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inanj\Documents\GitHub\inakm.github.io\myprojects\ExelProj\"/>
    </mc:Choice>
  </mc:AlternateContent>
  <xr:revisionPtr revIDLastSave="0" documentId="13_ncr:1_{50CC2DBA-49AF-49A0-BDC5-B5BDC4B3C00E}" xr6:coauthVersionLast="47" xr6:coauthVersionMax="47" xr10:uidLastSave="{00000000-0000-0000-0000-000000000000}"/>
  <bookViews>
    <workbookView xWindow="-108" yWindow="-108" windowWidth="30936" windowHeight="18696" tabRatio="936" activeTab="4" xr2:uid="{00000000-000D-0000-FFFF-FFFF00000000}"/>
  </bookViews>
  <sheets>
    <sheet name="Clients Requirement" sheetId="6" r:id="rId1"/>
    <sheet name="Raw_Amazon_Report" sheetId="5" r:id="rId2"/>
    <sheet name="Cleaned Data" sheetId="12" r:id="rId3"/>
    <sheet name="Home Work" sheetId="7" r:id="rId4"/>
    <sheet name="Extra Practice Sheet #1" sheetId="8" r:id="rId5"/>
    <sheet name="Extra Practice Sheet #2" sheetId="9" r:id="rId6"/>
    <sheet name="Extra Practice Sheet #3" sheetId="10" r:id="rId7"/>
    <sheet name="Extra Practice Sheet #4" sheetId="11" r:id="rId8"/>
  </sheets>
  <definedNames>
    <definedName name="_xlnm._FilterDatabase" localSheetId="2" hidden="1">'Cleaned Data'!$A$1:$H$6569</definedName>
    <definedName name="_xlnm._FilterDatabase" localSheetId="6" hidden="1">'Extra Practice Sheet #3'!$A$3:$C$4933</definedName>
    <definedName name="_xlnm._FilterDatabase" localSheetId="3" hidden="1">'Home Work'!$A$10:$I$213</definedName>
    <definedName name="CodeList" localSheetId="4">#REF!</definedName>
    <definedName name="CodeList" localSheetId="5">#REF!</definedName>
    <definedName name="CodeList" localSheetId="6">#REF!</definedName>
    <definedName name="CodeList" localSheetId="3">#REF!</definedName>
    <definedName name="CodeList">#REF!</definedName>
    <definedName name="COGS" localSheetId="4">#REF!</definedName>
    <definedName name="COGS" localSheetId="5">#REF!</definedName>
    <definedName name="COGS" localSheetId="6">#REF!</definedName>
    <definedName name="COGS" localSheetId="3">#REF!</definedName>
    <definedName name="COGS">#REF!</definedName>
    <definedName name="_xlnm.Criteria" localSheetId="4">#REF!</definedName>
    <definedName name="_xlnm.Criteria" localSheetId="5">#REF!</definedName>
    <definedName name="_xlnm.Criteria" localSheetId="6">#REF!</definedName>
    <definedName name="_xlnm.Criteria" localSheetId="3">#REF!</definedName>
    <definedName name="_xlnm.Criteria">#REF!</definedName>
    <definedName name="das" localSheetId="4">#REF!</definedName>
    <definedName name="das" localSheetId="5">#REF!</definedName>
    <definedName name="das" localSheetId="6">#REF!</definedName>
    <definedName name="das" localSheetId="3">#REF!</definedName>
    <definedName name="das">#REF!</definedName>
    <definedName name="data" localSheetId="4">#REF!</definedName>
    <definedName name="data" localSheetId="5">#REF!</definedName>
    <definedName name="data" localSheetId="6">#REF!</definedName>
    <definedName name="data" localSheetId="3">#REF!</definedName>
    <definedName name="data">#REF!</definedName>
    <definedName name="Days">ROW(INDIRECT("1:31"))</definedName>
    <definedName name="Dep.Exp." localSheetId="4">#REF!</definedName>
    <definedName name="Dep.Exp." localSheetId="5">#REF!</definedName>
    <definedName name="Dep.Exp." localSheetId="6">#REF!</definedName>
    <definedName name="Dep.Exp." localSheetId="3">#REF!</definedName>
    <definedName name="Dep.Exp.">#REF!</definedName>
    <definedName name="dyn_budget" localSheetId="4">OFFSET(#REF!,1,2,COUNTA(#REF!),1)</definedName>
    <definedName name="dyn_budget" localSheetId="5">OFFSET(#REF!,1,2,COUNTA(#REF!),1)</definedName>
    <definedName name="dyn_budget" localSheetId="6">OFFSET(#REF!,1,2,COUNTA(#REF!),1)</definedName>
    <definedName name="dyn_budget" localSheetId="3">OFFSET(#REF!,1,2,COUNTA(#REF!),1)</definedName>
    <definedName name="dyn_budget">OFFSET(#REF!,1,2,COUNTA(#REF!),1)</definedName>
    <definedName name="dyn_lastn_dates" localSheetId="4">OFFSET(#REF!,COUNTA(#REF!)-'Extra Practice Sheet #1'!n,0,'Extra Practice Sheet #1'!n,1)</definedName>
    <definedName name="dyn_lastn_dates" localSheetId="5">OFFSET(#REF!,COUNTA(#REF!)-'Extra Practice Sheet #2'!n,0,'Extra Practice Sheet #2'!n,1)</definedName>
    <definedName name="dyn_lastn_dates" localSheetId="6">OFFSET(#REF!,COUNTA(#REF!)-'Extra Practice Sheet #3'!n,0,'Extra Practice Sheet #3'!n,1)</definedName>
    <definedName name="dyn_lastn_dates" localSheetId="7">OFFSET(#REF!,COUNTA(#REF!)-n,0,n,1)</definedName>
    <definedName name="dyn_lastn_dates" localSheetId="3">OFFSET(#REF!,COUNTA(#REF!)-'Home Work'!n,0,'Home Work'!n,1)</definedName>
    <definedName name="dyn_lastn_dates">OFFSET(#REF!,COUNTA(#REF!)-n,0,n,1)</definedName>
    <definedName name="dyn_lastn_values" localSheetId="4">OFFSET(#REF!,COUNTA(#REF!)-'Extra Practice Sheet #1'!n,1,'Extra Practice Sheet #1'!n,1)</definedName>
    <definedName name="dyn_lastn_values" localSheetId="5">OFFSET(#REF!,COUNTA(#REF!)-'Extra Practice Sheet #2'!n,1,'Extra Practice Sheet #2'!n,1)</definedName>
    <definedName name="dyn_lastn_values" localSheetId="6">OFFSET(#REF!,COUNTA(#REF!)-'Extra Practice Sheet #3'!n,1,'Extra Practice Sheet #3'!n,1)</definedName>
    <definedName name="dyn_lastn_values" localSheetId="7">OFFSET(#REF!,COUNTA(#REF!)-n,1,n,1)</definedName>
    <definedName name="dyn_lastn_values" localSheetId="3">OFFSET(#REF!,COUNTA(#REF!)-'Home Work'!n,1,'Home Work'!n,1)</definedName>
    <definedName name="dyn_lastn_values">OFFSET(#REF!,COUNTA(#REF!)-n,1,n,1)</definedName>
    <definedName name="dyn_range" localSheetId="4">OFFSET(#REF!,0,0,COUNTA(!$B$5:$B$100),3)</definedName>
    <definedName name="dyn_range" localSheetId="5">OFFSET(#REF!,0,0,COUNTA(!$B$5:$B$100),3)</definedName>
    <definedName name="dyn_range" localSheetId="6">OFFSET(#REF!,0,0,COUNTA(!$B$5:$B$100),3)</definedName>
    <definedName name="dyn_range" localSheetId="3">OFFSET(#REF!,0,0,COUNTA(!$B$5:$B$100),3)</definedName>
    <definedName name="dyn_range">OFFSET(#REF!,0,0,COUNTA(!$B$5:$B$100),3)</definedName>
    <definedName name="dyn_salary" localSheetId="4">OFFSET(#REF!,1,1,COUNTA(#REF!),1)</definedName>
    <definedName name="dyn_salary" localSheetId="5">OFFSET(#REF!,1,1,COUNTA(#REF!),1)</definedName>
    <definedName name="dyn_salary" localSheetId="6">OFFSET(#REF!,1,1,COUNTA(#REF!),1)</definedName>
    <definedName name="dyn_salary" localSheetId="3">OFFSET(#REF!,1,1,COUNTA(#REF!),1)</definedName>
    <definedName name="dyn_salary">OFFSET(#REF!,1,1,COUNTA(#REF!),1)</definedName>
    <definedName name="EBIT" localSheetId="4">#REF!</definedName>
    <definedName name="EBIT" localSheetId="5">#REF!</definedName>
    <definedName name="EBIT" localSheetId="6">#REF!</definedName>
    <definedName name="EBIT" localSheetId="3">#REF!</definedName>
    <definedName name="EBIT">#REF!</definedName>
    <definedName name="Expenses" localSheetId="4">#REF!</definedName>
    <definedName name="Expenses" localSheetId="5">#REF!</definedName>
    <definedName name="Expenses" localSheetId="6">#REF!</definedName>
    <definedName name="Expenses" localSheetId="3">#REF!</definedName>
    <definedName name="Expenses">#REF!</definedName>
    <definedName name="Hourly_labor_cost" localSheetId="4">#REF!</definedName>
    <definedName name="Hourly_labor_cost" localSheetId="5">#REF!</definedName>
    <definedName name="Hourly_labor_cost" localSheetId="6">#REF!</definedName>
    <definedName name="Hourly_labor_cost" localSheetId="3">#REF!</definedName>
    <definedName name="Hourly_labor_cost">#REF!</definedName>
    <definedName name="income" localSheetId="4">#REF!</definedName>
    <definedName name="income" localSheetId="5">#REF!</definedName>
    <definedName name="income" localSheetId="6">#REF!</definedName>
    <definedName name="income" localSheetId="3">#REF!</definedName>
    <definedName name="income">#REF!</definedName>
    <definedName name="Int.Exp." localSheetId="4">#REF!</definedName>
    <definedName name="Int.Exp." localSheetId="5">#REF!</definedName>
    <definedName name="Int.Exp." localSheetId="6">#REF!</definedName>
    <definedName name="Int.Exp." localSheetId="3">#REF!</definedName>
    <definedName name="Int.Exp.">#REF!</definedName>
    <definedName name="InventoryPart" localSheetId="4">#REF!</definedName>
    <definedName name="InventoryPart" localSheetId="5">#REF!</definedName>
    <definedName name="InventoryPart" localSheetId="6">#REF!</definedName>
    <definedName name="InventoryPart" localSheetId="3">#REF!</definedName>
    <definedName name="InventoryPart">#REF!</definedName>
    <definedName name="lastname" localSheetId="4">#REF!</definedName>
    <definedName name="lastname" localSheetId="5">#REF!</definedName>
    <definedName name="lastname" localSheetId="6">#REF!</definedName>
    <definedName name="lastname" localSheetId="3">#REF!</definedName>
    <definedName name="lastname">#REF!</definedName>
    <definedName name="list1" localSheetId="4">#REF!</definedName>
    <definedName name="list1" localSheetId="5">#REF!</definedName>
    <definedName name="list1" localSheetId="6">#REF!</definedName>
    <definedName name="list1" localSheetId="3">#REF!</definedName>
    <definedName name="list1">#REF!</definedName>
    <definedName name="Material_cost" localSheetId="4">#REF!</definedName>
    <definedName name="Material_cost" localSheetId="5">#REF!</definedName>
    <definedName name="Material_cost" localSheetId="6">#REF!</definedName>
    <definedName name="Material_cost" localSheetId="3">#REF!</definedName>
    <definedName name="Material_cost">#REF!</definedName>
    <definedName name="n" localSheetId="4">#REF!</definedName>
    <definedName name="n" localSheetId="5">#REF!</definedName>
    <definedName name="n" localSheetId="6">#REF!</definedName>
    <definedName name="n" localSheetId="3">#REF!</definedName>
    <definedName name="n">#REF!</definedName>
    <definedName name="Number_mailed" localSheetId="4">#REF!</definedName>
    <definedName name="Number_mailed" localSheetId="5">#REF!</definedName>
    <definedName name="Number_mailed" localSheetId="6">#REF!</definedName>
    <definedName name="Number_mailed" localSheetId="3">#REF!</definedName>
    <definedName name="Number_mailed">#REF!</definedName>
    <definedName name="Pivot_tbl" localSheetId="4">OFFSET(#REF!,0,0,COUNTA(#REF!),COUNTA(#REF!))</definedName>
    <definedName name="Pivot_tbl" localSheetId="5">OFFSET(#REF!,0,0,COUNTA(#REF!),COUNTA(#REF!))</definedName>
    <definedName name="Pivot_tbl" localSheetId="6">OFFSET(#REF!,0,0,COUNTA(#REF!),COUNTA(#REF!))</definedName>
    <definedName name="Pivot_tbl" localSheetId="3">OFFSET(#REF!,0,0,COUNTA(#REF!),COUNTA(#REF!))</definedName>
    <definedName name="Pivot_tbl">OFFSET(#REF!,0,0,COUNTA(#REF!),COUNTA(#REF!))</definedName>
    <definedName name="policyno" localSheetId="4">#REF!</definedName>
    <definedName name="policyno" localSheetId="5">#REF!</definedName>
    <definedName name="policyno" localSheetId="6">#REF!</definedName>
    <definedName name="policyno" localSheetId="3">#REF!</definedName>
    <definedName name="policyno">#REF!</definedName>
    <definedName name="PPE_life" localSheetId="4">#REF!</definedName>
    <definedName name="PPE_life" localSheetId="5">#REF!</definedName>
    <definedName name="PPE_life" localSheetId="6">#REF!</definedName>
    <definedName name="PPE_life" localSheetId="3">#REF!</definedName>
    <definedName name="PPE_life">#REF!</definedName>
    <definedName name="PreTaxIncome" localSheetId="4">#REF!</definedName>
    <definedName name="PreTaxIncome" localSheetId="5">#REF!</definedName>
    <definedName name="PreTaxIncome" localSheetId="6">#REF!</definedName>
    <definedName name="PreTaxIncome" localSheetId="3">#REF!</definedName>
    <definedName name="PreTaxIncome">#REF!</definedName>
    <definedName name="Profit_Product_A" localSheetId="4">#REF!</definedName>
    <definedName name="Profit_Product_A" localSheetId="5">#REF!</definedName>
    <definedName name="Profit_Product_A" localSheetId="6">#REF!</definedName>
    <definedName name="Profit_Product_A" localSheetId="3">#REF!</definedName>
    <definedName name="Profit_Product_A">#REF!</definedName>
    <definedName name="Profit_Product_B" localSheetId="4">#REF!</definedName>
    <definedName name="Profit_Product_B" localSheetId="5">#REF!</definedName>
    <definedName name="Profit_Product_B" localSheetId="6">#REF!</definedName>
    <definedName name="Profit_Product_B" localSheetId="3">#REF!</definedName>
    <definedName name="Profit_Product_B">#REF!</definedName>
    <definedName name="Profit_Product_C" localSheetId="4">#REF!</definedName>
    <definedName name="Profit_Product_C" localSheetId="5">#REF!</definedName>
    <definedName name="Profit_Product_C" localSheetId="6">#REF!</definedName>
    <definedName name="Profit_Product_C" localSheetId="3">#REF!</definedName>
    <definedName name="Profit_Product_C">#REF!</definedName>
    <definedName name="profits" localSheetId="4">#REF!</definedName>
    <definedName name="profits" localSheetId="5">#REF!</definedName>
    <definedName name="profits" localSheetId="6">#REF!</definedName>
    <definedName name="profits" localSheetId="3">#REF!</definedName>
    <definedName name="profits">#REF!</definedName>
    <definedName name="province" localSheetId="4">#REF!</definedName>
    <definedName name="province" localSheetId="5">#REF!</definedName>
    <definedName name="province" localSheetId="6">#REF!</definedName>
    <definedName name="province" localSheetId="3">#REF!</definedName>
    <definedName name="province">#REF!</definedName>
    <definedName name="Sales" localSheetId="4">#REF!</definedName>
    <definedName name="Sales" localSheetId="5">#REF!</definedName>
    <definedName name="Sales" localSheetId="6">#REF!</definedName>
    <definedName name="Sales" localSheetId="3">#REF!</definedName>
    <definedName name="Sales">#REF!</definedName>
    <definedName name="State" localSheetId="4">#REF!</definedName>
    <definedName name="State" localSheetId="5">#REF!</definedName>
    <definedName name="State" localSheetId="6">#REF!</definedName>
    <definedName name="State" localSheetId="3">#REF!</definedName>
    <definedName name="State">#REF!</definedName>
    <definedName name="TaxExp." localSheetId="4">#REF!</definedName>
    <definedName name="TaxExp." localSheetId="5">#REF!</definedName>
    <definedName name="TaxExp." localSheetId="6">#REF!</definedName>
    <definedName name="TaxExp." localSheetId="3">#REF!</definedName>
    <definedName name="TaxExp.">#REF!</definedName>
    <definedName name="taxrate" localSheetId="4">#REF!</definedName>
    <definedName name="taxrate" localSheetId="5">#REF!</definedName>
    <definedName name="taxrate" localSheetId="6">#REF!</definedName>
    <definedName name="taxrate" localSheetId="3">#REF!</definedName>
    <definedName name="taxrate">#REF!</definedName>
    <definedName name="Total_Profit" localSheetId="4">#REF!</definedName>
    <definedName name="Total_Profit" localSheetId="5">#REF!</definedName>
    <definedName name="Total_Profit" localSheetId="6">#REF!</definedName>
    <definedName name="Total_Profit" localSheetId="3">#REF!</definedName>
    <definedName name="Total_Profi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11" l="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3" i="11"/>
  <c r="H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3" i="11"/>
  <c r="H31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I3" i="11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4508" i="8"/>
  <c r="F4509" i="8"/>
  <c r="F4510" i="8"/>
  <c r="F4511" i="8"/>
  <c r="F4512" i="8"/>
  <c r="F4513" i="8"/>
  <c r="F4514" i="8"/>
  <c r="F4515" i="8"/>
  <c r="F4516" i="8"/>
  <c r="F4517" i="8"/>
  <c r="F4518" i="8"/>
  <c r="F4519" i="8"/>
  <c r="F4520" i="8"/>
  <c r="F4521" i="8"/>
  <c r="F4522" i="8"/>
  <c r="F4523" i="8"/>
  <c r="F4524" i="8"/>
  <c r="F4525" i="8"/>
  <c r="F4526" i="8"/>
  <c r="F4527" i="8"/>
  <c r="F4528" i="8"/>
  <c r="F4529" i="8"/>
  <c r="F4530" i="8"/>
  <c r="F4531" i="8"/>
  <c r="F4532" i="8"/>
  <c r="F4533" i="8"/>
  <c r="F4534" i="8"/>
  <c r="F4535" i="8"/>
  <c r="F4536" i="8"/>
  <c r="F4537" i="8"/>
  <c r="F4538" i="8"/>
  <c r="F4539" i="8"/>
  <c r="F4540" i="8"/>
  <c r="F4541" i="8"/>
  <c r="F4542" i="8"/>
  <c r="F4543" i="8"/>
  <c r="F4544" i="8"/>
  <c r="F4545" i="8"/>
  <c r="F4546" i="8"/>
  <c r="F4547" i="8"/>
  <c r="F4548" i="8"/>
  <c r="F4549" i="8"/>
  <c r="F4550" i="8"/>
  <c r="F4551" i="8"/>
  <c r="F4552" i="8"/>
  <c r="F4553" i="8"/>
  <c r="F4554" i="8"/>
  <c r="F4555" i="8"/>
  <c r="F4556" i="8"/>
  <c r="F4557" i="8"/>
  <c r="F4558" i="8"/>
  <c r="F4559" i="8"/>
  <c r="F4560" i="8"/>
  <c r="F4561" i="8"/>
  <c r="F4562" i="8"/>
  <c r="F4563" i="8"/>
  <c r="F4564" i="8"/>
  <c r="F4565" i="8"/>
  <c r="F4566" i="8"/>
  <c r="F4567" i="8"/>
  <c r="F4568" i="8"/>
  <c r="F4569" i="8"/>
  <c r="F4570" i="8"/>
  <c r="F4571" i="8"/>
  <c r="F4572" i="8"/>
  <c r="F4573" i="8"/>
  <c r="F4574" i="8"/>
  <c r="F4575" i="8"/>
  <c r="F4576" i="8"/>
  <c r="F4577" i="8"/>
  <c r="F4578" i="8"/>
  <c r="F4579" i="8"/>
  <c r="F4580" i="8"/>
  <c r="F4581" i="8"/>
  <c r="F4582" i="8"/>
  <c r="F4583" i="8"/>
  <c r="F4584" i="8"/>
  <c r="F4585" i="8"/>
  <c r="F4586" i="8"/>
  <c r="F4587" i="8"/>
  <c r="F4588" i="8"/>
  <c r="F4589" i="8"/>
  <c r="F4590" i="8"/>
  <c r="F4591" i="8"/>
  <c r="F4592" i="8"/>
  <c r="F4593" i="8"/>
  <c r="F4594" i="8"/>
  <c r="F4595" i="8"/>
  <c r="F4596" i="8"/>
  <c r="F4597" i="8"/>
  <c r="F4598" i="8"/>
  <c r="F4599" i="8"/>
  <c r="F4600" i="8"/>
  <c r="F4601" i="8"/>
  <c r="F4602" i="8"/>
  <c r="F4603" i="8"/>
  <c r="F4604" i="8"/>
  <c r="F4605" i="8"/>
  <c r="F4606" i="8"/>
  <c r="F4607" i="8"/>
  <c r="F4608" i="8"/>
  <c r="F4609" i="8"/>
  <c r="F4610" i="8"/>
  <c r="F4611" i="8"/>
  <c r="F4612" i="8"/>
  <c r="F4613" i="8"/>
  <c r="F4614" i="8"/>
  <c r="F4615" i="8"/>
  <c r="F4616" i="8"/>
  <c r="F4617" i="8"/>
  <c r="F4618" i="8"/>
  <c r="F4619" i="8"/>
  <c r="F4620" i="8"/>
  <c r="F4621" i="8"/>
  <c r="F4622" i="8"/>
  <c r="F4623" i="8"/>
  <c r="F4624" i="8"/>
  <c r="F4625" i="8"/>
  <c r="F4626" i="8"/>
  <c r="F4627" i="8"/>
  <c r="F4628" i="8"/>
  <c r="F4629" i="8"/>
  <c r="F4630" i="8"/>
  <c r="F4631" i="8"/>
  <c r="F4632" i="8"/>
  <c r="F4633" i="8"/>
  <c r="F4634" i="8"/>
  <c r="F4635" i="8"/>
  <c r="F4636" i="8"/>
  <c r="F4637" i="8"/>
  <c r="F4638" i="8"/>
  <c r="F4639" i="8"/>
  <c r="F4640" i="8"/>
  <c r="F4641" i="8"/>
  <c r="F4642" i="8"/>
  <c r="F4643" i="8"/>
  <c r="F4644" i="8"/>
  <c r="F4645" i="8"/>
  <c r="F4646" i="8"/>
  <c r="F4647" i="8"/>
  <c r="F4648" i="8"/>
  <c r="F4649" i="8"/>
  <c r="F4650" i="8"/>
  <c r="F4651" i="8"/>
  <c r="F4652" i="8"/>
  <c r="F4653" i="8"/>
  <c r="F4654" i="8"/>
  <c r="F4655" i="8"/>
  <c r="F4656" i="8"/>
  <c r="F4657" i="8"/>
  <c r="F4658" i="8"/>
  <c r="F4659" i="8"/>
  <c r="F4660" i="8"/>
  <c r="F4661" i="8"/>
  <c r="F4662" i="8"/>
  <c r="F4663" i="8"/>
  <c r="F4664" i="8"/>
  <c r="F4665" i="8"/>
  <c r="F4666" i="8"/>
  <c r="F4667" i="8"/>
  <c r="F4668" i="8"/>
  <c r="F4669" i="8"/>
  <c r="F4670" i="8"/>
  <c r="F4671" i="8"/>
  <c r="F4672" i="8"/>
  <c r="F4673" i="8"/>
  <c r="F4674" i="8"/>
  <c r="F4675" i="8"/>
  <c r="F4676" i="8"/>
  <c r="F4677" i="8"/>
  <c r="F4678" i="8"/>
  <c r="F4679" i="8"/>
  <c r="F4680" i="8"/>
  <c r="F4681" i="8"/>
  <c r="F4682" i="8"/>
  <c r="F4683" i="8"/>
  <c r="F4684" i="8"/>
  <c r="F4685" i="8"/>
  <c r="F4686" i="8"/>
  <c r="F4687" i="8"/>
  <c r="F4688" i="8"/>
  <c r="F4689" i="8"/>
  <c r="F4690" i="8"/>
  <c r="F4691" i="8"/>
  <c r="F4692" i="8"/>
  <c r="F4693" i="8"/>
  <c r="F4694" i="8"/>
  <c r="F4695" i="8"/>
  <c r="F4696" i="8"/>
  <c r="F4697" i="8"/>
  <c r="F4698" i="8"/>
  <c r="F4699" i="8"/>
  <c r="F4700" i="8"/>
  <c r="F4701" i="8"/>
  <c r="F4702" i="8"/>
  <c r="F4703" i="8"/>
  <c r="F4704" i="8"/>
  <c r="F4705" i="8"/>
  <c r="F4706" i="8"/>
  <c r="F4707" i="8"/>
  <c r="F4708" i="8"/>
  <c r="F4709" i="8"/>
  <c r="F4710" i="8"/>
  <c r="F4711" i="8"/>
  <c r="F4712" i="8"/>
  <c r="F4713" i="8"/>
  <c r="F4714" i="8"/>
  <c r="F4715" i="8"/>
  <c r="F4716" i="8"/>
  <c r="F4717" i="8"/>
  <c r="F4718" i="8"/>
  <c r="F4719" i="8"/>
  <c r="F4720" i="8"/>
  <c r="F4721" i="8"/>
  <c r="F4722" i="8"/>
  <c r="F4723" i="8"/>
  <c r="F4724" i="8"/>
  <c r="F4725" i="8"/>
  <c r="F4726" i="8"/>
  <c r="F4727" i="8"/>
  <c r="F4728" i="8"/>
  <c r="F4729" i="8"/>
  <c r="F4730" i="8"/>
  <c r="F4731" i="8"/>
  <c r="F4732" i="8"/>
  <c r="F4733" i="8"/>
  <c r="F4734" i="8"/>
  <c r="F4735" i="8"/>
  <c r="F4736" i="8"/>
  <c r="F4737" i="8"/>
  <c r="F4738" i="8"/>
  <c r="F4739" i="8"/>
  <c r="F4740" i="8"/>
  <c r="F4741" i="8"/>
  <c r="F4742" i="8"/>
  <c r="F4743" i="8"/>
  <c r="F4744" i="8"/>
  <c r="F4745" i="8"/>
  <c r="F4746" i="8"/>
  <c r="F4747" i="8"/>
  <c r="F4748" i="8"/>
  <c r="F4749" i="8"/>
  <c r="F4750" i="8"/>
  <c r="F4751" i="8"/>
  <c r="F4752" i="8"/>
  <c r="F4753" i="8"/>
  <c r="F4754" i="8"/>
  <c r="F4755" i="8"/>
  <c r="F4756" i="8"/>
  <c r="F4757" i="8"/>
  <c r="F4758" i="8"/>
  <c r="F4759" i="8"/>
  <c r="F4760" i="8"/>
  <c r="F4761" i="8"/>
  <c r="F4762" i="8"/>
  <c r="F4763" i="8"/>
  <c r="F4764" i="8"/>
  <c r="F4765" i="8"/>
  <c r="F4766" i="8"/>
  <c r="F4767" i="8"/>
  <c r="F4768" i="8"/>
  <c r="F4769" i="8"/>
  <c r="F4770" i="8"/>
  <c r="F4771" i="8"/>
  <c r="F4772" i="8"/>
  <c r="F4773" i="8"/>
  <c r="F4774" i="8"/>
  <c r="F4775" i="8"/>
  <c r="F4776" i="8"/>
  <c r="F4777" i="8"/>
  <c r="F4778" i="8"/>
  <c r="F4779" i="8"/>
  <c r="F4780" i="8"/>
  <c r="F4781" i="8"/>
  <c r="F4782" i="8"/>
  <c r="F4783" i="8"/>
  <c r="F4784" i="8"/>
  <c r="F4785" i="8"/>
  <c r="F4786" i="8"/>
  <c r="F4787" i="8"/>
  <c r="F4788" i="8"/>
  <c r="F4789" i="8"/>
  <c r="F4790" i="8"/>
  <c r="F4791" i="8"/>
  <c r="F4792" i="8"/>
  <c r="F4793" i="8"/>
  <c r="F4794" i="8"/>
  <c r="F4795" i="8"/>
  <c r="F4796" i="8"/>
  <c r="F4797" i="8"/>
  <c r="F4798" i="8"/>
  <c r="F4799" i="8"/>
  <c r="F4800" i="8"/>
  <c r="F4801" i="8"/>
  <c r="F4802" i="8"/>
  <c r="F4803" i="8"/>
  <c r="F4804" i="8"/>
  <c r="F4805" i="8"/>
  <c r="F4806" i="8"/>
  <c r="F4807" i="8"/>
  <c r="F4808" i="8"/>
  <c r="F4809" i="8"/>
  <c r="F4810" i="8"/>
  <c r="F4811" i="8"/>
  <c r="F4812" i="8"/>
  <c r="F4813" i="8"/>
  <c r="F4814" i="8"/>
  <c r="F4815" i="8"/>
  <c r="F4816" i="8"/>
  <c r="F4817" i="8"/>
  <c r="F4818" i="8"/>
  <c r="F4819" i="8"/>
  <c r="F4820" i="8"/>
  <c r="F4821" i="8"/>
  <c r="F4822" i="8"/>
  <c r="F4823" i="8"/>
  <c r="F4824" i="8"/>
  <c r="F4825" i="8"/>
  <c r="F4826" i="8"/>
  <c r="F4827" i="8"/>
  <c r="F4828" i="8"/>
  <c r="F4829" i="8"/>
  <c r="F4830" i="8"/>
  <c r="F4831" i="8"/>
  <c r="F4832" i="8"/>
  <c r="F4833" i="8"/>
  <c r="F4834" i="8"/>
  <c r="F4835" i="8"/>
  <c r="F4836" i="8"/>
  <c r="F4837" i="8"/>
  <c r="F4838" i="8"/>
  <c r="F4839" i="8"/>
  <c r="F4840" i="8"/>
  <c r="F4841" i="8"/>
  <c r="F4842" i="8"/>
  <c r="F4843" i="8"/>
  <c r="F4844" i="8"/>
  <c r="F4845" i="8"/>
  <c r="F4846" i="8"/>
  <c r="F4847" i="8"/>
  <c r="F4848" i="8"/>
  <c r="F4849" i="8"/>
  <c r="F4850" i="8"/>
  <c r="F4851" i="8"/>
  <c r="F4852" i="8"/>
  <c r="F4853" i="8"/>
  <c r="F4854" i="8"/>
  <c r="F4855" i="8"/>
  <c r="F4856" i="8"/>
  <c r="F4857" i="8"/>
  <c r="F4858" i="8"/>
  <c r="F4859" i="8"/>
  <c r="F4860" i="8"/>
  <c r="F4861" i="8"/>
  <c r="F4862" i="8"/>
  <c r="F4863" i="8"/>
  <c r="F4864" i="8"/>
  <c r="F4865" i="8"/>
  <c r="F4866" i="8"/>
  <c r="F4867" i="8"/>
  <c r="F4868" i="8"/>
  <c r="F4869" i="8"/>
  <c r="F4870" i="8"/>
  <c r="F4871" i="8"/>
  <c r="F4872" i="8"/>
  <c r="F4873" i="8"/>
  <c r="F4874" i="8"/>
  <c r="F4875" i="8"/>
  <c r="F4876" i="8"/>
  <c r="F4877" i="8"/>
  <c r="F4878" i="8"/>
  <c r="F4879" i="8"/>
  <c r="F4880" i="8"/>
  <c r="F4881" i="8"/>
  <c r="F4882" i="8"/>
  <c r="F4883" i="8"/>
  <c r="F4884" i="8"/>
  <c r="F4885" i="8"/>
  <c r="F4886" i="8"/>
  <c r="F4887" i="8"/>
  <c r="F4888" i="8"/>
  <c r="F4889" i="8"/>
  <c r="F4890" i="8"/>
  <c r="F4891" i="8"/>
  <c r="F4892" i="8"/>
  <c r="F4893" i="8"/>
  <c r="F4894" i="8"/>
  <c r="F4895" i="8"/>
  <c r="F4896" i="8"/>
  <c r="F4897" i="8"/>
  <c r="F4898" i="8"/>
  <c r="F4899" i="8"/>
  <c r="F4900" i="8"/>
  <c r="F4901" i="8"/>
  <c r="F4902" i="8"/>
  <c r="F4903" i="8"/>
  <c r="F4904" i="8"/>
  <c r="F4905" i="8"/>
  <c r="F4906" i="8"/>
  <c r="F4907" i="8"/>
  <c r="F4908" i="8"/>
  <c r="F4909" i="8"/>
  <c r="F4910" i="8"/>
  <c r="F4911" i="8"/>
  <c r="F4912" i="8"/>
  <c r="F4913" i="8"/>
  <c r="F4914" i="8"/>
  <c r="F4915" i="8"/>
  <c r="F4916" i="8"/>
  <c r="F4917" i="8"/>
  <c r="F4918" i="8"/>
  <c r="F4919" i="8"/>
  <c r="F4920" i="8"/>
  <c r="F4921" i="8"/>
  <c r="F4922" i="8"/>
  <c r="F4923" i="8"/>
  <c r="F4924" i="8"/>
  <c r="F4925" i="8"/>
  <c r="F4926" i="8"/>
  <c r="F4927" i="8"/>
  <c r="F4928" i="8"/>
  <c r="F4929" i="8"/>
  <c r="F4930" i="8"/>
  <c r="F4931" i="8"/>
  <c r="F4932" i="8"/>
  <c r="F4933" i="8"/>
  <c r="F4934" i="8"/>
  <c r="F4935" i="8"/>
  <c r="F4936" i="8"/>
  <c r="F4937" i="8"/>
  <c r="F4938" i="8"/>
  <c r="F4939" i="8"/>
  <c r="F4940" i="8"/>
  <c r="F4941" i="8"/>
  <c r="F4942" i="8"/>
  <c r="F4943" i="8"/>
  <c r="F4944" i="8"/>
  <c r="F4945" i="8"/>
  <c r="F4946" i="8"/>
  <c r="F4947" i="8"/>
  <c r="F4948" i="8"/>
  <c r="F4949" i="8"/>
  <c r="F4950" i="8"/>
  <c r="F4951" i="8"/>
  <c r="F4952" i="8"/>
  <c r="F4953" i="8"/>
  <c r="F4954" i="8"/>
  <c r="F4955" i="8"/>
  <c r="F4956" i="8"/>
  <c r="F4957" i="8"/>
  <c r="F4958" i="8"/>
  <c r="F4959" i="8"/>
  <c r="F4960" i="8"/>
  <c r="F4961" i="8"/>
  <c r="F4962" i="8"/>
  <c r="F4963" i="8"/>
  <c r="F4964" i="8"/>
  <c r="F4965" i="8"/>
  <c r="F4966" i="8"/>
  <c r="F4967" i="8"/>
  <c r="F4968" i="8"/>
  <c r="F4969" i="8"/>
  <c r="F4970" i="8"/>
  <c r="F4971" i="8"/>
  <c r="F4972" i="8"/>
  <c r="F4973" i="8"/>
  <c r="F4974" i="8"/>
  <c r="F4975" i="8"/>
  <c r="F4976" i="8"/>
  <c r="F4977" i="8"/>
  <c r="F4978" i="8"/>
  <c r="F4979" i="8"/>
  <c r="F4980" i="8"/>
  <c r="F4981" i="8"/>
  <c r="F4982" i="8"/>
  <c r="F4983" i="8"/>
  <c r="F4984" i="8"/>
  <c r="F4985" i="8"/>
  <c r="F4986" i="8"/>
  <c r="F4987" i="8"/>
  <c r="F4988" i="8"/>
  <c r="F4989" i="8"/>
  <c r="F4990" i="8"/>
  <c r="F4991" i="8"/>
  <c r="F4992" i="8"/>
  <c r="F4993" i="8"/>
  <c r="F4994" i="8"/>
  <c r="F4995" i="8"/>
  <c r="F4996" i="8"/>
  <c r="F4997" i="8"/>
  <c r="F4998" i="8"/>
  <c r="F4999" i="8"/>
  <c r="F5000" i="8"/>
  <c r="F5001" i="8"/>
  <c r="F5002" i="8"/>
  <c r="F5003" i="8"/>
  <c r="F5004" i="8"/>
  <c r="F5005" i="8"/>
  <c r="F5006" i="8"/>
  <c r="F5007" i="8"/>
  <c r="F5008" i="8"/>
  <c r="F5009" i="8"/>
  <c r="F5010" i="8"/>
  <c r="F5011" i="8"/>
  <c r="F5012" i="8"/>
  <c r="F5013" i="8"/>
  <c r="F5014" i="8"/>
  <c r="F5015" i="8"/>
  <c r="F5016" i="8"/>
  <c r="F5017" i="8"/>
  <c r="F5018" i="8"/>
  <c r="F5019" i="8"/>
  <c r="F5020" i="8"/>
  <c r="F5021" i="8"/>
  <c r="F5022" i="8"/>
  <c r="F5023" i="8"/>
  <c r="F5024" i="8"/>
  <c r="F5025" i="8"/>
  <c r="F5026" i="8"/>
  <c r="F5027" i="8"/>
  <c r="F5028" i="8"/>
  <c r="F5029" i="8"/>
  <c r="F5030" i="8"/>
  <c r="F5031" i="8"/>
  <c r="F5032" i="8"/>
  <c r="F5033" i="8"/>
  <c r="F5034" i="8"/>
  <c r="F5035" i="8"/>
  <c r="F5036" i="8"/>
  <c r="F5037" i="8"/>
  <c r="F5038" i="8"/>
  <c r="F5039" i="8"/>
  <c r="F5040" i="8"/>
  <c r="F5041" i="8"/>
  <c r="F5042" i="8"/>
  <c r="F5043" i="8"/>
  <c r="F5044" i="8"/>
  <c r="F5045" i="8"/>
  <c r="F5046" i="8"/>
  <c r="F5047" i="8"/>
  <c r="F5048" i="8"/>
  <c r="F5049" i="8"/>
  <c r="F5050" i="8"/>
  <c r="F5051" i="8"/>
  <c r="F5052" i="8"/>
  <c r="F5053" i="8"/>
  <c r="F5054" i="8"/>
  <c r="F5055" i="8"/>
  <c r="F5056" i="8"/>
  <c r="F5057" i="8"/>
  <c r="F5058" i="8"/>
  <c r="F5059" i="8"/>
  <c r="F5060" i="8"/>
  <c r="F5061" i="8"/>
  <c r="F5062" i="8"/>
  <c r="F5063" i="8"/>
  <c r="F5064" i="8"/>
  <c r="F5065" i="8"/>
  <c r="F5066" i="8"/>
  <c r="F5067" i="8"/>
  <c r="F5068" i="8"/>
  <c r="F5069" i="8"/>
  <c r="F5070" i="8"/>
  <c r="F5071" i="8"/>
  <c r="F5072" i="8"/>
  <c r="F5073" i="8"/>
  <c r="F5074" i="8"/>
  <c r="F5075" i="8"/>
  <c r="F5076" i="8"/>
  <c r="F5077" i="8"/>
  <c r="F5078" i="8"/>
  <c r="F5079" i="8"/>
  <c r="F5080" i="8"/>
  <c r="F5081" i="8"/>
  <c r="F5082" i="8"/>
  <c r="F5083" i="8"/>
  <c r="F5084" i="8"/>
  <c r="F5085" i="8"/>
  <c r="F5086" i="8"/>
  <c r="F5087" i="8"/>
  <c r="F5088" i="8"/>
  <c r="F5089" i="8"/>
  <c r="F5090" i="8"/>
  <c r="F5091" i="8"/>
  <c r="F5092" i="8"/>
  <c r="F5093" i="8"/>
  <c r="F5094" i="8"/>
  <c r="F5095" i="8"/>
  <c r="F5096" i="8"/>
  <c r="F5097" i="8"/>
  <c r="F5098" i="8"/>
  <c r="F5099" i="8"/>
  <c r="F5100" i="8"/>
  <c r="F5101" i="8"/>
  <c r="F5102" i="8"/>
  <c r="F5103" i="8"/>
  <c r="F5104" i="8"/>
  <c r="F5105" i="8"/>
  <c r="F5106" i="8"/>
  <c r="F5107" i="8"/>
  <c r="F5108" i="8"/>
  <c r="F5109" i="8"/>
  <c r="F5110" i="8"/>
  <c r="F5111" i="8"/>
  <c r="F5112" i="8"/>
  <c r="F5113" i="8"/>
  <c r="F5114" i="8"/>
  <c r="F5115" i="8"/>
  <c r="F5116" i="8"/>
  <c r="F5117" i="8"/>
  <c r="F5118" i="8"/>
  <c r="F5119" i="8"/>
  <c r="F5120" i="8"/>
  <c r="F5121" i="8"/>
  <c r="F5122" i="8"/>
  <c r="F5123" i="8"/>
  <c r="F5124" i="8"/>
  <c r="F5125" i="8"/>
  <c r="F5126" i="8"/>
  <c r="F5127" i="8"/>
  <c r="F5128" i="8"/>
  <c r="F5129" i="8"/>
  <c r="F5130" i="8"/>
  <c r="F5131" i="8"/>
  <c r="F5132" i="8"/>
  <c r="F5133" i="8"/>
  <c r="F5134" i="8"/>
  <c r="F5135" i="8"/>
  <c r="F5136" i="8"/>
  <c r="F5137" i="8"/>
  <c r="F5138" i="8"/>
  <c r="F5139" i="8"/>
  <c r="F5140" i="8"/>
  <c r="F5141" i="8"/>
  <c r="F5142" i="8"/>
  <c r="F5143" i="8"/>
  <c r="F5144" i="8"/>
  <c r="F5145" i="8"/>
  <c r="F5146" i="8"/>
  <c r="F5147" i="8"/>
  <c r="F5148" i="8"/>
  <c r="F5149" i="8"/>
  <c r="F5150" i="8"/>
  <c r="F5151" i="8"/>
  <c r="F5152" i="8"/>
  <c r="F5153" i="8"/>
  <c r="F5154" i="8"/>
  <c r="F5155" i="8"/>
  <c r="F5156" i="8"/>
  <c r="F5157" i="8"/>
  <c r="F5158" i="8"/>
  <c r="F5159" i="8"/>
  <c r="F5160" i="8"/>
  <c r="F5161" i="8"/>
  <c r="F5162" i="8"/>
  <c r="F5163" i="8"/>
  <c r="F5164" i="8"/>
  <c r="F5165" i="8"/>
  <c r="F5166" i="8"/>
  <c r="F5167" i="8"/>
  <c r="F5168" i="8"/>
  <c r="F5169" i="8"/>
  <c r="F5170" i="8"/>
  <c r="F5171" i="8"/>
  <c r="F5172" i="8"/>
  <c r="F5173" i="8"/>
  <c r="F5174" i="8"/>
  <c r="F5175" i="8"/>
  <c r="F5176" i="8"/>
  <c r="F5177" i="8"/>
  <c r="F5178" i="8"/>
  <c r="F5179" i="8"/>
  <c r="F5180" i="8"/>
  <c r="F5181" i="8"/>
  <c r="F5182" i="8"/>
  <c r="F5183" i="8"/>
  <c r="F5184" i="8"/>
  <c r="F5185" i="8"/>
  <c r="F5186" i="8"/>
  <c r="F5187" i="8"/>
  <c r="F5188" i="8"/>
  <c r="F5189" i="8"/>
  <c r="F5190" i="8"/>
  <c r="F5191" i="8"/>
  <c r="F5192" i="8"/>
  <c r="F5193" i="8"/>
  <c r="F5194" i="8"/>
  <c r="F5195" i="8"/>
  <c r="F5196" i="8"/>
  <c r="F5197" i="8"/>
  <c r="F5198" i="8"/>
  <c r="F5199" i="8"/>
  <c r="F5200" i="8"/>
  <c r="F5201" i="8"/>
  <c r="F5202" i="8"/>
  <c r="F5203" i="8"/>
  <c r="F5204" i="8"/>
  <c r="F5205" i="8"/>
  <c r="F5206" i="8"/>
  <c r="F5207" i="8"/>
  <c r="F5208" i="8"/>
  <c r="F5209" i="8"/>
  <c r="F5210" i="8"/>
  <c r="F5211" i="8"/>
  <c r="F5212" i="8"/>
  <c r="F5213" i="8"/>
  <c r="F5214" i="8"/>
  <c r="F5215" i="8"/>
  <c r="F5216" i="8"/>
  <c r="F5217" i="8"/>
  <c r="F5218" i="8"/>
  <c r="F5219" i="8"/>
  <c r="F5220" i="8"/>
  <c r="F5221" i="8"/>
  <c r="F5222" i="8"/>
  <c r="F5223" i="8"/>
  <c r="F5224" i="8"/>
  <c r="F5225" i="8"/>
  <c r="F5226" i="8"/>
  <c r="F5227" i="8"/>
  <c r="F5228" i="8"/>
  <c r="F5229" i="8"/>
  <c r="F5230" i="8"/>
  <c r="F5231" i="8"/>
  <c r="F5232" i="8"/>
  <c r="F5233" i="8"/>
  <c r="F5234" i="8"/>
  <c r="F5235" i="8"/>
  <c r="F5236" i="8"/>
  <c r="F5237" i="8"/>
  <c r="F5238" i="8"/>
  <c r="F5239" i="8"/>
  <c r="F5240" i="8"/>
  <c r="F5241" i="8"/>
  <c r="F5242" i="8"/>
  <c r="F5243" i="8"/>
  <c r="F5244" i="8"/>
  <c r="F5245" i="8"/>
  <c r="F5246" i="8"/>
  <c r="F5247" i="8"/>
  <c r="F5248" i="8"/>
  <c r="F5249" i="8"/>
  <c r="F5250" i="8"/>
  <c r="F5251" i="8"/>
  <c r="F5252" i="8"/>
  <c r="F5253" i="8"/>
  <c r="F5254" i="8"/>
  <c r="F5255" i="8"/>
  <c r="F5256" i="8"/>
  <c r="F5257" i="8"/>
  <c r="F5258" i="8"/>
  <c r="F5259" i="8"/>
  <c r="F5260" i="8"/>
  <c r="F5261" i="8"/>
  <c r="F5262" i="8"/>
  <c r="F5263" i="8"/>
  <c r="F5264" i="8"/>
  <c r="F5265" i="8"/>
  <c r="F5266" i="8"/>
  <c r="F5267" i="8"/>
  <c r="F5268" i="8"/>
  <c r="F5269" i="8"/>
  <c r="F5270" i="8"/>
  <c r="F5271" i="8"/>
  <c r="F5272" i="8"/>
  <c r="F5273" i="8"/>
  <c r="F5274" i="8"/>
  <c r="F5275" i="8"/>
  <c r="F5276" i="8"/>
  <c r="F5277" i="8"/>
  <c r="F5278" i="8"/>
  <c r="F5279" i="8"/>
  <c r="F5280" i="8"/>
  <c r="F5281" i="8"/>
  <c r="F5282" i="8"/>
  <c r="F5283" i="8"/>
  <c r="F5284" i="8"/>
  <c r="F5285" i="8"/>
  <c r="F5286" i="8"/>
  <c r="F5287" i="8"/>
  <c r="F5288" i="8"/>
  <c r="F5289" i="8"/>
  <c r="F5290" i="8"/>
  <c r="F5291" i="8"/>
  <c r="F5292" i="8"/>
  <c r="F5293" i="8"/>
  <c r="F5294" i="8"/>
  <c r="F5295" i="8"/>
  <c r="F5296" i="8"/>
  <c r="F5297" i="8"/>
  <c r="F5298" i="8"/>
  <c r="F5299" i="8"/>
  <c r="F5300" i="8"/>
  <c r="F5301" i="8"/>
  <c r="F5302" i="8"/>
  <c r="F5303" i="8"/>
  <c r="F5304" i="8"/>
  <c r="F5305" i="8"/>
  <c r="F5306" i="8"/>
  <c r="F5307" i="8"/>
  <c r="F5308" i="8"/>
  <c r="F5309" i="8"/>
  <c r="F5310" i="8"/>
  <c r="F5311" i="8"/>
  <c r="F5312" i="8"/>
  <c r="F5313" i="8"/>
  <c r="F5314" i="8"/>
  <c r="F5315" i="8"/>
  <c r="F5316" i="8"/>
  <c r="F5317" i="8"/>
  <c r="F5318" i="8"/>
  <c r="F5319" i="8"/>
  <c r="F5320" i="8"/>
  <c r="F5321" i="8"/>
  <c r="F5322" i="8"/>
  <c r="F5323" i="8"/>
  <c r="F5324" i="8"/>
  <c r="F5325" i="8"/>
  <c r="F5326" i="8"/>
  <c r="F5327" i="8"/>
  <c r="F5328" i="8"/>
  <c r="F5329" i="8"/>
  <c r="F5330" i="8"/>
  <c r="F5331" i="8"/>
  <c r="F5332" i="8"/>
  <c r="F5333" i="8"/>
  <c r="F5334" i="8"/>
  <c r="F5335" i="8"/>
  <c r="F5336" i="8"/>
  <c r="F5337" i="8"/>
  <c r="F5338" i="8"/>
  <c r="F5339" i="8"/>
  <c r="F5340" i="8"/>
  <c r="F5341" i="8"/>
  <c r="F5342" i="8"/>
  <c r="F5343" i="8"/>
  <c r="F5344" i="8"/>
  <c r="F5345" i="8"/>
  <c r="F5346" i="8"/>
  <c r="F5347" i="8"/>
  <c r="F5348" i="8"/>
  <c r="F5349" i="8"/>
  <c r="F5350" i="8"/>
  <c r="F5351" i="8"/>
  <c r="F5352" i="8"/>
  <c r="F5353" i="8"/>
  <c r="F5354" i="8"/>
  <c r="F5355" i="8"/>
  <c r="F5356" i="8"/>
  <c r="F5357" i="8"/>
  <c r="F5358" i="8"/>
  <c r="F5359" i="8"/>
  <c r="F5360" i="8"/>
  <c r="F5361" i="8"/>
  <c r="F5362" i="8"/>
  <c r="F5363" i="8"/>
  <c r="F5364" i="8"/>
  <c r="F5365" i="8"/>
  <c r="F5366" i="8"/>
  <c r="F5367" i="8"/>
  <c r="F5368" i="8"/>
  <c r="F5369" i="8"/>
  <c r="F5370" i="8"/>
  <c r="F5371" i="8"/>
  <c r="F5372" i="8"/>
  <c r="F5373" i="8"/>
  <c r="F5374" i="8"/>
  <c r="F5375" i="8"/>
  <c r="F5376" i="8"/>
  <c r="F5377" i="8"/>
  <c r="F5378" i="8"/>
  <c r="F5379" i="8"/>
  <c r="F5380" i="8"/>
  <c r="F5381" i="8"/>
  <c r="F5382" i="8"/>
  <c r="F5383" i="8"/>
  <c r="F5384" i="8"/>
  <c r="F5385" i="8"/>
  <c r="F5386" i="8"/>
  <c r="F5387" i="8"/>
  <c r="F5388" i="8"/>
  <c r="F5389" i="8"/>
  <c r="F5390" i="8"/>
  <c r="F5391" i="8"/>
  <c r="F5392" i="8"/>
  <c r="F5393" i="8"/>
  <c r="F5394" i="8"/>
  <c r="F5395" i="8"/>
  <c r="F5396" i="8"/>
  <c r="F5397" i="8"/>
  <c r="F5398" i="8"/>
  <c r="F5399" i="8"/>
  <c r="F5400" i="8"/>
  <c r="F5401" i="8"/>
  <c r="F5402" i="8"/>
  <c r="F5403" i="8"/>
  <c r="F5404" i="8"/>
  <c r="F5405" i="8"/>
  <c r="F5406" i="8"/>
  <c r="F5407" i="8"/>
  <c r="F5408" i="8"/>
  <c r="F5409" i="8"/>
  <c r="F5410" i="8"/>
  <c r="F5411" i="8"/>
  <c r="F5412" i="8"/>
  <c r="F5413" i="8"/>
  <c r="F5414" i="8"/>
  <c r="F5415" i="8"/>
  <c r="F5416" i="8"/>
  <c r="F5417" i="8"/>
  <c r="F5418" i="8"/>
  <c r="F5419" i="8"/>
  <c r="F5420" i="8"/>
  <c r="F5421" i="8"/>
  <c r="F5422" i="8"/>
  <c r="F5423" i="8"/>
  <c r="F5424" i="8"/>
  <c r="F5425" i="8"/>
  <c r="F5426" i="8"/>
  <c r="F5427" i="8"/>
  <c r="F5428" i="8"/>
  <c r="F5429" i="8"/>
  <c r="F5430" i="8"/>
  <c r="F5431" i="8"/>
  <c r="F5432" i="8"/>
  <c r="F5433" i="8"/>
  <c r="F5434" i="8"/>
  <c r="F5435" i="8"/>
  <c r="F5436" i="8"/>
  <c r="F5437" i="8"/>
  <c r="F5438" i="8"/>
  <c r="F5439" i="8"/>
  <c r="F5440" i="8"/>
  <c r="F5441" i="8"/>
  <c r="F5442" i="8"/>
  <c r="F5443" i="8"/>
  <c r="F5444" i="8"/>
  <c r="F5445" i="8"/>
  <c r="F5446" i="8"/>
  <c r="F5447" i="8"/>
  <c r="F5448" i="8"/>
  <c r="F5449" i="8"/>
  <c r="F5450" i="8"/>
  <c r="F5451" i="8"/>
  <c r="F5452" i="8"/>
  <c r="F5453" i="8"/>
  <c r="F5454" i="8"/>
  <c r="F5455" i="8"/>
  <c r="F5456" i="8"/>
  <c r="F5457" i="8"/>
  <c r="F5458" i="8"/>
  <c r="F5459" i="8"/>
  <c r="F5460" i="8"/>
  <c r="F5461" i="8"/>
  <c r="F5462" i="8"/>
  <c r="F5463" i="8"/>
  <c r="F5464" i="8"/>
  <c r="F5465" i="8"/>
  <c r="F5466" i="8"/>
  <c r="F5467" i="8"/>
  <c r="F5468" i="8"/>
  <c r="F5469" i="8"/>
  <c r="F5470" i="8"/>
  <c r="F5471" i="8"/>
  <c r="F5472" i="8"/>
  <c r="F5473" i="8"/>
  <c r="F5474" i="8"/>
  <c r="F5475" i="8"/>
  <c r="F5476" i="8"/>
  <c r="F5477" i="8"/>
  <c r="F5478" i="8"/>
  <c r="F5479" i="8"/>
  <c r="F5480" i="8"/>
  <c r="F5481" i="8"/>
  <c r="F5482" i="8"/>
  <c r="F5483" i="8"/>
  <c r="F5484" i="8"/>
  <c r="F5485" i="8"/>
  <c r="F5486" i="8"/>
  <c r="F5487" i="8"/>
  <c r="F5488" i="8"/>
  <c r="F5489" i="8"/>
  <c r="F5490" i="8"/>
  <c r="F5491" i="8"/>
  <c r="F5492" i="8"/>
  <c r="F5493" i="8"/>
  <c r="F5494" i="8"/>
  <c r="F5495" i="8"/>
  <c r="F5496" i="8"/>
  <c r="F5497" i="8"/>
  <c r="F5498" i="8"/>
  <c r="F5499" i="8"/>
  <c r="F5500" i="8"/>
  <c r="F5501" i="8"/>
  <c r="F5502" i="8"/>
  <c r="F5503" i="8"/>
  <c r="F5504" i="8"/>
  <c r="F5505" i="8"/>
  <c r="F5506" i="8"/>
  <c r="F5507" i="8"/>
  <c r="F5508" i="8"/>
  <c r="F5509" i="8"/>
  <c r="F5510" i="8"/>
  <c r="F5511" i="8"/>
  <c r="F5512" i="8"/>
  <c r="F5513" i="8"/>
  <c r="F5514" i="8"/>
  <c r="F5515" i="8"/>
  <c r="F5516" i="8"/>
  <c r="F5517" i="8"/>
  <c r="F5518" i="8"/>
  <c r="F5519" i="8"/>
  <c r="F5520" i="8"/>
  <c r="F5521" i="8"/>
  <c r="F5522" i="8"/>
  <c r="F5523" i="8"/>
  <c r="F5524" i="8"/>
  <c r="F5525" i="8"/>
  <c r="F5526" i="8"/>
  <c r="F5527" i="8"/>
  <c r="F5528" i="8"/>
  <c r="F5529" i="8"/>
  <c r="F5530" i="8"/>
  <c r="F5531" i="8"/>
  <c r="F5532" i="8"/>
  <c r="F5533" i="8"/>
  <c r="F5534" i="8"/>
  <c r="F5535" i="8"/>
  <c r="F5536" i="8"/>
  <c r="F5537" i="8"/>
  <c r="F5538" i="8"/>
  <c r="F5539" i="8"/>
  <c r="F5540" i="8"/>
  <c r="F5541" i="8"/>
  <c r="F5542" i="8"/>
  <c r="F5543" i="8"/>
  <c r="F5544" i="8"/>
  <c r="F5545" i="8"/>
  <c r="F5546" i="8"/>
  <c r="F5547" i="8"/>
  <c r="F5548" i="8"/>
  <c r="F5549" i="8"/>
  <c r="F5550" i="8"/>
  <c r="F5551" i="8"/>
  <c r="F5552" i="8"/>
  <c r="F5553" i="8"/>
  <c r="F5554" i="8"/>
  <c r="F5555" i="8"/>
  <c r="F5556" i="8"/>
  <c r="F5557" i="8"/>
  <c r="F5558" i="8"/>
  <c r="F5559" i="8"/>
  <c r="F5560" i="8"/>
  <c r="F5561" i="8"/>
  <c r="F5562" i="8"/>
  <c r="F5563" i="8"/>
  <c r="F5564" i="8"/>
  <c r="F5565" i="8"/>
  <c r="F5566" i="8"/>
  <c r="F5567" i="8"/>
  <c r="F5568" i="8"/>
  <c r="F5569" i="8"/>
  <c r="F5570" i="8"/>
  <c r="F5571" i="8"/>
  <c r="F5572" i="8"/>
  <c r="F5573" i="8"/>
  <c r="F5574" i="8"/>
  <c r="F5575" i="8"/>
  <c r="F5576" i="8"/>
  <c r="F5577" i="8"/>
  <c r="F5578" i="8"/>
  <c r="F5579" i="8"/>
  <c r="F5580" i="8"/>
  <c r="F5581" i="8"/>
  <c r="F5582" i="8"/>
  <c r="F5583" i="8"/>
  <c r="F5584" i="8"/>
  <c r="F5585" i="8"/>
  <c r="F5586" i="8"/>
  <c r="F5587" i="8"/>
  <c r="F5588" i="8"/>
  <c r="F5589" i="8"/>
  <c r="F5590" i="8"/>
  <c r="F5591" i="8"/>
  <c r="F5592" i="8"/>
  <c r="F5593" i="8"/>
  <c r="F5594" i="8"/>
  <c r="F5595" i="8"/>
  <c r="F5596" i="8"/>
  <c r="F5597" i="8"/>
  <c r="F5598" i="8"/>
  <c r="F5599" i="8"/>
  <c r="F5600" i="8"/>
  <c r="F5601" i="8"/>
  <c r="F5602" i="8"/>
  <c r="F5603" i="8"/>
  <c r="F5604" i="8"/>
  <c r="F5605" i="8"/>
  <c r="F5606" i="8"/>
  <c r="F5607" i="8"/>
  <c r="F5608" i="8"/>
  <c r="F5609" i="8"/>
  <c r="F5610" i="8"/>
  <c r="F5611" i="8"/>
  <c r="F5612" i="8"/>
  <c r="F5613" i="8"/>
  <c r="F5614" i="8"/>
  <c r="F5615" i="8"/>
  <c r="F5616" i="8"/>
  <c r="F5617" i="8"/>
  <c r="F5618" i="8"/>
  <c r="F5619" i="8"/>
  <c r="F5620" i="8"/>
  <c r="F5621" i="8"/>
  <c r="F5622" i="8"/>
  <c r="F5623" i="8"/>
  <c r="F5624" i="8"/>
  <c r="F5625" i="8"/>
  <c r="F5626" i="8"/>
  <c r="F5627" i="8"/>
  <c r="F5628" i="8"/>
  <c r="F5629" i="8"/>
  <c r="F5630" i="8"/>
  <c r="F5631" i="8"/>
  <c r="F5632" i="8"/>
  <c r="F5633" i="8"/>
  <c r="F5634" i="8"/>
  <c r="F5635" i="8"/>
  <c r="F5636" i="8"/>
  <c r="F5637" i="8"/>
  <c r="F5638" i="8"/>
  <c r="F5639" i="8"/>
  <c r="F5640" i="8"/>
  <c r="F5641" i="8"/>
  <c r="F5642" i="8"/>
  <c r="F5643" i="8"/>
  <c r="F5644" i="8"/>
  <c r="F5645" i="8"/>
  <c r="F5646" i="8"/>
  <c r="F5647" i="8"/>
  <c r="F5648" i="8"/>
  <c r="F5649" i="8"/>
  <c r="F5650" i="8"/>
  <c r="F5651" i="8"/>
  <c r="F5652" i="8"/>
  <c r="F5653" i="8"/>
  <c r="F5654" i="8"/>
  <c r="F5655" i="8"/>
  <c r="F5656" i="8"/>
  <c r="F5657" i="8"/>
  <c r="F5658" i="8"/>
  <c r="F5659" i="8"/>
  <c r="F5660" i="8"/>
  <c r="F5661" i="8"/>
  <c r="F5662" i="8"/>
  <c r="F5663" i="8"/>
  <c r="F5664" i="8"/>
  <c r="F5665" i="8"/>
  <c r="F5666" i="8"/>
  <c r="F5667" i="8"/>
  <c r="F5668" i="8"/>
  <c r="F5669" i="8"/>
  <c r="F5670" i="8"/>
  <c r="F5671" i="8"/>
  <c r="F5672" i="8"/>
  <c r="F5673" i="8"/>
  <c r="F5674" i="8"/>
  <c r="F5675" i="8"/>
  <c r="F5676" i="8"/>
  <c r="F5677" i="8"/>
  <c r="F5678" i="8"/>
  <c r="F5679" i="8"/>
  <c r="F5680" i="8"/>
  <c r="F5681" i="8"/>
  <c r="F5682" i="8"/>
  <c r="F5683" i="8"/>
  <c r="F5684" i="8"/>
  <c r="F5685" i="8"/>
  <c r="F5686" i="8"/>
  <c r="F5687" i="8"/>
  <c r="F5688" i="8"/>
  <c r="F5689" i="8"/>
  <c r="F5690" i="8"/>
  <c r="F5691" i="8"/>
  <c r="F5692" i="8"/>
  <c r="F5693" i="8"/>
  <c r="F5694" i="8"/>
  <c r="F5695" i="8"/>
  <c r="F5696" i="8"/>
  <c r="F5697" i="8"/>
  <c r="F5698" i="8"/>
  <c r="F5699" i="8"/>
  <c r="F5700" i="8"/>
  <c r="F5701" i="8"/>
  <c r="F5702" i="8"/>
  <c r="F5703" i="8"/>
  <c r="F5704" i="8"/>
  <c r="F5705" i="8"/>
  <c r="F5706" i="8"/>
  <c r="F5707" i="8"/>
  <c r="F5708" i="8"/>
  <c r="F5709" i="8"/>
  <c r="F5710" i="8"/>
  <c r="F5711" i="8"/>
  <c r="F5712" i="8"/>
  <c r="F5713" i="8"/>
  <c r="F5714" i="8"/>
  <c r="F5715" i="8"/>
  <c r="F5716" i="8"/>
  <c r="F5717" i="8"/>
  <c r="F5718" i="8"/>
  <c r="F5719" i="8"/>
  <c r="F5720" i="8"/>
  <c r="F5721" i="8"/>
  <c r="F5722" i="8"/>
  <c r="F5723" i="8"/>
  <c r="F5724" i="8"/>
  <c r="F5725" i="8"/>
  <c r="F5726" i="8"/>
  <c r="F5727" i="8"/>
  <c r="F5728" i="8"/>
  <c r="F5729" i="8"/>
  <c r="F5730" i="8"/>
  <c r="F5731" i="8"/>
  <c r="F5732" i="8"/>
  <c r="F5733" i="8"/>
  <c r="F5734" i="8"/>
  <c r="F5735" i="8"/>
  <c r="F5736" i="8"/>
  <c r="F5737" i="8"/>
  <c r="F5738" i="8"/>
  <c r="F5739" i="8"/>
  <c r="F5740" i="8"/>
  <c r="F5741" i="8"/>
  <c r="F5742" i="8"/>
  <c r="F5743" i="8"/>
  <c r="F5744" i="8"/>
  <c r="F5745" i="8"/>
  <c r="F5746" i="8"/>
  <c r="F5747" i="8"/>
  <c r="F5748" i="8"/>
  <c r="F5749" i="8"/>
  <c r="F5750" i="8"/>
  <c r="F5751" i="8"/>
  <c r="F5752" i="8"/>
  <c r="F5753" i="8"/>
  <c r="F5754" i="8"/>
  <c r="F5755" i="8"/>
  <c r="F5756" i="8"/>
  <c r="F5757" i="8"/>
  <c r="F5758" i="8"/>
  <c r="F5759" i="8"/>
  <c r="F5760" i="8"/>
  <c r="F5761" i="8"/>
  <c r="F5762" i="8"/>
  <c r="F5763" i="8"/>
  <c r="F5764" i="8"/>
  <c r="F5765" i="8"/>
  <c r="F5766" i="8"/>
  <c r="F5767" i="8"/>
  <c r="F5768" i="8"/>
  <c r="F5769" i="8"/>
  <c r="F5770" i="8"/>
  <c r="F5771" i="8"/>
  <c r="F5772" i="8"/>
  <c r="F5773" i="8"/>
  <c r="F5774" i="8"/>
  <c r="F5775" i="8"/>
  <c r="F5776" i="8"/>
  <c r="F5777" i="8"/>
  <c r="F5778" i="8"/>
  <c r="F5779" i="8"/>
  <c r="F5780" i="8"/>
  <c r="F5781" i="8"/>
  <c r="F5782" i="8"/>
  <c r="F5783" i="8"/>
  <c r="F5784" i="8"/>
  <c r="F5785" i="8"/>
  <c r="F5786" i="8"/>
  <c r="F5787" i="8"/>
  <c r="F5788" i="8"/>
  <c r="F5789" i="8"/>
  <c r="F5790" i="8"/>
  <c r="F5791" i="8"/>
  <c r="F5792" i="8"/>
  <c r="F5793" i="8"/>
  <c r="F5794" i="8"/>
  <c r="F5795" i="8"/>
  <c r="F5796" i="8"/>
  <c r="F5797" i="8"/>
  <c r="F5798" i="8"/>
  <c r="F5799" i="8"/>
  <c r="F5800" i="8"/>
  <c r="F5801" i="8"/>
  <c r="F5802" i="8"/>
  <c r="F5803" i="8"/>
  <c r="F5804" i="8"/>
  <c r="F5805" i="8"/>
  <c r="F5806" i="8"/>
  <c r="F5807" i="8"/>
  <c r="F5808" i="8"/>
  <c r="F5809" i="8"/>
  <c r="F5810" i="8"/>
  <c r="F5811" i="8"/>
  <c r="F5812" i="8"/>
  <c r="F5813" i="8"/>
  <c r="F5814" i="8"/>
  <c r="F5815" i="8"/>
  <c r="F5816" i="8"/>
  <c r="F5817" i="8"/>
  <c r="F5818" i="8"/>
  <c r="F5819" i="8"/>
  <c r="F5820" i="8"/>
  <c r="F5821" i="8"/>
  <c r="F5822" i="8"/>
  <c r="F5823" i="8"/>
  <c r="F5824" i="8"/>
  <c r="F5825" i="8"/>
  <c r="F5826" i="8"/>
  <c r="F5827" i="8"/>
  <c r="F5828" i="8"/>
  <c r="F5829" i="8"/>
  <c r="F5830" i="8"/>
  <c r="F5831" i="8"/>
  <c r="F5832" i="8"/>
  <c r="F5833" i="8"/>
  <c r="F5834" i="8"/>
  <c r="F5835" i="8"/>
  <c r="F5836" i="8"/>
  <c r="F5837" i="8"/>
  <c r="F5838" i="8"/>
  <c r="F5839" i="8"/>
  <c r="F5840" i="8"/>
  <c r="F5841" i="8"/>
  <c r="F5842" i="8"/>
  <c r="F5843" i="8"/>
  <c r="F5844" i="8"/>
  <c r="F5845" i="8"/>
  <c r="F5846" i="8"/>
  <c r="F5847" i="8"/>
  <c r="F5848" i="8"/>
  <c r="F5849" i="8"/>
  <c r="F5850" i="8"/>
  <c r="F5851" i="8"/>
  <c r="F5852" i="8"/>
  <c r="F5853" i="8"/>
  <c r="F5854" i="8"/>
  <c r="F5855" i="8"/>
  <c r="F5856" i="8"/>
  <c r="F5857" i="8"/>
  <c r="F5858" i="8"/>
  <c r="F5859" i="8"/>
  <c r="F5860" i="8"/>
  <c r="F5861" i="8"/>
  <c r="F5862" i="8"/>
  <c r="F5863" i="8"/>
  <c r="F5864" i="8"/>
  <c r="F5865" i="8"/>
  <c r="F5866" i="8"/>
  <c r="F5867" i="8"/>
  <c r="F5868" i="8"/>
  <c r="F5869" i="8"/>
  <c r="F5870" i="8"/>
  <c r="F5871" i="8"/>
  <c r="F5872" i="8"/>
  <c r="F5873" i="8"/>
  <c r="F5874" i="8"/>
  <c r="F5875" i="8"/>
  <c r="F5876" i="8"/>
  <c r="F5877" i="8"/>
  <c r="F5878" i="8"/>
  <c r="F5879" i="8"/>
  <c r="F5880" i="8"/>
  <c r="F5881" i="8"/>
  <c r="F5882" i="8"/>
  <c r="F5883" i="8"/>
  <c r="F5884" i="8"/>
  <c r="F5885" i="8"/>
  <c r="F5886" i="8"/>
  <c r="F5887" i="8"/>
  <c r="F5888" i="8"/>
  <c r="F5889" i="8"/>
  <c r="F5890" i="8"/>
  <c r="F5891" i="8"/>
  <c r="F5892" i="8"/>
  <c r="F5893" i="8"/>
  <c r="F5894" i="8"/>
  <c r="F5895" i="8"/>
  <c r="F5896" i="8"/>
  <c r="F5897" i="8"/>
  <c r="F5898" i="8"/>
  <c r="F5899" i="8"/>
  <c r="F5900" i="8"/>
  <c r="F5901" i="8"/>
  <c r="F5902" i="8"/>
  <c r="F5903" i="8"/>
  <c r="F5904" i="8"/>
  <c r="F5905" i="8"/>
  <c r="F5906" i="8"/>
  <c r="F5907" i="8"/>
  <c r="F5908" i="8"/>
  <c r="F5909" i="8"/>
  <c r="F5910" i="8"/>
  <c r="F5911" i="8"/>
  <c r="F5912" i="8"/>
  <c r="F5913" i="8"/>
  <c r="F5914" i="8"/>
  <c r="F5915" i="8"/>
  <c r="F5916" i="8"/>
  <c r="F5917" i="8"/>
  <c r="F5918" i="8"/>
  <c r="F5919" i="8"/>
  <c r="F5920" i="8"/>
  <c r="F5921" i="8"/>
  <c r="F5922" i="8"/>
  <c r="F5923" i="8"/>
  <c r="F5924" i="8"/>
  <c r="F5925" i="8"/>
  <c r="F5926" i="8"/>
  <c r="F5927" i="8"/>
  <c r="F5928" i="8"/>
  <c r="F5929" i="8"/>
  <c r="F5930" i="8"/>
  <c r="F5931" i="8"/>
  <c r="F5932" i="8"/>
  <c r="F5933" i="8"/>
  <c r="F5934" i="8"/>
  <c r="F5935" i="8"/>
  <c r="F5936" i="8"/>
  <c r="F5937" i="8"/>
  <c r="F5938" i="8"/>
  <c r="F5939" i="8"/>
  <c r="F5940" i="8"/>
  <c r="F5941" i="8"/>
  <c r="F5942" i="8"/>
  <c r="F5943" i="8"/>
  <c r="F5944" i="8"/>
  <c r="F5945" i="8"/>
  <c r="F5946" i="8"/>
  <c r="F5947" i="8"/>
  <c r="F5948" i="8"/>
  <c r="F5949" i="8"/>
  <c r="F5950" i="8"/>
  <c r="F5951" i="8"/>
  <c r="F5952" i="8"/>
  <c r="F5953" i="8"/>
  <c r="F5954" i="8"/>
  <c r="F5955" i="8"/>
  <c r="F5956" i="8"/>
  <c r="F5957" i="8"/>
  <c r="F5958" i="8"/>
  <c r="F5959" i="8"/>
  <c r="F5960" i="8"/>
  <c r="F5961" i="8"/>
  <c r="F5962" i="8"/>
  <c r="F5963" i="8"/>
  <c r="F5964" i="8"/>
  <c r="F5965" i="8"/>
  <c r="F5966" i="8"/>
  <c r="F5967" i="8"/>
  <c r="F5968" i="8"/>
  <c r="F5969" i="8"/>
  <c r="F5970" i="8"/>
  <c r="F5971" i="8"/>
  <c r="F5972" i="8"/>
  <c r="F5973" i="8"/>
  <c r="F5974" i="8"/>
  <c r="F5975" i="8"/>
  <c r="F5976" i="8"/>
  <c r="F5977" i="8"/>
  <c r="F5978" i="8"/>
  <c r="F5979" i="8"/>
  <c r="F5980" i="8"/>
  <c r="F5981" i="8"/>
  <c r="F5982" i="8"/>
  <c r="F5983" i="8"/>
  <c r="F5984" i="8"/>
  <c r="F5985" i="8"/>
  <c r="F5986" i="8"/>
  <c r="F5987" i="8"/>
  <c r="F5988" i="8"/>
  <c r="F5989" i="8"/>
  <c r="F5990" i="8"/>
  <c r="F5991" i="8"/>
  <c r="F5992" i="8"/>
  <c r="F5993" i="8"/>
  <c r="F5994" i="8"/>
  <c r="F5995" i="8"/>
  <c r="F5996" i="8"/>
  <c r="F5997" i="8"/>
  <c r="F5998" i="8"/>
  <c r="F5999" i="8"/>
  <c r="F6000" i="8"/>
  <c r="F6001" i="8"/>
  <c r="F6002" i="8"/>
  <c r="F6003" i="8"/>
  <c r="F6004" i="8"/>
  <c r="F6005" i="8"/>
  <c r="F6006" i="8"/>
  <c r="F6007" i="8"/>
  <c r="F6008" i="8"/>
  <c r="F6009" i="8"/>
  <c r="F6010" i="8"/>
  <c r="F6011" i="8"/>
  <c r="F6012" i="8"/>
  <c r="F6013" i="8"/>
  <c r="F6014" i="8"/>
  <c r="F6015" i="8"/>
  <c r="F6016" i="8"/>
  <c r="F6017" i="8"/>
  <c r="F6018" i="8"/>
  <c r="F6019" i="8"/>
  <c r="F6020" i="8"/>
  <c r="F6021" i="8"/>
  <c r="F6022" i="8"/>
  <c r="F6023" i="8"/>
  <c r="F6024" i="8"/>
  <c r="F6025" i="8"/>
  <c r="F6026" i="8"/>
  <c r="F6027" i="8"/>
  <c r="F6028" i="8"/>
  <c r="F6029" i="8"/>
  <c r="F6030" i="8"/>
  <c r="F6031" i="8"/>
  <c r="F6032" i="8"/>
  <c r="F6033" i="8"/>
  <c r="F6034" i="8"/>
  <c r="F6035" i="8"/>
  <c r="F6036" i="8"/>
  <c r="F6037" i="8"/>
  <c r="F6038" i="8"/>
  <c r="F6039" i="8"/>
  <c r="F6040" i="8"/>
  <c r="F6041" i="8"/>
  <c r="F6042" i="8"/>
  <c r="F6043" i="8"/>
  <c r="F6044" i="8"/>
  <c r="F6045" i="8"/>
  <c r="F6046" i="8"/>
  <c r="F6047" i="8"/>
  <c r="F6048" i="8"/>
  <c r="F6049" i="8"/>
  <c r="F6050" i="8"/>
  <c r="F6051" i="8"/>
  <c r="F6052" i="8"/>
  <c r="F6053" i="8"/>
  <c r="F6054" i="8"/>
  <c r="F6055" i="8"/>
  <c r="F6056" i="8"/>
  <c r="F6057" i="8"/>
  <c r="F6058" i="8"/>
  <c r="F6059" i="8"/>
  <c r="F6060" i="8"/>
  <c r="F6061" i="8"/>
  <c r="F6062" i="8"/>
  <c r="F6063" i="8"/>
  <c r="F6064" i="8"/>
  <c r="F6065" i="8"/>
  <c r="F6066" i="8"/>
  <c r="F6067" i="8"/>
  <c r="F6068" i="8"/>
  <c r="F6069" i="8"/>
  <c r="F6070" i="8"/>
  <c r="F6071" i="8"/>
  <c r="F6072" i="8"/>
  <c r="F6073" i="8"/>
  <c r="F6074" i="8"/>
  <c r="F6075" i="8"/>
  <c r="F6076" i="8"/>
  <c r="F6077" i="8"/>
  <c r="F6078" i="8"/>
  <c r="F6079" i="8"/>
  <c r="F6080" i="8"/>
  <c r="F6081" i="8"/>
  <c r="F6082" i="8"/>
  <c r="F6083" i="8"/>
  <c r="F6084" i="8"/>
  <c r="F6085" i="8"/>
  <c r="F6086" i="8"/>
  <c r="F6087" i="8"/>
  <c r="F6088" i="8"/>
  <c r="F6089" i="8"/>
  <c r="F6090" i="8"/>
  <c r="F6091" i="8"/>
  <c r="F6092" i="8"/>
  <c r="F6093" i="8"/>
  <c r="F6094" i="8"/>
  <c r="F6095" i="8"/>
  <c r="F6096" i="8"/>
  <c r="F6097" i="8"/>
  <c r="F6098" i="8"/>
  <c r="F6099" i="8"/>
  <c r="F6100" i="8"/>
  <c r="F6101" i="8"/>
  <c r="F6102" i="8"/>
  <c r="F6103" i="8"/>
  <c r="F6104" i="8"/>
  <c r="F6105" i="8"/>
  <c r="F6106" i="8"/>
  <c r="F6107" i="8"/>
  <c r="F6108" i="8"/>
  <c r="F6109" i="8"/>
  <c r="F6110" i="8"/>
  <c r="F6111" i="8"/>
  <c r="F6112" i="8"/>
  <c r="F6113" i="8"/>
  <c r="F6114" i="8"/>
  <c r="F6115" i="8"/>
  <c r="F6116" i="8"/>
  <c r="F6117" i="8"/>
  <c r="F6118" i="8"/>
  <c r="F6119" i="8"/>
  <c r="F6120" i="8"/>
  <c r="F6121" i="8"/>
  <c r="F6122" i="8"/>
  <c r="F6123" i="8"/>
  <c r="F6124" i="8"/>
  <c r="F6125" i="8"/>
  <c r="F6126" i="8"/>
  <c r="F6127" i="8"/>
  <c r="F6128" i="8"/>
  <c r="F6129" i="8"/>
  <c r="F6130" i="8"/>
  <c r="F6131" i="8"/>
  <c r="F6132" i="8"/>
  <c r="F6133" i="8"/>
  <c r="F6134" i="8"/>
  <c r="F6135" i="8"/>
  <c r="F6136" i="8"/>
  <c r="F6137" i="8"/>
  <c r="F6138" i="8"/>
  <c r="F6139" i="8"/>
  <c r="F6140" i="8"/>
  <c r="F6141" i="8"/>
  <c r="F6142" i="8"/>
  <c r="F6143" i="8"/>
  <c r="F6144" i="8"/>
  <c r="F6145" i="8"/>
  <c r="F6146" i="8"/>
  <c r="F6147" i="8"/>
  <c r="F6148" i="8"/>
  <c r="F6149" i="8"/>
  <c r="F6150" i="8"/>
  <c r="F6151" i="8"/>
  <c r="F6152" i="8"/>
  <c r="F6153" i="8"/>
  <c r="F6154" i="8"/>
  <c r="F6155" i="8"/>
  <c r="F6156" i="8"/>
  <c r="F6157" i="8"/>
  <c r="F6158" i="8"/>
  <c r="F6159" i="8"/>
  <c r="F6160" i="8"/>
  <c r="F6161" i="8"/>
  <c r="F6162" i="8"/>
  <c r="F6163" i="8"/>
  <c r="F6164" i="8"/>
  <c r="F6165" i="8"/>
  <c r="F6166" i="8"/>
  <c r="F6167" i="8"/>
  <c r="F6168" i="8"/>
  <c r="F6169" i="8"/>
  <c r="F6170" i="8"/>
  <c r="F6171" i="8"/>
  <c r="F6172" i="8"/>
  <c r="F6173" i="8"/>
  <c r="F6174" i="8"/>
  <c r="F6175" i="8"/>
  <c r="F6176" i="8"/>
  <c r="F6177" i="8"/>
  <c r="F6178" i="8"/>
  <c r="F6179" i="8"/>
  <c r="F6180" i="8"/>
  <c r="F6181" i="8"/>
  <c r="F6182" i="8"/>
  <c r="F6183" i="8"/>
  <c r="F6184" i="8"/>
  <c r="F6185" i="8"/>
  <c r="F6186" i="8"/>
  <c r="F6187" i="8"/>
  <c r="F6188" i="8"/>
  <c r="F6189" i="8"/>
  <c r="F6190" i="8"/>
  <c r="F6191" i="8"/>
  <c r="F6192" i="8"/>
  <c r="F6193" i="8"/>
  <c r="F6194" i="8"/>
  <c r="F6195" i="8"/>
  <c r="F6196" i="8"/>
  <c r="F6197" i="8"/>
  <c r="F6198" i="8"/>
  <c r="F6199" i="8"/>
  <c r="F6200" i="8"/>
  <c r="F6201" i="8"/>
  <c r="F6202" i="8"/>
  <c r="F6203" i="8"/>
  <c r="F6204" i="8"/>
  <c r="F6205" i="8"/>
  <c r="F6206" i="8"/>
  <c r="F6207" i="8"/>
  <c r="F6208" i="8"/>
  <c r="F6209" i="8"/>
  <c r="F6210" i="8"/>
  <c r="F6211" i="8"/>
  <c r="F6212" i="8"/>
  <c r="F6213" i="8"/>
  <c r="F6214" i="8"/>
  <c r="F6215" i="8"/>
  <c r="F6216" i="8"/>
  <c r="F6217" i="8"/>
  <c r="F6218" i="8"/>
  <c r="F6219" i="8"/>
  <c r="F6220" i="8"/>
  <c r="F6221" i="8"/>
  <c r="F6222" i="8"/>
  <c r="F6223" i="8"/>
  <c r="F6224" i="8"/>
  <c r="F6225" i="8"/>
  <c r="F6226" i="8"/>
  <c r="F6227" i="8"/>
  <c r="F6228" i="8"/>
  <c r="F6229" i="8"/>
  <c r="F6230" i="8"/>
  <c r="F6231" i="8"/>
  <c r="F6232" i="8"/>
  <c r="F6233" i="8"/>
  <c r="F6234" i="8"/>
  <c r="F6235" i="8"/>
  <c r="F6236" i="8"/>
  <c r="F6237" i="8"/>
  <c r="F6238" i="8"/>
  <c r="F6239" i="8"/>
  <c r="F6240" i="8"/>
  <c r="F6241" i="8"/>
  <c r="F6242" i="8"/>
  <c r="F6243" i="8"/>
  <c r="F6244" i="8"/>
  <c r="F6245" i="8"/>
  <c r="F6246" i="8"/>
  <c r="F6247" i="8"/>
  <c r="F6248" i="8"/>
  <c r="F6249" i="8"/>
  <c r="F6250" i="8"/>
  <c r="F6251" i="8"/>
  <c r="F6252" i="8"/>
  <c r="F6253" i="8"/>
  <c r="F6254" i="8"/>
  <c r="F6255" i="8"/>
  <c r="F6256" i="8"/>
  <c r="F6257" i="8"/>
  <c r="F6258" i="8"/>
  <c r="F6259" i="8"/>
  <c r="F6260" i="8"/>
  <c r="F6261" i="8"/>
  <c r="F6262" i="8"/>
  <c r="F6263" i="8"/>
  <c r="F6264" i="8"/>
  <c r="F6265" i="8"/>
  <c r="F6266" i="8"/>
  <c r="F6267" i="8"/>
  <c r="F6268" i="8"/>
  <c r="F6269" i="8"/>
  <c r="F6270" i="8"/>
  <c r="F6271" i="8"/>
  <c r="F6272" i="8"/>
  <c r="F6273" i="8"/>
  <c r="F6274" i="8"/>
  <c r="F6275" i="8"/>
  <c r="F6276" i="8"/>
  <c r="F6277" i="8"/>
  <c r="F6278" i="8"/>
  <c r="F6279" i="8"/>
  <c r="F6280" i="8"/>
  <c r="F6281" i="8"/>
  <c r="F6282" i="8"/>
  <c r="F6283" i="8"/>
  <c r="F6284" i="8"/>
  <c r="F6285" i="8"/>
  <c r="F6286" i="8"/>
  <c r="F6287" i="8"/>
  <c r="F6288" i="8"/>
  <c r="F6289" i="8"/>
  <c r="F6290" i="8"/>
  <c r="F6291" i="8"/>
  <c r="F6292" i="8"/>
  <c r="F6293" i="8"/>
  <c r="F6294" i="8"/>
  <c r="F6295" i="8"/>
  <c r="F6296" i="8"/>
  <c r="F6297" i="8"/>
  <c r="F6298" i="8"/>
  <c r="F6299" i="8"/>
  <c r="F6300" i="8"/>
  <c r="F6301" i="8"/>
  <c r="F6302" i="8"/>
  <c r="F6303" i="8"/>
  <c r="F6304" i="8"/>
  <c r="F6305" i="8"/>
  <c r="F6306" i="8"/>
  <c r="F6307" i="8"/>
  <c r="F6308" i="8"/>
  <c r="F6309" i="8"/>
  <c r="F6310" i="8"/>
  <c r="F6311" i="8"/>
  <c r="F6312" i="8"/>
  <c r="F6313" i="8"/>
  <c r="F6314" i="8"/>
  <c r="F6315" i="8"/>
  <c r="F6316" i="8"/>
  <c r="F6317" i="8"/>
  <c r="F6318" i="8"/>
  <c r="F6319" i="8"/>
  <c r="F6320" i="8"/>
  <c r="F6321" i="8"/>
  <c r="F6322" i="8"/>
  <c r="F6323" i="8"/>
  <c r="F6324" i="8"/>
  <c r="F6325" i="8"/>
  <c r="F6326" i="8"/>
  <c r="F6327" i="8"/>
  <c r="F6328" i="8"/>
  <c r="F6329" i="8"/>
  <c r="F6330" i="8"/>
  <c r="F6331" i="8"/>
  <c r="F6332" i="8"/>
  <c r="F6333" i="8"/>
  <c r="F6334" i="8"/>
  <c r="F6335" i="8"/>
  <c r="F6336" i="8"/>
  <c r="F6337" i="8"/>
  <c r="F6338" i="8"/>
  <c r="F6339" i="8"/>
  <c r="F6340" i="8"/>
  <c r="F6341" i="8"/>
  <c r="F6342" i="8"/>
  <c r="F6343" i="8"/>
  <c r="F6344" i="8"/>
  <c r="F6345" i="8"/>
  <c r="F6346" i="8"/>
  <c r="F6347" i="8"/>
  <c r="F6348" i="8"/>
  <c r="F6349" i="8"/>
  <c r="F6350" i="8"/>
  <c r="F6351" i="8"/>
  <c r="F6352" i="8"/>
  <c r="F6353" i="8"/>
  <c r="F6354" i="8"/>
  <c r="F6355" i="8"/>
  <c r="F6356" i="8"/>
  <c r="F6357" i="8"/>
  <c r="F6358" i="8"/>
  <c r="F6359" i="8"/>
  <c r="F6360" i="8"/>
  <c r="F6361" i="8"/>
  <c r="F6362" i="8"/>
  <c r="F6363" i="8"/>
  <c r="F6364" i="8"/>
  <c r="F6365" i="8"/>
  <c r="F6366" i="8"/>
  <c r="F6367" i="8"/>
  <c r="F6368" i="8"/>
  <c r="F6369" i="8"/>
  <c r="F6370" i="8"/>
  <c r="F6371" i="8"/>
  <c r="F6372" i="8"/>
  <c r="F6373" i="8"/>
  <c r="F6374" i="8"/>
  <c r="F6375" i="8"/>
  <c r="F6376" i="8"/>
  <c r="F6377" i="8"/>
  <c r="F6378" i="8"/>
  <c r="F6379" i="8"/>
  <c r="F6380" i="8"/>
  <c r="F6381" i="8"/>
  <c r="F6382" i="8"/>
  <c r="F6383" i="8"/>
  <c r="F6384" i="8"/>
  <c r="F6385" i="8"/>
  <c r="F6386" i="8"/>
  <c r="F6387" i="8"/>
  <c r="F6388" i="8"/>
  <c r="F6389" i="8"/>
  <c r="F6390" i="8"/>
  <c r="F6391" i="8"/>
  <c r="F6392" i="8"/>
  <c r="F6393" i="8"/>
  <c r="F6394" i="8"/>
  <c r="F6395" i="8"/>
  <c r="F6396" i="8"/>
  <c r="F6397" i="8"/>
  <c r="F6398" i="8"/>
  <c r="F6399" i="8"/>
  <c r="F6400" i="8"/>
  <c r="F6401" i="8"/>
  <c r="F6402" i="8"/>
  <c r="F6403" i="8"/>
  <c r="F6404" i="8"/>
  <c r="F6405" i="8"/>
  <c r="F6406" i="8"/>
  <c r="F6407" i="8"/>
  <c r="F6408" i="8"/>
  <c r="F6409" i="8"/>
  <c r="F6410" i="8"/>
  <c r="F6411" i="8"/>
  <c r="F6412" i="8"/>
  <c r="F6413" i="8"/>
  <c r="F6414" i="8"/>
  <c r="F6415" i="8"/>
  <c r="F6416" i="8"/>
  <c r="F6417" i="8"/>
  <c r="F6418" i="8"/>
  <c r="F6419" i="8"/>
  <c r="F6420" i="8"/>
  <c r="F6421" i="8"/>
  <c r="F6422" i="8"/>
  <c r="F6423" i="8"/>
  <c r="F6424" i="8"/>
  <c r="F6425" i="8"/>
  <c r="F6426" i="8"/>
  <c r="F6427" i="8"/>
  <c r="F6428" i="8"/>
  <c r="F6429" i="8"/>
  <c r="F6430" i="8"/>
  <c r="F6431" i="8"/>
  <c r="F6432" i="8"/>
  <c r="F6433" i="8"/>
  <c r="F6434" i="8"/>
  <c r="F6435" i="8"/>
  <c r="F6436" i="8"/>
  <c r="F6437" i="8"/>
  <c r="F6438" i="8"/>
  <c r="F6439" i="8"/>
  <c r="F6440" i="8"/>
  <c r="F6441" i="8"/>
  <c r="F6442" i="8"/>
  <c r="F6443" i="8"/>
  <c r="F6444" i="8"/>
  <c r="F6445" i="8"/>
  <c r="F6446" i="8"/>
  <c r="F6447" i="8"/>
  <c r="F6448" i="8"/>
  <c r="F6449" i="8"/>
  <c r="F6450" i="8"/>
  <c r="F6451" i="8"/>
  <c r="F6452" i="8"/>
  <c r="F6453" i="8"/>
  <c r="F6454" i="8"/>
  <c r="F6455" i="8"/>
  <c r="F6456" i="8"/>
  <c r="F6457" i="8"/>
  <c r="F6458" i="8"/>
  <c r="F6459" i="8"/>
  <c r="F6460" i="8"/>
  <c r="F6461" i="8"/>
  <c r="F6462" i="8"/>
  <c r="F6463" i="8"/>
  <c r="F6464" i="8"/>
  <c r="F6465" i="8"/>
  <c r="F6466" i="8"/>
  <c r="F6467" i="8"/>
  <c r="F6468" i="8"/>
  <c r="F6469" i="8"/>
  <c r="F6470" i="8"/>
  <c r="F6471" i="8"/>
  <c r="F6472" i="8"/>
  <c r="F6473" i="8"/>
  <c r="F6474" i="8"/>
  <c r="F6475" i="8"/>
  <c r="F6476" i="8"/>
  <c r="F6477" i="8"/>
  <c r="F6478" i="8"/>
  <c r="F6479" i="8"/>
  <c r="F6480" i="8"/>
  <c r="F6481" i="8"/>
  <c r="F6482" i="8"/>
  <c r="F6483" i="8"/>
  <c r="F6484" i="8"/>
  <c r="F6485" i="8"/>
  <c r="F6486" i="8"/>
  <c r="F6487" i="8"/>
  <c r="F6488" i="8"/>
  <c r="F6489" i="8"/>
  <c r="F6490" i="8"/>
  <c r="F6491" i="8"/>
  <c r="F6492" i="8"/>
  <c r="F6493" i="8"/>
  <c r="F6494" i="8"/>
  <c r="F6495" i="8"/>
  <c r="F6496" i="8"/>
  <c r="F6497" i="8"/>
  <c r="F6498" i="8"/>
  <c r="F6499" i="8"/>
  <c r="F6500" i="8"/>
  <c r="F6501" i="8"/>
  <c r="F6502" i="8"/>
  <c r="F6503" i="8"/>
  <c r="F6504" i="8"/>
  <c r="F6505" i="8"/>
  <c r="F6506" i="8"/>
  <c r="F6507" i="8"/>
  <c r="F6508" i="8"/>
  <c r="F6509" i="8"/>
  <c r="F6510" i="8"/>
  <c r="F6511" i="8"/>
  <c r="F6512" i="8"/>
  <c r="F6513" i="8"/>
  <c r="F6514" i="8"/>
  <c r="F6515" i="8"/>
  <c r="F6516" i="8"/>
  <c r="F6517" i="8"/>
  <c r="F6518" i="8"/>
  <c r="F6519" i="8"/>
  <c r="F6520" i="8"/>
  <c r="F6521" i="8"/>
  <c r="F6522" i="8"/>
  <c r="F6523" i="8"/>
  <c r="F6524" i="8"/>
  <c r="F6525" i="8"/>
  <c r="F6526" i="8"/>
  <c r="F6527" i="8"/>
  <c r="F6528" i="8"/>
  <c r="F6529" i="8"/>
  <c r="F6530" i="8"/>
  <c r="F6531" i="8"/>
  <c r="F6532" i="8"/>
  <c r="F6533" i="8"/>
  <c r="F6534" i="8"/>
  <c r="F6535" i="8"/>
  <c r="F6536" i="8"/>
  <c r="F6537" i="8"/>
  <c r="F6538" i="8"/>
  <c r="F6539" i="8"/>
  <c r="F6540" i="8"/>
  <c r="F6541" i="8"/>
  <c r="F6542" i="8"/>
  <c r="F6543" i="8"/>
  <c r="F6544" i="8"/>
  <c r="F6545" i="8"/>
  <c r="F6546" i="8"/>
  <c r="F6547" i="8"/>
  <c r="F6548" i="8"/>
  <c r="F6549" i="8"/>
  <c r="F6550" i="8"/>
  <c r="F6551" i="8"/>
  <c r="F6552" i="8"/>
  <c r="F6553" i="8"/>
  <c r="F6554" i="8"/>
  <c r="F6555" i="8"/>
  <c r="F6556" i="8"/>
  <c r="F6557" i="8"/>
  <c r="F6558" i="8"/>
  <c r="F6559" i="8"/>
  <c r="F6560" i="8"/>
  <c r="F6561" i="8"/>
  <c r="F6562" i="8"/>
  <c r="F6563" i="8"/>
  <c r="F6564" i="8"/>
  <c r="F6565" i="8"/>
  <c r="F6566" i="8"/>
  <c r="F6567" i="8"/>
  <c r="F6568" i="8"/>
  <c r="F6569" i="8"/>
  <c r="F6570" i="8"/>
  <c r="F6571" i="8"/>
  <c r="F6572" i="8"/>
  <c r="F6573" i="8"/>
  <c r="F6574" i="8"/>
  <c r="F6575" i="8"/>
  <c r="F6576" i="8"/>
  <c r="F6577" i="8"/>
  <c r="F6578" i="8"/>
  <c r="F6579" i="8"/>
  <c r="F6580" i="8"/>
  <c r="F6581" i="8"/>
  <c r="F6582" i="8"/>
  <c r="F6583" i="8"/>
  <c r="F6584" i="8"/>
  <c r="F6585" i="8"/>
  <c r="F6586" i="8"/>
  <c r="F6587" i="8"/>
  <c r="F6588" i="8"/>
  <c r="F6589" i="8"/>
  <c r="F6590" i="8"/>
  <c r="F6591" i="8"/>
  <c r="F6592" i="8"/>
  <c r="F6593" i="8"/>
  <c r="F6594" i="8"/>
  <c r="F6595" i="8"/>
  <c r="F6596" i="8"/>
  <c r="F6597" i="8"/>
  <c r="F6598" i="8"/>
  <c r="F6599" i="8"/>
  <c r="F6600" i="8"/>
  <c r="F6601" i="8"/>
  <c r="F6602" i="8"/>
  <c r="F6603" i="8"/>
  <c r="F6604" i="8"/>
  <c r="F6605" i="8"/>
  <c r="F6606" i="8"/>
  <c r="F6607" i="8"/>
  <c r="F6608" i="8"/>
  <c r="F6609" i="8"/>
  <c r="F6610" i="8"/>
  <c r="F6611" i="8"/>
  <c r="F6612" i="8"/>
  <c r="F6613" i="8"/>
  <c r="F6614" i="8"/>
  <c r="F6615" i="8"/>
  <c r="F6616" i="8"/>
  <c r="F6617" i="8"/>
  <c r="F6618" i="8"/>
  <c r="F6619" i="8"/>
  <c r="F6620" i="8"/>
  <c r="F6621" i="8"/>
  <c r="F6622" i="8"/>
  <c r="F6623" i="8"/>
  <c r="F6624" i="8"/>
  <c r="F6625" i="8"/>
  <c r="F6626" i="8"/>
  <c r="F6627" i="8"/>
  <c r="F6628" i="8"/>
  <c r="F6629" i="8"/>
  <c r="F6630" i="8"/>
  <c r="F6631" i="8"/>
  <c r="F6632" i="8"/>
  <c r="F6633" i="8"/>
  <c r="F6634" i="8"/>
  <c r="F6635" i="8"/>
  <c r="F6636" i="8"/>
  <c r="F6637" i="8"/>
  <c r="F6638" i="8"/>
  <c r="F6639" i="8"/>
  <c r="F6640" i="8"/>
  <c r="F6641" i="8"/>
  <c r="F6642" i="8"/>
  <c r="F6643" i="8"/>
  <c r="F6644" i="8"/>
  <c r="F6645" i="8"/>
  <c r="F6646" i="8"/>
  <c r="F6647" i="8"/>
  <c r="F6648" i="8"/>
  <c r="F6649" i="8"/>
  <c r="F6650" i="8"/>
  <c r="F6651" i="8"/>
  <c r="F6652" i="8"/>
  <c r="F6653" i="8"/>
  <c r="F6654" i="8"/>
  <c r="F6655" i="8"/>
  <c r="F6656" i="8"/>
  <c r="F6657" i="8"/>
  <c r="F6658" i="8"/>
  <c r="F6659" i="8"/>
  <c r="F6660" i="8"/>
  <c r="F6661" i="8"/>
  <c r="F6662" i="8"/>
  <c r="F6663" i="8"/>
  <c r="F6664" i="8"/>
  <c r="F6665" i="8"/>
  <c r="F6666" i="8"/>
  <c r="F6667" i="8"/>
  <c r="F6668" i="8"/>
  <c r="F6669" i="8"/>
  <c r="F6670" i="8"/>
  <c r="F6671" i="8"/>
  <c r="F6672" i="8"/>
  <c r="F6673" i="8"/>
  <c r="F6674" i="8"/>
  <c r="F6675" i="8"/>
  <c r="F6676" i="8"/>
  <c r="F6677" i="8"/>
  <c r="F6678" i="8"/>
  <c r="F6679" i="8"/>
  <c r="F6680" i="8"/>
  <c r="F6681" i="8"/>
  <c r="F6682" i="8"/>
  <c r="F6683" i="8"/>
  <c r="F6684" i="8"/>
  <c r="F6685" i="8"/>
  <c r="F6686" i="8"/>
  <c r="F6687" i="8"/>
  <c r="F6688" i="8"/>
  <c r="F6689" i="8"/>
  <c r="F6690" i="8"/>
  <c r="F6691" i="8"/>
  <c r="F6692" i="8"/>
  <c r="F6693" i="8"/>
  <c r="F6694" i="8"/>
  <c r="F6695" i="8"/>
  <c r="F6696" i="8"/>
  <c r="F6697" i="8"/>
  <c r="F6698" i="8"/>
  <c r="F6699" i="8"/>
  <c r="F6700" i="8"/>
  <c r="F6701" i="8"/>
  <c r="F6702" i="8"/>
  <c r="F6703" i="8"/>
  <c r="F6704" i="8"/>
  <c r="F6705" i="8"/>
  <c r="F6706" i="8"/>
  <c r="F6707" i="8"/>
  <c r="F6708" i="8"/>
  <c r="F6709" i="8"/>
  <c r="F6710" i="8"/>
  <c r="F6711" i="8"/>
  <c r="F6712" i="8"/>
  <c r="F6713" i="8"/>
  <c r="F6714" i="8"/>
  <c r="F6715" i="8"/>
  <c r="F6716" i="8"/>
  <c r="F6717" i="8"/>
  <c r="F6718" i="8"/>
  <c r="F6719" i="8"/>
  <c r="F6720" i="8"/>
  <c r="F6721" i="8"/>
  <c r="F6722" i="8"/>
  <c r="F6723" i="8"/>
  <c r="F6724" i="8"/>
  <c r="F6725" i="8"/>
  <c r="F6726" i="8"/>
  <c r="F6727" i="8"/>
  <c r="F6728" i="8"/>
  <c r="F6729" i="8"/>
  <c r="F6730" i="8"/>
  <c r="F6731" i="8"/>
  <c r="F6732" i="8"/>
  <c r="F6733" i="8"/>
  <c r="F6734" i="8"/>
  <c r="F6735" i="8"/>
  <c r="F6736" i="8"/>
  <c r="F6737" i="8"/>
  <c r="F6738" i="8"/>
  <c r="F6739" i="8"/>
  <c r="F6740" i="8"/>
  <c r="F6741" i="8"/>
  <c r="F6742" i="8"/>
  <c r="F6743" i="8"/>
  <c r="F6744" i="8"/>
  <c r="F6745" i="8"/>
  <c r="F6746" i="8"/>
  <c r="F6747" i="8"/>
  <c r="F6748" i="8"/>
  <c r="F6749" i="8"/>
  <c r="F6750" i="8"/>
  <c r="F6751" i="8"/>
  <c r="F6752" i="8"/>
  <c r="F6753" i="8"/>
  <c r="F6754" i="8"/>
  <c r="F6755" i="8"/>
  <c r="F6756" i="8"/>
  <c r="F6757" i="8"/>
  <c r="F6758" i="8"/>
  <c r="F6759" i="8"/>
  <c r="F6760" i="8"/>
  <c r="F6761" i="8"/>
  <c r="F6762" i="8"/>
  <c r="F6763" i="8"/>
  <c r="F6764" i="8"/>
  <c r="F6765" i="8"/>
  <c r="F6766" i="8"/>
  <c r="F6767" i="8"/>
  <c r="F6768" i="8"/>
  <c r="F6769" i="8"/>
  <c r="F6770" i="8"/>
  <c r="F6771" i="8"/>
  <c r="F6772" i="8"/>
  <c r="F6773" i="8"/>
  <c r="F6774" i="8"/>
  <c r="F6775" i="8"/>
  <c r="F6776" i="8"/>
  <c r="F6777" i="8"/>
  <c r="F6778" i="8"/>
  <c r="F6779" i="8"/>
  <c r="F6780" i="8"/>
  <c r="F6781" i="8"/>
  <c r="F6782" i="8"/>
  <c r="F6783" i="8"/>
  <c r="F6784" i="8"/>
  <c r="F6785" i="8"/>
  <c r="F6786" i="8"/>
  <c r="F6787" i="8"/>
  <c r="F6788" i="8"/>
  <c r="F6789" i="8"/>
  <c r="F6790" i="8"/>
  <c r="F6791" i="8"/>
  <c r="F6792" i="8"/>
  <c r="F6793" i="8"/>
  <c r="F6794" i="8"/>
  <c r="F6795" i="8"/>
  <c r="F6796" i="8"/>
  <c r="F6797" i="8"/>
  <c r="F6798" i="8"/>
  <c r="F6799" i="8"/>
  <c r="F6800" i="8"/>
  <c r="F6801" i="8"/>
  <c r="F6802" i="8"/>
  <c r="F6803" i="8"/>
  <c r="F6804" i="8"/>
  <c r="F6805" i="8"/>
  <c r="F6806" i="8"/>
  <c r="F6807" i="8"/>
  <c r="F6808" i="8"/>
  <c r="F6809" i="8"/>
  <c r="F6810" i="8"/>
  <c r="F6811" i="8"/>
  <c r="F6812" i="8"/>
  <c r="F6813" i="8"/>
  <c r="F6814" i="8"/>
  <c r="F6815" i="8"/>
  <c r="F6816" i="8"/>
  <c r="F6817" i="8"/>
  <c r="F6818" i="8"/>
  <c r="F6819" i="8"/>
  <c r="F6820" i="8"/>
  <c r="F6821" i="8"/>
  <c r="F6822" i="8"/>
  <c r="F6823" i="8"/>
  <c r="F6824" i="8"/>
  <c r="F6825" i="8"/>
  <c r="F6826" i="8"/>
  <c r="F6827" i="8"/>
  <c r="F6828" i="8"/>
  <c r="F6829" i="8"/>
  <c r="F6830" i="8"/>
  <c r="F6831" i="8"/>
  <c r="F6832" i="8"/>
  <c r="F6833" i="8"/>
  <c r="F6834" i="8"/>
  <c r="F6835" i="8"/>
  <c r="F6836" i="8"/>
  <c r="F6837" i="8"/>
  <c r="F6838" i="8"/>
  <c r="F6839" i="8"/>
  <c r="F6840" i="8"/>
  <c r="F6841" i="8"/>
  <c r="F6842" i="8"/>
  <c r="F6843" i="8"/>
  <c r="F6844" i="8"/>
  <c r="F6845" i="8"/>
  <c r="F6846" i="8"/>
  <c r="F6847" i="8"/>
  <c r="F6848" i="8"/>
  <c r="F6849" i="8"/>
  <c r="F6850" i="8"/>
  <c r="F6851" i="8"/>
  <c r="F6852" i="8"/>
  <c r="F6853" i="8"/>
  <c r="F6854" i="8"/>
  <c r="F6855" i="8"/>
  <c r="F6856" i="8"/>
  <c r="F6857" i="8"/>
  <c r="F6858" i="8"/>
  <c r="F6859" i="8"/>
  <c r="F6860" i="8"/>
  <c r="F6861" i="8"/>
  <c r="F6862" i="8"/>
  <c r="F6863" i="8"/>
  <c r="F6864" i="8"/>
  <c r="F6865" i="8"/>
  <c r="F6866" i="8"/>
  <c r="F6867" i="8"/>
  <c r="F6868" i="8"/>
  <c r="F6869" i="8"/>
  <c r="F6870" i="8"/>
  <c r="F6871" i="8"/>
  <c r="F6872" i="8"/>
  <c r="F6873" i="8"/>
  <c r="F6874" i="8"/>
  <c r="F6875" i="8"/>
  <c r="F6876" i="8"/>
  <c r="F6877" i="8"/>
  <c r="F6878" i="8"/>
  <c r="F6879" i="8"/>
  <c r="F6880" i="8"/>
  <c r="F6881" i="8"/>
  <c r="F6882" i="8"/>
  <c r="F6883" i="8"/>
  <c r="F6884" i="8"/>
  <c r="F6885" i="8"/>
  <c r="F6886" i="8"/>
  <c r="F6887" i="8"/>
  <c r="F6888" i="8"/>
  <c r="F6889" i="8"/>
  <c r="F6890" i="8"/>
  <c r="F6891" i="8"/>
  <c r="F6892" i="8"/>
  <c r="F6893" i="8"/>
  <c r="F6894" i="8"/>
  <c r="F6895" i="8"/>
  <c r="F6896" i="8"/>
  <c r="F6897" i="8"/>
  <c r="F6898" i="8"/>
  <c r="F6899" i="8"/>
  <c r="F6900" i="8"/>
  <c r="F6901" i="8"/>
  <c r="F6902" i="8"/>
  <c r="F6903" i="8"/>
  <c r="F6904" i="8"/>
  <c r="F6905" i="8"/>
  <c r="F6906" i="8"/>
  <c r="F6907" i="8"/>
  <c r="F6908" i="8"/>
  <c r="F6909" i="8"/>
  <c r="F6910" i="8"/>
  <c r="F6911" i="8"/>
  <c r="F6912" i="8"/>
  <c r="F6913" i="8"/>
  <c r="F6914" i="8"/>
  <c r="F6915" i="8"/>
  <c r="F6916" i="8"/>
  <c r="F6917" i="8"/>
  <c r="F6918" i="8"/>
  <c r="F6919" i="8"/>
  <c r="F6920" i="8"/>
  <c r="F6921" i="8"/>
  <c r="F6922" i="8"/>
  <c r="F6923" i="8"/>
  <c r="F6924" i="8"/>
  <c r="F6925" i="8"/>
  <c r="F6926" i="8"/>
  <c r="F6927" i="8"/>
  <c r="F6928" i="8"/>
  <c r="F6929" i="8"/>
  <c r="F6930" i="8"/>
  <c r="F6931" i="8"/>
  <c r="F6932" i="8"/>
  <c r="F6933" i="8"/>
  <c r="F6934" i="8"/>
  <c r="F6935" i="8"/>
  <c r="F6936" i="8"/>
  <c r="F6937" i="8"/>
  <c r="F6938" i="8"/>
  <c r="F6939" i="8"/>
  <c r="F6940" i="8"/>
  <c r="F6941" i="8"/>
  <c r="F6942" i="8"/>
  <c r="F6943" i="8"/>
  <c r="F6944" i="8"/>
  <c r="F6945" i="8"/>
  <c r="F6946" i="8"/>
  <c r="F6947" i="8"/>
  <c r="F6948" i="8"/>
  <c r="F6949" i="8"/>
  <c r="F6950" i="8"/>
  <c r="F6951" i="8"/>
  <c r="F6952" i="8"/>
  <c r="F6953" i="8"/>
  <c r="F6954" i="8"/>
  <c r="F6955" i="8"/>
  <c r="F6956" i="8"/>
  <c r="F6957" i="8"/>
  <c r="F6958" i="8"/>
  <c r="F6959" i="8"/>
  <c r="F6960" i="8"/>
  <c r="F6961" i="8"/>
  <c r="F6962" i="8"/>
  <c r="F6963" i="8"/>
  <c r="F6964" i="8"/>
  <c r="F6965" i="8"/>
  <c r="F6966" i="8"/>
  <c r="F6967" i="8"/>
  <c r="F6968" i="8"/>
  <c r="F6969" i="8"/>
  <c r="F6970" i="8"/>
  <c r="F6971" i="8"/>
  <c r="F6972" i="8"/>
  <c r="F6973" i="8"/>
  <c r="F6974" i="8"/>
  <c r="F6975" i="8"/>
  <c r="F6976" i="8"/>
  <c r="F6977" i="8"/>
  <c r="F6978" i="8"/>
  <c r="F6979" i="8"/>
  <c r="F6980" i="8"/>
  <c r="F6981" i="8"/>
  <c r="F6982" i="8"/>
  <c r="F6983" i="8"/>
  <c r="F6984" i="8"/>
  <c r="F6985" i="8"/>
  <c r="F6986" i="8"/>
  <c r="F6987" i="8"/>
  <c r="F6988" i="8"/>
  <c r="F6989" i="8"/>
  <c r="F6990" i="8"/>
  <c r="F6991" i="8"/>
  <c r="F6992" i="8"/>
  <c r="F6993" i="8"/>
  <c r="F6994" i="8"/>
  <c r="F6995" i="8"/>
  <c r="F6996" i="8"/>
  <c r="F6997" i="8"/>
  <c r="F6998" i="8"/>
  <c r="F6999" i="8"/>
  <c r="F7000" i="8"/>
  <c r="F7001" i="8"/>
  <c r="F7002" i="8"/>
  <c r="F7003" i="8"/>
  <c r="F7004" i="8"/>
  <c r="F7005" i="8"/>
  <c r="F7006" i="8"/>
  <c r="F7007" i="8"/>
  <c r="F7008" i="8"/>
  <c r="F7009" i="8"/>
  <c r="F7010" i="8"/>
  <c r="F7011" i="8"/>
  <c r="F7012" i="8"/>
  <c r="F7013" i="8"/>
  <c r="F7014" i="8"/>
  <c r="F7015" i="8"/>
  <c r="F7016" i="8"/>
  <c r="F7017" i="8"/>
  <c r="F7018" i="8"/>
  <c r="F7019" i="8"/>
  <c r="F7020" i="8"/>
  <c r="F7021" i="8"/>
  <c r="F7022" i="8"/>
  <c r="F7023" i="8"/>
  <c r="F7024" i="8"/>
  <c r="F7025" i="8"/>
  <c r="F7026" i="8"/>
  <c r="F7027" i="8"/>
  <c r="F7028" i="8"/>
  <c r="F7029" i="8"/>
  <c r="F7030" i="8"/>
  <c r="F7031" i="8"/>
  <c r="F7032" i="8"/>
  <c r="F7033" i="8"/>
  <c r="F7034" i="8"/>
  <c r="F7035" i="8"/>
  <c r="F7036" i="8"/>
  <c r="F7037" i="8"/>
  <c r="F7038" i="8"/>
  <c r="F7039" i="8"/>
  <c r="F7040" i="8"/>
  <c r="F7041" i="8"/>
  <c r="F7042" i="8"/>
  <c r="F7043" i="8"/>
  <c r="F7044" i="8"/>
  <c r="F7045" i="8"/>
  <c r="F7046" i="8"/>
  <c r="F7047" i="8"/>
  <c r="F7048" i="8"/>
  <c r="F7049" i="8"/>
  <c r="F7050" i="8"/>
  <c r="F7051" i="8"/>
  <c r="F7052" i="8"/>
  <c r="F7053" i="8"/>
  <c r="F7054" i="8"/>
  <c r="F7055" i="8"/>
  <c r="F7056" i="8"/>
  <c r="F7057" i="8"/>
  <c r="F7058" i="8"/>
  <c r="F7059" i="8"/>
  <c r="F7060" i="8"/>
  <c r="F7061" i="8"/>
  <c r="F7062" i="8"/>
  <c r="F7063" i="8"/>
  <c r="F7064" i="8"/>
  <c r="F7065" i="8"/>
  <c r="F7066" i="8"/>
  <c r="F7067" i="8"/>
  <c r="F7068" i="8"/>
  <c r="F7069" i="8"/>
  <c r="F7070" i="8"/>
  <c r="F7071" i="8"/>
  <c r="F7072" i="8"/>
  <c r="F7073" i="8"/>
  <c r="F7074" i="8"/>
  <c r="F7075" i="8"/>
  <c r="F7076" i="8"/>
  <c r="F7077" i="8"/>
  <c r="F7078" i="8"/>
  <c r="F7079" i="8"/>
  <c r="F7080" i="8"/>
  <c r="F7081" i="8"/>
  <c r="F7082" i="8"/>
  <c r="F7083" i="8"/>
  <c r="F7084" i="8"/>
  <c r="F7085" i="8"/>
  <c r="F7086" i="8"/>
  <c r="F7087" i="8"/>
  <c r="F7088" i="8"/>
  <c r="F7089" i="8"/>
  <c r="F7090" i="8"/>
  <c r="F7091" i="8"/>
  <c r="F7092" i="8"/>
  <c r="F7093" i="8"/>
  <c r="F7094" i="8"/>
  <c r="F7095" i="8"/>
  <c r="F7096" i="8"/>
  <c r="F7097" i="8"/>
  <c r="F7098" i="8"/>
  <c r="F7099" i="8"/>
  <c r="F7100" i="8"/>
  <c r="F7101" i="8"/>
  <c r="F7102" i="8"/>
  <c r="F7103" i="8"/>
  <c r="F7104" i="8"/>
  <c r="F7105" i="8"/>
  <c r="F7106" i="8"/>
  <c r="F7107" i="8"/>
  <c r="F7108" i="8"/>
  <c r="F7109" i="8"/>
  <c r="F7110" i="8"/>
  <c r="F7111" i="8"/>
  <c r="F7112" i="8"/>
  <c r="F7113" i="8"/>
  <c r="F7114" i="8"/>
  <c r="F7115" i="8"/>
  <c r="F7116" i="8"/>
  <c r="F7117" i="8"/>
  <c r="F7118" i="8"/>
  <c r="F7119" i="8"/>
  <c r="F7120" i="8"/>
  <c r="F7121" i="8"/>
  <c r="F7122" i="8"/>
  <c r="F7123" i="8"/>
  <c r="F7124" i="8"/>
  <c r="F7125" i="8"/>
  <c r="F7126" i="8"/>
  <c r="F7127" i="8"/>
  <c r="F7128" i="8"/>
  <c r="F7129" i="8"/>
  <c r="F7130" i="8"/>
  <c r="F7131" i="8"/>
  <c r="F7132" i="8"/>
  <c r="F7133" i="8"/>
  <c r="F7134" i="8"/>
  <c r="F7135" i="8"/>
  <c r="F7136" i="8"/>
  <c r="F7137" i="8"/>
  <c r="F7138" i="8"/>
  <c r="F7139" i="8"/>
  <c r="F7140" i="8"/>
  <c r="F7141" i="8"/>
  <c r="F7142" i="8"/>
  <c r="F7143" i="8"/>
  <c r="F7144" i="8"/>
  <c r="F7145" i="8"/>
  <c r="F7146" i="8"/>
  <c r="F7147" i="8"/>
  <c r="F7148" i="8"/>
  <c r="F7149" i="8"/>
  <c r="F7150" i="8"/>
  <c r="F7151" i="8"/>
  <c r="F7152" i="8"/>
  <c r="F7153" i="8"/>
  <c r="F7154" i="8"/>
  <c r="F7155" i="8"/>
  <c r="F7156" i="8"/>
  <c r="F7157" i="8"/>
  <c r="F7158" i="8"/>
  <c r="F7159" i="8"/>
  <c r="F7160" i="8"/>
  <c r="F7161" i="8"/>
  <c r="F7162" i="8"/>
  <c r="F7163" i="8"/>
  <c r="F7164" i="8"/>
  <c r="F7165" i="8"/>
  <c r="F7166" i="8"/>
  <c r="F7167" i="8"/>
  <c r="F7168" i="8"/>
  <c r="F7169" i="8"/>
  <c r="F7170" i="8"/>
  <c r="F7171" i="8"/>
  <c r="F7172" i="8"/>
  <c r="F7173" i="8"/>
  <c r="F7174" i="8"/>
  <c r="F7175" i="8"/>
  <c r="F7176" i="8"/>
  <c r="F7177" i="8"/>
  <c r="F7178" i="8"/>
  <c r="F7179" i="8"/>
  <c r="F7180" i="8"/>
  <c r="F7181" i="8"/>
  <c r="F7182" i="8"/>
  <c r="F7183" i="8"/>
  <c r="F7184" i="8"/>
  <c r="F7185" i="8"/>
  <c r="F7186" i="8"/>
  <c r="F7187" i="8"/>
  <c r="F7188" i="8"/>
  <c r="F7189" i="8"/>
  <c r="F7190" i="8"/>
  <c r="F7191" i="8"/>
  <c r="F7192" i="8"/>
  <c r="F7193" i="8"/>
  <c r="F7194" i="8"/>
  <c r="F7195" i="8"/>
  <c r="F7196" i="8"/>
  <c r="F7197" i="8"/>
  <c r="F7198" i="8"/>
  <c r="F7199" i="8"/>
  <c r="F7200" i="8"/>
  <c r="F7201" i="8"/>
  <c r="F7202" i="8"/>
  <c r="F7203" i="8"/>
  <c r="F7204" i="8"/>
  <c r="F7205" i="8"/>
  <c r="F7206" i="8"/>
  <c r="F7207" i="8"/>
  <c r="F7208" i="8"/>
  <c r="F7209" i="8"/>
  <c r="F7210" i="8"/>
  <c r="F7211" i="8"/>
  <c r="F7212" i="8"/>
  <c r="F7213" i="8"/>
  <c r="F7214" i="8"/>
  <c r="F7215" i="8"/>
  <c r="F7216" i="8"/>
  <c r="F7217" i="8"/>
  <c r="F7218" i="8"/>
  <c r="F7219" i="8"/>
  <c r="F7220" i="8"/>
  <c r="F7221" i="8"/>
  <c r="F7222" i="8"/>
  <c r="F7223" i="8"/>
  <c r="F7224" i="8"/>
  <c r="F7225" i="8"/>
  <c r="F7226" i="8"/>
  <c r="F7227" i="8"/>
  <c r="F7228" i="8"/>
  <c r="F7229" i="8"/>
  <c r="F7230" i="8"/>
  <c r="F7231" i="8"/>
  <c r="F7232" i="8"/>
  <c r="F7233" i="8"/>
  <c r="F7234" i="8"/>
  <c r="F7235" i="8"/>
  <c r="F7236" i="8"/>
  <c r="F7237" i="8"/>
  <c r="F7238" i="8"/>
  <c r="F7239" i="8"/>
  <c r="F7240" i="8"/>
  <c r="F7241" i="8"/>
  <c r="F7242" i="8"/>
  <c r="F7243" i="8"/>
  <c r="F7244" i="8"/>
  <c r="F7245" i="8"/>
  <c r="F7246" i="8"/>
  <c r="F7247" i="8"/>
  <c r="F7248" i="8"/>
  <c r="F7249" i="8"/>
  <c r="F7250" i="8"/>
  <c r="F7251" i="8"/>
  <c r="F7252" i="8"/>
  <c r="F7253" i="8"/>
  <c r="F7254" i="8"/>
  <c r="F7255" i="8"/>
  <c r="F7256" i="8"/>
  <c r="F7257" i="8"/>
  <c r="F7258" i="8"/>
  <c r="F7259" i="8"/>
  <c r="F7260" i="8"/>
  <c r="F7261" i="8"/>
  <c r="F7262" i="8"/>
  <c r="F7263" i="8"/>
  <c r="F7264" i="8"/>
  <c r="F7265" i="8"/>
  <c r="F7266" i="8"/>
  <c r="F7267" i="8"/>
  <c r="F7268" i="8"/>
  <c r="F7269" i="8"/>
  <c r="F7270" i="8"/>
  <c r="F7271" i="8"/>
  <c r="F7272" i="8"/>
  <c r="F7273" i="8"/>
  <c r="F7274" i="8"/>
  <c r="F7275" i="8"/>
  <c r="F7276" i="8"/>
  <c r="F7277" i="8"/>
  <c r="F7278" i="8"/>
  <c r="F7279" i="8"/>
  <c r="F7280" i="8"/>
  <c r="F7281" i="8"/>
  <c r="F7282" i="8"/>
  <c r="F7283" i="8"/>
  <c r="F7284" i="8"/>
  <c r="F7285" i="8"/>
  <c r="F7286" i="8"/>
  <c r="F7287" i="8"/>
  <c r="F7288" i="8"/>
  <c r="F7289" i="8"/>
  <c r="F7290" i="8"/>
  <c r="F7291" i="8"/>
  <c r="F7292" i="8"/>
  <c r="F7293" i="8"/>
  <c r="F7294" i="8"/>
  <c r="F7295" i="8"/>
  <c r="F7296" i="8"/>
  <c r="F7297" i="8"/>
  <c r="F7298" i="8"/>
  <c r="F7299" i="8"/>
  <c r="F7300" i="8"/>
  <c r="F7301" i="8"/>
  <c r="F7302" i="8"/>
  <c r="F7303" i="8"/>
  <c r="F7304" i="8"/>
  <c r="F7305" i="8"/>
  <c r="F7306" i="8"/>
  <c r="F7307" i="8"/>
  <c r="F7308" i="8"/>
  <c r="F7309" i="8"/>
  <c r="F7310" i="8"/>
  <c r="F7311" i="8"/>
  <c r="F7312" i="8"/>
  <c r="F7313" i="8"/>
  <c r="F7314" i="8"/>
  <c r="F7315" i="8"/>
  <c r="F7316" i="8"/>
  <c r="F7317" i="8"/>
  <c r="F7318" i="8"/>
  <c r="F7319" i="8"/>
  <c r="F7320" i="8"/>
  <c r="F7321" i="8"/>
  <c r="F7322" i="8"/>
  <c r="F7323" i="8"/>
  <c r="F7324" i="8"/>
  <c r="F7325" i="8"/>
  <c r="F7326" i="8"/>
  <c r="F7327" i="8"/>
  <c r="F7328" i="8"/>
  <c r="F7329" i="8"/>
  <c r="F7330" i="8"/>
  <c r="F7331" i="8"/>
  <c r="F7332" i="8"/>
  <c r="F7333" i="8"/>
  <c r="F7334" i="8"/>
  <c r="F7335" i="8"/>
  <c r="F7336" i="8"/>
  <c r="F7337" i="8"/>
  <c r="F7338" i="8"/>
  <c r="F7339" i="8"/>
  <c r="F7340" i="8"/>
  <c r="F7341" i="8"/>
  <c r="F7342" i="8"/>
  <c r="F7343" i="8"/>
  <c r="F7344" i="8"/>
  <c r="F7345" i="8"/>
  <c r="F7346" i="8"/>
  <c r="F7347" i="8"/>
  <c r="F7348" i="8"/>
  <c r="F7349" i="8"/>
  <c r="F7350" i="8"/>
  <c r="F7351" i="8"/>
  <c r="F7352" i="8"/>
  <c r="F7353" i="8"/>
  <c r="F7354" i="8"/>
  <c r="F7355" i="8"/>
  <c r="F7356" i="8"/>
  <c r="F7357" i="8"/>
  <c r="F7358" i="8"/>
  <c r="F7359" i="8"/>
  <c r="F7360" i="8"/>
  <c r="F7361" i="8"/>
  <c r="F7362" i="8"/>
  <c r="F7363" i="8"/>
  <c r="F7364" i="8"/>
  <c r="F7365" i="8"/>
  <c r="F7366" i="8"/>
  <c r="F7367" i="8"/>
  <c r="F7368" i="8"/>
  <c r="F7369" i="8"/>
  <c r="F7370" i="8"/>
  <c r="F7371" i="8"/>
  <c r="F7372" i="8"/>
  <c r="F7373" i="8"/>
  <c r="F7374" i="8"/>
  <c r="F7375" i="8"/>
  <c r="F7376" i="8"/>
  <c r="F7377" i="8"/>
  <c r="F7378" i="8"/>
  <c r="F7379" i="8"/>
  <c r="F7380" i="8"/>
  <c r="F7381" i="8"/>
  <c r="F7382" i="8"/>
  <c r="F7383" i="8"/>
  <c r="F7384" i="8"/>
  <c r="F7385" i="8"/>
  <c r="F7386" i="8"/>
  <c r="F7387" i="8"/>
  <c r="F7388" i="8"/>
  <c r="F7389" i="8"/>
  <c r="F7390" i="8"/>
  <c r="F7391" i="8"/>
  <c r="F7392" i="8"/>
  <c r="F7393" i="8"/>
  <c r="F7394" i="8"/>
  <c r="F7395" i="8"/>
  <c r="F7396" i="8"/>
  <c r="F7397" i="8"/>
  <c r="F7398" i="8"/>
  <c r="F7399" i="8"/>
  <c r="F7400" i="8"/>
  <c r="F7401" i="8"/>
  <c r="F7402" i="8"/>
  <c r="F7403" i="8"/>
  <c r="F7404" i="8"/>
  <c r="F7405" i="8"/>
  <c r="F7406" i="8"/>
  <c r="F7407" i="8"/>
  <c r="F7408" i="8"/>
  <c r="F7409" i="8"/>
  <c r="F7410" i="8"/>
  <c r="F7411" i="8"/>
  <c r="F7412" i="8"/>
  <c r="F7413" i="8"/>
  <c r="F7414" i="8"/>
  <c r="F7415" i="8"/>
  <c r="F7416" i="8"/>
  <c r="F7417" i="8"/>
  <c r="F7418" i="8"/>
  <c r="F7419" i="8"/>
  <c r="F7420" i="8"/>
  <c r="F7421" i="8"/>
  <c r="F7422" i="8"/>
  <c r="F7423" i="8"/>
  <c r="F7424" i="8"/>
  <c r="F7425" i="8"/>
  <c r="F7426" i="8"/>
  <c r="F7427" i="8"/>
  <c r="F7428" i="8"/>
  <c r="F7429" i="8"/>
  <c r="F7430" i="8"/>
  <c r="F7431" i="8"/>
  <c r="F7432" i="8"/>
  <c r="F7433" i="8"/>
  <c r="F7434" i="8"/>
  <c r="F7435" i="8"/>
  <c r="F7436" i="8"/>
  <c r="F7437" i="8"/>
  <c r="F7438" i="8"/>
  <c r="F7439" i="8"/>
  <c r="F7440" i="8"/>
  <c r="F7441" i="8"/>
  <c r="F7442" i="8"/>
  <c r="F7443" i="8"/>
  <c r="F7444" i="8"/>
  <c r="F7445" i="8"/>
  <c r="F7446" i="8"/>
  <c r="F7447" i="8"/>
  <c r="F7448" i="8"/>
  <c r="F7449" i="8"/>
  <c r="F7450" i="8"/>
  <c r="F7451" i="8"/>
  <c r="F7452" i="8"/>
  <c r="F7453" i="8"/>
  <c r="F7454" i="8"/>
  <c r="F7455" i="8"/>
  <c r="F7456" i="8"/>
  <c r="F7457" i="8"/>
  <c r="F7458" i="8"/>
  <c r="F7459" i="8"/>
  <c r="F7460" i="8"/>
  <c r="F7461" i="8"/>
  <c r="F7462" i="8"/>
  <c r="F7463" i="8"/>
  <c r="F7464" i="8"/>
  <c r="F7465" i="8"/>
  <c r="F7466" i="8"/>
  <c r="F7467" i="8"/>
  <c r="F7468" i="8"/>
  <c r="F7469" i="8"/>
  <c r="F7470" i="8"/>
  <c r="F7471" i="8"/>
  <c r="F7472" i="8"/>
  <c r="F7473" i="8"/>
  <c r="F7474" i="8"/>
  <c r="F7475" i="8"/>
  <c r="F7476" i="8"/>
  <c r="F7477" i="8"/>
  <c r="F7478" i="8"/>
  <c r="F7479" i="8"/>
  <c r="F7480" i="8"/>
  <c r="F7481" i="8"/>
  <c r="F7482" i="8"/>
  <c r="F7483" i="8"/>
  <c r="F7484" i="8"/>
  <c r="F7485" i="8"/>
  <c r="F7486" i="8"/>
  <c r="F7487" i="8"/>
  <c r="F7488" i="8"/>
  <c r="F7489" i="8"/>
  <c r="F7490" i="8"/>
  <c r="F7491" i="8"/>
  <c r="F7492" i="8"/>
  <c r="F7493" i="8"/>
  <c r="F7494" i="8"/>
  <c r="F7495" i="8"/>
  <c r="F7496" i="8"/>
  <c r="F7497" i="8"/>
  <c r="F7498" i="8"/>
  <c r="F7499" i="8"/>
  <c r="F7500" i="8"/>
  <c r="F7501" i="8"/>
  <c r="F7502" i="8"/>
  <c r="F7503" i="8"/>
  <c r="F7504" i="8"/>
  <c r="F7505" i="8"/>
  <c r="F7506" i="8"/>
  <c r="F7507" i="8"/>
  <c r="F7508" i="8"/>
  <c r="F7509" i="8"/>
  <c r="F7510" i="8"/>
  <c r="F7511" i="8"/>
  <c r="F7512" i="8"/>
  <c r="F7513" i="8"/>
  <c r="F7514" i="8"/>
  <c r="F7515" i="8"/>
  <c r="F7516" i="8"/>
  <c r="F7517" i="8"/>
  <c r="F7518" i="8"/>
  <c r="F7519" i="8"/>
  <c r="F7520" i="8"/>
  <c r="F7521" i="8"/>
  <c r="F7522" i="8"/>
  <c r="F7523" i="8"/>
  <c r="F7524" i="8"/>
  <c r="F7525" i="8"/>
  <c r="F7526" i="8"/>
  <c r="F7527" i="8"/>
  <c r="F7528" i="8"/>
  <c r="F7529" i="8"/>
  <c r="F7530" i="8"/>
  <c r="F7531" i="8"/>
  <c r="F7532" i="8"/>
  <c r="F7533" i="8"/>
  <c r="F7534" i="8"/>
  <c r="F7535" i="8"/>
  <c r="F7536" i="8"/>
  <c r="F7537" i="8"/>
  <c r="F7538" i="8"/>
  <c r="F7539" i="8"/>
  <c r="F7540" i="8"/>
  <c r="F7541" i="8"/>
  <c r="F7542" i="8"/>
  <c r="F7543" i="8"/>
  <c r="F7544" i="8"/>
  <c r="F7545" i="8"/>
  <c r="F7546" i="8"/>
  <c r="F7547" i="8"/>
  <c r="F7548" i="8"/>
  <c r="F7549" i="8"/>
  <c r="F7550" i="8"/>
  <c r="F7551" i="8"/>
  <c r="F7552" i="8"/>
  <c r="F7553" i="8"/>
  <c r="F7554" i="8"/>
  <c r="F7555" i="8"/>
  <c r="F7556" i="8"/>
  <c r="F7557" i="8"/>
  <c r="F7558" i="8"/>
  <c r="F7559" i="8"/>
  <c r="F7560" i="8"/>
  <c r="F7561" i="8"/>
  <c r="F7562" i="8"/>
  <c r="F7563" i="8"/>
  <c r="F7564" i="8"/>
  <c r="F7565" i="8"/>
  <c r="F7566" i="8"/>
  <c r="F7567" i="8"/>
  <c r="F7568" i="8"/>
  <c r="F7569" i="8"/>
  <c r="F7570" i="8"/>
  <c r="F7571" i="8"/>
  <c r="F7572" i="8"/>
  <c r="F7573" i="8"/>
  <c r="F7574" i="8"/>
  <c r="F7575" i="8"/>
  <c r="F7576" i="8"/>
  <c r="F7577" i="8"/>
  <c r="F7578" i="8"/>
  <c r="F7579" i="8"/>
  <c r="F7580" i="8"/>
  <c r="F7581" i="8"/>
  <c r="F7582" i="8"/>
  <c r="F7583" i="8"/>
  <c r="F7584" i="8"/>
  <c r="F7585" i="8"/>
  <c r="F7586" i="8"/>
  <c r="F7587" i="8"/>
  <c r="F7588" i="8"/>
  <c r="F7589" i="8"/>
  <c r="F7590" i="8"/>
  <c r="F7591" i="8"/>
  <c r="F7592" i="8"/>
  <c r="F7593" i="8"/>
  <c r="F7594" i="8"/>
  <c r="F7595" i="8"/>
  <c r="F7596" i="8"/>
  <c r="F7597" i="8"/>
  <c r="F7598" i="8"/>
  <c r="F7599" i="8"/>
  <c r="F7600" i="8"/>
  <c r="F7601" i="8"/>
  <c r="F7602" i="8"/>
  <c r="F7603" i="8"/>
  <c r="F7604" i="8"/>
  <c r="F7605" i="8"/>
  <c r="F7606" i="8"/>
  <c r="F7607" i="8"/>
  <c r="F7608" i="8"/>
  <c r="F7609" i="8"/>
  <c r="F7610" i="8"/>
  <c r="F7611" i="8"/>
  <c r="F7612" i="8"/>
  <c r="F7613" i="8"/>
  <c r="F7614" i="8"/>
  <c r="F7615" i="8"/>
  <c r="F7616" i="8"/>
  <c r="F7617" i="8"/>
  <c r="F7618" i="8"/>
  <c r="F7619" i="8"/>
  <c r="F7620" i="8"/>
  <c r="F7621" i="8"/>
  <c r="F7622" i="8"/>
  <c r="F7623" i="8"/>
  <c r="F7624" i="8"/>
  <c r="F7625" i="8"/>
  <c r="F7626" i="8"/>
  <c r="F7627" i="8"/>
  <c r="F7628" i="8"/>
  <c r="F7629" i="8"/>
  <c r="F7630" i="8"/>
  <c r="F7631" i="8"/>
  <c r="F7632" i="8"/>
  <c r="F7633" i="8"/>
  <c r="F7634" i="8"/>
  <c r="F7635" i="8"/>
  <c r="F7636" i="8"/>
  <c r="F7637" i="8"/>
  <c r="F7638" i="8"/>
  <c r="F7639" i="8"/>
  <c r="F7640" i="8"/>
  <c r="F7641" i="8"/>
  <c r="F7642" i="8"/>
  <c r="F7643" i="8"/>
  <c r="F7644" i="8"/>
  <c r="F7645" i="8"/>
  <c r="F7646" i="8"/>
  <c r="F7647" i="8"/>
  <c r="F7648" i="8"/>
  <c r="F7649" i="8"/>
  <c r="F7650" i="8"/>
  <c r="F7651" i="8"/>
  <c r="F7652" i="8"/>
  <c r="F7653" i="8"/>
  <c r="F7654" i="8"/>
  <c r="F7655" i="8"/>
  <c r="F7656" i="8"/>
  <c r="F7657" i="8"/>
  <c r="F7658" i="8"/>
  <c r="F7659" i="8"/>
  <c r="F7660" i="8"/>
  <c r="F7661" i="8"/>
  <c r="F7662" i="8"/>
  <c r="F7663" i="8"/>
  <c r="F7664" i="8"/>
  <c r="F7665" i="8"/>
  <c r="F7666" i="8"/>
  <c r="F7667" i="8"/>
  <c r="F7668" i="8"/>
  <c r="F7669" i="8"/>
  <c r="F7670" i="8"/>
  <c r="F7671" i="8"/>
  <c r="F7672" i="8"/>
  <c r="F7673" i="8"/>
  <c r="F7674" i="8"/>
  <c r="F7675" i="8"/>
  <c r="F7676" i="8"/>
  <c r="F7677" i="8"/>
  <c r="F7678" i="8"/>
  <c r="F7679" i="8"/>
  <c r="F7680" i="8"/>
  <c r="F7681" i="8"/>
  <c r="F7682" i="8"/>
  <c r="F7683" i="8"/>
  <c r="F7684" i="8"/>
  <c r="F7685" i="8"/>
  <c r="F7686" i="8"/>
  <c r="F7687" i="8"/>
  <c r="F7688" i="8"/>
  <c r="F7689" i="8"/>
  <c r="F7690" i="8"/>
  <c r="F7691" i="8"/>
  <c r="F7692" i="8"/>
  <c r="F7693" i="8"/>
  <c r="F7694" i="8"/>
  <c r="F7695" i="8"/>
  <c r="F7696" i="8"/>
  <c r="F7697" i="8"/>
  <c r="F7698" i="8"/>
  <c r="F7699" i="8"/>
  <c r="F7700" i="8"/>
  <c r="F7701" i="8"/>
  <c r="F7702" i="8"/>
  <c r="F7703" i="8"/>
  <c r="F7704" i="8"/>
  <c r="F7705" i="8"/>
  <c r="F7706" i="8"/>
  <c r="F7707" i="8"/>
  <c r="F7708" i="8"/>
  <c r="F7709" i="8"/>
  <c r="F7710" i="8"/>
  <c r="F7711" i="8"/>
  <c r="F7712" i="8"/>
  <c r="F7713" i="8"/>
  <c r="F7714" i="8"/>
  <c r="F7715" i="8"/>
  <c r="F7716" i="8"/>
  <c r="F7717" i="8"/>
  <c r="F7718" i="8"/>
  <c r="F7719" i="8"/>
  <c r="F7720" i="8"/>
  <c r="F7721" i="8"/>
  <c r="F7722" i="8"/>
  <c r="F7723" i="8"/>
  <c r="F7724" i="8"/>
  <c r="F7725" i="8"/>
  <c r="F7726" i="8"/>
  <c r="F7727" i="8"/>
  <c r="F7728" i="8"/>
  <c r="F7729" i="8"/>
  <c r="F7730" i="8"/>
  <c r="F7731" i="8"/>
  <c r="F7732" i="8"/>
  <c r="F7733" i="8"/>
  <c r="F7734" i="8"/>
  <c r="F7735" i="8"/>
  <c r="F7736" i="8"/>
  <c r="F7737" i="8"/>
  <c r="F7738" i="8"/>
  <c r="F7739" i="8"/>
  <c r="F7740" i="8"/>
  <c r="F7741" i="8"/>
  <c r="F7742" i="8"/>
  <c r="F7743" i="8"/>
  <c r="F7744" i="8"/>
  <c r="F7745" i="8"/>
  <c r="F7746" i="8"/>
  <c r="F7747" i="8"/>
  <c r="F7748" i="8"/>
  <c r="F7749" i="8"/>
  <c r="F7750" i="8"/>
  <c r="F7751" i="8"/>
  <c r="F7752" i="8"/>
  <c r="F7753" i="8"/>
  <c r="F7754" i="8"/>
  <c r="F7755" i="8"/>
  <c r="F7756" i="8"/>
  <c r="F7757" i="8"/>
  <c r="F7758" i="8"/>
  <c r="F7759" i="8"/>
  <c r="F7760" i="8"/>
  <c r="F7761" i="8"/>
  <c r="F7762" i="8"/>
  <c r="F7763" i="8"/>
  <c r="F7764" i="8"/>
  <c r="F7765" i="8"/>
  <c r="F7766" i="8"/>
  <c r="F7767" i="8"/>
  <c r="F7768" i="8"/>
  <c r="F7769" i="8"/>
  <c r="F7770" i="8"/>
  <c r="F7771" i="8"/>
  <c r="F7772" i="8"/>
  <c r="F7773" i="8"/>
  <c r="F7774" i="8"/>
  <c r="F7775" i="8"/>
  <c r="F7776" i="8"/>
  <c r="F7777" i="8"/>
  <c r="F7778" i="8"/>
  <c r="F7779" i="8"/>
  <c r="F7780" i="8"/>
  <c r="F7781" i="8"/>
  <c r="F7782" i="8"/>
  <c r="F7783" i="8"/>
  <c r="F7784" i="8"/>
  <c r="F7785" i="8"/>
  <c r="F7786" i="8"/>
  <c r="F7787" i="8"/>
  <c r="F7788" i="8"/>
  <c r="F7789" i="8"/>
  <c r="F7790" i="8"/>
  <c r="F7791" i="8"/>
  <c r="F7792" i="8"/>
  <c r="F7793" i="8"/>
  <c r="F7794" i="8"/>
  <c r="F7795" i="8"/>
  <c r="F7796" i="8"/>
  <c r="F7797" i="8"/>
  <c r="F7798" i="8"/>
  <c r="F7799" i="8"/>
  <c r="F7800" i="8"/>
  <c r="F7801" i="8"/>
  <c r="F7802" i="8"/>
  <c r="F7803" i="8"/>
  <c r="F7804" i="8"/>
  <c r="F7805" i="8"/>
  <c r="F7806" i="8"/>
  <c r="F7807" i="8"/>
  <c r="F7808" i="8"/>
  <c r="F7809" i="8"/>
  <c r="F7810" i="8"/>
  <c r="F7811" i="8"/>
  <c r="F7812" i="8"/>
  <c r="F7813" i="8"/>
  <c r="F7814" i="8"/>
  <c r="F7815" i="8"/>
  <c r="F7816" i="8"/>
  <c r="F7817" i="8"/>
  <c r="F7818" i="8"/>
  <c r="F7819" i="8"/>
  <c r="F7820" i="8"/>
  <c r="F7821" i="8"/>
  <c r="F7822" i="8"/>
  <c r="F7823" i="8"/>
  <c r="F7824" i="8"/>
  <c r="F7825" i="8"/>
  <c r="F7826" i="8"/>
  <c r="F7827" i="8"/>
  <c r="F7828" i="8"/>
  <c r="F7829" i="8"/>
  <c r="F7830" i="8"/>
  <c r="F7831" i="8"/>
  <c r="F7832" i="8"/>
  <c r="F7833" i="8"/>
  <c r="F7834" i="8"/>
  <c r="F7835" i="8"/>
  <c r="F7836" i="8"/>
  <c r="F7837" i="8"/>
  <c r="F7838" i="8"/>
  <c r="F7839" i="8"/>
  <c r="F7840" i="8"/>
  <c r="F7841" i="8"/>
  <c r="F7842" i="8"/>
  <c r="F7843" i="8"/>
  <c r="F7844" i="8"/>
  <c r="F7845" i="8"/>
  <c r="F7846" i="8"/>
  <c r="F7847" i="8"/>
  <c r="F7848" i="8"/>
  <c r="F7849" i="8"/>
  <c r="F7850" i="8"/>
  <c r="F7851" i="8"/>
  <c r="F7852" i="8"/>
  <c r="F7853" i="8"/>
  <c r="F7854" i="8"/>
  <c r="F7855" i="8"/>
  <c r="F7856" i="8"/>
  <c r="F7857" i="8"/>
  <c r="F7858" i="8"/>
  <c r="F7859" i="8"/>
  <c r="F7860" i="8"/>
  <c r="F7861" i="8"/>
  <c r="F7862" i="8"/>
  <c r="F7863" i="8"/>
  <c r="F7864" i="8"/>
  <c r="F7865" i="8"/>
  <c r="F7866" i="8"/>
  <c r="F7867" i="8"/>
  <c r="F7868" i="8"/>
  <c r="F7869" i="8"/>
  <c r="F7870" i="8"/>
  <c r="F7871" i="8"/>
  <c r="F7872" i="8"/>
  <c r="F7873" i="8"/>
  <c r="F7874" i="8"/>
  <c r="F7875" i="8"/>
  <c r="F7876" i="8"/>
  <c r="F7877" i="8"/>
  <c r="F7878" i="8"/>
  <c r="F7879" i="8"/>
  <c r="F7880" i="8"/>
  <c r="F7881" i="8"/>
  <c r="F7882" i="8"/>
  <c r="F7883" i="8"/>
  <c r="F7884" i="8"/>
  <c r="F7885" i="8"/>
  <c r="F7886" i="8"/>
  <c r="F7887" i="8"/>
  <c r="F7888" i="8"/>
  <c r="F7889" i="8"/>
  <c r="F7890" i="8"/>
  <c r="F7891" i="8"/>
  <c r="F7892" i="8"/>
  <c r="F7893" i="8"/>
  <c r="F7894" i="8"/>
  <c r="F7895" i="8"/>
  <c r="F7896" i="8"/>
  <c r="F7897" i="8"/>
  <c r="F7898" i="8"/>
  <c r="F7899" i="8"/>
  <c r="F7900" i="8"/>
  <c r="F7901" i="8"/>
  <c r="F7902" i="8"/>
  <c r="F7903" i="8"/>
  <c r="F7904" i="8"/>
  <c r="F7905" i="8"/>
  <c r="F7906" i="8"/>
  <c r="F7907" i="8"/>
  <c r="F7908" i="8"/>
  <c r="F7909" i="8"/>
  <c r="F7910" i="8"/>
  <c r="F7911" i="8"/>
  <c r="F7912" i="8"/>
  <c r="F7913" i="8"/>
  <c r="F7914" i="8"/>
  <c r="F7915" i="8"/>
  <c r="F7916" i="8"/>
  <c r="F7917" i="8"/>
  <c r="F7918" i="8"/>
  <c r="F7919" i="8"/>
  <c r="F7920" i="8"/>
  <c r="F7921" i="8"/>
  <c r="F7922" i="8"/>
  <c r="F7923" i="8"/>
  <c r="F7924" i="8"/>
  <c r="F7925" i="8"/>
  <c r="F7926" i="8"/>
  <c r="F7927" i="8"/>
  <c r="F7928" i="8"/>
  <c r="F7929" i="8"/>
  <c r="F7930" i="8"/>
  <c r="F7931" i="8"/>
  <c r="F7932" i="8"/>
  <c r="F7933" i="8"/>
  <c r="F7934" i="8"/>
  <c r="F7935" i="8"/>
  <c r="F7936" i="8"/>
  <c r="F7937" i="8"/>
  <c r="F7938" i="8"/>
  <c r="F7939" i="8"/>
  <c r="F7940" i="8"/>
  <c r="F7941" i="8"/>
  <c r="F7942" i="8"/>
  <c r="F7943" i="8"/>
  <c r="F7944" i="8"/>
  <c r="F7945" i="8"/>
  <c r="F7946" i="8"/>
  <c r="F7947" i="8"/>
  <c r="F7948" i="8"/>
  <c r="F7949" i="8"/>
  <c r="F7950" i="8"/>
  <c r="F7951" i="8"/>
  <c r="F7952" i="8"/>
  <c r="F7953" i="8"/>
  <c r="F7954" i="8"/>
  <c r="F7955" i="8"/>
  <c r="F7956" i="8"/>
  <c r="F7957" i="8"/>
  <c r="F7958" i="8"/>
  <c r="F7959" i="8"/>
  <c r="F7960" i="8"/>
  <c r="F7961" i="8"/>
  <c r="F7962" i="8"/>
  <c r="F7963" i="8"/>
  <c r="F7964" i="8"/>
  <c r="F7965" i="8"/>
  <c r="F7966" i="8"/>
  <c r="F7967" i="8"/>
  <c r="F7968" i="8"/>
  <c r="F7969" i="8"/>
  <c r="F7970" i="8"/>
  <c r="F7971" i="8"/>
  <c r="F7972" i="8"/>
  <c r="F7973" i="8"/>
  <c r="F7974" i="8"/>
  <c r="F7975" i="8"/>
  <c r="F7976" i="8"/>
  <c r="F7977" i="8"/>
  <c r="F7978" i="8"/>
  <c r="F7979" i="8"/>
  <c r="F7980" i="8"/>
  <c r="F7981" i="8"/>
  <c r="F7982" i="8"/>
  <c r="F7983" i="8"/>
  <c r="F7984" i="8"/>
  <c r="F7985" i="8"/>
  <c r="F7986" i="8"/>
  <c r="F7987" i="8"/>
  <c r="F7988" i="8"/>
  <c r="F7989" i="8"/>
  <c r="F7990" i="8"/>
  <c r="F7991" i="8"/>
  <c r="F7992" i="8"/>
  <c r="F7993" i="8"/>
  <c r="F7994" i="8"/>
  <c r="F7995" i="8"/>
  <c r="F7996" i="8"/>
  <c r="F7997" i="8"/>
  <c r="F7998" i="8"/>
  <c r="F7999" i="8"/>
  <c r="F8000" i="8"/>
  <c r="F8001" i="8"/>
  <c r="F8002" i="8"/>
  <c r="F8003" i="8"/>
  <c r="F8004" i="8"/>
  <c r="F8005" i="8"/>
  <c r="F8006" i="8"/>
  <c r="F8007" i="8"/>
  <c r="F8008" i="8"/>
  <c r="F8009" i="8"/>
  <c r="F8010" i="8"/>
  <c r="F8011" i="8"/>
  <c r="F8012" i="8"/>
  <c r="F8013" i="8"/>
  <c r="F8014" i="8"/>
  <c r="F8015" i="8"/>
  <c r="F8016" i="8"/>
  <c r="F8017" i="8"/>
  <c r="F8018" i="8"/>
  <c r="F8019" i="8"/>
  <c r="F8020" i="8"/>
  <c r="F8021" i="8"/>
  <c r="F8022" i="8"/>
  <c r="F8023" i="8"/>
  <c r="F8024" i="8"/>
  <c r="F8025" i="8"/>
  <c r="F8026" i="8"/>
  <c r="F8027" i="8"/>
  <c r="F8028" i="8"/>
  <c r="F8029" i="8"/>
  <c r="F8030" i="8"/>
  <c r="F8031" i="8"/>
  <c r="F8032" i="8"/>
  <c r="F8033" i="8"/>
  <c r="F8034" i="8"/>
  <c r="F8035" i="8"/>
  <c r="F8036" i="8"/>
  <c r="F8037" i="8"/>
  <c r="F8038" i="8"/>
  <c r="F8039" i="8"/>
  <c r="F8040" i="8"/>
  <c r="F8041" i="8"/>
  <c r="F8042" i="8"/>
  <c r="F8043" i="8"/>
  <c r="F8044" i="8"/>
  <c r="F8045" i="8"/>
  <c r="F8046" i="8"/>
  <c r="F8047" i="8"/>
  <c r="F8048" i="8"/>
  <c r="F8049" i="8"/>
  <c r="F8050" i="8"/>
  <c r="F8051" i="8"/>
  <c r="F8052" i="8"/>
  <c r="F8053" i="8"/>
  <c r="F8054" i="8"/>
  <c r="F8055" i="8"/>
  <c r="F8056" i="8"/>
  <c r="F8057" i="8"/>
  <c r="F8058" i="8"/>
  <c r="F8059" i="8"/>
  <c r="F8060" i="8"/>
  <c r="F8061" i="8"/>
  <c r="F8062" i="8"/>
  <c r="F8063" i="8"/>
  <c r="F8064" i="8"/>
  <c r="F8065" i="8"/>
  <c r="F8066" i="8"/>
  <c r="F8067" i="8"/>
  <c r="F8068" i="8"/>
  <c r="F8069" i="8"/>
  <c r="F8070" i="8"/>
  <c r="F8071" i="8"/>
  <c r="F8072" i="8"/>
  <c r="F8073" i="8"/>
  <c r="F8074" i="8"/>
  <c r="F8075" i="8"/>
  <c r="F8076" i="8"/>
  <c r="F8077" i="8"/>
  <c r="F8078" i="8"/>
  <c r="F8079" i="8"/>
  <c r="F8080" i="8"/>
  <c r="F8081" i="8"/>
  <c r="F8082" i="8"/>
  <c r="F8083" i="8"/>
  <c r="F8084" i="8"/>
  <c r="F8085" i="8"/>
  <c r="F8086" i="8"/>
  <c r="F8087" i="8"/>
  <c r="F8088" i="8"/>
  <c r="F8089" i="8"/>
  <c r="F8090" i="8"/>
  <c r="F8091" i="8"/>
  <c r="F8092" i="8"/>
  <c r="F8093" i="8"/>
  <c r="F8094" i="8"/>
  <c r="F8095" i="8"/>
  <c r="F8096" i="8"/>
  <c r="F8097" i="8"/>
  <c r="F8098" i="8"/>
  <c r="F8099" i="8"/>
  <c r="F8100" i="8"/>
  <c r="F8101" i="8"/>
  <c r="F8102" i="8"/>
  <c r="F8103" i="8"/>
  <c r="F8104" i="8"/>
  <c r="F8105" i="8"/>
  <c r="F8106" i="8"/>
  <c r="F8107" i="8"/>
  <c r="F8108" i="8"/>
  <c r="F8109" i="8"/>
  <c r="F8110" i="8"/>
  <c r="F8111" i="8"/>
  <c r="F8112" i="8"/>
  <c r="F8113" i="8"/>
  <c r="F8114" i="8"/>
  <c r="F8115" i="8"/>
  <c r="F8116" i="8"/>
  <c r="F8117" i="8"/>
  <c r="F8118" i="8"/>
  <c r="F8119" i="8"/>
  <c r="F8120" i="8"/>
  <c r="F8121" i="8"/>
  <c r="F8122" i="8"/>
  <c r="F8123" i="8"/>
  <c r="F8124" i="8"/>
  <c r="F8125" i="8"/>
  <c r="F8126" i="8"/>
  <c r="F8127" i="8"/>
  <c r="F8128" i="8"/>
  <c r="F8129" i="8"/>
  <c r="F8130" i="8"/>
  <c r="F8131" i="8"/>
  <c r="F8132" i="8"/>
  <c r="F8133" i="8"/>
  <c r="F8134" i="8"/>
  <c r="F8135" i="8"/>
  <c r="F8136" i="8"/>
  <c r="F8137" i="8"/>
  <c r="F8138" i="8"/>
  <c r="F8139" i="8"/>
  <c r="F8140" i="8"/>
  <c r="F8141" i="8"/>
  <c r="F8142" i="8"/>
  <c r="F8143" i="8"/>
  <c r="F8144" i="8"/>
  <c r="F8145" i="8"/>
  <c r="F8146" i="8"/>
  <c r="F8147" i="8"/>
  <c r="F8148" i="8"/>
  <c r="F8149" i="8"/>
  <c r="F8150" i="8"/>
  <c r="F8151" i="8"/>
  <c r="F8152" i="8"/>
  <c r="F8153" i="8"/>
  <c r="F8154" i="8"/>
  <c r="F8155" i="8"/>
  <c r="F8156" i="8"/>
  <c r="F8157" i="8"/>
  <c r="F8158" i="8"/>
  <c r="F8159" i="8"/>
  <c r="F8160" i="8"/>
  <c r="F8161" i="8"/>
  <c r="F8162" i="8"/>
  <c r="F8163" i="8"/>
  <c r="F8164" i="8"/>
  <c r="F8165" i="8"/>
  <c r="F8166" i="8"/>
  <c r="F8167" i="8"/>
  <c r="F8168" i="8"/>
  <c r="F8169" i="8"/>
  <c r="F8170" i="8"/>
  <c r="F8171" i="8"/>
  <c r="F8172" i="8"/>
  <c r="F8173" i="8"/>
  <c r="F8174" i="8"/>
  <c r="F8175" i="8"/>
  <c r="F8176" i="8"/>
  <c r="F8177" i="8"/>
  <c r="F8178" i="8"/>
  <c r="F8179" i="8"/>
  <c r="F8180" i="8"/>
  <c r="F8181" i="8"/>
  <c r="F8182" i="8"/>
  <c r="F8183" i="8"/>
  <c r="F8184" i="8"/>
  <c r="F8185" i="8"/>
  <c r="F8186" i="8"/>
  <c r="F8187" i="8"/>
  <c r="F8188" i="8"/>
  <c r="F8189" i="8"/>
  <c r="F8190" i="8"/>
  <c r="F8191" i="8"/>
  <c r="F8192" i="8"/>
  <c r="F8193" i="8"/>
  <c r="F8194" i="8"/>
  <c r="F8195" i="8"/>
  <c r="F8196" i="8"/>
  <c r="F8197" i="8"/>
  <c r="F8198" i="8"/>
  <c r="F8199" i="8"/>
  <c r="F8200" i="8"/>
  <c r="F8201" i="8"/>
  <c r="F8202" i="8"/>
  <c r="F8203" i="8"/>
  <c r="F8204" i="8"/>
  <c r="F8205" i="8"/>
  <c r="F8206" i="8"/>
  <c r="F8207" i="8"/>
  <c r="F8208" i="8"/>
  <c r="F8209" i="8"/>
  <c r="F8210" i="8"/>
  <c r="F8211" i="8"/>
  <c r="F8212" i="8"/>
  <c r="F8213" i="8"/>
  <c r="F8214" i="8"/>
  <c r="F8215" i="8"/>
  <c r="F8216" i="8"/>
  <c r="F8217" i="8"/>
  <c r="F8218" i="8"/>
  <c r="F8219" i="8"/>
  <c r="F8220" i="8"/>
  <c r="F8221" i="8"/>
  <c r="F8222" i="8"/>
  <c r="F8223" i="8"/>
  <c r="F8224" i="8"/>
  <c r="F8225" i="8"/>
  <c r="F8226" i="8"/>
  <c r="F8227" i="8"/>
  <c r="F8228" i="8"/>
  <c r="F8229" i="8"/>
  <c r="F8230" i="8"/>
  <c r="F8231" i="8"/>
  <c r="F8232" i="8"/>
  <c r="F8233" i="8"/>
  <c r="F8234" i="8"/>
  <c r="F8235" i="8"/>
  <c r="F8236" i="8"/>
  <c r="F8237" i="8"/>
  <c r="F8238" i="8"/>
  <c r="F8239" i="8"/>
  <c r="F8240" i="8"/>
  <c r="F8241" i="8"/>
  <c r="F8242" i="8"/>
  <c r="F8243" i="8"/>
  <c r="F8244" i="8"/>
  <c r="F8245" i="8"/>
  <c r="F8246" i="8"/>
  <c r="F8247" i="8"/>
  <c r="F8248" i="8"/>
  <c r="F8249" i="8"/>
  <c r="F8250" i="8"/>
  <c r="F8251" i="8"/>
  <c r="F8252" i="8"/>
  <c r="F8253" i="8"/>
  <c r="F8254" i="8"/>
  <c r="F8255" i="8"/>
  <c r="F8256" i="8"/>
  <c r="F8257" i="8"/>
  <c r="F8258" i="8"/>
  <c r="F8259" i="8"/>
  <c r="F8260" i="8"/>
  <c r="F8261" i="8"/>
  <c r="F8262" i="8"/>
  <c r="F8263" i="8"/>
  <c r="F8264" i="8"/>
  <c r="F8265" i="8"/>
  <c r="F8266" i="8"/>
  <c r="F8267" i="8"/>
  <c r="F8268" i="8"/>
  <c r="F8269" i="8"/>
  <c r="F8270" i="8"/>
  <c r="F8271" i="8"/>
  <c r="F8272" i="8"/>
  <c r="F8273" i="8"/>
  <c r="F8274" i="8"/>
  <c r="F8275" i="8"/>
  <c r="F8276" i="8"/>
  <c r="F8277" i="8"/>
  <c r="F8278" i="8"/>
  <c r="F8279" i="8"/>
  <c r="F8280" i="8"/>
  <c r="F8281" i="8"/>
  <c r="F8282" i="8"/>
  <c r="F8283" i="8"/>
  <c r="F8284" i="8"/>
  <c r="F8285" i="8"/>
  <c r="F8286" i="8"/>
  <c r="F8287" i="8"/>
  <c r="F8288" i="8"/>
  <c r="F8289" i="8"/>
  <c r="F8290" i="8"/>
  <c r="F8291" i="8"/>
  <c r="F8292" i="8"/>
  <c r="F8293" i="8"/>
  <c r="F8294" i="8"/>
  <c r="F8295" i="8"/>
  <c r="F8296" i="8"/>
  <c r="F8297" i="8"/>
  <c r="F8298" i="8"/>
  <c r="F8299" i="8"/>
  <c r="F8300" i="8"/>
  <c r="F8301" i="8"/>
  <c r="F8302" i="8"/>
  <c r="F8303" i="8"/>
  <c r="F8304" i="8"/>
  <c r="F8305" i="8"/>
  <c r="F8306" i="8"/>
  <c r="F8307" i="8"/>
  <c r="F8308" i="8"/>
  <c r="F8309" i="8"/>
  <c r="F8310" i="8"/>
  <c r="F8311" i="8"/>
  <c r="F8312" i="8"/>
  <c r="F8313" i="8"/>
  <c r="F8314" i="8"/>
  <c r="F8315" i="8"/>
  <c r="F8316" i="8"/>
  <c r="F8317" i="8"/>
  <c r="F8318" i="8"/>
  <c r="F8319" i="8"/>
  <c r="F8320" i="8"/>
  <c r="F8321" i="8"/>
  <c r="F8322" i="8"/>
  <c r="F8323" i="8"/>
  <c r="F8324" i="8"/>
  <c r="F8325" i="8"/>
  <c r="F8326" i="8"/>
  <c r="F8327" i="8"/>
  <c r="F8328" i="8"/>
  <c r="F8329" i="8"/>
  <c r="F8330" i="8"/>
  <c r="F8331" i="8"/>
  <c r="F8332" i="8"/>
  <c r="F8333" i="8"/>
  <c r="F8334" i="8"/>
  <c r="F8335" i="8"/>
  <c r="F8336" i="8"/>
  <c r="F8337" i="8"/>
  <c r="F8338" i="8"/>
  <c r="F8339" i="8"/>
  <c r="F8340" i="8"/>
  <c r="F8341" i="8"/>
  <c r="F8342" i="8"/>
  <c r="F8343" i="8"/>
  <c r="F8344" i="8"/>
  <c r="F8345" i="8"/>
  <c r="F8346" i="8"/>
  <c r="F8347" i="8"/>
  <c r="F8348" i="8"/>
  <c r="F8349" i="8"/>
  <c r="F8350" i="8"/>
  <c r="F8351" i="8"/>
  <c r="F8352" i="8"/>
  <c r="F8353" i="8"/>
  <c r="F8354" i="8"/>
  <c r="F8355" i="8"/>
  <c r="F8356" i="8"/>
  <c r="F8357" i="8"/>
  <c r="F8358" i="8"/>
  <c r="F8359" i="8"/>
  <c r="F8360" i="8"/>
  <c r="F8361" i="8"/>
  <c r="F8362" i="8"/>
  <c r="F8363" i="8"/>
  <c r="F8364" i="8"/>
  <c r="F8365" i="8"/>
  <c r="F8366" i="8"/>
  <c r="F8367" i="8"/>
  <c r="F8368" i="8"/>
  <c r="F8369" i="8"/>
  <c r="F8370" i="8"/>
  <c r="F8371" i="8"/>
  <c r="F8372" i="8"/>
  <c r="F8373" i="8"/>
  <c r="F8374" i="8"/>
  <c r="F8375" i="8"/>
  <c r="F8376" i="8"/>
  <c r="F8377" i="8"/>
  <c r="F8378" i="8"/>
  <c r="F8379" i="8"/>
  <c r="F8380" i="8"/>
  <c r="F8381" i="8"/>
  <c r="F8382" i="8"/>
  <c r="F8383" i="8"/>
  <c r="F8384" i="8"/>
  <c r="F8385" i="8"/>
  <c r="F8386" i="8"/>
  <c r="F8387" i="8"/>
  <c r="F8388" i="8"/>
  <c r="F8389" i="8"/>
  <c r="F8390" i="8"/>
  <c r="F8391" i="8"/>
  <c r="F8392" i="8"/>
  <c r="F8393" i="8"/>
  <c r="F8394" i="8"/>
  <c r="F8395" i="8"/>
  <c r="F8396" i="8"/>
  <c r="F8397" i="8"/>
  <c r="F8398" i="8"/>
  <c r="F8399" i="8"/>
  <c r="F8400" i="8"/>
  <c r="F8401" i="8"/>
  <c r="F8402" i="8"/>
  <c r="F8403" i="8"/>
  <c r="F8404" i="8"/>
  <c r="F8405" i="8"/>
  <c r="F8406" i="8"/>
  <c r="F8407" i="8"/>
  <c r="F8408" i="8"/>
  <c r="F8409" i="8"/>
  <c r="F8410" i="8"/>
  <c r="F8411" i="8"/>
  <c r="F8412" i="8"/>
  <c r="F8413" i="8"/>
  <c r="F8414" i="8"/>
  <c r="F8415" i="8"/>
  <c r="F8416" i="8"/>
  <c r="F8417" i="8"/>
  <c r="F8418" i="8"/>
  <c r="F8419" i="8"/>
  <c r="F8420" i="8"/>
  <c r="F8421" i="8"/>
  <c r="F8422" i="8"/>
  <c r="F8423" i="8"/>
  <c r="F8424" i="8"/>
  <c r="F8425" i="8"/>
  <c r="F8426" i="8"/>
  <c r="F8427" i="8"/>
  <c r="F8428" i="8"/>
  <c r="F8429" i="8"/>
  <c r="F8430" i="8"/>
  <c r="F8431" i="8"/>
  <c r="F8432" i="8"/>
  <c r="F8433" i="8"/>
  <c r="F8434" i="8"/>
  <c r="F8435" i="8"/>
  <c r="F8436" i="8"/>
  <c r="F8437" i="8"/>
  <c r="F8438" i="8"/>
  <c r="F8439" i="8"/>
  <c r="F8440" i="8"/>
  <c r="F8441" i="8"/>
  <c r="F8442" i="8"/>
  <c r="F8443" i="8"/>
  <c r="F8444" i="8"/>
  <c r="F8445" i="8"/>
  <c r="F8446" i="8"/>
  <c r="F8447" i="8"/>
  <c r="F8448" i="8"/>
  <c r="F8449" i="8"/>
  <c r="F8450" i="8"/>
  <c r="F8451" i="8"/>
  <c r="F8452" i="8"/>
  <c r="F8453" i="8"/>
  <c r="F8454" i="8"/>
  <c r="F8455" i="8"/>
  <c r="F8456" i="8"/>
  <c r="F8457" i="8"/>
  <c r="F8458" i="8"/>
  <c r="F8459" i="8"/>
  <c r="F8460" i="8"/>
  <c r="F8461" i="8"/>
  <c r="F8462" i="8"/>
  <c r="F8463" i="8"/>
  <c r="F8464" i="8"/>
  <c r="F8465" i="8"/>
  <c r="F8466" i="8"/>
  <c r="F8467" i="8"/>
  <c r="F8468" i="8"/>
  <c r="F8469" i="8"/>
  <c r="F8470" i="8"/>
  <c r="F8471" i="8"/>
  <c r="F8472" i="8"/>
  <c r="F8473" i="8"/>
  <c r="F8474" i="8"/>
  <c r="F8475" i="8"/>
  <c r="F8476" i="8"/>
  <c r="F8477" i="8"/>
  <c r="F8478" i="8"/>
  <c r="F8479" i="8"/>
  <c r="F8480" i="8"/>
  <c r="F8481" i="8"/>
  <c r="F8482" i="8"/>
  <c r="F8483" i="8"/>
  <c r="F8484" i="8"/>
  <c r="F8485" i="8"/>
  <c r="F8486" i="8"/>
  <c r="F8487" i="8"/>
  <c r="F8488" i="8"/>
  <c r="F8489" i="8"/>
  <c r="F8490" i="8"/>
  <c r="F8491" i="8"/>
  <c r="F8492" i="8"/>
  <c r="F8493" i="8"/>
  <c r="F8494" i="8"/>
  <c r="F8495" i="8"/>
  <c r="F8496" i="8"/>
  <c r="F8497" i="8"/>
  <c r="F8498" i="8"/>
  <c r="F8499" i="8"/>
  <c r="F8500" i="8"/>
  <c r="F8501" i="8"/>
  <c r="F8502" i="8"/>
  <c r="F8503" i="8"/>
  <c r="F8504" i="8"/>
  <c r="F8505" i="8"/>
  <c r="F8506" i="8"/>
  <c r="F8507" i="8"/>
  <c r="F8508" i="8"/>
  <c r="F8509" i="8"/>
  <c r="F8510" i="8"/>
  <c r="F8511" i="8"/>
  <c r="F8512" i="8"/>
  <c r="F8513" i="8"/>
  <c r="F8514" i="8"/>
  <c r="F8515" i="8"/>
  <c r="F8516" i="8"/>
  <c r="F8517" i="8"/>
  <c r="F8518" i="8"/>
  <c r="F8519" i="8"/>
  <c r="F8520" i="8"/>
  <c r="F8521" i="8"/>
  <c r="F8522" i="8"/>
  <c r="F8523" i="8"/>
  <c r="F8524" i="8"/>
  <c r="F8525" i="8"/>
  <c r="F8526" i="8"/>
  <c r="F8527" i="8"/>
  <c r="F8528" i="8"/>
  <c r="F8529" i="8"/>
  <c r="F8530" i="8"/>
  <c r="F8531" i="8"/>
  <c r="F8532" i="8"/>
  <c r="F8533" i="8"/>
  <c r="F8534" i="8"/>
  <c r="F8535" i="8"/>
  <c r="F8536" i="8"/>
  <c r="F8537" i="8"/>
  <c r="F8538" i="8"/>
  <c r="F8539" i="8"/>
  <c r="F8540" i="8"/>
  <c r="F8541" i="8"/>
  <c r="F8542" i="8"/>
  <c r="F8543" i="8"/>
  <c r="F8544" i="8"/>
  <c r="F8545" i="8"/>
  <c r="F8546" i="8"/>
  <c r="F8547" i="8"/>
  <c r="F8548" i="8"/>
  <c r="F8549" i="8"/>
  <c r="F8550" i="8"/>
  <c r="F8551" i="8"/>
  <c r="F8552" i="8"/>
  <c r="F8553" i="8"/>
  <c r="F8554" i="8"/>
  <c r="F8555" i="8"/>
  <c r="F8556" i="8"/>
  <c r="F8557" i="8"/>
  <c r="F8558" i="8"/>
  <c r="F8559" i="8"/>
  <c r="F8560" i="8"/>
  <c r="F8561" i="8"/>
  <c r="F8562" i="8"/>
  <c r="F8563" i="8"/>
  <c r="F8564" i="8"/>
  <c r="F8565" i="8"/>
  <c r="F8566" i="8"/>
  <c r="F8567" i="8"/>
  <c r="F8568" i="8"/>
  <c r="F8569" i="8"/>
  <c r="F8570" i="8"/>
  <c r="F8571" i="8"/>
  <c r="F8572" i="8"/>
  <c r="F8573" i="8"/>
  <c r="F8574" i="8"/>
  <c r="F8575" i="8"/>
  <c r="F8576" i="8"/>
  <c r="F8577" i="8"/>
  <c r="F8578" i="8"/>
  <c r="F8579" i="8"/>
  <c r="F8580" i="8"/>
  <c r="F8581" i="8"/>
  <c r="F8582" i="8"/>
  <c r="F8583" i="8"/>
  <c r="F8584" i="8"/>
  <c r="F8585" i="8"/>
  <c r="F8586" i="8"/>
  <c r="F8587" i="8"/>
  <c r="F8588" i="8"/>
  <c r="F8589" i="8"/>
  <c r="F8590" i="8"/>
  <c r="F8591" i="8"/>
  <c r="F8592" i="8"/>
  <c r="F8593" i="8"/>
  <c r="F8594" i="8"/>
  <c r="F8595" i="8"/>
  <c r="F8596" i="8"/>
  <c r="F8597" i="8"/>
  <c r="F8598" i="8"/>
  <c r="F8599" i="8"/>
  <c r="F8600" i="8"/>
  <c r="F8601" i="8"/>
  <c r="F8602" i="8"/>
  <c r="F8603" i="8"/>
  <c r="F8604" i="8"/>
  <c r="F8605" i="8"/>
  <c r="F8606" i="8"/>
  <c r="F8607" i="8"/>
  <c r="F8608" i="8"/>
  <c r="F8609" i="8"/>
  <c r="F8610" i="8"/>
  <c r="F8611" i="8"/>
  <c r="F8612" i="8"/>
  <c r="F8613" i="8"/>
  <c r="F8614" i="8"/>
  <c r="F8615" i="8"/>
  <c r="F8616" i="8"/>
  <c r="F8617" i="8"/>
  <c r="F8618" i="8"/>
  <c r="F8619" i="8"/>
  <c r="F8620" i="8"/>
  <c r="F8621" i="8"/>
  <c r="F8622" i="8"/>
  <c r="F8623" i="8"/>
  <c r="F8624" i="8"/>
  <c r="F8625" i="8"/>
  <c r="F8626" i="8"/>
  <c r="F8627" i="8"/>
  <c r="F8628" i="8"/>
  <c r="F8629" i="8"/>
  <c r="F8630" i="8"/>
  <c r="F8631" i="8"/>
  <c r="F8632" i="8"/>
  <c r="F8633" i="8"/>
  <c r="F8634" i="8"/>
  <c r="F8635" i="8"/>
  <c r="F8636" i="8"/>
  <c r="F8637" i="8"/>
  <c r="F8638" i="8"/>
  <c r="F8639" i="8"/>
  <c r="F8640" i="8"/>
  <c r="F8641" i="8"/>
  <c r="F8642" i="8"/>
  <c r="F8643" i="8"/>
  <c r="F8644" i="8"/>
  <c r="F8645" i="8"/>
  <c r="F8646" i="8"/>
  <c r="F8647" i="8"/>
  <c r="F8648" i="8"/>
  <c r="F8649" i="8"/>
  <c r="F8650" i="8"/>
  <c r="F8651" i="8"/>
  <c r="F8652" i="8"/>
  <c r="F8653" i="8"/>
  <c r="F8654" i="8"/>
  <c r="F8655" i="8"/>
  <c r="F8656" i="8"/>
  <c r="F8657" i="8"/>
  <c r="F8658" i="8"/>
  <c r="F8659" i="8"/>
  <c r="F8660" i="8"/>
  <c r="F8661" i="8"/>
  <c r="F8662" i="8"/>
  <c r="F8663" i="8"/>
  <c r="F8664" i="8"/>
  <c r="F8665" i="8"/>
  <c r="F8666" i="8"/>
  <c r="F8667" i="8"/>
  <c r="F8668" i="8"/>
  <c r="F8669" i="8"/>
  <c r="F8670" i="8"/>
  <c r="F8671" i="8"/>
  <c r="F8672" i="8"/>
  <c r="F8673" i="8"/>
  <c r="F8674" i="8"/>
  <c r="F8675" i="8"/>
  <c r="F8676" i="8"/>
  <c r="F8677" i="8"/>
  <c r="F8678" i="8"/>
  <c r="F8679" i="8"/>
  <c r="F8680" i="8"/>
  <c r="F8681" i="8"/>
  <c r="F8682" i="8"/>
  <c r="F8683" i="8"/>
  <c r="F8684" i="8"/>
  <c r="F8685" i="8"/>
  <c r="F8686" i="8"/>
  <c r="F8687" i="8"/>
  <c r="F8688" i="8"/>
  <c r="F8689" i="8"/>
  <c r="F8690" i="8"/>
  <c r="F8691" i="8"/>
  <c r="F8692" i="8"/>
  <c r="F8693" i="8"/>
  <c r="F8694" i="8"/>
  <c r="F8695" i="8"/>
  <c r="F8696" i="8"/>
  <c r="F8697" i="8"/>
  <c r="F8698" i="8"/>
  <c r="F8699" i="8"/>
  <c r="F8700" i="8"/>
  <c r="F8701" i="8"/>
  <c r="F8702" i="8"/>
  <c r="F8703" i="8"/>
  <c r="F8704" i="8"/>
  <c r="F8705" i="8"/>
  <c r="F8706" i="8"/>
  <c r="F8707" i="8"/>
  <c r="F8708" i="8"/>
  <c r="F8709" i="8"/>
  <c r="F8710" i="8"/>
  <c r="F8711" i="8"/>
  <c r="F8712" i="8"/>
  <c r="F8713" i="8"/>
  <c r="F8714" i="8"/>
  <c r="F8715" i="8"/>
  <c r="F8716" i="8"/>
  <c r="F8717" i="8"/>
  <c r="F8718" i="8"/>
  <c r="F8719" i="8"/>
  <c r="F8720" i="8"/>
  <c r="F8721" i="8"/>
  <c r="F8722" i="8"/>
  <c r="F8723" i="8"/>
  <c r="F8724" i="8"/>
  <c r="F8725" i="8"/>
  <c r="F8726" i="8"/>
  <c r="F8727" i="8"/>
  <c r="F8728" i="8"/>
  <c r="F8729" i="8"/>
  <c r="F8730" i="8"/>
  <c r="F8731" i="8"/>
  <c r="F8732" i="8"/>
  <c r="F8733" i="8"/>
  <c r="F8734" i="8"/>
  <c r="F8735" i="8"/>
  <c r="F8736" i="8"/>
  <c r="F8737" i="8"/>
  <c r="F8738" i="8"/>
  <c r="F8739" i="8"/>
  <c r="F8740" i="8"/>
  <c r="F8741" i="8"/>
  <c r="F8742" i="8"/>
  <c r="F8743" i="8"/>
  <c r="F8744" i="8"/>
  <c r="F8745" i="8"/>
  <c r="F8746" i="8"/>
  <c r="F8747" i="8"/>
  <c r="F8748" i="8"/>
  <c r="F8749" i="8"/>
  <c r="F8750" i="8"/>
  <c r="F8751" i="8"/>
  <c r="F8752" i="8"/>
  <c r="F8753" i="8"/>
  <c r="F8754" i="8"/>
  <c r="F8755" i="8"/>
  <c r="F8756" i="8"/>
  <c r="F8757" i="8"/>
  <c r="F8758" i="8"/>
  <c r="F8759" i="8"/>
  <c r="F8760" i="8"/>
  <c r="F8761" i="8"/>
  <c r="F8762" i="8"/>
  <c r="F8763" i="8"/>
  <c r="F8764" i="8"/>
  <c r="F8765" i="8"/>
  <c r="F8766" i="8"/>
  <c r="F8767" i="8"/>
  <c r="F8768" i="8"/>
  <c r="F8769" i="8"/>
  <c r="F8770" i="8"/>
  <c r="F8771" i="8"/>
  <c r="F8772" i="8"/>
  <c r="F8773" i="8"/>
  <c r="F8774" i="8"/>
  <c r="F8775" i="8"/>
  <c r="F8776" i="8"/>
  <c r="F8777" i="8"/>
  <c r="F8778" i="8"/>
  <c r="F8779" i="8"/>
  <c r="F8780" i="8"/>
  <c r="F8781" i="8"/>
  <c r="F8782" i="8"/>
  <c r="F8783" i="8"/>
  <c r="F8784" i="8"/>
  <c r="F8785" i="8"/>
  <c r="F8786" i="8"/>
  <c r="F8787" i="8"/>
  <c r="F8788" i="8"/>
  <c r="F8789" i="8"/>
  <c r="F8790" i="8"/>
  <c r="F8791" i="8"/>
  <c r="F8792" i="8"/>
  <c r="F8793" i="8"/>
  <c r="F8794" i="8"/>
  <c r="F8795" i="8"/>
  <c r="F8796" i="8"/>
  <c r="F8797" i="8"/>
  <c r="F8798" i="8"/>
  <c r="F8799" i="8"/>
  <c r="F8800" i="8"/>
  <c r="F8801" i="8"/>
  <c r="F8802" i="8"/>
  <c r="F8803" i="8"/>
  <c r="F8804" i="8"/>
  <c r="F8805" i="8"/>
  <c r="F8806" i="8"/>
  <c r="F8807" i="8"/>
  <c r="F8808" i="8"/>
  <c r="F8809" i="8"/>
  <c r="F8810" i="8"/>
  <c r="F8811" i="8"/>
  <c r="F8812" i="8"/>
  <c r="F8813" i="8"/>
  <c r="F8814" i="8"/>
  <c r="F8815" i="8"/>
  <c r="F8816" i="8"/>
  <c r="F8817" i="8"/>
  <c r="F8818" i="8"/>
  <c r="F8819" i="8"/>
  <c r="F8820" i="8"/>
  <c r="F8821" i="8"/>
  <c r="F8822" i="8"/>
  <c r="F8823" i="8"/>
  <c r="F8824" i="8"/>
  <c r="F8825" i="8"/>
  <c r="F8826" i="8"/>
  <c r="F8827" i="8"/>
  <c r="F8828" i="8"/>
  <c r="F8829" i="8"/>
  <c r="F8830" i="8"/>
  <c r="F8831" i="8"/>
  <c r="F8832" i="8"/>
  <c r="F8833" i="8"/>
  <c r="F8834" i="8"/>
  <c r="F8835" i="8"/>
  <c r="F8836" i="8"/>
  <c r="F8837" i="8"/>
  <c r="F8838" i="8"/>
  <c r="F8839" i="8"/>
  <c r="F8840" i="8"/>
  <c r="F8841" i="8"/>
  <c r="F8842" i="8"/>
  <c r="F8843" i="8"/>
  <c r="F8844" i="8"/>
  <c r="F8845" i="8"/>
  <c r="F8846" i="8"/>
  <c r="F8847" i="8"/>
  <c r="F8848" i="8"/>
  <c r="F8849" i="8"/>
  <c r="F8850" i="8"/>
  <c r="F8851" i="8"/>
  <c r="F8852" i="8"/>
  <c r="F8853" i="8"/>
  <c r="F8854" i="8"/>
  <c r="F8855" i="8"/>
  <c r="F8856" i="8"/>
  <c r="F8857" i="8"/>
  <c r="F8858" i="8"/>
  <c r="F8859" i="8"/>
  <c r="F8860" i="8"/>
  <c r="F8861" i="8"/>
  <c r="F8862" i="8"/>
  <c r="F8863" i="8"/>
  <c r="F8864" i="8"/>
  <c r="F8865" i="8"/>
  <c r="F8866" i="8"/>
  <c r="F8867" i="8"/>
  <c r="F8868" i="8"/>
  <c r="F8869" i="8"/>
  <c r="F8870" i="8"/>
  <c r="F8871" i="8"/>
  <c r="F8872" i="8"/>
  <c r="F8873" i="8"/>
  <c r="F8874" i="8"/>
  <c r="F8875" i="8"/>
  <c r="F8876" i="8"/>
  <c r="F8877" i="8"/>
  <c r="F8878" i="8"/>
  <c r="F8879" i="8"/>
  <c r="F8880" i="8"/>
  <c r="F8881" i="8"/>
  <c r="F8882" i="8"/>
  <c r="F8883" i="8"/>
  <c r="F8884" i="8"/>
  <c r="F8885" i="8"/>
  <c r="F8886" i="8"/>
  <c r="F8887" i="8"/>
  <c r="F8888" i="8"/>
  <c r="F8889" i="8"/>
  <c r="F8890" i="8"/>
  <c r="F8891" i="8"/>
  <c r="F8892" i="8"/>
  <c r="F8893" i="8"/>
  <c r="F8894" i="8"/>
  <c r="F8895" i="8"/>
  <c r="F8896" i="8"/>
  <c r="F8897" i="8"/>
  <c r="F8898" i="8"/>
  <c r="F8899" i="8"/>
  <c r="F8900" i="8"/>
  <c r="F8901" i="8"/>
  <c r="F8902" i="8"/>
  <c r="F8903" i="8"/>
  <c r="F8904" i="8"/>
  <c r="F8905" i="8"/>
  <c r="F8906" i="8"/>
  <c r="F8907" i="8"/>
  <c r="F8908" i="8"/>
  <c r="F8909" i="8"/>
  <c r="F8910" i="8"/>
  <c r="F8911" i="8"/>
  <c r="F8912" i="8"/>
  <c r="F8913" i="8"/>
  <c r="F8914" i="8"/>
  <c r="F8915" i="8"/>
  <c r="F8916" i="8"/>
  <c r="F8917" i="8"/>
  <c r="F8918" i="8"/>
  <c r="F8919" i="8"/>
  <c r="F8920" i="8"/>
  <c r="F8921" i="8"/>
  <c r="F8922" i="8"/>
  <c r="F8923" i="8"/>
  <c r="F8924" i="8"/>
  <c r="F8925" i="8"/>
  <c r="F8926" i="8"/>
  <c r="F8927" i="8"/>
  <c r="F8928" i="8"/>
  <c r="F8929" i="8"/>
  <c r="F8930" i="8"/>
  <c r="F8931" i="8"/>
  <c r="F8932" i="8"/>
  <c r="F8933" i="8"/>
  <c r="F8934" i="8"/>
  <c r="F8935" i="8"/>
  <c r="F8936" i="8"/>
  <c r="F8937" i="8"/>
  <c r="F8938" i="8"/>
  <c r="F8939" i="8"/>
  <c r="F8940" i="8"/>
  <c r="F8941" i="8"/>
  <c r="F8942" i="8"/>
  <c r="F8943" i="8"/>
  <c r="F8944" i="8"/>
  <c r="F8945" i="8"/>
  <c r="F8946" i="8"/>
  <c r="F8947" i="8"/>
  <c r="F8948" i="8"/>
  <c r="F8949" i="8"/>
  <c r="F8950" i="8"/>
  <c r="F8951" i="8"/>
  <c r="F8952" i="8"/>
  <c r="F8953" i="8"/>
  <c r="F8954" i="8"/>
  <c r="F8955" i="8"/>
  <c r="F8956" i="8"/>
  <c r="F8957" i="8"/>
  <c r="F8958" i="8"/>
  <c r="F8959" i="8"/>
  <c r="F8960" i="8"/>
  <c r="F8961" i="8"/>
  <c r="F8962" i="8"/>
  <c r="F8963" i="8"/>
  <c r="F8964" i="8"/>
  <c r="F8965" i="8"/>
  <c r="F8966" i="8"/>
  <c r="F8967" i="8"/>
  <c r="F8968" i="8"/>
  <c r="F8969" i="8"/>
  <c r="F8970" i="8"/>
  <c r="F8971" i="8"/>
  <c r="F8972" i="8"/>
  <c r="F8973" i="8"/>
  <c r="F8974" i="8"/>
  <c r="F8975" i="8"/>
  <c r="F8976" i="8"/>
  <c r="F8977" i="8"/>
  <c r="F8978" i="8"/>
  <c r="F8979" i="8"/>
  <c r="F8980" i="8"/>
  <c r="F8981" i="8"/>
  <c r="F8982" i="8"/>
  <c r="F8983" i="8"/>
  <c r="F8984" i="8"/>
  <c r="F8985" i="8"/>
  <c r="F8986" i="8"/>
  <c r="F8987" i="8"/>
  <c r="F8988" i="8"/>
  <c r="F8989" i="8"/>
  <c r="F8990" i="8"/>
  <c r="F8991" i="8"/>
  <c r="F8992" i="8"/>
  <c r="F8993" i="8"/>
  <c r="F8994" i="8"/>
  <c r="F8995" i="8"/>
  <c r="F8996" i="8"/>
  <c r="F8997" i="8"/>
  <c r="F8998" i="8"/>
  <c r="F8999" i="8"/>
  <c r="F9000" i="8"/>
  <c r="F9001" i="8"/>
  <c r="F9002" i="8"/>
  <c r="F9003" i="8"/>
  <c r="F9004" i="8"/>
  <c r="F9005" i="8"/>
  <c r="F9006" i="8"/>
  <c r="F9007" i="8"/>
  <c r="F9008" i="8"/>
  <c r="F9009" i="8"/>
  <c r="F9010" i="8"/>
  <c r="F9011" i="8"/>
  <c r="F9012" i="8"/>
  <c r="F9013" i="8"/>
  <c r="F9014" i="8"/>
  <c r="F9015" i="8"/>
  <c r="F9016" i="8"/>
  <c r="F9017" i="8"/>
  <c r="F9018" i="8"/>
  <c r="F9019" i="8"/>
  <c r="F9020" i="8"/>
  <c r="F9021" i="8"/>
  <c r="F9022" i="8"/>
  <c r="F9023" i="8"/>
  <c r="F9024" i="8"/>
  <c r="F9025" i="8"/>
  <c r="F9026" i="8"/>
  <c r="F9027" i="8"/>
  <c r="F9028" i="8"/>
  <c r="F9029" i="8"/>
  <c r="F9030" i="8"/>
  <c r="F9031" i="8"/>
  <c r="F9032" i="8"/>
  <c r="F9033" i="8"/>
  <c r="F9034" i="8"/>
  <c r="F9035" i="8"/>
  <c r="F9036" i="8"/>
  <c r="F9037" i="8"/>
  <c r="F9038" i="8"/>
  <c r="F9039" i="8"/>
  <c r="F9040" i="8"/>
  <c r="F9041" i="8"/>
  <c r="F9042" i="8"/>
  <c r="F9043" i="8"/>
  <c r="F9044" i="8"/>
  <c r="F9045" i="8"/>
  <c r="F9046" i="8"/>
  <c r="F9047" i="8"/>
  <c r="F9048" i="8"/>
  <c r="F9049" i="8"/>
  <c r="F9050" i="8"/>
  <c r="F9051" i="8"/>
  <c r="F9052" i="8"/>
  <c r="F9053" i="8"/>
  <c r="F9054" i="8"/>
  <c r="F9055" i="8"/>
  <c r="F9056" i="8"/>
  <c r="F9057" i="8"/>
  <c r="F9058" i="8"/>
  <c r="F9059" i="8"/>
  <c r="F9060" i="8"/>
  <c r="F9061" i="8"/>
  <c r="F9062" i="8"/>
  <c r="F9063" i="8"/>
  <c r="F9064" i="8"/>
  <c r="F9065" i="8"/>
  <c r="F9066" i="8"/>
  <c r="F9067" i="8"/>
  <c r="F9068" i="8"/>
  <c r="F9069" i="8"/>
  <c r="F9070" i="8"/>
  <c r="F9071" i="8"/>
  <c r="F9072" i="8"/>
  <c r="F9073" i="8"/>
  <c r="F9074" i="8"/>
  <c r="F9075" i="8"/>
  <c r="F9076" i="8"/>
  <c r="F9077" i="8"/>
  <c r="F9078" i="8"/>
  <c r="F9079" i="8"/>
  <c r="F9080" i="8"/>
  <c r="F9081" i="8"/>
  <c r="F9082" i="8"/>
  <c r="F9083" i="8"/>
  <c r="F9084" i="8"/>
  <c r="F9085" i="8"/>
  <c r="F9086" i="8"/>
  <c r="F9087" i="8"/>
  <c r="F9088" i="8"/>
  <c r="F9089" i="8"/>
  <c r="F9090" i="8"/>
  <c r="F9091" i="8"/>
  <c r="F9092" i="8"/>
  <c r="F9093" i="8"/>
  <c r="F9094" i="8"/>
  <c r="F9095" i="8"/>
  <c r="F9096" i="8"/>
  <c r="F9097" i="8"/>
  <c r="F9098" i="8"/>
  <c r="F9099" i="8"/>
  <c r="F9100" i="8"/>
  <c r="F9101" i="8"/>
  <c r="F9102" i="8"/>
  <c r="F9103" i="8"/>
  <c r="F9104" i="8"/>
  <c r="F9105" i="8"/>
  <c r="F9106" i="8"/>
  <c r="F9107" i="8"/>
  <c r="F9108" i="8"/>
  <c r="F9109" i="8"/>
  <c r="F9110" i="8"/>
  <c r="F9111" i="8"/>
  <c r="F9112" i="8"/>
  <c r="F9113" i="8"/>
  <c r="F9114" i="8"/>
  <c r="F9115" i="8"/>
  <c r="F9116" i="8"/>
  <c r="F9117" i="8"/>
  <c r="F9118" i="8"/>
  <c r="F9119" i="8"/>
  <c r="F9120" i="8"/>
  <c r="F9121" i="8"/>
  <c r="F9122" i="8"/>
  <c r="F9123" i="8"/>
  <c r="F9124" i="8"/>
  <c r="F9125" i="8"/>
  <c r="F9126" i="8"/>
  <c r="F9127" i="8"/>
  <c r="F9128" i="8"/>
  <c r="F9129" i="8"/>
  <c r="F9130" i="8"/>
  <c r="F9131" i="8"/>
  <c r="F9132" i="8"/>
  <c r="F9133" i="8"/>
  <c r="F9134" i="8"/>
  <c r="F9135" i="8"/>
  <c r="F9136" i="8"/>
  <c r="F9137" i="8"/>
  <c r="F9138" i="8"/>
  <c r="F9139" i="8"/>
  <c r="F9140" i="8"/>
  <c r="F9141" i="8"/>
  <c r="F9142" i="8"/>
  <c r="F9143" i="8"/>
  <c r="F9144" i="8"/>
  <c r="F9145" i="8"/>
  <c r="F9146" i="8"/>
  <c r="F9147" i="8"/>
  <c r="F9148" i="8"/>
  <c r="F9149" i="8"/>
  <c r="F9150" i="8"/>
  <c r="F9151" i="8"/>
  <c r="F9152" i="8"/>
  <c r="F9153" i="8"/>
  <c r="F9154" i="8"/>
  <c r="F9155" i="8"/>
  <c r="F9156" i="8"/>
  <c r="F9157" i="8"/>
  <c r="F9158" i="8"/>
  <c r="F9159" i="8"/>
  <c r="F9160" i="8"/>
  <c r="F9161" i="8"/>
  <c r="F9162" i="8"/>
  <c r="F9163" i="8"/>
  <c r="F9164" i="8"/>
  <c r="F9165" i="8"/>
  <c r="F9166" i="8"/>
  <c r="F9167" i="8"/>
  <c r="F9168" i="8"/>
  <c r="F9169" i="8"/>
  <c r="F9170" i="8"/>
  <c r="F9171" i="8"/>
  <c r="F9172" i="8"/>
  <c r="F9173" i="8"/>
  <c r="F9174" i="8"/>
  <c r="F9175" i="8"/>
  <c r="F9176" i="8"/>
  <c r="F9177" i="8"/>
  <c r="F9178" i="8"/>
  <c r="F9179" i="8"/>
  <c r="F9180" i="8"/>
  <c r="F9181" i="8"/>
  <c r="F9182" i="8"/>
  <c r="F9183" i="8"/>
  <c r="F9184" i="8"/>
  <c r="F9185" i="8"/>
  <c r="F9186" i="8"/>
  <c r="F9187" i="8"/>
  <c r="F9188" i="8"/>
  <c r="F9189" i="8"/>
  <c r="F9190" i="8"/>
  <c r="F9191" i="8"/>
  <c r="F9192" i="8"/>
  <c r="F9193" i="8"/>
  <c r="F9194" i="8"/>
  <c r="F9195" i="8"/>
  <c r="F9196" i="8"/>
  <c r="F9197" i="8"/>
  <c r="F9198" i="8"/>
  <c r="F9199" i="8"/>
  <c r="F9200" i="8"/>
  <c r="F9201" i="8"/>
  <c r="F9202" i="8"/>
  <c r="F9203" i="8"/>
  <c r="F9204" i="8"/>
  <c r="F9205" i="8"/>
  <c r="F9206" i="8"/>
  <c r="F9207" i="8"/>
  <c r="F9208" i="8"/>
  <c r="F9209" i="8"/>
  <c r="F9210" i="8"/>
  <c r="F9211" i="8"/>
  <c r="F9212" i="8"/>
  <c r="F9213" i="8"/>
  <c r="F9214" i="8"/>
  <c r="F9215" i="8"/>
  <c r="F9216" i="8"/>
  <c r="F9217" i="8"/>
  <c r="F9218" i="8"/>
  <c r="F9219" i="8"/>
  <c r="F9220" i="8"/>
  <c r="F9221" i="8"/>
  <c r="F9222" i="8"/>
  <c r="F9223" i="8"/>
  <c r="F9224" i="8"/>
  <c r="F9225" i="8"/>
  <c r="F9226" i="8"/>
  <c r="F9227" i="8"/>
  <c r="F9228" i="8"/>
  <c r="F9229" i="8"/>
  <c r="F9230" i="8"/>
  <c r="F9231" i="8"/>
  <c r="F9232" i="8"/>
  <c r="F9233" i="8"/>
  <c r="F9234" i="8"/>
  <c r="F9235" i="8"/>
  <c r="F9236" i="8"/>
  <c r="F9237" i="8"/>
  <c r="F9238" i="8"/>
  <c r="F9239" i="8"/>
  <c r="F9240" i="8"/>
  <c r="F9241" i="8"/>
  <c r="F9242" i="8"/>
  <c r="F9243" i="8"/>
  <c r="F9244" i="8"/>
  <c r="F9245" i="8"/>
  <c r="F9246" i="8"/>
  <c r="F9247" i="8"/>
  <c r="F9248" i="8"/>
  <c r="F9249" i="8"/>
  <c r="F9250" i="8"/>
  <c r="F9251" i="8"/>
  <c r="F9252" i="8"/>
  <c r="F9253" i="8"/>
  <c r="F9254" i="8"/>
  <c r="F9255" i="8"/>
  <c r="F9256" i="8"/>
  <c r="F9257" i="8"/>
  <c r="F9258" i="8"/>
  <c r="F9259" i="8"/>
  <c r="F9260" i="8"/>
  <c r="F9261" i="8"/>
  <c r="F9262" i="8"/>
  <c r="F9263" i="8"/>
  <c r="F9264" i="8"/>
  <c r="F9265" i="8"/>
  <c r="F9266" i="8"/>
  <c r="F9267" i="8"/>
  <c r="F9268" i="8"/>
  <c r="F9269" i="8"/>
  <c r="F9270" i="8"/>
  <c r="F9271" i="8"/>
  <c r="F9272" i="8"/>
  <c r="F9273" i="8"/>
  <c r="F9274" i="8"/>
  <c r="F9275" i="8"/>
  <c r="F9276" i="8"/>
  <c r="F9277" i="8"/>
  <c r="F9278" i="8"/>
  <c r="F9279" i="8"/>
  <c r="F9280" i="8"/>
  <c r="F9281" i="8"/>
  <c r="F9282" i="8"/>
  <c r="F9283" i="8"/>
  <c r="F9284" i="8"/>
  <c r="F9285" i="8"/>
  <c r="F9286" i="8"/>
  <c r="F9287" i="8"/>
  <c r="F9288" i="8"/>
  <c r="F9289" i="8"/>
  <c r="F9290" i="8"/>
  <c r="F9291" i="8"/>
  <c r="F9292" i="8"/>
  <c r="F9293" i="8"/>
  <c r="F9294" i="8"/>
  <c r="F9295" i="8"/>
  <c r="F9296" i="8"/>
  <c r="F9297" i="8"/>
  <c r="F9298" i="8"/>
  <c r="F9299" i="8"/>
  <c r="F9300" i="8"/>
  <c r="F9301" i="8"/>
  <c r="F9302" i="8"/>
  <c r="F9303" i="8"/>
  <c r="F9304" i="8"/>
  <c r="F9305" i="8"/>
  <c r="F9306" i="8"/>
  <c r="F9307" i="8"/>
  <c r="F9308" i="8"/>
  <c r="F9309" i="8"/>
  <c r="F9310" i="8"/>
  <c r="F9311" i="8"/>
  <c r="F9312" i="8"/>
  <c r="F9313" i="8"/>
  <c r="F9314" i="8"/>
  <c r="F9315" i="8"/>
  <c r="F9316" i="8"/>
  <c r="F9317" i="8"/>
  <c r="F9318" i="8"/>
  <c r="F9319" i="8"/>
  <c r="F9320" i="8"/>
  <c r="F9321" i="8"/>
  <c r="F9322" i="8"/>
  <c r="F9323" i="8"/>
  <c r="F9324" i="8"/>
  <c r="F9325" i="8"/>
  <c r="F9326" i="8"/>
  <c r="F9327" i="8"/>
  <c r="F9328" i="8"/>
  <c r="F9329" i="8"/>
  <c r="F9330" i="8"/>
  <c r="F9331" i="8"/>
  <c r="F9332" i="8"/>
  <c r="F9333" i="8"/>
  <c r="F9334" i="8"/>
  <c r="F9335" i="8"/>
  <c r="F9336" i="8"/>
  <c r="F9337" i="8"/>
  <c r="F9338" i="8"/>
  <c r="F9339" i="8"/>
  <c r="F9340" i="8"/>
  <c r="F9341" i="8"/>
  <c r="F9342" i="8"/>
  <c r="F9343" i="8"/>
  <c r="F9344" i="8"/>
  <c r="F9345" i="8"/>
  <c r="F9346" i="8"/>
  <c r="F9347" i="8"/>
  <c r="F9348" i="8"/>
  <c r="F9349" i="8"/>
  <c r="F9350" i="8"/>
  <c r="F9351" i="8"/>
  <c r="F9352" i="8"/>
  <c r="F9353" i="8"/>
  <c r="F9354" i="8"/>
  <c r="F9355" i="8"/>
  <c r="F9356" i="8"/>
  <c r="F9357" i="8"/>
  <c r="F9358" i="8"/>
  <c r="F9359" i="8"/>
  <c r="F9360" i="8"/>
  <c r="F9361" i="8"/>
  <c r="F9362" i="8"/>
  <c r="F9363" i="8"/>
  <c r="F9364" i="8"/>
  <c r="F9365" i="8"/>
  <c r="F9366" i="8"/>
  <c r="F9367" i="8"/>
  <c r="F9368" i="8"/>
  <c r="F9369" i="8"/>
  <c r="F9370" i="8"/>
  <c r="F9371" i="8"/>
  <c r="F9372" i="8"/>
  <c r="F9373" i="8"/>
  <c r="F9374" i="8"/>
  <c r="F9375" i="8"/>
  <c r="F9376" i="8"/>
  <c r="F9377" i="8"/>
  <c r="F9378" i="8"/>
  <c r="F9379" i="8"/>
  <c r="F9380" i="8"/>
  <c r="F9381" i="8"/>
  <c r="F9382" i="8"/>
  <c r="F9383" i="8"/>
  <c r="F9384" i="8"/>
  <c r="F9385" i="8"/>
  <c r="F9386" i="8"/>
  <c r="F9387" i="8"/>
  <c r="F9388" i="8"/>
  <c r="F9389" i="8"/>
  <c r="F9390" i="8"/>
  <c r="F9391" i="8"/>
  <c r="F9392" i="8"/>
  <c r="F9393" i="8"/>
  <c r="F9394" i="8"/>
  <c r="F9395" i="8"/>
  <c r="F9396" i="8"/>
  <c r="F9397" i="8"/>
  <c r="F9398" i="8"/>
  <c r="F9399" i="8"/>
  <c r="F9400" i="8"/>
  <c r="F9401" i="8"/>
  <c r="F9402" i="8"/>
  <c r="F9403" i="8"/>
  <c r="F9404" i="8"/>
  <c r="F9405" i="8"/>
  <c r="F9406" i="8"/>
  <c r="F9407" i="8"/>
  <c r="F9408" i="8"/>
  <c r="F9409" i="8"/>
  <c r="F9410" i="8"/>
  <c r="F9411" i="8"/>
  <c r="F9412" i="8"/>
  <c r="F9413" i="8"/>
  <c r="F9414" i="8"/>
  <c r="F9415" i="8"/>
  <c r="F9416" i="8"/>
  <c r="F9417" i="8"/>
  <c r="F9418" i="8"/>
  <c r="F9419" i="8"/>
  <c r="F9420" i="8"/>
  <c r="F9421" i="8"/>
  <c r="F9422" i="8"/>
  <c r="F9423" i="8"/>
  <c r="F9424" i="8"/>
  <c r="F9425" i="8"/>
  <c r="F9426" i="8"/>
  <c r="F9427" i="8"/>
  <c r="F9428" i="8"/>
  <c r="F9429" i="8"/>
  <c r="F9430" i="8"/>
  <c r="F9431" i="8"/>
  <c r="F9432" i="8"/>
  <c r="F9433" i="8"/>
  <c r="F9434" i="8"/>
  <c r="F9435" i="8"/>
  <c r="F9436" i="8"/>
  <c r="F9437" i="8"/>
  <c r="F9438" i="8"/>
  <c r="F9439" i="8"/>
  <c r="F9440" i="8"/>
  <c r="F9441" i="8"/>
  <c r="F9442" i="8"/>
  <c r="F9443" i="8"/>
  <c r="F9444" i="8"/>
  <c r="F9445" i="8"/>
  <c r="F9446" i="8"/>
  <c r="F9447" i="8"/>
  <c r="F9448" i="8"/>
  <c r="F9449" i="8"/>
  <c r="F9450" i="8"/>
  <c r="F9451" i="8"/>
  <c r="F9452" i="8"/>
  <c r="F9453" i="8"/>
  <c r="F9454" i="8"/>
  <c r="F9455" i="8"/>
  <c r="F9456" i="8"/>
  <c r="F9457" i="8"/>
  <c r="F9458" i="8"/>
  <c r="F9459" i="8"/>
  <c r="F9460" i="8"/>
  <c r="F9461" i="8"/>
  <c r="F9462" i="8"/>
  <c r="F9463" i="8"/>
  <c r="F9464" i="8"/>
  <c r="F9465" i="8"/>
  <c r="F9466" i="8"/>
  <c r="F9467" i="8"/>
  <c r="F9468" i="8"/>
  <c r="F9469" i="8"/>
  <c r="F9470" i="8"/>
  <c r="F9471" i="8"/>
  <c r="F9472" i="8"/>
  <c r="F9473" i="8"/>
  <c r="F9474" i="8"/>
  <c r="F9475" i="8"/>
  <c r="F9476" i="8"/>
  <c r="F9477" i="8"/>
  <c r="F9478" i="8"/>
  <c r="F9479" i="8"/>
  <c r="F9480" i="8"/>
  <c r="F9481" i="8"/>
  <c r="F9482" i="8"/>
  <c r="F9483" i="8"/>
  <c r="F9484" i="8"/>
  <c r="F9485" i="8"/>
  <c r="F9486" i="8"/>
  <c r="F9487" i="8"/>
  <c r="F9488" i="8"/>
  <c r="F9489" i="8"/>
  <c r="F9490" i="8"/>
  <c r="F9491" i="8"/>
  <c r="F9492" i="8"/>
  <c r="F9493" i="8"/>
  <c r="F9494" i="8"/>
  <c r="F9495" i="8"/>
  <c r="F9496" i="8"/>
  <c r="F9497" i="8"/>
  <c r="F9498" i="8"/>
  <c r="F9499" i="8"/>
  <c r="F9500" i="8"/>
  <c r="F9501" i="8"/>
  <c r="F9502" i="8"/>
  <c r="F9503" i="8"/>
  <c r="F9504" i="8"/>
  <c r="F9505" i="8"/>
  <c r="F9506" i="8"/>
  <c r="F9507" i="8"/>
  <c r="F9508" i="8"/>
  <c r="F9509" i="8"/>
  <c r="F9510" i="8"/>
  <c r="F9511" i="8"/>
  <c r="F9512" i="8"/>
  <c r="F9513" i="8"/>
  <c r="F9514" i="8"/>
  <c r="F9515" i="8"/>
  <c r="F9516" i="8"/>
  <c r="F9517" i="8"/>
  <c r="F9518" i="8"/>
  <c r="F9519" i="8"/>
  <c r="F9520" i="8"/>
  <c r="F9521" i="8"/>
  <c r="F9522" i="8"/>
  <c r="F9523" i="8"/>
  <c r="F9524" i="8"/>
  <c r="F9525" i="8"/>
  <c r="F9526" i="8"/>
  <c r="F9527" i="8"/>
  <c r="F9528" i="8"/>
  <c r="F9529" i="8"/>
  <c r="F9530" i="8"/>
  <c r="F9531" i="8"/>
  <c r="F9532" i="8"/>
  <c r="F9533" i="8"/>
  <c r="F9534" i="8"/>
  <c r="F9535" i="8"/>
  <c r="F9536" i="8"/>
  <c r="F9537" i="8"/>
  <c r="F9538" i="8"/>
  <c r="F9539" i="8"/>
  <c r="F9540" i="8"/>
  <c r="F9541" i="8"/>
  <c r="F9542" i="8"/>
  <c r="F9543" i="8"/>
  <c r="F9544" i="8"/>
  <c r="F9545" i="8"/>
  <c r="F9546" i="8"/>
  <c r="F9547" i="8"/>
  <c r="F9548" i="8"/>
  <c r="F9549" i="8"/>
  <c r="F9550" i="8"/>
  <c r="F9551" i="8"/>
  <c r="F9552" i="8"/>
  <c r="F9553" i="8"/>
  <c r="F9554" i="8"/>
  <c r="F9555" i="8"/>
  <c r="F9556" i="8"/>
  <c r="F9557" i="8"/>
  <c r="F9558" i="8"/>
  <c r="F9559" i="8"/>
  <c r="F9560" i="8"/>
  <c r="F9561" i="8"/>
  <c r="F9562" i="8"/>
  <c r="F9563" i="8"/>
  <c r="F9564" i="8"/>
  <c r="F9565" i="8"/>
  <c r="F9566" i="8"/>
  <c r="F9567" i="8"/>
  <c r="F9568" i="8"/>
  <c r="F9569" i="8"/>
  <c r="F9570" i="8"/>
  <c r="F9571" i="8"/>
  <c r="F9572" i="8"/>
  <c r="F9573" i="8"/>
  <c r="F9574" i="8"/>
  <c r="F9575" i="8"/>
  <c r="F9576" i="8"/>
  <c r="F9577" i="8"/>
  <c r="F9578" i="8"/>
  <c r="F9579" i="8"/>
  <c r="F9580" i="8"/>
  <c r="F9581" i="8"/>
  <c r="F9582" i="8"/>
  <c r="F9583" i="8"/>
  <c r="F9584" i="8"/>
  <c r="F9585" i="8"/>
  <c r="F9586" i="8"/>
  <c r="F9587" i="8"/>
  <c r="F9588" i="8"/>
  <c r="F9589" i="8"/>
  <c r="F9590" i="8"/>
  <c r="F9591" i="8"/>
  <c r="F9592" i="8"/>
  <c r="F9593" i="8"/>
  <c r="F9594" i="8"/>
  <c r="F9595" i="8"/>
  <c r="F9596" i="8"/>
  <c r="F9597" i="8"/>
  <c r="F9598" i="8"/>
  <c r="F9599" i="8"/>
  <c r="F9600" i="8"/>
  <c r="F9601" i="8"/>
  <c r="F9602" i="8"/>
  <c r="F9603" i="8"/>
  <c r="F9604" i="8"/>
  <c r="F9605" i="8"/>
  <c r="F9606" i="8"/>
  <c r="F9607" i="8"/>
  <c r="F9608" i="8"/>
  <c r="F9609" i="8"/>
  <c r="F9610" i="8"/>
  <c r="F9611" i="8"/>
  <c r="F9612" i="8"/>
  <c r="F9613" i="8"/>
  <c r="F9614" i="8"/>
  <c r="F9615" i="8"/>
  <c r="F9616" i="8"/>
  <c r="F9617" i="8"/>
  <c r="F9618" i="8"/>
  <c r="F9619" i="8"/>
  <c r="F9620" i="8"/>
  <c r="F9621" i="8"/>
  <c r="F9622" i="8"/>
  <c r="F9623" i="8"/>
  <c r="F9624" i="8"/>
  <c r="F9625" i="8"/>
  <c r="F9626" i="8"/>
  <c r="F9627" i="8"/>
  <c r="F9628" i="8"/>
  <c r="F9629" i="8"/>
  <c r="F9630" i="8"/>
  <c r="F9631" i="8"/>
  <c r="F9632" i="8"/>
  <c r="F9633" i="8"/>
  <c r="F9634" i="8"/>
  <c r="F9635" i="8"/>
  <c r="F9636" i="8"/>
  <c r="F9637" i="8"/>
  <c r="F9638" i="8"/>
  <c r="F9639" i="8"/>
  <c r="F9640" i="8"/>
  <c r="F9641" i="8"/>
  <c r="F9642" i="8"/>
  <c r="F9643" i="8"/>
  <c r="F9644" i="8"/>
  <c r="F9645" i="8"/>
  <c r="F9646" i="8"/>
  <c r="F9647" i="8"/>
  <c r="F9648" i="8"/>
  <c r="F9649" i="8"/>
  <c r="F9650" i="8"/>
  <c r="F9651" i="8"/>
  <c r="F9652" i="8"/>
  <c r="F9653" i="8"/>
  <c r="F9654" i="8"/>
  <c r="F9655" i="8"/>
  <c r="F9656" i="8"/>
  <c r="F9657" i="8"/>
  <c r="F9658" i="8"/>
  <c r="F9659" i="8"/>
  <c r="F9660" i="8"/>
  <c r="F9661" i="8"/>
  <c r="F9662" i="8"/>
  <c r="F9663" i="8"/>
  <c r="F9664" i="8"/>
  <c r="F9665" i="8"/>
  <c r="F9666" i="8"/>
  <c r="F9667" i="8"/>
  <c r="F9668" i="8"/>
  <c r="F9669" i="8"/>
  <c r="F9670" i="8"/>
  <c r="F9671" i="8"/>
  <c r="F9672" i="8"/>
  <c r="F9673" i="8"/>
  <c r="F9674" i="8"/>
  <c r="F9675" i="8"/>
  <c r="F9676" i="8"/>
  <c r="F9677" i="8"/>
  <c r="F9678" i="8"/>
  <c r="F9679" i="8"/>
  <c r="F9680" i="8"/>
  <c r="F9681" i="8"/>
  <c r="F9682" i="8"/>
  <c r="F9683" i="8"/>
  <c r="F9684" i="8"/>
  <c r="F9685" i="8"/>
  <c r="F9686" i="8"/>
  <c r="F9687" i="8"/>
  <c r="F9688" i="8"/>
  <c r="F9689" i="8"/>
  <c r="F9690" i="8"/>
  <c r="F9691" i="8"/>
  <c r="F9692" i="8"/>
  <c r="F9693" i="8"/>
  <c r="F9694" i="8"/>
  <c r="F9695" i="8"/>
  <c r="F9696" i="8"/>
  <c r="F9697" i="8"/>
  <c r="F9698" i="8"/>
  <c r="F9699" i="8"/>
  <c r="F9700" i="8"/>
  <c r="F9701" i="8"/>
  <c r="F9702" i="8"/>
  <c r="F9703" i="8"/>
  <c r="F9704" i="8"/>
  <c r="F9705" i="8"/>
  <c r="F9706" i="8"/>
  <c r="F9707" i="8"/>
  <c r="F9708" i="8"/>
  <c r="F9709" i="8"/>
  <c r="F9710" i="8"/>
  <c r="F9711" i="8"/>
  <c r="F9712" i="8"/>
  <c r="F9713" i="8"/>
  <c r="F9714" i="8"/>
  <c r="F9715" i="8"/>
  <c r="F9716" i="8"/>
  <c r="F9717" i="8"/>
  <c r="F9718" i="8"/>
  <c r="F9719" i="8"/>
  <c r="F9720" i="8"/>
  <c r="F9721" i="8"/>
  <c r="F9722" i="8"/>
  <c r="F9723" i="8"/>
  <c r="F9724" i="8"/>
  <c r="F9725" i="8"/>
  <c r="F9726" i="8"/>
  <c r="F9727" i="8"/>
  <c r="F9728" i="8"/>
  <c r="F9729" i="8"/>
  <c r="F9730" i="8"/>
  <c r="F9731" i="8"/>
  <c r="F9732" i="8"/>
  <c r="F9733" i="8"/>
  <c r="F9734" i="8"/>
  <c r="F9735" i="8"/>
  <c r="F9736" i="8"/>
  <c r="F9737" i="8"/>
  <c r="F9738" i="8"/>
  <c r="F9739" i="8"/>
  <c r="F9740" i="8"/>
  <c r="F9741" i="8"/>
  <c r="F9742" i="8"/>
  <c r="F9743" i="8"/>
  <c r="F9744" i="8"/>
  <c r="F9745" i="8"/>
  <c r="F9746" i="8"/>
  <c r="F9747" i="8"/>
  <c r="F9748" i="8"/>
  <c r="F9749" i="8"/>
  <c r="F9750" i="8"/>
  <c r="F9751" i="8"/>
  <c r="F9752" i="8"/>
  <c r="F9753" i="8"/>
  <c r="F9754" i="8"/>
  <c r="F9755" i="8"/>
  <c r="F9756" i="8"/>
  <c r="F9757" i="8"/>
  <c r="F9758" i="8"/>
  <c r="F9759" i="8"/>
  <c r="F9760" i="8"/>
  <c r="F9761" i="8"/>
  <c r="F9762" i="8"/>
  <c r="F9763" i="8"/>
  <c r="F9764" i="8"/>
  <c r="F9765" i="8"/>
  <c r="F9766" i="8"/>
  <c r="F9767" i="8"/>
  <c r="F9768" i="8"/>
  <c r="F9769" i="8"/>
  <c r="F9770" i="8"/>
  <c r="F9771" i="8"/>
  <c r="F9772" i="8"/>
  <c r="F9773" i="8"/>
  <c r="F9774" i="8"/>
  <c r="F9775" i="8"/>
  <c r="F9776" i="8"/>
  <c r="F9777" i="8"/>
  <c r="F9778" i="8"/>
  <c r="F9779" i="8"/>
  <c r="F9780" i="8"/>
  <c r="F9781" i="8"/>
  <c r="F9782" i="8"/>
  <c r="F9783" i="8"/>
  <c r="F9784" i="8"/>
  <c r="F9785" i="8"/>
  <c r="F9786" i="8"/>
  <c r="F9787" i="8"/>
  <c r="F9788" i="8"/>
  <c r="F9789" i="8"/>
  <c r="F9790" i="8"/>
  <c r="F9791" i="8"/>
  <c r="F9792" i="8"/>
  <c r="F9793" i="8"/>
  <c r="F9794" i="8"/>
  <c r="F9795" i="8"/>
  <c r="F9796" i="8"/>
  <c r="F9797" i="8"/>
  <c r="F9798" i="8"/>
  <c r="F9799" i="8"/>
  <c r="F9800" i="8"/>
  <c r="F9801" i="8"/>
  <c r="F9802" i="8"/>
  <c r="F9803" i="8"/>
  <c r="F9804" i="8"/>
  <c r="F9805" i="8"/>
  <c r="F9806" i="8"/>
  <c r="F9807" i="8"/>
  <c r="F9808" i="8"/>
  <c r="F9809" i="8"/>
  <c r="F9810" i="8"/>
  <c r="F9811" i="8"/>
  <c r="F9812" i="8"/>
  <c r="F9813" i="8"/>
  <c r="F9814" i="8"/>
  <c r="F9815" i="8"/>
  <c r="F9816" i="8"/>
  <c r="F9817" i="8"/>
  <c r="F9818" i="8"/>
  <c r="F9819" i="8"/>
  <c r="F9820" i="8"/>
  <c r="F9821" i="8"/>
  <c r="F9822" i="8"/>
  <c r="F9823" i="8"/>
  <c r="F9824" i="8"/>
  <c r="F9825" i="8"/>
  <c r="F9826" i="8"/>
  <c r="F9827" i="8"/>
  <c r="F9828" i="8"/>
  <c r="F9829" i="8"/>
  <c r="F9830" i="8"/>
  <c r="F9831" i="8"/>
  <c r="F9832" i="8"/>
  <c r="F9833" i="8"/>
  <c r="F9834" i="8"/>
  <c r="F9835" i="8"/>
  <c r="F9836" i="8"/>
  <c r="F9837" i="8"/>
  <c r="F9838" i="8"/>
  <c r="F9839" i="8"/>
  <c r="F9840" i="8"/>
  <c r="F9841" i="8"/>
  <c r="F9842" i="8"/>
  <c r="F9843" i="8"/>
  <c r="F9844" i="8"/>
  <c r="F9845" i="8"/>
  <c r="F9846" i="8"/>
  <c r="F9847" i="8"/>
  <c r="F9848" i="8"/>
  <c r="F9849" i="8"/>
  <c r="F9850" i="8"/>
  <c r="F9851" i="8"/>
  <c r="F9852" i="8"/>
  <c r="F9853" i="8"/>
  <c r="F9854" i="8"/>
  <c r="F9855" i="8"/>
  <c r="F9856" i="8"/>
  <c r="F9857" i="8"/>
  <c r="F9858" i="8"/>
  <c r="F9859" i="8"/>
  <c r="F9860" i="8"/>
  <c r="F9861" i="8"/>
  <c r="F9862" i="8"/>
  <c r="F9863" i="8"/>
  <c r="F9864" i="8"/>
  <c r="F9865" i="8"/>
  <c r="F9866" i="8"/>
  <c r="F9867" i="8"/>
  <c r="F9868" i="8"/>
  <c r="F9869" i="8"/>
  <c r="F9870" i="8"/>
  <c r="F9871" i="8"/>
  <c r="F9872" i="8"/>
  <c r="F9873" i="8"/>
  <c r="F9874" i="8"/>
  <c r="F9875" i="8"/>
  <c r="F9876" i="8"/>
  <c r="F9877" i="8"/>
  <c r="F9878" i="8"/>
  <c r="F9879" i="8"/>
  <c r="F9880" i="8"/>
  <c r="F9881" i="8"/>
  <c r="F9882" i="8"/>
  <c r="F9883" i="8"/>
  <c r="F9884" i="8"/>
  <c r="F9885" i="8"/>
  <c r="F9886" i="8"/>
  <c r="F9887" i="8"/>
  <c r="F9888" i="8"/>
  <c r="F9889" i="8"/>
  <c r="F9890" i="8"/>
  <c r="F9891" i="8"/>
  <c r="F9892" i="8"/>
  <c r="F9893" i="8"/>
  <c r="F9894" i="8"/>
  <c r="F9895" i="8"/>
  <c r="F9896" i="8"/>
  <c r="F9897" i="8"/>
  <c r="F9898" i="8"/>
  <c r="F9899" i="8"/>
  <c r="F9900" i="8"/>
  <c r="F9901" i="8"/>
  <c r="F9902" i="8"/>
  <c r="F9903" i="8"/>
  <c r="F9904" i="8"/>
  <c r="F9905" i="8"/>
  <c r="F9906" i="8"/>
  <c r="F9907" i="8"/>
  <c r="F9908" i="8"/>
  <c r="F9909" i="8"/>
  <c r="F9910" i="8"/>
  <c r="F9911" i="8"/>
  <c r="F9912" i="8"/>
  <c r="F9913" i="8"/>
  <c r="F9914" i="8"/>
  <c r="F9915" i="8"/>
  <c r="F9916" i="8"/>
  <c r="F9917" i="8"/>
  <c r="F9918" i="8"/>
  <c r="F9919" i="8"/>
  <c r="F9920" i="8"/>
  <c r="F9921" i="8"/>
  <c r="F9922" i="8"/>
  <c r="F9923" i="8"/>
  <c r="F9924" i="8"/>
  <c r="F9925" i="8"/>
  <c r="F9926" i="8"/>
  <c r="F9927" i="8"/>
  <c r="F9928" i="8"/>
  <c r="F9929" i="8"/>
  <c r="F9930" i="8"/>
  <c r="F9931" i="8"/>
  <c r="F9932" i="8"/>
  <c r="F9933" i="8"/>
  <c r="F9934" i="8"/>
  <c r="F9935" i="8"/>
  <c r="F9936" i="8"/>
  <c r="F9937" i="8"/>
  <c r="F9938" i="8"/>
  <c r="F9939" i="8"/>
  <c r="F9940" i="8"/>
  <c r="F9941" i="8"/>
  <c r="F9942" i="8"/>
  <c r="F9943" i="8"/>
  <c r="F9944" i="8"/>
  <c r="F9945" i="8"/>
  <c r="F9946" i="8"/>
  <c r="F9947" i="8"/>
  <c r="F9948" i="8"/>
  <c r="F9949" i="8"/>
  <c r="F9950" i="8"/>
  <c r="F9951" i="8"/>
  <c r="F9952" i="8"/>
  <c r="F9953" i="8"/>
  <c r="F9954" i="8"/>
  <c r="F9955" i="8"/>
  <c r="F9956" i="8"/>
  <c r="F9957" i="8"/>
  <c r="F9958" i="8"/>
  <c r="F9959" i="8"/>
  <c r="F9960" i="8"/>
  <c r="F9961" i="8"/>
  <c r="F9962" i="8"/>
  <c r="F9963" i="8"/>
  <c r="F9964" i="8"/>
  <c r="F9965" i="8"/>
  <c r="F9966" i="8"/>
  <c r="F9967" i="8"/>
  <c r="F9968" i="8"/>
  <c r="F9969" i="8"/>
  <c r="F9970" i="8"/>
  <c r="F9971" i="8"/>
  <c r="F9972" i="8"/>
  <c r="F9973" i="8"/>
  <c r="F9974" i="8"/>
  <c r="F9975" i="8"/>
  <c r="F9976" i="8"/>
  <c r="F9977" i="8"/>
  <c r="F9978" i="8"/>
  <c r="F9979" i="8"/>
  <c r="F9980" i="8"/>
  <c r="F9981" i="8"/>
  <c r="F9982" i="8"/>
  <c r="F9983" i="8"/>
  <c r="F9984" i="8"/>
  <c r="F9985" i="8"/>
  <c r="F9986" i="8"/>
  <c r="F9987" i="8"/>
  <c r="F9988" i="8"/>
  <c r="F9989" i="8"/>
  <c r="F9990" i="8"/>
  <c r="F9991" i="8"/>
  <c r="F9992" i="8"/>
  <c r="F9993" i="8"/>
  <c r="F9994" i="8"/>
  <c r="F9995" i="8"/>
  <c r="F9996" i="8"/>
  <c r="F9997" i="8"/>
  <c r="F9998" i="8"/>
  <c r="F9999" i="8"/>
  <c r="F10000" i="8"/>
  <c r="F10001" i="8"/>
  <c r="F10002" i="8"/>
  <c r="F10003" i="8"/>
  <c r="F10004" i="8"/>
  <c r="F10005" i="8"/>
  <c r="F10006" i="8"/>
  <c r="F10007" i="8"/>
  <c r="F10008" i="8"/>
  <c r="F10009" i="8"/>
  <c r="F10010" i="8"/>
  <c r="F10011" i="8"/>
  <c r="F10012" i="8"/>
  <c r="F10013" i="8"/>
  <c r="F10014" i="8"/>
  <c r="F10015" i="8"/>
  <c r="F10016" i="8"/>
  <c r="F10017" i="8"/>
  <c r="F10018" i="8"/>
  <c r="F10019" i="8"/>
  <c r="F10020" i="8"/>
  <c r="F10021" i="8"/>
  <c r="F10022" i="8"/>
  <c r="F10023" i="8"/>
  <c r="F10024" i="8"/>
  <c r="F10025" i="8"/>
  <c r="F10026" i="8"/>
  <c r="F10027" i="8"/>
  <c r="F10028" i="8"/>
  <c r="F10029" i="8"/>
  <c r="F10030" i="8"/>
  <c r="F10031" i="8"/>
  <c r="F10032" i="8"/>
  <c r="F10033" i="8"/>
  <c r="F10034" i="8"/>
  <c r="F10035" i="8"/>
  <c r="F10036" i="8"/>
  <c r="F10037" i="8"/>
  <c r="F10038" i="8"/>
  <c r="F10039" i="8"/>
  <c r="F10040" i="8"/>
  <c r="F10041" i="8"/>
  <c r="F10042" i="8"/>
  <c r="F10043" i="8"/>
  <c r="F10044" i="8"/>
  <c r="F10045" i="8"/>
  <c r="F10046" i="8"/>
  <c r="F10047" i="8"/>
  <c r="F10048" i="8"/>
  <c r="F10049" i="8"/>
  <c r="F10050" i="8"/>
  <c r="F10051" i="8"/>
  <c r="F10052" i="8"/>
  <c r="F10053" i="8"/>
  <c r="F10054" i="8"/>
  <c r="F10055" i="8"/>
  <c r="F10056" i="8"/>
  <c r="F10057" i="8"/>
  <c r="F10058" i="8"/>
  <c r="F10059" i="8"/>
  <c r="F10060" i="8"/>
  <c r="F10061" i="8"/>
  <c r="F10062" i="8"/>
  <c r="F10063" i="8"/>
  <c r="F10064" i="8"/>
  <c r="F10065" i="8"/>
  <c r="F10066" i="8"/>
  <c r="F10067" i="8"/>
  <c r="F10068" i="8"/>
  <c r="F10069" i="8"/>
  <c r="F10070" i="8"/>
  <c r="F10071" i="8"/>
  <c r="F10072" i="8"/>
  <c r="F10073" i="8"/>
  <c r="F10074" i="8"/>
  <c r="F10075" i="8"/>
  <c r="F10076" i="8"/>
  <c r="F10077" i="8"/>
  <c r="F10078" i="8"/>
  <c r="F10079" i="8"/>
  <c r="F10080" i="8"/>
  <c r="F10081" i="8"/>
  <c r="F10082" i="8"/>
  <c r="F10083" i="8"/>
  <c r="F10084" i="8"/>
  <c r="F10085" i="8"/>
  <c r="F10086" i="8"/>
  <c r="F10087" i="8"/>
  <c r="F10088" i="8"/>
  <c r="F10089" i="8"/>
  <c r="F10090" i="8"/>
  <c r="F10091" i="8"/>
  <c r="F10092" i="8"/>
  <c r="F10093" i="8"/>
  <c r="F10094" i="8"/>
  <c r="F10095" i="8"/>
  <c r="F10096" i="8"/>
  <c r="F10097" i="8"/>
  <c r="F10098" i="8"/>
  <c r="F10099" i="8"/>
  <c r="F10100" i="8"/>
  <c r="F10101" i="8"/>
  <c r="F10102" i="8"/>
  <c r="F10103" i="8"/>
  <c r="F10104" i="8"/>
  <c r="F10105" i="8"/>
  <c r="F10106" i="8"/>
  <c r="F10107" i="8"/>
  <c r="F10108" i="8"/>
  <c r="F10109" i="8"/>
  <c r="F10110" i="8"/>
  <c r="F10111" i="8"/>
  <c r="F10112" i="8"/>
  <c r="F10113" i="8"/>
  <c r="F10114" i="8"/>
  <c r="F10115" i="8"/>
  <c r="F10116" i="8"/>
  <c r="F10117" i="8"/>
  <c r="F10118" i="8"/>
  <c r="F10119" i="8"/>
  <c r="F10120" i="8"/>
  <c r="F10121" i="8"/>
  <c r="F10122" i="8"/>
  <c r="F10123" i="8"/>
  <c r="F10124" i="8"/>
  <c r="F10125" i="8"/>
  <c r="F10126" i="8"/>
  <c r="F10127" i="8"/>
  <c r="F10128" i="8"/>
  <c r="F10129" i="8"/>
  <c r="F10130" i="8"/>
  <c r="F10131" i="8"/>
  <c r="F10132" i="8"/>
  <c r="F10133" i="8"/>
  <c r="F10134" i="8"/>
  <c r="F10135" i="8"/>
  <c r="F10136" i="8"/>
  <c r="F10137" i="8"/>
  <c r="F10138" i="8"/>
  <c r="F10139" i="8"/>
  <c r="F10140" i="8"/>
  <c r="F10141" i="8"/>
  <c r="F10142" i="8"/>
  <c r="F10143" i="8"/>
  <c r="F10144" i="8"/>
  <c r="F10145" i="8"/>
  <c r="F10146" i="8"/>
  <c r="F10147" i="8"/>
  <c r="F10148" i="8"/>
  <c r="F10149" i="8"/>
  <c r="F10150" i="8"/>
  <c r="F10151" i="8"/>
  <c r="F10152" i="8"/>
  <c r="F10153" i="8"/>
  <c r="F10154" i="8"/>
  <c r="F10155" i="8"/>
  <c r="F10156" i="8"/>
  <c r="F10157" i="8"/>
  <c r="F10158" i="8"/>
  <c r="F10159" i="8"/>
  <c r="F10160" i="8"/>
  <c r="F10161" i="8"/>
  <c r="F10162" i="8"/>
  <c r="F10163" i="8"/>
  <c r="F10164" i="8"/>
  <c r="F10165" i="8"/>
  <c r="F10166" i="8"/>
  <c r="F10167" i="8"/>
  <c r="F10168" i="8"/>
  <c r="F10169" i="8"/>
  <c r="F10170" i="8"/>
  <c r="F10171" i="8"/>
  <c r="F10172" i="8"/>
  <c r="F10173" i="8"/>
  <c r="F10174" i="8"/>
  <c r="F10175" i="8"/>
  <c r="F10176" i="8"/>
  <c r="F10177" i="8"/>
  <c r="F10178" i="8"/>
  <c r="F10179" i="8"/>
  <c r="F10180" i="8"/>
  <c r="F10181" i="8"/>
  <c r="F10182" i="8"/>
  <c r="F10183" i="8"/>
  <c r="F10184" i="8"/>
  <c r="F10185" i="8"/>
  <c r="F10186" i="8"/>
  <c r="F10187" i="8"/>
  <c r="F10188" i="8"/>
  <c r="F10189" i="8"/>
  <c r="F10190" i="8"/>
  <c r="F10191" i="8"/>
  <c r="F10192" i="8"/>
  <c r="F10193" i="8"/>
  <c r="F10194" i="8"/>
  <c r="F10195" i="8"/>
  <c r="F10196" i="8"/>
  <c r="F10197" i="8"/>
  <c r="F10198" i="8"/>
  <c r="F10199" i="8"/>
  <c r="F10200" i="8"/>
  <c r="F10201" i="8"/>
  <c r="F10202" i="8"/>
  <c r="F10203" i="8"/>
  <c r="F10204" i="8"/>
  <c r="F10205" i="8"/>
  <c r="F10206" i="8"/>
  <c r="F10207" i="8"/>
  <c r="F10208" i="8"/>
  <c r="F10209" i="8"/>
  <c r="F10210" i="8"/>
  <c r="F10211" i="8"/>
  <c r="F10212" i="8"/>
  <c r="F10213" i="8"/>
  <c r="F10214" i="8"/>
  <c r="F10215" i="8"/>
  <c r="F10216" i="8"/>
  <c r="F10217" i="8"/>
  <c r="F10218" i="8"/>
  <c r="F10219" i="8"/>
  <c r="F10220" i="8"/>
  <c r="F10221" i="8"/>
  <c r="F10222" i="8"/>
  <c r="F10223" i="8"/>
  <c r="F10224" i="8"/>
  <c r="F10225" i="8"/>
  <c r="F10226" i="8"/>
  <c r="F10227" i="8"/>
  <c r="F10228" i="8"/>
  <c r="F10229" i="8"/>
  <c r="F10230" i="8"/>
  <c r="F10231" i="8"/>
  <c r="F10232" i="8"/>
  <c r="F10233" i="8"/>
  <c r="F10234" i="8"/>
  <c r="F10235" i="8"/>
  <c r="F10236" i="8"/>
  <c r="F10237" i="8"/>
  <c r="F10238" i="8"/>
  <c r="F10239" i="8"/>
  <c r="F10240" i="8"/>
  <c r="F10241" i="8"/>
  <c r="F10242" i="8"/>
  <c r="F10243" i="8"/>
  <c r="F10244" i="8"/>
  <c r="F10245" i="8"/>
  <c r="F10246" i="8"/>
  <c r="F10247" i="8"/>
  <c r="F10248" i="8"/>
  <c r="F10249" i="8"/>
  <c r="F10250" i="8"/>
  <c r="F10251" i="8"/>
  <c r="F10252" i="8"/>
  <c r="F10253" i="8"/>
  <c r="F10254" i="8"/>
  <c r="F10255" i="8"/>
  <c r="F10256" i="8"/>
  <c r="F10257" i="8"/>
  <c r="F10258" i="8"/>
  <c r="F10259" i="8"/>
  <c r="F10260" i="8"/>
  <c r="F10261" i="8"/>
  <c r="F10262" i="8"/>
  <c r="F10263" i="8"/>
  <c r="F10264" i="8"/>
  <c r="F10265" i="8"/>
  <c r="F10266" i="8"/>
  <c r="F10267" i="8"/>
  <c r="F10268" i="8"/>
  <c r="F10269" i="8"/>
  <c r="F10270" i="8"/>
  <c r="F10271" i="8"/>
  <c r="F10272" i="8"/>
  <c r="F10273" i="8"/>
  <c r="F10274" i="8"/>
  <c r="F10275" i="8"/>
  <c r="F10276" i="8"/>
  <c r="F10277" i="8"/>
  <c r="F10278" i="8"/>
  <c r="F10279" i="8"/>
  <c r="F10280" i="8"/>
  <c r="F10281" i="8"/>
  <c r="F10282" i="8"/>
  <c r="F10283" i="8"/>
  <c r="F10284" i="8"/>
  <c r="F10285" i="8"/>
  <c r="F10286" i="8"/>
  <c r="F10287" i="8"/>
  <c r="F10288" i="8"/>
  <c r="F10289" i="8"/>
  <c r="F10290" i="8"/>
  <c r="F10291" i="8"/>
  <c r="F10292" i="8"/>
  <c r="F10293" i="8"/>
  <c r="F10294" i="8"/>
  <c r="F10295" i="8"/>
  <c r="F10296" i="8"/>
  <c r="F10297" i="8"/>
  <c r="F10298" i="8"/>
  <c r="F10299" i="8"/>
  <c r="F10300" i="8"/>
  <c r="F10301" i="8"/>
  <c r="F10302" i="8"/>
  <c r="F10303" i="8"/>
  <c r="F10304" i="8"/>
  <c r="F10305" i="8"/>
  <c r="F10306" i="8"/>
  <c r="F10307" i="8"/>
  <c r="F10308" i="8"/>
  <c r="F10309" i="8"/>
  <c r="F10310" i="8"/>
  <c r="F10311" i="8"/>
  <c r="F10312" i="8"/>
  <c r="F10313" i="8"/>
  <c r="F10314" i="8"/>
  <c r="F10315" i="8"/>
  <c r="F10316" i="8"/>
  <c r="F10317" i="8"/>
  <c r="F10318" i="8"/>
  <c r="F10319" i="8"/>
  <c r="F10320" i="8"/>
  <c r="F10321" i="8"/>
  <c r="F10322" i="8"/>
  <c r="F10323" i="8"/>
  <c r="F10324" i="8"/>
  <c r="F10325" i="8"/>
  <c r="F10326" i="8"/>
  <c r="F10327" i="8"/>
  <c r="F10328" i="8"/>
  <c r="F10329" i="8"/>
  <c r="F10330" i="8"/>
  <c r="F10331" i="8"/>
  <c r="F10332" i="8"/>
  <c r="F10333" i="8"/>
  <c r="F10334" i="8"/>
  <c r="F10335" i="8"/>
  <c r="F10336" i="8"/>
  <c r="F10337" i="8"/>
  <c r="F10338" i="8"/>
  <c r="F10339" i="8"/>
  <c r="F10340" i="8"/>
  <c r="F10341" i="8"/>
  <c r="F10342" i="8"/>
  <c r="F10343" i="8"/>
  <c r="F10344" i="8"/>
  <c r="F10345" i="8"/>
  <c r="F10346" i="8"/>
  <c r="F10347" i="8"/>
  <c r="F10348" i="8"/>
  <c r="F10349" i="8"/>
  <c r="F10350" i="8"/>
  <c r="F10351" i="8"/>
  <c r="F10352" i="8"/>
  <c r="F10353" i="8"/>
  <c r="F10354" i="8"/>
  <c r="F10355" i="8"/>
  <c r="F10356" i="8"/>
  <c r="F10357" i="8"/>
  <c r="F10358" i="8"/>
  <c r="F10359" i="8"/>
  <c r="F10360" i="8"/>
  <c r="F10361" i="8"/>
  <c r="F10362" i="8"/>
  <c r="F10363" i="8"/>
  <c r="F10364" i="8"/>
  <c r="F10365" i="8"/>
  <c r="F10366" i="8"/>
  <c r="F10367" i="8"/>
  <c r="F10368" i="8"/>
  <c r="F10369" i="8"/>
  <c r="F10370" i="8"/>
  <c r="F10371" i="8"/>
  <c r="F10372" i="8"/>
  <c r="F10373" i="8"/>
  <c r="F10374" i="8"/>
  <c r="F10375" i="8"/>
  <c r="F10376" i="8"/>
  <c r="F10377" i="8"/>
  <c r="F10378" i="8"/>
  <c r="F10379" i="8"/>
  <c r="F10380" i="8"/>
  <c r="F10381" i="8"/>
  <c r="F10382" i="8"/>
  <c r="F10383" i="8"/>
  <c r="F10384" i="8"/>
  <c r="F10385" i="8"/>
  <c r="F10386" i="8"/>
  <c r="F10387" i="8"/>
  <c r="F10388" i="8"/>
  <c r="F10389" i="8"/>
  <c r="F10390" i="8"/>
  <c r="F10391" i="8"/>
  <c r="F10392" i="8"/>
  <c r="F10393" i="8"/>
  <c r="F10394" i="8"/>
  <c r="F10395" i="8"/>
  <c r="F10396" i="8"/>
  <c r="F10397" i="8"/>
  <c r="F10398" i="8"/>
  <c r="F10399" i="8"/>
  <c r="F10400" i="8"/>
  <c r="F10401" i="8"/>
  <c r="F10402" i="8"/>
  <c r="F10403" i="8"/>
  <c r="F10404" i="8"/>
  <c r="F10405" i="8"/>
  <c r="F10406" i="8"/>
  <c r="F10407" i="8"/>
  <c r="F10408" i="8"/>
  <c r="F10409" i="8"/>
  <c r="F10410" i="8"/>
  <c r="F10411" i="8"/>
  <c r="F10412" i="8"/>
  <c r="F10413" i="8"/>
  <c r="F10414" i="8"/>
  <c r="F10415" i="8"/>
  <c r="F10416" i="8"/>
  <c r="F10417" i="8"/>
  <c r="F10418" i="8"/>
  <c r="F10419" i="8"/>
  <c r="F10420" i="8"/>
  <c r="F10421" i="8"/>
  <c r="F10422" i="8"/>
  <c r="F10423" i="8"/>
  <c r="F10424" i="8"/>
  <c r="F10425" i="8"/>
  <c r="F10426" i="8"/>
  <c r="F10427" i="8"/>
  <c r="F10428" i="8"/>
  <c r="F10429" i="8"/>
  <c r="F10430" i="8"/>
  <c r="F10431" i="8"/>
  <c r="F10432" i="8"/>
  <c r="F10433" i="8"/>
  <c r="F10434" i="8"/>
  <c r="F10435" i="8"/>
  <c r="F10436" i="8"/>
  <c r="F10437" i="8"/>
  <c r="F10438" i="8"/>
  <c r="F10439" i="8"/>
  <c r="F10440" i="8"/>
  <c r="F10441" i="8"/>
  <c r="F10442" i="8"/>
  <c r="F10443" i="8"/>
  <c r="F10444" i="8"/>
  <c r="F10445" i="8"/>
  <c r="F10446" i="8"/>
  <c r="F10447" i="8"/>
  <c r="F10448" i="8"/>
  <c r="F10449" i="8"/>
  <c r="F10450" i="8"/>
  <c r="F10451" i="8"/>
  <c r="F10452" i="8"/>
  <c r="F10453" i="8"/>
  <c r="F10454" i="8"/>
  <c r="F10455" i="8"/>
  <c r="F10456" i="8"/>
  <c r="F10457" i="8"/>
  <c r="F10458" i="8"/>
  <c r="F10459" i="8"/>
  <c r="F10460" i="8"/>
  <c r="F10461" i="8"/>
  <c r="F10462" i="8"/>
  <c r="F10463" i="8"/>
  <c r="F10464" i="8"/>
  <c r="F10465" i="8"/>
  <c r="F10466" i="8"/>
  <c r="F10467" i="8"/>
  <c r="F10468" i="8"/>
  <c r="F10469" i="8"/>
  <c r="F10470" i="8"/>
  <c r="F10471" i="8"/>
  <c r="F10472" i="8"/>
  <c r="F10473" i="8"/>
  <c r="F10474" i="8"/>
  <c r="F10475" i="8"/>
  <c r="F10476" i="8"/>
  <c r="F10477" i="8"/>
  <c r="F10478" i="8"/>
  <c r="F10479" i="8"/>
  <c r="F10480" i="8"/>
  <c r="F10481" i="8"/>
  <c r="F10482" i="8"/>
  <c r="F10483" i="8"/>
  <c r="F10484" i="8"/>
  <c r="F10485" i="8"/>
  <c r="F10486" i="8"/>
  <c r="F10487" i="8"/>
  <c r="F10488" i="8"/>
  <c r="F10489" i="8"/>
  <c r="F10490" i="8"/>
  <c r="F10491" i="8"/>
  <c r="F10492" i="8"/>
  <c r="F10493" i="8"/>
  <c r="F10494" i="8"/>
  <c r="F10495" i="8"/>
  <c r="F10496" i="8"/>
  <c r="F10497" i="8"/>
  <c r="F10498" i="8"/>
  <c r="F10499" i="8"/>
  <c r="F10500" i="8"/>
  <c r="F10501" i="8"/>
  <c r="F10502" i="8"/>
  <c r="F10503" i="8"/>
  <c r="F10504" i="8"/>
  <c r="F10505" i="8"/>
  <c r="F10506" i="8"/>
  <c r="F10507" i="8"/>
  <c r="F10508" i="8"/>
  <c r="F10509" i="8"/>
  <c r="F10510" i="8"/>
  <c r="F10511" i="8"/>
  <c r="F10512" i="8"/>
  <c r="F10513" i="8"/>
  <c r="F10514" i="8"/>
  <c r="F10515" i="8"/>
  <c r="F10516" i="8"/>
  <c r="F10517" i="8"/>
  <c r="F10518" i="8"/>
  <c r="F10519" i="8"/>
  <c r="F10520" i="8"/>
  <c r="F10521" i="8"/>
  <c r="F10522" i="8"/>
  <c r="F10523" i="8"/>
  <c r="F10524" i="8"/>
  <c r="F10525" i="8"/>
  <c r="F10526" i="8"/>
  <c r="F10527" i="8"/>
  <c r="F10528" i="8"/>
  <c r="F10529" i="8"/>
  <c r="F10530" i="8"/>
  <c r="F10531" i="8"/>
  <c r="F10532" i="8"/>
  <c r="F10533" i="8"/>
  <c r="F10534" i="8"/>
  <c r="F10535" i="8"/>
  <c r="F10536" i="8"/>
  <c r="F10537" i="8"/>
  <c r="F10538" i="8"/>
  <c r="F10539" i="8"/>
  <c r="F10540" i="8"/>
  <c r="F10541" i="8"/>
  <c r="F10542" i="8"/>
  <c r="F10543" i="8"/>
  <c r="F10544" i="8"/>
  <c r="F10545" i="8"/>
  <c r="F10546" i="8"/>
  <c r="F10547" i="8"/>
  <c r="F10548" i="8"/>
  <c r="F10549" i="8"/>
  <c r="F10550" i="8"/>
  <c r="F10551" i="8"/>
  <c r="F10552" i="8"/>
  <c r="F10553" i="8"/>
  <c r="F10554" i="8"/>
  <c r="F10555" i="8"/>
  <c r="F10556" i="8"/>
  <c r="F10557" i="8"/>
  <c r="F10558" i="8"/>
  <c r="F10559" i="8"/>
  <c r="F10560" i="8"/>
  <c r="F10561" i="8"/>
  <c r="F10562" i="8"/>
  <c r="F10563" i="8"/>
  <c r="F10564" i="8"/>
  <c r="F10565" i="8"/>
  <c r="F10566" i="8"/>
  <c r="F10567" i="8"/>
  <c r="F10568" i="8"/>
  <c r="F10569" i="8"/>
  <c r="F10570" i="8"/>
  <c r="F10571" i="8"/>
  <c r="F10572" i="8"/>
  <c r="F10573" i="8"/>
  <c r="F10574" i="8"/>
  <c r="F10575" i="8"/>
  <c r="F10576" i="8"/>
  <c r="F10577" i="8"/>
  <c r="F10578" i="8"/>
  <c r="F10579" i="8"/>
  <c r="F10580" i="8"/>
  <c r="F10581" i="8"/>
  <c r="F10582" i="8"/>
  <c r="F10583" i="8"/>
  <c r="F10584" i="8"/>
  <c r="F10585" i="8"/>
  <c r="F10586" i="8"/>
  <c r="F10587" i="8"/>
  <c r="F10588" i="8"/>
  <c r="F10589" i="8"/>
  <c r="F10590" i="8"/>
  <c r="F10591" i="8"/>
  <c r="F10592" i="8"/>
  <c r="F10593" i="8"/>
  <c r="F10594" i="8"/>
  <c r="F10595" i="8"/>
  <c r="F10596" i="8"/>
  <c r="F10597" i="8"/>
  <c r="F10598" i="8"/>
  <c r="F10599" i="8"/>
  <c r="F10600" i="8"/>
  <c r="F10601" i="8"/>
  <c r="F10602" i="8"/>
  <c r="F10603" i="8"/>
  <c r="F10604" i="8"/>
  <c r="F10605" i="8"/>
  <c r="F10606" i="8"/>
  <c r="F10607" i="8"/>
  <c r="F10608" i="8"/>
  <c r="F10609" i="8"/>
  <c r="F10610" i="8"/>
  <c r="F10611" i="8"/>
  <c r="F10612" i="8"/>
  <c r="F10613" i="8"/>
  <c r="F10614" i="8"/>
  <c r="F10615" i="8"/>
  <c r="F10616" i="8"/>
  <c r="F10617" i="8"/>
  <c r="F10618" i="8"/>
  <c r="F10619" i="8"/>
  <c r="F10620" i="8"/>
  <c r="F10621" i="8"/>
  <c r="F10622" i="8"/>
  <c r="F10623" i="8"/>
  <c r="F10624" i="8"/>
  <c r="F10625" i="8"/>
  <c r="F10626" i="8"/>
  <c r="F10627" i="8"/>
  <c r="F10628" i="8"/>
  <c r="F10629" i="8"/>
  <c r="F10630" i="8"/>
  <c r="F10631" i="8"/>
  <c r="F10632" i="8"/>
  <c r="F10633" i="8"/>
  <c r="F10634" i="8"/>
  <c r="F10635" i="8"/>
  <c r="F10636" i="8"/>
  <c r="F10637" i="8"/>
  <c r="F10638" i="8"/>
  <c r="F10639" i="8"/>
  <c r="F10640" i="8"/>
  <c r="F10641" i="8"/>
  <c r="F10642" i="8"/>
  <c r="F10643" i="8"/>
  <c r="F10644" i="8"/>
  <c r="F10645" i="8"/>
  <c r="F10646" i="8"/>
  <c r="F10647" i="8"/>
  <c r="F10648" i="8"/>
  <c r="F10649" i="8"/>
  <c r="F10650" i="8"/>
  <c r="F10651" i="8"/>
  <c r="F10652" i="8"/>
  <c r="F10653" i="8"/>
  <c r="F10654" i="8"/>
  <c r="F10655" i="8"/>
  <c r="F10656" i="8"/>
  <c r="F10657" i="8"/>
  <c r="F10658" i="8"/>
  <c r="F10659" i="8"/>
  <c r="F10660" i="8"/>
  <c r="F10661" i="8"/>
  <c r="F10662" i="8"/>
  <c r="F10663" i="8"/>
  <c r="F10664" i="8"/>
  <c r="F10665" i="8"/>
  <c r="F10666" i="8"/>
  <c r="F10667" i="8"/>
  <c r="F10668" i="8"/>
  <c r="F10669" i="8"/>
  <c r="F10670" i="8"/>
  <c r="F10671" i="8"/>
  <c r="F10672" i="8"/>
  <c r="F10673" i="8"/>
  <c r="F10674" i="8"/>
  <c r="F10675" i="8"/>
  <c r="F10676" i="8"/>
  <c r="F10677" i="8"/>
  <c r="F10678" i="8"/>
  <c r="F10679" i="8"/>
  <c r="F10680" i="8"/>
  <c r="F10681" i="8"/>
  <c r="F10682" i="8"/>
  <c r="F10683" i="8"/>
  <c r="F10684" i="8"/>
  <c r="F10685" i="8"/>
  <c r="F10686" i="8"/>
  <c r="F10687" i="8"/>
  <c r="F10688" i="8"/>
  <c r="F10689" i="8"/>
  <c r="F10690" i="8"/>
  <c r="F10691" i="8"/>
  <c r="F10692" i="8"/>
  <c r="F10693" i="8"/>
  <c r="F10694" i="8"/>
  <c r="F10695" i="8"/>
  <c r="F10696" i="8"/>
  <c r="F10697" i="8"/>
  <c r="F10698" i="8"/>
  <c r="F10699" i="8"/>
  <c r="F10700" i="8"/>
  <c r="F10701" i="8"/>
  <c r="F10702" i="8"/>
  <c r="F10703" i="8"/>
  <c r="F10704" i="8"/>
  <c r="F10705" i="8"/>
  <c r="F10706" i="8"/>
  <c r="F10707" i="8"/>
  <c r="F10708" i="8"/>
  <c r="F10709" i="8"/>
  <c r="F10710" i="8"/>
  <c r="F10711" i="8"/>
  <c r="F10712" i="8"/>
  <c r="F10713" i="8"/>
  <c r="F10714" i="8"/>
  <c r="F10715" i="8"/>
  <c r="F10716" i="8"/>
  <c r="F10717" i="8"/>
  <c r="F10718" i="8"/>
  <c r="F10719" i="8"/>
  <c r="F10720" i="8"/>
  <c r="F10721" i="8"/>
  <c r="F10722" i="8"/>
  <c r="F10723" i="8"/>
  <c r="F10724" i="8"/>
  <c r="F10725" i="8"/>
  <c r="F10726" i="8"/>
  <c r="F10727" i="8"/>
  <c r="F10728" i="8"/>
  <c r="F10729" i="8"/>
  <c r="F10730" i="8"/>
  <c r="F10731" i="8"/>
  <c r="F10732" i="8"/>
  <c r="F10733" i="8"/>
  <c r="F10734" i="8"/>
  <c r="F10735" i="8"/>
  <c r="F10736" i="8"/>
  <c r="F10737" i="8"/>
  <c r="F10738" i="8"/>
  <c r="F10739" i="8"/>
  <c r="F10740" i="8"/>
  <c r="F10741" i="8"/>
  <c r="F10742" i="8"/>
  <c r="F10743" i="8"/>
  <c r="F10744" i="8"/>
  <c r="F10745" i="8"/>
  <c r="F10746" i="8"/>
  <c r="F10747" i="8"/>
  <c r="F10748" i="8"/>
  <c r="F10749" i="8"/>
  <c r="F10750" i="8"/>
  <c r="F10751" i="8"/>
  <c r="F10752" i="8"/>
  <c r="F10753" i="8"/>
  <c r="F10754" i="8"/>
  <c r="F10755" i="8"/>
  <c r="F10756" i="8"/>
  <c r="F10757" i="8"/>
  <c r="F10758" i="8"/>
  <c r="F10759" i="8"/>
  <c r="F10760" i="8"/>
  <c r="F10761" i="8"/>
  <c r="F10762" i="8"/>
  <c r="F10763" i="8"/>
  <c r="F10764" i="8"/>
  <c r="F10765" i="8"/>
  <c r="F10766" i="8"/>
  <c r="F10767" i="8"/>
  <c r="F10768" i="8"/>
  <c r="F10769" i="8"/>
  <c r="F10770" i="8"/>
  <c r="F10771" i="8"/>
  <c r="F10772" i="8"/>
  <c r="F10773" i="8"/>
  <c r="F10774" i="8"/>
  <c r="F10775" i="8"/>
  <c r="F10776" i="8"/>
  <c r="F10777" i="8"/>
  <c r="F10778" i="8"/>
  <c r="F10779" i="8"/>
  <c r="F10780" i="8"/>
  <c r="F10781" i="8"/>
  <c r="F10782" i="8"/>
  <c r="F10783" i="8"/>
  <c r="F10784" i="8"/>
  <c r="F10785" i="8"/>
  <c r="F10786" i="8"/>
  <c r="F10787" i="8"/>
  <c r="F10788" i="8"/>
  <c r="F10789" i="8"/>
  <c r="F10790" i="8"/>
  <c r="F10791" i="8"/>
  <c r="F10792" i="8"/>
  <c r="F10793" i="8"/>
  <c r="F10794" i="8"/>
  <c r="F10795" i="8"/>
  <c r="F10796" i="8"/>
  <c r="F10797" i="8"/>
  <c r="F10798" i="8"/>
  <c r="F10799" i="8"/>
  <c r="F10800" i="8"/>
  <c r="F10801" i="8"/>
  <c r="F10802" i="8"/>
  <c r="F10803" i="8"/>
  <c r="F10804" i="8"/>
  <c r="F10805" i="8"/>
  <c r="F10806" i="8"/>
  <c r="F10807" i="8"/>
  <c r="F10808" i="8"/>
  <c r="F10809" i="8"/>
  <c r="F10810" i="8"/>
  <c r="F10811" i="8"/>
  <c r="F10812" i="8"/>
  <c r="F10813" i="8"/>
  <c r="F10814" i="8"/>
  <c r="F10815" i="8"/>
  <c r="F10816" i="8"/>
  <c r="F10817" i="8"/>
  <c r="F10818" i="8"/>
  <c r="F10819" i="8"/>
  <c r="F10820" i="8"/>
  <c r="F10821" i="8"/>
  <c r="F10822" i="8"/>
  <c r="F10823" i="8"/>
  <c r="F10824" i="8"/>
  <c r="F10825" i="8"/>
  <c r="F10826" i="8"/>
  <c r="F10827" i="8"/>
  <c r="F10828" i="8"/>
  <c r="F10829" i="8"/>
  <c r="F10830" i="8"/>
  <c r="F10831" i="8"/>
  <c r="F10832" i="8"/>
  <c r="F10833" i="8"/>
  <c r="F10834" i="8"/>
  <c r="F10835" i="8"/>
  <c r="F10836" i="8"/>
  <c r="F10837" i="8"/>
  <c r="F10838" i="8"/>
  <c r="F10839" i="8"/>
  <c r="F10840" i="8"/>
  <c r="F10841" i="8"/>
  <c r="F10842" i="8"/>
  <c r="F10843" i="8"/>
  <c r="F10844" i="8"/>
  <c r="F10845" i="8"/>
  <c r="F10846" i="8"/>
  <c r="F10847" i="8"/>
  <c r="F10848" i="8"/>
  <c r="F10849" i="8"/>
  <c r="F10850" i="8"/>
  <c r="F10851" i="8"/>
  <c r="F10852" i="8"/>
  <c r="F10853" i="8"/>
  <c r="F10854" i="8"/>
  <c r="F10855" i="8"/>
  <c r="F10856" i="8"/>
  <c r="F10857" i="8"/>
  <c r="F10858" i="8"/>
  <c r="F10859" i="8"/>
  <c r="F10860" i="8"/>
  <c r="F10861" i="8"/>
  <c r="F10862" i="8"/>
  <c r="F10863" i="8"/>
  <c r="F10864" i="8"/>
  <c r="F10865" i="8"/>
  <c r="F10866" i="8"/>
  <c r="F10867" i="8"/>
  <c r="F10868" i="8"/>
  <c r="F10869" i="8"/>
  <c r="F10870" i="8"/>
  <c r="F10871" i="8"/>
  <c r="F10872" i="8"/>
  <c r="F10873" i="8"/>
  <c r="F10874" i="8"/>
  <c r="F10875" i="8"/>
  <c r="F10876" i="8"/>
  <c r="F10877" i="8"/>
  <c r="F10878" i="8"/>
  <c r="F10879" i="8"/>
  <c r="F10880" i="8"/>
  <c r="F10881" i="8"/>
  <c r="F10882" i="8"/>
  <c r="F10883" i="8"/>
  <c r="F10884" i="8"/>
  <c r="F10885" i="8"/>
  <c r="F10886" i="8"/>
  <c r="F10887" i="8"/>
  <c r="F10888" i="8"/>
  <c r="F10889" i="8"/>
  <c r="F10890" i="8"/>
  <c r="F10891" i="8"/>
  <c r="F10892" i="8"/>
  <c r="F10893" i="8"/>
  <c r="F10894" i="8"/>
  <c r="F10895" i="8"/>
  <c r="F10896" i="8"/>
  <c r="F10897" i="8"/>
  <c r="F10898" i="8"/>
  <c r="F10899" i="8"/>
  <c r="F10900" i="8"/>
  <c r="F10901" i="8"/>
  <c r="F10902" i="8"/>
  <c r="F10903" i="8"/>
  <c r="F10904" i="8"/>
  <c r="F10905" i="8"/>
  <c r="F10906" i="8"/>
  <c r="F10907" i="8"/>
  <c r="F10908" i="8"/>
  <c r="F10909" i="8"/>
  <c r="F10910" i="8"/>
  <c r="F10911" i="8"/>
  <c r="F10912" i="8"/>
  <c r="F10913" i="8"/>
  <c r="F10914" i="8"/>
  <c r="F10915" i="8"/>
  <c r="F10916" i="8"/>
  <c r="F10917" i="8"/>
  <c r="F10918" i="8"/>
  <c r="F10919" i="8"/>
  <c r="F10920" i="8"/>
  <c r="F10921" i="8"/>
  <c r="F10922" i="8"/>
  <c r="F10923" i="8"/>
  <c r="F10924" i="8"/>
  <c r="F10925" i="8"/>
  <c r="F10926" i="8"/>
  <c r="F10927" i="8"/>
  <c r="F10928" i="8"/>
  <c r="F10929" i="8"/>
  <c r="F10930" i="8"/>
  <c r="F10931" i="8"/>
  <c r="F10932" i="8"/>
  <c r="F10933" i="8"/>
  <c r="F10934" i="8"/>
  <c r="F10935" i="8"/>
  <c r="F10936" i="8"/>
  <c r="F10937" i="8"/>
  <c r="F10938" i="8"/>
  <c r="F10939" i="8"/>
  <c r="F10940" i="8"/>
  <c r="F10941" i="8"/>
  <c r="F10942" i="8"/>
  <c r="F10943" i="8"/>
  <c r="F10944" i="8"/>
  <c r="F10945" i="8"/>
  <c r="F10946" i="8"/>
  <c r="F10947" i="8"/>
  <c r="F10948" i="8"/>
  <c r="F10949" i="8"/>
  <c r="F10950" i="8"/>
  <c r="F10951" i="8"/>
  <c r="F10952" i="8"/>
  <c r="F10953" i="8"/>
  <c r="F10954" i="8"/>
  <c r="F10955" i="8"/>
  <c r="F10956" i="8"/>
  <c r="F10957" i="8"/>
  <c r="F10958" i="8"/>
  <c r="F10959" i="8"/>
  <c r="F10960" i="8"/>
  <c r="F10961" i="8"/>
  <c r="F10962" i="8"/>
  <c r="F10963" i="8"/>
  <c r="F10964" i="8"/>
  <c r="F10965" i="8"/>
  <c r="F10966" i="8"/>
  <c r="F10967" i="8"/>
  <c r="F10968" i="8"/>
  <c r="F10969" i="8"/>
  <c r="F10970" i="8"/>
  <c r="F10971" i="8"/>
  <c r="F10972" i="8"/>
  <c r="F10973" i="8"/>
  <c r="F10974" i="8"/>
  <c r="F10975" i="8"/>
  <c r="F10976" i="8"/>
  <c r="F10977" i="8"/>
  <c r="F10978" i="8"/>
  <c r="F10979" i="8"/>
  <c r="F10980" i="8"/>
  <c r="F10981" i="8"/>
  <c r="F10982" i="8"/>
  <c r="F10983" i="8"/>
  <c r="F10984" i="8"/>
  <c r="F10985" i="8"/>
  <c r="F10986" i="8"/>
  <c r="F10987" i="8"/>
  <c r="F10988" i="8"/>
  <c r="F10989" i="8"/>
  <c r="F10990" i="8"/>
  <c r="F10991" i="8"/>
  <c r="F10992" i="8"/>
  <c r="F10993" i="8"/>
  <c r="F10994" i="8"/>
  <c r="F10995" i="8"/>
  <c r="F10996" i="8"/>
  <c r="F10997" i="8"/>
  <c r="F10998" i="8"/>
  <c r="F10999" i="8"/>
  <c r="F11000" i="8"/>
  <c r="F11001" i="8"/>
  <c r="F11002" i="8"/>
  <c r="F11003" i="8"/>
  <c r="F11004" i="8"/>
  <c r="F11005" i="8"/>
  <c r="F11006" i="8"/>
  <c r="F11007" i="8"/>
  <c r="F11008" i="8"/>
  <c r="F11009" i="8"/>
  <c r="F11010" i="8"/>
  <c r="F11011" i="8"/>
  <c r="F11012" i="8"/>
  <c r="F11013" i="8"/>
  <c r="F11014" i="8"/>
  <c r="F11015" i="8"/>
  <c r="F11016" i="8"/>
  <c r="F11017" i="8"/>
  <c r="F11018" i="8"/>
  <c r="F11019" i="8"/>
  <c r="F11020" i="8"/>
  <c r="F11021" i="8"/>
  <c r="F11022" i="8"/>
  <c r="F11023" i="8"/>
  <c r="F11024" i="8"/>
  <c r="F11025" i="8"/>
  <c r="F11026" i="8"/>
  <c r="F11027" i="8"/>
  <c r="F11028" i="8"/>
  <c r="F11029" i="8"/>
  <c r="F11030" i="8"/>
  <c r="F11031" i="8"/>
  <c r="F11032" i="8"/>
  <c r="F11033" i="8"/>
  <c r="F11034" i="8"/>
  <c r="F11035" i="8"/>
  <c r="F11036" i="8"/>
  <c r="F11037" i="8"/>
  <c r="F11038" i="8"/>
  <c r="F11039" i="8"/>
  <c r="F11040" i="8"/>
  <c r="F11041" i="8"/>
  <c r="F11042" i="8"/>
  <c r="F11043" i="8"/>
  <c r="F11044" i="8"/>
  <c r="F11045" i="8"/>
  <c r="F11046" i="8"/>
  <c r="F11047" i="8"/>
  <c r="F11048" i="8"/>
  <c r="F11049" i="8"/>
  <c r="F11050" i="8"/>
  <c r="F11051" i="8"/>
  <c r="F11052" i="8"/>
  <c r="F11053" i="8"/>
  <c r="F11054" i="8"/>
  <c r="F11055" i="8"/>
  <c r="F11056" i="8"/>
  <c r="F11057" i="8"/>
  <c r="F11058" i="8"/>
  <c r="F11059" i="8"/>
  <c r="F11060" i="8"/>
  <c r="F11061" i="8"/>
  <c r="F11062" i="8"/>
  <c r="F11063" i="8"/>
  <c r="F11064" i="8"/>
  <c r="F11065" i="8"/>
  <c r="F11066" i="8"/>
  <c r="F11067" i="8"/>
  <c r="F11068" i="8"/>
  <c r="F11069" i="8"/>
  <c r="F11070" i="8"/>
  <c r="F11071" i="8"/>
  <c r="F11072" i="8"/>
  <c r="F11073" i="8"/>
  <c r="F11074" i="8"/>
  <c r="F11075" i="8"/>
  <c r="F11076" i="8"/>
  <c r="F11077" i="8"/>
  <c r="F11078" i="8"/>
  <c r="F11079" i="8"/>
  <c r="F11080" i="8"/>
  <c r="F11081" i="8"/>
  <c r="F11082" i="8"/>
  <c r="F11083" i="8"/>
  <c r="F11084" i="8"/>
  <c r="F11085" i="8"/>
  <c r="F11086" i="8"/>
  <c r="F11087" i="8"/>
  <c r="F11088" i="8"/>
  <c r="F11089" i="8"/>
  <c r="F11090" i="8"/>
  <c r="F11091" i="8"/>
  <c r="F11092" i="8"/>
  <c r="F11093" i="8"/>
  <c r="F11094" i="8"/>
  <c r="F11095" i="8"/>
  <c r="F11096" i="8"/>
  <c r="F11097" i="8"/>
  <c r="F11098" i="8"/>
  <c r="F11099" i="8"/>
  <c r="F11100" i="8"/>
  <c r="F11101" i="8"/>
  <c r="F11102" i="8"/>
  <c r="F11103" i="8"/>
  <c r="F11104" i="8"/>
  <c r="F11105" i="8"/>
  <c r="F11106" i="8"/>
  <c r="F11107" i="8"/>
  <c r="F11108" i="8"/>
  <c r="F11109" i="8"/>
  <c r="F11110" i="8"/>
  <c r="F11111" i="8"/>
  <c r="F11112" i="8"/>
  <c r="F11113" i="8"/>
  <c r="F11114" i="8"/>
  <c r="F11115" i="8"/>
  <c r="F11116" i="8"/>
  <c r="F11117" i="8"/>
  <c r="F11118" i="8"/>
  <c r="F11119" i="8"/>
  <c r="F11120" i="8"/>
  <c r="F11121" i="8"/>
  <c r="F11122" i="8"/>
  <c r="F11123" i="8"/>
  <c r="F11124" i="8"/>
  <c r="F11125" i="8"/>
  <c r="F11126" i="8"/>
  <c r="F11127" i="8"/>
  <c r="F11128" i="8"/>
  <c r="F11129" i="8"/>
  <c r="F11130" i="8"/>
  <c r="F11131" i="8"/>
  <c r="F11132" i="8"/>
  <c r="F11133" i="8"/>
  <c r="F11134" i="8"/>
  <c r="F11135" i="8"/>
  <c r="F11136" i="8"/>
  <c r="F11137" i="8"/>
  <c r="F11138" i="8"/>
  <c r="F11139" i="8"/>
  <c r="F11140" i="8"/>
  <c r="F11141" i="8"/>
  <c r="F11142" i="8"/>
  <c r="F11143" i="8"/>
  <c r="F11144" i="8"/>
  <c r="F11145" i="8"/>
  <c r="F11146" i="8"/>
  <c r="F11147" i="8"/>
  <c r="F11148" i="8"/>
  <c r="F11149" i="8"/>
  <c r="F11150" i="8"/>
  <c r="F11151" i="8"/>
  <c r="F11152" i="8"/>
  <c r="F11153" i="8"/>
  <c r="F11154" i="8"/>
  <c r="F11155" i="8"/>
  <c r="F11156" i="8"/>
  <c r="F11157" i="8"/>
  <c r="F11158" i="8"/>
  <c r="F11159" i="8"/>
  <c r="F11160" i="8"/>
  <c r="F11161" i="8"/>
  <c r="F11162" i="8"/>
  <c r="F11163" i="8"/>
  <c r="F11164" i="8"/>
  <c r="F11165" i="8"/>
  <c r="F11166" i="8"/>
  <c r="F11167" i="8"/>
  <c r="F11168" i="8"/>
  <c r="F11169" i="8"/>
  <c r="F11170" i="8"/>
  <c r="F11171" i="8"/>
  <c r="F11172" i="8"/>
  <c r="F11173" i="8"/>
  <c r="F11174" i="8"/>
  <c r="F11175" i="8"/>
  <c r="F11176" i="8"/>
  <c r="F11177" i="8"/>
  <c r="F11178" i="8"/>
  <c r="F11179" i="8"/>
  <c r="F11180" i="8"/>
  <c r="F11181" i="8"/>
  <c r="F11182" i="8"/>
  <c r="F11183" i="8"/>
  <c r="F11184" i="8"/>
  <c r="F11185" i="8"/>
  <c r="F11186" i="8"/>
  <c r="F11187" i="8"/>
  <c r="F11188" i="8"/>
  <c r="F11189" i="8"/>
  <c r="F11190" i="8"/>
  <c r="F11191" i="8"/>
  <c r="F11192" i="8"/>
  <c r="F11193" i="8"/>
  <c r="F11194" i="8"/>
  <c r="F11195" i="8"/>
  <c r="F11196" i="8"/>
  <c r="F11197" i="8"/>
  <c r="F11198" i="8"/>
  <c r="F11199" i="8"/>
  <c r="F11200" i="8"/>
  <c r="F11201" i="8"/>
  <c r="F11202" i="8"/>
  <c r="F11203" i="8"/>
  <c r="F11204" i="8"/>
  <c r="F11205" i="8"/>
  <c r="F11206" i="8"/>
  <c r="F11207" i="8"/>
  <c r="F11208" i="8"/>
  <c r="F11209" i="8"/>
  <c r="F11210" i="8"/>
  <c r="F11211" i="8"/>
  <c r="F11212" i="8"/>
  <c r="F11213" i="8"/>
  <c r="F11214" i="8"/>
  <c r="F11215" i="8"/>
  <c r="F11216" i="8"/>
  <c r="F11217" i="8"/>
  <c r="F11218" i="8"/>
  <c r="F11219" i="8"/>
  <c r="F11220" i="8"/>
  <c r="F11221" i="8"/>
  <c r="F11222" i="8"/>
  <c r="F11223" i="8"/>
  <c r="F11224" i="8"/>
  <c r="F11225" i="8"/>
  <c r="F11226" i="8"/>
  <c r="F11227" i="8"/>
  <c r="F11228" i="8"/>
  <c r="F11229" i="8"/>
  <c r="F11230" i="8"/>
  <c r="F11231" i="8"/>
  <c r="F11232" i="8"/>
  <c r="F11233" i="8"/>
  <c r="F11234" i="8"/>
  <c r="F11235" i="8"/>
  <c r="F11236" i="8"/>
  <c r="F11237" i="8"/>
  <c r="F11238" i="8"/>
  <c r="F11239" i="8"/>
  <c r="F11240" i="8"/>
  <c r="F11241" i="8"/>
  <c r="F11242" i="8"/>
  <c r="F11243" i="8"/>
  <c r="F11244" i="8"/>
  <c r="F11245" i="8"/>
  <c r="F11246" i="8"/>
  <c r="F11247" i="8"/>
  <c r="F11248" i="8"/>
  <c r="F11249" i="8"/>
  <c r="F11250" i="8"/>
  <c r="F11251" i="8"/>
  <c r="F11252" i="8"/>
  <c r="F11253" i="8"/>
  <c r="F11254" i="8"/>
  <c r="F11255" i="8"/>
  <c r="F11256" i="8"/>
  <c r="F11257" i="8"/>
  <c r="F11258" i="8"/>
  <c r="F11259" i="8"/>
  <c r="F11260" i="8"/>
  <c r="F11261" i="8"/>
  <c r="F11262" i="8"/>
  <c r="F11263" i="8"/>
  <c r="F11264" i="8"/>
  <c r="F11265" i="8"/>
  <c r="F11266" i="8"/>
  <c r="F11267" i="8"/>
  <c r="F11268" i="8"/>
  <c r="F11269" i="8"/>
  <c r="F11270" i="8"/>
  <c r="F11271" i="8"/>
  <c r="F11272" i="8"/>
  <c r="F11273" i="8"/>
  <c r="F11274" i="8"/>
  <c r="F11275" i="8"/>
  <c r="F11276" i="8"/>
  <c r="F11277" i="8"/>
  <c r="F11278" i="8"/>
  <c r="F11279" i="8"/>
  <c r="F11280" i="8"/>
  <c r="F11281" i="8"/>
  <c r="F11282" i="8"/>
  <c r="F11283" i="8"/>
  <c r="F11284" i="8"/>
  <c r="F11285" i="8"/>
  <c r="F11286" i="8"/>
  <c r="F11287" i="8"/>
  <c r="F11288" i="8"/>
  <c r="F11289" i="8"/>
  <c r="F11290" i="8"/>
  <c r="F11291" i="8"/>
  <c r="F11292" i="8"/>
  <c r="F11293" i="8"/>
  <c r="F11294" i="8"/>
  <c r="F11295" i="8"/>
  <c r="F11296" i="8"/>
  <c r="F11297" i="8"/>
  <c r="F11298" i="8"/>
  <c r="F11299" i="8"/>
  <c r="F11300" i="8"/>
  <c r="F11301" i="8"/>
  <c r="F11302" i="8"/>
  <c r="F11303" i="8"/>
  <c r="F11304" i="8"/>
  <c r="F11305" i="8"/>
  <c r="F11306" i="8"/>
  <c r="F11307" i="8"/>
  <c r="F11308" i="8"/>
  <c r="F11309" i="8"/>
  <c r="F11310" i="8"/>
  <c r="F11311" i="8"/>
  <c r="F11312" i="8"/>
  <c r="F11313" i="8"/>
  <c r="F11314" i="8"/>
  <c r="F11315" i="8"/>
  <c r="F11316" i="8"/>
  <c r="F11317" i="8"/>
  <c r="F11318" i="8"/>
  <c r="F11319" i="8"/>
  <c r="F11320" i="8"/>
  <c r="F11321" i="8"/>
  <c r="F11322" i="8"/>
  <c r="F11323" i="8"/>
  <c r="F11324" i="8"/>
  <c r="F11325" i="8"/>
  <c r="F11326" i="8"/>
  <c r="F11327" i="8"/>
  <c r="F11328" i="8"/>
  <c r="F11329" i="8"/>
  <c r="F11330" i="8"/>
  <c r="F11331" i="8"/>
  <c r="F11332" i="8"/>
  <c r="F11333" i="8"/>
  <c r="F11334" i="8"/>
  <c r="F11335" i="8"/>
  <c r="F11336" i="8"/>
  <c r="F11337" i="8"/>
  <c r="F11338" i="8"/>
  <c r="F11339" i="8"/>
  <c r="F11340" i="8"/>
  <c r="F11341" i="8"/>
  <c r="F11342" i="8"/>
  <c r="F11343" i="8"/>
  <c r="F11344" i="8"/>
  <c r="F11345" i="8"/>
  <c r="F11346" i="8"/>
  <c r="F11347" i="8"/>
  <c r="F11348" i="8"/>
  <c r="F11349" i="8"/>
  <c r="F11350" i="8"/>
  <c r="F11351" i="8"/>
  <c r="F11352" i="8"/>
  <c r="F11353" i="8"/>
  <c r="F11354" i="8"/>
  <c r="F11355" i="8"/>
  <c r="F11356" i="8"/>
  <c r="F11357" i="8"/>
  <c r="F11358" i="8"/>
  <c r="F11359" i="8"/>
  <c r="F11360" i="8"/>
  <c r="F11361" i="8"/>
  <c r="F11362" i="8"/>
  <c r="F11363" i="8"/>
  <c r="F11364" i="8"/>
  <c r="F11365" i="8"/>
  <c r="F11366" i="8"/>
  <c r="F11367" i="8"/>
  <c r="F11368" i="8"/>
  <c r="F11369" i="8"/>
  <c r="F11370" i="8"/>
  <c r="F11371" i="8"/>
  <c r="F11372" i="8"/>
  <c r="F11373" i="8"/>
  <c r="F11374" i="8"/>
  <c r="F11375" i="8"/>
  <c r="F11376" i="8"/>
  <c r="F11377" i="8"/>
  <c r="F11378" i="8"/>
  <c r="F11379" i="8"/>
  <c r="F11380" i="8"/>
  <c r="F11381" i="8"/>
  <c r="F11382" i="8"/>
  <c r="F11383" i="8"/>
  <c r="F11384" i="8"/>
  <c r="F11385" i="8"/>
  <c r="F11386" i="8"/>
  <c r="F11387" i="8"/>
  <c r="F11388" i="8"/>
  <c r="F11389" i="8"/>
  <c r="F11390" i="8"/>
  <c r="F11391" i="8"/>
  <c r="F11392" i="8"/>
  <c r="F11393" i="8"/>
  <c r="F11394" i="8"/>
  <c r="F11395" i="8"/>
  <c r="F11396" i="8"/>
  <c r="F11397" i="8"/>
  <c r="F11398" i="8"/>
  <c r="F11399" i="8"/>
  <c r="F11400" i="8"/>
  <c r="F11401" i="8"/>
  <c r="F11402" i="8"/>
  <c r="F11403" i="8"/>
  <c r="F11404" i="8"/>
  <c r="F11405" i="8"/>
  <c r="F11406" i="8"/>
  <c r="F11407" i="8"/>
  <c r="F11408" i="8"/>
  <c r="F11409" i="8"/>
  <c r="F11410" i="8"/>
  <c r="F11411" i="8"/>
  <c r="F11412" i="8"/>
  <c r="F11413" i="8"/>
  <c r="F11414" i="8"/>
  <c r="F11415" i="8"/>
  <c r="F11416" i="8"/>
  <c r="F11417" i="8"/>
  <c r="F11418" i="8"/>
  <c r="F11419" i="8"/>
  <c r="F11420" i="8"/>
  <c r="F11421" i="8"/>
  <c r="F11422" i="8"/>
  <c r="F11423" i="8"/>
  <c r="F11424" i="8"/>
  <c r="F11425" i="8"/>
  <c r="F11426" i="8"/>
  <c r="F11427" i="8"/>
  <c r="F11428" i="8"/>
  <c r="F11429" i="8"/>
  <c r="F11430" i="8"/>
  <c r="F11431" i="8"/>
  <c r="F11432" i="8"/>
  <c r="F11433" i="8"/>
  <c r="F11434" i="8"/>
  <c r="F11435" i="8"/>
  <c r="F11436" i="8"/>
  <c r="F11437" i="8"/>
  <c r="F11438" i="8"/>
  <c r="F11439" i="8"/>
  <c r="F11440" i="8"/>
  <c r="F11441" i="8"/>
  <c r="F11442" i="8"/>
  <c r="F11443" i="8"/>
  <c r="F11444" i="8"/>
  <c r="F11445" i="8"/>
  <c r="F11446" i="8"/>
  <c r="F11447" i="8"/>
  <c r="F11448" i="8"/>
  <c r="F11449" i="8"/>
  <c r="F11450" i="8"/>
  <c r="F11451" i="8"/>
  <c r="F11452" i="8"/>
  <c r="F11453" i="8"/>
  <c r="F11454" i="8"/>
  <c r="F11455" i="8"/>
  <c r="F11456" i="8"/>
  <c r="F11457" i="8"/>
  <c r="F11458" i="8"/>
  <c r="F11459" i="8"/>
  <c r="F11460" i="8"/>
  <c r="F11461" i="8"/>
  <c r="F11462" i="8"/>
  <c r="F11463" i="8"/>
  <c r="F11464" i="8"/>
  <c r="F11465" i="8"/>
  <c r="F11466" i="8"/>
  <c r="F11467" i="8"/>
  <c r="F11468" i="8"/>
  <c r="F11469" i="8"/>
  <c r="F11470" i="8"/>
  <c r="F11471" i="8"/>
  <c r="F11472" i="8"/>
  <c r="F11473" i="8"/>
  <c r="F11474" i="8"/>
  <c r="F11475" i="8"/>
  <c r="F11476" i="8"/>
  <c r="F11477" i="8"/>
  <c r="F11478" i="8"/>
  <c r="F11479" i="8"/>
  <c r="F11480" i="8"/>
  <c r="F11481" i="8"/>
  <c r="F11482" i="8"/>
  <c r="F11483" i="8"/>
  <c r="F11484" i="8"/>
  <c r="F11485" i="8"/>
  <c r="F11486" i="8"/>
  <c r="F11487" i="8"/>
  <c r="F11488" i="8"/>
  <c r="F11489" i="8"/>
  <c r="F11490" i="8"/>
  <c r="F11491" i="8"/>
  <c r="F11492" i="8"/>
  <c r="F11493" i="8"/>
  <c r="F11494" i="8"/>
  <c r="F11495" i="8"/>
  <c r="F11496" i="8"/>
  <c r="F11497" i="8"/>
  <c r="F11498" i="8"/>
  <c r="F11499" i="8"/>
  <c r="F11500" i="8"/>
  <c r="F11501" i="8"/>
  <c r="F11502" i="8"/>
  <c r="F11503" i="8"/>
  <c r="F11504" i="8"/>
  <c r="F11505" i="8"/>
  <c r="F11506" i="8"/>
  <c r="F11507" i="8"/>
  <c r="F11508" i="8"/>
  <c r="F11509" i="8"/>
  <c r="F11510" i="8"/>
  <c r="F11511" i="8"/>
  <c r="F11512" i="8"/>
  <c r="F11513" i="8"/>
  <c r="F11514" i="8"/>
  <c r="F11515" i="8"/>
  <c r="F11516" i="8"/>
  <c r="F11517" i="8"/>
  <c r="F11518" i="8"/>
  <c r="F11519" i="8"/>
  <c r="F11520" i="8"/>
  <c r="F11521" i="8"/>
  <c r="F11522" i="8"/>
  <c r="F11523" i="8"/>
  <c r="F11524" i="8"/>
  <c r="F11525" i="8"/>
  <c r="F11526" i="8"/>
  <c r="F11527" i="8"/>
  <c r="F11528" i="8"/>
  <c r="F11529" i="8"/>
  <c r="F11530" i="8"/>
  <c r="F11531" i="8"/>
  <c r="F11532" i="8"/>
  <c r="F11533" i="8"/>
  <c r="F11534" i="8"/>
  <c r="F11535" i="8"/>
  <c r="F11536" i="8"/>
  <c r="F11537" i="8"/>
  <c r="F11538" i="8"/>
  <c r="F11539" i="8"/>
  <c r="F11540" i="8"/>
  <c r="F11541" i="8"/>
  <c r="F11542" i="8"/>
  <c r="F11543" i="8"/>
  <c r="F11544" i="8"/>
  <c r="F11545" i="8"/>
  <c r="F11546" i="8"/>
  <c r="F11547" i="8"/>
  <c r="F11548" i="8"/>
  <c r="F11549" i="8"/>
  <c r="F11550" i="8"/>
  <c r="F11551" i="8"/>
  <c r="F11552" i="8"/>
  <c r="F11553" i="8"/>
  <c r="F11554" i="8"/>
  <c r="F11555" i="8"/>
  <c r="F11556" i="8"/>
  <c r="F11557" i="8"/>
  <c r="F11558" i="8"/>
  <c r="F11559" i="8"/>
  <c r="F11560" i="8"/>
  <c r="F11561" i="8"/>
  <c r="F11562" i="8"/>
  <c r="F11563" i="8"/>
  <c r="F11564" i="8"/>
  <c r="F11565" i="8"/>
  <c r="F11566" i="8"/>
  <c r="F11567" i="8"/>
  <c r="F11568" i="8"/>
  <c r="F11569" i="8"/>
  <c r="F11570" i="8"/>
  <c r="F11571" i="8"/>
  <c r="F11572" i="8"/>
  <c r="F11573" i="8"/>
  <c r="F11574" i="8"/>
  <c r="F11575" i="8"/>
  <c r="F11576" i="8"/>
  <c r="F11577" i="8"/>
  <c r="F11578" i="8"/>
  <c r="F11579" i="8"/>
  <c r="F11580" i="8"/>
  <c r="F11581" i="8"/>
  <c r="F11582" i="8"/>
  <c r="F11583" i="8"/>
  <c r="F11584" i="8"/>
  <c r="F11585" i="8"/>
  <c r="F11586" i="8"/>
  <c r="F11587" i="8"/>
  <c r="F11588" i="8"/>
  <c r="F11589" i="8"/>
  <c r="F11590" i="8"/>
  <c r="F11591" i="8"/>
  <c r="F11592" i="8"/>
  <c r="F11593" i="8"/>
  <c r="F11594" i="8"/>
  <c r="F11595" i="8"/>
  <c r="F11596" i="8"/>
  <c r="F11597" i="8"/>
  <c r="F11598" i="8"/>
  <c r="F11599" i="8"/>
  <c r="F11600" i="8"/>
  <c r="F11601" i="8"/>
  <c r="F11602" i="8"/>
  <c r="F11603" i="8"/>
  <c r="F11604" i="8"/>
  <c r="F11605" i="8"/>
  <c r="F11606" i="8"/>
  <c r="F11607" i="8"/>
  <c r="F11608" i="8"/>
  <c r="F11609" i="8"/>
  <c r="F11610" i="8"/>
  <c r="F11611" i="8"/>
  <c r="F11612" i="8"/>
  <c r="F11613" i="8"/>
  <c r="F11614" i="8"/>
  <c r="F11615" i="8"/>
  <c r="F11616" i="8"/>
  <c r="F11617" i="8"/>
  <c r="F11618" i="8"/>
  <c r="F11619" i="8"/>
  <c r="F11620" i="8"/>
  <c r="F11621" i="8"/>
  <c r="F11622" i="8"/>
  <c r="F11623" i="8"/>
  <c r="F11624" i="8"/>
  <c r="F11625" i="8"/>
  <c r="F11626" i="8"/>
  <c r="F11627" i="8"/>
  <c r="F11628" i="8"/>
  <c r="F11629" i="8"/>
  <c r="F11630" i="8"/>
  <c r="F11631" i="8"/>
  <c r="F11632" i="8"/>
  <c r="F11633" i="8"/>
  <c r="F11634" i="8"/>
  <c r="F11635" i="8"/>
  <c r="F11636" i="8"/>
  <c r="F11637" i="8"/>
  <c r="F11638" i="8"/>
  <c r="F11639" i="8"/>
  <c r="F11640" i="8"/>
  <c r="F11641" i="8"/>
  <c r="F11642" i="8"/>
  <c r="F11643" i="8"/>
  <c r="F11644" i="8"/>
  <c r="F11645" i="8"/>
  <c r="F11646" i="8"/>
  <c r="F11647" i="8"/>
  <c r="F11648" i="8"/>
  <c r="F11649" i="8"/>
  <c r="F11650" i="8"/>
  <c r="F11651" i="8"/>
  <c r="F11652" i="8"/>
  <c r="F11653" i="8"/>
  <c r="F11654" i="8"/>
  <c r="F11655" i="8"/>
  <c r="F11656" i="8"/>
  <c r="F11657" i="8"/>
  <c r="F11658" i="8"/>
  <c r="F11659" i="8"/>
  <c r="F11660" i="8"/>
  <c r="F11661" i="8"/>
  <c r="F11662" i="8"/>
  <c r="F11663" i="8"/>
  <c r="F11664" i="8"/>
  <c r="F11665" i="8"/>
  <c r="F11666" i="8"/>
  <c r="F11667" i="8"/>
  <c r="F11668" i="8"/>
  <c r="F11669" i="8"/>
  <c r="F11670" i="8"/>
  <c r="F11671" i="8"/>
  <c r="F11672" i="8"/>
  <c r="F11673" i="8"/>
  <c r="F11674" i="8"/>
  <c r="F11675" i="8"/>
  <c r="F11676" i="8"/>
  <c r="F11677" i="8"/>
  <c r="F11678" i="8"/>
  <c r="F11679" i="8"/>
  <c r="F11680" i="8"/>
  <c r="F11681" i="8"/>
  <c r="F11682" i="8"/>
  <c r="F11683" i="8"/>
  <c r="F11684" i="8"/>
  <c r="F11685" i="8"/>
  <c r="F11686" i="8"/>
  <c r="F11687" i="8"/>
  <c r="F11688" i="8"/>
  <c r="F11689" i="8"/>
  <c r="F11690" i="8"/>
  <c r="F11691" i="8"/>
  <c r="F11692" i="8"/>
  <c r="F11693" i="8"/>
  <c r="F11694" i="8"/>
  <c r="F11695" i="8"/>
  <c r="F11696" i="8"/>
  <c r="F11697" i="8"/>
  <c r="F11698" i="8"/>
  <c r="F11699" i="8"/>
  <c r="F11700" i="8"/>
  <c r="F11701" i="8"/>
  <c r="F11702" i="8"/>
  <c r="F11703" i="8"/>
  <c r="F11704" i="8"/>
  <c r="F11705" i="8"/>
  <c r="F11706" i="8"/>
  <c r="F11707" i="8"/>
  <c r="F11708" i="8"/>
  <c r="F11709" i="8"/>
  <c r="F11710" i="8"/>
  <c r="F11711" i="8"/>
  <c r="F11712" i="8"/>
  <c r="F11713" i="8"/>
  <c r="F11714" i="8"/>
  <c r="F11715" i="8"/>
  <c r="F11716" i="8"/>
  <c r="F11717" i="8"/>
  <c r="F11718" i="8"/>
  <c r="F11719" i="8"/>
  <c r="F11720" i="8"/>
  <c r="F11721" i="8"/>
  <c r="F11722" i="8"/>
  <c r="F11723" i="8"/>
  <c r="F11724" i="8"/>
  <c r="F11725" i="8"/>
  <c r="F11726" i="8"/>
  <c r="F11727" i="8"/>
  <c r="F11728" i="8"/>
  <c r="F11729" i="8"/>
  <c r="F11730" i="8"/>
  <c r="F11731" i="8"/>
  <c r="F11732" i="8"/>
  <c r="F11733" i="8"/>
  <c r="F11734" i="8"/>
  <c r="F11735" i="8"/>
  <c r="F11736" i="8"/>
  <c r="F11737" i="8"/>
  <c r="F11738" i="8"/>
  <c r="F11739" i="8"/>
  <c r="F11740" i="8"/>
  <c r="F11741" i="8"/>
  <c r="F11742" i="8"/>
  <c r="F11743" i="8"/>
  <c r="F11744" i="8"/>
  <c r="F11745" i="8"/>
  <c r="F11746" i="8"/>
  <c r="F11747" i="8"/>
  <c r="F11748" i="8"/>
  <c r="F11749" i="8"/>
  <c r="F11750" i="8"/>
  <c r="F11751" i="8"/>
  <c r="F11752" i="8"/>
  <c r="F11753" i="8"/>
  <c r="F11754" i="8"/>
  <c r="F11755" i="8"/>
  <c r="F11756" i="8"/>
  <c r="F11757" i="8"/>
  <c r="F11758" i="8"/>
  <c r="F11759" i="8"/>
  <c r="F11760" i="8"/>
  <c r="F11761" i="8"/>
  <c r="F11762" i="8"/>
  <c r="F11763" i="8"/>
  <c r="F11764" i="8"/>
  <c r="F11765" i="8"/>
  <c r="F11766" i="8"/>
  <c r="F11767" i="8"/>
  <c r="F11768" i="8"/>
  <c r="F11769" i="8"/>
  <c r="F11770" i="8"/>
  <c r="F11771" i="8"/>
  <c r="F11772" i="8"/>
  <c r="F11773" i="8"/>
  <c r="F11774" i="8"/>
  <c r="F11775" i="8"/>
  <c r="F11776" i="8"/>
  <c r="F11777" i="8"/>
  <c r="F11778" i="8"/>
  <c r="F11779" i="8"/>
  <c r="F11780" i="8"/>
  <c r="F11781" i="8"/>
  <c r="F11782" i="8"/>
  <c r="F11783" i="8"/>
  <c r="F11784" i="8"/>
  <c r="F11785" i="8"/>
  <c r="F11786" i="8"/>
  <c r="F11787" i="8"/>
  <c r="F11788" i="8"/>
  <c r="F11789" i="8"/>
  <c r="F11790" i="8"/>
  <c r="F11791" i="8"/>
  <c r="F11792" i="8"/>
  <c r="F11793" i="8"/>
  <c r="F11794" i="8"/>
  <c r="F11795" i="8"/>
  <c r="F11796" i="8"/>
  <c r="F11797" i="8"/>
  <c r="F11798" i="8"/>
  <c r="F11799" i="8"/>
  <c r="F11800" i="8"/>
  <c r="F11801" i="8"/>
  <c r="F11802" i="8"/>
  <c r="F11803" i="8"/>
  <c r="F11804" i="8"/>
  <c r="F11805" i="8"/>
  <c r="F11806" i="8"/>
  <c r="F11807" i="8"/>
  <c r="F11808" i="8"/>
  <c r="F11809" i="8"/>
  <c r="F11810" i="8"/>
  <c r="F11811" i="8"/>
  <c r="F11812" i="8"/>
  <c r="F11813" i="8"/>
  <c r="F11814" i="8"/>
  <c r="F11815" i="8"/>
  <c r="F11816" i="8"/>
  <c r="F11817" i="8"/>
  <c r="F11818" i="8"/>
  <c r="F11819" i="8"/>
  <c r="F11820" i="8"/>
  <c r="F11821" i="8"/>
  <c r="F11822" i="8"/>
  <c r="F11823" i="8"/>
  <c r="F11824" i="8"/>
  <c r="F11825" i="8"/>
  <c r="F11826" i="8"/>
  <c r="F11827" i="8"/>
  <c r="F11828" i="8"/>
  <c r="F11829" i="8"/>
  <c r="F11830" i="8"/>
  <c r="F11831" i="8"/>
  <c r="F11832" i="8"/>
  <c r="F11833" i="8"/>
  <c r="F11834" i="8"/>
  <c r="F11835" i="8"/>
  <c r="F11836" i="8"/>
  <c r="F11837" i="8"/>
  <c r="F11838" i="8"/>
  <c r="F11839" i="8"/>
  <c r="F11840" i="8"/>
  <c r="F11841" i="8"/>
  <c r="F11842" i="8"/>
  <c r="F11843" i="8"/>
  <c r="F11844" i="8"/>
  <c r="F11845" i="8"/>
  <c r="F11846" i="8"/>
  <c r="F11847" i="8"/>
  <c r="F11848" i="8"/>
  <c r="F11849" i="8"/>
  <c r="F11850" i="8"/>
  <c r="F11851" i="8"/>
  <c r="F11852" i="8"/>
  <c r="F11853" i="8"/>
  <c r="F11854" i="8"/>
  <c r="F11855" i="8"/>
  <c r="F11856" i="8"/>
  <c r="F11857" i="8"/>
  <c r="F11858" i="8"/>
  <c r="F11859" i="8"/>
  <c r="F11860" i="8"/>
  <c r="F11861" i="8"/>
  <c r="F11862" i="8"/>
  <c r="F11863" i="8"/>
  <c r="F11864" i="8"/>
  <c r="F11865" i="8"/>
  <c r="F11866" i="8"/>
  <c r="F11867" i="8"/>
  <c r="F11868" i="8"/>
  <c r="F11869" i="8"/>
  <c r="F11870" i="8"/>
  <c r="F11871" i="8"/>
  <c r="F11872" i="8"/>
  <c r="F11873" i="8"/>
  <c r="F11874" i="8"/>
  <c r="F11875" i="8"/>
  <c r="F11876" i="8"/>
  <c r="F11877" i="8"/>
  <c r="F11878" i="8"/>
  <c r="F11879" i="8"/>
  <c r="F11880" i="8"/>
  <c r="F11881" i="8"/>
  <c r="F11882" i="8"/>
  <c r="F11883" i="8"/>
  <c r="F11884" i="8"/>
  <c r="F11885" i="8"/>
  <c r="F11886" i="8"/>
  <c r="F11887" i="8"/>
  <c r="F11888" i="8"/>
  <c r="F11889" i="8"/>
  <c r="F11890" i="8"/>
  <c r="F11891" i="8"/>
  <c r="F11892" i="8"/>
  <c r="F11893" i="8"/>
  <c r="F11894" i="8"/>
  <c r="F11895" i="8"/>
  <c r="F11896" i="8"/>
  <c r="F11897" i="8"/>
  <c r="F11898" i="8"/>
  <c r="F11899" i="8"/>
  <c r="F11900" i="8"/>
  <c r="F11901" i="8"/>
  <c r="F11902" i="8"/>
  <c r="F11903" i="8"/>
  <c r="F11904" i="8"/>
  <c r="F11905" i="8"/>
  <c r="F11906" i="8"/>
  <c r="F11907" i="8"/>
  <c r="F11908" i="8"/>
  <c r="F11909" i="8"/>
  <c r="F11910" i="8"/>
  <c r="F11911" i="8"/>
  <c r="F11912" i="8"/>
  <c r="F11913" i="8"/>
  <c r="F11914" i="8"/>
  <c r="F11915" i="8"/>
  <c r="F11916" i="8"/>
  <c r="F11917" i="8"/>
  <c r="F11918" i="8"/>
  <c r="F11919" i="8"/>
  <c r="F11920" i="8"/>
  <c r="F11921" i="8"/>
  <c r="F11922" i="8"/>
  <c r="F11923" i="8"/>
  <c r="F11924" i="8"/>
  <c r="F11925" i="8"/>
  <c r="F11926" i="8"/>
  <c r="F11927" i="8"/>
  <c r="F11928" i="8"/>
  <c r="F11929" i="8"/>
  <c r="F11930" i="8"/>
  <c r="F11931" i="8"/>
  <c r="F11932" i="8"/>
  <c r="F11933" i="8"/>
  <c r="F11934" i="8"/>
  <c r="F11935" i="8"/>
  <c r="F11936" i="8"/>
  <c r="F11937" i="8"/>
  <c r="F11938" i="8"/>
  <c r="F11939" i="8"/>
  <c r="F11940" i="8"/>
  <c r="F11941" i="8"/>
  <c r="F11942" i="8"/>
  <c r="F11943" i="8"/>
  <c r="F11944" i="8"/>
  <c r="F11945" i="8"/>
  <c r="F11946" i="8"/>
  <c r="F11947" i="8"/>
  <c r="F11948" i="8"/>
  <c r="F11949" i="8"/>
  <c r="F11950" i="8"/>
  <c r="F11951" i="8"/>
  <c r="F11952" i="8"/>
  <c r="F11953" i="8"/>
  <c r="F11954" i="8"/>
  <c r="F11955" i="8"/>
  <c r="F11956" i="8"/>
  <c r="F11957" i="8"/>
  <c r="F11958" i="8"/>
  <c r="F11959" i="8"/>
  <c r="F11960" i="8"/>
  <c r="F11961" i="8"/>
  <c r="F11962" i="8"/>
  <c r="F11963" i="8"/>
  <c r="F11964" i="8"/>
  <c r="F11965" i="8"/>
  <c r="F11966" i="8"/>
  <c r="F11967" i="8"/>
  <c r="F11968" i="8"/>
  <c r="F11969" i="8"/>
  <c r="F11970" i="8"/>
  <c r="F11971" i="8"/>
  <c r="F11972" i="8"/>
  <c r="F11973" i="8"/>
  <c r="F11974" i="8"/>
  <c r="F11975" i="8"/>
  <c r="F11976" i="8"/>
  <c r="F11977" i="8"/>
  <c r="F11978" i="8"/>
  <c r="F11979" i="8"/>
  <c r="F11980" i="8"/>
  <c r="F11981" i="8"/>
  <c r="F11982" i="8"/>
  <c r="F11983" i="8"/>
  <c r="F11984" i="8"/>
  <c r="F11985" i="8"/>
  <c r="F11986" i="8"/>
  <c r="F11987" i="8"/>
  <c r="F11988" i="8"/>
  <c r="F11989" i="8"/>
  <c r="F11990" i="8"/>
  <c r="F11991" i="8"/>
  <c r="F11992" i="8"/>
  <c r="F11993" i="8"/>
  <c r="F11994" i="8"/>
  <c r="F11995" i="8"/>
  <c r="F11996" i="8"/>
  <c r="F11997" i="8"/>
  <c r="F11998" i="8"/>
  <c r="F11999" i="8"/>
  <c r="F12000" i="8"/>
  <c r="F12001" i="8"/>
  <c r="F12002" i="8"/>
  <c r="F12003" i="8"/>
  <c r="F12004" i="8"/>
  <c r="F12005" i="8"/>
  <c r="F12006" i="8"/>
  <c r="F12007" i="8"/>
  <c r="F12008" i="8"/>
  <c r="F12009" i="8"/>
  <c r="F12010" i="8"/>
  <c r="F12011" i="8"/>
  <c r="F12012" i="8"/>
  <c r="F12013" i="8"/>
  <c r="F12014" i="8"/>
  <c r="F12015" i="8"/>
  <c r="F12016" i="8"/>
  <c r="F12017" i="8"/>
  <c r="F12018" i="8"/>
  <c r="F12019" i="8"/>
  <c r="F12020" i="8"/>
  <c r="F12021" i="8"/>
  <c r="F12022" i="8"/>
  <c r="F12023" i="8"/>
  <c r="F12024" i="8"/>
  <c r="F12025" i="8"/>
  <c r="F12026" i="8"/>
  <c r="F12027" i="8"/>
  <c r="F12028" i="8"/>
  <c r="F12029" i="8"/>
  <c r="F12030" i="8"/>
  <c r="F12031" i="8"/>
  <c r="F12032" i="8"/>
  <c r="F12033" i="8"/>
  <c r="F12034" i="8"/>
  <c r="F12035" i="8"/>
  <c r="F12036" i="8"/>
  <c r="F12037" i="8"/>
  <c r="F12038" i="8"/>
  <c r="F12039" i="8"/>
  <c r="F12040" i="8"/>
  <c r="F12041" i="8"/>
  <c r="F12042" i="8"/>
  <c r="F12043" i="8"/>
  <c r="F12044" i="8"/>
  <c r="F12045" i="8"/>
  <c r="F12046" i="8"/>
  <c r="F12047" i="8"/>
  <c r="F12048" i="8"/>
  <c r="F12049" i="8"/>
  <c r="F12050" i="8"/>
  <c r="F12051" i="8"/>
  <c r="F12052" i="8"/>
  <c r="F12053" i="8"/>
  <c r="F12054" i="8"/>
  <c r="F12055" i="8"/>
  <c r="F12056" i="8"/>
  <c r="F12057" i="8"/>
  <c r="F12058" i="8"/>
  <c r="F12059" i="8"/>
  <c r="F12060" i="8"/>
  <c r="F12061" i="8"/>
  <c r="F12062" i="8"/>
  <c r="F12063" i="8"/>
  <c r="F12064" i="8"/>
  <c r="F12065" i="8"/>
  <c r="F12066" i="8"/>
  <c r="F12067" i="8"/>
  <c r="F12068" i="8"/>
  <c r="F12069" i="8"/>
  <c r="F12070" i="8"/>
  <c r="F12071" i="8"/>
  <c r="F12072" i="8"/>
  <c r="F12073" i="8"/>
  <c r="F12074" i="8"/>
  <c r="F12075" i="8"/>
  <c r="F12076" i="8"/>
  <c r="F12077" i="8"/>
  <c r="F12078" i="8"/>
  <c r="F12079" i="8"/>
  <c r="F12080" i="8"/>
  <c r="F12081" i="8"/>
  <c r="F12082" i="8"/>
  <c r="F12083" i="8"/>
  <c r="F12084" i="8"/>
  <c r="F12085" i="8"/>
  <c r="F12086" i="8"/>
  <c r="F12087" i="8"/>
  <c r="F12088" i="8"/>
  <c r="F12089" i="8"/>
  <c r="F12090" i="8"/>
  <c r="F12091" i="8"/>
  <c r="F12092" i="8"/>
  <c r="F12093" i="8"/>
  <c r="F12094" i="8"/>
  <c r="F12095" i="8"/>
  <c r="F12096" i="8"/>
  <c r="F12097" i="8"/>
  <c r="F12098" i="8"/>
  <c r="F12099" i="8"/>
  <c r="F12100" i="8"/>
  <c r="F12101" i="8"/>
  <c r="F12102" i="8"/>
  <c r="F12103" i="8"/>
  <c r="F12104" i="8"/>
  <c r="F12105" i="8"/>
  <c r="F12106" i="8"/>
  <c r="F12107" i="8"/>
  <c r="F12108" i="8"/>
  <c r="F12109" i="8"/>
  <c r="F12110" i="8"/>
  <c r="F12111" i="8"/>
  <c r="F12112" i="8"/>
  <c r="F12113" i="8"/>
  <c r="F12114" i="8"/>
  <c r="F12115" i="8"/>
  <c r="F12116" i="8"/>
  <c r="F12117" i="8"/>
  <c r="F12118" i="8"/>
  <c r="F12119" i="8"/>
  <c r="F12120" i="8"/>
  <c r="F12121" i="8"/>
  <c r="F12122" i="8"/>
  <c r="F12123" i="8"/>
  <c r="F12124" i="8"/>
  <c r="F12125" i="8"/>
  <c r="F12126" i="8"/>
  <c r="F12127" i="8"/>
  <c r="F12128" i="8"/>
  <c r="F12129" i="8"/>
  <c r="F12130" i="8"/>
  <c r="F12131" i="8"/>
  <c r="F12132" i="8"/>
  <c r="F12133" i="8"/>
  <c r="F12134" i="8"/>
  <c r="F12135" i="8"/>
  <c r="F12136" i="8"/>
  <c r="F12137" i="8"/>
  <c r="F12138" i="8"/>
  <c r="F12139" i="8"/>
  <c r="F12140" i="8"/>
  <c r="F12141" i="8"/>
  <c r="F12142" i="8"/>
  <c r="F12143" i="8"/>
  <c r="F12144" i="8"/>
  <c r="F12145" i="8"/>
  <c r="F12146" i="8"/>
  <c r="F12147" i="8"/>
  <c r="F12148" i="8"/>
  <c r="F12149" i="8"/>
  <c r="F12150" i="8"/>
  <c r="F12151" i="8"/>
  <c r="F12152" i="8"/>
  <c r="F12153" i="8"/>
  <c r="F12154" i="8"/>
  <c r="F12155" i="8"/>
  <c r="F12156" i="8"/>
  <c r="F12157" i="8"/>
  <c r="F12158" i="8"/>
  <c r="F12159" i="8"/>
  <c r="F12160" i="8"/>
  <c r="F12161" i="8"/>
  <c r="F12162" i="8"/>
  <c r="F12163" i="8"/>
  <c r="F12164" i="8"/>
  <c r="F12165" i="8"/>
  <c r="F12166" i="8"/>
  <c r="F12167" i="8"/>
  <c r="F12168" i="8"/>
  <c r="F12169" i="8"/>
  <c r="F12170" i="8"/>
  <c r="F12171" i="8"/>
  <c r="F12172" i="8"/>
  <c r="F12173" i="8"/>
  <c r="F12174" i="8"/>
  <c r="F12175" i="8"/>
  <c r="F12176" i="8"/>
  <c r="F12177" i="8"/>
  <c r="F12178" i="8"/>
  <c r="F12179" i="8"/>
  <c r="F12180" i="8"/>
  <c r="F12181" i="8"/>
  <c r="F12182" i="8"/>
  <c r="F12183" i="8"/>
  <c r="F12184" i="8"/>
  <c r="F12185" i="8"/>
  <c r="F12186" i="8"/>
  <c r="F12187" i="8"/>
  <c r="F12188" i="8"/>
  <c r="F12189" i="8"/>
  <c r="F12190" i="8"/>
  <c r="F12191" i="8"/>
  <c r="F12192" i="8"/>
  <c r="F12193" i="8"/>
  <c r="F12194" i="8"/>
  <c r="F12195" i="8"/>
  <c r="F12196" i="8"/>
  <c r="F12197" i="8"/>
  <c r="F12198" i="8"/>
  <c r="F12199" i="8"/>
  <c r="F12200" i="8"/>
  <c r="F12201" i="8"/>
  <c r="F12202" i="8"/>
  <c r="F12203" i="8"/>
  <c r="F12204" i="8"/>
  <c r="F12205" i="8"/>
  <c r="F12206" i="8"/>
  <c r="F12207" i="8"/>
  <c r="F12208" i="8"/>
  <c r="F12209" i="8"/>
  <c r="F12210" i="8"/>
  <c r="F12211" i="8"/>
  <c r="F12212" i="8"/>
  <c r="F12213" i="8"/>
  <c r="F12214" i="8"/>
  <c r="F12215" i="8"/>
  <c r="F12216" i="8"/>
  <c r="F12217" i="8"/>
  <c r="F12218" i="8"/>
  <c r="F12219" i="8"/>
  <c r="F12220" i="8"/>
  <c r="F12221" i="8"/>
  <c r="F12222" i="8"/>
  <c r="F12223" i="8"/>
  <c r="F12224" i="8"/>
  <c r="F12225" i="8"/>
  <c r="F12226" i="8"/>
  <c r="F12227" i="8"/>
  <c r="F12228" i="8"/>
  <c r="F12229" i="8"/>
  <c r="F12230" i="8"/>
  <c r="F12231" i="8"/>
  <c r="F12232" i="8"/>
  <c r="F12233" i="8"/>
  <c r="F12234" i="8"/>
  <c r="F12235" i="8"/>
  <c r="F12236" i="8"/>
  <c r="F12237" i="8"/>
  <c r="F12238" i="8"/>
  <c r="F12239" i="8"/>
  <c r="F12240" i="8"/>
  <c r="F12241" i="8"/>
  <c r="F12242" i="8"/>
  <c r="F12243" i="8"/>
  <c r="F12244" i="8"/>
  <c r="F12245" i="8"/>
  <c r="F12246" i="8"/>
  <c r="F12247" i="8"/>
  <c r="F12248" i="8"/>
  <c r="F12249" i="8"/>
  <c r="F12250" i="8"/>
  <c r="F12251" i="8"/>
  <c r="F12252" i="8"/>
  <c r="F12253" i="8"/>
  <c r="F12254" i="8"/>
  <c r="F12255" i="8"/>
  <c r="F12256" i="8"/>
  <c r="F12257" i="8"/>
  <c r="F12258" i="8"/>
  <c r="F12259" i="8"/>
  <c r="F12260" i="8"/>
  <c r="F12261" i="8"/>
  <c r="F12262" i="8"/>
  <c r="F12263" i="8"/>
  <c r="F12264" i="8"/>
  <c r="F12265" i="8"/>
  <c r="F12266" i="8"/>
  <c r="F12267" i="8"/>
  <c r="F12268" i="8"/>
  <c r="F12269" i="8"/>
  <c r="F12270" i="8"/>
  <c r="F12271" i="8"/>
  <c r="F12272" i="8"/>
  <c r="F12273" i="8"/>
  <c r="F12274" i="8"/>
  <c r="F12275" i="8"/>
  <c r="F12276" i="8"/>
  <c r="F12277" i="8"/>
  <c r="F12278" i="8"/>
  <c r="F12279" i="8"/>
  <c r="F12280" i="8"/>
  <c r="F12281" i="8"/>
  <c r="F12282" i="8"/>
  <c r="F12283" i="8"/>
  <c r="F12284" i="8"/>
  <c r="F12285" i="8"/>
  <c r="F12286" i="8"/>
  <c r="F12287" i="8"/>
  <c r="F12288" i="8"/>
  <c r="F12289" i="8"/>
  <c r="F12290" i="8"/>
  <c r="F12291" i="8"/>
  <c r="F12292" i="8"/>
  <c r="F12293" i="8"/>
  <c r="F12294" i="8"/>
  <c r="F12295" i="8"/>
  <c r="F12296" i="8"/>
  <c r="F12297" i="8"/>
  <c r="F12298" i="8"/>
  <c r="F12299" i="8"/>
  <c r="F12300" i="8"/>
  <c r="F12301" i="8"/>
  <c r="F12302" i="8"/>
  <c r="F12303" i="8"/>
  <c r="F12304" i="8"/>
  <c r="F12305" i="8"/>
  <c r="F12306" i="8"/>
  <c r="F12307" i="8"/>
  <c r="F12308" i="8"/>
  <c r="F12309" i="8"/>
  <c r="F12310" i="8"/>
  <c r="F12311" i="8"/>
  <c r="F12312" i="8"/>
  <c r="F12313" i="8"/>
  <c r="F12314" i="8"/>
  <c r="F12315" i="8"/>
  <c r="F12316" i="8"/>
  <c r="F12317" i="8"/>
  <c r="F12318" i="8"/>
  <c r="F12319" i="8"/>
  <c r="F12320" i="8"/>
  <c r="F12321" i="8"/>
  <c r="F12322" i="8"/>
  <c r="F12323" i="8"/>
  <c r="F12324" i="8"/>
  <c r="F12325" i="8"/>
  <c r="F12326" i="8"/>
  <c r="F12327" i="8"/>
  <c r="F12328" i="8"/>
  <c r="F12329" i="8"/>
  <c r="F12330" i="8"/>
  <c r="F12331" i="8"/>
  <c r="F12332" i="8"/>
  <c r="F12333" i="8"/>
  <c r="F12334" i="8"/>
  <c r="F12335" i="8"/>
  <c r="F12336" i="8"/>
  <c r="F12337" i="8"/>
  <c r="F12338" i="8"/>
  <c r="F12339" i="8"/>
  <c r="F12340" i="8"/>
  <c r="F12341" i="8"/>
  <c r="F12342" i="8"/>
  <c r="F12343" i="8"/>
  <c r="F12344" i="8"/>
  <c r="F12345" i="8"/>
  <c r="F12346" i="8"/>
  <c r="F12347" i="8"/>
  <c r="F12348" i="8"/>
  <c r="F12349" i="8"/>
  <c r="F12350" i="8"/>
  <c r="F12351" i="8"/>
  <c r="F12352" i="8"/>
  <c r="F12353" i="8"/>
  <c r="F12354" i="8"/>
  <c r="F12355" i="8"/>
  <c r="F12356" i="8"/>
  <c r="F12357" i="8"/>
  <c r="F12358" i="8"/>
  <c r="F12359" i="8"/>
  <c r="F12360" i="8"/>
  <c r="F12361" i="8"/>
  <c r="F12362" i="8"/>
  <c r="F12363" i="8"/>
  <c r="F12364" i="8"/>
  <c r="F12365" i="8"/>
  <c r="F12366" i="8"/>
  <c r="F12367" i="8"/>
  <c r="F12368" i="8"/>
  <c r="F12369" i="8"/>
  <c r="F12370" i="8"/>
  <c r="F12371" i="8"/>
  <c r="F12372" i="8"/>
  <c r="F12373" i="8"/>
  <c r="F12374" i="8"/>
  <c r="F12375" i="8"/>
  <c r="F12376" i="8"/>
  <c r="F12377" i="8"/>
  <c r="F12378" i="8"/>
  <c r="F12379" i="8"/>
  <c r="F12380" i="8"/>
  <c r="F12381" i="8"/>
  <c r="F12382" i="8"/>
  <c r="F12383" i="8"/>
  <c r="F12384" i="8"/>
  <c r="F12385" i="8"/>
  <c r="F12386" i="8"/>
  <c r="F12387" i="8"/>
  <c r="F12388" i="8"/>
  <c r="F12389" i="8"/>
  <c r="F12390" i="8"/>
  <c r="F12391" i="8"/>
  <c r="F12392" i="8"/>
  <c r="F12393" i="8"/>
  <c r="F12394" i="8"/>
  <c r="F12395" i="8"/>
  <c r="F12396" i="8"/>
  <c r="F12397" i="8"/>
  <c r="F12398" i="8"/>
  <c r="F12399" i="8"/>
  <c r="F12400" i="8"/>
  <c r="F12401" i="8"/>
  <c r="F12402" i="8"/>
  <c r="F12403" i="8"/>
  <c r="F12404" i="8"/>
  <c r="F12405" i="8"/>
  <c r="F12406" i="8"/>
  <c r="F12407" i="8"/>
  <c r="F12408" i="8"/>
  <c r="F12409" i="8"/>
  <c r="F12410" i="8"/>
  <c r="F12411" i="8"/>
  <c r="F12412" i="8"/>
  <c r="F12413" i="8"/>
  <c r="F12414" i="8"/>
  <c r="F12415" i="8"/>
  <c r="F12416" i="8"/>
  <c r="F12417" i="8"/>
  <c r="F12418" i="8"/>
  <c r="F12419" i="8"/>
  <c r="F12420" i="8"/>
  <c r="F12421" i="8"/>
  <c r="F12422" i="8"/>
  <c r="F12423" i="8"/>
  <c r="F12424" i="8"/>
  <c r="F12425" i="8"/>
  <c r="F12426" i="8"/>
  <c r="F12427" i="8"/>
  <c r="F12428" i="8"/>
  <c r="F12429" i="8"/>
  <c r="F12430" i="8"/>
  <c r="F12431" i="8"/>
  <c r="F12432" i="8"/>
  <c r="F12433" i="8"/>
  <c r="F12434" i="8"/>
  <c r="F12435" i="8"/>
  <c r="F12436" i="8"/>
  <c r="F12437" i="8"/>
  <c r="F12438" i="8"/>
  <c r="F12439" i="8"/>
  <c r="F12440" i="8"/>
  <c r="F12441" i="8"/>
  <c r="F12442" i="8"/>
  <c r="F12443" i="8"/>
  <c r="F12444" i="8"/>
  <c r="F12445" i="8"/>
  <c r="F12446" i="8"/>
  <c r="F12447" i="8"/>
  <c r="F12448" i="8"/>
  <c r="F12449" i="8"/>
  <c r="F12450" i="8"/>
  <c r="F12451" i="8"/>
  <c r="F12452" i="8"/>
  <c r="F12453" i="8"/>
  <c r="F12454" i="8"/>
  <c r="F12455" i="8"/>
  <c r="F12456" i="8"/>
  <c r="F12457" i="8"/>
  <c r="F12458" i="8"/>
  <c r="F12459" i="8"/>
  <c r="F12460" i="8"/>
  <c r="F12461" i="8"/>
  <c r="F12462" i="8"/>
  <c r="F12463" i="8"/>
  <c r="F12464" i="8"/>
  <c r="F12465" i="8"/>
  <c r="F12466" i="8"/>
  <c r="F12467" i="8"/>
  <c r="F12468" i="8"/>
  <c r="F12469" i="8"/>
  <c r="F12470" i="8"/>
  <c r="F12471" i="8"/>
  <c r="F12472" i="8"/>
  <c r="F12473" i="8"/>
  <c r="F12474" i="8"/>
  <c r="F12475" i="8"/>
  <c r="F12476" i="8"/>
  <c r="F12477" i="8"/>
  <c r="F12478" i="8"/>
  <c r="F12479" i="8"/>
  <c r="F12480" i="8"/>
  <c r="F12481" i="8"/>
  <c r="F12482" i="8"/>
  <c r="F12483" i="8"/>
  <c r="F12484" i="8"/>
  <c r="F12485" i="8"/>
  <c r="F12486" i="8"/>
  <c r="F12487" i="8"/>
  <c r="F12488" i="8"/>
  <c r="F12489" i="8"/>
  <c r="F12490" i="8"/>
  <c r="F12491" i="8"/>
  <c r="F12492" i="8"/>
  <c r="F12493" i="8"/>
  <c r="F12494" i="8"/>
  <c r="F12495" i="8"/>
  <c r="F12496" i="8"/>
  <c r="F12497" i="8"/>
  <c r="F12498" i="8"/>
  <c r="F12499" i="8"/>
  <c r="F12500" i="8"/>
  <c r="F12501" i="8"/>
  <c r="F12502" i="8"/>
  <c r="F12503" i="8"/>
  <c r="F12504" i="8"/>
  <c r="F12505" i="8"/>
  <c r="F12506" i="8"/>
  <c r="F12507" i="8"/>
  <c r="F12508" i="8"/>
  <c r="F12509" i="8"/>
  <c r="F12510" i="8"/>
  <c r="F12511" i="8"/>
  <c r="F12512" i="8"/>
  <c r="F12513" i="8"/>
  <c r="F12514" i="8"/>
  <c r="F12515" i="8"/>
  <c r="F12516" i="8"/>
  <c r="F12517" i="8"/>
  <c r="F12518" i="8"/>
  <c r="F12519" i="8"/>
  <c r="F12520" i="8"/>
  <c r="F12521" i="8"/>
  <c r="F12522" i="8"/>
  <c r="F12523" i="8"/>
  <c r="F12524" i="8"/>
  <c r="F12525" i="8"/>
  <c r="F12526" i="8"/>
  <c r="F12527" i="8"/>
  <c r="F12528" i="8"/>
  <c r="F12529" i="8"/>
  <c r="F12530" i="8"/>
  <c r="F12531" i="8"/>
  <c r="F12532" i="8"/>
  <c r="F12533" i="8"/>
  <c r="F12534" i="8"/>
  <c r="F12535" i="8"/>
  <c r="F12536" i="8"/>
  <c r="F12537" i="8"/>
  <c r="F12538" i="8"/>
  <c r="F12539" i="8"/>
  <c r="F12540" i="8"/>
  <c r="F12541" i="8"/>
  <c r="F12542" i="8"/>
  <c r="F12543" i="8"/>
  <c r="F12544" i="8"/>
  <c r="F12545" i="8"/>
  <c r="F12546" i="8"/>
  <c r="F12547" i="8"/>
  <c r="F12548" i="8"/>
  <c r="F12549" i="8"/>
  <c r="F12550" i="8"/>
  <c r="F12551" i="8"/>
  <c r="F12552" i="8"/>
  <c r="F12553" i="8"/>
  <c r="F12554" i="8"/>
  <c r="F12555" i="8"/>
  <c r="F12556" i="8"/>
  <c r="F12557" i="8"/>
  <c r="F12558" i="8"/>
  <c r="F12559" i="8"/>
  <c r="F12560" i="8"/>
  <c r="F12561" i="8"/>
  <c r="F12562" i="8"/>
  <c r="F12563" i="8"/>
  <c r="F12564" i="8"/>
  <c r="F12565" i="8"/>
  <c r="F12566" i="8"/>
  <c r="F12567" i="8"/>
  <c r="F12568" i="8"/>
  <c r="F12569" i="8"/>
  <c r="F12570" i="8"/>
  <c r="F12571" i="8"/>
  <c r="F12572" i="8"/>
  <c r="F12573" i="8"/>
  <c r="F12574" i="8"/>
  <c r="F12575" i="8"/>
  <c r="F12576" i="8"/>
  <c r="F12577" i="8"/>
  <c r="F12578" i="8"/>
  <c r="F12579" i="8"/>
  <c r="F12580" i="8"/>
  <c r="F12581" i="8"/>
  <c r="F12582" i="8"/>
  <c r="F12583" i="8"/>
  <c r="F12584" i="8"/>
  <c r="F12585" i="8"/>
  <c r="F12586" i="8"/>
  <c r="F12587" i="8"/>
  <c r="F12588" i="8"/>
  <c r="F12589" i="8"/>
  <c r="F12590" i="8"/>
  <c r="F12591" i="8"/>
  <c r="F12592" i="8"/>
  <c r="F12593" i="8"/>
  <c r="F12594" i="8"/>
  <c r="F12595" i="8"/>
  <c r="F12596" i="8"/>
  <c r="F12597" i="8"/>
  <c r="F12598" i="8"/>
  <c r="F12599" i="8"/>
  <c r="F12600" i="8"/>
  <c r="F12601" i="8"/>
  <c r="F12602" i="8"/>
  <c r="F12603" i="8"/>
  <c r="F12604" i="8"/>
  <c r="F12605" i="8"/>
  <c r="F12606" i="8"/>
  <c r="F12607" i="8"/>
  <c r="F12608" i="8"/>
  <c r="F12609" i="8"/>
  <c r="F12610" i="8"/>
  <c r="F12611" i="8"/>
  <c r="F12612" i="8"/>
  <c r="F12613" i="8"/>
  <c r="F12614" i="8"/>
  <c r="F12615" i="8"/>
  <c r="F12616" i="8"/>
  <c r="F12617" i="8"/>
  <c r="F12618" i="8"/>
  <c r="F12619" i="8"/>
  <c r="F12620" i="8"/>
  <c r="F12621" i="8"/>
  <c r="F12622" i="8"/>
  <c r="F12623" i="8"/>
  <c r="F12624" i="8"/>
  <c r="F12625" i="8"/>
  <c r="F12626" i="8"/>
  <c r="F12627" i="8"/>
  <c r="F12628" i="8"/>
  <c r="F12629" i="8"/>
  <c r="F12630" i="8"/>
  <c r="F12631" i="8"/>
  <c r="F12632" i="8"/>
  <c r="F12633" i="8"/>
  <c r="F12634" i="8"/>
  <c r="F12635" i="8"/>
  <c r="F12636" i="8"/>
  <c r="F12637" i="8"/>
  <c r="F12638" i="8"/>
  <c r="F12639" i="8"/>
  <c r="F12640" i="8"/>
  <c r="F12641" i="8"/>
  <c r="F12642" i="8"/>
  <c r="F12643" i="8"/>
  <c r="F12644" i="8"/>
  <c r="F12645" i="8"/>
  <c r="F12646" i="8"/>
  <c r="F12647" i="8"/>
  <c r="F12648" i="8"/>
  <c r="F12649" i="8"/>
  <c r="F12650" i="8"/>
  <c r="F12651" i="8"/>
  <c r="F12652" i="8"/>
  <c r="F12653" i="8"/>
  <c r="F12654" i="8"/>
  <c r="F12655" i="8"/>
  <c r="F12656" i="8"/>
  <c r="F12657" i="8"/>
  <c r="F12658" i="8"/>
  <c r="F12659" i="8"/>
  <c r="F12660" i="8"/>
  <c r="F12661" i="8"/>
  <c r="F12662" i="8"/>
  <c r="F12663" i="8"/>
  <c r="F12664" i="8"/>
  <c r="F12665" i="8"/>
  <c r="F12666" i="8"/>
  <c r="F12667" i="8"/>
  <c r="F12668" i="8"/>
  <c r="F12669" i="8"/>
  <c r="F12670" i="8"/>
  <c r="F12671" i="8"/>
  <c r="F12672" i="8"/>
  <c r="F12673" i="8"/>
  <c r="F12674" i="8"/>
  <c r="F12675" i="8"/>
  <c r="F12676" i="8"/>
  <c r="F12677" i="8"/>
  <c r="F12678" i="8"/>
  <c r="F12679" i="8"/>
  <c r="F12680" i="8"/>
  <c r="F12681" i="8"/>
  <c r="F12682" i="8"/>
  <c r="F12683" i="8"/>
  <c r="F12684" i="8"/>
  <c r="F12685" i="8"/>
  <c r="F12686" i="8"/>
  <c r="F12687" i="8"/>
  <c r="F12688" i="8"/>
  <c r="F12689" i="8"/>
  <c r="F12690" i="8"/>
  <c r="F12691" i="8"/>
  <c r="F12692" i="8"/>
  <c r="F12693" i="8"/>
  <c r="F12694" i="8"/>
  <c r="F12695" i="8"/>
  <c r="F12696" i="8"/>
  <c r="F12697" i="8"/>
  <c r="F12698" i="8"/>
  <c r="F12699" i="8"/>
  <c r="F12700" i="8"/>
  <c r="F12701" i="8"/>
  <c r="F12702" i="8"/>
  <c r="F12703" i="8"/>
  <c r="F12704" i="8"/>
  <c r="F12705" i="8"/>
  <c r="F12706" i="8"/>
  <c r="F12707" i="8"/>
  <c r="F12708" i="8"/>
  <c r="F12709" i="8"/>
  <c r="F12710" i="8"/>
  <c r="F12711" i="8"/>
  <c r="F12712" i="8"/>
  <c r="F12713" i="8"/>
  <c r="F12714" i="8"/>
  <c r="F12715" i="8"/>
  <c r="F12716" i="8"/>
  <c r="F12717" i="8"/>
  <c r="F12718" i="8"/>
  <c r="F12719" i="8"/>
  <c r="F12720" i="8"/>
  <c r="F12721" i="8"/>
  <c r="F12722" i="8"/>
  <c r="F12723" i="8"/>
  <c r="F12724" i="8"/>
  <c r="F12725" i="8"/>
  <c r="F12726" i="8"/>
  <c r="F12727" i="8"/>
  <c r="F12728" i="8"/>
  <c r="F12729" i="8"/>
  <c r="F12730" i="8"/>
  <c r="F12731" i="8"/>
  <c r="F12732" i="8"/>
  <c r="F12733" i="8"/>
  <c r="F12734" i="8"/>
  <c r="F12735" i="8"/>
  <c r="F12736" i="8"/>
  <c r="F12737" i="8"/>
  <c r="F12738" i="8"/>
  <c r="F12739" i="8"/>
  <c r="F12740" i="8"/>
  <c r="F12741" i="8"/>
  <c r="F12742" i="8"/>
  <c r="F12743" i="8"/>
  <c r="F12744" i="8"/>
  <c r="F12745" i="8"/>
  <c r="F12746" i="8"/>
  <c r="F12747" i="8"/>
  <c r="F12748" i="8"/>
  <c r="F12749" i="8"/>
  <c r="F12750" i="8"/>
  <c r="F12751" i="8"/>
  <c r="F12752" i="8"/>
  <c r="F12753" i="8"/>
  <c r="F12754" i="8"/>
  <c r="F12755" i="8"/>
  <c r="F12756" i="8"/>
  <c r="F12757" i="8"/>
  <c r="F12758" i="8"/>
  <c r="F12759" i="8"/>
  <c r="F12760" i="8"/>
  <c r="F12761" i="8"/>
  <c r="F12762" i="8"/>
  <c r="F12763" i="8"/>
  <c r="F12764" i="8"/>
  <c r="F12765" i="8"/>
  <c r="F12766" i="8"/>
  <c r="F12767" i="8"/>
  <c r="F12768" i="8"/>
  <c r="F12769" i="8"/>
  <c r="F12770" i="8"/>
  <c r="F12771" i="8"/>
  <c r="F12772" i="8"/>
  <c r="F12773" i="8"/>
  <c r="F12774" i="8"/>
  <c r="F12775" i="8"/>
  <c r="F12776" i="8"/>
  <c r="F12777" i="8"/>
  <c r="F12778" i="8"/>
  <c r="F12779" i="8"/>
  <c r="F12780" i="8"/>
  <c r="F12781" i="8"/>
  <c r="F12782" i="8"/>
  <c r="F12783" i="8"/>
  <c r="F12784" i="8"/>
  <c r="F12785" i="8"/>
  <c r="F12786" i="8"/>
  <c r="F12787" i="8"/>
  <c r="F12788" i="8"/>
  <c r="F12789" i="8"/>
  <c r="F12790" i="8"/>
  <c r="F12791" i="8"/>
  <c r="F12792" i="8"/>
  <c r="F12793" i="8"/>
  <c r="F12794" i="8"/>
  <c r="F12795" i="8"/>
  <c r="F12796" i="8"/>
  <c r="F12797" i="8"/>
  <c r="F12798" i="8"/>
  <c r="F12799" i="8"/>
  <c r="F12800" i="8"/>
  <c r="F12801" i="8"/>
  <c r="F12802" i="8"/>
  <c r="F12803" i="8"/>
  <c r="F12804" i="8"/>
  <c r="F12805" i="8"/>
  <c r="F12806" i="8"/>
  <c r="F12807" i="8"/>
  <c r="F12808" i="8"/>
  <c r="F12809" i="8"/>
  <c r="F12810" i="8"/>
  <c r="F12811" i="8"/>
  <c r="F12812" i="8"/>
  <c r="F12813" i="8"/>
  <c r="F12814" i="8"/>
  <c r="F12815" i="8"/>
  <c r="F12816" i="8"/>
  <c r="F12817" i="8"/>
  <c r="F12818" i="8"/>
  <c r="F12819" i="8"/>
  <c r="F12820" i="8"/>
  <c r="F12821" i="8"/>
  <c r="F12822" i="8"/>
  <c r="F12823" i="8"/>
  <c r="F12824" i="8"/>
  <c r="F12825" i="8"/>
  <c r="F12826" i="8"/>
  <c r="F12827" i="8"/>
  <c r="F12828" i="8"/>
  <c r="F12829" i="8"/>
  <c r="F12830" i="8"/>
  <c r="F12831" i="8"/>
  <c r="F12832" i="8"/>
  <c r="F12833" i="8"/>
  <c r="F12834" i="8"/>
  <c r="F12835" i="8"/>
  <c r="F12836" i="8"/>
  <c r="F12837" i="8"/>
  <c r="F12838" i="8"/>
  <c r="F12839" i="8"/>
  <c r="F12840" i="8"/>
  <c r="F12841" i="8"/>
  <c r="F12842" i="8"/>
  <c r="F12843" i="8"/>
  <c r="F12844" i="8"/>
  <c r="F12845" i="8"/>
  <c r="F12846" i="8"/>
  <c r="F12847" i="8"/>
  <c r="F12848" i="8"/>
  <c r="F12849" i="8"/>
  <c r="F12850" i="8"/>
  <c r="F12851" i="8"/>
  <c r="F12852" i="8"/>
  <c r="F12853" i="8"/>
  <c r="F12854" i="8"/>
  <c r="F12855" i="8"/>
  <c r="F12856" i="8"/>
  <c r="F12857" i="8"/>
  <c r="F12858" i="8"/>
  <c r="F12859" i="8"/>
  <c r="F12860" i="8"/>
  <c r="F12861" i="8"/>
  <c r="F12862" i="8"/>
  <c r="F12863" i="8"/>
  <c r="F12864" i="8"/>
  <c r="F12865" i="8"/>
  <c r="F12866" i="8"/>
  <c r="F12867" i="8"/>
  <c r="F12868" i="8"/>
  <c r="F12869" i="8"/>
  <c r="F12870" i="8"/>
  <c r="F12871" i="8"/>
  <c r="F12872" i="8"/>
  <c r="F12873" i="8"/>
  <c r="F12874" i="8"/>
  <c r="F12875" i="8"/>
  <c r="F12876" i="8"/>
  <c r="F12877" i="8"/>
  <c r="F12878" i="8"/>
  <c r="F12879" i="8"/>
  <c r="F12880" i="8"/>
  <c r="F12881" i="8"/>
  <c r="F12882" i="8"/>
  <c r="F12883" i="8"/>
  <c r="F12884" i="8"/>
  <c r="F12885" i="8"/>
  <c r="F12886" i="8"/>
  <c r="F12887" i="8"/>
  <c r="F12888" i="8"/>
  <c r="F12889" i="8"/>
  <c r="F12890" i="8"/>
  <c r="F12891" i="8"/>
  <c r="F12892" i="8"/>
  <c r="F12893" i="8"/>
  <c r="F12894" i="8"/>
  <c r="F12895" i="8"/>
  <c r="F12896" i="8"/>
  <c r="F12897" i="8"/>
  <c r="F12898" i="8"/>
  <c r="F12899" i="8"/>
  <c r="F12900" i="8"/>
  <c r="F12901" i="8"/>
  <c r="F12902" i="8"/>
  <c r="F12903" i="8"/>
  <c r="F12904" i="8"/>
  <c r="F12905" i="8"/>
  <c r="F12906" i="8"/>
  <c r="F12907" i="8"/>
  <c r="F12908" i="8"/>
  <c r="F12909" i="8"/>
  <c r="F12910" i="8"/>
  <c r="F12911" i="8"/>
  <c r="F12912" i="8"/>
  <c r="F12913" i="8"/>
  <c r="F12914" i="8"/>
  <c r="F12915" i="8"/>
  <c r="F12916" i="8"/>
  <c r="F12917" i="8"/>
  <c r="F12918" i="8"/>
  <c r="F12919" i="8"/>
  <c r="F12920" i="8"/>
  <c r="F12921" i="8"/>
  <c r="F12922" i="8"/>
  <c r="F12923" i="8"/>
  <c r="F12924" i="8"/>
  <c r="F12925" i="8"/>
  <c r="F12926" i="8"/>
  <c r="F12927" i="8"/>
  <c r="F12928" i="8"/>
  <c r="F12929" i="8"/>
  <c r="F12930" i="8"/>
  <c r="F12931" i="8"/>
  <c r="F12932" i="8"/>
  <c r="F12933" i="8"/>
  <c r="F12934" i="8"/>
  <c r="F12935" i="8"/>
  <c r="F12936" i="8"/>
  <c r="F12937" i="8"/>
  <c r="F12938" i="8"/>
  <c r="F12939" i="8"/>
  <c r="F12940" i="8"/>
  <c r="F12941" i="8"/>
  <c r="F12942" i="8"/>
  <c r="F12943" i="8"/>
  <c r="F12944" i="8"/>
  <c r="F12945" i="8"/>
  <c r="F12946" i="8"/>
  <c r="F12947" i="8"/>
  <c r="F12948" i="8"/>
  <c r="F12949" i="8"/>
  <c r="F12950" i="8"/>
  <c r="F12951" i="8"/>
  <c r="F12952" i="8"/>
  <c r="F12953" i="8"/>
  <c r="F12954" i="8"/>
  <c r="F12955" i="8"/>
  <c r="F12956" i="8"/>
  <c r="F12957" i="8"/>
  <c r="F12958" i="8"/>
  <c r="F12959" i="8"/>
  <c r="F12960" i="8"/>
  <c r="F12961" i="8"/>
  <c r="F12962" i="8"/>
  <c r="F12963" i="8"/>
  <c r="F12964" i="8"/>
  <c r="F12965" i="8"/>
  <c r="F12966" i="8"/>
  <c r="F12967" i="8"/>
  <c r="F12968" i="8"/>
  <c r="F12969" i="8"/>
  <c r="F12970" i="8"/>
  <c r="F12971" i="8"/>
  <c r="F12972" i="8"/>
  <c r="F12973" i="8"/>
  <c r="F12974" i="8"/>
  <c r="F12975" i="8"/>
  <c r="F12976" i="8"/>
  <c r="F12977" i="8"/>
  <c r="F12978" i="8"/>
  <c r="F12979" i="8"/>
  <c r="F12980" i="8"/>
  <c r="F12981" i="8"/>
  <c r="F12982" i="8"/>
  <c r="F12983" i="8"/>
  <c r="F12984" i="8"/>
  <c r="F12985" i="8"/>
  <c r="F12986" i="8"/>
  <c r="F12987" i="8"/>
  <c r="F12988" i="8"/>
  <c r="F12989" i="8"/>
  <c r="F12990" i="8"/>
  <c r="F12991" i="8"/>
  <c r="F12992" i="8"/>
  <c r="F12993" i="8"/>
  <c r="F12994" i="8"/>
  <c r="F12995" i="8"/>
  <c r="F12996" i="8"/>
  <c r="F12997" i="8"/>
  <c r="F12998" i="8"/>
  <c r="F12999" i="8"/>
  <c r="F13000" i="8"/>
  <c r="F13001" i="8"/>
  <c r="F13002" i="8"/>
  <c r="F13003" i="8"/>
  <c r="F13004" i="8"/>
  <c r="F13005" i="8"/>
  <c r="F13006" i="8"/>
  <c r="F13007" i="8"/>
  <c r="F13008" i="8"/>
  <c r="F13009" i="8"/>
  <c r="F13010" i="8"/>
  <c r="F13011" i="8"/>
  <c r="F13012" i="8"/>
  <c r="F13013" i="8"/>
  <c r="F13014" i="8"/>
  <c r="F13015" i="8"/>
  <c r="F13016" i="8"/>
  <c r="F13017" i="8"/>
  <c r="F13018" i="8"/>
  <c r="F13019" i="8"/>
  <c r="F13020" i="8"/>
  <c r="F13021" i="8"/>
  <c r="F13022" i="8"/>
  <c r="F13023" i="8"/>
  <c r="F13024" i="8"/>
  <c r="F13025" i="8"/>
  <c r="F13026" i="8"/>
  <c r="F13027" i="8"/>
  <c r="F13028" i="8"/>
  <c r="F13029" i="8"/>
  <c r="F13030" i="8"/>
  <c r="F13031" i="8"/>
  <c r="F13032" i="8"/>
  <c r="F13033" i="8"/>
  <c r="F13034" i="8"/>
  <c r="F13035" i="8"/>
  <c r="F13036" i="8"/>
  <c r="F13037" i="8"/>
  <c r="F13038" i="8"/>
  <c r="F13039" i="8"/>
  <c r="F13040" i="8"/>
  <c r="F13041" i="8"/>
  <c r="F13042" i="8"/>
  <c r="F13043" i="8"/>
  <c r="F13044" i="8"/>
  <c r="F13045" i="8"/>
  <c r="F13046" i="8"/>
  <c r="F13047" i="8"/>
  <c r="F13048" i="8"/>
  <c r="F13049" i="8"/>
  <c r="F13050" i="8"/>
  <c r="F13051" i="8"/>
  <c r="F13052" i="8"/>
  <c r="F13053" i="8"/>
  <c r="F13054" i="8"/>
  <c r="F13055" i="8"/>
  <c r="F13056" i="8"/>
  <c r="F13057" i="8"/>
  <c r="F13058" i="8"/>
  <c r="F13059" i="8"/>
  <c r="F13060" i="8"/>
  <c r="F13061" i="8"/>
  <c r="F13062" i="8"/>
  <c r="F13063" i="8"/>
  <c r="F13064" i="8"/>
  <c r="F13065" i="8"/>
  <c r="F13066" i="8"/>
  <c r="F13067" i="8"/>
  <c r="F13068" i="8"/>
  <c r="F13069" i="8"/>
  <c r="F13070" i="8"/>
  <c r="F13071" i="8"/>
  <c r="F13072" i="8"/>
  <c r="F13073" i="8"/>
  <c r="F13074" i="8"/>
  <c r="F13075" i="8"/>
  <c r="F13076" i="8"/>
  <c r="F13077" i="8"/>
  <c r="F13078" i="8"/>
  <c r="F13079" i="8"/>
  <c r="F13080" i="8"/>
  <c r="F13081" i="8"/>
  <c r="F13082" i="8"/>
  <c r="F13083" i="8"/>
  <c r="F13084" i="8"/>
  <c r="F13085" i="8"/>
  <c r="F13086" i="8"/>
  <c r="F13087" i="8"/>
  <c r="F13088" i="8"/>
  <c r="F13089" i="8"/>
  <c r="F13090" i="8"/>
  <c r="F13091" i="8"/>
  <c r="F13092" i="8"/>
  <c r="F13093" i="8"/>
  <c r="F13094" i="8"/>
  <c r="F13095" i="8"/>
  <c r="F13096" i="8"/>
  <c r="F13097" i="8"/>
  <c r="F13098" i="8"/>
  <c r="F13099" i="8"/>
  <c r="F13100" i="8"/>
  <c r="F13101" i="8"/>
  <c r="F13102" i="8"/>
  <c r="F13103" i="8"/>
  <c r="F13104" i="8"/>
  <c r="F13105" i="8"/>
  <c r="F13106" i="8"/>
  <c r="F13107" i="8"/>
  <c r="F13108" i="8"/>
  <c r="F13109" i="8"/>
  <c r="F13110" i="8"/>
  <c r="F13111" i="8"/>
  <c r="F13112" i="8"/>
  <c r="F13113" i="8"/>
  <c r="F13114" i="8"/>
  <c r="F13115" i="8"/>
  <c r="F13116" i="8"/>
  <c r="F13117" i="8"/>
  <c r="F13118" i="8"/>
  <c r="F13119" i="8"/>
  <c r="F13120" i="8"/>
  <c r="F13121" i="8"/>
  <c r="F13122" i="8"/>
  <c r="F13123" i="8"/>
  <c r="F13124" i="8"/>
  <c r="F13125" i="8"/>
  <c r="F13126" i="8"/>
  <c r="F13127" i="8"/>
  <c r="F13128" i="8"/>
  <c r="F13129" i="8"/>
  <c r="F13130" i="8"/>
  <c r="F13131" i="8"/>
  <c r="F13132" i="8"/>
  <c r="F13133" i="8"/>
  <c r="F13134" i="8"/>
  <c r="F13135" i="8"/>
  <c r="F13136" i="8"/>
  <c r="F13137" i="8"/>
  <c r="F13138" i="8"/>
  <c r="F13139" i="8"/>
  <c r="F13140" i="8"/>
  <c r="F13141" i="8"/>
  <c r="F13142" i="8"/>
  <c r="F13143" i="8"/>
  <c r="F13144" i="8"/>
  <c r="F13145" i="8"/>
  <c r="F13146" i="8"/>
  <c r="F13147" i="8"/>
  <c r="F13148" i="8"/>
  <c r="F13149" i="8"/>
  <c r="F13150" i="8"/>
  <c r="F13151" i="8"/>
  <c r="F13152" i="8"/>
  <c r="F13153" i="8"/>
  <c r="F13154" i="8"/>
  <c r="F13155" i="8"/>
  <c r="F13156" i="8"/>
  <c r="F13157" i="8"/>
  <c r="F13158" i="8"/>
  <c r="F13159" i="8"/>
  <c r="F13160" i="8"/>
  <c r="F13161" i="8"/>
  <c r="F13162" i="8"/>
  <c r="F13163" i="8"/>
  <c r="F13164" i="8"/>
  <c r="F13165" i="8"/>
  <c r="F13166" i="8"/>
  <c r="F13167" i="8"/>
  <c r="F13168" i="8"/>
  <c r="F13169" i="8"/>
  <c r="F13170" i="8"/>
  <c r="F13171" i="8"/>
  <c r="F13172" i="8"/>
  <c r="F13173" i="8"/>
  <c r="F13174" i="8"/>
  <c r="F13175" i="8"/>
  <c r="F13176" i="8"/>
  <c r="F13177" i="8"/>
  <c r="F13178" i="8"/>
  <c r="F13179" i="8"/>
  <c r="F13180" i="8"/>
  <c r="F13181" i="8"/>
  <c r="F13182" i="8"/>
  <c r="F13183" i="8"/>
  <c r="F13184" i="8"/>
  <c r="F13185" i="8"/>
  <c r="F13186" i="8"/>
  <c r="F13187" i="8"/>
  <c r="F13188" i="8"/>
  <c r="F13189" i="8"/>
  <c r="F13190" i="8"/>
  <c r="F13191" i="8"/>
  <c r="F13192" i="8"/>
  <c r="F13193" i="8"/>
  <c r="F13194" i="8"/>
  <c r="F13195" i="8"/>
  <c r="F13196" i="8"/>
  <c r="F13197" i="8"/>
  <c r="F13198" i="8"/>
  <c r="F13199" i="8"/>
  <c r="F13200" i="8"/>
  <c r="F13201" i="8"/>
  <c r="F13202" i="8"/>
  <c r="F13203" i="8"/>
  <c r="F13204" i="8"/>
  <c r="F13205" i="8"/>
  <c r="F13206" i="8"/>
  <c r="F13207" i="8"/>
  <c r="F13208" i="8"/>
  <c r="F13209" i="8"/>
  <c r="F13210" i="8"/>
  <c r="F13211" i="8"/>
  <c r="F13212" i="8"/>
  <c r="F13213" i="8"/>
  <c r="F13214" i="8"/>
  <c r="F13215" i="8"/>
  <c r="F13216" i="8"/>
  <c r="F13217" i="8"/>
  <c r="F13218" i="8"/>
  <c r="F13219" i="8"/>
  <c r="F13220" i="8"/>
  <c r="F13221" i="8"/>
  <c r="F13222" i="8"/>
  <c r="F13223" i="8"/>
  <c r="F13224" i="8"/>
  <c r="F13225" i="8"/>
  <c r="F13226" i="8"/>
  <c r="F13227" i="8"/>
  <c r="F13228" i="8"/>
  <c r="F13229" i="8"/>
  <c r="F13230" i="8"/>
  <c r="F13231" i="8"/>
  <c r="F13232" i="8"/>
  <c r="F13233" i="8"/>
  <c r="F13234" i="8"/>
  <c r="F13235" i="8"/>
  <c r="F13236" i="8"/>
  <c r="F13237" i="8"/>
  <c r="F13238" i="8"/>
  <c r="F13239" i="8"/>
  <c r="F13240" i="8"/>
  <c r="F13241" i="8"/>
  <c r="F13242" i="8"/>
  <c r="F13243" i="8"/>
  <c r="F13244" i="8"/>
  <c r="F13245" i="8"/>
  <c r="F13246" i="8"/>
  <c r="F13247" i="8"/>
  <c r="F13248" i="8"/>
  <c r="F13249" i="8"/>
  <c r="F13250" i="8"/>
  <c r="F13251" i="8"/>
  <c r="F13252" i="8"/>
  <c r="F13253" i="8"/>
  <c r="F13254" i="8"/>
  <c r="F13255" i="8"/>
  <c r="F13256" i="8"/>
  <c r="F13257" i="8"/>
  <c r="F13258" i="8"/>
  <c r="F13259" i="8"/>
  <c r="F13260" i="8"/>
  <c r="F13261" i="8"/>
  <c r="F13262" i="8"/>
  <c r="F13263" i="8"/>
  <c r="F13264" i="8"/>
  <c r="F13265" i="8"/>
  <c r="F13266" i="8"/>
  <c r="F13267" i="8"/>
  <c r="F13268" i="8"/>
  <c r="F13269" i="8"/>
  <c r="F13270" i="8"/>
  <c r="F13271" i="8"/>
  <c r="F13272" i="8"/>
  <c r="F13273" i="8"/>
  <c r="F13274" i="8"/>
  <c r="F13275" i="8"/>
  <c r="F13276" i="8"/>
  <c r="F13277" i="8"/>
  <c r="F13278" i="8"/>
  <c r="F13279" i="8"/>
  <c r="F13280" i="8"/>
  <c r="F13281" i="8"/>
  <c r="F13282" i="8"/>
  <c r="F13283" i="8"/>
  <c r="F13284" i="8"/>
  <c r="F13285" i="8"/>
  <c r="F13286" i="8"/>
  <c r="F13287" i="8"/>
  <c r="F13288" i="8"/>
  <c r="F13289" i="8"/>
  <c r="F13290" i="8"/>
  <c r="F13291" i="8"/>
  <c r="F13292" i="8"/>
  <c r="F13293" i="8"/>
  <c r="F13294" i="8"/>
  <c r="F13295" i="8"/>
  <c r="F13296" i="8"/>
  <c r="F13297" i="8"/>
  <c r="F13298" i="8"/>
  <c r="F13299" i="8"/>
  <c r="F13300" i="8"/>
  <c r="F13301" i="8"/>
  <c r="F13302" i="8"/>
  <c r="F13303" i="8"/>
  <c r="F13304" i="8"/>
  <c r="F13305" i="8"/>
  <c r="F13306" i="8"/>
  <c r="F13307" i="8"/>
  <c r="F13308" i="8"/>
  <c r="F13309" i="8"/>
  <c r="F13310" i="8"/>
  <c r="F13311" i="8"/>
  <c r="F13312" i="8"/>
  <c r="F13313" i="8"/>
  <c r="F13314" i="8"/>
  <c r="F13315" i="8"/>
  <c r="F13316" i="8"/>
  <c r="F13317" i="8"/>
  <c r="F13318" i="8"/>
  <c r="F13319" i="8"/>
  <c r="F13320" i="8"/>
  <c r="F13321" i="8"/>
  <c r="F13322" i="8"/>
  <c r="F13323" i="8"/>
  <c r="F13324" i="8"/>
  <c r="F13325" i="8"/>
  <c r="F13326" i="8"/>
  <c r="F13327" i="8"/>
  <c r="F13328" i="8"/>
  <c r="F13329" i="8"/>
  <c r="F13330" i="8"/>
  <c r="F13331" i="8"/>
  <c r="F13332" i="8"/>
  <c r="F13333" i="8"/>
  <c r="F13334" i="8"/>
  <c r="F13335" i="8"/>
  <c r="F13336" i="8"/>
  <c r="F13337" i="8"/>
  <c r="F13338" i="8"/>
  <c r="F13339" i="8"/>
  <c r="F13340" i="8"/>
  <c r="F13341" i="8"/>
  <c r="F13342" i="8"/>
  <c r="F13343" i="8"/>
  <c r="F13344" i="8"/>
  <c r="F13345" i="8"/>
  <c r="F13346" i="8"/>
  <c r="F13347" i="8"/>
  <c r="F13348" i="8"/>
  <c r="F13349" i="8"/>
  <c r="F13350" i="8"/>
  <c r="F13351" i="8"/>
  <c r="F13352" i="8"/>
  <c r="F13353" i="8"/>
  <c r="F13354" i="8"/>
  <c r="F13355" i="8"/>
  <c r="F13356" i="8"/>
  <c r="F13357" i="8"/>
  <c r="F13358" i="8"/>
  <c r="F13359" i="8"/>
  <c r="F13360" i="8"/>
  <c r="F13361" i="8"/>
  <c r="F13362" i="8"/>
  <c r="F13363" i="8"/>
  <c r="F13364" i="8"/>
  <c r="F13365" i="8"/>
  <c r="F13366" i="8"/>
  <c r="F13367" i="8"/>
  <c r="F13368" i="8"/>
  <c r="F13369" i="8"/>
  <c r="F13370" i="8"/>
  <c r="F13371" i="8"/>
  <c r="F13372" i="8"/>
  <c r="F13373" i="8"/>
  <c r="F13374" i="8"/>
  <c r="F13375" i="8"/>
  <c r="F13376" i="8"/>
  <c r="F13377" i="8"/>
  <c r="F13378" i="8"/>
  <c r="F13379" i="8"/>
  <c r="F13380" i="8"/>
  <c r="F13381" i="8"/>
  <c r="F13382" i="8"/>
  <c r="F13383" i="8"/>
  <c r="F13384" i="8"/>
  <c r="F13385" i="8"/>
  <c r="F13386" i="8"/>
  <c r="F13387" i="8"/>
  <c r="F13388" i="8"/>
  <c r="F13389" i="8"/>
  <c r="F13390" i="8"/>
  <c r="F13391" i="8"/>
  <c r="F13392" i="8"/>
  <c r="F13393" i="8"/>
  <c r="F13394" i="8"/>
  <c r="F13395" i="8"/>
  <c r="F13396" i="8"/>
  <c r="F13397" i="8"/>
  <c r="F13398" i="8"/>
  <c r="F13399" i="8"/>
  <c r="F13400" i="8"/>
  <c r="F13401" i="8"/>
  <c r="F13402" i="8"/>
  <c r="F13403" i="8"/>
  <c r="F13404" i="8"/>
  <c r="F13405" i="8"/>
  <c r="F13406" i="8"/>
  <c r="F13407" i="8"/>
  <c r="F13408" i="8"/>
  <c r="F13409" i="8"/>
  <c r="F13410" i="8"/>
  <c r="F13411" i="8"/>
  <c r="F13412" i="8"/>
  <c r="F13413" i="8"/>
  <c r="F13414" i="8"/>
  <c r="F13415" i="8"/>
  <c r="F13416" i="8"/>
  <c r="F13417" i="8"/>
  <c r="F13418" i="8"/>
  <c r="F13419" i="8"/>
  <c r="F13420" i="8"/>
  <c r="F13421" i="8"/>
  <c r="F13422" i="8"/>
  <c r="F13423" i="8"/>
  <c r="F13424" i="8"/>
  <c r="F13425" i="8"/>
  <c r="F13426" i="8"/>
  <c r="F13427" i="8"/>
  <c r="F13428" i="8"/>
  <c r="F13429" i="8"/>
  <c r="F13430" i="8"/>
  <c r="F13431" i="8"/>
  <c r="F13432" i="8"/>
  <c r="F13433" i="8"/>
  <c r="F13434" i="8"/>
  <c r="F13435" i="8"/>
  <c r="F13436" i="8"/>
  <c r="F13437" i="8"/>
  <c r="F13438" i="8"/>
  <c r="F13439" i="8"/>
  <c r="F13440" i="8"/>
  <c r="F13441" i="8"/>
  <c r="F13442" i="8"/>
  <c r="F13443" i="8"/>
  <c r="F13444" i="8"/>
  <c r="F13445" i="8"/>
  <c r="F13446" i="8"/>
  <c r="F13447" i="8"/>
  <c r="F13448" i="8"/>
  <c r="F13449" i="8"/>
  <c r="F13450" i="8"/>
  <c r="F13451" i="8"/>
  <c r="F13452" i="8"/>
  <c r="F13453" i="8"/>
  <c r="F13454" i="8"/>
  <c r="F13455" i="8"/>
  <c r="F13456" i="8"/>
  <c r="F13457" i="8"/>
  <c r="F13458" i="8"/>
  <c r="F13459" i="8"/>
  <c r="F13460" i="8"/>
  <c r="F13461" i="8"/>
  <c r="F13462" i="8"/>
  <c r="F13463" i="8"/>
  <c r="F13464" i="8"/>
  <c r="F13465" i="8"/>
  <c r="F13466" i="8"/>
  <c r="F13467" i="8"/>
  <c r="F13468" i="8"/>
  <c r="F13469" i="8"/>
  <c r="F13470" i="8"/>
  <c r="F13471" i="8"/>
  <c r="F13472" i="8"/>
  <c r="F13473" i="8"/>
  <c r="F13474" i="8"/>
  <c r="F13475" i="8"/>
  <c r="F13476" i="8"/>
  <c r="F13477" i="8"/>
  <c r="F13478" i="8"/>
  <c r="F13479" i="8"/>
  <c r="F13480" i="8"/>
  <c r="F13481" i="8"/>
  <c r="F13482" i="8"/>
  <c r="F13483" i="8"/>
  <c r="F13484" i="8"/>
  <c r="F13485" i="8"/>
  <c r="F13486" i="8"/>
  <c r="F13487" i="8"/>
  <c r="F13488" i="8"/>
  <c r="F13489" i="8"/>
  <c r="F13490" i="8"/>
  <c r="F13491" i="8"/>
  <c r="F13492" i="8"/>
  <c r="F13493" i="8"/>
  <c r="F13494" i="8"/>
  <c r="F13495" i="8"/>
  <c r="F13496" i="8"/>
  <c r="F13497" i="8"/>
  <c r="F13498" i="8"/>
  <c r="F13499" i="8"/>
  <c r="F13500" i="8"/>
  <c r="F13501" i="8"/>
  <c r="F13502" i="8"/>
  <c r="F13503" i="8"/>
  <c r="F13504" i="8"/>
  <c r="F13505" i="8"/>
  <c r="F13506" i="8"/>
  <c r="F13507" i="8"/>
  <c r="F13508" i="8"/>
  <c r="F13509" i="8"/>
  <c r="F13510" i="8"/>
  <c r="F13511" i="8"/>
  <c r="F13512" i="8"/>
  <c r="F13513" i="8"/>
  <c r="F13514" i="8"/>
  <c r="F13515" i="8"/>
  <c r="F13516" i="8"/>
  <c r="F13517" i="8"/>
  <c r="F13518" i="8"/>
  <c r="F13519" i="8"/>
  <c r="F13520" i="8"/>
  <c r="F13521" i="8"/>
  <c r="F13522" i="8"/>
  <c r="F13523" i="8"/>
  <c r="F13524" i="8"/>
  <c r="F13525" i="8"/>
  <c r="F13526" i="8"/>
  <c r="F13527" i="8"/>
  <c r="F13528" i="8"/>
  <c r="F13529" i="8"/>
  <c r="F13530" i="8"/>
  <c r="F13531" i="8"/>
  <c r="F13532" i="8"/>
  <c r="F13533" i="8"/>
  <c r="F13534" i="8"/>
  <c r="F13535" i="8"/>
  <c r="F13536" i="8"/>
  <c r="F13537" i="8"/>
  <c r="F13538" i="8"/>
  <c r="F13539" i="8"/>
  <c r="F13540" i="8"/>
  <c r="F13541" i="8"/>
  <c r="F13542" i="8"/>
  <c r="F13543" i="8"/>
  <c r="F13544" i="8"/>
  <c r="F13545" i="8"/>
  <c r="F13546" i="8"/>
  <c r="F13547" i="8"/>
  <c r="F13548" i="8"/>
  <c r="F13549" i="8"/>
  <c r="F13550" i="8"/>
  <c r="F13551" i="8"/>
  <c r="F13552" i="8"/>
  <c r="F13553" i="8"/>
  <c r="F13554" i="8"/>
  <c r="F13555" i="8"/>
  <c r="F13556" i="8"/>
  <c r="F13557" i="8"/>
  <c r="F13558" i="8"/>
  <c r="F13559" i="8"/>
  <c r="F13560" i="8"/>
  <c r="F13561" i="8"/>
  <c r="F13562" i="8"/>
  <c r="F13563" i="8"/>
  <c r="F13564" i="8"/>
  <c r="F13565" i="8"/>
  <c r="F13566" i="8"/>
  <c r="F13567" i="8"/>
  <c r="F13568" i="8"/>
  <c r="F13569" i="8"/>
  <c r="F13570" i="8"/>
  <c r="F13571" i="8"/>
  <c r="F13572" i="8"/>
  <c r="F13573" i="8"/>
  <c r="F13574" i="8"/>
  <c r="F13575" i="8"/>
  <c r="F13576" i="8"/>
  <c r="F13577" i="8"/>
  <c r="F13578" i="8"/>
  <c r="F13579" i="8"/>
  <c r="F13580" i="8"/>
  <c r="F13581" i="8"/>
  <c r="F13582" i="8"/>
  <c r="F13583" i="8"/>
  <c r="F13584" i="8"/>
  <c r="F13585" i="8"/>
  <c r="F13586" i="8"/>
  <c r="F13587" i="8"/>
  <c r="F13588" i="8"/>
  <c r="F13589" i="8"/>
  <c r="F13590" i="8"/>
  <c r="F13591" i="8"/>
  <c r="F13592" i="8"/>
  <c r="F13593" i="8"/>
  <c r="F13594" i="8"/>
  <c r="F13595" i="8"/>
  <c r="F13596" i="8"/>
  <c r="F13597" i="8"/>
  <c r="F13598" i="8"/>
  <c r="F13599" i="8"/>
  <c r="F13600" i="8"/>
  <c r="F13601" i="8"/>
  <c r="F13602" i="8"/>
  <c r="F13603" i="8"/>
  <c r="F13604" i="8"/>
  <c r="F13605" i="8"/>
  <c r="F13606" i="8"/>
  <c r="F13607" i="8"/>
  <c r="F13608" i="8"/>
  <c r="F13609" i="8"/>
  <c r="F13610" i="8"/>
  <c r="F13611" i="8"/>
  <c r="F13612" i="8"/>
  <c r="F13613" i="8"/>
  <c r="F13614" i="8"/>
  <c r="F13615" i="8"/>
  <c r="F13616" i="8"/>
  <c r="F13617" i="8"/>
  <c r="F13618" i="8"/>
  <c r="F13619" i="8"/>
  <c r="F13620" i="8"/>
  <c r="F13621" i="8"/>
  <c r="F13622" i="8"/>
  <c r="F13623" i="8"/>
  <c r="F13624" i="8"/>
  <c r="F13625" i="8"/>
  <c r="F13626" i="8"/>
  <c r="F13627" i="8"/>
  <c r="F13628" i="8"/>
  <c r="F13629" i="8"/>
  <c r="F13630" i="8"/>
  <c r="F13631" i="8"/>
  <c r="F13632" i="8"/>
  <c r="F13633" i="8"/>
  <c r="F13634" i="8"/>
  <c r="F13635" i="8"/>
  <c r="F13636" i="8"/>
  <c r="F13637" i="8"/>
  <c r="F13638" i="8"/>
  <c r="F13639" i="8"/>
  <c r="F13640" i="8"/>
  <c r="F13641" i="8"/>
  <c r="F13642" i="8"/>
  <c r="F13643" i="8"/>
  <c r="F13644" i="8"/>
  <c r="F13645" i="8"/>
  <c r="F13646" i="8"/>
  <c r="F13647" i="8"/>
  <c r="F13648" i="8"/>
  <c r="F13649" i="8"/>
  <c r="F13650" i="8"/>
  <c r="F13651" i="8"/>
  <c r="F13652" i="8"/>
  <c r="F13653" i="8"/>
  <c r="F13654" i="8"/>
  <c r="F13655" i="8"/>
  <c r="F13656" i="8"/>
  <c r="F13657" i="8"/>
  <c r="F13658" i="8"/>
  <c r="F13659" i="8"/>
  <c r="F13660" i="8"/>
  <c r="F13661" i="8"/>
  <c r="F13662" i="8"/>
  <c r="F13663" i="8"/>
  <c r="F13664" i="8"/>
  <c r="F13665" i="8"/>
  <c r="F13666" i="8"/>
  <c r="F13667" i="8"/>
  <c r="F13668" i="8"/>
  <c r="F13669" i="8"/>
  <c r="F13670" i="8"/>
  <c r="F13671" i="8"/>
  <c r="F13672" i="8"/>
  <c r="F13673" i="8"/>
  <c r="F13674" i="8"/>
  <c r="F13675" i="8"/>
  <c r="F13676" i="8"/>
  <c r="F13677" i="8"/>
  <c r="F13678" i="8"/>
  <c r="F13679" i="8"/>
  <c r="F13680" i="8"/>
  <c r="F13681" i="8"/>
  <c r="F13682" i="8"/>
  <c r="F13683" i="8"/>
  <c r="F13684" i="8"/>
  <c r="F13685" i="8"/>
  <c r="F13686" i="8"/>
  <c r="F13687" i="8"/>
  <c r="F13688" i="8"/>
  <c r="F13689" i="8"/>
  <c r="F13690" i="8"/>
  <c r="F13691" i="8"/>
  <c r="F13692" i="8"/>
  <c r="F13693" i="8"/>
  <c r="F13694" i="8"/>
  <c r="F13695" i="8"/>
  <c r="F13696" i="8"/>
  <c r="F13697" i="8"/>
  <c r="F13698" i="8"/>
  <c r="F13699" i="8"/>
  <c r="F13700" i="8"/>
  <c r="F13701" i="8"/>
  <c r="F13702" i="8"/>
  <c r="F13703" i="8"/>
  <c r="F13704" i="8"/>
  <c r="F13705" i="8"/>
  <c r="F13706" i="8"/>
  <c r="F13707" i="8"/>
  <c r="F13708" i="8"/>
  <c r="F13709" i="8"/>
  <c r="F13710" i="8"/>
  <c r="F13711" i="8"/>
  <c r="F13712" i="8"/>
  <c r="F13713" i="8"/>
  <c r="F13714" i="8"/>
  <c r="F13715" i="8"/>
  <c r="F13716" i="8"/>
  <c r="F13717" i="8"/>
  <c r="F13718" i="8"/>
  <c r="F13719" i="8"/>
  <c r="F13720" i="8"/>
  <c r="F13721" i="8"/>
  <c r="F13722" i="8"/>
  <c r="F13723" i="8"/>
  <c r="F13724" i="8"/>
  <c r="F13725" i="8"/>
  <c r="F13726" i="8"/>
  <c r="F13727" i="8"/>
  <c r="F13728" i="8"/>
  <c r="F13729" i="8"/>
  <c r="F13730" i="8"/>
  <c r="F13731" i="8"/>
  <c r="F13732" i="8"/>
  <c r="F13733" i="8"/>
  <c r="F13734" i="8"/>
  <c r="F13735" i="8"/>
  <c r="F13736" i="8"/>
  <c r="F13737" i="8"/>
  <c r="F13738" i="8"/>
  <c r="F13739" i="8"/>
  <c r="F13740" i="8"/>
  <c r="F13741" i="8"/>
  <c r="F13742" i="8"/>
  <c r="F13743" i="8"/>
  <c r="F13744" i="8"/>
  <c r="F13745" i="8"/>
  <c r="F13746" i="8"/>
  <c r="F13747" i="8"/>
  <c r="F13748" i="8"/>
  <c r="F13749" i="8"/>
  <c r="F13750" i="8"/>
  <c r="F13751" i="8"/>
  <c r="F13752" i="8"/>
  <c r="F13753" i="8"/>
  <c r="F13754" i="8"/>
  <c r="F13755" i="8"/>
  <c r="F13756" i="8"/>
  <c r="F13757" i="8"/>
  <c r="F13758" i="8"/>
  <c r="F13759" i="8"/>
  <c r="F13760" i="8"/>
  <c r="F13761" i="8"/>
  <c r="F13762" i="8"/>
  <c r="F13763" i="8"/>
  <c r="F13764" i="8"/>
  <c r="F13765" i="8"/>
  <c r="F13766" i="8"/>
  <c r="F13767" i="8"/>
  <c r="F13768" i="8"/>
  <c r="F13769" i="8"/>
  <c r="F13770" i="8"/>
  <c r="F13771" i="8"/>
  <c r="F13772" i="8"/>
  <c r="F13773" i="8"/>
  <c r="F13774" i="8"/>
  <c r="F13775" i="8"/>
  <c r="F13776" i="8"/>
  <c r="F13777" i="8"/>
  <c r="F13778" i="8"/>
  <c r="F13779" i="8"/>
  <c r="F13780" i="8"/>
  <c r="F13781" i="8"/>
  <c r="F13782" i="8"/>
  <c r="F13783" i="8"/>
  <c r="F13784" i="8"/>
  <c r="F13785" i="8"/>
  <c r="F13786" i="8"/>
  <c r="F13787" i="8"/>
  <c r="F13788" i="8"/>
  <c r="F13789" i="8"/>
  <c r="F13790" i="8"/>
  <c r="F13791" i="8"/>
  <c r="F13792" i="8"/>
  <c r="F13793" i="8"/>
  <c r="F13794" i="8"/>
  <c r="F13795" i="8"/>
  <c r="F13796" i="8"/>
  <c r="F13797" i="8"/>
  <c r="F13798" i="8"/>
  <c r="F13799" i="8"/>
  <c r="F13800" i="8"/>
  <c r="F13801" i="8"/>
  <c r="F13802" i="8"/>
  <c r="F13803" i="8"/>
  <c r="F13804" i="8"/>
  <c r="F13805" i="8"/>
  <c r="F13806" i="8"/>
  <c r="F13807" i="8"/>
  <c r="F13808" i="8"/>
  <c r="F13809" i="8"/>
  <c r="F13810" i="8"/>
  <c r="F13811" i="8"/>
  <c r="F13812" i="8"/>
  <c r="F13813" i="8"/>
  <c r="F13814" i="8"/>
  <c r="F13815" i="8"/>
  <c r="F13816" i="8"/>
  <c r="F13817" i="8"/>
  <c r="F13818" i="8"/>
  <c r="F13819" i="8"/>
  <c r="F13820" i="8"/>
  <c r="F13821" i="8"/>
  <c r="F13822" i="8"/>
  <c r="F13823" i="8"/>
  <c r="F13824" i="8"/>
  <c r="F13825" i="8"/>
  <c r="F13826" i="8"/>
  <c r="F13827" i="8"/>
  <c r="F13828" i="8"/>
  <c r="F13829" i="8"/>
  <c r="F13830" i="8"/>
  <c r="F13831" i="8"/>
  <c r="F13832" i="8"/>
  <c r="F13833" i="8"/>
  <c r="F13834" i="8"/>
  <c r="F13835" i="8"/>
  <c r="F13836" i="8"/>
  <c r="F13837" i="8"/>
  <c r="F13838" i="8"/>
  <c r="F13839" i="8"/>
  <c r="F13840" i="8"/>
  <c r="F13841" i="8"/>
  <c r="F13842" i="8"/>
  <c r="F13843" i="8"/>
  <c r="F13844" i="8"/>
  <c r="F13845" i="8"/>
  <c r="F13846" i="8"/>
  <c r="F13847" i="8"/>
  <c r="F13848" i="8"/>
  <c r="F13849" i="8"/>
  <c r="F13850" i="8"/>
  <c r="F13851" i="8"/>
  <c r="F13852" i="8"/>
  <c r="F13853" i="8"/>
  <c r="F13854" i="8"/>
  <c r="F13855" i="8"/>
  <c r="F13856" i="8"/>
  <c r="F13857" i="8"/>
  <c r="F13858" i="8"/>
  <c r="F13859" i="8"/>
  <c r="F13860" i="8"/>
  <c r="F13861" i="8"/>
  <c r="F13862" i="8"/>
  <c r="F13863" i="8"/>
  <c r="F13864" i="8"/>
  <c r="F13865" i="8"/>
  <c r="F13866" i="8"/>
  <c r="F13867" i="8"/>
  <c r="F13868" i="8"/>
  <c r="F13869" i="8"/>
  <c r="F13870" i="8"/>
  <c r="F13871" i="8"/>
  <c r="F13872" i="8"/>
  <c r="F13873" i="8"/>
  <c r="F13874" i="8"/>
  <c r="F13875" i="8"/>
  <c r="F13876" i="8"/>
  <c r="F13877" i="8"/>
  <c r="F13878" i="8"/>
  <c r="F13879" i="8"/>
  <c r="F13880" i="8"/>
  <c r="F13881" i="8"/>
  <c r="F13882" i="8"/>
  <c r="F13883" i="8"/>
  <c r="F13884" i="8"/>
  <c r="F13885" i="8"/>
  <c r="F13886" i="8"/>
  <c r="F13887" i="8"/>
  <c r="F13888" i="8"/>
  <c r="F13889" i="8"/>
  <c r="F13890" i="8"/>
  <c r="F13891" i="8"/>
  <c r="F13892" i="8"/>
  <c r="F13893" i="8"/>
  <c r="F13894" i="8"/>
  <c r="F13895" i="8"/>
  <c r="F13896" i="8"/>
  <c r="F13897" i="8"/>
  <c r="F13898" i="8"/>
  <c r="F13899" i="8"/>
  <c r="F13900" i="8"/>
  <c r="F13901" i="8"/>
  <c r="F13902" i="8"/>
  <c r="F13903" i="8"/>
  <c r="F13904" i="8"/>
  <c r="F13905" i="8"/>
  <c r="F13906" i="8"/>
  <c r="F13907" i="8"/>
  <c r="F13908" i="8"/>
  <c r="F13909" i="8"/>
  <c r="F13910" i="8"/>
  <c r="F13911" i="8"/>
  <c r="F13912" i="8"/>
  <c r="F13913" i="8"/>
  <c r="F13914" i="8"/>
  <c r="F13915" i="8"/>
  <c r="F13916" i="8"/>
  <c r="F13917" i="8"/>
  <c r="F13918" i="8"/>
  <c r="F13919" i="8"/>
  <c r="F13920" i="8"/>
  <c r="F13921" i="8"/>
  <c r="F13922" i="8"/>
  <c r="F13923" i="8"/>
  <c r="F13924" i="8"/>
  <c r="F13925" i="8"/>
  <c r="F13926" i="8"/>
  <c r="F13927" i="8"/>
  <c r="F13928" i="8"/>
  <c r="F13929" i="8"/>
  <c r="F13930" i="8"/>
  <c r="F13931" i="8"/>
  <c r="F13932" i="8"/>
  <c r="F13933" i="8"/>
  <c r="F13934" i="8"/>
  <c r="F13935" i="8"/>
  <c r="F13936" i="8"/>
  <c r="F13937" i="8"/>
  <c r="F13938" i="8"/>
  <c r="F13939" i="8"/>
  <c r="F13940" i="8"/>
  <c r="F13941" i="8"/>
  <c r="F13942" i="8"/>
  <c r="F13943" i="8"/>
  <c r="F13944" i="8"/>
  <c r="F13945" i="8"/>
  <c r="F13946" i="8"/>
  <c r="F13947" i="8"/>
  <c r="F13948" i="8"/>
  <c r="F13949" i="8"/>
  <c r="F13950" i="8"/>
  <c r="F13951" i="8"/>
  <c r="F13952" i="8"/>
  <c r="F13953" i="8"/>
  <c r="F13954" i="8"/>
  <c r="F13955" i="8"/>
  <c r="F13956" i="8"/>
  <c r="F13957" i="8"/>
  <c r="F13958" i="8"/>
  <c r="F13959" i="8"/>
  <c r="F13960" i="8"/>
  <c r="F13961" i="8"/>
  <c r="F13962" i="8"/>
  <c r="F13963" i="8"/>
  <c r="F13964" i="8"/>
  <c r="F13965" i="8"/>
  <c r="F13966" i="8"/>
  <c r="F13967" i="8"/>
  <c r="F13968" i="8"/>
  <c r="F13969" i="8"/>
  <c r="F13970" i="8"/>
  <c r="F13971" i="8"/>
  <c r="F13972" i="8"/>
  <c r="F13973" i="8"/>
  <c r="F13974" i="8"/>
  <c r="F13975" i="8"/>
  <c r="F13976" i="8"/>
  <c r="F13977" i="8"/>
  <c r="F13978" i="8"/>
  <c r="F13979" i="8"/>
  <c r="F13980" i="8"/>
  <c r="F13981" i="8"/>
  <c r="F13982" i="8"/>
  <c r="F13983" i="8"/>
  <c r="F13984" i="8"/>
  <c r="F13985" i="8"/>
  <c r="F13986" i="8"/>
  <c r="F13987" i="8"/>
  <c r="F13988" i="8"/>
  <c r="F13989" i="8"/>
  <c r="F13990" i="8"/>
  <c r="F13991" i="8"/>
  <c r="F13992" i="8"/>
  <c r="F13993" i="8"/>
  <c r="F13994" i="8"/>
  <c r="F13995" i="8"/>
  <c r="F13996" i="8"/>
  <c r="F13997" i="8"/>
  <c r="F13998" i="8"/>
  <c r="F13999" i="8"/>
  <c r="F14000" i="8"/>
  <c r="F14001" i="8"/>
  <c r="F14002" i="8"/>
  <c r="F14003" i="8"/>
  <c r="F14004" i="8"/>
  <c r="F14005" i="8"/>
  <c r="F14006" i="8"/>
  <c r="F14007" i="8"/>
  <c r="F14008" i="8"/>
  <c r="F14009" i="8"/>
  <c r="F14010" i="8"/>
  <c r="F14011" i="8"/>
  <c r="F14012" i="8"/>
  <c r="F14013" i="8"/>
  <c r="F14014" i="8"/>
  <c r="F14015" i="8"/>
  <c r="F14016" i="8"/>
  <c r="F14017" i="8"/>
  <c r="F14018" i="8"/>
  <c r="F14019" i="8"/>
  <c r="F14020" i="8"/>
  <c r="F14021" i="8"/>
  <c r="F14022" i="8"/>
  <c r="F14023" i="8"/>
  <c r="F14024" i="8"/>
  <c r="F14025" i="8"/>
  <c r="F14026" i="8"/>
  <c r="F14027" i="8"/>
  <c r="F14028" i="8"/>
  <c r="F14029" i="8"/>
  <c r="F14030" i="8"/>
  <c r="F14031" i="8"/>
  <c r="F14032" i="8"/>
  <c r="F14033" i="8"/>
  <c r="F14034" i="8"/>
  <c r="F14035" i="8"/>
  <c r="F14036" i="8"/>
  <c r="F14037" i="8"/>
  <c r="F14038" i="8"/>
  <c r="F14039" i="8"/>
  <c r="F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3987" i="8"/>
  <c r="E3988" i="8"/>
  <c r="E3989" i="8"/>
  <c r="E3990" i="8"/>
  <c r="E3991" i="8"/>
  <c r="E3992" i="8"/>
  <c r="E3993" i="8"/>
  <c r="E3994" i="8"/>
  <c r="E3995" i="8"/>
  <c r="E3996" i="8"/>
  <c r="E3997" i="8"/>
  <c r="E3998" i="8"/>
  <c r="E3999" i="8"/>
  <c r="E4000" i="8"/>
  <c r="E4001" i="8"/>
  <c r="E4002" i="8"/>
  <c r="E4003" i="8"/>
  <c r="E4004" i="8"/>
  <c r="E4005" i="8"/>
  <c r="E4006" i="8"/>
  <c r="E4007" i="8"/>
  <c r="E4008" i="8"/>
  <c r="E4009" i="8"/>
  <c r="E4010" i="8"/>
  <c r="E4011" i="8"/>
  <c r="E4012" i="8"/>
  <c r="E4013" i="8"/>
  <c r="E4014" i="8"/>
  <c r="E4015" i="8"/>
  <c r="E4016" i="8"/>
  <c r="E4017" i="8"/>
  <c r="E4018" i="8"/>
  <c r="E4019" i="8"/>
  <c r="E4020" i="8"/>
  <c r="E4021" i="8"/>
  <c r="E4022" i="8"/>
  <c r="E4023" i="8"/>
  <c r="E4024" i="8"/>
  <c r="E4025" i="8"/>
  <c r="E4026" i="8"/>
  <c r="E4027" i="8"/>
  <c r="E4028" i="8"/>
  <c r="E4029" i="8"/>
  <c r="E4030" i="8"/>
  <c r="E4031" i="8"/>
  <c r="E4032" i="8"/>
  <c r="E4033" i="8"/>
  <c r="E4034" i="8"/>
  <c r="E4035" i="8"/>
  <c r="E4036" i="8"/>
  <c r="E4037" i="8"/>
  <c r="E4038" i="8"/>
  <c r="E4039" i="8"/>
  <c r="E4040" i="8"/>
  <c r="E4041" i="8"/>
  <c r="E4042" i="8"/>
  <c r="E4043" i="8"/>
  <c r="E4044" i="8"/>
  <c r="E4045" i="8"/>
  <c r="E4046" i="8"/>
  <c r="E4047" i="8"/>
  <c r="E4048" i="8"/>
  <c r="E4049" i="8"/>
  <c r="E4050" i="8"/>
  <c r="E4051" i="8"/>
  <c r="E4052" i="8"/>
  <c r="E4053" i="8"/>
  <c r="E4054" i="8"/>
  <c r="E4055" i="8"/>
  <c r="E4056" i="8"/>
  <c r="E4057" i="8"/>
  <c r="E4058" i="8"/>
  <c r="E4059" i="8"/>
  <c r="E4060" i="8"/>
  <c r="E4061" i="8"/>
  <c r="E4062" i="8"/>
  <c r="E4063" i="8"/>
  <c r="E4064" i="8"/>
  <c r="E4065" i="8"/>
  <c r="E4066" i="8"/>
  <c r="E4067" i="8"/>
  <c r="E4068" i="8"/>
  <c r="E4069" i="8"/>
  <c r="E4070" i="8"/>
  <c r="E4071" i="8"/>
  <c r="E4072" i="8"/>
  <c r="E4073" i="8"/>
  <c r="E4074" i="8"/>
  <c r="E4075" i="8"/>
  <c r="E4076" i="8"/>
  <c r="E4077" i="8"/>
  <c r="E4078" i="8"/>
  <c r="E4079" i="8"/>
  <c r="E4080" i="8"/>
  <c r="E4081" i="8"/>
  <c r="E4082" i="8"/>
  <c r="E4083" i="8"/>
  <c r="E4084" i="8"/>
  <c r="E4085" i="8"/>
  <c r="E4086" i="8"/>
  <c r="E4087" i="8"/>
  <c r="E4088" i="8"/>
  <c r="E4089" i="8"/>
  <c r="E4090" i="8"/>
  <c r="E4091" i="8"/>
  <c r="E4092" i="8"/>
  <c r="E4093" i="8"/>
  <c r="E4094" i="8"/>
  <c r="E4095" i="8"/>
  <c r="E4096" i="8"/>
  <c r="E4097" i="8"/>
  <c r="E4098" i="8"/>
  <c r="E4099" i="8"/>
  <c r="E4100" i="8"/>
  <c r="E4101" i="8"/>
  <c r="E4102" i="8"/>
  <c r="E4103" i="8"/>
  <c r="E4104" i="8"/>
  <c r="E4105" i="8"/>
  <c r="E4106" i="8"/>
  <c r="E4107" i="8"/>
  <c r="E4108" i="8"/>
  <c r="E4109" i="8"/>
  <c r="E4110" i="8"/>
  <c r="E4111" i="8"/>
  <c r="E4112" i="8"/>
  <c r="E4113" i="8"/>
  <c r="E4114" i="8"/>
  <c r="E4115" i="8"/>
  <c r="E4116" i="8"/>
  <c r="E4117" i="8"/>
  <c r="E4118" i="8"/>
  <c r="E4119" i="8"/>
  <c r="E4120" i="8"/>
  <c r="E4121" i="8"/>
  <c r="E4122" i="8"/>
  <c r="E4123" i="8"/>
  <c r="E4124" i="8"/>
  <c r="E4125" i="8"/>
  <c r="E4126" i="8"/>
  <c r="E4127" i="8"/>
  <c r="E4128" i="8"/>
  <c r="E4129" i="8"/>
  <c r="E4130" i="8"/>
  <c r="E4131" i="8"/>
  <c r="E4132" i="8"/>
  <c r="E4133" i="8"/>
  <c r="E4134" i="8"/>
  <c r="E4135" i="8"/>
  <c r="E4136" i="8"/>
  <c r="E4137" i="8"/>
  <c r="E4138" i="8"/>
  <c r="E4139" i="8"/>
  <c r="E4140" i="8"/>
  <c r="E4141" i="8"/>
  <c r="E4142" i="8"/>
  <c r="E4143" i="8"/>
  <c r="E4144" i="8"/>
  <c r="E4145" i="8"/>
  <c r="E4146" i="8"/>
  <c r="E4147" i="8"/>
  <c r="E4148" i="8"/>
  <c r="E4149" i="8"/>
  <c r="E4150" i="8"/>
  <c r="E4151" i="8"/>
  <c r="E4152" i="8"/>
  <c r="E4153" i="8"/>
  <c r="E4154" i="8"/>
  <c r="E4155" i="8"/>
  <c r="E4156" i="8"/>
  <c r="E4157" i="8"/>
  <c r="E4158" i="8"/>
  <c r="E4159" i="8"/>
  <c r="E4160" i="8"/>
  <c r="E4161" i="8"/>
  <c r="E4162" i="8"/>
  <c r="E4163" i="8"/>
  <c r="E4164" i="8"/>
  <c r="E4165" i="8"/>
  <c r="E4166" i="8"/>
  <c r="E4167" i="8"/>
  <c r="E4168" i="8"/>
  <c r="E4169" i="8"/>
  <c r="E4170" i="8"/>
  <c r="E4171" i="8"/>
  <c r="E4172" i="8"/>
  <c r="E4173" i="8"/>
  <c r="E4174" i="8"/>
  <c r="E4175" i="8"/>
  <c r="E4176" i="8"/>
  <c r="E4177" i="8"/>
  <c r="E4178" i="8"/>
  <c r="E4179" i="8"/>
  <c r="E4180" i="8"/>
  <c r="E4181" i="8"/>
  <c r="E4182" i="8"/>
  <c r="E4183" i="8"/>
  <c r="E4184" i="8"/>
  <c r="E4185" i="8"/>
  <c r="E4186" i="8"/>
  <c r="E4187" i="8"/>
  <c r="E4188" i="8"/>
  <c r="E4189" i="8"/>
  <c r="E4190" i="8"/>
  <c r="E4191" i="8"/>
  <c r="E4192" i="8"/>
  <c r="E4193" i="8"/>
  <c r="E4194" i="8"/>
  <c r="E4195" i="8"/>
  <c r="E4196" i="8"/>
  <c r="E4197" i="8"/>
  <c r="E4198" i="8"/>
  <c r="E4199" i="8"/>
  <c r="E4200" i="8"/>
  <c r="E4201" i="8"/>
  <c r="E4202" i="8"/>
  <c r="E4203" i="8"/>
  <c r="E4204" i="8"/>
  <c r="E4205" i="8"/>
  <c r="E4206" i="8"/>
  <c r="E4207" i="8"/>
  <c r="E4208" i="8"/>
  <c r="E4209" i="8"/>
  <c r="E4210" i="8"/>
  <c r="E4211" i="8"/>
  <c r="E4212" i="8"/>
  <c r="E4213" i="8"/>
  <c r="E4214" i="8"/>
  <c r="E4215" i="8"/>
  <c r="E4216" i="8"/>
  <c r="E4217" i="8"/>
  <c r="E4218" i="8"/>
  <c r="E4219" i="8"/>
  <c r="E4220" i="8"/>
  <c r="E4221" i="8"/>
  <c r="E4222" i="8"/>
  <c r="E4223" i="8"/>
  <c r="E4224" i="8"/>
  <c r="E4225" i="8"/>
  <c r="E4226" i="8"/>
  <c r="E4227" i="8"/>
  <c r="E4228" i="8"/>
  <c r="E4229" i="8"/>
  <c r="E4230" i="8"/>
  <c r="E4231" i="8"/>
  <c r="E4232" i="8"/>
  <c r="E4233" i="8"/>
  <c r="E4234" i="8"/>
  <c r="E4235" i="8"/>
  <c r="E4236" i="8"/>
  <c r="E4237" i="8"/>
  <c r="E4238" i="8"/>
  <c r="E4239" i="8"/>
  <c r="E4240" i="8"/>
  <c r="E4241" i="8"/>
  <c r="E4242" i="8"/>
  <c r="E4243" i="8"/>
  <c r="E4244" i="8"/>
  <c r="E4245" i="8"/>
  <c r="E4246" i="8"/>
  <c r="E4247" i="8"/>
  <c r="E4248" i="8"/>
  <c r="E4249" i="8"/>
  <c r="E4250" i="8"/>
  <c r="E4251" i="8"/>
  <c r="E4252" i="8"/>
  <c r="E4253" i="8"/>
  <c r="E4254" i="8"/>
  <c r="E4255" i="8"/>
  <c r="E4256" i="8"/>
  <c r="E4257" i="8"/>
  <c r="E4258" i="8"/>
  <c r="E4259" i="8"/>
  <c r="E4260" i="8"/>
  <c r="E4261" i="8"/>
  <c r="E4262" i="8"/>
  <c r="E4263" i="8"/>
  <c r="E4264" i="8"/>
  <c r="E4265" i="8"/>
  <c r="E4266" i="8"/>
  <c r="E4267" i="8"/>
  <c r="E4268" i="8"/>
  <c r="E4269" i="8"/>
  <c r="E4270" i="8"/>
  <c r="E4271" i="8"/>
  <c r="E4272" i="8"/>
  <c r="E4273" i="8"/>
  <c r="E4274" i="8"/>
  <c r="E4275" i="8"/>
  <c r="E4276" i="8"/>
  <c r="E4277" i="8"/>
  <c r="E4278" i="8"/>
  <c r="E4279" i="8"/>
  <c r="E4280" i="8"/>
  <c r="E4281" i="8"/>
  <c r="E4282" i="8"/>
  <c r="E4283" i="8"/>
  <c r="E4284" i="8"/>
  <c r="E4285" i="8"/>
  <c r="E4286" i="8"/>
  <c r="E4287" i="8"/>
  <c r="E4288" i="8"/>
  <c r="E4289" i="8"/>
  <c r="E4290" i="8"/>
  <c r="E4291" i="8"/>
  <c r="E4292" i="8"/>
  <c r="E4293" i="8"/>
  <c r="E4294" i="8"/>
  <c r="E4295" i="8"/>
  <c r="E4296" i="8"/>
  <c r="E4297" i="8"/>
  <c r="E4298" i="8"/>
  <c r="E4299" i="8"/>
  <c r="E4300" i="8"/>
  <c r="E4301" i="8"/>
  <c r="E4302" i="8"/>
  <c r="E4303" i="8"/>
  <c r="E4304" i="8"/>
  <c r="E4305" i="8"/>
  <c r="E4306" i="8"/>
  <c r="E4307" i="8"/>
  <c r="E4308" i="8"/>
  <c r="E4309" i="8"/>
  <c r="E4310" i="8"/>
  <c r="E4311" i="8"/>
  <c r="E4312" i="8"/>
  <c r="E4313" i="8"/>
  <c r="E4314" i="8"/>
  <c r="E4315" i="8"/>
  <c r="E4316" i="8"/>
  <c r="E4317" i="8"/>
  <c r="E4318" i="8"/>
  <c r="E4319" i="8"/>
  <c r="E4320" i="8"/>
  <c r="E4321" i="8"/>
  <c r="E4322" i="8"/>
  <c r="E4323" i="8"/>
  <c r="E4324" i="8"/>
  <c r="E4325" i="8"/>
  <c r="E4326" i="8"/>
  <c r="E4327" i="8"/>
  <c r="E4328" i="8"/>
  <c r="E4329" i="8"/>
  <c r="E4330" i="8"/>
  <c r="E4331" i="8"/>
  <c r="E4332" i="8"/>
  <c r="E4333" i="8"/>
  <c r="E4334" i="8"/>
  <c r="E4335" i="8"/>
  <c r="E4336" i="8"/>
  <c r="E4337" i="8"/>
  <c r="E4338" i="8"/>
  <c r="E4339" i="8"/>
  <c r="E4340" i="8"/>
  <c r="E4341" i="8"/>
  <c r="E4342" i="8"/>
  <c r="E4343" i="8"/>
  <c r="E4344" i="8"/>
  <c r="E4345" i="8"/>
  <c r="E4346" i="8"/>
  <c r="E4347" i="8"/>
  <c r="E4348" i="8"/>
  <c r="E4349" i="8"/>
  <c r="E4350" i="8"/>
  <c r="E4351" i="8"/>
  <c r="E4352" i="8"/>
  <c r="E4353" i="8"/>
  <c r="E4354" i="8"/>
  <c r="E4355" i="8"/>
  <c r="E4356" i="8"/>
  <c r="E4357" i="8"/>
  <c r="E4358" i="8"/>
  <c r="E4359" i="8"/>
  <c r="E4360" i="8"/>
  <c r="E4361" i="8"/>
  <c r="E4362" i="8"/>
  <c r="E4363" i="8"/>
  <c r="E4364" i="8"/>
  <c r="E4365" i="8"/>
  <c r="E4366" i="8"/>
  <c r="E4367" i="8"/>
  <c r="E4368" i="8"/>
  <c r="E4369" i="8"/>
  <c r="E4370" i="8"/>
  <c r="E4371" i="8"/>
  <c r="E4372" i="8"/>
  <c r="E4373" i="8"/>
  <c r="E4374" i="8"/>
  <c r="E4375" i="8"/>
  <c r="E4376" i="8"/>
  <c r="E4377" i="8"/>
  <c r="E4378" i="8"/>
  <c r="E4379" i="8"/>
  <c r="E4380" i="8"/>
  <c r="E4381" i="8"/>
  <c r="E4382" i="8"/>
  <c r="E4383" i="8"/>
  <c r="E4384" i="8"/>
  <c r="E4385" i="8"/>
  <c r="E4386" i="8"/>
  <c r="E4387" i="8"/>
  <c r="E4388" i="8"/>
  <c r="E4389" i="8"/>
  <c r="E4390" i="8"/>
  <c r="E4391" i="8"/>
  <c r="E4392" i="8"/>
  <c r="E4393" i="8"/>
  <c r="E4394" i="8"/>
  <c r="E4395" i="8"/>
  <c r="E4396" i="8"/>
  <c r="E4397" i="8"/>
  <c r="E4398" i="8"/>
  <c r="E4399" i="8"/>
  <c r="E4400" i="8"/>
  <c r="E4401" i="8"/>
  <c r="E4402" i="8"/>
  <c r="E4403" i="8"/>
  <c r="E4404" i="8"/>
  <c r="E4405" i="8"/>
  <c r="E4406" i="8"/>
  <c r="E4407" i="8"/>
  <c r="E4408" i="8"/>
  <c r="E4409" i="8"/>
  <c r="E4410" i="8"/>
  <c r="E4411" i="8"/>
  <c r="E4412" i="8"/>
  <c r="E4413" i="8"/>
  <c r="E4414" i="8"/>
  <c r="E4415" i="8"/>
  <c r="E4416" i="8"/>
  <c r="E4417" i="8"/>
  <c r="E4418" i="8"/>
  <c r="E4419" i="8"/>
  <c r="E4420" i="8"/>
  <c r="E4421" i="8"/>
  <c r="E4422" i="8"/>
  <c r="E4423" i="8"/>
  <c r="E4424" i="8"/>
  <c r="E4425" i="8"/>
  <c r="E4426" i="8"/>
  <c r="E4427" i="8"/>
  <c r="E4428" i="8"/>
  <c r="E4429" i="8"/>
  <c r="E4430" i="8"/>
  <c r="E4431" i="8"/>
  <c r="E4432" i="8"/>
  <c r="E4433" i="8"/>
  <c r="E4434" i="8"/>
  <c r="E4435" i="8"/>
  <c r="E4436" i="8"/>
  <c r="E4437" i="8"/>
  <c r="E4438" i="8"/>
  <c r="E4439" i="8"/>
  <c r="E4440" i="8"/>
  <c r="E4441" i="8"/>
  <c r="E4442" i="8"/>
  <c r="E4443" i="8"/>
  <c r="E4444" i="8"/>
  <c r="E4445" i="8"/>
  <c r="E4446" i="8"/>
  <c r="E4447" i="8"/>
  <c r="E4448" i="8"/>
  <c r="E4449" i="8"/>
  <c r="E4450" i="8"/>
  <c r="E4451" i="8"/>
  <c r="E4452" i="8"/>
  <c r="E4453" i="8"/>
  <c r="E4454" i="8"/>
  <c r="E4455" i="8"/>
  <c r="E4456" i="8"/>
  <c r="E4457" i="8"/>
  <c r="E4458" i="8"/>
  <c r="E4459" i="8"/>
  <c r="E4460" i="8"/>
  <c r="E4461" i="8"/>
  <c r="E4462" i="8"/>
  <c r="E4463" i="8"/>
  <c r="E4464" i="8"/>
  <c r="E4465" i="8"/>
  <c r="E4466" i="8"/>
  <c r="E4467" i="8"/>
  <c r="E4468" i="8"/>
  <c r="E4469" i="8"/>
  <c r="E4470" i="8"/>
  <c r="E4471" i="8"/>
  <c r="E4472" i="8"/>
  <c r="E4473" i="8"/>
  <c r="E4474" i="8"/>
  <c r="E4475" i="8"/>
  <c r="E4476" i="8"/>
  <c r="E4477" i="8"/>
  <c r="E4478" i="8"/>
  <c r="E4479" i="8"/>
  <c r="E4480" i="8"/>
  <c r="E4481" i="8"/>
  <c r="E4482" i="8"/>
  <c r="E4483" i="8"/>
  <c r="E4484" i="8"/>
  <c r="E4485" i="8"/>
  <c r="E4486" i="8"/>
  <c r="E4487" i="8"/>
  <c r="E4488" i="8"/>
  <c r="E4489" i="8"/>
  <c r="E4490" i="8"/>
  <c r="E4491" i="8"/>
  <c r="E4492" i="8"/>
  <c r="E4493" i="8"/>
  <c r="E4494" i="8"/>
  <c r="E4495" i="8"/>
  <c r="E4496" i="8"/>
  <c r="E4497" i="8"/>
  <c r="E4498" i="8"/>
  <c r="E4499" i="8"/>
  <c r="E4500" i="8"/>
  <c r="E4501" i="8"/>
  <c r="E4502" i="8"/>
  <c r="E4503" i="8"/>
  <c r="E4504" i="8"/>
  <c r="E4505" i="8"/>
  <c r="E4506" i="8"/>
  <c r="E4507" i="8"/>
  <c r="E4508" i="8"/>
  <c r="E4509" i="8"/>
  <c r="E4510" i="8"/>
  <c r="E4511" i="8"/>
  <c r="E4512" i="8"/>
  <c r="E4513" i="8"/>
  <c r="E4514" i="8"/>
  <c r="E4515" i="8"/>
  <c r="E4516" i="8"/>
  <c r="E4517" i="8"/>
  <c r="E4518" i="8"/>
  <c r="E4519" i="8"/>
  <c r="E4520" i="8"/>
  <c r="E4521" i="8"/>
  <c r="E4522" i="8"/>
  <c r="E4523" i="8"/>
  <c r="E4524" i="8"/>
  <c r="E4525" i="8"/>
  <c r="E4526" i="8"/>
  <c r="E4527" i="8"/>
  <c r="E4528" i="8"/>
  <c r="E4529" i="8"/>
  <c r="E4530" i="8"/>
  <c r="E4531" i="8"/>
  <c r="E4532" i="8"/>
  <c r="E4533" i="8"/>
  <c r="E4534" i="8"/>
  <c r="E4535" i="8"/>
  <c r="E4536" i="8"/>
  <c r="E4537" i="8"/>
  <c r="E4538" i="8"/>
  <c r="E4539" i="8"/>
  <c r="E4540" i="8"/>
  <c r="E4541" i="8"/>
  <c r="E4542" i="8"/>
  <c r="E4543" i="8"/>
  <c r="E4544" i="8"/>
  <c r="E4545" i="8"/>
  <c r="E4546" i="8"/>
  <c r="E4547" i="8"/>
  <c r="E4548" i="8"/>
  <c r="E4549" i="8"/>
  <c r="E4550" i="8"/>
  <c r="E4551" i="8"/>
  <c r="E4552" i="8"/>
  <c r="E4553" i="8"/>
  <c r="E4554" i="8"/>
  <c r="E4555" i="8"/>
  <c r="E4556" i="8"/>
  <c r="E4557" i="8"/>
  <c r="E4558" i="8"/>
  <c r="E4559" i="8"/>
  <c r="E4560" i="8"/>
  <c r="E4561" i="8"/>
  <c r="E4562" i="8"/>
  <c r="E4563" i="8"/>
  <c r="E4564" i="8"/>
  <c r="E4565" i="8"/>
  <c r="E4566" i="8"/>
  <c r="E4567" i="8"/>
  <c r="E4568" i="8"/>
  <c r="E4569" i="8"/>
  <c r="E4570" i="8"/>
  <c r="E4571" i="8"/>
  <c r="E4572" i="8"/>
  <c r="E4573" i="8"/>
  <c r="E4574" i="8"/>
  <c r="E4575" i="8"/>
  <c r="E4576" i="8"/>
  <c r="E4577" i="8"/>
  <c r="E4578" i="8"/>
  <c r="E4579" i="8"/>
  <c r="E4580" i="8"/>
  <c r="E4581" i="8"/>
  <c r="E4582" i="8"/>
  <c r="E4583" i="8"/>
  <c r="E4584" i="8"/>
  <c r="E4585" i="8"/>
  <c r="E4586" i="8"/>
  <c r="E4587" i="8"/>
  <c r="E4588" i="8"/>
  <c r="E4589" i="8"/>
  <c r="E4590" i="8"/>
  <c r="E4591" i="8"/>
  <c r="E4592" i="8"/>
  <c r="E4593" i="8"/>
  <c r="E4594" i="8"/>
  <c r="E4595" i="8"/>
  <c r="E4596" i="8"/>
  <c r="E4597" i="8"/>
  <c r="E4598" i="8"/>
  <c r="E4599" i="8"/>
  <c r="E4600" i="8"/>
  <c r="E4601" i="8"/>
  <c r="E4602" i="8"/>
  <c r="E4603" i="8"/>
  <c r="E4604" i="8"/>
  <c r="E4605" i="8"/>
  <c r="E4606" i="8"/>
  <c r="E4607" i="8"/>
  <c r="E4608" i="8"/>
  <c r="E4609" i="8"/>
  <c r="E4610" i="8"/>
  <c r="E4611" i="8"/>
  <c r="E4612" i="8"/>
  <c r="E4613" i="8"/>
  <c r="E4614" i="8"/>
  <c r="E4615" i="8"/>
  <c r="E4616" i="8"/>
  <c r="E4617" i="8"/>
  <c r="E4618" i="8"/>
  <c r="E4619" i="8"/>
  <c r="E4620" i="8"/>
  <c r="E4621" i="8"/>
  <c r="E4622" i="8"/>
  <c r="E4623" i="8"/>
  <c r="E4624" i="8"/>
  <c r="E4625" i="8"/>
  <c r="E4626" i="8"/>
  <c r="E4627" i="8"/>
  <c r="E4628" i="8"/>
  <c r="E4629" i="8"/>
  <c r="E4630" i="8"/>
  <c r="E4631" i="8"/>
  <c r="E4632" i="8"/>
  <c r="E4633" i="8"/>
  <c r="E4634" i="8"/>
  <c r="E4635" i="8"/>
  <c r="E4636" i="8"/>
  <c r="E4637" i="8"/>
  <c r="E4638" i="8"/>
  <c r="E4639" i="8"/>
  <c r="E4640" i="8"/>
  <c r="E4641" i="8"/>
  <c r="E4642" i="8"/>
  <c r="E4643" i="8"/>
  <c r="E4644" i="8"/>
  <c r="E4645" i="8"/>
  <c r="E4646" i="8"/>
  <c r="E4647" i="8"/>
  <c r="E4648" i="8"/>
  <c r="E4649" i="8"/>
  <c r="E4650" i="8"/>
  <c r="E4651" i="8"/>
  <c r="E4652" i="8"/>
  <c r="E4653" i="8"/>
  <c r="E4654" i="8"/>
  <c r="E4655" i="8"/>
  <c r="E4656" i="8"/>
  <c r="E4657" i="8"/>
  <c r="E4658" i="8"/>
  <c r="E4659" i="8"/>
  <c r="E4660" i="8"/>
  <c r="E4661" i="8"/>
  <c r="E4662" i="8"/>
  <c r="E4663" i="8"/>
  <c r="E4664" i="8"/>
  <c r="E4665" i="8"/>
  <c r="E4666" i="8"/>
  <c r="E4667" i="8"/>
  <c r="E4668" i="8"/>
  <c r="E4669" i="8"/>
  <c r="E4670" i="8"/>
  <c r="E4671" i="8"/>
  <c r="E4672" i="8"/>
  <c r="E4673" i="8"/>
  <c r="E4674" i="8"/>
  <c r="E4675" i="8"/>
  <c r="E4676" i="8"/>
  <c r="E4677" i="8"/>
  <c r="E4678" i="8"/>
  <c r="E4679" i="8"/>
  <c r="E4680" i="8"/>
  <c r="E4681" i="8"/>
  <c r="E4682" i="8"/>
  <c r="E4683" i="8"/>
  <c r="E4684" i="8"/>
  <c r="E4685" i="8"/>
  <c r="E4686" i="8"/>
  <c r="E4687" i="8"/>
  <c r="E4688" i="8"/>
  <c r="E4689" i="8"/>
  <c r="E4690" i="8"/>
  <c r="E4691" i="8"/>
  <c r="E4692" i="8"/>
  <c r="E4693" i="8"/>
  <c r="E4694" i="8"/>
  <c r="E4695" i="8"/>
  <c r="E4696" i="8"/>
  <c r="E4697" i="8"/>
  <c r="E4698" i="8"/>
  <c r="E4699" i="8"/>
  <c r="E4700" i="8"/>
  <c r="E4701" i="8"/>
  <c r="E4702" i="8"/>
  <c r="E4703" i="8"/>
  <c r="E4704" i="8"/>
  <c r="E4705" i="8"/>
  <c r="E4706" i="8"/>
  <c r="E4707" i="8"/>
  <c r="E4708" i="8"/>
  <c r="E4709" i="8"/>
  <c r="E4710" i="8"/>
  <c r="E4711" i="8"/>
  <c r="E4712" i="8"/>
  <c r="E4713" i="8"/>
  <c r="E4714" i="8"/>
  <c r="E4715" i="8"/>
  <c r="E4716" i="8"/>
  <c r="E4717" i="8"/>
  <c r="E4718" i="8"/>
  <c r="E4719" i="8"/>
  <c r="E4720" i="8"/>
  <c r="E4721" i="8"/>
  <c r="E4722" i="8"/>
  <c r="E4723" i="8"/>
  <c r="E4724" i="8"/>
  <c r="E4725" i="8"/>
  <c r="E4726" i="8"/>
  <c r="E4727" i="8"/>
  <c r="E4728" i="8"/>
  <c r="E4729" i="8"/>
  <c r="E4730" i="8"/>
  <c r="E4731" i="8"/>
  <c r="E4732" i="8"/>
  <c r="E4733" i="8"/>
  <c r="E4734" i="8"/>
  <c r="E4735" i="8"/>
  <c r="E4736" i="8"/>
  <c r="E4737" i="8"/>
  <c r="E4738" i="8"/>
  <c r="E4739" i="8"/>
  <c r="E4740" i="8"/>
  <c r="E4741" i="8"/>
  <c r="E4742" i="8"/>
  <c r="E4743" i="8"/>
  <c r="E4744" i="8"/>
  <c r="E4745" i="8"/>
  <c r="E4746" i="8"/>
  <c r="E4747" i="8"/>
  <c r="E4748" i="8"/>
  <c r="E4749" i="8"/>
  <c r="E4750" i="8"/>
  <c r="E4751" i="8"/>
  <c r="E4752" i="8"/>
  <c r="E4753" i="8"/>
  <c r="E4754" i="8"/>
  <c r="E4755" i="8"/>
  <c r="E4756" i="8"/>
  <c r="E4757" i="8"/>
  <c r="E4758" i="8"/>
  <c r="E4759" i="8"/>
  <c r="E4760" i="8"/>
  <c r="E4761" i="8"/>
  <c r="E4762" i="8"/>
  <c r="E4763" i="8"/>
  <c r="E4764" i="8"/>
  <c r="E4765" i="8"/>
  <c r="E4766" i="8"/>
  <c r="E4767" i="8"/>
  <c r="E4768" i="8"/>
  <c r="E4769" i="8"/>
  <c r="E4770" i="8"/>
  <c r="E4771" i="8"/>
  <c r="E4772" i="8"/>
  <c r="E4773" i="8"/>
  <c r="E4774" i="8"/>
  <c r="E4775" i="8"/>
  <c r="E4776" i="8"/>
  <c r="E4777" i="8"/>
  <c r="E4778" i="8"/>
  <c r="E4779" i="8"/>
  <c r="E4780" i="8"/>
  <c r="E4781" i="8"/>
  <c r="E4782" i="8"/>
  <c r="E4783" i="8"/>
  <c r="E4784" i="8"/>
  <c r="E4785" i="8"/>
  <c r="E4786" i="8"/>
  <c r="E4787" i="8"/>
  <c r="E4788" i="8"/>
  <c r="E4789" i="8"/>
  <c r="E4790" i="8"/>
  <c r="E4791" i="8"/>
  <c r="E4792" i="8"/>
  <c r="E4793" i="8"/>
  <c r="E4794" i="8"/>
  <c r="E4795" i="8"/>
  <c r="E4796" i="8"/>
  <c r="E4797" i="8"/>
  <c r="E4798" i="8"/>
  <c r="E4799" i="8"/>
  <c r="E4800" i="8"/>
  <c r="E4801" i="8"/>
  <c r="E4802" i="8"/>
  <c r="E4803" i="8"/>
  <c r="E4804" i="8"/>
  <c r="E4805" i="8"/>
  <c r="E4806" i="8"/>
  <c r="E4807" i="8"/>
  <c r="E4808" i="8"/>
  <c r="E4809" i="8"/>
  <c r="E4810" i="8"/>
  <c r="E4811" i="8"/>
  <c r="E4812" i="8"/>
  <c r="E4813" i="8"/>
  <c r="E4814" i="8"/>
  <c r="E4815" i="8"/>
  <c r="E4816" i="8"/>
  <c r="E4817" i="8"/>
  <c r="E4818" i="8"/>
  <c r="E4819" i="8"/>
  <c r="E4820" i="8"/>
  <c r="E4821" i="8"/>
  <c r="E4822" i="8"/>
  <c r="E4823" i="8"/>
  <c r="E4824" i="8"/>
  <c r="E4825" i="8"/>
  <c r="E4826" i="8"/>
  <c r="E4827" i="8"/>
  <c r="E4828" i="8"/>
  <c r="E4829" i="8"/>
  <c r="E4830" i="8"/>
  <c r="E4831" i="8"/>
  <c r="E4832" i="8"/>
  <c r="E4833" i="8"/>
  <c r="E4834" i="8"/>
  <c r="E4835" i="8"/>
  <c r="E4836" i="8"/>
  <c r="E4837" i="8"/>
  <c r="E4838" i="8"/>
  <c r="E4839" i="8"/>
  <c r="E4840" i="8"/>
  <c r="E4841" i="8"/>
  <c r="E4842" i="8"/>
  <c r="E4843" i="8"/>
  <c r="E4844" i="8"/>
  <c r="E4845" i="8"/>
  <c r="E4846" i="8"/>
  <c r="E4847" i="8"/>
  <c r="E4848" i="8"/>
  <c r="E4849" i="8"/>
  <c r="E4850" i="8"/>
  <c r="E4851" i="8"/>
  <c r="E4852" i="8"/>
  <c r="E4853" i="8"/>
  <c r="E4854" i="8"/>
  <c r="E4855" i="8"/>
  <c r="E4856" i="8"/>
  <c r="E4857" i="8"/>
  <c r="E4858" i="8"/>
  <c r="E4859" i="8"/>
  <c r="E4860" i="8"/>
  <c r="E4861" i="8"/>
  <c r="E4862" i="8"/>
  <c r="E4863" i="8"/>
  <c r="E4864" i="8"/>
  <c r="E4865" i="8"/>
  <c r="E4866" i="8"/>
  <c r="E4867" i="8"/>
  <c r="E4868" i="8"/>
  <c r="E4869" i="8"/>
  <c r="E4870" i="8"/>
  <c r="E4871" i="8"/>
  <c r="E4872" i="8"/>
  <c r="E4873" i="8"/>
  <c r="E4874" i="8"/>
  <c r="E4875" i="8"/>
  <c r="E4876" i="8"/>
  <c r="E4877" i="8"/>
  <c r="E4878" i="8"/>
  <c r="E4879" i="8"/>
  <c r="E4880" i="8"/>
  <c r="E4881" i="8"/>
  <c r="E4882" i="8"/>
  <c r="E4883" i="8"/>
  <c r="E4884" i="8"/>
  <c r="E4885" i="8"/>
  <c r="E4886" i="8"/>
  <c r="E4887" i="8"/>
  <c r="E4888" i="8"/>
  <c r="E4889" i="8"/>
  <c r="E4890" i="8"/>
  <c r="E4891" i="8"/>
  <c r="E4892" i="8"/>
  <c r="E4893" i="8"/>
  <c r="E4894" i="8"/>
  <c r="E4895" i="8"/>
  <c r="E4896" i="8"/>
  <c r="E4897" i="8"/>
  <c r="E4898" i="8"/>
  <c r="E4899" i="8"/>
  <c r="E4900" i="8"/>
  <c r="E4901" i="8"/>
  <c r="E4902" i="8"/>
  <c r="E4903" i="8"/>
  <c r="E4904" i="8"/>
  <c r="E4905" i="8"/>
  <c r="E4906" i="8"/>
  <c r="E4907" i="8"/>
  <c r="E4908" i="8"/>
  <c r="E4909" i="8"/>
  <c r="E4910" i="8"/>
  <c r="E4911" i="8"/>
  <c r="E4912" i="8"/>
  <c r="E4913" i="8"/>
  <c r="E4914" i="8"/>
  <c r="E4915" i="8"/>
  <c r="E4916" i="8"/>
  <c r="E4917" i="8"/>
  <c r="E4918" i="8"/>
  <c r="E4919" i="8"/>
  <c r="E4920" i="8"/>
  <c r="E4921" i="8"/>
  <c r="E4922" i="8"/>
  <c r="E4923" i="8"/>
  <c r="E4924" i="8"/>
  <c r="E4925" i="8"/>
  <c r="E4926" i="8"/>
  <c r="E4927" i="8"/>
  <c r="E4928" i="8"/>
  <c r="E4929" i="8"/>
  <c r="E4930" i="8"/>
  <c r="E4931" i="8"/>
  <c r="E4932" i="8"/>
  <c r="E4933" i="8"/>
  <c r="E4934" i="8"/>
  <c r="E4935" i="8"/>
  <c r="E4936" i="8"/>
  <c r="E4937" i="8"/>
  <c r="E4938" i="8"/>
  <c r="E4939" i="8"/>
  <c r="E4940" i="8"/>
  <c r="E4941" i="8"/>
  <c r="E4942" i="8"/>
  <c r="E4943" i="8"/>
  <c r="E4944" i="8"/>
  <c r="E4945" i="8"/>
  <c r="E4946" i="8"/>
  <c r="E4947" i="8"/>
  <c r="E4948" i="8"/>
  <c r="E4949" i="8"/>
  <c r="E4950" i="8"/>
  <c r="E4951" i="8"/>
  <c r="E4952" i="8"/>
  <c r="E4953" i="8"/>
  <c r="E4954" i="8"/>
  <c r="E4955" i="8"/>
  <c r="E4956" i="8"/>
  <c r="E4957" i="8"/>
  <c r="E4958" i="8"/>
  <c r="E4959" i="8"/>
  <c r="E4960" i="8"/>
  <c r="E4961" i="8"/>
  <c r="E4962" i="8"/>
  <c r="E4963" i="8"/>
  <c r="E4964" i="8"/>
  <c r="E4965" i="8"/>
  <c r="E4966" i="8"/>
  <c r="E4967" i="8"/>
  <c r="E4968" i="8"/>
  <c r="E4969" i="8"/>
  <c r="E4970" i="8"/>
  <c r="E4971" i="8"/>
  <c r="E4972" i="8"/>
  <c r="E4973" i="8"/>
  <c r="E4974" i="8"/>
  <c r="E4975" i="8"/>
  <c r="E4976" i="8"/>
  <c r="E4977" i="8"/>
  <c r="E4978" i="8"/>
  <c r="E4979" i="8"/>
  <c r="E4980" i="8"/>
  <c r="E4981" i="8"/>
  <c r="E4982" i="8"/>
  <c r="E4983" i="8"/>
  <c r="E4984" i="8"/>
  <c r="E4985" i="8"/>
  <c r="E4986" i="8"/>
  <c r="E4987" i="8"/>
  <c r="E4988" i="8"/>
  <c r="E4989" i="8"/>
  <c r="E4990" i="8"/>
  <c r="E4991" i="8"/>
  <c r="E4992" i="8"/>
  <c r="E4993" i="8"/>
  <c r="E4994" i="8"/>
  <c r="E4995" i="8"/>
  <c r="E4996" i="8"/>
  <c r="E4997" i="8"/>
  <c r="E4998" i="8"/>
  <c r="E4999" i="8"/>
  <c r="E5000" i="8"/>
  <c r="E5001" i="8"/>
  <c r="E5002" i="8"/>
  <c r="E5003" i="8"/>
  <c r="E5004" i="8"/>
  <c r="E5005" i="8"/>
  <c r="E5006" i="8"/>
  <c r="E5007" i="8"/>
  <c r="E5008" i="8"/>
  <c r="E5009" i="8"/>
  <c r="E5010" i="8"/>
  <c r="E5011" i="8"/>
  <c r="E5012" i="8"/>
  <c r="E5013" i="8"/>
  <c r="E5014" i="8"/>
  <c r="E5015" i="8"/>
  <c r="E5016" i="8"/>
  <c r="E5017" i="8"/>
  <c r="E5018" i="8"/>
  <c r="E5019" i="8"/>
  <c r="E5020" i="8"/>
  <c r="E5021" i="8"/>
  <c r="E5022" i="8"/>
  <c r="E5023" i="8"/>
  <c r="E5024" i="8"/>
  <c r="E5025" i="8"/>
  <c r="E5026" i="8"/>
  <c r="E5027" i="8"/>
  <c r="E5028" i="8"/>
  <c r="E5029" i="8"/>
  <c r="E5030" i="8"/>
  <c r="E5031" i="8"/>
  <c r="E5032" i="8"/>
  <c r="E5033" i="8"/>
  <c r="E5034" i="8"/>
  <c r="E5035" i="8"/>
  <c r="E5036" i="8"/>
  <c r="E5037" i="8"/>
  <c r="E5038" i="8"/>
  <c r="E5039" i="8"/>
  <c r="E5040" i="8"/>
  <c r="E5041" i="8"/>
  <c r="E5042" i="8"/>
  <c r="E5043" i="8"/>
  <c r="E5044" i="8"/>
  <c r="E5045" i="8"/>
  <c r="E5046" i="8"/>
  <c r="E5047" i="8"/>
  <c r="E5048" i="8"/>
  <c r="E5049" i="8"/>
  <c r="E5050" i="8"/>
  <c r="E5051" i="8"/>
  <c r="E5052" i="8"/>
  <c r="E5053" i="8"/>
  <c r="E5054" i="8"/>
  <c r="E5055" i="8"/>
  <c r="E5056" i="8"/>
  <c r="E5057" i="8"/>
  <c r="E5058" i="8"/>
  <c r="E5059" i="8"/>
  <c r="E5060" i="8"/>
  <c r="E5061" i="8"/>
  <c r="E5062" i="8"/>
  <c r="E5063" i="8"/>
  <c r="E5064" i="8"/>
  <c r="E5065" i="8"/>
  <c r="E5066" i="8"/>
  <c r="E5067" i="8"/>
  <c r="E5068" i="8"/>
  <c r="E5069" i="8"/>
  <c r="E5070" i="8"/>
  <c r="E5071" i="8"/>
  <c r="E5072" i="8"/>
  <c r="E5073" i="8"/>
  <c r="E5074" i="8"/>
  <c r="E5075" i="8"/>
  <c r="E5076" i="8"/>
  <c r="E5077" i="8"/>
  <c r="E5078" i="8"/>
  <c r="E5079" i="8"/>
  <c r="E5080" i="8"/>
  <c r="E5081" i="8"/>
  <c r="E5082" i="8"/>
  <c r="E5083" i="8"/>
  <c r="E5084" i="8"/>
  <c r="E5085" i="8"/>
  <c r="E5086" i="8"/>
  <c r="E5087" i="8"/>
  <c r="E5088" i="8"/>
  <c r="E5089" i="8"/>
  <c r="E5090" i="8"/>
  <c r="E5091" i="8"/>
  <c r="E5092" i="8"/>
  <c r="E5093" i="8"/>
  <c r="E5094" i="8"/>
  <c r="E5095" i="8"/>
  <c r="E5096" i="8"/>
  <c r="E5097" i="8"/>
  <c r="E5098" i="8"/>
  <c r="E5099" i="8"/>
  <c r="E5100" i="8"/>
  <c r="E5101" i="8"/>
  <c r="E5102" i="8"/>
  <c r="E5103" i="8"/>
  <c r="E5104" i="8"/>
  <c r="E5105" i="8"/>
  <c r="E5106" i="8"/>
  <c r="E5107" i="8"/>
  <c r="E5108" i="8"/>
  <c r="E5109" i="8"/>
  <c r="E5110" i="8"/>
  <c r="E5111" i="8"/>
  <c r="E5112" i="8"/>
  <c r="E5113" i="8"/>
  <c r="E5114" i="8"/>
  <c r="E5115" i="8"/>
  <c r="E5116" i="8"/>
  <c r="E5117" i="8"/>
  <c r="E5118" i="8"/>
  <c r="E5119" i="8"/>
  <c r="E5120" i="8"/>
  <c r="E5121" i="8"/>
  <c r="E5122" i="8"/>
  <c r="E5123" i="8"/>
  <c r="E5124" i="8"/>
  <c r="E5125" i="8"/>
  <c r="E5126" i="8"/>
  <c r="E5127" i="8"/>
  <c r="E5128" i="8"/>
  <c r="E5129" i="8"/>
  <c r="E5130" i="8"/>
  <c r="E5131" i="8"/>
  <c r="E5132" i="8"/>
  <c r="E5133" i="8"/>
  <c r="E5134" i="8"/>
  <c r="E5135" i="8"/>
  <c r="E5136" i="8"/>
  <c r="E5137" i="8"/>
  <c r="E5138" i="8"/>
  <c r="E5139" i="8"/>
  <c r="E5140" i="8"/>
  <c r="E5141" i="8"/>
  <c r="E5142" i="8"/>
  <c r="E5143" i="8"/>
  <c r="E5144" i="8"/>
  <c r="E5145" i="8"/>
  <c r="E5146" i="8"/>
  <c r="E5147" i="8"/>
  <c r="E5148" i="8"/>
  <c r="E5149" i="8"/>
  <c r="E5150" i="8"/>
  <c r="E5151" i="8"/>
  <c r="E5152" i="8"/>
  <c r="E5153" i="8"/>
  <c r="E5154" i="8"/>
  <c r="E5155" i="8"/>
  <c r="E5156" i="8"/>
  <c r="E5157" i="8"/>
  <c r="E5158" i="8"/>
  <c r="E5159" i="8"/>
  <c r="E5160" i="8"/>
  <c r="E5161" i="8"/>
  <c r="E5162" i="8"/>
  <c r="E5163" i="8"/>
  <c r="E5164" i="8"/>
  <c r="E5165" i="8"/>
  <c r="E5166" i="8"/>
  <c r="E5167" i="8"/>
  <c r="E5168" i="8"/>
  <c r="E5169" i="8"/>
  <c r="E5170" i="8"/>
  <c r="E5171" i="8"/>
  <c r="E5172" i="8"/>
  <c r="E5173" i="8"/>
  <c r="E5174" i="8"/>
  <c r="E5175" i="8"/>
  <c r="E5176" i="8"/>
  <c r="E5177" i="8"/>
  <c r="E5178" i="8"/>
  <c r="E5179" i="8"/>
  <c r="E5180" i="8"/>
  <c r="E5181" i="8"/>
  <c r="E5182" i="8"/>
  <c r="E5183" i="8"/>
  <c r="E5184" i="8"/>
  <c r="E5185" i="8"/>
  <c r="E5186" i="8"/>
  <c r="E5187" i="8"/>
  <c r="E5188" i="8"/>
  <c r="E5189" i="8"/>
  <c r="E5190" i="8"/>
  <c r="E5191" i="8"/>
  <c r="E5192" i="8"/>
  <c r="E5193" i="8"/>
  <c r="E5194" i="8"/>
  <c r="E5195" i="8"/>
  <c r="E5196" i="8"/>
  <c r="E5197" i="8"/>
  <c r="E5198" i="8"/>
  <c r="E5199" i="8"/>
  <c r="E5200" i="8"/>
  <c r="E5201" i="8"/>
  <c r="E5202" i="8"/>
  <c r="E5203" i="8"/>
  <c r="E5204" i="8"/>
  <c r="E5205" i="8"/>
  <c r="E5206" i="8"/>
  <c r="E5207" i="8"/>
  <c r="E5208" i="8"/>
  <c r="E5209" i="8"/>
  <c r="E5210" i="8"/>
  <c r="E5211" i="8"/>
  <c r="E5212" i="8"/>
  <c r="E5213" i="8"/>
  <c r="E5214" i="8"/>
  <c r="E5215" i="8"/>
  <c r="E5216" i="8"/>
  <c r="E5217" i="8"/>
  <c r="E5218" i="8"/>
  <c r="E5219" i="8"/>
  <c r="E5220" i="8"/>
  <c r="E5221" i="8"/>
  <c r="E5222" i="8"/>
  <c r="E5223" i="8"/>
  <c r="E5224" i="8"/>
  <c r="E5225" i="8"/>
  <c r="E5226" i="8"/>
  <c r="E5227" i="8"/>
  <c r="E5228" i="8"/>
  <c r="E5229" i="8"/>
  <c r="E5230" i="8"/>
  <c r="E5231" i="8"/>
  <c r="E5232" i="8"/>
  <c r="E5233" i="8"/>
  <c r="E5234" i="8"/>
  <c r="E5235" i="8"/>
  <c r="E5236" i="8"/>
  <c r="E5237" i="8"/>
  <c r="E5238" i="8"/>
  <c r="E5239" i="8"/>
  <c r="E5240" i="8"/>
  <c r="E5241" i="8"/>
  <c r="E5242" i="8"/>
  <c r="E5243" i="8"/>
  <c r="E5244" i="8"/>
  <c r="E5245" i="8"/>
  <c r="E5246" i="8"/>
  <c r="E5247" i="8"/>
  <c r="E5248" i="8"/>
  <c r="E5249" i="8"/>
  <c r="E5250" i="8"/>
  <c r="E5251" i="8"/>
  <c r="E5252" i="8"/>
  <c r="E5253" i="8"/>
  <c r="E5254" i="8"/>
  <c r="E5255" i="8"/>
  <c r="E5256" i="8"/>
  <c r="E5257" i="8"/>
  <c r="E5258" i="8"/>
  <c r="E5259" i="8"/>
  <c r="E5260" i="8"/>
  <c r="E5261" i="8"/>
  <c r="E5262" i="8"/>
  <c r="E5263" i="8"/>
  <c r="E5264" i="8"/>
  <c r="E5265" i="8"/>
  <c r="E5266" i="8"/>
  <c r="E5267" i="8"/>
  <c r="E5268" i="8"/>
  <c r="E5269" i="8"/>
  <c r="E5270" i="8"/>
  <c r="E5271" i="8"/>
  <c r="E5272" i="8"/>
  <c r="E5273" i="8"/>
  <c r="E5274" i="8"/>
  <c r="E5275" i="8"/>
  <c r="E5276" i="8"/>
  <c r="E5277" i="8"/>
  <c r="E5278" i="8"/>
  <c r="E5279" i="8"/>
  <c r="E5280" i="8"/>
  <c r="E5281" i="8"/>
  <c r="E5282" i="8"/>
  <c r="E5283" i="8"/>
  <c r="E5284" i="8"/>
  <c r="E5285" i="8"/>
  <c r="E5286" i="8"/>
  <c r="E5287" i="8"/>
  <c r="E5288" i="8"/>
  <c r="E5289" i="8"/>
  <c r="E5290" i="8"/>
  <c r="E5291" i="8"/>
  <c r="E5292" i="8"/>
  <c r="E5293" i="8"/>
  <c r="E5294" i="8"/>
  <c r="E5295" i="8"/>
  <c r="E5296" i="8"/>
  <c r="E5297" i="8"/>
  <c r="E5298" i="8"/>
  <c r="E5299" i="8"/>
  <c r="E5300" i="8"/>
  <c r="E5301" i="8"/>
  <c r="E5302" i="8"/>
  <c r="E5303" i="8"/>
  <c r="E5304" i="8"/>
  <c r="E5305" i="8"/>
  <c r="E5306" i="8"/>
  <c r="E5307" i="8"/>
  <c r="E5308" i="8"/>
  <c r="E5309" i="8"/>
  <c r="E5310" i="8"/>
  <c r="E5311" i="8"/>
  <c r="E5312" i="8"/>
  <c r="E5313" i="8"/>
  <c r="E5314" i="8"/>
  <c r="E5315" i="8"/>
  <c r="E5316" i="8"/>
  <c r="E5317" i="8"/>
  <c r="E5318" i="8"/>
  <c r="E5319" i="8"/>
  <c r="E5320" i="8"/>
  <c r="E5321" i="8"/>
  <c r="E5322" i="8"/>
  <c r="E5323" i="8"/>
  <c r="E5324" i="8"/>
  <c r="E5325" i="8"/>
  <c r="E5326" i="8"/>
  <c r="E5327" i="8"/>
  <c r="E5328" i="8"/>
  <c r="E5329" i="8"/>
  <c r="E5330" i="8"/>
  <c r="E5331" i="8"/>
  <c r="E5332" i="8"/>
  <c r="E5333" i="8"/>
  <c r="E5334" i="8"/>
  <c r="E5335" i="8"/>
  <c r="E5336" i="8"/>
  <c r="E5337" i="8"/>
  <c r="E5338" i="8"/>
  <c r="E5339" i="8"/>
  <c r="E5340" i="8"/>
  <c r="E5341" i="8"/>
  <c r="E5342" i="8"/>
  <c r="E5343" i="8"/>
  <c r="E5344" i="8"/>
  <c r="E5345" i="8"/>
  <c r="E5346" i="8"/>
  <c r="E5347" i="8"/>
  <c r="E5348" i="8"/>
  <c r="E5349" i="8"/>
  <c r="E5350" i="8"/>
  <c r="E5351" i="8"/>
  <c r="E5352" i="8"/>
  <c r="E5353" i="8"/>
  <c r="E5354" i="8"/>
  <c r="E5355" i="8"/>
  <c r="E5356" i="8"/>
  <c r="E5357" i="8"/>
  <c r="E5358" i="8"/>
  <c r="E5359" i="8"/>
  <c r="E5360" i="8"/>
  <c r="E5361" i="8"/>
  <c r="E5362" i="8"/>
  <c r="E5363" i="8"/>
  <c r="E5364" i="8"/>
  <c r="E5365" i="8"/>
  <c r="E5366" i="8"/>
  <c r="E5367" i="8"/>
  <c r="E5368" i="8"/>
  <c r="E5369" i="8"/>
  <c r="E5370" i="8"/>
  <c r="E5371" i="8"/>
  <c r="E5372" i="8"/>
  <c r="E5373" i="8"/>
  <c r="E5374" i="8"/>
  <c r="E5375" i="8"/>
  <c r="E5376" i="8"/>
  <c r="E5377" i="8"/>
  <c r="E5378" i="8"/>
  <c r="E5379" i="8"/>
  <c r="E5380" i="8"/>
  <c r="E5381" i="8"/>
  <c r="E5382" i="8"/>
  <c r="E5383" i="8"/>
  <c r="E5384" i="8"/>
  <c r="E5385" i="8"/>
  <c r="E5386" i="8"/>
  <c r="E5387" i="8"/>
  <c r="E5388" i="8"/>
  <c r="E5389" i="8"/>
  <c r="E5390" i="8"/>
  <c r="E5391" i="8"/>
  <c r="E5392" i="8"/>
  <c r="E5393" i="8"/>
  <c r="E5394" i="8"/>
  <c r="E5395" i="8"/>
  <c r="E5396" i="8"/>
  <c r="E5397" i="8"/>
  <c r="E5398" i="8"/>
  <c r="E5399" i="8"/>
  <c r="E5400" i="8"/>
  <c r="E5401" i="8"/>
  <c r="E5402" i="8"/>
  <c r="E5403" i="8"/>
  <c r="E5404" i="8"/>
  <c r="E5405" i="8"/>
  <c r="E5406" i="8"/>
  <c r="E5407" i="8"/>
  <c r="E5408" i="8"/>
  <c r="E5409" i="8"/>
  <c r="E5410" i="8"/>
  <c r="E5411" i="8"/>
  <c r="E5412" i="8"/>
  <c r="E5413" i="8"/>
  <c r="E5414" i="8"/>
  <c r="E5415" i="8"/>
  <c r="E5416" i="8"/>
  <c r="E5417" i="8"/>
  <c r="E5418" i="8"/>
  <c r="E5419" i="8"/>
  <c r="E5420" i="8"/>
  <c r="E5421" i="8"/>
  <c r="E5422" i="8"/>
  <c r="E5423" i="8"/>
  <c r="E5424" i="8"/>
  <c r="E5425" i="8"/>
  <c r="E5426" i="8"/>
  <c r="E5427" i="8"/>
  <c r="E5428" i="8"/>
  <c r="E5429" i="8"/>
  <c r="E5430" i="8"/>
  <c r="E5431" i="8"/>
  <c r="E5432" i="8"/>
  <c r="E5433" i="8"/>
  <c r="E5434" i="8"/>
  <c r="E5435" i="8"/>
  <c r="E5436" i="8"/>
  <c r="E5437" i="8"/>
  <c r="E5438" i="8"/>
  <c r="E5439" i="8"/>
  <c r="E5440" i="8"/>
  <c r="E5441" i="8"/>
  <c r="E5442" i="8"/>
  <c r="E5443" i="8"/>
  <c r="E5444" i="8"/>
  <c r="E5445" i="8"/>
  <c r="E5446" i="8"/>
  <c r="E5447" i="8"/>
  <c r="E5448" i="8"/>
  <c r="E5449" i="8"/>
  <c r="E5450" i="8"/>
  <c r="E5451" i="8"/>
  <c r="E5452" i="8"/>
  <c r="E5453" i="8"/>
  <c r="E5454" i="8"/>
  <c r="E5455" i="8"/>
  <c r="E5456" i="8"/>
  <c r="E5457" i="8"/>
  <c r="E5458" i="8"/>
  <c r="E5459" i="8"/>
  <c r="E5460" i="8"/>
  <c r="E5461" i="8"/>
  <c r="E5462" i="8"/>
  <c r="E5463" i="8"/>
  <c r="E5464" i="8"/>
  <c r="E5465" i="8"/>
  <c r="E5466" i="8"/>
  <c r="E5467" i="8"/>
  <c r="E5468" i="8"/>
  <c r="E5469" i="8"/>
  <c r="E5470" i="8"/>
  <c r="E5471" i="8"/>
  <c r="E5472" i="8"/>
  <c r="E5473" i="8"/>
  <c r="E5474" i="8"/>
  <c r="E5475" i="8"/>
  <c r="E5476" i="8"/>
  <c r="E5477" i="8"/>
  <c r="E5478" i="8"/>
  <c r="E5479" i="8"/>
  <c r="E5480" i="8"/>
  <c r="E5481" i="8"/>
  <c r="E5482" i="8"/>
  <c r="E5483" i="8"/>
  <c r="E5484" i="8"/>
  <c r="E5485" i="8"/>
  <c r="E5486" i="8"/>
  <c r="E5487" i="8"/>
  <c r="E5488" i="8"/>
  <c r="E5489" i="8"/>
  <c r="E5490" i="8"/>
  <c r="E5491" i="8"/>
  <c r="E5492" i="8"/>
  <c r="E5493" i="8"/>
  <c r="E5494" i="8"/>
  <c r="E5495" i="8"/>
  <c r="E5496" i="8"/>
  <c r="E5497" i="8"/>
  <c r="E5498" i="8"/>
  <c r="E5499" i="8"/>
  <c r="E5500" i="8"/>
  <c r="E5501" i="8"/>
  <c r="E5502" i="8"/>
  <c r="E5503" i="8"/>
  <c r="E5504" i="8"/>
  <c r="E5505" i="8"/>
  <c r="E5506" i="8"/>
  <c r="E5507" i="8"/>
  <c r="E5508" i="8"/>
  <c r="E5509" i="8"/>
  <c r="E5510" i="8"/>
  <c r="E5511" i="8"/>
  <c r="E5512" i="8"/>
  <c r="E5513" i="8"/>
  <c r="E5514" i="8"/>
  <c r="E5515" i="8"/>
  <c r="E5516" i="8"/>
  <c r="E5517" i="8"/>
  <c r="E5518" i="8"/>
  <c r="E5519" i="8"/>
  <c r="E5520" i="8"/>
  <c r="E5521" i="8"/>
  <c r="E5522" i="8"/>
  <c r="E5523" i="8"/>
  <c r="E5524" i="8"/>
  <c r="E5525" i="8"/>
  <c r="E5526" i="8"/>
  <c r="E5527" i="8"/>
  <c r="E5528" i="8"/>
  <c r="E5529" i="8"/>
  <c r="E5530" i="8"/>
  <c r="E5531" i="8"/>
  <c r="E5532" i="8"/>
  <c r="E5533" i="8"/>
  <c r="E5534" i="8"/>
  <c r="E5535" i="8"/>
  <c r="E5536" i="8"/>
  <c r="E5537" i="8"/>
  <c r="E5538" i="8"/>
  <c r="E5539" i="8"/>
  <c r="E5540" i="8"/>
  <c r="E5541" i="8"/>
  <c r="E5542" i="8"/>
  <c r="E5543" i="8"/>
  <c r="E5544" i="8"/>
  <c r="E5545" i="8"/>
  <c r="E5546" i="8"/>
  <c r="E5547" i="8"/>
  <c r="E5548" i="8"/>
  <c r="E5549" i="8"/>
  <c r="E5550" i="8"/>
  <c r="E5551" i="8"/>
  <c r="E5552" i="8"/>
  <c r="E5553" i="8"/>
  <c r="E5554" i="8"/>
  <c r="E5555" i="8"/>
  <c r="E5556" i="8"/>
  <c r="E5557" i="8"/>
  <c r="E5558" i="8"/>
  <c r="E5559" i="8"/>
  <c r="E5560" i="8"/>
  <c r="E5561" i="8"/>
  <c r="E5562" i="8"/>
  <c r="E5563" i="8"/>
  <c r="E5564" i="8"/>
  <c r="E5565" i="8"/>
  <c r="E5566" i="8"/>
  <c r="E5567" i="8"/>
  <c r="E5568" i="8"/>
  <c r="E5569" i="8"/>
  <c r="E5570" i="8"/>
  <c r="E5571" i="8"/>
  <c r="E5572" i="8"/>
  <c r="E5573" i="8"/>
  <c r="E5574" i="8"/>
  <c r="E5575" i="8"/>
  <c r="E5576" i="8"/>
  <c r="E5577" i="8"/>
  <c r="E5578" i="8"/>
  <c r="E5579" i="8"/>
  <c r="E5580" i="8"/>
  <c r="E5581" i="8"/>
  <c r="E5582" i="8"/>
  <c r="E5583" i="8"/>
  <c r="E5584" i="8"/>
  <c r="E5585" i="8"/>
  <c r="E5586" i="8"/>
  <c r="E5587" i="8"/>
  <c r="E5588" i="8"/>
  <c r="E5589" i="8"/>
  <c r="E5590" i="8"/>
  <c r="E5591" i="8"/>
  <c r="E5592" i="8"/>
  <c r="E5593" i="8"/>
  <c r="E5594" i="8"/>
  <c r="E5595" i="8"/>
  <c r="E5596" i="8"/>
  <c r="E5597" i="8"/>
  <c r="E5598" i="8"/>
  <c r="E5599" i="8"/>
  <c r="E5600" i="8"/>
  <c r="E5601" i="8"/>
  <c r="E5602" i="8"/>
  <c r="E5603" i="8"/>
  <c r="E5604" i="8"/>
  <c r="E5605" i="8"/>
  <c r="E5606" i="8"/>
  <c r="E5607" i="8"/>
  <c r="E5608" i="8"/>
  <c r="E5609" i="8"/>
  <c r="E5610" i="8"/>
  <c r="E5611" i="8"/>
  <c r="E5612" i="8"/>
  <c r="E5613" i="8"/>
  <c r="E5614" i="8"/>
  <c r="E5615" i="8"/>
  <c r="E5616" i="8"/>
  <c r="E5617" i="8"/>
  <c r="E5618" i="8"/>
  <c r="E5619" i="8"/>
  <c r="E5620" i="8"/>
  <c r="E5621" i="8"/>
  <c r="E5622" i="8"/>
  <c r="E5623" i="8"/>
  <c r="E5624" i="8"/>
  <c r="E5625" i="8"/>
  <c r="E5626" i="8"/>
  <c r="E5627" i="8"/>
  <c r="E5628" i="8"/>
  <c r="E5629" i="8"/>
  <c r="E5630" i="8"/>
  <c r="E5631" i="8"/>
  <c r="E5632" i="8"/>
  <c r="E5633" i="8"/>
  <c r="E5634" i="8"/>
  <c r="E5635" i="8"/>
  <c r="E5636" i="8"/>
  <c r="E5637" i="8"/>
  <c r="E5638" i="8"/>
  <c r="E5639" i="8"/>
  <c r="E5640" i="8"/>
  <c r="E5641" i="8"/>
  <c r="E5642" i="8"/>
  <c r="E5643" i="8"/>
  <c r="E5644" i="8"/>
  <c r="E5645" i="8"/>
  <c r="E5646" i="8"/>
  <c r="E5647" i="8"/>
  <c r="E5648" i="8"/>
  <c r="E5649" i="8"/>
  <c r="E5650" i="8"/>
  <c r="E5651" i="8"/>
  <c r="E5652" i="8"/>
  <c r="E5653" i="8"/>
  <c r="E5654" i="8"/>
  <c r="E5655" i="8"/>
  <c r="E5656" i="8"/>
  <c r="E5657" i="8"/>
  <c r="E5658" i="8"/>
  <c r="E5659" i="8"/>
  <c r="E5660" i="8"/>
  <c r="E5661" i="8"/>
  <c r="E5662" i="8"/>
  <c r="E5663" i="8"/>
  <c r="E5664" i="8"/>
  <c r="E5665" i="8"/>
  <c r="E5666" i="8"/>
  <c r="E5667" i="8"/>
  <c r="E5668" i="8"/>
  <c r="E5669" i="8"/>
  <c r="E5670" i="8"/>
  <c r="E5671" i="8"/>
  <c r="E5672" i="8"/>
  <c r="E5673" i="8"/>
  <c r="E5674" i="8"/>
  <c r="E5675" i="8"/>
  <c r="E5676" i="8"/>
  <c r="E5677" i="8"/>
  <c r="E5678" i="8"/>
  <c r="E5679" i="8"/>
  <c r="E5680" i="8"/>
  <c r="E5681" i="8"/>
  <c r="E5682" i="8"/>
  <c r="E5683" i="8"/>
  <c r="E5684" i="8"/>
  <c r="E5685" i="8"/>
  <c r="E5686" i="8"/>
  <c r="E5687" i="8"/>
  <c r="E5688" i="8"/>
  <c r="E5689" i="8"/>
  <c r="E5690" i="8"/>
  <c r="E5691" i="8"/>
  <c r="E5692" i="8"/>
  <c r="E5693" i="8"/>
  <c r="E5694" i="8"/>
  <c r="E5695" i="8"/>
  <c r="E5696" i="8"/>
  <c r="E5697" i="8"/>
  <c r="E5698" i="8"/>
  <c r="E5699" i="8"/>
  <c r="E5700" i="8"/>
  <c r="E5701" i="8"/>
  <c r="E5702" i="8"/>
  <c r="E5703" i="8"/>
  <c r="E5704" i="8"/>
  <c r="E5705" i="8"/>
  <c r="E5706" i="8"/>
  <c r="E5707" i="8"/>
  <c r="E5708" i="8"/>
  <c r="E5709" i="8"/>
  <c r="E5710" i="8"/>
  <c r="E5711" i="8"/>
  <c r="E5712" i="8"/>
  <c r="E5713" i="8"/>
  <c r="E5714" i="8"/>
  <c r="E5715" i="8"/>
  <c r="E5716" i="8"/>
  <c r="E5717" i="8"/>
  <c r="E5718" i="8"/>
  <c r="E5719" i="8"/>
  <c r="E5720" i="8"/>
  <c r="E5721" i="8"/>
  <c r="E5722" i="8"/>
  <c r="E5723" i="8"/>
  <c r="E5724" i="8"/>
  <c r="E5725" i="8"/>
  <c r="E5726" i="8"/>
  <c r="E5727" i="8"/>
  <c r="E5728" i="8"/>
  <c r="E5729" i="8"/>
  <c r="E5730" i="8"/>
  <c r="E5731" i="8"/>
  <c r="E5732" i="8"/>
  <c r="E5733" i="8"/>
  <c r="E5734" i="8"/>
  <c r="E5735" i="8"/>
  <c r="E5736" i="8"/>
  <c r="E5737" i="8"/>
  <c r="E5738" i="8"/>
  <c r="E5739" i="8"/>
  <c r="E5740" i="8"/>
  <c r="E5741" i="8"/>
  <c r="E5742" i="8"/>
  <c r="E5743" i="8"/>
  <c r="E5744" i="8"/>
  <c r="E5745" i="8"/>
  <c r="E5746" i="8"/>
  <c r="E5747" i="8"/>
  <c r="E5748" i="8"/>
  <c r="E5749" i="8"/>
  <c r="E5750" i="8"/>
  <c r="E5751" i="8"/>
  <c r="E5752" i="8"/>
  <c r="E5753" i="8"/>
  <c r="E5754" i="8"/>
  <c r="E5755" i="8"/>
  <c r="E5756" i="8"/>
  <c r="E5757" i="8"/>
  <c r="E5758" i="8"/>
  <c r="E5759" i="8"/>
  <c r="E5760" i="8"/>
  <c r="E5761" i="8"/>
  <c r="E5762" i="8"/>
  <c r="E5763" i="8"/>
  <c r="E5764" i="8"/>
  <c r="E5765" i="8"/>
  <c r="E5766" i="8"/>
  <c r="E5767" i="8"/>
  <c r="E5768" i="8"/>
  <c r="E5769" i="8"/>
  <c r="E5770" i="8"/>
  <c r="E5771" i="8"/>
  <c r="E5772" i="8"/>
  <c r="E5773" i="8"/>
  <c r="E5774" i="8"/>
  <c r="E5775" i="8"/>
  <c r="E5776" i="8"/>
  <c r="E5777" i="8"/>
  <c r="E5778" i="8"/>
  <c r="E5779" i="8"/>
  <c r="E5780" i="8"/>
  <c r="E5781" i="8"/>
  <c r="E5782" i="8"/>
  <c r="E5783" i="8"/>
  <c r="E5784" i="8"/>
  <c r="E5785" i="8"/>
  <c r="E5786" i="8"/>
  <c r="E5787" i="8"/>
  <c r="E5788" i="8"/>
  <c r="E5789" i="8"/>
  <c r="E5790" i="8"/>
  <c r="E5791" i="8"/>
  <c r="E5792" i="8"/>
  <c r="E5793" i="8"/>
  <c r="E5794" i="8"/>
  <c r="E5795" i="8"/>
  <c r="E5796" i="8"/>
  <c r="E5797" i="8"/>
  <c r="E5798" i="8"/>
  <c r="E5799" i="8"/>
  <c r="E5800" i="8"/>
  <c r="E5801" i="8"/>
  <c r="E5802" i="8"/>
  <c r="E5803" i="8"/>
  <c r="E5804" i="8"/>
  <c r="E5805" i="8"/>
  <c r="E5806" i="8"/>
  <c r="E5807" i="8"/>
  <c r="E5808" i="8"/>
  <c r="E5809" i="8"/>
  <c r="E5810" i="8"/>
  <c r="E5811" i="8"/>
  <c r="E5812" i="8"/>
  <c r="E5813" i="8"/>
  <c r="E5814" i="8"/>
  <c r="E5815" i="8"/>
  <c r="E5816" i="8"/>
  <c r="E5817" i="8"/>
  <c r="E5818" i="8"/>
  <c r="E5819" i="8"/>
  <c r="E5820" i="8"/>
  <c r="E5821" i="8"/>
  <c r="E5822" i="8"/>
  <c r="E5823" i="8"/>
  <c r="E5824" i="8"/>
  <c r="E5825" i="8"/>
  <c r="E5826" i="8"/>
  <c r="E5827" i="8"/>
  <c r="E5828" i="8"/>
  <c r="E5829" i="8"/>
  <c r="E5830" i="8"/>
  <c r="E5831" i="8"/>
  <c r="E5832" i="8"/>
  <c r="E5833" i="8"/>
  <c r="E5834" i="8"/>
  <c r="E5835" i="8"/>
  <c r="E5836" i="8"/>
  <c r="E5837" i="8"/>
  <c r="E5838" i="8"/>
  <c r="E5839" i="8"/>
  <c r="E5840" i="8"/>
  <c r="E5841" i="8"/>
  <c r="E5842" i="8"/>
  <c r="E5843" i="8"/>
  <c r="E5844" i="8"/>
  <c r="E5845" i="8"/>
  <c r="E5846" i="8"/>
  <c r="E5847" i="8"/>
  <c r="E5848" i="8"/>
  <c r="E5849" i="8"/>
  <c r="E5850" i="8"/>
  <c r="E5851" i="8"/>
  <c r="E5852" i="8"/>
  <c r="E5853" i="8"/>
  <c r="E5854" i="8"/>
  <c r="E5855" i="8"/>
  <c r="E5856" i="8"/>
  <c r="E5857" i="8"/>
  <c r="E5858" i="8"/>
  <c r="E5859" i="8"/>
  <c r="E5860" i="8"/>
  <c r="E5861" i="8"/>
  <c r="E5862" i="8"/>
  <c r="E5863" i="8"/>
  <c r="E5864" i="8"/>
  <c r="E5865" i="8"/>
  <c r="E5866" i="8"/>
  <c r="E5867" i="8"/>
  <c r="E5868" i="8"/>
  <c r="E5869" i="8"/>
  <c r="E5870" i="8"/>
  <c r="E5871" i="8"/>
  <c r="E5872" i="8"/>
  <c r="E5873" i="8"/>
  <c r="E5874" i="8"/>
  <c r="E5875" i="8"/>
  <c r="E5876" i="8"/>
  <c r="E5877" i="8"/>
  <c r="E5878" i="8"/>
  <c r="E5879" i="8"/>
  <c r="E5880" i="8"/>
  <c r="E5881" i="8"/>
  <c r="E5882" i="8"/>
  <c r="E5883" i="8"/>
  <c r="E5884" i="8"/>
  <c r="E5885" i="8"/>
  <c r="E5886" i="8"/>
  <c r="E5887" i="8"/>
  <c r="E5888" i="8"/>
  <c r="E5889" i="8"/>
  <c r="E5890" i="8"/>
  <c r="E5891" i="8"/>
  <c r="E5892" i="8"/>
  <c r="E5893" i="8"/>
  <c r="E5894" i="8"/>
  <c r="E5895" i="8"/>
  <c r="E5896" i="8"/>
  <c r="E5897" i="8"/>
  <c r="E5898" i="8"/>
  <c r="E5899" i="8"/>
  <c r="E5900" i="8"/>
  <c r="E5901" i="8"/>
  <c r="E5902" i="8"/>
  <c r="E5903" i="8"/>
  <c r="E5904" i="8"/>
  <c r="E5905" i="8"/>
  <c r="E5906" i="8"/>
  <c r="E5907" i="8"/>
  <c r="E5908" i="8"/>
  <c r="E5909" i="8"/>
  <c r="E5910" i="8"/>
  <c r="E5911" i="8"/>
  <c r="E5912" i="8"/>
  <c r="E5913" i="8"/>
  <c r="E5914" i="8"/>
  <c r="E5915" i="8"/>
  <c r="E5916" i="8"/>
  <c r="E5917" i="8"/>
  <c r="E5918" i="8"/>
  <c r="E5919" i="8"/>
  <c r="E5920" i="8"/>
  <c r="E5921" i="8"/>
  <c r="E5922" i="8"/>
  <c r="E5923" i="8"/>
  <c r="E5924" i="8"/>
  <c r="E5925" i="8"/>
  <c r="E5926" i="8"/>
  <c r="E5927" i="8"/>
  <c r="E5928" i="8"/>
  <c r="E5929" i="8"/>
  <c r="E5930" i="8"/>
  <c r="E5931" i="8"/>
  <c r="E5932" i="8"/>
  <c r="E5933" i="8"/>
  <c r="E5934" i="8"/>
  <c r="E5935" i="8"/>
  <c r="E5936" i="8"/>
  <c r="E5937" i="8"/>
  <c r="E5938" i="8"/>
  <c r="E5939" i="8"/>
  <c r="E5940" i="8"/>
  <c r="E5941" i="8"/>
  <c r="E5942" i="8"/>
  <c r="E5943" i="8"/>
  <c r="E5944" i="8"/>
  <c r="E5945" i="8"/>
  <c r="E5946" i="8"/>
  <c r="E5947" i="8"/>
  <c r="E5948" i="8"/>
  <c r="E5949" i="8"/>
  <c r="E5950" i="8"/>
  <c r="E5951" i="8"/>
  <c r="E5952" i="8"/>
  <c r="E5953" i="8"/>
  <c r="E5954" i="8"/>
  <c r="E5955" i="8"/>
  <c r="E5956" i="8"/>
  <c r="E5957" i="8"/>
  <c r="E5958" i="8"/>
  <c r="E5959" i="8"/>
  <c r="E5960" i="8"/>
  <c r="E5961" i="8"/>
  <c r="E5962" i="8"/>
  <c r="E5963" i="8"/>
  <c r="E5964" i="8"/>
  <c r="E5965" i="8"/>
  <c r="E5966" i="8"/>
  <c r="E5967" i="8"/>
  <c r="E5968" i="8"/>
  <c r="E5969" i="8"/>
  <c r="E5970" i="8"/>
  <c r="E5971" i="8"/>
  <c r="E5972" i="8"/>
  <c r="E5973" i="8"/>
  <c r="E5974" i="8"/>
  <c r="E5975" i="8"/>
  <c r="E5976" i="8"/>
  <c r="E5977" i="8"/>
  <c r="E5978" i="8"/>
  <c r="E5979" i="8"/>
  <c r="E5980" i="8"/>
  <c r="E5981" i="8"/>
  <c r="E5982" i="8"/>
  <c r="E5983" i="8"/>
  <c r="E5984" i="8"/>
  <c r="E5985" i="8"/>
  <c r="E5986" i="8"/>
  <c r="E5987" i="8"/>
  <c r="E5988" i="8"/>
  <c r="E5989" i="8"/>
  <c r="E5990" i="8"/>
  <c r="E5991" i="8"/>
  <c r="E5992" i="8"/>
  <c r="E5993" i="8"/>
  <c r="E5994" i="8"/>
  <c r="E5995" i="8"/>
  <c r="E5996" i="8"/>
  <c r="E5997" i="8"/>
  <c r="E5998" i="8"/>
  <c r="E5999" i="8"/>
  <c r="E6000" i="8"/>
  <c r="E6001" i="8"/>
  <c r="E6002" i="8"/>
  <c r="E6003" i="8"/>
  <c r="E6004" i="8"/>
  <c r="E6005" i="8"/>
  <c r="E6006" i="8"/>
  <c r="E6007" i="8"/>
  <c r="E6008" i="8"/>
  <c r="E6009" i="8"/>
  <c r="E6010" i="8"/>
  <c r="E6011" i="8"/>
  <c r="E6012" i="8"/>
  <c r="E6013" i="8"/>
  <c r="E6014" i="8"/>
  <c r="E6015" i="8"/>
  <c r="E6016" i="8"/>
  <c r="E6017" i="8"/>
  <c r="E6018" i="8"/>
  <c r="E6019" i="8"/>
  <c r="E6020" i="8"/>
  <c r="E6021" i="8"/>
  <c r="E6022" i="8"/>
  <c r="E6023" i="8"/>
  <c r="E6024" i="8"/>
  <c r="E6025" i="8"/>
  <c r="E6026" i="8"/>
  <c r="E6027" i="8"/>
  <c r="E6028" i="8"/>
  <c r="E6029" i="8"/>
  <c r="E6030" i="8"/>
  <c r="E6031" i="8"/>
  <c r="E6032" i="8"/>
  <c r="E6033" i="8"/>
  <c r="E6034" i="8"/>
  <c r="E6035" i="8"/>
  <c r="E6036" i="8"/>
  <c r="E6037" i="8"/>
  <c r="E6038" i="8"/>
  <c r="E6039" i="8"/>
  <c r="E6040" i="8"/>
  <c r="E6041" i="8"/>
  <c r="E6042" i="8"/>
  <c r="E6043" i="8"/>
  <c r="E6044" i="8"/>
  <c r="E6045" i="8"/>
  <c r="E6046" i="8"/>
  <c r="E6047" i="8"/>
  <c r="E6048" i="8"/>
  <c r="E6049" i="8"/>
  <c r="E6050" i="8"/>
  <c r="E6051" i="8"/>
  <c r="E6052" i="8"/>
  <c r="E6053" i="8"/>
  <c r="E6054" i="8"/>
  <c r="E6055" i="8"/>
  <c r="E6056" i="8"/>
  <c r="E6057" i="8"/>
  <c r="E6058" i="8"/>
  <c r="E6059" i="8"/>
  <c r="E6060" i="8"/>
  <c r="E6061" i="8"/>
  <c r="E6062" i="8"/>
  <c r="E6063" i="8"/>
  <c r="E6064" i="8"/>
  <c r="E6065" i="8"/>
  <c r="E6066" i="8"/>
  <c r="E6067" i="8"/>
  <c r="E6068" i="8"/>
  <c r="E6069" i="8"/>
  <c r="E6070" i="8"/>
  <c r="E6071" i="8"/>
  <c r="E6072" i="8"/>
  <c r="E6073" i="8"/>
  <c r="E6074" i="8"/>
  <c r="E6075" i="8"/>
  <c r="E6076" i="8"/>
  <c r="E6077" i="8"/>
  <c r="E6078" i="8"/>
  <c r="E6079" i="8"/>
  <c r="E6080" i="8"/>
  <c r="E6081" i="8"/>
  <c r="E6082" i="8"/>
  <c r="E6083" i="8"/>
  <c r="E6084" i="8"/>
  <c r="E6085" i="8"/>
  <c r="E6086" i="8"/>
  <c r="E6087" i="8"/>
  <c r="E6088" i="8"/>
  <c r="E6089" i="8"/>
  <c r="E6090" i="8"/>
  <c r="E6091" i="8"/>
  <c r="E6092" i="8"/>
  <c r="E6093" i="8"/>
  <c r="E6094" i="8"/>
  <c r="E6095" i="8"/>
  <c r="E6096" i="8"/>
  <c r="E6097" i="8"/>
  <c r="E6098" i="8"/>
  <c r="E6099" i="8"/>
  <c r="E6100" i="8"/>
  <c r="E6101" i="8"/>
  <c r="E6102" i="8"/>
  <c r="E6103" i="8"/>
  <c r="E6104" i="8"/>
  <c r="E6105" i="8"/>
  <c r="E6106" i="8"/>
  <c r="E6107" i="8"/>
  <c r="E6108" i="8"/>
  <c r="E6109" i="8"/>
  <c r="E6110" i="8"/>
  <c r="E6111" i="8"/>
  <c r="E6112" i="8"/>
  <c r="E6113" i="8"/>
  <c r="E6114" i="8"/>
  <c r="E6115" i="8"/>
  <c r="E6116" i="8"/>
  <c r="E6117" i="8"/>
  <c r="E6118" i="8"/>
  <c r="E6119" i="8"/>
  <c r="E6120" i="8"/>
  <c r="E6121" i="8"/>
  <c r="E6122" i="8"/>
  <c r="E6123" i="8"/>
  <c r="E6124" i="8"/>
  <c r="E6125" i="8"/>
  <c r="E6126" i="8"/>
  <c r="E6127" i="8"/>
  <c r="E6128" i="8"/>
  <c r="E6129" i="8"/>
  <c r="E6130" i="8"/>
  <c r="E6131" i="8"/>
  <c r="E6132" i="8"/>
  <c r="E6133" i="8"/>
  <c r="E6134" i="8"/>
  <c r="E6135" i="8"/>
  <c r="E6136" i="8"/>
  <c r="E6137" i="8"/>
  <c r="E6138" i="8"/>
  <c r="E6139" i="8"/>
  <c r="E6140" i="8"/>
  <c r="E6141" i="8"/>
  <c r="E6142" i="8"/>
  <c r="E6143" i="8"/>
  <c r="E6144" i="8"/>
  <c r="E6145" i="8"/>
  <c r="E6146" i="8"/>
  <c r="E6147" i="8"/>
  <c r="E6148" i="8"/>
  <c r="E6149" i="8"/>
  <c r="E6150" i="8"/>
  <c r="E6151" i="8"/>
  <c r="E6152" i="8"/>
  <c r="E6153" i="8"/>
  <c r="E6154" i="8"/>
  <c r="E6155" i="8"/>
  <c r="E6156" i="8"/>
  <c r="E6157" i="8"/>
  <c r="E6158" i="8"/>
  <c r="E6159" i="8"/>
  <c r="E6160" i="8"/>
  <c r="E6161" i="8"/>
  <c r="E6162" i="8"/>
  <c r="E6163" i="8"/>
  <c r="E6164" i="8"/>
  <c r="E6165" i="8"/>
  <c r="E6166" i="8"/>
  <c r="E6167" i="8"/>
  <c r="E6168" i="8"/>
  <c r="E6169" i="8"/>
  <c r="E6170" i="8"/>
  <c r="E6171" i="8"/>
  <c r="E6172" i="8"/>
  <c r="E6173" i="8"/>
  <c r="E6174" i="8"/>
  <c r="E6175" i="8"/>
  <c r="E6176" i="8"/>
  <c r="E6177" i="8"/>
  <c r="E6178" i="8"/>
  <c r="E6179" i="8"/>
  <c r="E6180" i="8"/>
  <c r="E6181" i="8"/>
  <c r="E6182" i="8"/>
  <c r="E6183" i="8"/>
  <c r="E6184" i="8"/>
  <c r="E6185" i="8"/>
  <c r="E6186" i="8"/>
  <c r="E6187" i="8"/>
  <c r="E6188" i="8"/>
  <c r="E6189" i="8"/>
  <c r="E6190" i="8"/>
  <c r="E6191" i="8"/>
  <c r="E6192" i="8"/>
  <c r="E6193" i="8"/>
  <c r="E6194" i="8"/>
  <c r="E6195" i="8"/>
  <c r="E6196" i="8"/>
  <c r="E6197" i="8"/>
  <c r="E6198" i="8"/>
  <c r="E6199" i="8"/>
  <c r="E6200" i="8"/>
  <c r="E6201" i="8"/>
  <c r="E6202" i="8"/>
  <c r="E6203" i="8"/>
  <c r="E6204" i="8"/>
  <c r="E6205" i="8"/>
  <c r="E6206" i="8"/>
  <c r="E6207" i="8"/>
  <c r="E6208" i="8"/>
  <c r="E6209" i="8"/>
  <c r="E6210" i="8"/>
  <c r="E6211" i="8"/>
  <c r="E6212" i="8"/>
  <c r="E6213" i="8"/>
  <c r="E6214" i="8"/>
  <c r="E6215" i="8"/>
  <c r="E6216" i="8"/>
  <c r="E6217" i="8"/>
  <c r="E6218" i="8"/>
  <c r="E6219" i="8"/>
  <c r="E6220" i="8"/>
  <c r="E6221" i="8"/>
  <c r="E6222" i="8"/>
  <c r="E6223" i="8"/>
  <c r="E6224" i="8"/>
  <c r="E6225" i="8"/>
  <c r="E6226" i="8"/>
  <c r="E6227" i="8"/>
  <c r="E6228" i="8"/>
  <c r="E6229" i="8"/>
  <c r="E6230" i="8"/>
  <c r="E6231" i="8"/>
  <c r="E6232" i="8"/>
  <c r="E6233" i="8"/>
  <c r="E6234" i="8"/>
  <c r="E6235" i="8"/>
  <c r="E6236" i="8"/>
  <c r="E6237" i="8"/>
  <c r="E6238" i="8"/>
  <c r="E6239" i="8"/>
  <c r="E6240" i="8"/>
  <c r="E6241" i="8"/>
  <c r="E6242" i="8"/>
  <c r="E6243" i="8"/>
  <c r="E6244" i="8"/>
  <c r="E6245" i="8"/>
  <c r="E6246" i="8"/>
  <c r="E6247" i="8"/>
  <c r="E6248" i="8"/>
  <c r="E6249" i="8"/>
  <c r="E6250" i="8"/>
  <c r="E6251" i="8"/>
  <c r="E6252" i="8"/>
  <c r="E6253" i="8"/>
  <c r="E6254" i="8"/>
  <c r="E6255" i="8"/>
  <c r="E6256" i="8"/>
  <c r="E6257" i="8"/>
  <c r="E6258" i="8"/>
  <c r="E6259" i="8"/>
  <c r="E6260" i="8"/>
  <c r="E6261" i="8"/>
  <c r="E6262" i="8"/>
  <c r="E6263" i="8"/>
  <c r="E6264" i="8"/>
  <c r="E6265" i="8"/>
  <c r="E6266" i="8"/>
  <c r="E6267" i="8"/>
  <c r="E6268" i="8"/>
  <c r="E6269" i="8"/>
  <c r="E6270" i="8"/>
  <c r="E6271" i="8"/>
  <c r="E6272" i="8"/>
  <c r="E6273" i="8"/>
  <c r="E6274" i="8"/>
  <c r="E6275" i="8"/>
  <c r="E6276" i="8"/>
  <c r="E6277" i="8"/>
  <c r="E6278" i="8"/>
  <c r="E6279" i="8"/>
  <c r="E6280" i="8"/>
  <c r="E6281" i="8"/>
  <c r="E6282" i="8"/>
  <c r="E6283" i="8"/>
  <c r="E6284" i="8"/>
  <c r="E6285" i="8"/>
  <c r="E6286" i="8"/>
  <c r="E6287" i="8"/>
  <c r="E6288" i="8"/>
  <c r="E6289" i="8"/>
  <c r="E6290" i="8"/>
  <c r="E6291" i="8"/>
  <c r="E6292" i="8"/>
  <c r="E6293" i="8"/>
  <c r="E6294" i="8"/>
  <c r="E6295" i="8"/>
  <c r="E6296" i="8"/>
  <c r="E6297" i="8"/>
  <c r="E6298" i="8"/>
  <c r="E6299" i="8"/>
  <c r="E6300" i="8"/>
  <c r="E6301" i="8"/>
  <c r="E6302" i="8"/>
  <c r="E6303" i="8"/>
  <c r="E6304" i="8"/>
  <c r="E6305" i="8"/>
  <c r="E6306" i="8"/>
  <c r="E6307" i="8"/>
  <c r="E6308" i="8"/>
  <c r="E6309" i="8"/>
  <c r="E6310" i="8"/>
  <c r="E6311" i="8"/>
  <c r="E6312" i="8"/>
  <c r="E6313" i="8"/>
  <c r="E6314" i="8"/>
  <c r="E6315" i="8"/>
  <c r="E6316" i="8"/>
  <c r="E6317" i="8"/>
  <c r="E6318" i="8"/>
  <c r="E6319" i="8"/>
  <c r="E6320" i="8"/>
  <c r="E6321" i="8"/>
  <c r="E6322" i="8"/>
  <c r="E6323" i="8"/>
  <c r="E6324" i="8"/>
  <c r="E6325" i="8"/>
  <c r="E6326" i="8"/>
  <c r="E6327" i="8"/>
  <c r="E6328" i="8"/>
  <c r="E6329" i="8"/>
  <c r="E6330" i="8"/>
  <c r="E6331" i="8"/>
  <c r="E6332" i="8"/>
  <c r="E6333" i="8"/>
  <c r="E6334" i="8"/>
  <c r="E6335" i="8"/>
  <c r="E6336" i="8"/>
  <c r="E6337" i="8"/>
  <c r="E6338" i="8"/>
  <c r="E6339" i="8"/>
  <c r="E6340" i="8"/>
  <c r="E6341" i="8"/>
  <c r="E6342" i="8"/>
  <c r="E6343" i="8"/>
  <c r="E6344" i="8"/>
  <c r="E6345" i="8"/>
  <c r="E6346" i="8"/>
  <c r="E6347" i="8"/>
  <c r="E6348" i="8"/>
  <c r="E6349" i="8"/>
  <c r="E6350" i="8"/>
  <c r="E6351" i="8"/>
  <c r="E6352" i="8"/>
  <c r="E6353" i="8"/>
  <c r="E6354" i="8"/>
  <c r="E6355" i="8"/>
  <c r="E6356" i="8"/>
  <c r="E6357" i="8"/>
  <c r="E6358" i="8"/>
  <c r="E6359" i="8"/>
  <c r="E6360" i="8"/>
  <c r="E6361" i="8"/>
  <c r="E6362" i="8"/>
  <c r="E6363" i="8"/>
  <c r="E6364" i="8"/>
  <c r="E6365" i="8"/>
  <c r="E6366" i="8"/>
  <c r="E6367" i="8"/>
  <c r="E6368" i="8"/>
  <c r="E6369" i="8"/>
  <c r="E6370" i="8"/>
  <c r="E6371" i="8"/>
  <c r="E6372" i="8"/>
  <c r="E6373" i="8"/>
  <c r="E6374" i="8"/>
  <c r="E6375" i="8"/>
  <c r="E6376" i="8"/>
  <c r="E6377" i="8"/>
  <c r="E6378" i="8"/>
  <c r="E6379" i="8"/>
  <c r="E6380" i="8"/>
  <c r="E6381" i="8"/>
  <c r="E6382" i="8"/>
  <c r="E6383" i="8"/>
  <c r="E6384" i="8"/>
  <c r="E6385" i="8"/>
  <c r="E6386" i="8"/>
  <c r="E6387" i="8"/>
  <c r="E6388" i="8"/>
  <c r="E6389" i="8"/>
  <c r="E6390" i="8"/>
  <c r="E6391" i="8"/>
  <c r="E6392" i="8"/>
  <c r="E6393" i="8"/>
  <c r="E6394" i="8"/>
  <c r="E6395" i="8"/>
  <c r="E6396" i="8"/>
  <c r="E6397" i="8"/>
  <c r="E6398" i="8"/>
  <c r="E6399" i="8"/>
  <c r="E6400" i="8"/>
  <c r="E6401" i="8"/>
  <c r="E6402" i="8"/>
  <c r="E6403" i="8"/>
  <c r="E6404" i="8"/>
  <c r="E6405" i="8"/>
  <c r="E6406" i="8"/>
  <c r="E6407" i="8"/>
  <c r="E6408" i="8"/>
  <c r="E6409" i="8"/>
  <c r="E6410" i="8"/>
  <c r="E6411" i="8"/>
  <c r="E6412" i="8"/>
  <c r="E6413" i="8"/>
  <c r="E6414" i="8"/>
  <c r="E6415" i="8"/>
  <c r="E6416" i="8"/>
  <c r="E6417" i="8"/>
  <c r="E6418" i="8"/>
  <c r="E6419" i="8"/>
  <c r="E6420" i="8"/>
  <c r="E6421" i="8"/>
  <c r="E6422" i="8"/>
  <c r="E6423" i="8"/>
  <c r="E6424" i="8"/>
  <c r="E6425" i="8"/>
  <c r="E6426" i="8"/>
  <c r="E6427" i="8"/>
  <c r="E6428" i="8"/>
  <c r="E6429" i="8"/>
  <c r="E6430" i="8"/>
  <c r="E6431" i="8"/>
  <c r="E6432" i="8"/>
  <c r="E6433" i="8"/>
  <c r="E6434" i="8"/>
  <c r="E6435" i="8"/>
  <c r="E6436" i="8"/>
  <c r="E6437" i="8"/>
  <c r="E6438" i="8"/>
  <c r="E6439" i="8"/>
  <c r="E6440" i="8"/>
  <c r="E6441" i="8"/>
  <c r="E6442" i="8"/>
  <c r="E6443" i="8"/>
  <c r="E6444" i="8"/>
  <c r="E6445" i="8"/>
  <c r="E6446" i="8"/>
  <c r="E6447" i="8"/>
  <c r="E6448" i="8"/>
  <c r="E6449" i="8"/>
  <c r="E6450" i="8"/>
  <c r="E6451" i="8"/>
  <c r="E6452" i="8"/>
  <c r="E6453" i="8"/>
  <c r="E6454" i="8"/>
  <c r="E6455" i="8"/>
  <c r="E6456" i="8"/>
  <c r="E6457" i="8"/>
  <c r="E6458" i="8"/>
  <c r="E6459" i="8"/>
  <c r="E6460" i="8"/>
  <c r="E6461" i="8"/>
  <c r="E6462" i="8"/>
  <c r="E6463" i="8"/>
  <c r="E6464" i="8"/>
  <c r="E6465" i="8"/>
  <c r="E6466" i="8"/>
  <c r="E6467" i="8"/>
  <c r="E6468" i="8"/>
  <c r="E6469" i="8"/>
  <c r="E6470" i="8"/>
  <c r="E6471" i="8"/>
  <c r="E6472" i="8"/>
  <c r="E6473" i="8"/>
  <c r="E6474" i="8"/>
  <c r="E6475" i="8"/>
  <c r="E6476" i="8"/>
  <c r="E6477" i="8"/>
  <c r="E6478" i="8"/>
  <c r="E6479" i="8"/>
  <c r="E6480" i="8"/>
  <c r="E6481" i="8"/>
  <c r="E6482" i="8"/>
  <c r="E6483" i="8"/>
  <c r="E6484" i="8"/>
  <c r="E6485" i="8"/>
  <c r="E6486" i="8"/>
  <c r="E6487" i="8"/>
  <c r="E6488" i="8"/>
  <c r="E6489" i="8"/>
  <c r="E6490" i="8"/>
  <c r="E6491" i="8"/>
  <c r="E6492" i="8"/>
  <c r="E6493" i="8"/>
  <c r="E6494" i="8"/>
  <c r="E6495" i="8"/>
  <c r="E6496" i="8"/>
  <c r="E6497" i="8"/>
  <c r="E6498" i="8"/>
  <c r="E6499" i="8"/>
  <c r="E6500" i="8"/>
  <c r="E6501" i="8"/>
  <c r="E6502" i="8"/>
  <c r="E6503" i="8"/>
  <c r="E6504" i="8"/>
  <c r="E6505" i="8"/>
  <c r="E6506" i="8"/>
  <c r="E6507" i="8"/>
  <c r="E6508" i="8"/>
  <c r="E6509" i="8"/>
  <c r="E6510" i="8"/>
  <c r="E6511" i="8"/>
  <c r="E6512" i="8"/>
  <c r="E6513" i="8"/>
  <c r="E6514" i="8"/>
  <c r="E6515" i="8"/>
  <c r="E6516" i="8"/>
  <c r="E6517" i="8"/>
  <c r="E6518" i="8"/>
  <c r="E6519" i="8"/>
  <c r="E6520" i="8"/>
  <c r="E6521" i="8"/>
  <c r="E6522" i="8"/>
  <c r="E6523" i="8"/>
  <c r="E6524" i="8"/>
  <c r="E6525" i="8"/>
  <c r="E6526" i="8"/>
  <c r="E6527" i="8"/>
  <c r="E6528" i="8"/>
  <c r="E6529" i="8"/>
  <c r="E6530" i="8"/>
  <c r="E6531" i="8"/>
  <c r="E6532" i="8"/>
  <c r="E6533" i="8"/>
  <c r="E6534" i="8"/>
  <c r="E6535" i="8"/>
  <c r="E6536" i="8"/>
  <c r="E6537" i="8"/>
  <c r="E6538" i="8"/>
  <c r="E6539" i="8"/>
  <c r="E6540" i="8"/>
  <c r="E6541" i="8"/>
  <c r="E6542" i="8"/>
  <c r="E6543" i="8"/>
  <c r="E6544" i="8"/>
  <c r="E6545" i="8"/>
  <c r="E6546" i="8"/>
  <c r="E6547" i="8"/>
  <c r="E6548" i="8"/>
  <c r="E6549" i="8"/>
  <c r="E6550" i="8"/>
  <c r="E6551" i="8"/>
  <c r="E6552" i="8"/>
  <c r="E6553" i="8"/>
  <c r="E6554" i="8"/>
  <c r="E6555" i="8"/>
  <c r="E6556" i="8"/>
  <c r="E6557" i="8"/>
  <c r="E6558" i="8"/>
  <c r="E6559" i="8"/>
  <c r="E6560" i="8"/>
  <c r="E6561" i="8"/>
  <c r="E6562" i="8"/>
  <c r="E6563" i="8"/>
  <c r="E6564" i="8"/>
  <c r="E6565" i="8"/>
  <c r="E6566" i="8"/>
  <c r="E6567" i="8"/>
  <c r="E6568" i="8"/>
  <c r="E6569" i="8"/>
  <c r="E6570" i="8"/>
  <c r="E6571" i="8"/>
  <c r="E6572" i="8"/>
  <c r="E6573" i="8"/>
  <c r="E6574" i="8"/>
  <c r="E6575" i="8"/>
  <c r="E6576" i="8"/>
  <c r="E6577" i="8"/>
  <c r="E6578" i="8"/>
  <c r="E6579" i="8"/>
  <c r="E6580" i="8"/>
  <c r="E6581" i="8"/>
  <c r="E6582" i="8"/>
  <c r="E6583" i="8"/>
  <c r="E6584" i="8"/>
  <c r="E6585" i="8"/>
  <c r="E6586" i="8"/>
  <c r="E6587" i="8"/>
  <c r="E6588" i="8"/>
  <c r="E6589" i="8"/>
  <c r="E6590" i="8"/>
  <c r="E6591" i="8"/>
  <c r="E6592" i="8"/>
  <c r="E6593" i="8"/>
  <c r="E6594" i="8"/>
  <c r="E6595" i="8"/>
  <c r="E6596" i="8"/>
  <c r="E6597" i="8"/>
  <c r="E6598" i="8"/>
  <c r="E6599" i="8"/>
  <c r="E6600" i="8"/>
  <c r="E6601" i="8"/>
  <c r="E6602" i="8"/>
  <c r="E6603" i="8"/>
  <c r="E6604" i="8"/>
  <c r="E6605" i="8"/>
  <c r="E6606" i="8"/>
  <c r="E6607" i="8"/>
  <c r="E6608" i="8"/>
  <c r="E6609" i="8"/>
  <c r="E6610" i="8"/>
  <c r="E6611" i="8"/>
  <c r="E6612" i="8"/>
  <c r="E6613" i="8"/>
  <c r="E6614" i="8"/>
  <c r="E6615" i="8"/>
  <c r="E6616" i="8"/>
  <c r="E6617" i="8"/>
  <c r="E6618" i="8"/>
  <c r="E6619" i="8"/>
  <c r="E6620" i="8"/>
  <c r="E6621" i="8"/>
  <c r="E6622" i="8"/>
  <c r="E6623" i="8"/>
  <c r="E6624" i="8"/>
  <c r="E6625" i="8"/>
  <c r="E6626" i="8"/>
  <c r="E6627" i="8"/>
  <c r="E6628" i="8"/>
  <c r="E6629" i="8"/>
  <c r="E6630" i="8"/>
  <c r="E6631" i="8"/>
  <c r="E6632" i="8"/>
  <c r="E6633" i="8"/>
  <c r="E6634" i="8"/>
  <c r="E6635" i="8"/>
  <c r="E6636" i="8"/>
  <c r="E6637" i="8"/>
  <c r="E6638" i="8"/>
  <c r="E6639" i="8"/>
  <c r="E6640" i="8"/>
  <c r="E6641" i="8"/>
  <c r="E6642" i="8"/>
  <c r="E6643" i="8"/>
  <c r="E6644" i="8"/>
  <c r="E6645" i="8"/>
  <c r="E6646" i="8"/>
  <c r="E6647" i="8"/>
  <c r="E6648" i="8"/>
  <c r="E6649" i="8"/>
  <c r="E6650" i="8"/>
  <c r="E6651" i="8"/>
  <c r="E6652" i="8"/>
  <c r="E6653" i="8"/>
  <c r="E6654" i="8"/>
  <c r="E6655" i="8"/>
  <c r="E6656" i="8"/>
  <c r="E6657" i="8"/>
  <c r="E6658" i="8"/>
  <c r="E6659" i="8"/>
  <c r="E6660" i="8"/>
  <c r="E6661" i="8"/>
  <c r="E6662" i="8"/>
  <c r="E6663" i="8"/>
  <c r="E6664" i="8"/>
  <c r="E6665" i="8"/>
  <c r="E6666" i="8"/>
  <c r="E6667" i="8"/>
  <c r="E6668" i="8"/>
  <c r="E6669" i="8"/>
  <c r="E6670" i="8"/>
  <c r="E6671" i="8"/>
  <c r="E6672" i="8"/>
  <c r="E6673" i="8"/>
  <c r="E6674" i="8"/>
  <c r="E6675" i="8"/>
  <c r="E6676" i="8"/>
  <c r="E6677" i="8"/>
  <c r="E6678" i="8"/>
  <c r="E6679" i="8"/>
  <c r="E6680" i="8"/>
  <c r="E6681" i="8"/>
  <c r="E6682" i="8"/>
  <c r="E6683" i="8"/>
  <c r="E6684" i="8"/>
  <c r="E6685" i="8"/>
  <c r="E6686" i="8"/>
  <c r="E6687" i="8"/>
  <c r="E6688" i="8"/>
  <c r="E6689" i="8"/>
  <c r="E6690" i="8"/>
  <c r="E6691" i="8"/>
  <c r="E6692" i="8"/>
  <c r="E6693" i="8"/>
  <c r="E6694" i="8"/>
  <c r="E6695" i="8"/>
  <c r="E6696" i="8"/>
  <c r="E6697" i="8"/>
  <c r="E6698" i="8"/>
  <c r="E6699" i="8"/>
  <c r="E6700" i="8"/>
  <c r="E6701" i="8"/>
  <c r="E6702" i="8"/>
  <c r="E6703" i="8"/>
  <c r="E6704" i="8"/>
  <c r="E6705" i="8"/>
  <c r="E6706" i="8"/>
  <c r="E6707" i="8"/>
  <c r="E6708" i="8"/>
  <c r="E6709" i="8"/>
  <c r="E6710" i="8"/>
  <c r="E6711" i="8"/>
  <c r="E6712" i="8"/>
  <c r="E6713" i="8"/>
  <c r="E6714" i="8"/>
  <c r="E6715" i="8"/>
  <c r="E6716" i="8"/>
  <c r="E6717" i="8"/>
  <c r="E6718" i="8"/>
  <c r="E6719" i="8"/>
  <c r="E6720" i="8"/>
  <c r="E6721" i="8"/>
  <c r="E6722" i="8"/>
  <c r="E6723" i="8"/>
  <c r="E6724" i="8"/>
  <c r="E6725" i="8"/>
  <c r="E6726" i="8"/>
  <c r="E6727" i="8"/>
  <c r="E6728" i="8"/>
  <c r="E6729" i="8"/>
  <c r="E6730" i="8"/>
  <c r="E6731" i="8"/>
  <c r="E6732" i="8"/>
  <c r="E6733" i="8"/>
  <c r="E6734" i="8"/>
  <c r="E6735" i="8"/>
  <c r="E6736" i="8"/>
  <c r="E6737" i="8"/>
  <c r="E6738" i="8"/>
  <c r="E6739" i="8"/>
  <c r="E6740" i="8"/>
  <c r="E6741" i="8"/>
  <c r="E6742" i="8"/>
  <c r="E6743" i="8"/>
  <c r="E6744" i="8"/>
  <c r="E6745" i="8"/>
  <c r="E6746" i="8"/>
  <c r="E6747" i="8"/>
  <c r="E6748" i="8"/>
  <c r="E6749" i="8"/>
  <c r="E6750" i="8"/>
  <c r="E6751" i="8"/>
  <c r="E6752" i="8"/>
  <c r="E6753" i="8"/>
  <c r="E6754" i="8"/>
  <c r="E6755" i="8"/>
  <c r="E6756" i="8"/>
  <c r="E6757" i="8"/>
  <c r="E6758" i="8"/>
  <c r="E6759" i="8"/>
  <c r="E6760" i="8"/>
  <c r="E6761" i="8"/>
  <c r="E6762" i="8"/>
  <c r="E6763" i="8"/>
  <c r="E6764" i="8"/>
  <c r="E6765" i="8"/>
  <c r="E6766" i="8"/>
  <c r="E6767" i="8"/>
  <c r="E6768" i="8"/>
  <c r="E6769" i="8"/>
  <c r="E6770" i="8"/>
  <c r="E6771" i="8"/>
  <c r="E6772" i="8"/>
  <c r="E6773" i="8"/>
  <c r="E6774" i="8"/>
  <c r="E6775" i="8"/>
  <c r="E6776" i="8"/>
  <c r="E6777" i="8"/>
  <c r="E6778" i="8"/>
  <c r="E6779" i="8"/>
  <c r="E6780" i="8"/>
  <c r="E6781" i="8"/>
  <c r="E6782" i="8"/>
  <c r="E6783" i="8"/>
  <c r="E6784" i="8"/>
  <c r="E6785" i="8"/>
  <c r="E6786" i="8"/>
  <c r="E6787" i="8"/>
  <c r="E6788" i="8"/>
  <c r="E6789" i="8"/>
  <c r="E6790" i="8"/>
  <c r="E6791" i="8"/>
  <c r="E6792" i="8"/>
  <c r="E6793" i="8"/>
  <c r="E6794" i="8"/>
  <c r="E6795" i="8"/>
  <c r="E6796" i="8"/>
  <c r="E6797" i="8"/>
  <c r="E6798" i="8"/>
  <c r="E6799" i="8"/>
  <c r="E6800" i="8"/>
  <c r="E6801" i="8"/>
  <c r="E6802" i="8"/>
  <c r="E6803" i="8"/>
  <c r="E6804" i="8"/>
  <c r="E6805" i="8"/>
  <c r="E6806" i="8"/>
  <c r="E6807" i="8"/>
  <c r="E6808" i="8"/>
  <c r="E6809" i="8"/>
  <c r="E6810" i="8"/>
  <c r="E6811" i="8"/>
  <c r="E6812" i="8"/>
  <c r="E6813" i="8"/>
  <c r="E6814" i="8"/>
  <c r="E6815" i="8"/>
  <c r="E6816" i="8"/>
  <c r="E6817" i="8"/>
  <c r="E6818" i="8"/>
  <c r="E6819" i="8"/>
  <c r="E6820" i="8"/>
  <c r="E6821" i="8"/>
  <c r="E6822" i="8"/>
  <c r="E6823" i="8"/>
  <c r="E6824" i="8"/>
  <c r="E6825" i="8"/>
  <c r="E6826" i="8"/>
  <c r="E6827" i="8"/>
  <c r="E6828" i="8"/>
  <c r="E6829" i="8"/>
  <c r="E6830" i="8"/>
  <c r="E6831" i="8"/>
  <c r="E6832" i="8"/>
  <c r="E6833" i="8"/>
  <c r="E6834" i="8"/>
  <c r="E6835" i="8"/>
  <c r="E6836" i="8"/>
  <c r="E6837" i="8"/>
  <c r="E6838" i="8"/>
  <c r="E6839" i="8"/>
  <c r="E6840" i="8"/>
  <c r="E6841" i="8"/>
  <c r="E6842" i="8"/>
  <c r="E6843" i="8"/>
  <c r="E6844" i="8"/>
  <c r="E6845" i="8"/>
  <c r="E6846" i="8"/>
  <c r="E6847" i="8"/>
  <c r="E6848" i="8"/>
  <c r="E6849" i="8"/>
  <c r="E6850" i="8"/>
  <c r="E6851" i="8"/>
  <c r="E6852" i="8"/>
  <c r="E6853" i="8"/>
  <c r="E6854" i="8"/>
  <c r="E6855" i="8"/>
  <c r="E6856" i="8"/>
  <c r="E6857" i="8"/>
  <c r="E6858" i="8"/>
  <c r="E6859" i="8"/>
  <c r="E6860" i="8"/>
  <c r="E6861" i="8"/>
  <c r="E6862" i="8"/>
  <c r="E6863" i="8"/>
  <c r="E6864" i="8"/>
  <c r="E6865" i="8"/>
  <c r="E6866" i="8"/>
  <c r="E6867" i="8"/>
  <c r="E6868" i="8"/>
  <c r="E6869" i="8"/>
  <c r="E6870" i="8"/>
  <c r="E6871" i="8"/>
  <c r="E6872" i="8"/>
  <c r="E6873" i="8"/>
  <c r="E6874" i="8"/>
  <c r="E6875" i="8"/>
  <c r="E6876" i="8"/>
  <c r="E6877" i="8"/>
  <c r="E6878" i="8"/>
  <c r="E6879" i="8"/>
  <c r="E6880" i="8"/>
  <c r="E6881" i="8"/>
  <c r="E6882" i="8"/>
  <c r="E6883" i="8"/>
  <c r="E6884" i="8"/>
  <c r="E6885" i="8"/>
  <c r="E6886" i="8"/>
  <c r="E6887" i="8"/>
  <c r="E6888" i="8"/>
  <c r="E6889" i="8"/>
  <c r="E6890" i="8"/>
  <c r="E6891" i="8"/>
  <c r="E6892" i="8"/>
  <c r="E6893" i="8"/>
  <c r="E6894" i="8"/>
  <c r="E6895" i="8"/>
  <c r="E6896" i="8"/>
  <c r="E6897" i="8"/>
  <c r="E6898" i="8"/>
  <c r="E6899" i="8"/>
  <c r="E6900" i="8"/>
  <c r="E6901" i="8"/>
  <c r="E6902" i="8"/>
  <c r="E6903" i="8"/>
  <c r="E6904" i="8"/>
  <c r="E6905" i="8"/>
  <c r="E6906" i="8"/>
  <c r="E6907" i="8"/>
  <c r="E6908" i="8"/>
  <c r="E6909" i="8"/>
  <c r="E6910" i="8"/>
  <c r="E6911" i="8"/>
  <c r="E6912" i="8"/>
  <c r="E6913" i="8"/>
  <c r="E6914" i="8"/>
  <c r="E6915" i="8"/>
  <c r="E6916" i="8"/>
  <c r="E6917" i="8"/>
  <c r="E6918" i="8"/>
  <c r="E6919" i="8"/>
  <c r="E6920" i="8"/>
  <c r="E6921" i="8"/>
  <c r="E6922" i="8"/>
  <c r="E6923" i="8"/>
  <c r="E6924" i="8"/>
  <c r="E6925" i="8"/>
  <c r="E6926" i="8"/>
  <c r="E6927" i="8"/>
  <c r="E6928" i="8"/>
  <c r="E6929" i="8"/>
  <c r="E6930" i="8"/>
  <c r="E6931" i="8"/>
  <c r="E6932" i="8"/>
  <c r="E6933" i="8"/>
  <c r="E6934" i="8"/>
  <c r="E6935" i="8"/>
  <c r="E6936" i="8"/>
  <c r="E6937" i="8"/>
  <c r="E6938" i="8"/>
  <c r="E6939" i="8"/>
  <c r="E6940" i="8"/>
  <c r="E6941" i="8"/>
  <c r="E6942" i="8"/>
  <c r="E6943" i="8"/>
  <c r="E6944" i="8"/>
  <c r="E6945" i="8"/>
  <c r="E6946" i="8"/>
  <c r="E6947" i="8"/>
  <c r="E6948" i="8"/>
  <c r="E6949" i="8"/>
  <c r="E6950" i="8"/>
  <c r="E6951" i="8"/>
  <c r="E6952" i="8"/>
  <c r="E6953" i="8"/>
  <c r="E6954" i="8"/>
  <c r="E6955" i="8"/>
  <c r="E6956" i="8"/>
  <c r="E6957" i="8"/>
  <c r="E6958" i="8"/>
  <c r="E6959" i="8"/>
  <c r="E6960" i="8"/>
  <c r="E6961" i="8"/>
  <c r="E6962" i="8"/>
  <c r="E6963" i="8"/>
  <c r="E6964" i="8"/>
  <c r="E6965" i="8"/>
  <c r="E6966" i="8"/>
  <c r="E6967" i="8"/>
  <c r="E6968" i="8"/>
  <c r="E6969" i="8"/>
  <c r="E6970" i="8"/>
  <c r="E6971" i="8"/>
  <c r="E6972" i="8"/>
  <c r="E6973" i="8"/>
  <c r="E6974" i="8"/>
  <c r="E6975" i="8"/>
  <c r="E6976" i="8"/>
  <c r="E6977" i="8"/>
  <c r="E6978" i="8"/>
  <c r="E6979" i="8"/>
  <c r="E6980" i="8"/>
  <c r="E6981" i="8"/>
  <c r="E6982" i="8"/>
  <c r="E6983" i="8"/>
  <c r="E6984" i="8"/>
  <c r="E6985" i="8"/>
  <c r="E6986" i="8"/>
  <c r="E6987" i="8"/>
  <c r="E6988" i="8"/>
  <c r="E6989" i="8"/>
  <c r="E6990" i="8"/>
  <c r="E6991" i="8"/>
  <c r="E6992" i="8"/>
  <c r="E6993" i="8"/>
  <c r="E6994" i="8"/>
  <c r="E6995" i="8"/>
  <c r="E6996" i="8"/>
  <c r="E6997" i="8"/>
  <c r="E6998" i="8"/>
  <c r="E6999" i="8"/>
  <c r="E7000" i="8"/>
  <c r="E7001" i="8"/>
  <c r="E7002" i="8"/>
  <c r="E7003" i="8"/>
  <c r="E7004" i="8"/>
  <c r="E7005" i="8"/>
  <c r="E7006" i="8"/>
  <c r="E7007" i="8"/>
  <c r="E7008" i="8"/>
  <c r="E7009" i="8"/>
  <c r="E7010" i="8"/>
  <c r="E7011" i="8"/>
  <c r="E7012" i="8"/>
  <c r="E7013" i="8"/>
  <c r="E7014" i="8"/>
  <c r="E7015" i="8"/>
  <c r="E7016" i="8"/>
  <c r="E7017" i="8"/>
  <c r="E7018" i="8"/>
  <c r="E7019" i="8"/>
  <c r="E7020" i="8"/>
  <c r="E7021" i="8"/>
  <c r="E7022" i="8"/>
  <c r="E7023" i="8"/>
  <c r="E7024" i="8"/>
  <c r="E7025" i="8"/>
  <c r="E7026" i="8"/>
  <c r="E7027" i="8"/>
  <c r="E7028" i="8"/>
  <c r="E7029" i="8"/>
  <c r="E7030" i="8"/>
  <c r="E7031" i="8"/>
  <c r="E7032" i="8"/>
  <c r="E7033" i="8"/>
  <c r="E7034" i="8"/>
  <c r="E7035" i="8"/>
  <c r="E7036" i="8"/>
  <c r="E7037" i="8"/>
  <c r="E7038" i="8"/>
  <c r="E7039" i="8"/>
  <c r="E7040" i="8"/>
  <c r="E7041" i="8"/>
  <c r="E7042" i="8"/>
  <c r="E7043" i="8"/>
  <c r="E7044" i="8"/>
  <c r="E7045" i="8"/>
  <c r="E7046" i="8"/>
  <c r="E7047" i="8"/>
  <c r="E7048" i="8"/>
  <c r="E7049" i="8"/>
  <c r="E7050" i="8"/>
  <c r="E7051" i="8"/>
  <c r="E7052" i="8"/>
  <c r="E7053" i="8"/>
  <c r="E7054" i="8"/>
  <c r="E7055" i="8"/>
  <c r="E7056" i="8"/>
  <c r="E7057" i="8"/>
  <c r="E7058" i="8"/>
  <c r="E7059" i="8"/>
  <c r="E7060" i="8"/>
  <c r="E7061" i="8"/>
  <c r="E7062" i="8"/>
  <c r="E7063" i="8"/>
  <c r="E7064" i="8"/>
  <c r="E7065" i="8"/>
  <c r="E7066" i="8"/>
  <c r="E7067" i="8"/>
  <c r="E7068" i="8"/>
  <c r="E7069" i="8"/>
  <c r="E7070" i="8"/>
  <c r="E7071" i="8"/>
  <c r="E7072" i="8"/>
  <c r="E7073" i="8"/>
  <c r="E7074" i="8"/>
  <c r="E7075" i="8"/>
  <c r="E7076" i="8"/>
  <c r="E7077" i="8"/>
  <c r="E7078" i="8"/>
  <c r="E7079" i="8"/>
  <c r="E7080" i="8"/>
  <c r="E7081" i="8"/>
  <c r="E7082" i="8"/>
  <c r="E7083" i="8"/>
  <c r="E7084" i="8"/>
  <c r="E7085" i="8"/>
  <c r="E7086" i="8"/>
  <c r="E7087" i="8"/>
  <c r="E7088" i="8"/>
  <c r="E7089" i="8"/>
  <c r="E7090" i="8"/>
  <c r="E7091" i="8"/>
  <c r="E7092" i="8"/>
  <c r="E7093" i="8"/>
  <c r="E7094" i="8"/>
  <c r="E7095" i="8"/>
  <c r="E7096" i="8"/>
  <c r="E7097" i="8"/>
  <c r="E7098" i="8"/>
  <c r="E7099" i="8"/>
  <c r="E7100" i="8"/>
  <c r="E7101" i="8"/>
  <c r="E7102" i="8"/>
  <c r="E7103" i="8"/>
  <c r="E7104" i="8"/>
  <c r="E7105" i="8"/>
  <c r="E7106" i="8"/>
  <c r="E7107" i="8"/>
  <c r="E7108" i="8"/>
  <c r="E7109" i="8"/>
  <c r="E7110" i="8"/>
  <c r="E7111" i="8"/>
  <c r="E7112" i="8"/>
  <c r="E7113" i="8"/>
  <c r="E7114" i="8"/>
  <c r="E7115" i="8"/>
  <c r="E7116" i="8"/>
  <c r="E7117" i="8"/>
  <c r="E7118" i="8"/>
  <c r="E7119" i="8"/>
  <c r="E7120" i="8"/>
  <c r="E7121" i="8"/>
  <c r="E7122" i="8"/>
  <c r="E7123" i="8"/>
  <c r="E7124" i="8"/>
  <c r="E7125" i="8"/>
  <c r="E7126" i="8"/>
  <c r="E7127" i="8"/>
  <c r="E7128" i="8"/>
  <c r="E7129" i="8"/>
  <c r="E7130" i="8"/>
  <c r="E7131" i="8"/>
  <c r="E7132" i="8"/>
  <c r="E7133" i="8"/>
  <c r="E7134" i="8"/>
  <c r="E7135" i="8"/>
  <c r="E7136" i="8"/>
  <c r="E7137" i="8"/>
  <c r="E7138" i="8"/>
  <c r="E7139" i="8"/>
  <c r="E7140" i="8"/>
  <c r="E7141" i="8"/>
  <c r="E7142" i="8"/>
  <c r="E7143" i="8"/>
  <c r="E7144" i="8"/>
  <c r="E7145" i="8"/>
  <c r="E7146" i="8"/>
  <c r="E7147" i="8"/>
  <c r="E7148" i="8"/>
  <c r="E7149" i="8"/>
  <c r="E7150" i="8"/>
  <c r="E7151" i="8"/>
  <c r="E7152" i="8"/>
  <c r="E7153" i="8"/>
  <c r="E7154" i="8"/>
  <c r="E7155" i="8"/>
  <c r="E7156" i="8"/>
  <c r="E7157" i="8"/>
  <c r="E7158" i="8"/>
  <c r="E7159" i="8"/>
  <c r="E7160" i="8"/>
  <c r="E7161" i="8"/>
  <c r="E7162" i="8"/>
  <c r="E7163" i="8"/>
  <c r="E7164" i="8"/>
  <c r="E7165" i="8"/>
  <c r="E7166" i="8"/>
  <c r="E7167" i="8"/>
  <c r="E7168" i="8"/>
  <c r="E7169" i="8"/>
  <c r="E7170" i="8"/>
  <c r="E7171" i="8"/>
  <c r="E7172" i="8"/>
  <c r="E7173" i="8"/>
  <c r="E7174" i="8"/>
  <c r="E7175" i="8"/>
  <c r="E7176" i="8"/>
  <c r="E7177" i="8"/>
  <c r="E7178" i="8"/>
  <c r="E7179" i="8"/>
  <c r="E7180" i="8"/>
  <c r="E7181" i="8"/>
  <c r="E7182" i="8"/>
  <c r="E7183" i="8"/>
  <c r="E7184" i="8"/>
  <c r="E7185" i="8"/>
  <c r="E7186" i="8"/>
  <c r="E7187" i="8"/>
  <c r="E7188" i="8"/>
  <c r="E7189" i="8"/>
  <c r="E7190" i="8"/>
  <c r="E7191" i="8"/>
  <c r="E7192" i="8"/>
  <c r="E7193" i="8"/>
  <c r="E7194" i="8"/>
  <c r="E7195" i="8"/>
  <c r="E7196" i="8"/>
  <c r="E7197" i="8"/>
  <c r="E7198" i="8"/>
  <c r="E7199" i="8"/>
  <c r="E7200" i="8"/>
  <c r="E7201" i="8"/>
  <c r="E7202" i="8"/>
  <c r="E7203" i="8"/>
  <c r="E7204" i="8"/>
  <c r="E7205" i="8"/>
  <c r="E7206" i="8"/>
  <c r="E7207" i="8"/>
  <c r="E7208" i="8"/>
  <c r="E7209" i="8"/>
  <c r="E7210" i="8"/>
  <c r="E7211" i="8"/>
  <c r="E7212" i="8"/>
  <c r="E7213" i="8"/>
  <c r="E7214" i="8"/>
  <c r="E7215" i="8"/>
  <c r="E7216" i="8"/>
  <c r="E7217" i="8"/>
  <c r="E7218" i="8"/>
  <c r="E7219" i="8"/>
  <c r="E7220" i="8"/>
  <c r="E7221" i="8"/>
  <c r="E7222" i="8"/>
  <c r="E7223" i="8"/>
  <c r="E7224" i="8"/>
  <c r="E7225" i="8"/>
  <c r="E7226" i="8"/>
  <c r="E7227" i="8"/>
  <c r="E7228" i="8"/>
  <c r="E7229" i="8"/>
  <c r="E7230" i="8"/>
  <c r="E7231" i="8"/>
  <c r="E7232" i="8"/>
  <c r="E7233" i="8"/>
  <c r="E7234" i="8"/>
  <c r="E7235" i="8"/>
  <c r="E7236" i="8"/>
  <c r="E7237" i="8"/>
  <c r="E7238" i="8"/>
  <c r="E7239" i="8"/>
  <c r="E7240" i="8"/>
  <c r="E7241" i="8"/>
  <c r="E7242" i="8"/>
  <c r="E7243" i="8"/>
  <c r="E7244" i="8"/>
  <c r="E7245" i="8"/>
  <c r="E7246" i="8"/>
  <c r="E7247" i="8"/>
  <c r="E7248" i="8"/>
  <c r="E7249" i="8"/>
  <c r="E7250" i="8"/>
  <c r="E7251" i="8"/>
  <c r="E7252" i="8"/>
  <c r="E7253" i="8"/>
  <c r="E7254" i="8"/>
  <c r="E7255" i="8"/>
  <c r="E7256" i="8"/>
  <c r="E7257" i="8"/>
  <c r="E7258" i="8"/>
  <c r="E7259" i="8"/>
  <c r="E7260" i="8"/>
  <c r="E7261" i="8"/>
  <c r="E7262" i="8"/>
  <c r="E7263" i="8"/>
  <c r="E7264" i="8"/>
  <c r="E7265" i="8"/>
  <c r="E7266" i="8"/>
  <c r="E7267" i="8"/>
  <c r="E7268" i="8"/>
  <c r="E7269" i="8"/>
  <c r="E7270" i="8"/>
  <c r="E7271" i="8"/>
  <c r="E7272" i="8"/>
  <c r="E7273" i="8"/>
  <c r="E7274" i="8"/>
  <c r="E7275" i="8"/>
  <c r="E7276" i="8"/>
  <c r="E7277" i="8"/>
  <c r="E7278" i="8"/>
  <c r="E7279" i="8"/>
  <c r="E7280" i="8"/>
  <c r="E7281" i="8"/>
  <c r="E7282" i="8"/>
  <c r="E7283" i="8"/>
  <c r="E7284" i="8"/>
  <c r="E7285" i="8"/>
  <c r="E7286" i="8"/>
  <c r="E7287" i="8"/>
  <c r="E7288" i="8"/>
  <c r="E7289" i="8"/>
  <c r="E7290" i="8"/>
  <c r="E7291" i="8"/>
  <c r="E7292" i="8"/>
  <c r="E7293" i="8"/>
  <c r="E7294" i="8"/>
  <c r="E7295" i="8"/>
  <c r="E7296" i="8"/>
  <c r="E7297" i="8"/>
  <c r="E7298" i="8"/>
  <c r="E7299" i="8"/>
  <c r="E7300" i="8"/>
  <c r="E7301" i="8"/>
  <c r="E7302" i="8"/>
  <c r="E7303" i="8"/>
  <c r="E7304" i="8"/>
  <c r="E7305" i="8"/>
  <c r="E7306" i="8"/>
  <c r="E7307" i="8"/>
  <c r="E7308" i="8"/>
  <c r="E7309" i="8"/>
  <c r="E7310" i="8"/>
  <c r="E7311" i="8"/>
  <c r="E7312" i="8"/>
  <c r="E7313" i="8"/>
  <c r="E7314" i="8"/>
  <c r="E7315" i="8"/>
  <c r="E7316" i="8"/>
  <c r="E7317" i="8"/>
  <c r="E7318" i="8"/>
  <c r="E7319" i="8"/>
  <c r="E7320" i="8"/>
  <c r="E7321" i="8"/>
  <c r="E7322" i="8"/>
  <c r="E7323" i="8"/>
  <c r="E7324" i="8"/>
  <c r="E7325" i="8"/>
  <c r="E7326" i="8"/>
  <c r="E7327" i="8"/>
  <c r="E7328" i="8"/>
  <c r="E7329" i="8"/>
  <c r="E7330" i="8"/>
  <c r="E7331" i="8"/>
  <c r="E7332" i="8"/>
  <c r="E7333" i="8"/>
  <c r="E7334" i="8"/>
  <c r="E7335" i="8"/>
  <c r="E7336" i="8"/>
  <c r="E7337" i="8"/>
  <c r="E7338" i="8"/>
  <c r="E7339" i="8"/>
  <c r="E7340" i="8"/>
  <c r="E7341" i="8"/>
  <c r="E7342" i="8"/>
  <c r="E7343" i="8"/>
  <c r="E7344" i="8"/>
  <c r="E7345" i="8"/>
  <c r="E7346" i="8"/>
  <c r="E7347" i="8"/>
  <c r="E7348" i="8"/>
  <c r="E7349" i="8"/>
  <c r="E7350" i="8"/>
  <c r="E7351" i="8"/>
  <c r="E7352" i="8"/>
  <c r="E7353" i="8"/>
  <c r="E7354" i="8"/>
  <c r="E7355" i="8"/>
  <c r="E7356" i="8"/>
  <c r="E7357" i="8"/>
  <c r="E7358" i="8"/>
  <c r="E7359" i="8"/>
  <c r="E7360" i="8"/>
  <c r="E7361" i="8"/>
  <c r="E7362" i="8"/>
  <c r="E7363" i="8"/>
  <c r="E7364" i="8"/>
  <c r="E7365" i="8"/>
  <c r="E7366" i="8"/>
  <c r="E7367" i="8"/>
  <c r="E7368" i="8"/>
  <c r="E7369" i="8"/>
  <c r="E7370" i="8"/>
  <c r="E7371" i="8"/>
  <c r="E7372" i="8"/>
  <c r="E7373" i="8"/>
  <c r="E7374" i="8"/>
  <c r="E7375" i="8"/>
  <c r="E7376" i="8"/>
  <c r="E7377" i="8"/>
  <c r="E7378" i="8"/>
  <c r="E7379" i="8"/>
  <c r="E7380" i="8"/>
  <c r="E7381" i="8"/>
  <c r="E7382" i="8"/>
  <c r="E7383" i="8"/>
  <c r="E7384" i="8"/>
  <c r="E7385" i="8"/>
  <c r="E7386" i="8"/>
  <c r="E7387" i="8"/>
  <c r="E7388" i="8"/>
  <c r="E7389" i="8"/>
  <c r="E7390" i="8"/>
  <c r="E7391" i="8"/>
  <c r="E7392" i="8"/>
  <c r="E7393" i="8"/>
  <c r="E7394" i="8"/>
  <c r="E7395" i="8"/>
  <c r="E7396" i="8"/>
  <c r="E7397" i="8"/>
  <c r="E7398" i="8"/>
  <c r="E7399" i="8"/>
  <c r="E7400" i="8"/>
  <c r="E7401" i="8"/>
  <c r="E7402" i="8"/>
  <c r="E7403" i="8"/>
  <c r="E7404" i="8"/>
  <c r="E7405" i="8"/>
  <c r="E7406" i="8"/>
  <c r="E7407" i="8"/>
  <c r="E7408" i="8"/>
  <c r="E7409" i="8"/>
  <c r="E7410" i="8"/>
  <c r="E7411" i="8"/>
  <c r="E7412" i="8"/>
  <c r="E7413" i="8"/>
  <c r="E7414" i="8"/>
  <c r="E7415" i="8"/>
  <c r="E7416" i="8"/>
  <c r="E7417" i="8"/>
  <c r="E7418" i="8"/>
  <c r="E7419" i="8"/>
  <c r="E7420" i="8"/>
  <c r="E7421" i="8"/>
  <c r="E7422" i="8"/>
  <c r="E7423" i="8"/>
  <c r="E7424" i="8"/>
  <c r="E7425" i="8"/>
  <c r="E7426" i="8"/>
  <c r="E7427" i="8"/>
  <c r="E7428" i="8"/>
  <c r="E7429" i="8"/>
  <c r="E7430" i="8"/>
  <c r="E7431" i="8"/>
  <c r="E7432" i="8"/>
  <c r="E7433" i="8"/>
  <c r="E7434" i="8"/>
  <c r="E7435" i="8"/>
  <c r="E7436" i="8"/>
  <c r="E7437" i="8"/>
  <c r="E7438" i="8"/>
  <c r="E7439" i="8"/>
  <c r="E7440" i="8"/>
  <c r="E7441" i="8"/>
  <c r="E7442" i="8"/>
  <c r="E7443" i="8"/>
  <c r="E7444" i="8"/>
  <c r="E7445" i="8"/>
  <c r="E7446" i="8"/>
  <c r="E7447" i="8"/>
  <c r="E7448" i="8"/>
  <c r="E7449" i="8"/>
  <c r="E7450" i="8"/>
  <c r="E7451" i="8"/>
  <c r="E7452" i="8"/>
  <c r="E7453" i="8"/>
  <c r="E7454" i="8"/>
  <c r="E7455" i="8"/>
  <c r="E7456" i="8"/>
  <c r="E7457" i="8"/>
  <c r="E7458" i="8"/>
  <c r="E7459" i="8"/>
  <c r="E7460" i="8"/>
  <c r="E7461" i="8"/>
  <c r="E7462" i="8"/>
  <c r="E7463" i="8"/>
  <c r="E7464" i="8"/>
  <c r="E7465" i="8"/>
  <c r="E7466" i="8"/>
  <c r="E7467" i="8"/>
  <c r="E7468" i="8"/>
  <c r="E7469" i="8"/>
  <c r="E7470" i="8"/>
  <c r="E7471" i="8"/>
  <c r="E7472" i="8"/>
  <c r="E7473" i="8"/>
  <c r="E7474" i="8"/>
  <c r="E7475" i="8"/>
  <c r="E7476" i="8"/>
  <c r="E7477" i="8"/>
  <c r="E7478" i="8"/>
  <c r="E7479" i="8"/>
  <c r="E7480" i="8"/>
  <c r="E7481" i="8"/>
  <c r="E7482" i="8"/>
  <c r="E7483" i="8"/>
  <c r="E7484" i="8"/>
  <c r="E7485" i="8"/>
  <c r="E7486" i="8"/>
  <c r="E7487" i="8"/>
  <c r="E7488" i="8"/>
  <c r="E7489" i="8"/>
  <c r="E7490" i="8"/>
  <c r="E7491" i="8"/>
  <c r="E7492" i="8"/>
  <c r="E7493" i="8"/>
  <c r="E7494" i="8"/>
  <c r="E7495" i="8"/>
  <c r="E7496" i="8"/>
  <c r="E7497" i="8"/>
  <c r="E7498" i="8"/>
  <c r="E7499" i="8"/>
  <c r="E7500" i="8"/>
  <c r="E7501" i="8"/>
  <c r="E7502" i="8"/>
  <c r="E7503" i="8"/>
  <c r="E7504" i="8"/>
  <c r="E7505" i="8"/>
  <c r="E7506" i="8"/>
  <c r="E7507" i="8"/>
  <c r="E7508" i="8"/>
  <c r="E7509" i="8"/>
  <c r="E7510" i="8"/>
  <c r="E7511" i="8"/>
  <c r="E7512" i="8"/>
  <c r="E7513" i="8"/>
  <c r="E7514" i="8"/>
  <c r="E7515" i="8"/>
  <c r="E7516" i="8"/>
  <c r="E7517" i="8"/>
  <c r="E7518" i="8"/>
  <c r="E7519" i="8"/>
  <c r="E7520" i="8"/>
  <c r="E7521" i="8"/>
  <c r="E7522" i="8"/>
  <c r="E7523" i="8"/>
  <c r="E7524" i="8"/>
  <c r="E7525" i="8"/>
  <c r="E7526" i="8"/>
  <c r="E7527" i="8"/>
  <c r="E7528" i="8"/>
  <c r="E7529" i="8"/>
  <c r="E7530" i="8"/>
  <c r="E7531" i="8"/>
  <c r="E7532" i="8"/>
  <c r="E7533" i="8"/>
  <c r="E7534" i="8"/>
  <c r="E7535" i="8"/>
  <c r="E7536" i="8"/>
  <c r="E7537" i="8"/>
  <c r="E7538" i="8"/>
  <c r="E7539" i="8"/>
  <c r="E7540" i="8"/>
  <c r="E7541" i="8"/>
  <c r="E7542" i="8"/>
  <c r="E7543" i="8"/>
  <c r="E7544" i="8"/>
  <c r="E7545" i="8"/>
  <c r="E7546" i="8"/>
  <c r="E7547" i="8"/>
  <c r="E7548" i="8"/>
  <c r="E7549" i="8"/>
  <c r="E7550" i="8"/>
  <c r="E7551" i="8"/>
  <c r="E7552" i="8"/>
  <c r="E7553" i="8"/>
  <c r="E7554" i="8"/>
  <c r="E7555" i="8"/>
  <c r="E7556" i="8"/>
  <c r="E7557" i="8"/>
  <c r="E7558" i="8"/>
  <c r="E7559" i="8"/>
  <c r="E7560" i="8"/>
  <c r="E7561" i="8"/>
  <c r="E7562" i="8"/>
  <c r="E7563" i="8"/>
  <c r="E7564" i="8"/>
  <c r="E7565" i="8"/>
  <c r="E7566" i="8"/>
  <c r="E7567" i="8"/>
  <c r="E7568" i="8"/>
  <c r="E7569" i="8"/>
  <c r="E7570" i="8"/>
  <c r="E7571" i="8"/>
  <c r="E7572" i="8"/>
  <c r="E7573" i="8"/>
  <c r="E7574" i="8"/>
  <c r="E7575" i="8"/>
  <c r="E7576" i="8"/>
  <c r="E7577" i="8"/>
  <c r="E7578" i="8"/>
  <c r="E7579" i="8"/>
  <c r="E7580" i="8"/>
  <c r="E7581" i="8"/>
  <c r="E7582" i="8"/>
  <c r="E7583" i="8"/>
  <c r="E7584" i="8"/>
  <c r="E7585" i="8"/>
  <c r="E7586" i="8"/>
  <c r="E7587" i="8"/>
  <c r="E7588" i="8"/>
  <c r="E7589" i="8"/>
  <c r="E7590" i="8"/>
  <c r="E7591" i="8"/>
  <c r="E7592" i="8"/>
  <c r="E7593" i="8"/>
  <c r="E7594" i="8"/>
  <c r="E7595" i="8"/>
  <c r="E7596" i="8"/>
  <c r="E7597" i="8"/>
  <c r="E7598" i="8"/>
  <c r="E7599" i="8"/>
  <c r="E7600" i="8"/>
  <c r="E7601" i="8"/>
  <c r="E7602" i="8"/>
  <c r="E7603" i="8"/>
  <c r="E7604" i="8"/>
  <c r="E7605" i="8"/>
  <c r="E7606" i="8"/>
  <c r="E7607" i="8"/>
  <c r="E7608" i="8"/>
  <c r="E7609" i="8"/>
  <c r="E7610" i="8"/>
  <c r="E7611" i="8"/>
  <c r="E7612" i="8"/>
  <c r="E7613" i="8"/>
  <c r="E7614" i="8"/>
  <c r="E7615" i="8"/>
  <c r="E7616" i="8"/>
  <c r="E7617" i="8"/>
  <c r="E7618" i="8"/>
  <c r="E7619" i="8"/>
  <c r="E7620" i="8"/>
  <c r="E7621" i="8"/>
  <c r="E7622" i="8"/>
  <c r="E7623" i="8"/>
  <c r="E7624" i="8"/>
  <c r="E7625" i="8"/>
  <c r="E7626" i="8"/>
  <c r="E7627" i="8"/>
  <c r="E7628" i="8"/>
  <c r="E7629" i="8"/>
  <c r="E7630" i="8"/>
  <c r="E7631" i="8"/>
  <c r="E7632" i="8"/>
  <c r="E7633" i="8"/>
  <c r="E7634" i="8"/>
  <c r="E7635" i="8"/>
  <c r="E7636" i="8"/>
  <c r="E7637" i="8"/>
  <c r="E7638" i="8"/>
  <c r="E7639" i="8"/>
  <c r="E7640" i="8"/>
  <c r="E7641" i="8"/>
  <c r="E7642" i="8"/>
  <c r="E7643" i="8"/>
  <c r="E7644" i="8"/>
  <c r="E7645" i="8"/>
  <c r="E7646" i="8"/>
  <c r="E7647" i="8"/>
  <c r="E7648" i="8"/>
  <c r="E7649" i="8"/>
  <c r="E7650" i="8"/>
  <c r="E7651" i="8"/>
  <c r="E7652" i="8"/>
  <c r="E7653" i="8"/>
  <c r="E7654" i="8"/>
  <c r="E7655" i="8"/>
  <c r="E7656" i="8"/>
  <c r="E7657" i="8"/>
  <c r="E7658" i="8"/>
  <c r="E7659" i="8"/>
  <c r="E7660" i="8"/>
  <c r="E7661" i="8"/>
  <c r="E7662" i="8"/>
  <c r="E7663" i="8"/>
  <c r="E7664" i="8"/>
  <c r="E7665" i="8"/>
  <c r="E7666" i="8"/>
  <c r="E7667" i="8"/>
  <c r="E7668" i="8"/>
  <c r="E7669" i="8"/>
  <c r="E7670" i="8"/>
  <c r="E7671" i="8"/>
  <c r="E7672" i="8"/>
  <c r="E7673" i="8"/>
  <c r="E7674" i="8"/>
  <c r="E7675" i="8"/>
  <c r="E7676" i="8"/>
  <c r="E7677" i="8"/>
  <c r="E7678" i="8"/>
  <c r="E7679" i="8"/>
  <c r="E7680" i="8"/>
  <c r="E7681" i="8"/>
  <c r="E7682" i="8"/>
  <c r="E7683" i="8"/>
  <c r="E7684" i="8"/>
  <c r="E7685" i="8"/>
  <c r="E7686" i="8"/>
  <c r="E7687" i="8"/>
  <c r="E7688" i="8"/>
  <c r="E7689" i="8"/>
  <c r="E7690" i="8"/>
  <c r="E7691" i="8"/>
  <c r="E7692" i="8"/>
  <c r="E7693" i="8"/>
  <c r="E7694" i="8"/>
  <c r="E7695" i="8"/>
  <c r="E7696" i="8"/>
  <c r="E7697" i="8"/>
  <c r="E7698" i="8"/>
  <c r="E7699" i="8"/>
  <c r="E7700" i="8"/>
  <c r="E7701" i="8"/>
  <c r="E7702" i="8"/>
  <c r="E7703" i="8"/>
  <c r="E7704" i="8"/>
  <c r="E7705" i="8"/>
  <c r="E7706" i="8"/>
  <c r="E7707" i="8"/>
  <c r="E7708" i="8"/>
  <c r="E7709" i="8"/>
  <c r="E7710" i="8"/>
  <c r="E7711" i="8"/>
  <c r="E7712" i="8"/>
  <c r="E7713" i="8"/>
  <c r="E7714" i="8"/>
  <c r="E7715" i="8"/>
  <c r="E7716" i="8"/>
  <c r="E7717" i="8"/>
  <c r="E7718" i="8"/>
  <c r="E7719" i="8"/>
  <c r="E7720" i="8"/>
  <c r="E7721" i="8"/>
  <c r="E7722" i="8"/>
  <c r="E7723" i="8"/>
  <c r="E7724" i="8"/>
  <c r="E7725" i="8"/>
  <c r="E7726" i="8"/>
  <c r="E7727" i="8"/>
  <c r="E7728" i="8"/>
  <c r="E7729" i="8"/>
  <c r="E7730" i="8"/>
  <c r="E7731" i="8"/>
  <c r="E7732" i="8"/>
  <c r="E7733" i="8"/>
  <c r="E7734" i="8"/>
  <c r="E7735" i="8"/>
  <c r="E7736" i="8"/>
  <c r="E7737" i="8"/>
  <c r="E7738" i="8"/>
  <c r="E7739" i="8"/>
  <c r="E7740" i="8"/>
  <c r="E7741" i="8"/>
  <c r="E7742" i="8"/>
  <c r="E7743" i="8"/>
  <c r="E7744" i="8"/>
  <c r="E7745" i="8"/>
  <c r="E7746" i="8"/>
  <c r="E7747" i="8"/>
  <c r="E7748" i="8"/>
  <c r="E7749" i="8"/>
  <c r="E7750" i="8"/>
  <c r="E7751" i="8"/>
  <c r="E7752" i="8"/>
  <c r="E7753" i="8"/>
  <c r="E7754" i="8"/>
  <c r="E7755" i="8"/>
  <c r="E7756" i="8"/>
  <c r="E7757" i="8"/>
  <c r="E7758" i="8"/>
  <c r="E7759" i="8"/>
  <c r="E7760" i="8"/>
  <c r="E7761" i="8"/>
  <c r="E7762" i="8"/>
  <c r="E7763" i="8"/>
  <c r="E7764" i="8"/>
  <c r="E7765" i="8"/>
  <c r="E7766" i="8"/>
  <c r="E7767" i="8"/>
  <c r="E7768" i="8"/>
  <c r="E7769" i="8"/>
  <c r="E7770" i="8"/>
  <c r="E7771" i="8"/>
  <c r="E7772" i="8"/>
  <c r="E7773" i="8"/>
  <c r="E7774" i="8"/>
  <c r="E7775" i="8"/>
  <c r="E7776" i="8"/>
  <c r="E7777" i="8"/>
  <c r="E7778" i="8"/>
  <c r="E7779" i="8"/>
  <c r="E7780" i="8"/>
  <c r="E7781" i="8"/>
  <c r="E7782" i="8"/>
  <c r="E7783" i="8"/>
  <c r="E7784" i="8"/>
  <c r="E7785" i="8"/>
  <c r="E7786" i="8"/>
  <c r="E7787" i="8"/>
  <c r="E7788" i="8"/>
  <c r="E7789" i="8"/>
  <c r="E7790" i="8"/>
  <c r="E7791" i="8"/>
  <c r="E7792" i="8"/>
  <c r="E7793" i="8"/>
  <c r="E7794" i="8"/>
  <c r="E7795" i="8"/>
  <c r="E7796" i="8"/>
  <c r="E7797" i="8"/>
  <c r="E7798" i="8"/>
  <c r="E7799" i="8"/>
  <c r="E7800" i="8"/>
  <c r="E7801" i="8"/>
  <c r="E7802" i="8"/>
  <c r="E7803" i="8"/>
  <c r="E7804" i="8"/>
  <c r="E7805" i="8"/>
  <c r="E7806" i="8"/>
  <c r="E7807" i="8"/>
  <c r="E7808" i="8"/>
  <c r="E7809" i="8"/>
  <c r="E7810" i="8"/>
  <c r="E7811" i="8"/>
  <c r="E7812" i="8"/>
  <c r="E7813" i="8"/>
  <c r="E7814" i="8"/>
  <c r="E7815" i="8"/>
  <c r="E7816" i="8"/>
  <c r="E7817" i="8"/>
  <c r="E7818" i="8"/>
  <c r="E7819" i="8"/>
  <c r="E7820" i="8"/>
  <c r="E7821" i="8"/>
  <c r="E7822" i="8"/>
  <c r="E7823" i="8"/>
  <c r="E7824" i="8"/>
  <c r="E7825" i="8"/>
  <c r="E7826" i="8"/>
  <c r="E7827" i="8"/>
  <c r="E7828" i="8"/>
  <c r="E7829" i="8"/>
  <c r="E7830" i="8"/>
  <c r="E7831" i="8"/>
  <c r="E7832" i="8"/>
  <c r="E7833" i="8"/>
  <c r="E7834" i="8"/>
  <c r="E7835" i="8"/>
  <c r="E7836" i="8"/>
  <c r="E7837" i="8"/>
  <c r="E7838" i="8"/>
  <c r="E7839" i="8"/>
  <c r="E7840" i="8"/>
  <c r="E7841" i="8"/>
  <c r="E7842" i="8"/>
  <c r="E7843" i="8"/>
  <c r="E7844" i="8"/>
  <c r="E7845" i="8"/>
  <c r="E7846" i="8"/>
  <c r="E7847" i="8"/>
  <c r="E7848" i="8"/>
  <c r="E7849" i="8"/>
  <c r="E7850" i="8"/>
  <c r="E7851" i="8"/>
  <c r="E7852" i="8"/>
  <c r="E7853" i="8"/>
  <c r="E7854" i="8"/>
  <c r="E7855" i="8"/>
  <c r="E7856" i="8"/>
  <c r="E7857" i="8"/>
  <c r="E7858" i="8"/>
  <c r="E7859" i="8"/>
  <c r="E7860" i="8"/>
  <c r="E7861" i="8"/>
  <c r="E7862" i="8"/>
  <c r="E7863" i="8"/>
  <c r="E7864" i="8"/>
  <c r="E7865" i="8"/>
  <c r="E7866" i="8"/>
  <c r="E7867" i="8"/>
  <c r="E7868" i="8"/>
  <c r="E7869" i="8"/>
  <c r="E7870" i="8"/>
  <c r="E7871" i="8"/>
  <c r="E7872" i="8"/>
  <c r="E7873" i="8"/>
  <c r="E7874" i="8"/>
  <c r="E7875" i="8"/>
  <c r="E7876" i="8"/>
  <c r="E7877" i="8"/>
  <c r="E7878" i="8"/>
  <c r="E7879" i="8"/>
  <c r="E7880" i="8"/>
  <c r="E7881" i="8"/>
  <c r="E7882" i="8"/>
  <c r="E7883" i="8"/>
  <c r="E7884" i="8"/>
  <c r="E7885" i="8"/>
  <c r="E7886" i="8"/>
  <c r="E7887" i="8"/>
  <c r="E7888" i="8"/>
  <c r="E7889" i="8"/>
  <c r="E7890" i="8"/>
  <c r="E7891" i="8"/>
  <c r="E7892" i="8"/>
  <c r="E7893" i="8"/>
  <c r="E7894" i="8"/>
  <c r="E7895" i="8"/>
  <c r="E7896" i="8"/>
  <c r="E7897" i="8"/>
  <c r="E7898" i="8"/>
  <c r="E7899" i="8"/>
  <c r="E7900" i="8"/>
  <c r="E7901" i="8"/>
  <c r="E7902" i="8"/>
  <c r="E7903" i="8"/>
  <c r="E7904" i="8"/>
  <c r="E7905" i="8"/>
  <c r="E7906" i="8"/>
  <c r="E7907" i="8"/>
  <c r="E7908" i="8"/>
  <c r="E7909" i="8"/>
  <c r="E7910" i="8"/>
  <c r="E7911" i="8"/>
  <c r="E7912" i="8"/>
  <c r="E7913" i="8"/>
  <c r="E7914" i="8"/>
  <c r="E7915" i="8"/>
  <c r="E7916" i="8"/>
  <c r="E7917" i="8"/>
  <c r="E7918" i="8"/>
  <c r="E7919" i="8"/>
  <c r="E7920" i="8"/>
  <c r="E7921" i="8"/>
  <c r="E7922" i="8"/>
  <c r="E7923" i="8"/>
  <c r="E7924" i="8"/>
  <c r="E7925" i="8"/>
  <c r="E7926" i="8"/>
  <c r="E7927" i="8"/>
  <c r="E7928" i="8"/>
  <c r="E7929" i="8"/>
  <c r="E7930" i="8"/>
  <c r="E7931" i="8"/>
  <c r="E7932" i="8"/>
  <c r="E7933" i="8"/>
  <c r="E7934" i="8"/>
  <c r="E7935" i="8"/>
  <c r="E7936" i="8"/>
  <c r="E7937" i="8"/>
  <c r="E7938" i="8"/>
  <c r="E7939" i="8"/>
  <c r="E7940" i="8"/>
  <c r="E7941" i="8"/>
  <c r="E7942" i="8"/>
  <c r="E7943" i="8"/>
  <c r="E7944" i="8"/>
  <c r="E7945" i="8"/>
  <c r="E7946" i="8"/>
  <c r="E7947" i="8"/>
  <c r="E7948" i="8"/>
  <c r="E7949" i="8"/>
  <c r="E7950" i="8"/>
  <c r="E7951" i="8"/>
  <c r="E7952" i="8"/>
  <c r="E7953" i="8"/>
  <c r="E7954" i="8"/>
  <c r="E7955" i="8"/>
  <c r="E7956" i="8"/>
  <c r="E7957" i="8"/>
  <c r="E7958" i="8"/>
  <c r="E7959" i="8"/>
  <c r="E7960" i="8"/>
  <c r="E7961" i="8"/>
  <c r="E7962" i="8"/>
  <c r="E7963" i="8"/>
  <c r="E7964" i="8"/>
  <c r="E7965" i="8"/>
  <c r="E7966" i="8"/>
  <c r="E7967" i="8"/>
  <c r="E7968" i="8"/>
  <c r="E7969" i="8"/>
  <c r="E7970" i="8"/>
  <c r="E7971" i="8"/>
  <c r="E7972" i="8"/>
  <c r="E7973" i="8"/>
  <c r="E7974" i="8"/>
  <c r="E7975" i="8"/>
  <c r="E7976" i="8"/>
  <c r="E7977" i="8"/>
  <c r="E7978" i="8"/>
  <c r="E7979" i="8"/>
  <c r="E7980" i="8"/>
  <c r="E7981" i="8"/>
  <c r="E7982" i="8"/>
  <c r="E7983" i="8"/>
  <c r="E7984" i="8"/>
  <c r="E7985" i="8"/>
  <c r="E7986" i="8"/>
  <c r="E7987" i="8"/>
  <c r="E7988" i="8"/>
  <c r="E7989" i="8"/>
  <c r="E7990" i="8"/>
  <c r="E7991" i="8"/>
  <c r="E7992" i="8"/>
  <c r="E7993" i="8"/>
  <c r="E7994" i="8"/>
  <c r="E7995" i="8"/>
  <c r="E7996" i="8"/>
  <c r="E7997" i="8"/>
  <c r="E7998" i="8"/>
  <c r="E7999" i="8"/>
  <c r="E8000" i="8"/>
  <c r="E8001" i="8"/>
  <c r="E8002" i="8"/>
  <c r="E8003" i="8"/>
  <c r="E8004" i="8"/>
  <c r="E8005" i="8"/>
  <c r="E8006" i="8"/>
  <c r="E8007" i="8"/>
  <c r="E8008" i="8"/>
  <c r="E8009" i="8"/>
  <c r="E8010" i="8"/>
  <c r="E8011" i="8"/>
  <c r="E8012" i="8"/>
  <c r="E8013" i="8"/>
  <c r="E8014" i="8"/>
  <c r="E8015" i="8"/>
  <c r="E8016" i="8"/>
  <c r="E8017" i="8"/>
  <c r="E8018" i="8"/>
  <c r="E8019" i="8"/>
  <c r="E8020" i="8"/>
  <c r="E8021" i="8"/>
  <c r="E8022" i="8"/>
  <c r="E8023" i="8"/>
  <c r="E8024" i="8"/>
  <c r="E8025" i="8"/>
  <c r="E8026" i="8"/>
  <c r="E8027" i="8"/>
  <c r="E8028" i="8"/>
  <c r="E8029" i="8"/>
  <c r="E8030" i="8"/>
  <c r="E8031" i="8"/>
  <c r="E8032" i="8"/>
  <c r="E8033" i="8"/>
  <c r="E8034" i="8"/>
  <c r="E8035" i="8"/>
  <c r="E8036" i="8"/>
  <c r="E8037" i="8"/>
  <c r="E8038" i="8"/>
  <c r="E8039" i="8"/>
  <c r="E8040" i="8"/>
  <c r="E8041" i="8"/>
  <c r="E8042" i="8"/>
  <c r="E8043" i="8"/>
  <c r="E8044" i="8"/>
  <c r="E8045" i="8"/>
  <c r="E8046" i="8"/>
  <c r="E8047" i="8"/>
  <c r="E8048" i="8"/>
  <c r="E8049" i="8"/>
  <c r="E8050" i="8"/>
  <c r="E8051" i="8"/>
  <c r="E8052" i="8"/>
  <c r="E8053" i="8"/>
  <c r="E8054" i="8"/>
  <c r="E8055" i="8"/>
  <c r="E8056" i="8"/>
  <c r="E8057" i="8"/>
  <c r="E8058" i="8"/>
  <c r="E8059" i="8"/>
  <c r="E8060" i="8"/>
  <c r="E8061" i="8"/>
  <c r="E8062" i="8"/>
  <c r="E8063" i="8"/>
  <c r="E8064" i="8"/>
  <c r="E8065" i="8"/>
  <c r="E8066" i="8"/>
  <c r="E8067" i="8"/>
  <c r="E8068" i="8"/>
  <c r="E8069" i="8"/>
  <c r="E8070" i="8"/>
  <c r="E8071" i="8"/>
  <c r="E8072" i="8"/>
  <c r="E8073" i="8"/>
  <c r="E8074" i="8"/>
  <c r="E8075" i="8"/>
  <c r="E8076" i="8"/>
  <c r="E8077" i="8"/>
  <c r="E8078" i="8"/>
  <c r="E8079" i="8"/>
  <c r="E8080" i="8"/>
  <c r="E8081" i="8"/>
  <c r="E8082" i="8"/>
  <c r="E8083" i="8"/>
  <c r="E8084" i="8"/>
  <c r="E8085" i="8"/>
  <c r="E8086" i="8"/>
  <c r="E8087" i="8"/>
  <c r="E8088" i="8"/>
  <c r="E8089" i="8"/>
  <c r="E8090" i="8"/>
  <c r="E8091" i="8"/>
  <c r="E8092" i="8"/>
  <c r="E8093" i="8"/>
  <c r="E8094" i="8"/>
  <c r="E8095" i="8"/>
  <c r="E8096" i="8"/>
  <c r="E8097" i="8"/>
  <c r="E8098" i="8"/>
  <c r="E8099" i="8"/>
  <c r="E8100" i="8"/>
  <c r="E8101" i="8"/>
  <c r="E8102" i="8"/>
  <c r="E8103" i="8"/>
  <c r="E8104" i="8"/>
  <c r="E8105" i="8"/>
  <c r="E8106" i="8"/>
  <c r="E8107" i="8"/>
  <c r="E8108" i="8"/>
  <c r="E8109" i="8"/>
  <c r="E8110" i="8"/>
  <c r="E8111" i="8"/>
  <c r="E8112" i="8"/>
  <c r="E8113" i="8"/>
  <c r="E8114" i="8"/>
  <c r="E8115" i="8"/>
  <c r="E8116" i="8"/>
  <c r="E8117" i="8"/>
  <c r="E8118" i="8"/>
  <c r="E8119" i="8"/>
  <c r="E8120" i="8"/>
  <c r="E8121" i="8"/>
  <c r="E8122" i="8"/>
  <c r="E8123" i="8"/>
  <c r="E8124" i="8"/>
  <c r="E8125" i="8"/>
  <c r="E8126" i="8"/>
  <c r="E8127" i="8"/>
  <c r="E8128" i="8"/>
  <c r="E8129" i="8"/>
  <c r="E8130" i="8"/>
  <c r="E8131" i="8"/>
  <c r="E8132" i="8"/>
  <c r="E8133" i="8"/>
  <c r="E8134" i="8"/>
  <c r="E8135" i="8"/>
  <c r="E8136" i="8"/>
  <c r="E8137" i="8"/>
  <c r="E8138" i="8"/>
  <c r="E8139" i="8"/>
  <c r="E8140" i="8"/>
  <c r="E8141" i="8"/>
  <c r="E8142" i="8"/>
  <c r="E8143" i="8"/>
  <c r="E8144" i="8"/>
  <c r="E8145" i="8"/>
  <c r="E8146" i="8"/>
  <c r="E8147" i="8"/>
  <c r="E8148" i="8"/>
  <c r="E8149" i="8"/>
  <c r="E8150" i="8"/>
  <c r="E8151" i="8"/>
  <c r="E8152" i="8"/>
  <c r="E8153" i="8"/>
  <c r="E8154" i="8"/>
  <c r="E8155" i="8"/>
  <c r="E8156" i="8"/>
  <c r="E8157" i="8"/>
  <c r="E8158" i="8"/>
  <c r="E8159" i="8"/>
  <c r="E8160" i="8"/>
  <c r="E8161" i="8"/>
  <c r="E8162" i="8"/>
  <c r="E8163" i="8"/>
  <c r="E8164" i="8"/>
  <c r="E8165" i="8"/>
  <c r="E8166" i="8"/>
  <c r="E8167" i="8"/>
  <c r="E8168" i="8"/>
  <c r="E8169" i="8"/>
  <c r="E8170" i="8"/>
  <c r="E8171" i="8"/>
  <c r="E8172" i="8"/>
  <c r="E8173" i="8"/>
  <c r="E8174" i="8"/>
  <c r="E8175" i="8"/>
  <c r="E8176" i="8"/>
  <c r="E8177" i="8"/>
  <c r="E8178" i="8"/>
  <c r="E8179" i="8"/>
  <c r="E8180" i="8"/>
  <c r="E8181" i="8"/>
  <c r="E8182" i="8"/>
  <c r="E8183" i="8"/>
  <c r="E8184" i="8"/>
  <c r="E8185" i="8"/>
  <c r="E8186" i="8"/>
  <c r="E8187" i="8"/>
  <c r="E8188" i="8"/>
  <c r="E8189" i="8"/>
  <c r="E8190" i="8"/>
  <c r="E8191" i="8"/>
  <c r="E8192" i="8"/>
  <c r="E8193" i="8"/>
  <c r="E8194" i="8"/>
  <c r="E8195" i="8"/>
  <c r="E8196" i="8"/>
  <c r="E8197" i="8"/>
  <c r="E8198" i="8"/>
  <c r="E8199" i="8"/>
  <c r="E8200" i="8"/>
  <c r="E8201" i="8"/>
  <c r="E8202" i="8"/>
  <c r="E8203" i="8"/>
  <c r="E8204" i="8"/>
  <c r="E8205" i="8"/>
  <c r="E8206" i="8"/>
  <c r="E8207" i="8"/>
  <c r="E8208" i="8"/>
  <c r="E8209" i="8"/>
  <c r="E8210" i="8"/>
  <c r="E8211" i="8"/>
  <c r="E8212" i="8"/>
  <c r="E8213" i="8"/>
  <c r="E8214" i="8"/>
  <c r="E8215" i="8"/>
  <c r="E8216" i="8"/>
  <c r="E8217" i="8"/>
  <c r="E8218" i="8"/>
  <c r="E8219" i="8"/>
  <c r="E8220" i="8"/>
  <c r="E8221" i="8"/>
  <c r="E8222" i="8"/>
  <c r="E8223" i="8"/>
  <c r="E8224" i="8"/>
  <c r="E8225" i="8"/>
  <c r="E8226" i="8"/>
  <c r="E8227" i="8"/>
  <c r="E8228" i="8"/>
  <c r="E8229" i="8"/>
  <c r="E8230" i="8"/>
  <c r="E8231" i="8"/>
  <c r="E8232" i="8"/>
  <c r="E8233" i="8"/>
  <c r="E8234" i="8"/>
  <c r="E8235" i="8"/>
  <c r="E8236" i="8"/>
  <c r="E8237" i="8"/>
  <c r="E8238" i="8"/>
  <c r="E8239" i="8"/>
  <c r="E8240" i="8"/>
  <c r="E8241" i="8"/>
  <c r="E8242" i="8"/>
  <c r="E8243" i="8"/>
  <c r="E8244" i="8"/>
  <c r="E8245" i="8"/>
  <c r="E8246" i="8"/>
  <c r="E8247" i="8"/>
  <c r="E8248" i="8"/>
  <c r="E8249" i="8"/>
  <c r="E8250" i="8"/>
  <c r="E8251" i="8"/>
  <c r="E8252" i="8"/>
  <c r="E8253" i="8"/>
  <c r="E8254" i="8"/>
  <c r="E8255" i="8"/>
  <c r="E8256" i="8"/>
  <c r="E8257" i="8"/>
  <c r="E8258" i="8"/>
  <c r="E8259" i="8"/>
  <c r="E8260" i="8"/>
  <c r="E8261" i="8"/>
  <c r="E8262" i="8"/>
  <c r="E8263" i="8"/>
  <c r="E8264" i="8"/>
  <c r="E8265" i="8"/>
  <c r="E8266" i="8"/>
  <c r="E8267" i="8"/>
  <c r="E8268" i="8"/>
  <c r="E8269" i="8"/>
  <c r="E8270" i="8"/>
  <c r="E8271" i="8"/>
  <c r="E8272" i="8"/>
  <c r="E8273" i="8"/>
  <c r="E8274" i="8"/>
  <c r="E8275" i="8"/>
  <c r="E8276" i="8"/>
  <c r="E8277" i="8"/>
  <c r="E8278" i="8"/>
  <c r="E8279" i="8"/>
  <c r="E8280" i="8"/>
  <c r="E8281" i="8"/>
  <c r="E8282" i="8"/>
  <c r="E8283" i="8"/>
  <c r="E8284" i="8"/>
  <c r="E8285" i="8"/>
  <c r="E8286" i="8"/>
  <c r="E8287" i="8"/>
  <c r="E8288" i="8"/>
  <c r="E8289" i="8"/>
  <c r="E8290" i="8"/>
  <c r="E8291" i="8"/>
  <c r="E8292" i="8"/>
  <c r="E8293" i="8"/>
  <c r="E8294" i="8"/>
  <c r="E8295" i="8"/>
  <c r="E8296" i="8"/>
  <c r="E8297" i="8"/>
  <c r="E8298" i="8"/>
  <c r="E8299" i="8"/>
  <c r="E8300" i="8"/>
  <c r="E8301" i="8"/>
  <c r="E8302" i="8"/>
  <c r="E8303" i="8"/>
  <c r="E8304" i="8"/>
  <c r="E8305" i="8"/>
  <c r="E8306" i="8"/>
  <c r="E8307" i="8"/>
  <c r="E8308" i="8"/>
  <c r="E8309" i="8"/>
  <c r="E8310" i="8"/>
  <c r="E8311" i="8"/>
  <c r="E8312" i="8"/>
  <c r="E8313" i="8"/>
  <c r="E8314" i="8"/>
  <c r="E8315" i="8"/>
  <c r="E8316" i="8"/>
  <c r="E8317" i="8"/>
  <c r="E8318" i="8"/>
  <c r="E8319" i="8"/>
  <c r="E8320" i="8"/>
  <c r="E8321" i="8"/>
  <c r="E8322" i="8"/>
  <c r="E8323" i="8"/>
  <c r="E8324" i="8"/>
  <c r="E8325" i="8"/>
  <c r="E8326" i="8"/>
  <c r="E8327" i="8"/>
  <c r="E8328" i="8"/>
  <c r="E8329" i="8"/>
  <c r="E8330" i="8"/>
  <c r="E8331" i="8"/>
  <c r="E8332" i="8"/>
  <c r="E8333" i="8"/>
  <c r="E8334" i="8"/>
  <c r="E8335" i="8"/>
  <c r="E8336" i="8"/>
  <c r="E8337" i="8"/>
  <c r="E8338" i="8"/>
  <c r="E8339" i="8"/>
  <c r="E8340" i="8"/>
  <c r="E8341" i="8"/>
  <c r="E8342" i="8"/>
  <c r="E8343" i="8"/>
  <c r="E8344" i="8"/>
  <c r="E8345" i="8"/>
  <c r="E8346" i="8"/>
  <c r="E8347" i="8"/>
  <c r="E8348" i="8"/>
  <c r="E8349" i="8"/>
  <c r="E8350" i="8"/>
  <c r="E8351" i="8"/>
  <c r="E8352" i="8"/>
  <c r="E8353" i="8"/>
  <c r="E8354" i="8"/>
  <c r="E8355" i="8"/>
  <c r="E8356" i="8"/>
  <c r="E8357" i="8"/>
  <c r="E8358" i="8"/>
  <c r="E8359" i="8"/>
  <c r="E8360" i="8"/>
  <c r="E8361" i="8"/>
  <c r="E8362" i="8"/>
  <c r="E8363" i="8"/>
  <c r="E8364" i="8"/>
  <c r="E8365" i="8"/>
  <c r="E8366" i="8"/>
  <c r="E8367" i="8"/>
  <c r="E8368" i="8"/>
  <c r="E8369" i="8"/>
  <c r="E8370" i="8"/>
  <c r="E8371" i="8"/>
  <c r="E8372" i="8"/>
  <c r="E8373" i="8"/>
  <c r="E8374" i="8"/>
  <c r="E8375" i="8"/>
  <c r="E8376" i="8"/>
  <c r="E8377" i="8"/>
  <c r="E8378" i="8"/>
  <c r="E8379" i="8"/>
  <c r="E8380" i="8"/>
  <c r="E8381" i="8"/>
  <c r="E8382" i="8"/>
  <c r="E8383" i="8"/>
  <c r="E8384" i="8"/>
  <c r="E8385" i="8"/>
  <c r="E8386" i="8"/>
  <c r="E8387" i="8"/>
  <c r="E8388" i="8"/>
  <c r="E8389" i="8"/>
  <c r="E8390" i="8"/>
  <c r="E8391" i="8"/>
  <c r="E8392" i="8"/>
  <c r="E8393" i="8"/>
  <c r="E8394" i="8"/>
  <c r="E8395" i="8"/>
  <c r="E8396" i="8"/>
  <c r="E8397" i="8"/>
  <c r="E8398" i="8"/>
  <c r="E8399" i="8"/>
  <c r="E8400" i="8"/>
  <c r="E8401" i="8"/>
  <c r="E8402" i="8"/>
  <c r="E8403" i="8"/>
  <c r="E8404" i="8"/>
  <c r="E8405" i="8"/>
  <c r="E8406" i="8"/>
  <c r="E8407" i="8"/>
  <c r="E8408" i="8"/>
  <c r="E8409" i="8"/>
  <c r="E8410" i="8"/>
  <c r="E8411" i="8"/>
  <c r="E8412" i="8"/>
  <c r="E8413" i="8"/>
  <c r="E8414" i="8"/>
  <c r="E8415" i="8"/>
  <c r="E8416" i="8"/>
  <c r="E8417" i="8"/>
  <c r="E8418" i="8"/>
  <c r="E8419" i="8"/>
  <c r="E8420" i="8"/>
  <c r="E8421" i="8"/>
  <c r="E8422" i="8"/>
  <c r="E8423" i="8"/>
  <c r="E8424" i="8"/>
  <c r="E8425" i="8"/>
  <c r="E8426" i="8"/>
  <c r="E8427" i="8"/>
  <c r="E8428" i="8"/>
  <c r="E8429" i="8"/>
  <c r="E8430" i="8"/>
  <c r="E8431" i="8"/>
  <c r="E8432" i="8"/>
  <c r="E8433" i="8"/>
  <c r="E8434" i="8"/>
  <c r="E8435" i="8"/>
  <c r="E8436" i="8"/>
  <c r="E8437" i="8"/>
  <c r="E8438" i="8"/>
  <c r="E8439" i="8"/>
  <c r="E8440" i="8"/>
  <c r="E8441" i="8"/>
  <c r="E8442" i="8"/>
  <c r="E8443" i="8"/>
  <c r="E8444" i="8"/>
  <c r="E8445" i="8"/>
  <c r="E8446" i="8"/>
  <c r="E8447" i="8"/>
  <c r="E8448" i="8"/>
  <c r="E8449" i="8"/>
  <c r="E8450" i="8"/>
  <c r="E8451" i="8"/>
  <c r="E8452" i="8"/>
  <c r="E8453" i="8"/>
  <c r="E8454" i="8"/>
  <c r="E8455" i="8"/>
  <c r="E8456" i="8"/>
  <c r="E8457" i="8"/>
  <c r="E8458" i="8"/>
  <c r="E8459" i="8"/>
  <c r="E8460" i="8"/>
  <c r="E8461" i="8"/>
  <c r="E8462" i="8"/>
  <c r="E8463" i="8"/>
  <c r="E8464" i="8"/>
  <c r="E8465" i="8"/>
  <c r="E8466" i="8"/>
  <c r="E8467" i="8"/>
  <c r="E8468" i="8"/>
  <c r="E8469" i="8"/>
  <c r="E8470" i="8"/>
  <c r="E8471" i="8"/>
  <c r="E8472" i="8"/>
  <c r="E8473" i="8"/>
  <c r="E8474" i="8"/>
  <c r="E8475" i="8"/>
  <c r="E8476" i="8"/>
  <c r="E8477" i="8"/>
  <c r="E8478" i="8"/>
  <c r="E8479" i="8"/>
  <c r="E8480" i="8"/>
  <c r="E8481" i="8"/>
  <c r="E8482" i="8"/>
  <c r="E8483" i="8"/>
  <c r="E8484" i="8"/>
  <c r="E8485" i="8"/>
  <c r="E8486" i="8"/>
  <c r="E8487" i="8"/>
  <c r="E8488" i="8"/>
  <c r="E8489" i="8"/>
  <c r="E8490" i="8"/>
  <c r="E8491" i="8"/>
  <c r="E8492" i="8"/>
  <c r="E8493" i="8"/>
  <c r="E8494" i="8"/>
  <c r="E8495" i="8"/>
  <c r="E8496" i="8"/>
  <c r="E8497" i="8"/>
  <c r="E8498" i="8"/>
  <c r="E8499" i="8"/>
  <c r="E8500" i="8"/>
  <c r="E8501" i="8"/>
  <c r="E8502" i="8"/>
  <c r="E8503" i="8"/>
  <c r="E8504" i="8"/>
  <c r="E8505" i="8"/>
  <c r="E8506" i="8"/>
  <c r="E8507" i="8"/>
  <c r="E8508" i="8"/>
  <c r="E8509" i="8"/>
  <c r="E8510" i="8"/>
  <c r="E8511" i="8"/>
  <c r="E8512" i="8"/>
  <c r="E8513" i="8"/>
  <c r="E8514" i="8"/>
  <c r="E8515" i="8"/>
  <c r="E8516" i="8"/>
  <c r="E8517" i="8"/>
  <c r="E8518" i="8"/>
  <c r="E8519" i="8"/>
  <c r="E8520" i="8"/>
  <c r="E8521" i="8"/>
  <c r="E8522" i="8"/>
  <c r="E8523" i="8"/>
  <c r="E8524" i="8"/>
  <c r="E8525" i="8"/>
  <c r="E8526" i="8"/>
  <c r="E8527" i="8"/>
  <c r="E8528" i="8"/>
  <c r="E8529" i="8"/>
  <c r="E8530" i="8"/>
  <c r="E8531" i="8"/>
  <c r="E8532" i="8"/>
  <c r="E8533" i="8"/>
  <c r="E8534" i="8"/>
  <c r="E8535" i="8"/>
  <c r="E8536" i="8"/>
  <c r="E8537" i="8"/>
  <c r="E8538" i="8"/>
  <c r="E8539" i="8"/>
  <c r="E8540" i="8"/>
  <c r="E8541" i="8"/>
  <c r="E8542" i="8"/>
  <c r="E8543" i="8"/>
  <c r="E8544" i="8"/>
  <c r="E8545" i="8"/>
  <c r="E8546" i="8"/>
  <c r="E8547" i="8"/>
  <c r="E8548" i="8"/>
  <c r="E8549" i="8"/>
  <c r="E8550" i="8"/>
  <c r="E8551" i="8"/>
  <c r="E8552" i="8"/>
  <c r="E8553" i="8"/>
  <c r="E8554" i="8"/>
  <c r="E8555" i="8"/>
  <c r="E8556" i="8"/>
  <c r="E8557" i="8"/>
  <c r="E8558" i="8"/>
  <c r="E8559" i="8"/>
  <c r="E8560" i="8"/>
  <c r="E8561" i="8"/>
  <c r="E8562" i="8"/>
  <c r="E8563" i="8"/>
  <c r="E8564" i="8"/>
  <c r="E8565" i="8"/>
  <c r="E8566" i="8"/>
  <c r="E8567" i="8"/>
  <c r="E8568" i="8"/>
  <c r="E8569" i="8"/>
  <c r="E8570" i="8"/>
  <c r="E8571" i="8"/>
  <c r="E8572" i="8"/>
  <c r="E8573" i="8"/>
  <c r="E8574" i="8"/>
  <c r="E8575" i="8"/>
  <c r="E8576" i="8"/>
  <c r="E8577" i="8"/>
  <c r="E8578" i="8"/>
  <c r="E8579" i="8"/>
  <c r="E8580" i="8"/>
  <c r="E8581" i="8"/>
  <c r="E8582" i="8"/>
  <c r="E8583" i="8"/>
  <c r="E8584" i="8"/>
  <c r="E8585" i="8"/>
  <c r="E8586" i="8"/>
  <c r="E8587" i="8"/>
  <c r="E8588" i="8"/>
  <c r="E8589" i="8"/>
  <c r="E8590" i="8"/>
  <c r="E8591" i="8"/>
  <c r="E8592" i="8"/>
  <c r="E8593" i="8"/>
  <c r="E8594" i="8"/>
  <c r="E8595" i="8"/>
  <c r="E8596" i="8"/>
  <c r="E8597" i="8"/>
  <c r="E8598" i="8"/>
  <c r="E8599" i="8"/>
  <c r="E8600" i="8"/>
  <c r="E8601" i="8"/>
  <c r="E8602" i="8"/>
  <c r="E8603" i="8"/>
  <c r="E8604" i="8"/>
  <c r="E8605" i="8"/>
  <c r="E8606" i="8"/>
  <c r="E8607" i="8"/>
  <c r="E8608" i="8"/>
  <c r="E8609" i="8"/>
  <c r="E8610" i="8"/>
  <c r="E8611" i="8"/>
  <c r="E8612" i="8"/>
  <c r="E8613" i="8"/>
  <c r="E8614" i="8"/>
  <c r="E8615" i="8"/>
  <c r="E8616" i="8"/>
  <c r="E8617" i="8"/>
  <c r="E8618" i="8"/>
  <c r="E8619" i="8"/>
  <c r="E8620" i="8"/>
  <c r="E8621" i="8"/>
  <c r="E8622" i="8"/>
  <c r="E8623" i="8"/>
  <c r="E8624" i="8"/>
  <c r="E8625" i="8"/>
  <c r="E8626" i="8"/>
  <c r="E8627" i="8"/>
  <c r="E8628" i="8"/>
  <c r="E8629" i="8"/>
  <c r="E8630" i="8"/>
  <c r="E8631" i="8"/>
  <c r="E8632" i="8"/>
  <c r="E8633" i="8"/>
  <c r="E8634" i="8"/>
  <c r="E8635" i="8"/>
  <c r="E8636" i="8"/>
  <c r="E8637" i="8"/>
  <c r="E8638" i="8"/>
  <c r="E8639" i="8"/>
  <c r="E8640" i="8"/>
  <c r="E8641" i="8"/>
  <c r="E8642" i="8"/>
  <c r="E8643" i="8"/>
  <c r="E8644" i="8"/>
  <c r="E8645" i="8"/>
  <c r="E8646" i="8"/>
  <c r="E8647" i="8"/>
  <c r="E8648" i="8"/>
  <c r="E8649" i="8"/>
  <c r="E8650" i="8"/>
  <c r="E8651" i="8"/>
  <c r="E8652" i="8"/>
  <c r="E8653" i="8"/>
  <c r="E8654" i="8"/>
  <c r="E8655" i="8"/>
  <c r="E8656" i="8"/>
  <c r="E8657" i="8"/>
  <c r="E8658" i="8"/>
  <c r="E8659" i="8"/>
  <c r="E8660" i="8"/>
  <c r="E8661" i="8"/>
  <c r="E8662" i="8"/>
  <c r="E8663" i="8"/>
  <c r="E8664" i="8"/>
  <c r="E8665" i="8"/>
  <c r="E8666" i="8"/>
  <c r="E8667" i="8"/>
  <c r="E8668" i="8"/>
  <c r="E8669" i="8"/>
  <c r="E8670" i="8"/>
  <c r="E8671" i="8"/>
  <c r="E8672" i="8"/>
  <c r="E8673" i="8"/>
  <c r="E8674" i="8"/>
  <c r="E8675" i="8"/>
  <c r="E8676" i="8"/>
  <c r="E8677" i="8"/>
  <c r="E8678" i="8"/>
  <c r="E8679" i="8"/>
  <c r="E8680" i="8"/>
  <c r="E8681" i="8"/>
  <c r="E8682" i="8"/>
  <c r="E8683" i="8"/>
  <c r="E8684" i="8"/>
  <c r="E8685" i="8"/>
  <c r="E8686" i="8"/>
  <c r="E8687" i="8"/>
  <c r="E8688" i="8"/>
  <c r="E8689" i="8"/>
  <c r="E8690" i="8"/>
  <c r="E8691" i="8"/>
  <c r="E8692" i="8"/>
  <c r="E8693" i="8"/>
  <c r="E8694" i="8"/>
  <c r="E8695" i="8"/>
  <c r="E8696" i="8"/>
  <c r="E8697" i="8"/>
  <c r="E8698" i="8"/>
  <c r="E8699" i="8"/>
  <c r="E8700" i="8"/>
  <c r="E8701" i="8"/>
  <c r="E8702" i="8"/>
  <c r="E8703" i="8"/>
  <c r="E8704" i="8"/>
  <c r="E8705" i="8"/>
  <c r="E8706" i="8"/>
  <c r="E8707" i="8"/>
  <c r="E8708" i="8"/>
  <c r="E8709" i="8"/>
  <c r="E8710" i="8"/>
  <c r="E8711" i="8"/>
  <c r="E8712" i="8"/>
  <c r="E8713" i="8"/>
  <c r="E8714" i="8"/>
  <c r="E8715" i="8"/>
  <c r="E8716" i="8"/>
  <c r="E8717" i="8"/>
  <c r="E8718" i="8"/>
  <c r="E8719" i="8"/>
  <c r="E8720" i="8"/>
  <c r="E8721" i="8"/>
  <c r="E8722" i="8"/>
  <c r="E8723" i="8"/>
  <c r="E8724" i="8"/>
  <c r="E8725" i="8"/>
  <c r="E8726" i="8"/>
  <c r="E8727" i="8"/>
  <c r="E8728" i="8"/>
  <c r="E8729" i="8"/>
  <c r="E8730" i="8"/>
  <c r="E8731" i="8"/>
  <c r="E8732" i="8"/>
  <c r="E8733" i="8"/>
  <c r="E8734" i="8"/>
  <c r="E8735" i="8"/>
  <c r="E8736" i="8"/>
  <c r="E8737" i="8"/>
  <c r="E8738" i="8"/>
  <c r="E8739" i="8"/>
  <c r="E8740" i="8"/>
  <c r="E8741" i="8"/>
  <c r="E8742" i="8"/>
  <c r="E8743" i="8"/>
  <c r="E8744" i="8"/>
  <c r="E8745" i="8"/>
  <c r="E8746" i="8"/>
  <c r="E8747" i="8"/>
  <c r="E8748" i="8"/>
  <c r="E8749" i="8"/>
  <c r="E8750" i="8"/>
  <c r="E8751" i="8"/>
  <c r="E8752" i="8"/>
  <c r="E8753" i="8"/>
  <c r="E8754" i="8"/>
  <c r="E8755" i="8"/>
  <c r="E8756" i="8"/>
  <c r="E8757" i="8"/>
  <c r="E8758" i="8"/>
  <c r="E8759" i="8"/>
  <c r="E8760" i="8"/>
  <c r="E8761" i="8"/>
  <c r="E8762" i="8"/>
  <c r="E8763" i="8"/>
  <c r="E8764" i="8"/>
  <c r="E8765" i="8"/>
  <c r="E8766" i="8"/>
  <c r="E8767" i="8"/>
  <c r="E8768" i="8"/>
  <c r="E8769" i="8"/>
  <c r="E8770" i="8"/>
  <c r="E8771" i="8"/>
  <c r="E8772" i="8"/>
  <c r="E8773" i="8"/>
  <c r="E8774" i="8"/>
  <c r="E8775" i="8"/>
  <c r="E8776" i="8"/>
  <c r="E8777" i="8"/>
  <c r="E8778" i="8"/>
  <c r="E8779" i="8"/>
  <c r="E8780" i="8"/>
  <c r="E8781" i="8"/>
  <c r="E8782" i="8"/>
  <c r="E8783" i="8"/>
  <c r="E8784" i="8"/>
  <c r="E8785" i="8"/>
  <c r="E8786" i="8"/>
  <c r="E8787" i="8"/>
  <c r="E8788" i="8"/>
  <c r="E8789" i="8"/>
  <c r="E8790" i="8"/>
  <c r="E8791" i="8"/>
  <c r="E8792" i="8"/>
  <c r="E8793" i="8"/>
  <c r="E8794" i="8"/>
  <c r="E8795" i="8"/>
  <c r="E8796" i="8"/>
  <c r="E8797" i="8"/>
  <c r="E8798" i="8"/>
  <c r="E8799" i="8"/>
  <c r="E8800" i="8"/>
  <c r="E8801" i="8"/>
  <c r="E8802" i="8"/>
  <c r="E8803" i="8"/>
  <c r="E8804" i="8"/>
  <c r="E8805" i="8"/>
  <c r="E8806" i="8"/>
  <c r="E8807" i="8"/>
  <c r="E8808" i="8"/>
  <c r="E8809" i="8"/>
  <c r="E8810" i="8"/>
  <c r="E8811" i="8"/>
  <c r="E8812" i="8"/>
  <c r="E8813" i="8"/>
  <c r="E8814" i="8"/>
  <c r="E8815" i="8"/>
  <c r="E8816" i="8"/>
  <c r="E8817" i="8"/>
  <c r="E8818" i="8"/>
  <c r="E8819" i="8"/>
  <c r="E8820" i="8"/>
  <c r="E8821" i="8"/>
  <c r="E8822" i="8"/>
  <c r="E8823" i="8"/>
  <c r="E8824" i="8"/>
  <c r="E8825" i="8"/>
  <c r="E8826" i="8"/>
  <c r="E8827" i="8"/>
  <c r="E8828" i="8"/>
  <c r="E8829" i="8"/>
  <c r="E8830" i="8"/>
  <c r="E8831" i="8"/>
  <c r="E8832" i="8"/>
  <c r="E8833" i="8"/>
  <c r="E8834" i="8"/>
  <c r="E8835" i="8"/>
  <c r="E8836" i="8"/>
  <c r="E8837" i="8"/>
  <c r="E8838" i="8"/>
  <c r="E8839" i="8"/>
  <c r="E8840" i="8"/>
  <c r="E8841" i="8"/>
  <c r="E8842" i="8"/>
  <c r="E8843" i="8"/>
  <c r="E8844" i="8"/>
  <c r="E8845" i="8"/>
  <c r="E8846" i="8"/>
  <c r="E8847" i="8"/>
  <c r="E8848" i="8"/>
  <c r="E8849" i="8"/>
  <c r="E8850" i="8"/>
  <c r="E8851" i="8"/>
  <c r="E8852" i="8"/>
  <c r="E8853" i="8"/>
  <c r="E8854" i="8"/>
  <c r="E8855" i="8"/>
  <c r="E8856" i="8"/>
  <c r="E8857" i="8"/>
  <c r="E8858" i="8"/>
  <c r="E8859" i="8"/>
  <c r="E8860" i="8"/>
  <c r="E8861" i="8"/>
  <c r="E8862" i="8"/>
  <c r="E8863" i="8"/>
  <c r="E8864" i="8"/>
  <c r="E8865" i="8"/>
  <c r="E8866" i="8"/>
  <c r="E8867" i="8"/>
  <c r="E8868" i="8"/>
  <c r="E8869" i="8"/>
  <c r="E8870" i="8"/>
  <c r="E8871" i="8"/>
  <c r="E8872" i="8"/>
  <c r="E8873" i="8"/>
  <c r="E8874" i="8"/>
  <c r="E8875" i="8"/>
  <c r="E8876" i="8"/>
  <c r="E8877" i="8"/>
  <c r="E8878" i="8"/>
  <c r="E8879" i="8"/>
  <c r="E8880" i="8"/>
  <c r="E8881" i="8"/>
  <c r="E8882" i="8"/>
  <c r="E8883" i="8"/>
  <c r="E8884" i="8"/>
  <c r="E8885" i="8"/>
  <c r="E8886" i="8"/>
  <c r="E8887" i="8"/>
  <c r="E8888" i="8"/>
  <c r="E8889" i="8"/>
  <c r="E8890" i="8"/>
  <c r="E8891" i="8"/>
  <c r="E8892" i="8"/>
  <c r="E8893" i="8"/>
  <c r="E8894" i="8"/>
  <c r="E8895" i="8"/>
  <c r="E8896" i="8"/>
  <c r="E8897" i="8"/>
  <c r="E8898" i="8"/>
  <c r="E8899" i="8"/>
  <c r="E8900" i="8"/>
  <c r="E8901" i="8"/>
  <c r="E8902" i="8"/>
  <c r="E8903" i="8"/>
  <c r="E8904" i="8"/>
  <c r="E8905" i="8"/>
  <c r="E8906" i="8"/>
  <c r="E8907" i="8"/>
  <c r="E8908" i="8"/>
  <c r="E8909" i="8"/>
  <c r="E8910" i="8"/>
  <c r="E8911" i="8"/>
  <c r="E8912" i="8"/>
  <c r="E8913" i="8"/>
  <c r="E8914" i="8"/>
  <c r="E8915" i="8"/>
  <c r="E8916" i="8"/>
  <c r="E8917" i="8"/>
  <c r="E8918" i="8"/>
  <c r="E8919" i="8"/>
  <c r="E8920" i="8"/>
  <c r="E8921" i="8"/>
  <c r="E8922" i="8"/>
  <c r="E8923" i="8"/>
  <c r="E8924" i="8"/>
  <c r="E8925" i="8"/>
  <c r="E8926" i="8"/>
  <c r="E8927" i="8"/>
  <c r="E8928" i="8"/>
  <c r="E8929" i="8"/>
  <c r="E8930" i="8"/>
  <c r="E8931" i="8"/>
  <c r="E8932" i="8"/>
  <c r="E8933" i="8"/>
  <c r="E8934" i="8"/>
  <c r="E8935" i="8"/>
  <c r="E8936" i="8"/>
  <c r="E8937" i="8"/>
  <c r="E8938" i="8"/>
  <c r="E8939" i="8"/>
  <c r="E8940" i="8"/>
  <c r="E8941" i="8"/>
  <c r="E8942" i="8"/>
  <c r="E8943" i="8"/>
  <c r="E8944" i="8"/>
  <c r="E8945" i="8"/>
  <c r="E8946" i="8"/>
  <c r="E8947" i="8"/>
  <c r="E8948" i="8"/>
  <c r="E8949" i="8"/>
  <c r="E8950" i="8"/>
  <c r="E8951" i="8"/>
  <c r="E8952" i="8"/>
  <c r="E8953" i="8"/>
  <c r="E8954" i="8"/>
  <c r="E8955" i="8"/>
  <c r="E8956" i="8"/>
  <c r="E8957" i="8"/>
  <c r="E8958" i="8"/>
  <c r="E8959" i="8"/>
  <c r="E8960" i="8"/>
  <c r="E8961" i="8"/>
  <c r="E8962" i="8"/>
  <c r="E8963" i="8"/>
  <c r="E8964" i="8"/>
  <c r="E8965" i="8"/>
  <c r="E8966" i="8"/>
  <c r="E8967" i="8"/>
  <c r="E8968" i="8"/>
  <c r="E8969" i="8"/>
  <c r="E8970" i="8"/>
  <c r="E8971" i="8"/>
  <c r="E8972" i="8"/>
  <c r="E8973" i="8"/>
  <c r="E8974" i="8"/>
  <c r="E8975" i="8"/>
  <c r="E8976" i="8"/>
  <c r="E8977" i="8"/>
  <c r="E8978" i="8"/>
  <c r="E8979" i="8"/>
  <c r="E8980" i="8"/>
  <c r="E8981" i="8"/>
  <c r="E8982" i="8"/>
  <c r="E8983" i="8"/>
  <c r="E8984" i="8"/>
  <c r="E8985" i="8"/>
  <c r="E8986" i="8"/>
  <c r="E8987" i="8"/>
  <c r="E8988" i="8"/>
  <c r="E8989" i="8"/>
  <c r="E8990" i="8"/>
  <c r="E8991" i="8"/>
  <c r="E8992" i="8"/>
  <c r="E8993" i="8"/>
  <c r="E8994" i="8"/>
  <c r="E8995" i="8"/>
  <c r="E8996" i="8"/>
  <c r="E8997" i="8"/>
  <c r="E8998" i="8"/>
  <c r="E8999" i="8"/>
  <c r="E9000" i="8"/>
  <c r="E9001" i="8"/>
  <c r="E9002" i="8"/>
  <c r="E9003" i="8"/>
  <c r="E9004" i="8"/>
  <c r="E9005" i="8"/>
  <c r="E9006" i="8"/>
  <c r="E9007" i="8"/>
  <c r="E9008" i="8"/>
  <c r="E9009" i="8"/>
  <c r="E9010" i="8"/>
  <c r="E9011" i="8"/>
  <c r="E9012" i="8"/>
  <c r="E9013" i="8"/>
  <c r="E9014" i="8"/>
  <c r="E9015" i="8"/>
  <c r="E9016" i="8"/>
  <c r="E9017" i="8"/>
  <c r="E9018" i="8"/>
  <c r="E9019" i="8"/>
  <c r="E9020" i="8"/>
  <c r="E9021" i="8"/>
  <c r="E9022" i="8"/>
  <c r="E9023" i="8"/>
  <c r="E9024" i="8"/>
  <c r="E9025" i="8"/>
  <c r="E9026" i="8"/>
  <c r="E9027" i="8"/>
  <c r="E9028" i="8"/>
  <c r="E9029" i="8"/>
  <c r="E9030" i="8"/>
  <c r="E9031" i="8"/>
  <c r="E9032" i="8"/>
  <c r="E9033" i="8"/>
  <c r="E9034" i="8"/>
  <c r="E9035" i="8"/>
  <c r="E9036" i="8"/>
  <c r="E9037" i="8"/>
  <c r="E9038" i="8"/>
  <c r="E9039" i="8"/>
  <c r="E9040" i="8"/>
  <c r="E9041" i="8"/>
  <c r="E9042" i="8"/>
  <c r="E9043" i="8"/>
  <c r="E9044" i="8"/>
  <c r="E9045" i="8"/>
  <c r="E9046" i="8"/>
  <c r="E9047" i="8"/>
  <c r="E9048" i="8"/>
  <c r="E9049" i="8"/>
  <c r="E9050" i="8"/>
  <c r="E9051" i="8"/>
  <c r="E9052" i="8"/>
  <c r="E9053" i="8"/>
  <c r="E9054" i="8"/>
  <c r="E9055" i="8"/>
  <c r="E9056" i="8"/>
  <c r="E9057" i="8"/>
  <c r="E9058" i="8"/>
  <c r="E9059" i="8"/>
  <c r="E9060" i="8"/>
  <c r="E9061" i="8"/>
  <c r="E9062" i="8"/>
  <c r="E9063" i="8"/>
  <c r="E9064" i="8"/>
  <c r="E9065" i="8"/>
  <c r="E9066" i="8"/>
  <c r="E9067" i="8"/>
  <c r="E9068" i="8"/>
  <c r="E9069" i="8"/>
  <c r="E9070" i="8"/>
  <c r="E9071" i="8"/>
  <c r="E9072" i="8"/>
  <c r="E9073" i="8"/>
  <c r="E9074" i="8"/>
  <c r="E9075" i="8"/>
  <c r="E9076" i="8"/>
  <c r="E9077" i="8"/>
  <c r="E9078" i="8"/>
  <c r="E9079" i="8"/>
  <c r="E9080" i="8"/>
  <c r="E9081" i="8"/>
  <c r="E9082" i="8"/>
  <c r="E9083" i="8"/>
  <c r="E9084" i="8"/>
  <c r="E9085" i="8"/>
  <c r="E9086" i="8"/>
  <c r="E9087" i="8"/>
  <c r="E9088" i="8"/>
  <c r="E9089" i="8"/>
  <c r="E9090" i="8"/>
  <c r="E9091" i="8"/>
  <c r="E9092" i="8"/>
  <c r="E9093" i="8"/>
  <c r="E9094" i="8"/>
  <c r="E9095" i="8"/>
  <c r="E9096" i="8"/>
  <c r="E9097" i="8"/>
  <c r="E9098" i="8"/>
  <c r="E9099" i="8"/>
  <c r="E9100" i="8"/>
  <c r="E9101" i="8"/>
  <c r="E9102" i="8"/>
  <c r="E9103" i="8"/>
  <c r="E9104" i="8"/>
  <c r="E9105" i="8"/>
  <c r="E9106" i="8"/>
  <c r="E9107" i="8"/>
  <c r="E9108" i="8"/>
  <c r="E9109" i="8"/>
  <c r="E9110" i="8"/>
  <c r="E9111" i="8"/>
  <c r="E9112" i="8"/>
  <c r="E9113" i="8"/>
  <c r="E9114" i="8"/>
  <c r="E9115" i="8"/>
  <c r="E9116" i="8"/>
  <c r="E9117" i="8"/>
  <c r="E9118" i="8"/>
  <c r="E9119" i="8"/>
  <c r="E9120" i="8"/>
  <c r="E9121" i="8"/>
  <c r="E9122" i="8"/>
  <c r="E9123" i="8"/>
  <c r="E9124" i="8"/>
  <c r="E9125" i="8"/>
  <c r="E9126" i="8"/>
  <c r="E9127" i="8"/>
  <c r="E9128" i="8"/>
  <c r="E9129" i="8"/>
  <c r="E9130" i="8"/>
  <c r="E9131" i="8"/>
  <c r="E9132" i="8"/>
  <c r="E9133" i="8"/>
  <c r="E9134" i="8"/>
  <c r="E9135" i="8"/>
  <c r="E9136" i="8"/>
  <c r="E9137" i="8"/>
  <c r="E9138" i="8"/>
  <c r="E9139" i="8"/>
  <c r="E9140" i="8"/>
  <c r="E9141" i="8"/>
  <c r="E9142" i="8"/>
  <c r="E9143" i="8"/>
  <c r="E9144" i="8"/>
  <c r="E9145" i="8"/>
  <c r="E9146" i="8"/>
  <c r="E9147" i="8"/>
  <c r="E9148" i="8"/>
  <c r="E9149" i="8"/>
  <c r="E9150" i="8"/>
  <c r="E9151" i="8"/>
  <c r="E9152" i="8"/>
  <c r="E9153" i="8"/>
  <c r="E9154" i="8"/>
  <c r="E9155" i="8"/>
  <c r="E9156" i="8"/>
  <c r="E9157" i="8"/>
  <c r="E9158" i="8"/>
  <c r="E9159" i="8"/>
  <c r="E9160" i="8"/>
  <c r="E9161" i="8"/>
  <c r="E9162" i="8"/>
  <c r="E9163" i="8"/>
  <c r="E9164" i="8"/>
  <c r="E9165" i="8"/>
  <c r="E9166" i="8"/>
  <c r="E9167" i="8"/>
  <c r="E9168" i="8"/>
  <c r="E9169" i="8"/>
  <c r="E9170" i="8"/>
  <c r="E9171" i="8"/>
  <c r="E9172" i="8"/>
  <c r="E9173" i="8"/>
  <c r="E9174" i="8"/>
  <c r="E9175" i="8"/>
  <c r="E9176" i="8"/>
  <c r="E9177" i="8"/>
  <c r="E9178" i="8"/>
  <c r="E9179" i="8"/>
  <c r="E9180" i="8"/>
  <c r="E9181" i="8"/>
  <c r="E9182" i="8"/>
  <c r="E9183" i="8"/>
  <c r="E9184" i="8"/>
  <c r="E9185" i="8"/>
  <c r="E9186" i="8"/>
  <c r="E9187" i="8"/>
  <c r="E9188" i="8"/>
  <c r="E9189" i="8"/>
  <c r="E9190" i="8"/>
  <c r="E9191" i="8"/>
  <c r="E9192" i="8"/>
  <c r="E9193" i="8"/>
  <c r="E9194" i="8"/>
  <c r="E9195" i="8"/>
  <c r="E9196" i="8"/>
  <c r="E9197" i="8"/>
  <c r="E9198" i="8"/>
  <c r="E9199" i="8"/>
  <c r="E9200" i="8"/>
  <c r="E9201" i="8"/>
  <c r="E9202" i="8"/>
  <c r="E9203" i="8"/>
  <c r="E9204" i="8"/>
  <c r="E9205" i="8"/>
  <c r="E9206" i="8"/>
  <c r="E9207" i="8"/>
  <c r="E9208" i="8"/>
  <c r="E9209" i="8"/>
  <c r="E9210" i="8"/>
  <c r="E9211" i="8"/>
  <c r="E9212" i="8"/>
  <c r="E9213" i="8"/>
  <c r="E9214" i="8"/>
  <c r="E9215" i="8"/>
  <c r="E9216" i="8"/>
  <c r="E9217" i="8"/>
  <c r="E9218" i="8"/>
  <c r="E9219" i="8"/>
  <c r="E9220" i="8"/>
  <c r="E9221" i="8"/>
  <c r="E9222" i="8"/>
  <c r="E9223" i="8"/>
  <c r="E9224" i="8"/>
  <c r="E9225" i="8"/>
  <c r="E9226" i="8"/>
  <c r="E9227" i="8"/>
  <c r="E9228" i="8"/>
  <c r="E9229" i="8"/>
  <c r="E9230" i="8"/>
  <c r="E9231" i="8"/>
  <c r="E9232" i="8"/>
  <c r="E9233" i="8"/>
  <c r="E9234" i="8"/>
  <c r="E9235" i="8"/>
  <c r="E9236" i="8"/>
  <c r="E9237" i="8"/>
  <c r="E9238" i="8"/>
  <c r="E9239" i="8"/>
  <c r="E9240" i="8"/>
  <c r="E9241" i="8"/>
  <c r="E9242" i="8"/>
  <c r="E9243" i="8"/>
  <c r="E9244" i="8"/>
  <c r="E9245" i="8"/>
  <c r="E9246" i="8"/>
  <c r="E9247" i="8"/>
  <c r="E9248" i="8"/>
  <c r="E9249" i="8"/>
  <c r="E9250" i="8"/>
  <c r="E9251" i="8"/>
  <c r="E9252" i="8"/>
  <c r="E9253" i="8"/>
  <c r="E9254" i="8"/>
  <c r="E9255" i="8"/>
  <c r="E9256" i="8"/>
  <c r="E9257" i="8"/>
  <c r="E9258" i="8"/>
  <c r="E9259" i="8"/>
  <c r="E9260" i="8"/>
  <c r="E9261" i="8"/>
  <c r="E9262" i="8"/>
  <c r="E9263" i="8"/>
  <c r="E9264" i="8"/>
  <c r="E9265" i="8"/>
  <c r="E9266" i="8"/>
  <c r="E9267" i="8"/>
  <c r="E9268" i="8"/>
  <c r="E9269" i="8"/>
  <c r="E9270" i="8"/>
  <c r="E9271" i="8"/>
  <c r="E9272" i="8"/>
  <c r="E9273" i="8"/>
  <c r="E9274" i="8"/>
  <c r="E9275" i="8"/>
  <c r="E9276" i="8"/>
  <c r="E9277" i="8"/>
  <c r="E9278" i="8"/>
  <c r="E9279" i="8"/>
  <c r="E9280" i="8"/>
  <c r="E9281" i="8"/>
  <c r="E9282" i="8"/>
  <c r="E9283" i="8"/>
  <c r="E9284" i="8"/>
  <c r="E9285" i="8"/>
  <c r="E9286" i="8"/>
  <c r="E9287" i="8"/>
  <c r="E9288" i="8"/>
  <c r="E9289" i="8"/>
  <c r="E9290" i="8"/>
  <c r="E9291" i="8"/>
  <c r="E9292" i="8"/>
  <c r="E9293" i="8"/>
  <c r="E9294" i="8"/>
  <c r="E9295" i="8"/>
  <c r="E9296" i="8"/>
  <c r="E9297" i="8"/>
  <c r="E9298" i="8"/>
  <c r="E9299" i="8"/>
  <c r="E9300" i="8"/>
  <c r="E9301" i="8"/>
  <c r="E9302" i="8"/>
  <c r="E9303" i="8"/>
  <c r="E9304" i="8"/>
  <c r="E9305" i="8"/>
  <c r="E9306" i="8"/>
  <c r="E9307" i="8"/>
  <c r="E9308" i="8"/>
  <c r="E9309" i="8"/>
  <c r="E9310" i="8"/>
  <c r="E9311" i="8"/>
  <c r="E9312" i="8"/>
  <c r="E9313" i="8"/>
  <c r="E9314" i="8"/>
  <c r="E9315" i="8"/>
  <c r="E9316" i="8"/>
  <c r="E9317" i="8"/>
  <c r="E9318" i="8"/>
  <c r="E9319" i="8"/>
  <c r="E9320" i="8"/>
  <c r="E9321" i="8"/>
  <c r="E9322" i="8"/>
  <c r="E9323" i="8"/>
  <c r="E9324" i="8"/>
  <c r="E9325" i="8"/>
  <c r="E9326" i="8"/>
  <c r="E9327" i="8"/>
  <c r="E9328" i="8"/>
  <c r="E9329" i="8"/>
  <c r="E9330" i="8"/>
  <c r="E9331" i="8"/>
  <c r="E9332" i="8"/>
  <c r="E9333" i="8"/>
  <c r="E9334" i="8"/>
  <c r="E9335" i="8"/>
  <c r="E9336" i="8"/>
  <c r="E9337" i="8"/>
  <c r="E9338" i="8"/>
  <c r="E9339" i="8"/>
  <c r="E9340" i="8"/>
  <c r="E9341" i="8"/>
  <c r="E9342" i="8"/>
  <c r="E9343" i="8"/>
  <c r="E9344" i="8"/>
  <c r="E9345" i="8"/>
  <c r="E9346" i="8"/>
  <c r="E9347" i="8"/>
  <c r="E9348" i="8"/>
  <c r="E9349" i="8"/>
  <c r="E9350" i="8"/>
  <c r="E9351" i="8"/>
  <c r="E9352" i="8"/>
  <c r="E9353" i="8"/>
  <c r="E9354" i="8"/>
  <c r="E9355" i="8"/>
  <c r="E9356" i="8"/>
  <c r="E9357" i="8"/>
  <c r="E9358" i="8"/>
  <c r="E9359" i="8"/>
  <c r="E9360" i="8"/>
  <c r="E9361" i="8"/>
  <c r="E9362" i="8"/>
  <c r="E9363" i="8"/>
  <c r="E9364" i="8"/>
  <c r="E9365" i="8"/>
  <c r="E9366" i="8"/>
  <c r="E9367" i="8"/>
  <c r="E9368" i="8"/>
  <c r="E9369" i="8"/>
  <c r="E9370" i="8"/>
  <c r="E9371" i="8"/>
  <c r="E9372" i="8"/>
  <c r="E9373" i="8"/>
  <c r="E9374" i="8"/>
  <c r="E9375" i="8"/>
  <c r="E9376" i="8"/>
  <c r="E9377" i="8"/>
  <c r="E9378" i="8"/>
  <c r="E9379" i="8"/>
  <c r="E9380" i="8"/>
  <c r="E9381" i="8"/>
  <c r="E9382" i="8"/>
  <c r="E9383" i="8"/>
  <c r="E9384" i="8"/>
  <c r="E9385" i="8"/>
  <c r="E9386" i="8"/>
  <c r="E9387" i="8"/>
  <c r="E9388" i="8"/>
  <c r="E9389" i="8"/>
  <c r="E9390" i="8"/>
  <c r="E9391" i="8"/>
  <c r="E9392" i="8"/>
  <c r="E9393" i="8"/>
  <c r="E9394" i="8"/>
  <c r="E9395" i="8"/>
  <c r="E9396" i="8"/>
  <c r="E9397" i="8"/>
  <c r="E9398" i="8"/>
  <c r="E9399" i="8"/>
  <c r="E9400" i="8"/>
  <c r="E9401" i="8"/>
  <c r="E9402" i="8"/>
  <c r="E9403" i="8"/>
  <c r="E9404" i="8"/>
  <c r="E9405" i="8"/>
  <c r="E9406" i="8"/>
  <c r="E9407" i="8"/>
  <c r="E9408" i="8"/>
  <c r="E9409" i="8"/>
  <c r="E9410" i="8"/>
  <c r="E9411" i="8"/>
  <c r="E9412" i="8"/>
  <c r="E9413" i="8"/>
  <c r="E9414" i="8"/>
  <c r="E9415" i="8"/>
  <c r="E9416" i="8"/>
  <c r="E9417" i="8"/>
  <c r="E9418" i="8"/>
  <c r="E9419" i="8"/>
  <c r="E9420" i="8"/>
  <c r="E9421" i="8"/>
  <c r="E9422" i="8"/>
  <c r="E9423" i="8"/>
  <c r="E9424" i="8"/>
  <c r="E9425" i="8"/>
  <c r="E9426" i="8"/>
  <c r="E9427" i="8"/>
  <c r="E9428" i="8"/>
  <c r="E9429" i="8"/>
  <c r="E9430" i="8"/>
  <c r="E9431" i="8"/>
  <c r="E9432" i="8"/>
  <c r="E9433" i="8"/>
  <c r="E9434" i="8"/>
  <c r="E9435" i="8"/>
  <c r="E9436" i="8"/>
  <c r="E9437" i="8"/>
  <c r="E9438" i="8"/>
  <c r="E9439" i="8"/>
  <c r="E9440" i="8"/>
  <c r="E9441" i="8"/>
  <c r="E9442" i="8"/>
  <c r="E9443" i="8"/>
  <c r="E9444" i="8"/>
  <c r="E9445" i="8"/>
  <c r="E9446" i="8"/>
  <c r="E9447" i="8"/>
  <c r="E9448" i="8"/>
  <c r="E9449" i="8"/>
  <c r="E9450" i="8"/>
  <c r="E9451" i="8"/>
  <c r="E9452" i="8"/>
  <c r="E9453" i="8"/>
  <c r="E9454" i="8"/>
  <c r="E9455" i="8"/>
  <c r="E9456" i="8"/>
  <c r="E9457" i="8"/>
  <c r="E9458" i="8"/>
  <c r="E9459" i="8"/>
  <c r="E9460" i="8"/>
  <c r="E9461" i="8"/>
  <c r="E9462" i="8"/>
  <c r="E9463" i="8"/>
  <c r="E9464" i="8"/>
  <c r="E9465" i="8"/>
  <c r="E9466" i="8"/>
  <c r="E9467" i="8"/>
  <c r="E9468" i="8"/>
  <c r="E9469" i="8"/>
  <c r="E9470" i="8"/>
  <c r="E9471" i="8"/>
  <c r="E9472" i="8"/>
  <c r="E9473" i="8"/>
  <c r="E9474" i="8"/>
  <c r="E9475" i="8"/>
  <c r="E9476" i="8"/>
  <c r="E9477" i="8"/>
  <c r="E9478" i="8"/>
  <c r="E9479" i="8"/>
  <c r="E9480" i="8"/>
  <c r="E9481" i="8"/>
  <c r="E9482" i="8"/>
  <c r="E9483" i="8"/>
  <c r="E9484" i="8"/>
  <c r="E9485" i="8"/>
  <c r="E9486" i="8"/>
  <c r="E9487" i="8"/>
  <c r="E9488" i="8"/>
  <c r="E9489" i="8"/>
  <c r="E9490" i="8"/>
  <c r="E9491" i="8"/>
  <c r="E9492" i="8"/>
  <c r="E9493" i="8"/>
  <c r="E9494" i="8"/>
  <c r="E9495" i="8"/>
  <c r="E9496" i="8"/>
  <c r="E9497" i="8"/>
  <c r="E9498" i="8"/>
  <c r="E9499" i="8"/>
  <c r="E9500" i="8"/>
  <c r="E9501" i="8"/>
  <c r="E9502" i="8"/>
  <c r="E9503" i="8"/>
  <c r="E9504" i="8"/>
  <c r="E9505" i="8"/>
  <c r="E9506" i="8"/>
  <c r="E9507" i="8"/>
  <c r="E9508" i="8"/>
  <c r="E9509" i="8"/>
  <c r="E9510" i="8"/>
  <c r="E9511" i="8"/>
  <c r="E9512" i="8"/>
  <c r="E9513" i="8"/>
  <c r="E9514" i="8"/>
  <c r="E9515" i="8"/>
  <c r="E9516" i="8"/>
  <c r="E9517" i="8"/>
  <c r="E9518" i="8"/>
  <c r="E9519" i="8"/>
  <c r="E9520" i="8"/>
  <c r="E9521" i="8"/>
  <c r="E9522" i="8"/>
  <c r="E9523" i="8"/>
  <c r="E9524" i="8"/>
  <c r="E9525" i="8"/>
  <c r="E9526" i="8"/>
  <c r="E9527" i="8"/>
  <c r="E9528" i="8"/>
  <c r="E9529" i="8"/>
  <c r="E9530" i="8"/>
  <c r="E9531" i="8"/>
  <c r="E9532" i="8"/>
  <c r="E9533" i="8"/>
  <c r="E9534" i="8"/>
  <c r="E9535" i="8"/>
  <c r="E9536" i="8"/>
  <c r="E9537" i="8"/>
  <c r="E9538" i="8"/>
  <c r="E9539" i="8"/>
  <c r="E9540" i="8"/>
  <c r="E9541" i="8"/>
  <c r="E9542" i="8"/>
  <c r="E9543" i="8"/>
  <c r="E9544" i="8"/>
  <c r="E9545" i="8"/>
  <c r="E9546" i="8"/>
  <c r="E9547" i="8"/>
  <c r="E9548" i="8"/>
  <c r="E9549" i="8"/>
  <c r="E9550" i="8"/>
  <c r="E9551" i="8"/>
  <c r="E9552" i="8"/>
  <c r="E9553" i="8"/>
  <c r="E9554" i="8"/>
  <c r="E9555" i="8"/>
  <c r="E9556" i="8"/>
  <c r="E9557" i="8"/>
  <c r="E9558" i="8"/>
  <c r="E9559" i="8"/>
  <c r="E9560" i="8"/>
  <c r="E9561" i="8"/>
  <c r="E9562" i="8"/>
  <c r="E9563" i="8"/>
  <c r="E9564" i="8"/>
  <c r="E9565" i="8"/>
  <c r="E9566" i="8"/>
  <c r="E9567" i="8"/>
  <c r="E9568" i="8"/>
  <c r="E9569" i="8"/>
  <c r="E9570" i="8"/>
  <c r="E9571" i="8"/>
  <c r="E9572" i="8"/>
  <c r="E9573" i="8"/>
  <c r="E9574" i="8"/>
  <c r="E9575" i="8"/>
  <c r="E9576" i="8"/>
  <c r="E9577" i="8"/>
  <c r="E9578" i="8"/>
  <c r="E9579" i="8"/>
  <c r="E9580" i="8"/>
  <c r="E9581" i="8"/>
  <c r="E9582" i="8"/>
  <c r="E9583" i="8"/>
  <c r="E9584" i="8"/>
  <c r="E9585" i="8"/>
  <c r="E9586" i="8"/>
  <c r="E9587" i="8"/>
  <c r="E9588" i="8"/>
  <c r="E9589" i="8"/>
  <c r="E9590" i="8"/>
  <c r="E9591" i="8"/>
  <c r="E9592" i="8"/>
  <c r="E9593" i="8"/>
  <c r="E9594" i="8"/>
  <c r="E9595" i="8"/>
  <c r="E9596" i="8"/>
  <c r="E9597" i="8"/>
  <c r="E9598" i="8"/>
  <c r="E9599" i="8"/>
  <c r="E9600" i="8"/>
  <c r="E9601" i="8"/>
  <c r="E9602" i="8"/>
  <c r="E9603" i="8"/>
  <c r="E9604" i="8"/>
  <c r="E9605" i="8"/>
  <c r="E9606" i="8"/>
  <c r="E9607" i="8"/>
  <c r="E9608" i="8"/>
  <c r="E9609" i="8"/>
  <c r="E9610" i="8"/>
  <c r="E9611" i="8"/>
  <c r="E9612" i="8"/>
  <c r="E9613" i="8"/>
  <c r="E9614" i="8"/>
  <c r="E9615" i="8"/>
  <c r="E9616" i="8"/>
  <c r="E9617" i="8"/>
  <c r="E9618" i="8"/>
  <c r="E9619" i="8"/>
  <c r="E9620" i="8"/>
  <c r="E9621" i="8"/>
  <c r="E9622" i="8"/>
  <c r="E9623" i="8"/>
  <c r="E9624" i="8"/>
  <c r="E9625" i="8"/>
  <c r="E9626" i="8"/>
  <c r="E9627" i="8"/>
  <c r="E9628" i="8"/>
  <c r="E9629" i="8"/>
  <c r="E9630" i="8"/>
  <c r="E9631" i="8"/>
  <c r="E9632" i="8"/>
  <c r="E9633" i="8"/>
  <c r="E9634" i="8"/>
  <c r="E9635" i="8"/>
  <c r="E9636" i="8"/>
  <c r="E9637" i="8"/>
  <c r="E9638" i="8"/>
  <c r="E9639" i="8"/>
  <c r="E9640" i="8"/>
  <c r="E9641" i="8"/>
  <c r="E9642" i="8"/>
  <c r="E9643" i="8"/>
  <c r="E9644" i="8"/>
  <c r="E9645" i="8"/>
  <c r="E9646" i="8"/>
  <c r="E9647" i="8"/>
  <c r="E9648" i="8"/>
  <c r="E9649" i="8"/>
  <c r="E9650" i="8"/>
  <c r="E9651" i="8"/>
  <c r="E9652" i="8"/>
  <c r="E9653" i="8"/>
  <c r="E9654" i="8"/>
  <c r="E9655" i="8"/>
  <c r="E9656" i="8"/>
  <c r="E9657" i="8"/>
  <c r="E9658" i="8"/>
  <c r="E9659" i="8"/>
  <c r="E9660" i="8"/>
  <c r="E9661" i="8"/>
  <c r="E9662" i="8"/>
  <c r="E9663" i="8"/>
  <c r="E9664" i="8"/>
  <c r="E9665" i="8"/>
  <c r="E9666" i="8"/>
  <c r="E9667" i="8"/>
  <c r="E9668" i="8"/>
  <c r="E9669" i="8"/>
  <c r="E9670" i="8"/>
  <c r="E9671" i="8"/>
  <c r="E9672" i="8"/>
  <c r="E9673" i="8"/>
  <c r="E9674" i="8"/>
  <c r="E9675" i="8"/>
  <c r="E9676" i="8"/>
  <c r="E9677" i="8"/>
  <c r="E9678" i="8"/>
  <c r="E9679" i="8"/>
  <c r="E9680" i="8"/>
  <c r="E9681" i="8"/>
  <c r="E9682" i="8"/>
  <c r="E9683" i="8"/>
  <c r="E9684" i="8"/>
  <c r="E9685" i="8"/>
  <c r="E9686" i="8"/>
  <c r="E9687" i="8"/>
  <c r="E9688" i="8"/>
  <c r="E9689" i="8"/>
  <c r="E9690" i="8"/>
  <c r="E9691" i="8"/>
  <c r="E9692" i="8"/>
  <c r="E9693" i="8"/>
  <c r="E9694" i="8"/>
  <c r="E9695" i="8"/>
  <c r="E9696" i="8"/>
  <c r="E9697" i="8"/>
  <c r="E9698" i="8"/>
  <c r="E9699" i="8"/>
  <c r="E9700" i="8"/>
  <c r="E9701" i="8"/>
  <c r="E9702" i="8"/>
  <c r="E9703" i="8"/>
  <c r="E9704" i="8"/>
  <c r="E9705" i="8"/>
  <c r="E9706" i="8"/>
  <c r="E9707" i="8"/>
  <c r="E9708" i="8"/>
  <c r="E9709" i="8"/>
  <c r="E9710" i="8"/>
  <c r="E9711" i="8"/>
  <c r="E9712" i="8"/>
  <c r="E9713" i="8"/>
  <c r="E9714" i="8"/>
  <c r="E9715" i="8"/>
  <c r="E9716" i="8"/>
  <c r="E9717" i="8"/>
  <c r="E9718" i="8"/>
  <c r="E9719" i="8"/>
  <c r="E9720" i="8"/>
  <c r="E9721" i="8"/>
  <c r="E9722" i="8"/>
  <c r="E9723" i="8"/>
  <c r="E9724" i="8"/>
  <c r="E9725" i="8"/>
  <c r="E9726" i="8"/>
  <c r="E9727" i="8"/>
  <c r="E9728" i="8"/>
  <c r="E9729" i="8"/>
  <c r="E9730" i="8"/>
  <c r="E9731" i="8"/>
  <c r="E9732" i="8"/>
  <c r="E9733" i="8"/>
  <c r="E9734" i="8"/>
  <c r="E9735" i="8"/>
  <c r="E9736" i="8"/>
  <c r="E9737" i="8"/>
  <c r="E9738" i="8"/>
  <c r="E9739" i="8"/>
  <c r="E9740" i="8"/>
  <c r="E9741" i="8"/>
  <c r="E9742" i="8"/>
  <c r="E9743" i="8"/>
  <c r="E9744" i="8"/>
  <c r="E9745" i="8"/>
  <c r="E9746" i="8"/>
  <c r="E9747" i="8"/>
  <c r="E9748" i="8"/>
  <c r="E9749" i="8"/>
  <c r="E9750" i="8"/>
  <c r="E9751" i="8"/>
  <c r="E9752" i="8"/>
  <c r="E9753" i="8"/>
  <c r="E9754" i="8"/>
  <c r="E9755" i="8"/>
  <c r="E9756" i="8"/>
  <c r="E9757" i="8"/>
  <c r="E9758" i="8"/>
  <c r="E9759" i="8"/>
  <c r="E9760" i="8"/>
  <c r="E9761" i="8"/>
  <c r="E9762" i="8"/>
  <c r="E9763" i="8"/>
  <c r="E9764" i="8"/>
  <c r="E9765" i="8"/>
  <c r="E9766" i="8"/>
  <c r="E9767" i="8"/>
  <c r="E9768" i="8"/>
  <c r="E9769" i="8"/>
  <c r="E9770" i="8"/>
  <c r="E9771" i="8"/>
  <c r="E9772" i="8"/>
  <c r="E9773" i="8"/>
  <c r="E9774" i="8"/>
  <c r="E9775" i="8"/>
  <c r="E9776" i="8"/>
  <c r="E9777" i="8"/>
  <c r="E9778" i="8"/>
  <c r="E9779" i="8"/>
  <c r="E9780" i="8"/>
  <c r="E9781" i="8"/>
  <c r="E9782" i="8"/>
  <c r="E9783" i="8"/>
  <c r="E9784" i="8"/>
  <c r="E9785" i="8"/>
  <c r="E9786" i="8"/>
  <c r="E9787" i="8"/>
  <c r="E9788" i="8"/>
  <c r="E9789" i="8"/>
  <c r="E9790" i="8"/>
  <c r="E9791" i="8"/>
  <c r="E9792" i="8"/>
  <c r="E9793" i="8"/>
  <c r="E9794" i="8"/>
  <c r="E9795" i="8"/>
  <c r="E9796" i="8"/>
  <c r="E9797" i="8"/>
  <c r="E9798" i="8"/>
  <c r="E9799" i="8"/>
  <c r="E9800" i="8"/>
  <c r="E9801" i="8"/>
  <c r="E9802" i="8"/>
  <c r="E9803" i="8"/>
  <c r="E9804" i="8"/>
  <c r="E9805" i="8"/>
  <c r="E9806" i="8"/>
  <c r="E9807" i="8"/>
  <c r="E9808" i="8"/>
  <c r="E9809" i="8"/>
  <c r="E9810" i="8"/>
  <c r="E9811" i="8"/>
  <c r="E9812" i="8"/>
  <c r="E9813" i="8"/>
  <c r="E9814" i="8"/>
  <c r="E9815" i="8"/>
  <c r="E9816" i="8"/>
  <c r="E9817" i="8"/>
  <c r="E9818" i="8"/>
  <c r="E9819" i="8"/>
  <c r="E9820" i="8"/>
  <c r="E9821" i="8"/>
  <c r="E9822" i="8"/>
  <c r="E9823" i="8"/>
  <c r="E9824" i="8"/>
  <c r="E9825" i="8"/>
  <c r="E9826" i="8"/>
  <c r="E9827" i="8"/>
  <c r="E9828" i="8"/>
  <c r="E9829" i="8"/>
  <c r="E9830" i="8"/>
  <c r="E9831" i="8"/>
  <c r="E9832" i="8"/>
  <c r="E9833" i="8"/>
  <c r="E9834" i="8"/>
  <c r="E9835" i="8"/>
  <c r="E9836" i="8"/>
  <c r="E9837" i="8"/>
  <c r="E9838" i="8"/>
  <c r="E9839" i="8"/>
  <c r="E9840" i="8"/>
  <c r="E9841" i="8"/>
  <c r="E9842" i="8"/>
  <c r="E9843" i="8"/>
  <c r="E9844" i="8"/>
  <c r="E9845" i="8"/>
  <c r="E9846" i="8"/>
  <c r="E9847" i="8"/>
  <c r="E9848" i="8"/>
  <c r="E9849" i="8"/>
  <c r="E9850" i="8"/>
  <c r="E9851" i="8"/>
  <c r="E9852" i="8"/>
  <c r="E9853" i="8"/>
  <c r="E9854" i="8"/>
  <c r="E9855" i="8"/>
  <c r="E9856" i="8"/>
  <c r="E9857" i="8"/>
  <c r="E9858" i="8"/>
  <c r="E9859" i="8"/>
  <c r="E9860" i="8"/>
  <c r="E9861" i="8"/>
  <c r="E9862" i="8"/>
  <c r="E9863" i="8"/>
  <c r="E9864" i="8"/>
  <c r="E9865" i="8"/>
  <c r="E9866" i="8"/>
  <c r="E9867" i="8"/>
  <c r="E9868" i="8"/>
  <c r="E9869" i="8"/>
  <c r="E9870" i="8"/>
  <c r="E9871" i="8"/>
  <c r="E9872" i="8"/>
  <c r="E9873" i="8"/>
  <c r="E9874" i="8"/>
  <c r="E9875" i="8"/>
  <c r="E9876" i="8"/>
  <c r="E9877" i="8"/>
  <c r="E9878" i="8"/>
  <c r="E9879" i="8"/>
  <c r="E9880" i="8"/>
  <c r="E9881" i="8"/>
  <c r="E9882" i="8"/>
  <c r="E9883" i="8"/>
  <c r="E9884" i="8"/>
  <c r="E9885" i="8"/>
  <c r="E9886" i="8"/>
  <c r="E9887" i="8"/>
  <c r="E9888" i="8"/>
  <c r="E9889" i="8"/>
  <c r="E9890" i="8"/>
  <c r="E9891" i="8"/>
  <c r="E9892" i="8"/>
  <c r="E9893" i="8"/>
  <c r="E9894" i="8"/>
  <c r="E9895" i="8"/>
  <c r="E9896" i="8"/>
  <c r="E9897" i="8"/>
  <c r="E9898" i="8"/>
  <c r="E9899" i="8"/>
  <c r="E9900" i="8"/>
  <c r="E9901" i="8"/>
  <c r="E9902" i="8"/>
  <c r="E9903" i="8"/>
  <c r="E9904" i="8"/>
  <c r="E9905" i="8"/>
  <c r="E9906" i="8"/>
  <c r="E9907" i="8"/>
  <c r="E9908" i="8"/>
  <c r="E9909" i="8"/>
  <c r="E9910" i="8"/>
  <c r="E9911" i="8"/>
  <c r="E9912" i="8"/>
  <c r="E9913" i="8"/>
  <c r="E9914" i="8"/>
  <c r="E9915" i="8"/>
  <c r="E9916" i="8"/>
  <c r="E9917" i="8"/>
  <c r="E9918" i="8"/>
  <c r="E9919" i="8"/>
  <c r="E9920" i="8"/>
  <c r="E9921" i="8"/>
  <c r="E9922" i="8"/>
  <c r="E9923" i="8"/>
  <c r="E9924" i="8"/>
  <c r="E9925" i="8"/>
  <c r="E9926" i="8"/>
  <c r="E9927" i="8"/>
  <c r="E9928" i="8"/>
  <c r="E9929" i="8"/>
  <c r="E9930" i="8"/>
  <c r="E9931" i="8"/>
  <c r="E9932" i="8"/>
  <c r="E9933" i="8"/>
  <c r="E9934" i="8"/>
  <c r="E9935" i="8"/>
  <c r="E9936" i="8"/>
  <c r="E9937" i="8"/>
  <c r="E9938" i="8"/>
  <c r="E9939" i="8"/>
  <c r="E9940" i="8"/>
  <c r="E9941" i="8"/>
  <c r="E9942" i="8"/>
  <c r="E9943" i="8"/>
  <c r="E9944" i="8"/>
  <c r="E9945" i="8"/>
  <c r="E9946" i="8"/>
  <c r="E9947" i="8"/>
  <c r="E9948" i="8"/>
  <c r="E9949" i="8"/>
  <c r="E9950" i="8"/>
  <c r="E9951" i="8"/>
  <c r="E9952" i="8"/>
  <c r="E9953" i="8"/>
  <c r="E9954" i="8"/>
  <c r="E9955" i="8"/>
  <c r="E9956" i="8"/>
  <c r="E9957" i="8"/>
  <c r="E9958" i="8"/>
  <c r="E9959" i="8"/>
  <c r="E9960" i="8"/>
  <c r="E9961" i="8"/>
  <c r="E9962" i="8"/>
  <c r="E9963" i="8"/>
  <c r="E9964" i="8"/>
  <c r="E9965" i="8"/>
  <c r="E9966" i="8"/>
  <c r="E9967" i="8"/>
  <c r="E9968" i="8"/>
  <c r="E9969" i="8"/>
  <c r="E9970" i="8"/>
  <c r="E9971" i="8"/>
  <c r="E9972" i="8"/>
  <c r="E9973" i="8"/>
  <c r="E9974" i="8"/>
  <c r="E9975" i="8"/>
  <c r="E9976" i="8"/>
  <c r="E9977" i="8"/>
  <c r="E9978" i="8"/>
  <c r="E9979" i="8"/>
  <c r="E9980" i="8"/>
  <c r="E9981" i="8"/>
  <c r="E9982" i="8"/>
  <c r="E9983" i="8"/>
  <c r="E9984" i="8"/>
  <c r="E9985" i="8"/>
  <c r="E9986" i="8"/>
  <c r="E9987" i="8"/>
  <c r="E9988" i="8"/>
  <c r="E9989" i="8"/>
  <c r="E9990" i="8"/>
  <c r="E9991" i="8"/>
  <c r="E9992" i="8"/>
  <c r="E9993" i="8"/>
  <c r="E9994" i="8"/>
  <c r="E9995" i="8"/>
  <c r="E9996" i="8"/>
  <c r="E9997" i="8"/>
  <c r="E9998" i="8"/>
  <c r="E9999" i="8"/>
  <c r="E10000" i="8"/>
  <c r="E10001" i="8"/>
  <c r="E10002" i="8"/>
  <c r="E10003" i="8"/>
  <c r="E10004" i="8"/>
  <c r="E10005" i="8"/>
  <c r="E10006" i="8"/>
  <c r="E10007" i="8"/>
  <c r="E10008" i="8"/>
  <c r="E10009" i="8"/>
  <c r="E10010" i="8"/>
  <c r="E10011" i="8"/>
  <c r="E10012" i="8"/>
  <c r="E10013" i="8"/>
  <c r="E10014" i="8"/>
  <c r="E10015" i="8"/>
  <c r="E10016" i="8"/>
  <c r="E10017" i="8"/>
  <c r="E10018" i="8"/>
  <c r="E10019" i="8"/>
  <c r="E10020" i="8"/>
  <c r="E10021" i="8"/>
  <c r="E10022" i="8"/>
  <c r="E10023" i="8"/>
  <c r="E10024" i="8"/>
  <c r="E10025" i="8"/>
  <c r="E10026" i="8"/>
  <c r="E10027" i="8"/>
  <c r="E10028" i="8"/>
  <c r="E10029" i="8"/>
  <c r="E10030" i="8"/>
  <c r="E10031" i="8"/>
  <c r="E10032" i="8"/>
  <c r="E10033" i="8"/>
  <c r="E10034" i="8"/>
  <c r="E10035" i="8"/>
  <c r="E10036" i="8"/>
  <c r="E10037" i="8"/>
  <c r="E10038" i="8"/>
  <c r="E10039" i="8"/>
  <c r="E10040" i="8"/>
  <c r="E10041" i="8"/>
  <c r="E10042" i="8"/>
  <c r="E10043" i="8"/>
  <c r="E10044" i="8"/>
  <c r="E10045" i="8"/>
  <c r="E10046" i="8"/>
  <c r="E10047" i="8"/>
  <c r="E10048" i="8"/>
  <c r="E10049" i="8"/>
  <c r="E10050" i="8"/>
  <c r="E10051" i="8"/>
  <c r="E10052" i="8"/>
  <c r="E10053" i="8"/>
  <c r="E10054" i="8"/>
  <c r="E10055" i="8"/>
  <c r="E10056" i="8"/>
  <c r="E10057" i="8"/>
  <c r="E10058" i="8"/>
  <c r="E10059" i="8"/>
  <c r="E10060" i="8"/>
  <c r="E10061" i="8"/>
  <c r="E10062" i="8"/>
  <c r="E10063" i="8"/>
  <c r="E10064" i="8"/>
  <c r="E10065" i="8"/>
  <c r="E10066" i="8"/>
  <c r="E10067" i="8"/>
  <c r="E10068" i="8"/>
  <c r="E10069" i="8"/>
  <c r="E10070" i="8"/>
  <c r="E10071" i="8"/>
  <c r="E10072" i="8"/>
  <c r="E10073" i="8"/>
  <c r="E10074" i="8"/>
  <c r="E10075" i="8"/>
  <c r="E10076" i="8"/>
  <c r="E10077" i="8"/>
  <c r="E10078" i="8"/>
  <c r="E10079" i="8"/>
  <c r="E10080" i="8"/>
  <c r="E10081" i="8"/>
  <c r="E10082" i="8"/>
  <c r="E10083" i="8"/>
  <c r="E10084" i="8"/>
  <c r="E10085" i="8"/>
  <c r="E10086" i="8"/>
  <c r="E10087" i="8"/>
  <c r="E10088" i="8"/>
  <c r="E10089" i="8"/>
  <c r="E10090" i="8"/>
  <c r="E10091" i="8"/>
  <c r="E10092" i="8"/>
  <c r="E10093" i="8"/>
  <c r="E10094" i="8"/>
  <c r="E10095" i="8"/>
  <c r="E10096" i="8"/>
  <c r="E10097" i="8"/>
  <c r="E10098" i="8"/>
  <c r="E10099" i="8"/>
  <c r="E10100" i="8"/>
  <c r="E10101" i="8"/>
  <c r="E10102" i="8"/>
  <c r="E10103" i="8"/>
  <c r="E10104" i="8"/>
  <c r="E10105" i="8"/>
  <c r="E10106" i="8"/>
  <c r="E10107" i="8"/>
  <c r="E10108" i="8"/>
  <c r="E10109" i="8"/>
  <c r="E10110" i="8"/>
  <c r="E10111" i="8"/>
  <c r="E10112" i="8"/>
  <c r="E10113" i="8"/>
  <c r="E10114" i="8"/>
  <c r="E10115" i="8"/>
  <c r="E10116" i="8"/>
  <c r="E10117" i="8"/>
  <c r="E10118" i="8"/>
  <c r="E10119" i="8"/>
  <c r="E10120" i="8"/>
  <c r="E10121" i="8"/>
  <c r="E10122" i="8"/>
  <c r="E10123" i="8"/>
  <c r="E10124" i="8"/>
  <c r="E10125" i="8"/>
  <c r="E10126" i="8"/>
  <c r="E10127" i="8"/>
  <c r="E10128" i="8"/>
  <c r="E10129" i="8"/>
  <c r="E10130" i="8"/>
  <c r="E10131" i="8"/>
  <c r="E10132" i="8"/>
  <c r="E10133" i="8"/>
  <c r="E10134" i="8"/>
  <c r="E10135" i="8"/>
  <c r="E10136" i="8"/>
  <c r="E10137" i="8"/>
  <c r="E10138" i="8"/>
  <c r="E10139" i="8"/>
  <c r="E10140" i="8"/>
  <c r="E10141" i="8"/>
  <c r="E10142" i="8"/>
  <c r="E10143" i="8"/>
  <c r="E10144" i="8"/>
  <c r="E10145" i="8"/>
  <c r="E10146" i="8"/>
  <c r="E10147" i="8"/>
  <c r="E10148" i="8"/>
  <c r="E10149" i="8"/>
  <c r="E10150" i="8"/>
  <c r="E10151" i="8"/>
  <c r="E10152" i="8"/>
  <c r="E10153" i="8"/>
  <c r="E10154" i="8"/>
  <c r="E10155" i="8"/>
  <c r="E10156" i="8"/>
  <c r="E10157" i="8"/>
  <c r="E10158" i="8"/>
  <c r="E10159" i="8"/>
  <c r="E10160" i="8"/>
  <c r="E10161" i="8"/>
  <c r="E10162" i="8"/>
  <c r="E10163" i="8"/>
  <c r="E10164" i="8"/>
  <c r="E10165" i="8"/>
  <c r="E10166" i="8"/>
  <c r="E10167" i="8"/>
  <c r="E10168" i="8"/>
  <c r="E10169" i="8"/>
  <c r="E10170" i="8"/>
  <c r="E10171" i="8"/>
  <c r="E10172" i="8"/>
  <c r="E10173" i="8"/>
  <c r="E10174" i="8"/>
  <c r="E10175" i="8"/>
  <c r="E10176" i="8"/>
  <c r="E10177" i="8"/>
  <c r="E10178" i="8"/>
  <c r="E10179" i="8"/>
  <c r="E10180" i="8"/>
  <c r="E10181" i="8"/>
  <c r="E10182" i="8"/>
  <c r="E10183" i="8"/>
  <c r="E10184" i="8"/>
  <c r="E10185" i="8"/>
  <c r="E10186" i="8"/>
  <c r="E10187" i="8"/>
  <c r="E10188" i="8"/>
  <c r="E10189" i="8"/>
  <c r="E10190" i="8"/>
  <c r="E10191" i="8"/>
  <c r="E10192" i="8"/>
  <c r="E10193" i="8"/>
  <c r="E10194" i="8"/>
  <c r="E10195" i="8"/>
  <c r="E10196" i="8"/>
  <c r="E10197" i="8"/>
  <c r="E10198" i="8"/>
  <c r="E10199" i="8"/>
  <c r="E10200" i="8"/>
  <c r="E10201" i="8"/>
  <c r="E10202" i="8"/>
  <c r="E10203" i="8"/>
  <c r="E10204" i="8"/>
  <c r="E10205" i="8"/>
  <c r="E10206" i="8"/>
  <c r="E10207" i="8"/>
  <c r="E10208" i="8"/>
  <c r="E10209" i="8"/>
  <c r="E10210" i="8"/>
  <c r="E10211" i="8"/>
  <c r="E10212" i="8"/>
  <c r="E10213" i="8"/>
  <c r="E10214" i="8"/>
  <c r="E10215" i="8"/>
  <c r="E10216" i="8"/>
  <c r="E10217" i="8"/>
  <c r="E10218" i="8"/>
  <c r="E10219" i="8"/>
  <c r="E10220" i="8"/>
  <c r="E10221" i="8"/>
  <c r="E10222" i="8"/>
  <c r="E10223" i="8"/>
  <c r="E10224" i="8"/>
  <c r="E10225" i="8"/>
  <c r="E10226" i="8"/>
  <c r="E10227" i="8"/>
  <c r="E10228" i="8"/>
  <c r="E10229" i="8"/>
  <c r="E10230" i="8"/>
  <c r="E10231" i="8"/>
  <c r="E10232" i="8"/>
  <c r="E10233" i="8"/>
  <c r="E10234" i="8"/>
  <c r="E10235" i="8"/>
  <c r="E10236" i="8"/>
  <c r="E10237" i="8"/>
  <c r="E10238" i="8"/>
  <c r="E10239" i="8"/>
  <c r="E10240" i="8"/>
  <c r="E10241" i="8"/>
  <c r="E10242" i="8"/>
  <c r="E10243" i="8"/>
  <c r="E10244" i="8"/>
  <c r="E10245" i="8"/>
  <c r="E10246" i="8"/>
  <c r="E10247" i="8"/>
  <c r="E10248" i="8"/>
  <c r="E10249" i="8"/>
  <c r="E10250" i="8"/>
  <c r="E10251" i="8"/>
  <c r="E10252" i="8"/>
  <c r="E10253" i="8"/>
  <c r="E10254" i="8"/>
  <c r="E10255" i="8"/>
  <c r="E10256" i="8"/>
  <c r="E10257" i="8"/>
  <c r="E10258" i="8"/>
  <c r="E10259" i="8"/>
  <c r="E10260" i="8"/>
  <c r="E10261" i="8"/>
  <c r="E10262" i="8"/>
  <c r="E10263" i="8"/>
  <c r="E10264" i="8"/>
  <c r="E10265" i="8"/>
  <c r="E10266" i="8"/>
  <c r="E10267" i="8"/>
  <c r="E10268" i="8"/>
  <c r="E10269" i="8"/>
  <c r="E10270" i="8"/>
  <c r="E10271" i="8"/>
  <c r="E10272" i="8"/>
  <c r="E10273" i="8"/>
  <c r="E10274" i="8"/>
  <c r="E10275" i="8"/>
  <c r="E10276" i="8"/>
  <c r="E10277" i="8"/>
  <c r="E10278" i="8"/>
  <c r="E10279" i="8"/>
  <c r="E10280" i="8"/>
  <c r="E10281" i="8"/>
  <c r="E10282" i="8"/>
  <c r="E10283" i="8"/>
  <c r="E10284" i="8"/>
  <c r="E10285" i="8"/>
  <c r="E10286" i="8"/>
  <c r="E10287" i="8"/>
  <c r="E10288" i="8"/>
  <c r="E10289" i="8"/>
  <c r="E10290" i="8"/>
  <c r="E10291" i="8"/>
  <c r="E10292" i="8"/>
  <c r="E10293" i="8"/>
  <c r="E10294" i="8"/>
  <c r="E10295" i="8"/>
  <c r="E10296" i="8"/>
  <c r="E10297" i="8"/>
  <c r="E10298" i="8"/>
  <c r="E10299" i="8"/>
  <c r="E10300" i="8"/>
  <c r="E10301" i="8"/>
  <c r="E10302" i="8"/>
  <c r="E10303" i="8"/>
  <c r="E10304" i="8"/>
  <c r="E10305" i="8"/>
  <c r="E10306" i="8"/>
  <c r="E10307" i="8"/>
  <c r="E10308" i="8"/>
  <c r="E10309" i="8"/>
  <c r="E10310" i="8"/>
  <c r="E10311" i="8"/>
  <c r="E10312" i="8"/>
  <c r="E10313" i="8"/>
  <c r="E10314" i="8"/>
  <c r="E10315" i="8"/>
  <c r="E10316" i="8"/>
  <c r="E10317" i="8"/>
  <c r="E10318" i="8"/>
  <c r="E10319" i="8"/>
  <c r="E10320" i="8"/>
  <c r="E10321" i="8"/>
  <c r="E10322" i="8"/>
  <c r="E10323" i="8"/>
  <c r="E10324" i="8"/>
  <c r="E10325" i="8"/>
  <c r="E10326" i="8"/>
  <c r="E10327" i="8"/>
  <c r="E10328" i="8"/>
  <c r="E10329" i="8"/>
  <c r="E10330" i="8"/>
  <c r="E10331" i="8"/>
  <c r="E10332" i="8"/>
  <c r="E10333" i="8"/>
  <c r="E10334" i="8"/>
  <c r="E10335" i="8"/>
  <c r="E10336" i="8"/>
  <c r="E10337" i="8"/>
  <c r="E10338" i="8"/>
  <c r="E10339" i="8"/>
  <c r="E10340" i="8"/>
  <c r="E10341" i="8"/>
  <c r="E10342" i="8"/>
  <c r="E10343" i="8"/>
  <c r="E10344" i="8"/>
  <c r="E10345" i="8"/>
  <c r="E10346" i="8"/>
  <c r="E10347" i="8"/>
  <c r="E10348" i="8"/>
  <c r="E10349" i="8"/>
  <c r="E10350" i="8"/>
  <c r="E10351" i="8"/>
  <c r="E10352" i="8"/>
  <c r="E10353" i="8"/>
  <c r="E10354" i="8"/>
  <c r="E10355" i="8"/>
  <c r="E10356" i="8"/>
  <c r="E10357" i="8"/>
  <c r="E10358" i="8"/>
  <c r="E10359" i="8"/>
  <c r="E10360" i="8"/>
  <c r="E10361" i="8"/>
  <c r="E10362" i="8"/>
  <c r="E10363" i="8"/>
  <c r="E10364" i="8"/>
  <c r="E10365" i="8"/>
  <c r="E10366" i="8"/>
  <c r="E10367" i="8"/>
  <c r="E10368" i="8"/>
  <c r="E10369" i="8"/>
  <c r="E10370" i="8"/>
  <c r="E10371" i="8"/>
  <c r="E10372" i="8"/>
  <c r="E10373" i="8"/>
  <c r="E10374" i="8"/>
  <c r="E10375" i="8"/>
  <c r="E10376" i="8"/>
  <c r="E10377" i="8"/>
  <c r="E10378" i="8"/>
  <c r="E10379" i="8"/>
  <c r="E10380" i="8"/>
  <c r="E10381" i="8"/>
  <c r="E10382" i="8"/>
  <c r="E10383" i="8"/>
  <c r="E10384" i="8"/>
  <c r="E10385" i="8"/>
  <c r="E10386" i="8"/>
  <c r="E10387" i="8"/>
  <c r="E10388" i="8"/>
  <c r="E10389" i="8"/>
  <c r="E10390" i="8"/>
  <c r="E10391" i="8"/>
  <c r="E10392" i="8"/>
  <c r="E10393" i="8"/>
  <c r="E10394" i="8"/>
  <c r="E10395" i="8"/>
  <c r="E10396" i="8"/>
  <c r="E10397" i="8"/>
  <c r="E10398" i="8"/>
  <c r="E10399" i="8"/>
  <c r="E10400" i="8"/>
  <c r="E10401" i="8"/>
  <c r="E10402" i="8"/>
  <c r="E10403" i="8"/>
  <c r="E10404" i="8"/>
  <c r="E10405" i="8"/>
  <c r="E10406" i="8"/>
  <c r="E10407" i="8"/>
  <c r="E10408" i="8"/>
  <c r="E10409" i="8"/>
  <c r="E10410" i="8"/>
  <c r="E10411" i="8"/>
  <c r="E10412" i="8"/>
  <c r="E10413" i="8"/>
  <c r="E10414" i="8"/>
  <c r="E10415" i="8"/>
  <c r="E10416" i="8"/>
  <c r="E10417" i="8"/>
  <c r="E10418" i="8"/>
  <c r="E10419" i="8"/>
  <c r="E10420" i="8"/>
  <c r="E10421" i="8"/>
  <c r="E10422" i="8"/>
  <c r="E10423" i="8"/>
  <c r="E10424" i="8"/>
  <c r="E10425" i="8"/>
  <c r="E10426" i="8"/>
  <c r="E10427" i="8"/>
  <c r="E10428" i="8"/>
  <c r="E10429" i="8"/>
  <c r="E10430" i="8"/>
  <c r="E10431" i="8"/>
  <c r="E10432" i="8"/>
  <c r="E10433" i="8"/>
  <c r="E10434" i="8"/>
  <c r="E10435" i="8"/>
  <c r="E10436" i="8"/>
  <c r="E10437" i="8"/>
  <c r="E10438" i="8"/>
  <c r="E10439" i="8"/>
  <c r="E10440" i="8"/>
  <c r="E10441" i="8"/>
  <c r="E10442" i="8"/>
  <c r="E10443" i="8"/>
  <c r="E10444" i="8"/>
  <c r="E10445" i="8"/>
  <c r="E10446" i="8"/>
  <c r="E10447" i="8"/>
  <c r="E10448" i="8"/>
  <c r="E10449" i="8"/>
  <c r="E10450" i="8"/>
  <c r="E10451" i="8"/>
  <c r="E10452" i="8"/>
  <c r="E10453" i="8"/>
  <c r="E10454" i="8"/>
  <c r="E10455" i="8"/>
  <c r="E10456" i="8"/>
  <c r="E10457" i="8"/>
  <c r="E10458" i="8"/>
  <c r="E10459" i="8"/>
  <c r="E10460" i="8"/>
  <c r="E10461" i="8"/>
  <c r="E10462" i="8"/>
  <c r="E10463" i="8"/>
  <c r="E10464" i="8"/>
  <c r="E10465" i="8"/>
  <c r="E10466" i="8"/>
  <c r="E10467" i="8"/>
  <c r="E10468" i="8"/>
  <c r="E10469" i="8"/>
  <c r="E10470" i="8"/>
  <c r="E10471" i="8"/>
  <c r="E10472" i="8"/>
  <c r="E10473" i="8"/>
  <c r="E10474" i="8"/>
  <c r="E10475" i="8"/>
  <c r="E10476" i="8"/>
  <c r="E10477" i="8"/>
  <c r="E10478" i="8"/>
  <c r="E10479" i="8"/>
  <c r="E10480" i="8"/>
  <c r="E10481" i="8"/>
  <c r="E10482" i="8"/>
  <c r="E10483" i="8"/>
  <c r="E10484" i="8"/>
  <c r="E10485" i="8"/>
  <c r="E10486" i="8"/>
  <c r="E10487" i="8"/>
  <c r="E10488" i="8"/>
  <c r="E10489" i="8"/>
  <c r="E10490" i="8"/>
  <c r="E10491" i="8"/>
  <c r="E10492" i="8"/>
  <c r="E10493" i="8"/>
  <c r="E10494" i="8"/>
  <c r="E10495" i="8"/>
  <c r="E10496" i="8"/>
  <c r="E10497" i="8"/>
  <c r="E10498" i="8"/>
  <c r="E10499" i="8"/>
  <c r="E10500" i="8"/>
  <c r="E10501" i="8"/>
  <c r="E10502" i="8"/>
  <c r="E10503" i="8"/>
  <c r="E10504" i="8"/>
  <c r="E10505" i="8"/>
  <c r="E10506" i="8"/>
  <c r="E10507" i="8"/>
  <c r="E10508" i="8"/>
  <c r="E10509" i="8"/>
  <c r="E10510" i="8"/>
  <c r="E10511" i="8"/>
  <c r="E10512" i="8"/>
  <c r="E10513" i="8"/>
  <c r="E10514" i="8"/>
  <c r="E10515" i="8"/>
  <c r="E10516" i="8"/>
  <c r="E10517" i="8"/>
  <c r="E10518" i="8"/>
  <c r="E10519" i="8"/>
  <c r="E10520" i="8"/>
  <c r="E10521" i="8"/>
  <c r="E10522" i="8"/>
  <c r="E10523" i="8"/>
  <c r="E10524" i="8"/>
  <c r="E10525" i="8"/>
  <c r="E10526" i="8"/>
  <c r="E10527" i="8"/>
  <c r="E10528" i="8"/>
  <c r="E10529" i="8"/>
  <c r="E10530" i="8"/>
  <c r="E10531" i="8"/>
  <c r="E10532" i="8"/>
  <c r="E10533" i="8"/>
  <c r="E10534" i="8"/>
  <c r="E10535" i="8"/>
  <c r="E10536" i="8"/>
  <c r="E10537" i="8"/>
  <c r="E10538" i="8"/>
  <c r="E10539" i="8"/>
  <c r="E10540" i="8"/>
  <c r="E10541" i="8"/>
  <c r="E10542" i="8"/>
  <c r="E10543" i="8"/>
  <c r="E10544" i="8"/>
  <c r="E10545" i="8"/>
  <c r="E10546" i="8"/>
  <c r="E10547" i="8"/>
  <c r="E10548" i="8"/>
  <c r="E10549" i="8"/>
  <c r="E10550" i="8"/>
  <c r="E10551" i="8"/>
  <c r="E10552" i="8"/>
  <c r="E10553" i="8"/>
  <c r="E10554" i="8"/>
  <c r="E10555" i="8"/>
  <c r="E10556" i="8"/>
  <c r="E10557" i="8"/>
  <c r="E10558" i="8"/>
  <c r="E10559" i="8"/>
  <c r="E10560" i="8"/>
  <c r="E10561" i="8"/>
  <c r="E10562" i="8"/>
  <c r="E10563" i="8"/>
  <c r="E10564" i="8"/>
  <c r="E10565" i="8"/>
  <c r="E10566" i="8"/>
  <c r="E10567" i="8"/>
  <c r="E10568" i="8"/>
  <c r="E10569" i="8"/>
  <c r="E10570" i="8"/>
  <c r="E10571" i="8"/>
  <c r="E10572" i="8"/>
  <c r="E10573" i="8"/>
  <c r="E10574" i="8"/>
  <c r="E10575" i="8"/>
  <c r="E10576" i="8"/>
  <c r="E10577" i="8"/>
  <c r="E10578" i="8"/>
  <c r="E10579" i="8"/>
  <c r="E10580" i="8"/>
  <c r="E10581" i="8"/>
  <c r="E10582" i="8"/>
  <c r="E10583" i="8"/>
  <c r="E10584" i="8"/>
  <c r="E10585" i="8"/>
  <c r="E10586" i="8"/>
  <c r="E10587" i="8"/>
  <c r="E10588" i="8"/>
  <c r="E10589" i="8"/>
  <c r="E10590" i="8"/>
  <c r="E10591" i="8"/>
  <c r="E10592" i="8"/>
  <c r="E10593" i="8"/>
  <c r="E10594" i="8"/>
  <c r="E10595" i="8"/>
  <c r="E10596" i="8"/>
  <c r="E10597" i="8"/>
  <c r="E10598" i="8"/>
  <c r="E10599" i="8"/>
  <c r="E10600" i="8"/>
  <c r="E10601" i="8"/>
  <c r="E10602" i="8"/>
  <c r="E10603" i="8"/>
  <c r="E10604" i="8"/>
  <c r="E10605" i="8"/>
  <c r="E10606" i="8"/>
  <c r="E10607" i="8"/>
  <c r="E10608" i="8"/>
  <c r="E10609" i="8"/>
  <c r="E10610" i="8"/>
  <c r="E10611" i="8"/>
  <c r="E10612" i="8"/>
  <c r="E10613" i="8"/>
  <c r="E10614" i="8"/>
  <c r="E10615" i="8"/>
  <c r="E10616" i="8"/>
  <c r="E10617" i="8"/>
  <c r="E10618" i="8"/>
  <c r="E10619" i="8"/>
  <c r="E10620" i="8"/>
  <c r="E10621" i="8"/>
  <c r="E10622" i="8"/>
  <c r="E10623" i="8"/>
  <c r="E10624" i="8"/>
  <c r="E10625" i="8"/>
  <c r="E10626" i="8"/>
  <c r="E10627" i="8"/>
  <c r="E10628" i="8"/>
  <c r="E10629" i="8"/>
  <c r="E10630" i="8"/>
  <c r="E10631" i="8"/>
  <c r="E10632" i="8"/>
  <c r="E10633" i="8"/>
  <c r="E10634" i="8"/>
  <c r="E10635" i="8"/>
  <c r="E10636" i="8"/>
  <c r="E10637" i="8"/>
  <c r="E10638" i="8"/>
  <c r="E10639" i="8"/>
  <c r="E10640" i="8"/>
  <c r="E10641" i="8"/>
  <c r="E10642" i="8"/>
  <c r="E10643" i="8"/>
  <c r="E10644" i="8"/>
  <c r="E10645" i="8"/>
  <c r="E10646" i="8"/>
  <c r="E10647" i="8"/>
  <c r="E10648" i="8"/>
  <c r="E10649" i="8"/>
  <c r="E10650" i="8"/>
  <c r="E10651" i="8"/>
  <c r="E10652" i="8"/>
  <c r="E10653" i="8"/>
  <c r="E10654" i="8"/>
  <c r="E10655" i="8"/>
  <c r="E10656" i="8"/>
  <c r="E10657" i="8"/>
  <c r="E10658" i="8"/>
  <c r="E10659" i="8"/>
  <c r="E10660" i="8"/>
  <c r="E10661" i="8"/>
  <c r="E10662" i="8"/>
  <c r="E10663" i="8"/>
  <c r="E10664" i="8"/>
  <c r="E10665" i="8"/>
  <c r="E10666" i="8"/>
  <c r="E10667" i="8"/>
  <c r="E10668" i="8"/>
  <c r="E10669" i="8"/>
  <c r="E10670" i="8"/>
  <c r="E10671" i="8"/>
  <c r="E10672" i="8"/>
  <c r="E10673" i="8"/>
  <c r="E10674" i="8"/>
  <c r="E10675" i="8"/>
  <c r="E10676" i="8"/>
  <c r="E10677" i="8"/>
  <c r="E10678" i="8"/>
  <c r="E10679" i="8"/>
  <c r="E10680" i="8"/>
  <c r="E10681" i="8"/>
  <c r="E10682" i="8"/>
  <c r="E10683" i="8"/>
  <c r="E10684" i="8"/>
  <c r="E10685" i="8"/>
  <c r="E10686" i="8"/>
  <c r="E10687" i="8"/>
  <c r="E10688" i="8"/>
  <c r="E10689" i="8"/>
  <c r="E10690" i="8"/>
  <c r="E10691" i="8"/>
  <c r="E10692" i="8"/>
  <c r="E10693" i="8"/>
  <c r="E10694" i="8"/>
  <c r="E10695" i="8"/>
  <c r="E10696" i="8"/>
  <c r="E10697" i="8"/>
  <c r="E10698" i="8"/>
  <c r="E10699" i="8"/>
  <c r="E10700" i="8"/>
  <c r="E10701" i="8"/>
  <c r="E10702" i="8"/>
  <c r="E10703" i="8"/>
  <c r="E10704" i="8"/>
  <c r="E10705" i="8"/>
  <c r="E10706" i="8"/>
  <c r="E10707" i="8"/>
  <c r="E10708" i="8"/>
  <c r="E10709" i="8"/>
  <c r="E10710" i="8"/>
  <c r="E10711" i="8"/>
  <c r="E10712" i="8"/>
  <c r="E10713" i="8"/>
  <c r="E10714" i="8"/>
  <c r="E10715" i="8"/>
  <c r="E10716" i="8"/>
  <c r="E10717" i="8"/>
  <c r="E10718" i="8"/>
  <c r="E10719" i="8"/>
  <c r="E10720" i="8"/>
  <c r="E10721" i="8"/>
  <c r="E10722" i="8"/>
  <c r="E10723" i="8"/>
  <c r="E10724" i="8"/>
  <c r="E10725" i="8"/>
  <c r="E10726" i="8"/>
  <c r="E10727" i="8"/>
  <c r="E10728" i="8"/>
  <c r="E10729" i="8"/>
  <c r="E10730" i="8"/>
  <c r="E10731" i="8"/>
  <c r="E10732" i="8"/>
  <c r="E10733" i="8"/>
  <c r="E10734" i="8"/>
  <c r="E10735" i="8"/>
  <c r="E10736" i="8"/>
  <c r="E10737" i="8"/>
  <c r="E10738" i="8"/>
  <c r="E10739" i="8"/>
  <c r="E10740" i="8"/>
  <c r="E10741" i="8"/>
  <c r="E10742" i="8"/>
  <c r="E10743" i="8"/>
  <c r="E10744" i="8"/>
  <c r="E10745" i="8"/>
  <c r="E10746" i="8"/>
  <c r="E10747" i="8"/>
  <c r="E10748" i="8"/>
  <c r="E10749" i="8"/>
  <c r="E10750" i="8"/>
  <c r="E10751" i="8"/>
  <c r="E10752" i="8"/>
  <c r="E10753" i="8"/>
  <c r="E10754" i="8"/>
  <c r="E10755" i="8"/>
  <c r="E10756" i="8"/>
  <c r="E10757" i="8"/>
  <c r="E10758" i="8"/>
  <c r="E10759" i="8"/>
  <c r="E10760" i="8"/>
  <c r="E10761" i="8"/>
  <c r="E10762" i="8"/>
  <c r="E10763" i="8"/>
  <c r="E10764" i="8"/>
  <c r="E10765" i="8"/>
  <c r="E10766" i="8"/>
  <c r="E10767" i="8"/>
  <c r="E10768" i="8"/>
  <c r="E10769" i="8"/>
  <c r="E10770" i="8"/>
  <c r="E10771" i="8"/>
  <c r="E10772" i="8"/>
  <c r="E10773" i="8"/>
  <c r="E10774" i="8"/>
  <c r="E10775" i="8"/>
  <c r="E10776" i="8"/>
  <c r="E10777" i="8"/>
  <c r="E10778" i="8"/>
  <c r="E10779" i="8"/>
  <c r="E10780" i="8"/>
  <c r="E10781" i="8"/>
  <c r="E10782" i="8"/>
  <c r="E10783" i="8"/>
  <c r="E10784" i="8"/>
  <c r="E10785" i="8"/>
  <c r="E10786" i="8"/>
  <c r="E10787" i="8"/>
  <c r="E10788" i="8"/>
  <c r="E10789" i="8"/>
  <c r="E10790" i="8"/>
  <c r="E10791" i="8"/>
  <c r="E10792" i="8"/>
  <c r="E10793" i="8"/>
  <c r="E10794" i="8"/>
  <c r="E10795" i="8"/>
  <c r="E10796" i="8"/>
  <c r="E10797" i="8"/>
  <c r="E10798" i="8"/>
  <c r="E10799" i="8"/>
  <c r="E10800" i="8"/>
  <c r="E10801" i="8"/>
  <c r="E10802" i="8"/>
  <c r="E10803" i="8"/>
  <c r="E10804" i="8"/>
  <c r="E10805" i="8"/>
  <c r="E10806" i="8"/>
  <c r="E10807" i="8"/>
  <c r="E10808" i="8"/>
  <c r="E10809" i="8"/>
  <c r="E10810" i="8"/>
  <c r="E10811" i="8"/>
  <c r="E10812" i="8"/>
  <c r="E10813" i="8"/>
  <c r="E10814" i="8"/>
  <c r="E10815" i="8"/>
  <c r="E10816" i="8"/>
  <c r="E10817" i="8"/>
  <c r="E10818" i="8"/>
  <c r="E10819" i="8"/>
  <c r="E10820" i="8"/>
  <c r="E10821" i="8"/>
  <c r="E10822" i="8"/>
  <c r="E10823" i="8"/>
  <c r="E10824" i="8"/>
  <c r="E10825" i="8"/>
  <c r="E10826" i="8"/>
  <c r="E10827" i="8"/>
  <c r="E10828" i="8"/>
  <c r="E10829" i="8"/>
  <c r="E10830" i="8"/>
  <c r="E10831" i="8"/>
  <c r="E10832" i="8"/>
  <c r="E10833" i="8"/>
  <c r="E10834" i="8"/>
  <c r="E10835" i="8"/>
  <c r="E10836" i="8"/>
  <c r="E10837" i="8"/>
  <c r="E10838" i="8"/>
  <c r="E10839" i="8"/>
  <c r="E10840" i="8"/>
  <c r="E10841" i="8"/>
  <c r="E10842" i="8"/>
  <c r="E10843" i="8"/>
  <c r="E10844" i="8"/>
  <c r="E10845" i="8"/>
  <c r="E10846" i="8"/>
  <c r="E10847" i="8"/>
  <c r="E10848" i="8"/>
  <c r="E10849" i="8"/>
  <c r="E10850" i="8"/>
  <c r="E10851" i="8"/>
  <c r="E10852" i="8"/>
  <c r="E10853" i="8"/>
  <c r="E10854" i="8"/>
  <c r="E10855" i="8"/>
  <c r="E10856" i="8"/>
  <c r="E10857" i="8"/>
  <c r="E10858" i="8"/>
  <c r="E10859" i="8"/>
  <c r="E10860" i="8"/>
  <c r="E10861" i="8"/>
  <c r="E10862" i="8"/>
  <c r="E10863" i="8"/>
  <c r="E10864" i="8"/>
  <c r="E10865" i="8"/>
  <c r="E10866" i="8"/>
  <c r="E10867" i="8"/>
  <c r="E10868" i="8"/>
  <c r="E10869" i="8"/>
  <c r="E10870" i="8"/>
  <c r="E10871" i="8"/>
  <c r="E10872" i="8"/>
  <c r="E10873" i="8"/>
  <c r="E10874" i="8"/>
  <c r="E10875" i="8"/>
  <c r="E10876" i="8"/>
  <c r="E10877" i="8"/>
  <c r="E10878" i="8"/>
  <c r="E10879" i="8"/>
  <c r="E10880" i="8"/>
  <c r="E10881" i="8"/>
  <c r="E10882" i="8"/>
  <c r="E10883" i="8"/>
  <c r="E10884" i="8"/>
  <c r="E10885" i="8"/>
  <c r="E10886" i="8"/>
  <c r="E10887" i="8"/>
  <c r="E10888" i="8"/>
  <c r="E10889" i="8"/>
  <c r="E10890" i="8"/>
  <c r="E10891" i="8"/>
  <c r="E10892" i="8"/>
  <c r="E10893" i="8"/>
  <c r="E10894" i="8"/>
  <c r="E10895" i="8"/>
  <c r="E10896" i="8"/>
  <c r="E10897" i="8"/>
  <c r="E10898" i="8"/>
  <c r="E10899" i="8"/>
  <c r="E10900" i="8"/>
  <c r="E10901" i="8"/>
  <c r="E10902" i="8"/>
  <c r="E10903" i="8"/>
  <c r="E10904" i="8"/>
  <c r="E10905" i="8"/>
  <c r="E10906" i="8"/>
  <c r="E10907" i="8"/>
  <c r="E10908" i="8"/>
  <c r="E10909" i="8"/>
  <c r="E10910" i="8"/>
  <c r="E10911" i="8"/>
  <c r="E10912" i="8"/>
  <c r="E10913" i="8"/>
  <c r="E10914" i="8"/>
  <c r="E10915" i="8"/>
  <c r="E10916" i="8"/>
  <c r="E10917" i="8"/>
  <c r="E10918" i="8"/>
  <c r="E10919" i="8"/>
  <c r="E10920" i="8"/>
  <c r="E10921" i="8"/>
  <c r="E10922" i="8"/>
  <c r="E10923" i="8"/>
  <c r="E10924" i="8"/>
  <c r="E10925" i="8"/>
  <c r="E10926" i="8"/>
  <c r="E10927" i="8"/>
  <c r="E10928" i="8"/>
  <c r="E10929" i="8"/>
  <c r="E10930" i="8"/>
  <c r="E10931" i="8"/>
  <c r="E10932" i="8"/>
  <c r="E10933" i="8"/>
  <c r="E10934" i="8"/>
  <c r="E10935" i="8"/>
  <c r="E10936" i="8"/>
  <c r="E10937" i="8"/>
  <c r="E10938" i="8"/>
  <c r="E10939" i="8"/>
  <c r="E10940" i="8"/>
  <c r="E10941" i="8"/>
  <c r="E10942" i="8"/>
  <c r="E10943" i="8"/>
  <c r="E10944" i="8"/>
  <c r="E10945" i="8"/>
  <c r="E10946" i="8"/>
  <c r="E10947" i="8"/>
  <c r="E10948" i="8"/>
  <c r="E10949" i="8"/>
  <c r="E10950" i="8"/>
  <c r="E10951" i="8"/>
  <c r="E10952" i="8"/>
  <c r="E10953" i="8"/>
  <c r="E10954" i="8"/>
  <c r="E10955" i="8"/>
  <c r="E10956" i="8"/>
  <c r="E10957" i="8"/>
  <c r="E10958" i="8"/>
  <c r="E10959" i="8"/>
  <c r="E10960" i="8"/>
  <c r="E10961" i="8"/>
  <c r="E10962" i="8"/>
  <c r="E10963" i="8"/>
  <c r="E10964" i="8"/>
  <c r="E10965" i="8"/>
  <c r="E10966" i="8"/>
  <c r="E10967" i="8"/>
  <c r="E10968" i="8"/>
  <c r="E10969" i="8"/>
  <c r="E10970" i="8"/>
  <c r="E10971" i="8"/>
  <c r="E10972" i="8"/>
  <c r="E10973" i="8"/>
  <c r="E10974" i="8"/>
  <c r="E10975" i="8"/>
  <c r="E10976" i="8"/>
  <c r="E10977" i="8"/>
  <c r="E10978" i="8"/>
  <c r="E10979" i="8"/>
  <c r="E10980" i="8"/>
  <c r="E10981" i="8"/>
  <c r="E10982" i="8"/>
  <c r="E10983" i="8"/>
  <c r="E10984" i="8"/>
  <c r="E10985" i="8"/>
  <c r="E10986" i="8"/>
  <c r="E10987" i="8"/>
  <c r="E10988" i="8"/>
  <c r="E10989" i="8"/>
  <c r="E10990" i="8"/>
  <c r="E10991" i="8"/>
  <c r="E10992" i="8"/>
  <c r="E10993" i="8"/>
  <c r="E10994" i="8"/>
  <c r="E10995" i="8"/>
  <c r="E10996" i="8"/>
  <c r="E10997" i="8"/>
  <c r="E10998" i="8"/>
  <c r="E10999" i="8"/>
  <c r="E11000" i="8"/>
  <c r="E11001" i="8"/>
  <c r="E11002" i="8"/>
  <c r="E11003" i="8"/>
  <c r="E11004" i="8"/>
  <c r="E11005" i="8"/>
  <c r="E11006" i="8"/>
  <c r="E11007" i="8"/>
  <c r="E11008" i="8"/>
  <c r="E11009" i="8"/>
  <c r="E11010" i="8"/>
  <c r="E11011" i="8"/>
  <c r="E11012" i="8"/>
  <c r="E11013" i="8"/>
  <c r="E11014" i="8"/>
  <c r="E11015" i="8"/>
  <c r="E11016" i="8"/>
  <c r="E11017" i="8"/>
  <c r="E11018" i="8"/>
  <c r="E11019" i="8"/>
  <c r="E11020" i="8"/>
  <c r="E11021" i="8"/>
  <c r="E11022" i="8"/>
  <c r="E11023" i="8"/>
  <c r="E11024" i="8"/>
  <c r="E11025" i="8"/>
  <c r="E11026" i="8"/>
  <c r="E11027" i="8"/>
  <c r="E11028" i="8"/>
  <c r="E11029" i="8"/>
  <c r="E11030" i="8"/>
  <c r="E11031" i="8"/>
  <c r="E11032" i="8"/>
  <c r="E11033" i="8"/>
  <c r="E11034" i="8"/>
  <c r="E11035" i="8"/>
  <c r="E11036" i="8"/>
  <c r="E11037" i="8"/>
  <c r="E11038" i="8"/>
  <c r="E11039" i="8"/>
  <c r="E11040" i="8"/>
  <c r="E11041" i="8"/>
  <c r="E11042" i="8"/>
  <c r="E11043" i="8"/>
  <c r="E11044" i="8"/>
  <c r="E11045" i="8"/>
  <c r="E11046" i="8"/>
  <c r="E11047" i="8"/>
  <c r="E11048" i="8"/>
  <c r="E11049" i="8"/>
  <c r="E11050" i="8"/>
  <c r="E11051" i="8"/>
  <c r="E11052" i="8"/>
  <c r="E11053" i="8"/>
  <c r="E11054" i="8"/>
  <c r="E11055" i="8"/>
  <c r="E11056" i="8"/>
  <c r="E11057" i="8"/>
  <c r="E11058" i="8"/>
  <c r="E11059" i="8"/>
  <c r="E11060" i="8"/>
  <c r="E11061" i="8"/>
  <c r="E11062" i="8"/>
  <c r="E11063" i="8"/>
  <c r="E11064" i="8"/>
  <c r="E11065" i="8"/>
  <c r="E11066" i="8"/>
  <c r="E11067" i="8"/>
  <c r="E11068" i="8"/>
  <c r="E11069" i="8"/>
  <c r="E11070" i="8"/>
  <c r="E11071" i="8"/>
  <c r="E11072" i="8"/>
  <c r="E11073" i="8"/>
  <c r="E11074" i="8"/>
  <c r="E11075" i="8"/>
  <c r="E11076" i="8"/>
  <c r="E11077" i="8"/>
  <c r="E11078" i="8"/>
  <c r="E11079" i="8"/>
  <c r="E11080" i="8"/>
  <c r="E11081" i="8"/>
  <c r="E11082" i="8"/>
  <c r="E11083" i="8"/>
  <c r="E11084" i="8"/>
  <c r="E11085" i="8"/>
  <c r="E11086" i="8"/>
  <c r="E11087" i="8"/>
  <c r="E11088" i="8"/>
  <c r="E11089" i="8"/>
  <c r="E11090" i="8"/>
  <c r="E11091" i="8"/>
  <c r="E11092" i="8"/>
  <c r="E11093" i="8"/>
  <c r="E11094" i="8"/>
  <c r="E11095" i="8"/>
  <c r="E11096" i="8"/>
  <c r="E11097" i="8"/>
  <c r="E11098" i="8"/>
  <c r="E11099" i="8"/>
  <c r="E11100" i="8"/>
  <c r="E11101" i="8"/>
  <c r="E11102" i="8"/>
  <c r="E11103" i="8"/>
  <c r="E11104" i="8"/>
  <c r="E11105" i="8"/>
  <c r="E11106" i="8"/>
  <c r="E11107" i="8"/>
  <c r="E11108" i="8"/>
  <c r="E11109" i="8"/>
  <c r="E11110" i="8"/>
  <c r="E11111" i="8"/>
  <c r="E11112" i="8"/>
  <c r="E11113" i="8"/>
  <c r="E11114" i="8"/>
  <c r="E11115" i="8"/>
  <c r="E11116" i="8"/>
  <c r="E11117" i="8"/>
  <c r="E11118" i="8"/>
  <c r="E11119" i="8"/>
  <c r="E11120" i="8"/>
  <c r="E11121" i="8"/>
  <c r="E11122" i="8"/>
  <c r="E11123" i="8"/>
  <c r="E11124" i="8"/>
  <c r="E11125" i="8"/>
  <c r="E11126" i="8"/>
  <c r="E11127" i="8"/>
  <c r="E11128" i="8"/>
  <c r="E11129" i="8"/>
  <c r="E11130" i="8"/>
  <c r="E11131" i="8"/>
  <c r="E11132" i="8"/>
  <c r="E11133" i="8"/>
  <c r="E11134" i="8"/>
  <c r="E11135" i="8"/>
  <c r="E11136" i="8"/>
  <c r="E11137" i="8"/>
  <c r="E11138" i="8"/>
  <c r="E11139" i="8"/>
  <c r="E11140" i="8"/>
  <c r="E11141" i="8"/>
  <c r="E11142" i="8"/>
  <c r="E11143" i="8"/>
  <c r="E11144" i="8"/>
  <c r="E11145" i="8"/>
  <c r="E11146" i="8"/>
  <c r="E11147" i="8"/>
  <c r="E11148" i="8"/>
  <c r="E11149" i="8"/>
  <c r="E11150" i="8"/>
  <c r="E11151" i="8"/>
  <c r="E11152" i="8"/>
  <c r="E11153" i="8"/>
  <c r="E11154" i="8"/>
  <c r="E11155" i="8"/>
  <c r="E11156" i="8"/>
  <c r="E11157" i="8"/>
  <c r="E11158" i="8"/>
  <c r="E11159" i="8"/>
  <c r="E11160" i="8"/>
  <c r="E11161" i="8"/>
  <c r="E11162" i="8"/>
  <c r="E11163" i="8"/>
  <c r="E11164" i="8"/>
  <c r="E11165" i="8"/>
  <c r="E11166" i="8"/>
  <c r="E11167" i="8"/>
  <c r="E11168" i="8"/>
  <c r="E11169" i="8"/>
  <c r="E11170" i="8"/>
  <c r="E11171" i="8"/>
  <c r="E11172" i="8"/>
  <c r="E11173" i="8"/>
  <c r="E11174" i="8"/>
  <c r="E11175" i="8"/>
  <c r="E11176" i="8"/>
  <c r="E11177" i="8"/>
  <c r="E11178" i="8"/>
  <c r="E11179" i="8"/>
  <c r="E11180" i="8"/>
  <c r="E11181" i="8"/>
  <c r="E11182" i="8"/>
  <c r="E11183" i="8"/>
  <c r="E11184" i="8"/>
  <c r="E11185" i="8"/>
  <c r="E11186" i="8"/>
  <c r="E11187" i="8"/>
  <c r="E11188" i="8"/>
  <c r="E11189" i="8"/>
  <c r="E11190" i="8"/>
  <c r="E11191" i="8"/>
  <c r="E11192" i="8"/>
  <c r="E11193" i="8"/>
  <c r="E11194" i="8"/>
  <c r="E11195" i="8"/>
  <c r="E11196" i="8"/>
  <c r="E11197" i="8"/>
  <c r="E11198" i="8"/>
  <c r="E11199" i="8"/>
  <c r="E11200" i="8"/>
  <c r="E11201" i="8"/>
  <c r="E11202" i="8"/>
  <c r="E11203" i="8"/>
  <c r="E11204" i="8"/>
  <c r="E11205" i="8"/>
  <c r="E11206" i="8"/>
  <c r="E11207" i="8"/>
  <c r="E11208" i="8"/>
  <c r="E11209" i="8"/>
  <c r="E11210" i="8"/>
  <c r="E11211" i="8"/>
  <c r="E11212" i="8"/>
  <c r="E11213" i="8"/>
  <c r="E11214" i="8"/>
  <c r="E11215" i="8"/>
  <c r="E11216" i="8"/>
  <c r="E11217" i="8"/>
  <c r="E11218" i="8"/>
  <c r="E11219" i="8"/>
  <c r="E11220" i="8"/>
  <c r="E11221" i="8"/>
  <c r="E11222" i="8"/>
  <c r="E11223" i="8"/>
  <c r="E11224" i="8"/>
  <c r="E11225" i="8"/>
  <c r="E11226" i="8"/>
  <c r="E11227" i="8"/>
  <c r="E11228" i="8"/>
  <c r="E11229" i="8"/>
  <c r="E11230" i="8"/>
  <c r="E11231" i="8"/>
  <c r="E11232" i="8"/>
  <c r="E11233" i="8"/>
  <c r="E11234" i="8"/>
  <c r="E11235" i="8"/>
  <c r="E11236" i="8"/>
  <c r="E11237" i="8"/>
  <c r="E11238" i="8"/>
  <c r="E11239" i="8"/>
  <c r="E11240" i="8"/>
  <c r="E11241" i="8"/>
  <c r="E11242" i="8"/>
  <c r="E11243" i="8"/>
  <c r="E11244" i="8"/>
  <c r="E11245" i="8"/>
  <c r="E11246" i="8"/>
  <c r="E11247" i="8"/>
  <c r="E11248" i="8"/>
  <c r="E11249" i="8"/>
  <c r="E11250" i="8"/>
  <c r="E11251" i="8"/>
  <c r="E11252" i="8"/>
  <c r="E11253" i="8"/>
  <c r="E11254" i="8"/>
  <c r="E11255" i="8"/>
  <c r="E11256" i="8"/>
  <c r="E11257" i="8"/>
  <c r="E11258" i="8"/>
  <c r="E11259" i="8"/>
  <c r="E11260" i="8"/>
  <c r="E11261" i="8"/>
  <c r="E11262" i="8"/>
  <c r="E11263" i="8"/>
  <c r="E11264" i="8"/>
  <c r="E11265" i="8"/>
  <c r="E11266" i="8"/>
  <c r="E11267" i="8"/>
  <c r="E11268" i="8"/>
  <c r="E11269" i="8"/>
  <c r="E11270" i="8"/>
  <c r="E11271" i="8"/>
  <c r="E11272" i="8"/>
  <c r="E11273" i="8"/>
  <c r="E11274" i="8"/>
  <c r="E11275" i="8"/>
  <c r="E11276" i="8"/>
  <c r="E11277" i="8"/>
  <c r="E11278" i="8"/>
  <c r="E11279" i="8"/>
  <c r="E11280" i="8"/>
  <c r="E11281" i="8"/>
  <c r="E11282" i="8"/>
  <c r="E11283" i="8"/>
  <c r="E11284" i="8"/>
  <c r="E11285" i="8"/>
  <c r="E11286" i="8"/>
  <c r="E11287" i="8"/>
  <c r="E11288" i="8"/>
  <c r="E11289" i="8"/>
  <c r="E11290" i="8"/>
  <c r="E11291" i="8"/>
  <c r="E11292" i="8"/>
  <c r="E11293" i="8"/>
  <c r="E11294" i="8"/>
  <c r="E11295" i="8"/>
  <c r="E11296" i="8"/>
  <c r="E11297" i="8"/>
  <c r="E11298" i="8"/>
  <c r="E11299" i="8"/>
  <c r="E11300" i="8"/>
  <c r="E11301" i="8"/>
  <c r="E11302" i="8"/>
  <c r="E11303" i="8"/>
  <c r="E11304" i="8"/>
  <c r="E11305" i="8"/>
  <c r="E11306" i="8"/>
  <c r="E11307" i="8"/>
  <c r="E11308" i="8"/>
  <c r="E11309" i="8"/>
  <c r="E11310" i="8"/>
  <c r="E11311" i="8"/>
  <c r="E11312" i="8"/>
  <c r="E11313" i="8"/>
  <c r="E11314" i="8"/>
  <c r="E11315" i="8"/>
  <c r="E11316" i="8"/>
  <c r="E11317" i="8"/>
  <c r="E11318" i="8"/>
  <c r="E11319" i="8"/>
  <c r="E11320" i="8"/>
  <c r="E11321" i="8"/>
  <c r="E11322" i="8"/>
  <c r="E11323" i="8"/>
  <c r="E11324" i="8"/>
  <c r="E11325" i="8"/>
  <c r="E11326" i="8"/>
  <c r="E11327" i="8"/>
  <c r="E11328" i="8"/>
  <c r="E11329" i="8"/>
  <c r="E11330" i="8"/>
  <c r="E11331" i="8"/>
  <c r="E11332" i="8"/>
  <c r="E11333" i="8"/>
  <c r="E11334" i="8"/>
  <c r="E11335" i="8"/>
  <c r="E11336" i="8"/>
  <c r="E11337" i="8"/>
  <c r="E11338" i="8"/>
  <c r="E11339" i="8"/>
  <c r="E11340" i="8"/>
  <c r="E11341" i="8"/>
  <c r="E11342" i="8"/>
  <c r="E11343" i="8"/>
  <c r="E11344" i="8"/>
  <c r="E11345" i="8"/>
  <c r="E11346" i="8"/>
  <c r="E11347" i="8"/>
  <c r="E11348" i="8"/>
  <c r="E11349" i="8"/>
  <c r="E11350" i="8"/>
  <c r="E11351" i="8"/>
  <c r="E11352" i="8"/>
  <c r="E11353" i="8"/>
  <c r="E11354" i="8"/>
  <c r="E11355" i="8"/>
  <c r="E11356" i="8"/>
  <c r="E11357" i="8"/>
  <c r="E11358" i="8"/>
  <c r="E11359" i="8"/>
  <c r="E11360" i="8"/>
  <c r="E11361" i="8"/>
  <c r="E11362" i="8"/>
  <c r="E11363" i="8"/>
  <c r="E11364" i="8"/>
  <c r="E11365" i="8"/>
  <c r="E11366" i="8"/>
  <c r="E11367" i="8"/>
  <c r="E11368" i="8"/>
  <c r="E11369" i="8"/>
  <c r="E11370" i="8"/>
  <c r="E11371" i="8"/>
  <c r="E11372" i="8"/>
  <c r="E11373" i="8"/>
  <c r="E11374" i="8"/>
  <c r="E11375" i="8"/>
  <c r="E11376" i="8"/>
  <c r="E11377" i="8"/>
  <c r="E11378" i="8"/>
  <c r="E11379" i="8"/>
  <c r="E11380" i="8"/>
  <c r="E11381" i="8"/>
  <c r="E11382" i="8"/>
  <c r="E11383" i="8"/>
  <c r="E11384" i="8"/>
  <c r="E11385" i="8"/>
  <c r="E11386" i="8"/>
  <c r="E11387" i="8"/>
  <c r="E11388" i="8"/>
  <c r="E11389" i="8"/>
  <c r="E11390" i="8"/>
  <c r="E11391" i="8"/>
  <c r="E11392" i="8"/>
  <c r="E11393" i="8"/>
  <c r="E11394" i="8"/>
  <c r="E11395" i="8"/>
  <c r="E11396" i="8"/>
  <c r="E11397" i="8"/>
  <c r="E11398" i="8"/>
  <c r="E11399" i="8"/>
  <c r="E11400" i="8"/>
  <c r="E11401" i="8"/>
  <c r="E11402" i="8"/>
  <c r="E11403" i="8"/>
  <c r="E11404" i="8"/>
  <c r="E11405" i="8"/>
  <c r="E11406" i="8"/>
  <c r="E11407" i="8"/>
  <c r="E11408" i="8"/>
  <c r="E11409" i="8"/>
  <c r="E11410" i="8"/>
  <c r="E11411" i="8"/>
  <c r="E11412" i="8"/>
  <c r="E11413" i="8"/>
  <c r="E11414" i="8"/>
  <c r="E11415" i="8"/>
  <c r="E11416" i="8"/>
  <c r="E11417" i="8"/>
  <c r="E11418" i="8"/>
  <c r="E11419" i="8"/>
  <c r="E11420" i="8"/>
  <c r="E11421" i="8"/>
  <c r="E11422" i="8"/>
  <c r="E11423" i="8"/>
  <c r="E11424" i="8"/>
  <c r="E11425" i="8"/>
  <c r="E11426" i="8"/>
  <c r="E11427" i="8"/>
  <c r="E11428" i="8"/>
  <c r="E11429" i="8"/>
  <c r="E11430" i="8"/>
  <c r="E11431" i="8"/>
  <c r="E11432" i="8"/>
  <c r="E11433" i="8"/>
  <c r="E11434" i="8"/>
  <c r="E11435" i="8"/>
  <c r="E11436" i="8"/>
  <c r="E11437" i="8"/>
  <c r="E11438" i="8"/>
  <c r="E11439" i="8"/>
  <c r="E11440" i="8"/>
  <c r="E11441" i="8"/>
  <c r="E11442" i="8"/>
  <c r="E11443" i="8"/>
  <c r="E11444" i="8"/>
  <c r="E11445" i="8"/>
  <c r="E11446" i="8"/>
  <c r="E11447" i="8"/>
  <c r="E11448" i="8"/>
  <c r="E11449" i="8"/>
  <c r="E11450" i="8"/>
  <c r="E11451" i="8"/>
  <c r="E11452" i="8"/>
  <c r="E11453" i="8"/>
  <c r="E11454" i="8"/>
  <c r="E11455" i="8"/>
  <c r="E11456" i="8"/>
  <c r="E11457" i="8"/>
  <c r="E11458" i="8"/>
  <c r="E11459" i="8"/>
  <c r="E11460" i="8"/>
  <c r="E11461" i="8"/>
  <c r="E11462" i="8"/>
  <c r="E11463" i="8"/>
  <c r="E11464" i="8"/>
  <c r="E11465" i="8"/>
  <c r="E11466" i="8"/>
  <c r="E11467" i="8"/>
  <c r="E11468" i="8"/>
  <c r="E11469" i="8"/>
  <c r="E11470" i="8"/>
  <c r="E11471" i="8"/>
  <c r="E11472" i="8"/>
  <c r="E11473" i="8"/>
  <c r="E11474" i="8"/>
  <c r="E11475" i="8"/>
  <c r="E11476" i="8"/>
  <c r="E11477" i="8"/>
  <c r="E11478" i="8"/>
  <c r="E11479" i="8"/>
  <c r="E11480" i="8"/>
  <c r="E11481" i="8"/>
  <c r="E11482" i="8"/>
  <c r="E11483" i="8"/>
  <c r="E11484" i="8"/>
  <c r="E11485" i="8"/>
  <c r="E11486" i="8"/>
  <c r="E11487" i="8"/>
  <c r="E11488" i="8"/>
  <c r="E11489" i="8"/>
  <c r="E11490" i="8"/>
  <c r="E11491" i="8"/>
  <c r="E11492" i="8"/>
  <c r="E11493" i="8"/>
  <c r="E11494" i="8"/>
  <c r="E11495" i="8"/>
  <c r="E11496" i="8"/>
  <c r="E11497" i="8"/>
  <c r="E11498" i="8"/>
  <c r="E11499" i="8"/>
  <c r="E11500" i="8"/>
  <c r="E11501" i="8"/>
  <c r="E11502" i="8"/>
  <c r="E11503" i="8"/>
  <c r="E11504" i="8"/>
  <c r="E11505" i="8"/>
  <c r="E11506" i="8"/>
  <c r="E11507" i="8"/>
  <c r="E11508" i="8"/>
  <c r="E11509" i="8"/>
  <c r="E11510" i="8"/>
  <c r="E11511" i="8"/>
  <c r="E11512" i="8"/>
  <c r="E11513" i="8"/>
  <c r="E11514" i="8"/>
  <c r="E11515" i="8"/>
  <c r="E11516" i="8"/>
  <c r="E11517" i="8"/>
  <c r="E11518" i="8"/>
  <c r="E11519" i="8"/>
  <c r="E11520" i="8"/>
  <c r="E11521" i="8"/>
  <c r="E11522" i="8"/>
  <c r="E11523" i="8"/>
  <c r="E11524" i="8"/>
  <c r="E11525" i="8"/>
  <c r="E11526" i="8"/>
  <c r="E11527" i="8"/>
  <c r="E11528" i="8"/>
  <c r="E11529" i="8"/>
  <c r="E11530" i="8"/>
  <c r="E11531" i="8"/>
  <c r="E11532" i="8"/>
  <c r="E11533" i="8"/>
  <c r="E11534" i="8"/>
  <c r="E11535" i="8"/>
  <c r="E11536" i="8"/>
  <c r="E11537" i="8"/>
  <c r="E11538" i="8"/>
  <c r="E11539" i="8"/>
  <c r="E11540" i="8"/>
  <c r="E11541" i="8"/>
  <c r="E11542" i="8"/>
  <c r="E11543" i="8"/>
  <c r="E11544" i="8"/>
  <c r="E11545" i="8"/>
  <c r="E11546" i="8"/>
  <c r="E11547" i="8"/>
  <c r="E11548" i="8"/>
  <c r="E11549" i="8"/>
  <c r="E11550" i="8"/>
  <c r="E11551" i="8"/>
  <c r="E11552" i="8"/>
  <c r="E11553" i="8"/>
  <c r="E11554" i="8"/>
  <c r="E11555" i="8"/>
  <c r="E11556" i="8"/>
  <c r="E11557" i="8"/>
  <c r="E11558" i="8"/>
  <c r="E11559" i="8"/>
  <c r="E11560" i="8"/>
  <c r="E11561" i="8"/>
  <c r="E11562" i="8"/>
  <c r="E11563" i="8"/>
  <c r="E11564" i="8"/>
  <c r="E11565" i="8"/>
  <c r="E11566" i="8"/>
  <c r="E11567" i="8"/>
  <c r="E11568" i="8"/>
  <c r="E11569" i="8"/>
  <c r="E11570" i="8"/>
  <c r="E11571" i="8"/>
  <c r="E11572" i="8"/>
  <c r="E11573" i="8"/>
  <c r="E11574" i="8"/>
  <c r="E11575" i="8"/>
  <c r="E11576" i="8"/>
  <c r="E11577" i="8"/>
  <c r="E11578" i="8"/>
  <c r="E11579" i="8"/>
  <c r="E11580" i="8"/>
  <c r="E11581" i="8"/>
  <c r="E11582" i="8"/>
  <c r="E11583" i="8"/>
  <c r="E11584" i="8"/>
  <c r="E11585" i="8"/>
  <c r="E11586" i="8"/>
  <c r="E11587" i="8"/>
  <c r="E11588" i="8"/>
  <c r="E11589" i="8"/>
  <c r="E11590" i="8"/>
  <c r="E11591" i="8"/>
  <c r="E11592" i="8"/>
  <c r="E11593" i="8"/>
  <c r="E11594" i="8"/>
  <c r="E11595" i="8"/>
  <c r="E11596" i="8"/>
  <c r="E11597" i="8"/>
  <c r="E11598" i="8"/>
  <c r="E11599" i="8"/>
  <c r="E11600" i="8"/>
  <c r="E11601" i="8"/>
  <c r="E11602" i="8"/>
  <c r="E11603" i="8"/>
  <c r="E11604" i="8"/>
  <c r="E11605" i="8"/>
  <c r="E11606" i="8"/>
  <c r="E11607" i="8"/>
  <c r="E11608" i="8"/>
  <c r="E11609" i="8"/>
  <c r="E11610" i="8"/>
  <c r="E11611" i="8"/>
  <c r="E11612" i="8"/>
  <c r="E11613" i="8"/>
  <c r="E11614" i="8"/>
  <c r="E11615" i="8"/>
  <c r="E11616" i="8"/>
  <c r="E11617" i="8"/>
  <c r="E11618" i="8"/>
  <c r="E11619" i="8"/>
  <c r="E11620" i="8"/>
  <c r="E11621" i="8"/>
  <c r="E11622" i="8"/>
  <c r="E11623" i="8"/>
  <c r="E11624" i="8"/>
  <c r="E11625" i="8"/>
  <c r="E11626" i="8"/>
  <c r="E11627" i="8"/>
  <c r="E11628" i="8"/>
  <c r="E11629" i="8"/>
  <c r="E11630" i="8"/>
  <c r="E11631" i="8"/>
  <c r="E11632" i="8"/>
  <c r="E11633" i="8"/>
  <c r="E11634" i="8"/>
  <c r="E11635" i="8"/>
  <c r="E11636" i="8"/>
  <c r="E11637" i="8"/>
  <c r="E11638" i="8"/>
  <c r="E11639" i="8"/>
  <c r="E11640" i="8"/>
  <c r="E11641" i="8"/>
  <c r="E11642" i="8"/>
  <c r="E11643" i="8"/>
  <c r="E11644" i="8"/>
  <c r="E11645" i="8"/>
  <c r="E11646" i="8"/>
  <c r="E11647" i="8"/>
  <c r="E11648" i="8"/>
  <c r="E11649" i="8"/>
  <c r="E11650" i="8"/>
  <c r="E11651" i="8"/>
  <c r="E11652" i="8"/>
  <c r="E11653" i="8"/>
  <c r="E11654" i="8"/>
  <c r="E11655" i="8"/>
  <c r="E11656" i="8"/>
  <c r="E11657" i="8"/>
  <c r="E11658" i="8"/>
  <c r="E11659" i="8"/>
  <c r="E11660" i="8"/>
  <c r="E11661" i="8"/>
  <c r="E11662" i="8"/>
  <c r="E11663" i="8"/>
  <c r="E11664" i="8"/>
  <c r="E11665" i="8"/>
  <c r="E11666" i="8"/>
  <c r="E11667" i="8"/>
  <c r="E11668" i="8"/>
  <c r="E11669" i="8"/>
  <c r="E11670" i="8"/>
  <c r="E11671" i="8"/>
  <c r="E11672" i="8"/>
  <c r="E11673" i="8"/>
  <c r="E11674" i="8"/>
  <c r="E11675" i="8"/>
  <c r="E11676" i="8"/>
  <c r="E11677" i="8"/>
  <c r="E11678" i="8"/>
  <c r="E11679" i="8"/>
  <c r="E11680" i="8"/>
  <c r="E11681" i="8"/>
  <c r="E11682" i="8"/>
  <c r="E11683" i="8"/>
  <c r="E11684" i="8"/>
  <c r="E11685" i="8"/>
  <c r="E11686" i="8"/>
  <c r="E11687" i="8"/>
  <c r="E11688" i="8"/>
  <c r="E11689" i="8"/>
  <c r="E11690" i="8"/>
  <c r="E11691" i="8"/>
  <c r="E11692" i="8"/>
  <c r="E11693" i="8"/>
  <c r="E11694" i="8"/>
  <c r="E11695" i="8"/>
  <c r="E11696" i="8"/>
  <c r="E11697" i="8"/>
  <c r="E11698" i="8"/>
  <c r="E11699" i="8"/>
  <c r="E11700" i="8"/>
  <c r="E11701" i="8"/>
  <c r="E11702" i="8"/>
  <c r="E11703" i="8"/>
  <c r="E11704" i="8"/>
  <c r="E11705" i="8"/>
  <c r="E11706" i="8"/>
  <c r="E11707" i="8"/>
  <c r="E11708" i="8"/>
  <c r="E11709" i="8"/>
  <c r="E11710" i="8"/>
  <c r="E11711" i="8"/>
  <c r="E11712" i="8"/>
  <c r="E11713" i="8"/>
  <c r="E11714" i="8"/>
  <c r="E11715" i="8"/>
  <c r="E11716" i="8"/>
  <c r="E11717" i="8"/>
  <c r="E11718" i="8"/>
  <c r="E11719" i="8"/>
  <c r="E11720" i="8"/>
  <c r="E11721" i="8"/>
  <c r="E11722" i="8"/>
  <c r="E11723" i="8"/>
  <c r="E11724" i="8"/>
  <c r="E11725" i="8"/>
  <c r="E11726" i="8"/>
  <c r="E11727" i="8"/>
  <c r="E11728" i="8"/>
  <c r="E11729" i="8"/>
  <c r="E11730" i="8"/>
  <c r="E11731" i="8"/>
  <c r="E11732" i="8"/>
  <c r="E11733" i="8"/>
  <c r="E11734" i="8"/>
  <c r="E11735" i="8"/>
  <c r="E11736" i="8"/>
  <c r="E11737" i="8"/>
  <c r="E11738" i="8"/>
  <c r="E11739" i="8"/>
  <c r="E11740" i="8"/>
  <c r="E11741" i="8"/>
  <c r="E11742" i="8"/>
  <c r="E11743" i="8"/>
  <c r="E11744" i="8"/>
  <c r="E11745" i="8"/>
  <c r="E11746" i="8"/>
  <c r="E11747" i="8"/>
  <c r="E11748" i="8"/>
  <c r="E11749" i="8"/>
  <c r="E11750" i="8"/>
  <c r="E11751" i="8"/>
  <c r="E11752" i="8"/>
  <c r="E11753" i="8"/>
  <c r="E11754" i="8"/>
  <c r="E11755" i="8"/>
  <c r="E11756" i="8"/>
  <c r="E11757" i="8"/>
  <c r="E11758" i="8"/>
  <c r="E11759" i="8"/>
  <c r="E11760" i="8"/>
  <c r="E11761" i="8"/>
  <c r="E11762" i="8"/>
  <c r="E11763" i="8"/>
  <c r="E11764" i="8"/>
  <c r="E11765" i="8"/>
  <c r="E11766" i="8"/>
  <c r="E11767" i="8"/>
  <c r="E11768" i="8"/>
  <c r="E11769" i="8"/>
  <c r="E11770" i="8"/>
  <c r="E11771" i="8"/>
  <c r="E11772" i="8"/>
  <c r="E11773" i="8"/>
  <c r="E11774" i="8"/>
  <c r="E11775" i="8"/>
  <c r="E11776" i="8"/>
  <c r="E11777" i="8"/>
  <c r="E11778" i="8"/>
  <c r="E11779" i="8"/>
  <c r="E11780" i="8"/>
  <c r="E11781" i="8"/>
  <c r="E11782" i="8"/>
  <c r="E11783" i="8"/>
  <c r="E11784" i="8"/>
  <c r="E11785" i="8"/>
  <c r="E11786" i="8"/>
  <c r="E11787" i="8"/>
  <c r="E11788" i="8"/>
  <c r="E11789" i="8"/>
  <c r="E11790" i="8"/>
  <c r="E11791" i="8"/>
  <c r="E11792" i="8"/>
  <c r="E11793" i="8"/>
  <c r="E11794" i="8"/>
  <c r="E11795" i="8"/>
  <c r="E11796" i="8"/>
  <c r="E11797" i="8"/>
  <c r="E11798" i="8"/>
  <c r="E11799" i="8"/>
  <c r="E11800" i="8"/>
  <c r="E11801" i="8"/>
  <c r="E11802" i="8"/>
  <c r="E11803" i="8"/>
  <c r="E11804" i="8"/>
  <c r="E11805" i="8"/>
  <c r="E11806" i="8"/>
  <c r="E11807" i="8"/>
  <c r="E11808" i="8"/>
  <c r="E11809" i="8"/>
  <c r="E11810" i="8"/>
  <c r="E11811" i="8"/>
  <c r="E11812" i="8"/>
  <c r="E11813" i="8"/>
  <c r="E11814" i="8"/>
  <c r="E11815" i="8"/>
  <c r="E11816" i="8"/>
  <c r="E11817" i="8"/>
  <c r="E11818" i="8"/>
  <c r="E11819" i="8"/>
  <c r="E11820" i="8"/>
  <c r="E11821" i="8"/>
  <c r="E11822" i="8"/>
  <c r="E11823" i="8"/>
  <c r="E11824" i="8"/>
  <c r="E11825" i="8"/>
  <c r="E11826" i="8"/>
  <c r="E11827" i="8"/>
  <c r="E11828" i="8"/>
  <c r="E11829" i="8"/>
  <c r="E11830" i="8"/>
  <c r="E11831" i="8"/>
  <c r="E11832" i="8"/>
  <c r="E11833" i="8"/>
  <c r="E11834" i="8"/>
  <c r="E11835" i="8"/>
  <c r="E11836" i="8"/>
  <c r="E11837" i="8"/>
  <c r="E11838" i="8"/>
  <c r="E11839" i="8"/>
  <c r="E11840" i="8"/>
  <c r="E11841" i="8"/>
  <c r="E11842" i="8"/>
  <c r="E11843" i="8"/>
  <c r="E11844" i="8"/>
  <c r="E11845" i="8"/>
  <c r="E11846" i="8"/>
  <c r="E11847" i="8"/>
  <c r="E11848" i="8"/>
  <c r="E11849" i="8"/>
  <c r="E11850" i="8"/>
  <c r="E11851" i="8"/>
  <c r="E11852" i="8"/>
  <c r="E11853" i="8"/>
  <c r="E11854" i="8"/>
  <c r="E11855" i="8"/>
  <c r="E11856" i="8"/>
  <c r="E11857" i="8"/>
  <c r="E11858" i="8"/>
  <c r="E11859" i="8"/>
  <c r="E11860" i="8"/>
  <c r="E11861" i="8"/>
  <c r="E11862" i="8"/>
  <c r="E11863" i="8"/>
  <c r="E11864" i="8"/>
  <c r="E11865" i="8"/>
  <c r="E11866" i="8"/>
  <c r="E11867" i="8"/>
  <c r="E11868" i="8"/>
  <c r="E11869" i="8"/>
  <c r="E11870" i="8"/>
  <c r="E11871" i="8"/>
  <c r="E11872" i="8"/>
  <c r="E11873" i="8"/>
  <c r="E11874" i="8"/>
  <c r="E11875" i="8"/>
  <c r="E11876" i="8"/>
  <c r="E11877" i="8"/>
  <c r="E11878" i="8"/>
  <c r="E11879" i="8"/>
  <c r="E11880" i="8"/>
  <c r="E11881" i="8"/>
  <c r="E11882" i="8"/>
  <c r="E11883" i="8"/>
  <c r="E11884" i="8"/>
  <c r="E11885" i="8"/>
  <c r="E11886" i="8"/>
  <c r="E11887" i="8"/>
  <c r="E11888" i="8"/>
  <c r="E11889" i="8"/>
  <c r="E11890" i="8"/>
  <c r="E11891" i="8"/>
  <c r="E11892" i="8"/>
  <c r="E11893" i="8"/>
  <c r="E11894" i="8"/>
  <c r="E11895" i="8"/>
  <c r="E11896" i="8"/>
  <c r="E11897" i="8"/>
  <c r="E11898" i="8"/>
  <c r="E11899" i="8"/>
  <c r="E11900" i="8"/>
  <c r="E11901" i="8"/>
  <c r="E11902" i="8"/>
  <c r="E11903" i="8"/>
  <c r="E11904" i="8"/>
  <c r="E11905" i="8"/>
  <c r="E11906" i="8"/>
  <c r="E11907" i="8"/>
  <c r="E11908" i="8"/>
  <c r="E11909" i="8"/>
  <c r="E11910" i="8"/>
  <c r="E11911" i="8"/>
  <c r="E11912" i="8"/>
  <c r="E11913" i="8"/>
  <c r="E11914" i="8"/>
  <c r="E11915" i="8"/>
  <c r="E11916" i="8"/>
  <c r="E11917" i="8"/>
  <c r="E11918" i="8"/>
  <c r="E11919" i="8"/>
  <c r="E11920" i="8"/>
  <c r="E11921" i="8"/>
  <c r="E11922" i="8"/>
  <c r="E11923" i="8"/>
  <c r="E11924" i="8"/>
  <c r="E11925" i="8"/>
  <c r="E11926" i="8"/>
  <c r="E11927" i="8"/>
  <c r="E11928" i="8"/>
  <c r="E11929" i="8"/>
  <c r="E11930" i="8"/>
  <c r="E11931" i="8"/>
  <c r="E11932" i="8"/>
  <c r="E11933" i="8"/>
  <c r="E11934" i="8"/>
  <c r="E11935" i="8"/>
  <c r="E11936" i="8"/>
  <c r="E11937" i="8"/>
  <c r="E11938" i="8"/>
  <c r="E11939" i="8"/>
  <c r="E11940" i="8"/>
  <c r="E11941" i="8"/>
  <c r="E11942" i="8"/>
  <c r="E11943" i="8"/>
  <c r="E11944" i="8"/>
  <c r="E11945" i="8"/>
  <c r="E11946" i="8"/>
  <c r="E11947" i="8"/>
  <c r="E11948" i="8"/>
  <c r="E11949" i="8"/>
  <c r="E11950" i="8"/>
  <c r="E11951" i="8"/>
  <c r="E11952" i="8"/>
  <c r="E11953" i="8"/>
  <c r="E11954" i="8"/>
  <c r="E11955" i="8"/>
  <c r="E11956" i="8"/>
  <c r="E11957" i="8"/>
  <c r="E11958" i="8"/>
  <c r="E11959" i="8"/>
  <c r="E11960" i="8"/>
  <c r="E11961" i="8"/>
  <c r="E11962" i="8"/>
  <c r="E11963" i="8"/>
  <c r="E11964" i="8"/>
  <c r="E11965" i="8"/>
  <c r="E11966" i="8"/>
  <c r="E11967" i="8"/>
  <c r="E11968" i="8"/>
  <c r="E11969" i="8"/>
  <c r="E11970" i="8"/>
  <c r="E11971" i="8"/>
  <c r="E11972" i="8"/>
  <c r="E11973" i="8"/>
  <c r="E11974" i="8"/>
  <c r="E11975" i="8"/>
  <c r="E11976" i="8"/>
  <c r="E11977" i="8"/>
  <c r="E11978" i="8"/>
  <c r="E11979" i="8"/>
  <c r="E11980" i="8"/>
  <c r="E11981" i="8"/>
  <c r="E11982" i="8"/>
  <c r="E11983" i="8"/>
  <c r="E11984" i="8"/>
  <c r="E11985" i="8"/>
  <c r="E11986" i="8"/>
  <c r="E11987" i="8"/>
  <c r="E11988" i="8"/>
  <c r="E11989" i="8"/>
  <c r="E11990" i="8"/>
  <c r="E11991" i="8"/>
  <c r="E11992" i="8"/>
  <c r="E11993" i="8"/>
  <c r="E11994" i="8"/>
  <c r="E11995" i="8"/>
  <c r="E11996" i="8"/>
  <c r="E11997" i="8"/>
  <c r="E11998" i="8"/>
  <c r="E11999" i="8"/>
  <c r="E12000" i="8"/>
  <c r="E12001" i="8"/>
  <c r="E12002" i="8"/>
  <c r="E12003" i="8"/>
  <c r="E12004" i="8"/>
  <c r="E12005" i="8"/>
  <c r="E12006" i="8"/>
  <c r="E12007" i="8"/>
  <c r="E12008" i="8"/>
  <c r="E12009" i="8"/>
  <c r="E12010" i="8"/>
  <c r="E12011" i="8"/>
  <c r="E12012" i="8"/>
  <c r="E12013" i="8"/>
  <c r="E12014" i="8"/>
  <c r="E12015" i="8"/>
  <c r="E12016" i="8"/>
  <c r="E12017" i="8"/>
  <c r="E12018" i="8"/>
  <c r="E12019" i="8"/>
  <c r="E12020" i="8"/>
  <c r="E12021" i="8"/>
  <c r="E12022" i="8"/>
  <c r="E12023" i="8"/>
  <c r="E12024" i="8"/>
  <c r="E12025" i="8"/>
  <c r="E12026" i="8"/>
  <c r="E12027" i="8"/>
  <c r="E12028" i="8"/>
  <c r="E12029" i="8"/>
  <c r="E12030" i="8"/>
  <c r="E12031" i="8"/>
  <c r="E12032" i="8"/>
  <c r="E12033" i="8"/>
  <c r="E12034" i="8"/>
  <c r="E12035" i="8"/>
  <c r="E12036" i="8"/>
  <c r="E12037" i="8"/>
  <c r="E12038" i="8"/>
  <c r="E12039" i="8"/>
  <c r="E12040" i="8"/>
  <c r="E12041" i="8"/>
  <c r="E12042" i="8"/>
  <c r="E12043" i="8"/>
  <c r="E12044" i="8"/>
  <c r="E12045" i="8"/>
  <c r="E12046" i="8"/>
  <c r="E12047" i="8"/>
  <c r="E12048" i="8"/>
  <c r="E12049" i="8"/>
  <c r="E12050" i="8"/>
  <c r="E12051" i="8"/>
  <c r="E12052" i="8"/>
  <c r="E12053" i="8"/>
  <c r="E12054" i="8"/>
  <c r="E12055" i="8"/>
  <c r="E12056" i="8"/>
  <c r="E12057" i="8"/>
  <c r="E12058" i="8"/>
  <c r="E12059" i="8"/>
  <c r="E12060" i="8"/>
  <c r="E12061" i="8"/>
  <c r="E12062" i="8"/>
  <c r="E12063" i="8"/>
  <c r="E12064" i="8"/>
  <c r="E12065" i="8"/>
  <c r="E12066" i="8"/>
  <c r="E12067" i="8"/>
  <c r="E12068" i="8"/>
  <c r="E12069" i="8"/>
  <c r="E12070" i="8"/>
  <c r="E12071" i="8"/>
  <c r="E12072" i="8"/>
  <c r="E12073" i="8"/>
  <c r="E12074" i="8"/>
  <c r="E12075" i="8"/>
  <c r="E12076" i="8"/>
  <c r="E12077" i="8"/>
  <c r="E12078" i="8"/>
  <c r="E12079" i="8"/>
  <c r="E12080" i="8"/>
  <c r="E12081" i="8"/>
  <c r="E12082" i="8"/>
  <c r="E12083" i="8"/>
  <c r="E12084" i="8"/>
  <c r="E12085" i="8"/>
  <c r="E12086" i="8"/>
  <c r="E12087" i="8"/>
  <c r="E12088" i="8"/>
  <c r="E12089" i="8"/>
  <c r="E12090" i="8"/>
  <c r="E12091" i="8"/>
  <c r="E12092" i="8"/>
  <c r="E12093" i="8"/>
  <c r="E12094" i="8"/>
  <c r="E12095" i="8"/>
  <c r="E12096" i="8"/>
  <c r="E12097" i="8"/>
  <c r="E12098" i="8"/>
  <c r="E12099" i="8"/>
  <c r="E12100" i="8"/>
  <c r="E12101" i="8"/>
  <c r="E12102" i="8"/>
  <c r="E12103" i="8"/>
  <c r="E12104" i="8"/>
  <c r="E12105" i="8"/>
  <c r="E12106" i="8"/>
  <c r="E12107" i="8"/>
  <c r="E12108" i="8"/>
  <c r="E12109" i="8"/>
  <c r="E12110" i="8"/>
  <c r="E12111" i="8"/>
  <c r="E12112" i="8"/>
  <c r="E12113" i="8"/>
  <c r="E12114" i="8"/>
  <c r="E12115" i="8"/>
  <c r="E12116" i="8"/>
  <c r="E12117" i="8"/>
  <c r="E12118" i="8"/>
  <c r="E12119" i="8"/>
  <c r="E12120" i="8"/>
  <c r="E12121" i="8"/>
  <c r="E12122" i="8"/>
  <c r="E12123" i="8"/>
  <c r="E12124" i="8"/>
  <c r="E12125" i="8"/>
  <c r="E12126" i="8"/>
  <c r="E12127" i="8"/>
  <c r="E12128" i="8"/>
  <c r="E12129" i="8"/>
  <c r="E12130" i="8"/>
  <c r="E12131" i="8"/>
  <c r="E12132" i="8"/>
  <c r="E12133" i="8"/>
  <c r="E12134" i="8"/>
  <c r="E12135" i="8"/>
  <c r="E12136" i="8"/>
  <c r="E12137" i="8"/>
  <c r="E12138" i="8"/>
  <c r="E12139" i="8"/>
  <c r="E12140" i="8"/>
  <c r="E12141" i="8"/>
  <c r="E12142" i="8"/>
  <c r="E12143" i="8"/>
  <c r="E12144" i="8"/>
  <c r="E12145" i="8"/>
  <c r="E12146" i="8"/>
  <c r="E12147" i="8"/>
  <c r="E12148" i="8"/>
  <c r="E12149" i="8"/>
  <c r="E12150" i="8"/>
  <c r="E12151" i="8"/>
  <c r="E12152" i="8"/>
  <c r="E12153" i="8"/>
  <c r="E12154" i="8"/>
  <c r="E12155" i="8"/>
  <c r="E12156" i="8"/>
  <c r="E12157" i="8"/>
  <c r="E12158" i="8"/>
  <c r="E12159" i="8"/>
  <c r="E12160" i="8"/>
  <c r="E12161" i="8"/>
  <c r="E12162" i="8"/>
  <c r="E12163" i="8"/>
  <c r="E12164" i="8"/>
  <c r="E12165" i="8"/>
  <c r="E12166" i="8"/>
  <c r="E12167" i="8"/>
  <c r="E12168" i="8"/>
  <c r="E12169" i="8"/>
  <c r="E12170" i="8"/>
  <c r="E12171" i="8"/>
  <c r="E12172" i="8"/>
  <c r="E12173" i="8"/>
  <c r="E12174" i="8"/>
  <c r="E12175" i="8"/>
  <c r="E12176" i="8"/>
  <c r="E12177" i="8"/>
  <c r="E12178" i="8"/>
  <c r="E12179" i="8"/>
  <c r="E12180" i="8"/>
  <c r="E12181" i="8"/>
  <c r="E12182" i="8"/>
  <c r="E12183" i="8"/>
  <c r="E12184" i="8"/>
  <c r="E12185" i="8"/>
  <c r="E12186" i="8"/>
  <c r="E12187" i="8"/>
  <c r="E12188" i="8"/>
  <c r="E12189" i="8"/>
  <c r="E12190" i="8"/>
  <c r="E12191" i="8"/>
  <c r="E12192" i="8"/>
  <c r="E12193" i="8"/>
  <c r="E12194" i="8"/>
  <c r="E12195" i="8"/>
  <c r="E12196" i="8"/>
  <c r="E12197" i="8"/>
  <c r="E12198" i="8"/>
  <c r="E12199" i="8"/>
  <c r="E12200" i="8"/>
  <c r="E12201" i="8"/>
  <c r="E12202" i="8"/>
  <c r="E12203" i="8"/>
  <c r="E12204" i="8"/>
  <c r="E12205" i="8"/>
  <c r="E12206" i="8"/>
  <c r="E12207" i="8"/>
  <c r="E12208" i="8"/>
  <c r="E12209" i="8"/>
  <c r="E12210" i="8"/>
  <c r="E12211" i="8"/>
  <c r="E12212" i="8"/>
  <c r="E12213" i="8"/>
  <c r="E12214" i="8"/>
  <c r="E12215" i="8"/>
  <c r="E12216" i="8"/>
  <c r="E12217" i="8"/>
  <c r="E12218" i="8"/>
  <c r="E12219" i="8"/>
  <c r="E12220" i="8"/>
  <c r="E12221" i="8"/>
  <c r="E12222" i="8"/>
  <c r="E12223" i="8"/>
  <c r="E12224" i="8"/>
  <c r="E12225" i="8"/>
  <c r="E12226" i="8"/>
  <c r="E12227" i="8"/>
  <c r="E12228" i="8"/>
  <c r="E12229" i="8"/>
  <c r="E12230" i="8"/>
  <c r="E12231" i="8"/>
  <c r="E12232" i="8"/>
  <c r="E12233" i="8"/>
  <c r="E12234" i="8"/>
  <c r="E12235" i="8"/>
  <c r="E12236" i="8"/>
  <c r="E12237" i="8"/>
  <c r="E12238" i="8"/>
  <c r="E12239" i="8"/>
  <c r="E12240" i="8"/>
  <c r="E12241" i="8"/>
  <c r="E12242" i="8"/>
  <c r="E12243" i="8"/>
  <c r="E12244" i="8"/>
  <c r="E12245" i="8"/>
  <c r="E12246" i="8"/>
  <c r="E12247" i="8"/>
  <c r="E12248" i="8"/>
  <c r="E12249" i="8"/>
  <c r="E12250" i="8"/>
  <c r="E12251" i="8"/>
  <c r="E12252" i="8"/>
  <c r="E12253" i="8"/>
  <c r="E12254" i="8"/>
  <c r="E12255" i="8"/>
  <c r="E12256" i="8"/>
  <c r="E12257" i="8"/>
  <c r="E12258" i="8"/>
  <c r="E12259" i="8"/>
  <c r="E12260" i="8"/>
  <c r="E12261" i="8"/>
  <c r="E12262" i="8"/>
  <c r="E12263" i="8"/>
  <c r="E12264" i="8"/>
  <c r="E12265" i="8"/>
  <c r="E12266" i="8"/>
  <c r="E12267" i="8"/>
  <c r="E12268" i="8"/>
  <c r="E12269" i="8"/>
  <c r="E12270" i="8"/>
  <c r="E12271" i="8"/>
  <c r="E12272" i="8"/>
  <c r="E12273" i="8"/>
  <c r="E12274" i="8"/>
  <c r="E12275" i="8"/>
  <c r="E12276" i="8"/>
  <c r="E12277" i="8"/>
  <c r="E12278" i="8"/>
  <c r="E12279" i="8"/>
  <c r="E12280" i="8"/>
  <c r="E12281" i="8"/>
  <c r="E12282" i="8"/>
  <c r="E12283" i="8"/>
  <c r="E12284" i="8"/>
  <c r="E12285" i="8"/>
  <c r="E12286" i="8"/>
  <c r="E12287" i="8"/>
  <c r="E12288" i="8"/>
  <c r="E12289" i="8"/>
  <c r="E12290" i="8"/>
  <c r="E12291" i="8"/>
  <c r="E12292" i="8"/>
  <c r="E12293" i="8"/>
  <c r="E12294" i="8"/>
  <c r="E12295" i="8"/>
  <c r="E12296" i="8"/>
  <c r="E12297" i="8"/>
  <c r="E12298" i="8"/>
  <c r="E12299" i="8"/>
  <c r="E12300" i="8"/>
  <c r="E12301" i="8"/>
  <c r="E12302" i="8"/>
  <c r="E12303" i="8"/>
  <c r="E12304" i="8"/>
  <c r="E12305" i="8"/>
  <c r="E12306" i="8"/>
  <c r="E12307" i="8"/>
  <c r="E12308" i="8"/>
  <c r="E12309" i="8"/>
  <c r="E12310" i="8"/>
  <c r="E12311" i="8"/>
  <c r="E12312" i="8"/>
  <c r="E12313" i="8"/>
  <c r="E12314" i="8"/>
  <c r="E12315" i="8"/>
  <c r="E12316" i="8"/>
  <c r="E12317" i="8"/>
  <c r="E12318" i="8"/>
  <c r="E12319" i="8"/>
  <c r="E12320" i="8"/>
  <c r="E12321" i="8"/>
  <c r="E12322" i="8"/>
  <c r="E12323" i="8"/>
  <c r="E12324" i="8"/>
  <c r="E12325" i="8"/>
  <c r="E12326" i="8"/>
  <c r="E12327" i="8"/>
  <c r="E12328" i="8"/>
  <c r="E12329" i="8"/>
  <c r="E12330" i="8"/>
  <c r="E12331" i="8"/>
  <c r="E12332" i="8"/>
  <c r="E12333" i="8"/>
  <c r="E12334" i="8"/>
  <c r="E12335" i="8"/>
  <c r="E12336" i="8"/>
  <c r="E12337" i="8"/>
  <c r="E12338" i="8"/>
  <c r="E12339" i="8"/>
  <c r="E12340" i="8"/>
  <c r="E12341" i="8"/>
  <c r="E12342" i="8"/>
  <c r="E12343" i="8"/>
  <c r="E12344" i="8"/>
  <c r="E12345" i="8"/>
  <c r="E12346" i="8"/>
  <c r="E12347" i="8"/>
  <c r="E12348" i="8"/>
  <c r="E12349" i="8"/>
  <c r="E12350" i="8"/>
  <c r="E12351" i="8"/>
  <c r="E12352" i="8"/>
  <c r="E12353" i="8"/>
  <c r="E12354" i="8"/>
  <c r="E12355" i="8"/>
  <c r="E12356" i="8"/>
  <c r="E12357" i="8"/>
  <c r="E12358" i="8"/>
  <c r="E12359" i="8"/>
  <c r="E12360" i="8"/>
  <c r="E12361" i="8"/>
  <c r="E12362" i="8"/>
  <c r="E12363" i="8"/>
  <c r="E12364" i="8"/>
  <c r="E12365" i="8"/>
  <c r="E12366" i="8"/>
  <c r="E12367" i="8"/>
  <c r="E12368" i="8"/>
  <c r="E12369" i="8"/>
  <c r="E12370" i="8"/>
  <c r="E12371" i="8"/>
  <c r="E12372" i="8"/>
  <c r="E12373" i="8"/>
  <c r="E12374" i="8"/>
  <c r="E12375" i="8"/>
  <c r="E12376" i="8"/>
  <c r="E12377" i="8"/>
  <c r="E12378" i="8"/>
  <c r="E12379" i="8"/>
  <c r="E12380" i="8"/>
  <c r="E12381" i="8"/>
  <c r="E12382" i="8"/>
  <c r="E12383" i="8"/>
  <c r="E12384" i="8"/>
  <c r="E12385" i="8"/>
  <c r="E12386" i="8"/>
  <c r="E12387" i="8"/>
  <c r="E12388" i="8"/>
  <c r="E12389" i="8"/>
  <c r="E12390" i="8"/>
  <c r="E12391" i="8"/>
  <c r="E12392" i="8"/>
  <c r="E12393" i="8"/>
  <c r="E12394" i="8"/>
  <c r="E12395" i="8"/>
  <c r="E12396" i="8"/>
  <c r="E12397" i="8"/>
  <c r="E12398" i="8"/>
  <c r="E12399" i="8"/>
  <c r="E12400" i="8"/>
  <c r="E12401" i="8"/>
  <c r="E12402" i="8"/>
  <c r="E12403" i="8"/>
  <c r="E12404" i="8"/>
  <c r="E12405" i="8"/>
  <c r="E12406" i="8"/>
  <c r="E12407" i="8"/>
  <c r="E12408" i="8"/>
  <c r="E12409" i="8"/>
  <c r="E12410" i="8"/>
  <c r="E12411" i="8"/>
  <c r="E12412" i="8"/>
  <c r="E12413" i="8"/>
  <c r="E12414" i="8"/>
  <c r="E12415" i="8"/>
  <c r="E12416" i="8"/>
  <c r="E12417" i="8"/>
  <c r="E12418" i="8"/>
  <c r="E12419" i="8"/>
  <c r="E12420" i="8"/>
  <c r="E12421" i="8"/>
  <c r="E12422" i="8"/>
  <c r="E12423" i="8"/>
  <c r="E12424" i="8"/>
  <c r="E12425" i="8"/>
  <c r="E12426" i="8"/>
  <c r="E12427" i="8"/>
  <c r="E12428" i="8"/>
  <c r="E12429" i="8"/>
  <c r="E12430" i="8"/>
  <c r="E12431" i="8"/>
  <c r="E12432" i="8"/>
  <c r="E12433" i="8"/>
  <c r="E12434" i="8"/>
  <c r="E12435" i="8"/>
  <c r="E12436" i="8"/>
  <c r="E12437" i="8"/>
  <c r="E12438" i="8"/>
  <c r="E12439" i="8"/>
  <c r="E12440" i="8"/>
  <c r="E12441" i="8"/>
  <c r="E12442" i="8"/>
  <c r="E12443" i="8"/>
  <c r="E12444" i="8"/>
  <c r="E12445" i="8"/>
  <c r="E12446" i="8"/>
  <c r="E12447" i="8"/>
  <c r="E12448" i="8"/>
  <c r="E12449" i="8"/>
  <c r="E12450" i="8"/>
  <c r="E12451" i="8"/>
  <c r="E12452" i="8"/>
  <c r="E12453" i="8"/>
  <c r="E12454" i="8"/>
  <c r="E12455" i="8"/>
  <c r="E12456" i="8"/>
  <c r="E12457" i="8"/>
  <c r="E12458" i="8"/>
  <c r="E12459" i="8"/>
  <c r="E12460" i="8"/>
  <c r="E12461" i="8"/>
  <c r="E12462" i="8"/>
  <c r="E12463" i="8"/>
  <c r="E12464" i="8"/>
  <c r="E12465" i="8"/>
  <c r="E12466" i="8"/>
  <c r="E12467" i="8"/>
  <c r="E12468" i="8"/>
  <c r="E12469" i="8"/>
  <c r="E12470" i="8"/>
  <c r="E12471" i="8"/>
  <c r="E12472" i="8"/>
  <c r="E12473" i="8"/>
  <c r="E12474" i="8"/>
  <c r="E12475" i="8"/>
  <c r="E12476" i="8"/>
  <c r="E12477" i="8"/>
  <c r="E12478" i="8"/>
  <c r="E12479" i="8"/>
  <c r="E12480" i="8"/>
  <c r="E12481" i="8"/>
  <c r="E12482" i="8"/>
  <c r="E12483" i="8"/>
  <c r="E12484" i="8"/>
  <c r="E12485" i="8"/>
  <c r="E12486" i="8"/>
  <c r="E12487" i="8"/>
  <c r="E12488" i="8"/>
  <c r="E12489" i="8"/>
  <c r="E12490" i="8"/>
  <c r="E12491" i="8"/>
  <c r="E12492" i="8"/>
  <c r="E12493" i="8"/>
  <c r="E12494" i="8"/>
  <c r="E12495" i="8"/>
  <c r="E12496" i="8"/>
  <c r="E12497" i="8"/>
  <c r="E12498" i="8"/>
  <c r="E12499" i="8"/>
  <c r="E12500" i="8"/>
  <c r="E12501" i="8"/>
  <c r="E12502" i="8"/>
  <c r="E12503" i="8"/>
  <c r="E12504" i="8"/>
  <c r="E12505" i="8"/>
  <c r="E12506" i="8"/>
  <c r="E12507" i="8"/>
  <c r="E12508" i="8"/>
  <c r="E12509" i="8"/>
  <c r="E12510" i="8"/>
  <c r="E12511" i="8"/>
  <c r="E12512" i="8"/>
  <c r="E12513" i="8"/>
  <c r="E12514" i="8"/>
  <c r="E12515" i="8"/>
  <c r="E12516" i="8"/>
  <c r="E12517" i="8"/>
  <c r="E12518" i="8"/>
  <c r="E12519" i="8"/>
  <c r="E12520" i="8"/>
  <c r="E12521" i="8"/>
  <c r="E12522" i="8"/>
  <c r="E12523" i="8"/>
  <c r="E12524" i="8"/>
  <c r="E12525" i="8"/>
  <c r="E12526" i="8"/>
  <c r="E12527" i="8"/>
  <c r="E12528" i="8"/>
  <c r="E12529" i="8"/>
  <c r="E12530" i="8"/>
  <c r="E12531" i="8"/>
  <c r="E12532" i="8"/>
  <c r="E12533" i="8"/>
  <c r="E12534" i="8"/>
  <c r="E12535" i="8"/>
  <c r="E12536" i="8"/>
  <c r="E12537" i="8"/>
  <c r="E12538" i="8"/>
  <c r="E12539" i="8"/>
  <c r="E12540" i="8"/>
  <c r="E12541" i="8"/>
  <c r="E12542" i="8"/>
  <c r="E12543" i="8"/>
  <c r="E12544" i="8"/>
  <c r="E12545" i="8"/>
  <c r="E12546" i="8"/>
  <c r="E12547" i="8"/>
  <c r="E12548" i="8"/>
  <c r="E12549" i="8"/>
  <c r="E12550" i="8"/>
  <c r="E12551" i="8"/>
  <c r="E12552" i="8"/>
  <c r="E12553" i="8"/>
  <c r="E12554" i="8"/>
  <c r="E12555" i="8"/>
  <c r="E12556" i="8"/>
  <c r="E12557" i="8"/>
  <c r="E12558" i="8"/>
  <c r="E12559" i="8"/>
  <c r="E12560" i="8"/>
  <c r="E12561" i="8"/>
  <c r="E12562" i="8"/>
  <c r="E12563" i="8"/>
  <c r="E12564" i="8"/>
  <c r="E12565" i="8"/>
  <c r="E12566" i="8"/>
  <c r="E12567" i="8"/>
  <c r="E12568" i="8"/>
  <c r="E12569" i="8"/>
  <c r="E12570" i="8"/>
  <c r="E12571" i="8"/>
  <c r="E12572" i="8"/>
  <c r="E12573" i="8"/>
  <c r="E12574" i="8"/>
  <c r="E12575" i="8"/>
  <c r="E12576" i="8"/>
  <c r="E12577" i="8"/>
  <c r="E12578" i="8"/>
  <c r="E12579" i="8"/>
  <c r="E12580" i="8"/>
  <c r="E12581" i="8"/>
  <c r="E12582" i="8"/>
  <c r="E12583" i="8"/>
  <c r="E12584" i="8"/>
  <c r="E12585" i="8"/>
  <c r="E12586" i="8"/>
  <c r="E12587" i="8"/>
  <c r="E12588" i="8"/>
  <c r="E12589" i="8"/>
  <c r="E12590" i="8"/>
  <c r="E12591" i="8"/>
  <c r="E12592" i="8"/>
  <c r="E12593" i="8"/>
  <c r="E12594" i="8"/>
  <c r="E12595" i="8"/>
  <c r="E12596" i="8"/>
  <c r="E12597" i="8"/>
  <c r="E12598" i="8"/>
  <c r="E12599" i="8"/>
  <c r="E12600" i="8"/>
  <c r="E12601" i="8"/>
  <c r="E12602" i="8"/>
  <c r="E12603" i="8"/>
  <c r="E12604" i="8"/>
  <c r="E12605" i="8"/>
  <c r="E12606" i="8"/>
  <c r="E12607" i="8"/>
  <c r="E12608" i="8"/>
  <c r="E12609" i="8"/>
  <c r="E12610" i="8"/>
  <c r="E12611" i="8"/>
  <c r="E12612" i="8"/>
  <c r="E12613" i="8"/>
  <c r="E12614" i="8"/>
  <c r="E12615" i="8"/>
  <c r="E12616" i="8"/>
  <c r="E12617" i="8"/>
  <c r="E12618" i="8"/>
  <c r="E12619" i="8"/>
  <c r="E12620" i="8"/>
  <c r="E12621" i="8"/>
  <c r="E12622" i="8"/>
  <c r="E12623" i="8"/>
  <c r="E12624" i="8"/>
  <c r="E12625" i="8"/>
  <c r="E12626" i="8"/>
  <c r="E12627" i="8"/>
  <c r="E12628" i="8"/>
  <c r="E12629" i="8"/>
  <c r="E12630" i="8"/>
  <c r="E12631" i="8"/>
  <c r="E12632" i="8"/>
  <c r="E12633" i="8"/>
  <c r="E12634" i="8"/>
  <c r="E12635" i="8"/>
  <c r="E12636" i="8"/>
  <c r="E12637" i="8"/>
  <c r="E12638" i="8"/>
  <c r="E12639" i="8"/>
  <c r="E12640" i="8"/>
  <c r="E12641" i="8"/>
  <c r="E12642" i="8"/>
  <c r="E12643" i="8"/>
  <c r="E12644" i="8"/>
  <c r="E12645" i="8"/>
  <c r="E12646" i="8"/>
  <c r="E12647" i="8"/>
  <c r="E12648" i="8"/>
  <c r="E12649" i="8"/>
  <c r="E12650" i="8"/>
  <c r="E12651" i="8"/>
  <c r="E12652" i="8"/>
  <c r="E12653" i="8"/>
  <c r="E12654" i="8"/>
  <c r="E12655" i="8"/>
  <c r="E12656" i="8"/>
  <c r="E12657" i="8"/>
  <c r="E12658" i="8"/>
  <c r="E12659" i="8"/>
  <c r="E12660" i="8"/>
  <c r="E12661" i="8"/>
  <c r="E12662" i="8"/>
  <c r="E12663" i="8"/>
  <c r="E12664" i="8"/>
  <c r="E12665" i="8"/>
  <c r="E12666" i="8"/>
  <c r="E12667" i="8"/>
  <c r="E12668" i="8"/>
  <c r="E12669" i="8"/>
  <c r="E12670" i="8"/>
  <c r="E12671" i="8"/>
  <c r="E12672" i="8"/>
  <c r="E12673" i="8"/>
  <c r="E12674" i="8"/>
  <c r="E12675" i="8"/>
  <c r="E12676" i="8"/>
  <c r="E12677" i="8"/>
  <c r="E12678" i="8"/>
  <c r="E12679" i="8"/>
  <c r="E12680" i="8"/>
  <c r="E12681" i="8"/>
  <c r="E12682" i="8"/>
  <c r="E12683" i="8"/>
  <c r="E12684" i="8"/>
  <c r="E12685" i="8"/>
  <c r="E12686" i="8"/>
  <c r="E12687" i="8"/>
  <c r="E12688" i="8"/>
  <c r="E12689" i="8"/>
  <c r="E12690" i="8"/>
  <c r="E12691" i="8"/>
  <c r="E12692" i="8"/>
  <c r="E12693" i="8"/>
  <c r="E12694" i="8"/>
  <c r="E12695" i="8"/>
  <c r="E12696" i="8"/>
  <c r="E12697" i="8"/>
  <c r="E12698" i="8"/>
  <c r="E12699" i="8"/>
  <c r="E12700" i="8"/>
  <c r="E12701" i="8"/>
  <c r="E12702" i="8"/>
  <c r="E12703" i="8"/>
  <c r="E12704" i="8"/>
  <c r="E12705" i="8"/>
  <c r="E12706" i="8"/>
  <c r="E12707" i="8"/>
  <c r="E12708" i="8"/>
  <c r="E12709" i="8"/>
  <c r="E12710" i="8"/>
  <c r="E12711" i="8"/>
  <c r="E12712" i="8"/>
  <c r="E12713" i="8"/>
  <c r="E12714" i="8"/>
  <c r="E12715" i="8"/>
  <c r="E12716" i="8"/>
  <c r="E12717" i="8"/>
  <c r="E12718" i="8"/>
  <c r="E12719" i="8"/>
  <c r="E12720" i="8"/>
  <c r="E12721" i="8"/>
  <c r="E12722" i="8"/>
  <c r="E12723" i="8"/>
  <c r="E12724" i="8"/>
  <c r="E12725" i="8"/>
  <c r="E12726" i="8"/>
  <c r="E12727" i="8"/>
  <c r="E12728" i="8"/>
  <c r="E12729" i="8"/>
  <c r="E12730" i="8"/>
  <c r="E12731" i="8"/>
  <c r="E12732" i="8"/>
  <c r="E12733" i="8"/>
  <c r="E12734" i="8"/>
  <c r="E12735" i="8"/>
  <c r="E12736" i="8"/>
  <c r="E12737" i="8"/>
  <c r="E12738" i="8"/>
  <c r="E12739" i="8"/>
  <c r="E12740" i="8"/>
  <c r="E12741" i="8"/>
  <c r="E12742" i="8"/>
  <c r="E12743" i="8"/>
  <c r="E12744" i="8"/>
  <c r="E12745" i="8"/>
  <c r="E12746" i="8"/>
  <c r="E12747" i="8"/>
  <c r="E12748" i="8"/>
  <c r="E12749" i="8"/>
  <c r="E12750" i="8"/>
  <c r="E12751" i="8"/>
  <c r="E12752" i="8"/>
  <c r="E12753" i="8"/>
  <c r="E12754" i="8"/>
  <c r="E12755" i="8"/>
  <c r="E12756" i="8"/>
  <c r="E12757" i="8"/>
  <c r="E12758" i="8"/>
  <c r="E12759" i="8"/>
  <c r="E12760" i="8"/>
  <c r="E12761" i="8"/>
  <c r="E12762" i="8"/>
  <c r="E12763" i="8"/>
  <c r="E12764" i="8"/>
  <c r="E12765" i="8"/>
  <c r="E12766" i="8"/>
  <c r="E12767" i="8"/>
  <c r="E12768" i="8"/>
  <c r="E12769" i="8"/>
  <c r="E12770" i="8"/>
  <c r="E12771" i="8"/>
  <c r="E12772" i="8"/>
  <c r="E12773" i="8"/>
  <c r="E12774" i="8"/>
  <c r="E12775" i="8"/>
  <c r="E12776" i="8"/>
  <c r="E12777" i="8"/>
  <c r="E12778" i="8"/>
  <c r="E12779" i="8"/>
  <c r="E12780" i="8"/>
  <c r="E12781" i="8"/>
  <c r="E12782" i="8"/>
  <c r="E12783" i="8"/>
  <c r="E12784" i="8"/>
  <c r="E12785" i="8"/>
  <c r="E12786" i="8"/>
  <c r="E12787" i="8"/>
  <c r="E12788" i="8"/>
  <c r="E12789" i="8"/>
  <c r="E12790" i="8"/>
  <c r="E12791" i="8"/>
  <c r="E12792" i="8"/>
  <c r="E12793" i="8"/>
  <c r="E12794" i="8"/>
  <c r="E12795" i="8"/>
  <c r="E12796" i="8"/>
  <c r="E12797" i="8"/>
  <c r="E12798" i="8"/>
  <c r="E12799" i="8"/>
  <c r="E12800" i="8"/>
  <c r="E12801" i="8"/>
  <c r="E12802" i="8"/>
  <c r="E12803" i="8"/>
  <c r="E12804" i="8"/>
  <c r="E12805" i="8"/>
  <c r="E12806" i="8"/>
  <c r="E12807" i="8"/>
  <c r="E12808" i="8"/>
  <c r="E12809" i="8"/>
  <c r="E12810" i="8"/>
  <c r="E12811" i="8"/>
  <c r="E12812" i="8"/>
  <c r="E12813" i="8"/>
  <c r="E12814" i="8"/>
  <c r="E12815" i="8"/>
  <c r="E12816" i="8"/>
  <c r="E12817" i="8"/>
  <c r="E12818" i="8"/>
  <c r="E12819" i="8"/>
  <c r="E12820" i="8"/>
  <c r="E12821" i="8"/>
  <c r="E12822" i="8"/>
  <c r="E12823" i="8"/>
  <c r="E12824" i="8"/>
  <c r="E12825" i="8"/>
  <c r="E12826" i="8"/>
  <c r="E12827" i="8"/>
  <c r="E12828" i="8"/>
  <c r="E12829" i="8"/>
  <c r="E12830" i="8"/>
  <c r="E12831" i="8"/>
  <c r="E12832" i="8"/>
  <c r="E12833" i="8"/>
  <c r="E12834" i="8"/>
  <c r="E12835" i="8"/>
  <c r="E12836" i="8"/>
  <c r="E12837" i="8"/>
  <c r="E12838" i="8"/>
  <c r="E12839" i="8"/>
  <c r="E12840" i="8"/>
  <c r="E12841" i="8"/>
  <c r="E12842" i="8"/>
  <c r="E12843" i="8"/>
  <c r="E12844" i="8"/>
  <c r="E12845" i="8"/>
  <c r="E12846" i="8"/>
  <c r="E12847" i="8"/>
  <c r="E12848" i="8"/>
  <c r="E12849" i="8"/>
  <c r="E12850" i="8"/>
  <c r="E12851" i="8"/>
  <c r="E12852" i="8"/>
  <c r="E12853" i="8"/>
  <c r="E12854" i="8"/>
  <c r="E12855" i="8"/>
  <c r="E12856" i="8"/>
  <c r="E12857" i="8"/>
  <c r="E12858" i="8"/>
  <c r="E12859" i="8"/>
  <c r="E12860" i="8"/>
  <c r="E12861" i="8"/>
  <c r="E12862" i="8"/>
  <c r="E12863" i="8"/>
  <c r="E12864" i="8"/>
  <c r="E12865" i="8"/>
  <c r="E12866" i="8"/>
  <c r="E12867" i="8"/>
  <c r="E12868" i="8"/>
  <c r="E12869" i="8"/>
  <c r="E12870" i="8"/>
  <c r="E12871" i="8"/>
  <c r="E12872" i="8"/>
  <c r="E12873" i="8"/>
  <c r="E12874" i="8"/>
  <c r="E12875" i="8"/>
  <c r="E12876" i="8"/>
  <c r="E12877" i="8"/>
  <c r="E12878" i="8"/>
  <c r="E12879" i="8"/>
  <c r="E12880" i="8"/>
  <c r="E12881" i="8"/>
  <c r="E12882" i="8"/>
  <c r="E12883" i="8"/>
  <c r="E12884" i="8"/>
  <c r="E12885" i="8"/>
  <c r="E12886" i="8"/>
  <c r="E12887" i="8"/>
  <c r="E12888" i="8"/>
  <c r="E12889" i="8"/>
  <c r="E12890" i="8"/>
  <c r="E12891" i="8"/>
  <c r="E12892" i="8"/>
  <c r="E12893" i="8"/>
  <c r="E12894" i="8"/>
  <c r="E12895" i="8"/>
  <c r="E12896" i="8"/>
  <c r="E12897" i="8"/>
  <c r="E12898" i="8"/>
  <c r="E12899" i="8"/>
  <c r="E12900" i="8"/>
  <c r="E12901" i="8"/>
  <c r="E12902" i="8"/>
  <c r="E12903" i="8"/>
  <c r="E12904" i="8"/>
  <c r="E12905" i="8"/>
  <c r="E12906" i="8"/>
  <c r="E12907" i="8"/>
  <c r="E12908" i="8"/>
  <c r="E12909" i="8"/>
  <c r="E12910" i="8"/>
  <c r="E12911" i="8"/>
  <c r="E12912" i="8"/>
  <c r="E12913" i="8"/>
  <c r="E12914" i="8"/>
  <c r="E12915" i="8"/>
  <c r="E12916" i="8"/>
  <c r="E12917" i="8"/>
  <c r="E12918" i="8"/>
  <c r="E12919" i="8"/>
  <c r="E12920" i="8"/>
  <c r="E12921" i="8"/>
  <c r="E12922" i="8"/>
  <c r="E12923" i="8"/>
  <c r="E12924" i="8"/>
  <c r="E12925" i="8"/>
  <c r="E12926" i="8"/>
  <c r="E12927" i="8"/>
  <c r="E12928" i="8"/>
  <c r="E12929" i="8"/>
  <c r="E12930" i="8"/>
  <c r="E12931" i="8"/>
  <c r="E12932" i="8"/>
  <c r="E12933" i="8"/>
  <c r="E12934" i="8"/>
  <c r="E12935" i="8"/>
  <c r="E12936" i="8"/>
  <c r="E12937" i="8"/>
  <c r="E12938" i="8"/>
  <c r="E12939" i="8"/>
  <c r="E12940" i="8"/>
  <c r="E12941" i="8"/>
  <c r="E12942" i="8"/>
  <c r="E12943" i="8"/>
  <c r="E12944" i="8"/>
  <c r="E12945" i="8"/>
  <c r="E12946" i="8"/>
  <c r="E12947" i="8"/>
  <c r="E12948" i="8"/>
  <c r="E12949" i="8"/>
  <c r="E12950" i="8"/>
  <c r="E12951" i="8"/>
  <c r="E12952" i="8"/>
  <c r="E12953" i="8"/>
  <c r="E12954" i="8"/>
  <c r="E12955" i="8"/>
  <c r="E12956" i="8"/>
  <c r="E12957" i="8"/>
  <c r="E12958" i="8"/>
  <c r="E12959" i="8"/>
  <c r="E12960" i="8"/>
  <c r="E12961" i="8"/>
  <c r="E12962" i="8"/>
  <c r="E12963" i="8"/>
  <c r="E12964" i="8"/>
  <c r="E12965" i="8"/>
  <c r="E12966" i="8"/>
  <c r="E12967" i="8"/>
  <c r="E12968" i="8"/>
  <c r="E12969" i="8"/>
  <c r="E12970" i="8"/>
  <c r="E12971" i="8"/>
  <c r="E12972" i="8"/>
  <c r="E12973" i="8"/>
  <c r="E12974" i="8"/>
  <c r="E12975" i="8"/>
  <c r="E12976" i="8"/>
  <c r="E12977" i="8"/>
  <c r="E12978" i="8"/>
  <c r="E12979" i="8"/>
  <c r="E12980" i="8"/>
  <c r="E12981" i="8"/>
  <c r="E12982" i="8"/>
  <c r="E12983" i="8"/>
  <c r="E12984" i="8"/>
  <c r="E12985" i="8"/>
  <c r="E12986" i="8"/>
  <c r="E12987" i="8"/>
  <c r="E12988" i="8"/>
  <c r="E12989" i="8"/>
  <c r="E12990" i="8"/>
  <c r="E12991" i="8"/>
  <c r="E12992" i="8"/>
  <c r="E12993" i="8"/>
  <c r="E12994" i="8"/>
  <c r="E12995" i="8"/>
  <c r="E12996" i="8"/>
  <c r="E12997" i="8"/>
  <c r="E12998" i="8"/>
  <c r="E12999" i="8"/>
  <c r="E13000" i="8"/>
  <c r="E13001" i="8"/>
  <c r="E13002" i="8"/>
  <c r="E13003" i="8"/>
  <c r="E13004" i="8"/>
  <c r="E13005" i="8"/>
  <c r="E13006" i="8"/>
  <c r="E13007" i="8"/>
  <c r="E13008" i="8"/>
  <c r="E13009" i="8"/>
  <c r="E13010" i="8"/>
  <c r="E13011" i="8"/>
  <c r="E13012" i="8"/>
  <c r="E13013" i="8"/>
  <c r="E13014" i="8"/>
  <c r="E13015" i="8"/>
  <c r="E13016" i="8"/>
  <c r="E13017" i="8"/>
  <c r="E13018" i="8"/>
  <c r="E13019" i="8"/>
  <c r="E13020" i="8"/>
  <c r="E13021" i="8"/>
  <c r="E13022" i="8"/>
  <c r="E13023" i="8"/>
  <c r="E13024" i="8"/>
  <c r="E13025" i="8"/>
  <c r="E13026" i="8"/>
  <c r="E13027" i="8"/>
  <c r="E13028" i="8"/>
  <c r="E13029" i="8"/>
  <c r="E13030" i="8"/>
  <c r="E13031" i="8"/>
  <c r="E13032" i="8"/>
  <c r="E13033" i="8"/>
  <c r="E13034" i="8"/>
  <c r="E13035" i="8"/>
  <c r="E13036" i="8"/>
  <c r="E13037" i="8"/>
  <c r="E13038" i="8"/>
  <c r="E13039" i="8"/>
  <c r="E13040" i="8"/>
  <c r="E13041" i="8"/>
  <c r="E13042" i="8"/>
  <c r="E13043" i="8"/>
  <c r="E13044" i="8"/>
  <c r="E13045" i="8"/>
  <c r="E13046" i="8"/>
  <c r="E13047" i="8"/>
  <c r="E13048" i="8"/>
  <c r="E13049" i="8"/>
  <c r="E13050" i="8"/>
  <c r="E13051" i="8"/>
  <c r="E13052" i="8"/>
  <c r="E13053" i="8"/>
  <c r="E13054" i="8"/>
  <c r="E13055" i="8"/>
  <c r="E13056" i="8"/>
  <c r="E13057" i="8"/>
  <c r="E13058" i="8"/>
  <c r="E13059" i="8"/>
  <c r="E13060" i="8"/>
  <c r="E13061" i="8"/>
  <c r="E13062" i="8"/>
  <c r="E13063" i="8"/>
  <c r="E13064" i="8"/>
  <c r="E13065" i="8"/>
  <c r="E13066" i="8"/>
  <c r="E13067" i="8"/>
  <c r="E13068" i="8"/>
  <c r="E13069" i="8"/>
  <c r="E13070" i="8"/>
  <c r="E13071" i="8"/>
  <c r="E13072" i="8"/>
  <c r="E13073" i="8"/>
  <c r="E13074" i="8"/>
  <c r="E13075" i="8"/>
  <c r="E13076" i="8"/>
  <c r="E13077" i="8"/>
  <c r="E13078" i="8"/>
  <c r="E13079" i="8"/>
  <c r="E13080" i="8"/>
  <c r="E13081" i="8"/>
  <c r="E13082" i="8"/>
  <c r="E13083" i="8"/>
  <c r="E13084" i="8"/>
  <c r="E13085" i="8"/>
  <c r="E13086" i="8"/>
  <c r="E13087" i="8"/>
  <c r="E13088" i="8"/>
  <c r="E13089" i="8"/>
  <c r="E13090" i="8"/>
  <c r="E13091" i="8"/>
  <c r="E13092" i="8"/>
  <c r="E13093" i="8"/>
  <c r="E13094" i="8"/>
  <c r="E13095" i="8"/>
  <c r="E13096" i="8"/>
  <c r="E13097" i="8"/>
  <c r="E13098" i="8"/>
  <c r="E13099" i="8"/>
  <c r="E13100" i="8"/>
  <c r="E13101" i="8"/>
  <c r="E13102" i="8"/>
  <c r="E13103" i="8"/>
  <c r="E13104" i="8"/>
  <c r="E13105" i="8"/>
  <c r="E13106" i="8"/>
  <c r="E13107" i="8"/>
  <c r="E13108" i="8"/>
  <c r="E13109" i="8"/>
  <c r="E13110" i="8"/>
  <c r="E13111" i="8"/>
  <c r="E13112" i="8"/>
  <c r="E13113" i="8"/>
  <c r="E13114" i="8"/>
  <c r="E13115" i="8"/>
  <c r="E13116" i="8"/>
  <c r="E13117" i="8"/>
  <c r="E13118" i="8"/>
  <c r="E13119" i="8"/>
  <c r="E13120" i="8"/>
  <c r="E13121" i="8"/>
  <c r="E13122" i="8"/>
  <c r="E13123" i="8"/>
  <c r="E13124" i="8"/>
  <c r="E13125" i="8"/>
  <c r="E13126" i="8"/>
  <c r="E13127" i="8"/>
  <c r="E13128" i="8"/>
  <c r="E13129" i="8"/>
  <c r="E13130" i="8"/>
  <c r="E13131" i="8"/>
  <c r="E13132" i="8"/>
  <c r="E13133" i="8"/>
  <c r="E13134" i="8"/>
  <c r="E13135" i="8"/>
  <c r="E13136" i="8"/>
  <c r="E13137" i="8"/>
  <c r="E13138" i="8"/>
  <c r="E13139" i="8"/>
  <c r="E13140" i="8"/>
  <c r="E13141" i="8"/>
  <c r="E13142" i="8"/>
  <c r="E13143" i="8"/>
  <c r="E13144" i="8"/>
  <c r="E13145" i="8"/>
  <c r="E13146" i="8"/>
  <c r="E13147" i="8"/>
  <c r="E13148" i="8"/>
  <c r="E13149" i="8"/>
  <c r="E13150" i="8"/>
  <c r="E13151" i="8"/>
  <c r="E13152" i="8"/>
  <c r="E13153" i="8"/>
  <c r="E13154" i="8"/>
  <c r="E13155" i="8"/>
  <c r="E13156" i="8"/>
  <c r="E13157" i="8"/>
  <c r="E13158" i="8"/>
  <c r="E13159" i="8"/>
  <c r="E13160" i="8"/>
  <c r="E13161" i="8"/>
  <c r="E13162" i="8"/>
  <c r="E13163" i="8"/>
  <c r="E13164" i="8"/>
  <c r="E13165" i="8"/>
  <c r="E13166" i="8"/>
  <c r="E13167" i="8"/>
  <c r="E13168" i="8"/>
  <c r="E13169" i="8"/>
  <c r="E13170" i="8"/>
  <c r="E13171" i="8"/>
  <c r="E13172" i="8"/>
  <c r="E13173" i="8"/>
  <c r="E13174" i="8"/>
  <c r="E13175" i="8"/>
  <c r="E13176" i="8"/>
  <c r="E13177" i="8"/>
  <c r="E13178" i="8"/>
  <c r="E13179" i="8"/>
  <c r="E13180" i="8"/>
  <c r="E13181" i="8"/>
  <c r="E13182" i="8"/>
  <c r="E13183" i="8"/>
  <c r="E13184" i="8"/>
  <c r="E13185" i="8"/>
  <c r="E13186" i="8"/>
  <c r="E13187" i="8"/>
  <c r="E13188" i="8"/>
  <c r="E13189" i="8"/>
  <c r="E13190" i="8"/>
  <c r="E13191" i="8"/>
  <c r="E13192" i="8"/>
  <c r="E13193" i="8"/>
  <c r="E13194" i="8"/>
  <c r="E13195" i="8"/>
  <c r="E13196" i="8"/>
  <c r="E13197" i="8"/>
  <c r="E13198" i="8"/>
  <c r="E13199" i="8"/>
  <c r="E13200" i="8"/>
  <c r="E13201" i="8"/>
  <c r="E13202" i="8"/>
  <c r="E13203" i="8"/>
  <c r="E13204" i="8"/>
  <c r="E13205" i="8"/>
  <c r="E13206" i="8"/>
  <c r="E13207" i="8"/>
  <c r="E13208" i="8"/>
  <c r="E13209" i="8"/>
  <c r="E13210" i="8"/>
  <c r="E13211" i="8"/>
  <c r="E13212" i="8"/>
  <c r="E13213" i="8"/>
  <c r="E13214" i="8"/>
  <c r="E13215" i="8"/>
  <c r="E13216" i="8"/>
  <c r="E13217" i="8"/>
  <c r="E13218" i="8"/>
  <c r="E13219" i="8"/>
  <c r="E13220" i="8"/>
  <c r="E13221" i="8"/>
  <c r="E13222" i="8"/>
  <c r="E13223" i="8"/>
  <c r="E13224" i="8"/>
  <c r="E13225" i="8"/>
  <c r="E13226" i="8"/>
  <c r="E13227" i="8"/>
  <c r="E13228" i="8"/>
  <c r="E13229" i="8"/>
  <c r="E13230" i="8"/>
  <c r="E13231" i="8"/>
  <c r="E13232" i="8"/>
  <c r="E13233" i="8"/>
  <c r="E13234" i="8"/>
  <c r="E13235" i="8"/>
  <c r="E13236" i="8"/>
  <c r="E13237" i="8"/>
  <c r="E13238" i="8"/>
  <c r="E13239" i="8"/>
  <c r="E13240" i="8"/>
  <c r="E13241" i="8"/>
  <c r="E13242" i="8"/>
  <c r="E13243" i="8"/>
  <c r="E13244" i="8"/>
  <c r="E13245" i="8"/>
  <c r="E13246" i="8"/>
  <c r="E13247" i="8"/>
  <c r="E13248" i="8"/>
  <c r="E13249" i="8"/>
  <c r="E13250" i="8"/>
  <c r="E13251" i="8"/>
  <c r="E13252" i="8"/>
  <c r="E13253" i="8"/>
  <c r="E13254" i="8"/>
  <c r="E13255" i="8"/>
  <c r="E13256" i="8"/>
  <c r="E13257" i="8"/>
  <c r="E13258" i="8"/>
  <c r="E13259" i="8"/>
  <c r="E13260" i="8"/>
  <c r="E13261" i="8"/>
  <c r="E13262" i="8"/>
  <c r="E13263" i="8"/>
  <c r="E13264" i="8"/>
  <c r="E13265" i="8"/>
  <c r="E13266" i="8"/>
  <c r="E13267" i="8"/>
  <c r="E13268" i="8"/>
  <c r="E13269" i="8"/>
  <c r="E13270" i="8"/>
  <c r="E13271" i="8"/>
  <c r="E13272" i="8"/>
  <c r="E13273" i="8"/>
  <c r="E13274" i="8"/>
  <c r="E13275" i="8"/>
  <c r="E13276" i="8"/>
  <c r="E13277" i="8"/>
  <c r="E13278" i="8"/>
  <c r="E13279" i="8"/>
  <c r="E13280" i="8"/>
  <c r="E13281" i="8"/>
  <c r="E13282" i="8"/>
  <c r="E13283" i="8"/>
  <c r="E13284" i="8"/>
  <c r="E13285" i="8"/>
  <c r="E13286" i="8"/>
  <c r="E13287" i="8"/>
  <c r="E13288" i="8"/>
  <c r="E13289" i="8"/>
  <c r="E13290" i="8"/>
  <c r="E13291" i="8"/>
  <c r="E13292" i="8"/>
  <c r="E13293" i="8"/>
  <c r="E13294" i="8"/>
  <c r="E13295" i="8"/>
  <c r="E13296" i="8"/>
  <c r="E13297" i="8"/>
  <c r="E13298" i="8"/>
  <c r="E13299" i="8"/>
  <c r="E13300" i="8"/>
  <c r="E13301" i="8"/>
  <c r="E13302" i="8"/>
  <c r="E13303" i="8"/>
  <c r="E13304" i="8"/>
  <c r="E13305" i="8"/>
  <c r="E13306" i="8"/>
  <c r="E13307" i="8"/>
  <c r="E13308" i="8"/>
  <c r="E13309" i="8"/>
  <c r="E13310" i="8"/>
  <c r="E13311" i="8"/>
  <c r="E13312" i="8"/>
  <c r="E13313" i="8"/>
  <c r="E13314" i="8"/>
  <c r="E13315" i="8"/>
  <c r="E13316" i="8"/>
  <c r="E13317" i="8"/>
  <c r="E13318" i="8"/>
  <c r="E13319" i="8"/>
  <c r="E13320" i="8"/>
  <c r="E13321" i="8"/>
  <c r="E13322" i="8"/>
  <c r="E13323" i="8"/>
  <c r="E13324" i="8"/>
  <c r="E13325" i="8"/>
  <c r="E13326" i="8"/>
  <c r="E13327" i="8"/>
  <c r="E13328" i="8"/>
  <c r="E13329" i="8"/>
  <c r="E13330" i="8"/>
  <c r="E13331" i="8"/>
  <c r="E13332" i="8"/>
  <c r="E13333" i="8"/>
  <c r="E13334" i="8"/>
  <c r="E13335" i="8"/>
  <c r="E13336" i="8"/>
  <c r="E13337" i="8"/>
  <c r="E13338" i="8"/>
  <c r="E13339" i="8"/>
  <c r="E13340" i="8"/>
  <c r="E13341" i="8"/>
  <c r="E13342" i="8"/>
  <c r="E13343" i="8"/>
  <c r="E13344" i="8"/>
  <c r="E13345" i="8"/>
  <c r="E13346" i="8"/>
  <c r="E13347" i="8"/>
  <c r="E13348" i="8"/>
  <c r="E13349" i="8"/>
  <c r="E13350" i="8"/>
  <c r="E13351" i="8"/>
  <c r="E13352" i="8"/>
  <c r="E13353" i="8"/>
  <c r="E13354" i="8"/>
  <c r="E13355" i="8"/>
  <c r="E13356" i="8"/>
  <c r="E13357" i="8"/>
  <c r="E13358" i="8"/>
  <c r="E13359" i="8"/>
  <c r="E13360" i="8"/>
  <c r="E13361" i="8"/>
  <c r="E13362" i="8"/>
  <c r="E13363" i="8"/>
  <c r="E13364" i="8"/>
  <c r="E13365" i="8"/>
  <c r="E13366" i="8"/>
  <c r="E13367" i="8"/>
  <c r="E13368" i="8"/>
  <c r="E13369" i="8"/>
  <c r="E13370" i="8"/>
  <c r="E13371" i="8"/>
  <c r="E13372" i="8"/>
  <c r="E13373" i="8"/>
  <c r="E13374" i="8"/>
  <c r="E13375" i="8"/>
  <c r="E13376" i="8"/>
  <c r="E13377" i="8"/>
  <c r="E13378" i="8"/>
  <c r="E13379" i="8"/>
  <c r="E13380" i="8"/>
  <c r="E13381" i="8"/>
  <c r="E13382" i="8"/>
  <c r="E13383" i="8"/>
  <c r="E13384" i="8"/>
  <c r="E13385" i="8"/>
  <c r="E13386" i="8"/>
  <c r="E13387" i="8"/>
  <c r="E13388" i="8"/>
  <c r="E13389" i="8"/>
  <c r="E13390" i="8"/>
  <c r="E13391" i="8"/>
  <c r="E13392" i="8"/>
  <c r="E13393" i="8"/>
  <c r="E13394" i="8"/>
  <c r="E13395" i="8"/>
  <c r="E13396" i="8"/>
  <c r="E13397" i="8"/>
  <c r="E13398" i="8"/>
  <c r="E13399" i="8"/>
  <c r="E13400" i="8"/>
  <c r="E13401" i="8"/>
  <c r="E13402" i="8"/>
  <c r="E13403" i="8"/>
  <c r="E13404" i="8"/>
  <c r="E13405" i="8"/>
  <c r="E13406" i="8"/>
  <c r="E13407" i="8"/>
  <c r="E13408" i="8"/>
  <c r="E13409" i="8"/>
  <c r="E13410" i="8"/>
  <c r="E13411" i="8"/>
  <c r="E13412" i="8"/>
  <c r="E13413" i="8"/>
  <c r="E13414" i="8"/>
  <c r="E13415" i="8"/>
  <c r="E13416" i="8"/>
  <c r="E13417" i="8"/>
  <c r="E13418" i="8"/>
  <c r="E13419" i="8"/>
  <c r="E13420" i="8"/>
  <c r="E13421" i="8"/>
  <c r="E13422" i="8"/>
  <c r="E13423" i="8"/>
  <c r="E13424" i="8"/>
  <c r="E13425" i="8"/>
  <c r="E13426" i="8"/>
  <c r="E13427" i="8"/>
  <c r="E13428" i="8"/>
  <c r="E13429" i="8"/>
  <c r="E13430" i="8"/>
  <c r="E13431" i="8"/>
  <c r="E13432" i="8"/>
  <c r="E13433" i="8"/>
  <c r="E13434" i="8"/>
  <c r="E13435" i="8"/>
  <c r="E13436" i="8"/>
  <c r="E13437" i="8"/>
  <c r="E13438" i="8"/>
  <c r="E13439" i="8"/>
  <c r="E13440" i="8"/>
  <c r="E13441" i="8"/>
  <c r="E13442" i="8"/>
  <c r="E13443" i="8"/>
  <c r="E13444" i="8"/>
  <c r="E13445" i="8"/>
  <c r="E13446" i="8"/>
  <c r="E13447" i="8"/>
  <c r="E13448" i="8"/>
  <c r="E13449" i="8"/>
  <c r="E13450" i="8"/>
  <c r="E13451" i="8"/>
  <c r="E13452" i="8"/>
  <c r="E13453" i="8"/>
  <c r="E13454" i="8"/>
  <c r="E13455" i="8"/>
  <c r="E13456" i="8"/>
  <c r="E13457" i="8"/>
  <c r="E13458" i="8"/>
  <c r="E13459" i="8"/>
  <c r="E13460" i="8"/>
  <c r="E13461" i="8"/>
  <c r="E13462" i="8"/>
  <c r="E13463" i="8"/>
  <c r="E13464" i="8"/>
  <c r="E13465" i="8"/>
  <c r="E13466" i="8"/>
  <c r="E13467" i="8"/>
  <c r="E13468" i="8"/>
  <c r="E13469" i="8"/>
  <c r="E13470" i="8"/>
  <c r="E13471" i="8"/>
  <c r="E13472" i="8"/>
  <c r="E13473" i="8"/>
  <c r="E13474" i="8"/>
  <c r="E13475" i="8"/>
  <c r="E13476" i="8"/>
  <c r="E13477" i="8"/>
  <c r="E13478" i="8"/>
  <c r="E13479" i="8"/>
  <c r="E13480" i="8"/>
  <c r="E13481" i="8"/>
  <c r="E13482" i="8"/>
  <c r="E13483" i="8"/>
  <c r="E13484" i="8"/>
  <c r="E13485" i="8"/>
  <c r="E13486" i="8"/>
  <c r="E13487" i="8"/>
  <c r="E13488" i="8"/>
  <c r="E13489" i="8"/>
  <c r="E13490" i="8"/>
  <c r="E13491" i="8"/>
  <c r="E13492" i="8"/>
  <c r="E13493" i="8"/>
  <c r="E13494" i="8"/>
  <c r="E13495" i="8"/>
  <c r="E13496" i="8"/>
  <c r="E13497" i="8"/>
  <c r="E13498" i="8"/>
  <c r="E13499" i="8"/>
  <c r="E13500" i="8"/>
  <c r="E13501" i="8"/>
  <c r="E13502" i="8"/>
  <c r="E13503" i="8"/>
  <c r="E13504" i="8"/>
  <c r="E13505" i="8"/>
  <c r="E13506" i="8"/>
  <c r="E13507" i="8"/>
  <c r="E13508" i="8"/>
  <c r="E13509" i="8"/>
  <c r="E13510" i="8"/>
  <c r="E13511" i="8"/>
  <c r="E13512" i="8"/>
  <c r="E13513" i="8"/>
  <c r="E13514" i="8"/>
  <c r="E13515" i="8"/>
  <c r="E13516" i="8"/>
  <c r="E13517" i="8"/>
  <c r="E13518" i="8"/>
  <c r="E13519" i="8"/>
  <c r="E13520" i="8"/>
  <c r="E13521" i="8"/>
  <c r="E13522" i="8"/>
  <c r="E13523" i="8"/>
  <c r="E13524" i="8"/>
  <c r="E13525" i="8"/>
  <c r="E13526" i="8"/>
  <c r="E13527" i="8"/>
  <c r="E13528" i="8"/>
  <c r="E13529" i="8"/>
  <c r="E13530" i="8"/>
  <c r="E13531" i="8"/>
  <c r="E13532" i="8"/>
  <c r="E13533" i="8"/>
  <c r="E13534" i="8"/>
  <c r="E13535" i="8"/>
  <c r="E13536" i="8"/>
  <c r="E13537" i="8"/>
  <c r="E13538" i="8"/>
  <c r="E13539" i="8"/>
  <c r="E13540" i="8"/>
  <c r="E13541" i="8"/>
  <c r="E13542" i="8"/>
  <c r="E13543" i="8"/>
  <c r="E13544" i="8"/>
  <c r="E13545" i="8"/>
  <c r="E13546" i="8"/>
  <c r="E13547" i="8"/>
  <c r="E13548" i="8"/>
  <c r="E13549" i="8"/>
  <c r="E13550" i="8"/>
  <c r="E13551" i="8"/>
  <c r="E13552" i="8"/>
  <c r="E13553" i="8"/>
  <c r="E13554" i="8"/>
  <c r="E13555" i="8"/>
  <c r="E13556" i="8"/>
  <c r="E13557" i="8"/>
  <c r="E13558" i="8"/>
  <c r="E13559" i="8"/>
  <c r="E13560" i="8"/>
  <c r="E13561" i="8"/>
  <c r="E13562" i="8"/>
  <c r="E13563" i="8"/>
  <c r="E13564" i="8"/>
  <c r="E13565" i="8"/>
  <c r="E13566" i="8"/>
  <c r="E13567" i="8"/>
  <c r="E13568" i="8"/>
  <c r="E13569" i="8"/>
  <c r="E13570" i="8"/>
  <c r="E13571" i="8"/>
  <c r="E13572" i="8"/>
  <c r="E13573" i="8"/>
  <c r="E13574" i="8"/>
  <c r="E13575" i="8"/>
  <c r="E13576" i="8"/>
  <c r="E13577" i="8"/>
  <c r="E13578" i="8"/>
  <c r="E13579" i="8"/>
  <c r="E13580" i="8"/>
  <c r="E13581" i="8"/>
  <c r="E13582" i="8"/>
  <c r="E13583" i="8"/>
  <c r="E13584" i="8"/>
  <c r="E13585" i="8"/>
  <c r="E13586" i="8"/>
  <c r="E13587" i="8"/>
  <c r="E13588" i="8"/>
  <c r="E13589" i="8"/>
  <c r="E13590" i="8"/>
  <c r="E13591" i="8"/>
  <c r="E13592" i="8"/>
  <c r="E13593" i="8"/>
  <c r="E13594" i="8"/>
  <c r="E13595" i="8"/>
  <c r="E13596" i="8"/>
  <c r="E13597" i="8"/>
  <c r="E13598" i="8"/>
  <c r="E13599" i="8"/>
  <c r="E13600" i="8"/>
  <c r="E13601" i="8"/>
  <c r="E13602" i="8"/>
  <c r="E13603" i="8"/>
  <c r="E13604" i="8"/>
  <c r="E13605" i="8"/>
  <c r="E13606" i="8"/>
  <c r="E13607" i="8"/>
  <c r="E13608" i="8"/>
  <c r="E13609" i="8"/>
  <c r="E13610" i="8"/>
  <c r="E13611" i="8"/>
  <c r="E13612" i="8"/>
  <c r="E13613" i="8"/>
  <c r="E13614" i="8"/>
  <c r="E13615" i="8"/>
  <c r="E13616" i="8"/>
  <c r="E13617" i="8"/>
  <c r="E13618" i="8"/>
  <c r="E13619" i="8"/>
  <c r="E13620" i="8"/>
  <c r="E13621" i="8"/>
  <c r="E13622" i="8"/>
  <c r="E13623" i="8"/>
  <c r="E13624" i="8"/>
  <c r="E13625" i="8"/>
  <c r="E13626" i="8"/>
  <c r="E13627" i="8"/>
  <c r="E13628" i="8"/>
  <c r="E13629" i="8"/>
  <c r="E13630" i="8"/>
  <c r="E13631" i="8"/>
  <c r="E13632" i="8"/>
  <c r="E13633" i="8"/>
  <c r="E13634" i="8"/>
  <c r="E13635" i="8"/>
  <c r="E13636" i="8"/>
  <c r="E13637" i="8"/>
  <c r="E13638" i="8"/>
  <c r="E13639" i="8"/>
  <c r="E13640" i="8"/>
  <c r="E13641" i="8"/>
  <c r="E13642" i="8"/>
  <c r="E13643" i="8"/>
  <c r="E13644" i="8"/>
  <c r="E13645" i="8"/>
  <c r="E13646" i="8"/>
  <c r="E13647" i="8"/>
  <c r="E13648" i="8"/>
  <c r="E13649" i="8"/>
  <c r="E13650" i="8"/>
  <c r="E13651" i="8"/>
  <c r="E13652" i="8"/>
  <c r="E13653" i="8"/>
  <c r="E13654" i="8"/>
  <c r="E13655" i="8"/>
  <c r="E13656" i="8"/>
  <c r="E13657" i="8"/>
  <c r="E13658" i="8"/>
  <c r="E13659" i="8"/>
  <c r="E13660" i="8"/>
  <c r="E13661" i="8"/>
  <c r="E13662" i="8"/>
  <c r="E13663" i="8"/>
  <c r="E13664" i="8"/>
  <c r="E13665" i="8"/>
  <c r="E13666" i="8"/>
  <c r="E13667" i="8"/>
  <c r="E13668" i="8"/>
  <c r="E13669" i="8"/>
  <c r="E13670" i="8"/>
  <c r="E13671" i="8"/>
  <c r="E13672" i="8"/>
  <c r="E13673" i="8"/>
  <c r="E13674" i="8"/>
  <c r="E13675" i="8"/>
  <c r="E13676" i="8"/>
  <c r="E13677" i="8"/>
  <c r="E13678" i="8"/>
  <c r="E13679" i="8"/>
  <c r="E13680" i="8"/>
  <c r="E13681" i="8"/>
  <c r="E13682" i="8"/>
  <c r="E13683" i="8"/>
  <c r="E13684" i="8"/>
  <c r="E13685" i="8"/>
  <c r="E13686" i="8"/>
  <c r="E13687" i="8"/>
  <c r="E13688" i="8"/>
  <c r="E13689" i="8"/>
  <c r="E13690" i="8"/>
  <c r="E13691" i="8"/>
  <c r="E13692" i="8"/>
  <c r="E13693" i="8"/>
  <c r="E13694" i="8"/>
  <c r="E13695" i="8"/>
  <c r="E13696" i="8"/>
  <c r="E13697" i="8"/>
  <c r="E13698" i="8"/>
  <c r="E13699" i="8"/>
  <c r="E13700" i="8"/>
  <c r="E13701" i="8"/>
  <c r="E13702" i="8"/>
  <c r="E13703" i="8"/>
  <c r="E13704" i="8"/>
  <c r="E13705" i="8"/>
  <c r="E13706" i="8"/>
  <c r="E13707" i="8"/>
  <c r="E13708" i="8"/>
  <c r="E13709" i="8"/>
  <c r="E13710" i="8"/>
  <c r="E13711" i="8"/>
  <c r="E13712" i="8"/>
  <c r="E13713" i="8"/>
  <c r="E13714" i="8"/>
  <c r="E13715" i="8"/>
  <c r="E13716" i="8"/>
  <c r="E13717" i="8"/>
  <c r="E13718" i="8"/>
  <c r="E13719" i="8"/>
  <c r="E13720" i="8"/>
  <c r="E13721" i="8"/>
  <c r="E13722" i="8"/>
  <c r="E13723" i="8"/>
  <c r="E13724" i="8"/>
  <c r="E13725" i="8"/>
  <c r="E13726" i="8"/>
  <c r="E13727" i="8"/>
  <c r="E13728" i="8"/>
  <c r="E13729" i="8"/>
  <c r="E13730" i="8"/>
  <c r="E13731" i="8"/>
  <c r="E13732" i="8"/>
  <c r="E13733" i="8"/>
  <c r="E13734" i="8"/>
  <c r="E13735" i="8"/>
  <c r="E13736" i="8"/>
  <c r="E13737" i="8"/>
  <c r="E13738" i="8"/>
  <c r="E13739" i="8"/>
  <c r="E13740" i="8"/>
  <c r="E13741" i="8"/>
  <c r="E13742" i="8"/>
  <c r="E13743" i="8"/>
  <c r="E13744" i="8"/>
  <c r="E13745" i="8"/>
  <c r="E13746" i="8"/>
  <c r="E13747" i="8"/>
  <c r="E13748" i="8"/>
  <c r="E13749" i="8"/>
  <c r="E13750" i="8"/>
  <c r="E13751" i="8"/>
  <c r="E13752" i="8"/>
  <c r="E13753" i="8"/>
  <c r="E13754" i="8"/>
  <c r="E13755" i="8"/>
  <c r="E13756" i="8"/>
  <c r="E13757" i="8"/>
  <c r="E13758" i="8"/>
  <c r="E13759" i="8"/>
  <c r="E13760" i="8"/>
  <c r="E13761" i="8"/>
  <c r="E13762" i="8"/>
  <c r="E13763" i="8"/>
  <c r="E13764" i="8"/>
  <c r="E13765" i="8"/>
  <c r="E13766" i="8"/>
  <c r="E13767" i="8"/>
  <c r="E13768" i="8"/>
  <c r="E13769" i="8"/>
  <c r="E13770" i="8"/>
  <c r="E13771" i="8"/>
  <c r="E13772" i="8"/>
  <c r="E13773" i="8"/>
  <c r="E13774" i="8"/>
  <c r="E13775" i="8"/>
  <c r="E13776" i="8"/>
  <c r="E13777" i="8"/>
  <c r="E13778" i="8"/>
  <c r="E13779" i="8"/>
  <c r="E13780" i="8"/>
  <c r="E13781" i="8"/>
  <c r="E13782" i="8"/>
  <c r="E13783" i="8"/>
  <c r="E13784" i="8"/>
  <c r="E13785" i="8"/>
  <c r="E13786" i="8"/>
  <c r="E13787" i="8"/>
  <c r="E13788" i="8"/>
  <c r="E13789" i="8"/>
  <c r="E13790" i="8"/>
  <c r="E13791" i="8"/>
  <c r="E13792" i="8"/>
  <c r="E13793" i="8"/>
  <c r="E13794" i="8"/>
  <c r="E13795" i="8"/>
  <c r="E13796" i="8"/>
  <c r="E13797" i="8"/>
  <c r="E13798" i="8"/>
  <c r="E13799" i="8"/>
  <c r="E13800" i="8"/>
  <c r="E13801" i="8"/>
  <c r="E13802" i="8"/>
  <c r="E13803" i="8"/>
  <c r="E13804" i="8"/>
  <c r="E13805" i="8"/>
  <c r="E13806" i="8"/>
  <c r="E13807" i="8"/>
  <c r="E13808" i="8"/>
  <c r="E13809" i="8"/>
  <c r="E13810" i="8"/>
  <c r="E13811" i="8"/>
  <c r="E13812" i="8"/>
  <c r="E13813" i="8"/>
  <c r="E13814" i="8"/>
  <c r="E13815" i="8"/>
  <c r="E13816" i="8"/>
  <c r="E13817" i="8"/>
  <c r="E13818" i="8"/>
  <c r="E13819" i="8"/>
  <c r="E13820" i="8"/>
  <c r="E13821" i="8"/>
  <c r="E13822" i="8"/>
  <c r="E13823" i="8"/>
  <c r="E13824" i="8"/>
  <c r="E13825" i="8"/>
  <c r="E13826" i="8"/>
  <c r="E13827" i="8"/>
  <c r="E13828" i="8"/>
  <c r="E13829" i="8"/>
  <c r="E13830" i="8"/>
  <c r="E13831" i="8"/>
  <c r="E13832" i="8"/>
  <c r="E13833" i="8"/>
  <c r="E13834" i="8"/>
  <c r="E13835" i="8"/>
  <c r="E13836" i="8"/>
  <c r="E13837" i="8"/>
  <c r="E13838" i="8"/>
  <c r="E13839" i="8"/>
  <c r="E13840" i="8"/>
  <c r="E13841" i="8"/>
  <c r="E13842" i="8"/>
  <c r="E13843" i="8"/>
  <c r="E13844" i="8"/>
  <c r="E13845" i="8"/>
  <c r="E13846" i="8"/>
  <c r="E13847" i="8"/>
  <c r="E13848" i="8"/>
  <c r="E13849" i="8"/>
  <c r="E13850" i="8"/>
  <c r="E13851" i="8"/>
  <c r="E13852" i="8"/>
  <c r="E13853" i="8"/>
  <c r="E13854" i="8"/>
  <c r="E13855" i="8"/>
  <c r="E13856" i="8"/>
  <c r="E13857" i="8"/>
  <c r="E13858" i="8"/>
  <c r="E13859" i="8"/>
  <c r="E13860" i="8"/>
  <c r="E13861" i="8"/>
  <c r="E13862" i="8"/>
  <c r="E13863" i="8"/>
  <c r="E13864" i="8"/>
  <c r="E13865" i="8"/>
  <c r="E13866" i="8"/>
  <c r="E13867" i="8"/>
  <c r="E13868" i="8"/>
  <c r="E13869" i="8"/>
  <c r="E13870" i="8"/>
  <c r="E13871" i="8"/>
  <c r="E13872" i="8"/>
  <c r="E13873" i="8"/>
  <c r="E13874" i="8"/>
  <c r="E13875" i="8"/>
  <c r="E13876" i="8"/>
  <c r="E13877" i="8"/>
  <c r="E13878" i="8"/>
  <c r="E13879" i="8"/>
  <c r="E13880" i="8"/>
  <c r="E13881" i="8"/>
  <c r="E13882" i="8"/>
  <c r="E13883" i="8"/>
  <c r="E13884" i="8"/>
  <c r="E13885" i="8"/>
  <c r="E13886" i="8"/>
  <c r="E13887" i="8"/>
  <c r="E13888" i="8"/>
  <c r="E13889" i="8"/>
  <c r="E13890" i="8"/>
  <c r="E13891" i="8"/>
  <c r="E13892" i="8"/>
  <c r="E13893" i="8"/>
  <c r="E13894" i="8"/>
  <c r="E13895" i="8"/>
  <c r="E13896" i="8"/>
  <c r="E13897" i="8"/>
  <c r="E13898" i="8"/>
  <c r="E13899" i="8"/>
  <c r="E13900" i="8"/>
  <c r="E13901" i="8"/>
  <c r="E13902" i="8"/>
  <c r="E13903" i="8"/>
  <c r="E13904" i="8"/>
  <c r="E13905" i="8"/>
  <c r="E13906" i="8"/>
  <c r="E13907" i="8"/>
  <c r="E13908" i="8"/>
  <c r="E13909" i="8"/>
  <c r="E13910" i="8"/>
  <c r="E13911" i="8"/>
  <c r="E13912" i="8"/>
  <c r="E13913" i="8"/>
  <c r="E13914" i="8"/>
  <c r="E13915" i="8"/>
  <c r="E13916" i="8"/>
  <c r="E13917" i="8"/>
  <c r="E13918" i="8"/>
  <c r="E13919" i="8"/>
  <c r="E13920" i="8"/>
  <c r="E13921" i="8"/>
  <c r="E13922" i="8"/>
  <c r="E13923" i="8"/>
  <c r="E13924" i="8"/>
  <c r="E13925" i="8"/>
  <c r="E13926" i="8"/>
  <c r="E13927" i="8"/>
  <c r="E13928" i="8"/>
  <c r="E13929" i="8"/>
  <c r="E13930" i="8"/>
  <c r="E13931" i="8"/>
  <c r="E13932" i="8"/>
  <c r="E13933" i="8"/>
  <c r="E13934" i="8"/>
  <c r="E13935" i="8"/>
  <c r="E13936" i="8"/>
  <c r="E13937" i="8"/>
  <c r="E13938" i="8"/>
  <c r="E13939" i="8"/>
  <c r="E13940" i="8"/>
  <c r="E13941" i="8"/>
  <c r="E13942" i="8"/>
  <c r="E13943" i="8"/>
  <c r="E13944" i="8"/>
  <c r="E13945" i="8"/>
  <c r="E13946" i="8"/>
  <c r="E13947" i="8"/>
  <c r="E13948" i="8"/>
  <c r="E13949" i="8"/>
  <c r="E13950" i="8"/>
  <c r="E13951" i="8"/>
  <c r="E13952" i="8"/>
  <c r="E13953" i="8"/>
  <c r="E13954" i="8"/>
  <c r="E13955" i="8"/>
  <c r="E13956" i="8"/>
  <c r="E13957" i="8"/>
  <c r="E13958" i="8"/>
  <c r="E13959" i="8"/>
  <c r="E13960" i="8"/>
  <c r="E13961" i="8"/>
  <c r="E13962" i="8"/>
  <c r="E13963" i="8"/>
  <c r="E13964" i="8"/>
  <c r="E13965" i="8"/>
  <c r="E13966" i="8"/>
  <c r="E13967" i="8"/>
  <c r="E13968" i="8"/>
  <c r="E13969" i="8"/>
  <c r="E13970" i="8"/>
  <c r="E13971" i="8"/>
  <c r="E13972" i="8"/>
  <c r="E13973" i="8"/>
  <c r="E13974" i="8"/>
  <c r="E13975" i="8"/>
  <c r="E13976" i="8"/>
  <c r="E13977" i="8"/>
  <c r="E13978" i="8"/>
  <c r="E13979" i="8"/>
  <c r="E13980" i="8"/>
  <c r="E13981" i="8"/>
  <c r="E13982" i="8"/>
  <c r="E13983" i="8"/>
  <c r="E13984" i="8"/>
  <c r="E13985" i="8"/>
  <c r="E13986" i="8"/>
  <c r="E13987" i="8"/>
  <c r="E13988" i="8"/>
  <c r="E13989" i="8"/>
  <c r="E13990" i="8"/>
  <c r="E13991" i="8"/>
  <c r="E13992" i="8"/>
  <c r="E13993" i="8"/>
  <c r="E13994" i="8"/>
  <c r="E13995" i="8"/>
  <c r="E13996" i="8"/>
  <c r="E13997" i="8"/>
  <c r="E13998" i="8"/>
  <c r="E13999" i="8"/>
  <c r="E14000" i="8"/>
  <c r="E14001" i="8"/>
  <c r="E14002" i="8"/>
  <c r="E14003" i="8"/>
  <c r="E14004" i="8"/>
  <c r="E14005" i="8"/>
  <c r="E14006" i="8"/>
  <c r="E14007" i="8"/>
  <c r="E14008" i="8"/>
  <c r="E14009" i="8"/>
  <c r="E14010" i="8"/>
  <c r="E14011" i="8"/>
  <c r="E14012" i="8"/>
  <c r="E14013" i="8"/>
  <c r="E14014" i="8"/>
  <c r="E14015" i="8"/>
  <c r="E14016" i="8"/>
  <c r="E14017" i="8"/>
  <c r="E14018" i="8"/>
  <c r="E14019" i="8"/>
  <c r="E14020" i="8"/>
  <c r="E14021" i="8"/>
  <c r="E14022" i="8"/>
  <c r="E14023" i="8"/>
  <c r="E14024" i="8"/>
  <c r="E14025" i="8"/>
  <c r="E14026" i="8"/>
  <c r="E14027" i="8"/>
  <c r="E14028" i="8"/>
  <c r="E14029" i="8"/>
  <c r="E14030" i="8"/>
  <c r="E14031" i="8"/>
  <c r="E14032" i="8"/>
  <c r="E14033" i="8"/>
  <c r="E14034" i="8"/>
  <c r="E14035" i="8"/>
  <c r="E14036" i="8"/>
  <c r="E14037" i="8"/>
  <c r="E14038" i="8"/>
  <c r="E14039" i="8"/>
  <c r="E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4176" i="8"/>
  <c r="D4177" i="8"/>
  <c r="D4178" i="8"/>
  <c r="D4179" i="8"/>
  <c r="D4180" i="8"/>
  <c r="D4181" i="8"/>
  <c r="D4182" i="8"/>
  <c r="D4183" i="8"/>
  <c r="D4184" i="8"/>
  <c r="D4185" i="8"/>
  <c r="D4186" i="8"/>
  <c r="D4187" i="8"/>
  <c r="D4188" i="8"/>
  <c r="D4189" i="8"/>
  <c r="D4190" i="8"/>
  <c r="D4191" i="8"/>
  <c r="D4192" i="8"/>
  <c r="D4193" i="8"/>
  <c r="D4194" i="8"/>
  <c r="D4195" i="8"/>
  <c r="D4196" i="8"/>
  <c r="D4197" i="8"/>
  <c r="D4198" i="8"/>
  <c r="D4199" i="8"/>
  <c r="D4200" i="8"/>
  <c r="D4201" i="8"/>
  <c r="D4202" i="8"/>
  <c r="D4203" i="8"/>
  <c r="D4204" i="8"/>
  <c r="D4205" i="8"/>
  <c r="D4206" i="8"/>
  <c r="D4207" i="8"/>
  <c r="D4208" i="8"/>
  <c r="D4209" i="8"/>
  <c r="D4210" i="8"/>
  <c r="D4211" i="8"/>
  <c r="D4212" i="8"/>
  <c r="D4213" i="8"/>
  <c r="D4214" i="8"/>
  <c r="D4215" i="8"/>
  <c r="D4216" i="8"/>
  <c r="D4217" i="8"/>
  <c r="D4218" i="8"/>
  <c r="D4219" i="8"/>
  <c r="D4220" i="8"/>
  <c r="D4221" i="8"/>
  <c r="D4222" i="8"/>
  <c r="D4223" i="8"/>
  <c r="D4224" i="8"/>
  <c r="D4225" i="8"/>
  <c r="D4226" i="8"/>
  <c r="D4227" i="8"/>
  <c r="D4228" i="8"/>
  <c r="D4229" i="8"/>
  <c r="D4230" i="8"/>
  <c r="D4231" i="8"/>
  <c r="D4232" i="8"/>
  <c r="D4233" i="8"/>
  <c r="D4234" i="8"/>
  <c r="D4235" i="8"/>
  <c r="D4236" i="8"/>
  <c r="D4237" i="8"/>
  <c r="D4238" i="8"/>
  <c r="D4239" i="8"/>
  <c r="D4240" i="8"/>
  <c r="D4241" i="8"/>
  <c r="D4242" i="8"/>
  <c r="D4243" i="8"/>
  <c r="D4244" i="8"/>
  <c r="D4245" i="8"/>
  <c r="D4246" i="8"/>
  <c r="D4247" i="8"/>
  <c r="D4248" i="8"/>
  <c r="D4249" i="8"/>
  <c r="D4250" i="8"/>
  <c r="D4251" i="8"/>
  <c r="D4252" i="8"/>
  <c r="D4253" i="8"/>
  <c r="D4254" i="8"/>
  <c r="D4255" i="8"/>
  <c r="D4256" i="8"/>
  <c r="D4257" i="8"/>
  <c r="D4258" i="8"/>
  <c r="D4259" i="8"/>
  <c r="D4260" i="8"/>
  <c r="D4261" i="8"/>
  <c r="D4262" i="8"/>
  <c r="D4263" i="8"/>
  <c r="D4264" i="8"/>
  <c r="D4265" i="8"/>
  <c r="D4266" i="8"/>
  <c r="D4267" i="8"/>
  <c r="D4268" i="8"/>
  <c r="D4269" i="8"/>
  <c r="D4270" i="8"/>
  <c r="D4271" i="8"/>
  <c r="D4272" i="8"/>
  <c r="D4273" i="8"/>
  <c r="D4274" i="8"/>
  <c r="D4275" i="8"/>
  <c r="D4276" i="8"/>
  <c r="D4277" i="8"/>
  <c r="D4278" i="8"/>
  <c r="D4279" i="8"/>
  <c r="D4280" i="8"/>
  <c r="D4281" i="8"/>
  <c r="D4282" i="8"/>
  <c r="D4283" i="8"/>
  <c r="D4284" i="8"/>
  <c r="D4285" i="8"/>
  <c r="D4286" i="8"/>
  <c r="D4287" i="8"/>
  <c r="D4288" i="8"/>
  <c r="D4289" i="8"/>
  <c r="D4290" i="8"/>
  <c r="D4291" i="8"/>
  <c r="D4292" i="8"/>
  <c r="D4293" i="8"/>
  <c r="D4294" i="8"/>
  <c r="D4295" i="8"/>
  <c r="D4296" i="8"/>
  <c r="D4297" i="8"/>
  <c r="D4298" i="8"/>
  <c r="D4299" i="8"/>
  <c r="D4300" i="8"/>
  <c r="D4301" i="8"/>
  <c r="D4302" i="8"/>
  <c r="D4303" i="8"/>
  <c r="D4304" i="8"/>
  <c r="D4305" i="8"/>
  <c r="D4306" i="8"/>
  <c r="D4307" i="8"/>
  <c r="D4308" i="8"/>
  <c r="D4309" i="8"/>
  <c r="D4310" i="8"/>
  <c r="D4311" i="8"/>
  <c r="D4312" i="8"/>
  <c r="D4313" i="8"/>
  <c r="D4314" i="8"/>
  <c r="D4315" i="8"/>
  <c r="D4316" i="8"/>
  <c r="D4317" i="8"/>
  <c r="D4318" i="8"/>
  <c r="D4319" i="8"/>
  <c r="D4320" i="8"/>
  <c r="D4321" i="8"/>
  <c r="D4322" i="8"/>
  <c r="D4323" i="8"/>
  <c r="D4324" i="8"/>
  <c r="D4325" i="8"/>
  <c r="D4326" i="8"/>
  <c r="D4327" i="8"/>
  <c r="D4328" i="8"/>
  <c r="D4329" i="8"/>
  <c r="D4330" i="8"/>
  <c r="D4331" i="8"/>
  <c r="D4332" i="8"/>
  <c r="D4333" i="8"/>
  <c r="D4334" i="8"/>
  <c r="D4335" i="8"/>
  <c r="D4336" i="8"/>
  <c r="D4337" i="8"/>
  <c r="D4338" i="8"/>
  <c r="D4339" i="8"/>
  <c r="D4340" i="8"/>
  <c r="D4341" i="8"/>
  <c r="D4342" i="8"/>
  <c r="D4343" i="8"/>
  <c r="D4344" i="8"/>
  <c r="D4345" i="8"/>
  <c r="D4346" i="8"/>
  <c r="D4347" i="8"/>
  <c r="D4348" i="8"/>
  <c r="D4349" i="8"/>
  <c r="D4350" i="8"/>
  <c r="D4351" i="8"/>
  <c r="D4352" i="8"/>
  <c r="D4353" i="8"/>
  <c r="D4354" i="8"/>
  <c r="D4355" i="8"/>
  <c r="D4356" i="8"/>
  <c r="D4357" i="8"/>
  <c r="D4358" i="8"/>
  <c r="D4359" i="8"/>
  <c r="D4360" i="8"/>
  <c r="D4361" i="8"/>
  <c r="D4362" i="8"/>
  <c r="D4363" i="8"/>
  <c r="D4364" i="8"/>
  <c r="D4365" i="8"/>
  <c r="D4366" i="8"/>
  <c r="D4367" i="8"/>
  <c r="D4368" i="8"/>
  <c r="D4369" i="8"/>
  <c r="D4370" i="8"/>
  <c r="D4371" i="8"/>
  <c r="D4372" i="8"/>
  <c r="D4373" i="8"/>
  <c r="D4374" i="8"/>
  <c r="D4375" i="8"/>
  <c r="D4376" i="8"/>
  <c r="D4377" i="8"/>
  <c r="D4378" i="8"/>
  <c r="D4379" i="8"/>
  <c r="D4380" i="8"/>
  <c r="D4381" i="8"/>
  <c r="D4382" i="8"/>
  <c r="D4383" i="8"/>
  <c r="D4384" i="8"/>
  <c r="D4385" i="8"/>
  <c r="D4386" i="8"/>
  <c r="D4387" i="8"/>
  <c r="D4388" i="8"/>
  <c r="D4389" i="8"/>
  <c r="D4390" i="8"/>
  <c r="D4391" i="8"/>
  <c r="D4392" i="8"/>
  <c r="D4393" i="8"/>
  <c r="D4394" i="8"/>
  <c r="D4395" i="8"/>
  <c r="D4396" i="8"/>
  <c r="D4397" i="8"/>
  <c r="D4398" i="8"/>
  <c r="D4399" i="8"/>
  <c r="D4400" i="8"/>
  <c r="D4401" i="8"/>
  <c r="D4402" i="8"/>
  <c r="D4403" i="8"/>
  <c r="D4404" i="8"/>
  <c r="D4405" i="8"/>
  <c r="D4406" i="8"/>
  <c r="D4407" i="8"/>
  <c r="D4408" i="8"/>
  <c r="D4409" i="8"/>
  <c r="D4410" i="8"/>
  <c r="D4411" i="8"/>
  <c r="D4412" i="8"/>
  <c r="D4413" i="8"/>
  <c r="D4414" i="8"/>
  <c r="D4415" i="8"/>
  <c r="D4416" i="8"/>
  <c r="D4417" i="8"/>
  <c r="D4418" i="8"/>
  <c r="D4419" i="8"/>
  <c r="D4420" i="8"/>
  <c r="D4421" i="8"/>
  <c r="D4422" i="8"/>
  <c r="D4423" i="8"/>
  <c r="D4424" i="8"/>
  <c r="D4425" i="8"/>
  <c r="D4426" i="8"/>
  <c r="D4427" i="8"/>
  <c r="D4428" i="8"/>
  <c r="D4429" i="8"/>
  <c r="D4430" i="8"/>
  <c r="D4431" i="8"/>
  <c r="D4432" i="8"/>
  <c r="D4433" i="8"/>
  <c r="D4434" i="8"/>
  <c r="D4435" i="8"/>
  <c r="D4436" i="8"/>
  <c r="D4437" i="8"/>
  <c r="D4438" i="8"/>
  <c r="D4439" i="8"/>
  <c r="D4440" i="8"/>
  <c r="D4441" i="8"/>
  <c r="D4442" i="8"/>
  <c r="D4443" i="8"/>
  <c r="D4444" i="8"/>
  <c r="D4445" i="8"/>
  <c r="D4446" i="8"/>
  <c r="D4447" i="8"/>
  <c r="D4448" i="8"/>
  <c r="D4449" i="8"/>
  <c r="D4450" i="8"/>
  <c r="D4451" i="8"/>
  <c r="D4452" i="8"/>
  <c r="D4453" i="8"/>
  <c r="D4454" i="8"/>
  <c r="D4455" i="8"/>
  <c r="D4456" i="8"/>
  <c r="D4457" i="8"/>
  <c r="D4458" i="8"/>
  <c r="D4459" i="8"/>
  <c r="D4460" i="8"/>
  <c r="D4461" i="8"/>
  <c r="D4462" i="8"/>
  <c r="D4463" i="8"/>
  <c r="D4464" i="8"/>
  <c r="D4465" i="8"/>
  <c r="D4466" i="8"/>
  <c r="D4467" i="8"/>
  <c r="D4468" i="8"/>
  <c r="D4469" i="8"/>
  <c r="D4470" i="8"/>
  <c r="D4471" i="8"/>
  <c r="D4472" i="8"/>
  <c r="D4473" i="8"/>
  <c r="D4474" i="8"/>
  <c r="D4475" i="8"/>
  <c r="D4476" i="8"/>
  <c r="D4477" i="8"/>
  <c r="D4478" i="8"/>
  <c r="D4479" i="8"/>
  <c r="D4480" i="8"/>
  <c r="D4481" i="8"/>
  <c r="D4482" i="8"/>
  <c r="D4483" i="8"/>
  <c r="D4484" i="8"/>
  <c r="D4485" i="8"/>
  <c r="D4486" i="8"/>
  <c r="D4487" i="8"/>
  <c r="D4488" i="8"/>
  <c r="D4489" i="8"/>
  <c r="D4490" i="8"/>
  <c r="D4491" i="8"/>
  <c r="D4492" i="8"/>
  <c r="D4493" i="8"/>
  <c r="D4494" i="8"/>
  <c r="D4495" i="8"/>
  <c r="D4496" i="8"/>
  <c r="D4497" i="8"/>
  <c r="D4498" i="8"/>
  <c r="D4499" i="8"/>
  <c r="D4500" i="8"/>
  <c r="D4501" i="8"/>
  <c r="D4502" i="8"/>
  <c r="D4503" i="8"/>
  <c r="D4504" i="8"/>
  <c r="D4505" i="8"/>
  <c r="D4506" i="8"/>
  <c r="D4507" i="8"/>
  <c r="D4508" i="8"/>
  <c r="D4509" i="8"/>
  <c r="D4510" i="8"/>
  <c r="D4511" i="8"/>
  <c r="D4512" i="8"/>
  <c r="D4513" i="8"/>
  <c r="D4514" i="8"/>
  <c r="D4515" i="8"/>
  <c r="D4516" i="8"/>
  <c r="D4517" i="8"/>
  <c r="D4518" i="8"/>
  <c r="D4519" i="8"/>
  <c r="D4520" i="8"/>
  <c r="D4521" i="8"/>
  <c r="D4522" i="8"/>
  <c r="D4523" i="8"/>
  <c r="D4524" i="8"/>
  <c r="D4525" i="8"/>
  <c r="D4526" i="8"/>
  <c r="D4527" i="8"/>
  <c r="D4528" i="8"/>
  <c r="D4529" i="8"/>
  <c r="D4530" i="8"/>
  <c r="D4531" i="8"/>
  <c r="D4532" i="8"/>
  <c r="D4533" i="8"/>
  <c r="D4534" i="8"/>
  <c r="D4535" i="8"/>
  <c r="D4536" i="8"/>
  <c r="D4537" i="8"/>
  <c r="D4538" i="8"/>
  <c r="D4539" i="8"/>
  <c r="D4540" i="8"/>
  <c r="D4541" i="8"/>
  <c r="D4542" i="8"/>
  <c r="D4543" i="8"/>
  <c r="D4544" i="8"/>
  <c r="D4545" i="8"/>
  <c r="D4546" i="8"/>
  <c r="D4547" i="8"/>
  <c r="D4548" i="8"/>
  <c r="D4549" i="8"/>
  <c r="D4550" i="8"/>
  <c r="D4551" i="8"/>
  <c r="D4552" i="8"/>
  <c r="D4553" i="8"/>
  <c r="D4554" i="8"/>
  <c r="D4555" i="8"/>
  <c r="D4556" i="8"/>
  <c r="D4557" i="8"/>
  <c r="D4558" i="8"/>
  <c r="D4559" i="8"/>
  <c r="D4560" i="8"/>
  <c r="D4561" i="8"/>
  <c r="D4562" i="8"/>
  <c r="D4563" i="8"/>
  <c r="D4564" i="8"/>
  <c r="D4565" i="8"/>
  <c r="D4566" i="8"/>
  <c r="D4567" i="8"/>
  <c r="D4568" i="8"/>
  <c r="D4569" i="8"/>
  <c r="D4570" i="8"/>
  <c r="D4571" i="8"/>
  <c r="D4572" i="8"/>
  <c r="D4573" i="8"/>
  <c r="D4574" i="8"/>
  <c r="D4575" i="8"/>
  <c r="D4576" i="8"/>
  <c r="D4577" i="8"/>
  <c r="D4578" i="8"/>
  <c r="D4579" i="8"/>
  <c r="D4580" i="8"/>
  <c r="D4581" i="8"/>
  <c r="D4582" i="8"/>
  <c r="D4583" i="8"/>
  <c r="D4584" i="8"/>
  <c r="D4585" i="8"/>
  <c r="D4586" i="8"/>
  <c r="D4587" i="8"/>
  <c r="D4588" i="8"/>
  <c r="D4589" i="8"/>
  <c r="D4590" i="8"/>
  <c r="D4591" i="8"/>
  <c r="D4592" i="8"/>
  <c r="D4593" i="8"/>
  <c r="D4594" i="8"/>
  <c r="D4595" i="8"/>
  <c r="D4596" i="8"/>
  <c r="D4597" i="8"/>
  <c r="D4598" i="8"/>
  <c r="D4599" i="8"/>
  <c r="D4600" i="8"/>
  <c r="D4601" i="8"/>
  <c r="D4602" i="8"/>
  <c r="D4603" i="8"/>
  <c r="D4604" i="8"/>
  <c r="D4605" i="8"/>
  <c r="D4606" i="8"/>
  <c r="D4607" i="8"/>
  <c r="D4608" i="8"/>
  <c r="D4609" i="8"/>
  <c r="D4610" i="8"/>
  <c r="D4611" i="8"/>
  <c r="D4612" i="8"/>
  <c r="D4613" i="8"/>
  <c r="D4614" i="8"/>
  <c r="D4615" i="8"/>
  <c r="D4616" i="8"/>
  <c r="D4617" i="8"/>
  <c r="D4618" i="8"/>
  <c r="D4619" i="8"/>
  <c r="D4620" i="8"/>
  <c r="D4621" i="8"/>
  <c r="D4622" i="8"/>
  <c r="D4623" i="8"/>
  <c r="D4624" i="8"/>
  <c r="D4625" i="8"/>
  <c r="D4626" i="8"/>
  <c r="D4627" i="8"/>
  <c r="D4628" i="8"/>
  <c r="D4629" i="8"/>
  <c r="D4630" i="8"/>
  <c r="D4631" i="8"/>
  <c r="D4632" i="8"/>
  <c r="D4633" i="8"/>
  <c r="D4634" i="8"/>
  <c r="D4635" i="8"/>
  <c r="D4636" i="8"/>
  <c r="D4637" i="8"/>
  <c r="D4638" i="8"/>
  <c r="D4639" i="8"/>
  <c r="D4640" i="8"/>
  <c r="D4641" i="8"/>
  <c r="D4642" i="8"/>
  <c r="D4643" i="8"/>
  <c r="D4644" i="8"/>
  <c r="D4645" i="8"/>
  <c r="D4646" i="8"/>
  <c r="D4647" i="8"/>
  <c r="D4648" i="8"/>
  <c r="D4649" i="8"/>
  <c r="D4650" i="8"/>
  <c r="D4651" i="8"/>
  <c r="D4652" i="8"/>
  <c r="D4653" i="8"/>
  <c r="D4654" i="8"/>
  <c r="D4655" i="8"/>
  <c r="D4656" i="8"/>
  <c r="D4657" i="8"/>
  <c r="D4658" i="8"/>
  <c r="D4659" i="8"/>
  <c r="D4660" i="8"/>
  <c r="D4661" i="8"/>
  <c r="D4662" i="8"/>
  <c r="D4663" i="8"/>
  <c r="D4664" i="8"/>
  <c r="D4665" i="8"/>
  <c r="D4666" i="8"/>
  <c r="D4667" i="8"/>
  <c r="D4668" i="8"/>
  <c r="D4669" i="8"/>
  <c r="D4670" i="8"/>
  <c r="D4671" i="8"/>
  <c r="D4672" i="8"/>
  <c r="D4673" i="8"/>
  <c r="D4674" i="8"/>
  <c r="D4675" i="8"/>
  <c r="D4676" i="8"/>
  <c r="D4677" i="8"/>
  <c r="D4678" i="8"/>
  <c r="D4679" i="8"/>
  <c r="D4680" i="8"/>
  <c r="D4681" i="8"/>
  <c r="D4682" i="8"/>
  <c r="D4683" i="8"/>
  <c r="D4684" i="8"/>
  <c r="D4685" i="8"/>
  <c r="D4686" i="8"/>
  <c r="D4687" i="8"/>
  <c r="D4688" i="8"/>
  <c r="D4689" i="8"/>
  <c r="D4690" i="8"/>
  <c r="D4691" i="8"/>
  <c r="D4692" i="8"/>
  <c r="D4693" i="8"/>
  <c r="D4694" i="8"/>
  <c r="D4695" i="8"/>
  <c r="D4696" i="8"/>
  <c r="D4697" i="8"/>
  <c r="D4698" i="8"/>
  <c r="D4699" i="8"/>
  <c r="D4700" i="8"/>
  <c r="D4701" i="8"/>
  <c r="D4702" i="8"/>
  <c r="D4703" i="8"/>
  <c r="D4704" i="8"/>
  <c r="D4705" i="8"/>
  <c r="D4706" i="8"/>
  <c r="D4707" i="8"/>
  <c r="D4708" i="8"/>
  <c r="D4709" i="8"/>
  <c r="D4710" i="8"/>
  <c r="D4711" i="8"/>
  <c r="D4712" i="8"/>
  <c r="D4713" i="8"/>
  <c r="D4714" i="8"/>
  <c r="D4715" i="8"/>
  <c r="D4716" i="8"/>
  <c r="D4717" i="8"/>
  <c r="D4718" i="8"/>
  <c r="D4719" i="8"/>
  <c r="D4720" i="8"/>
  <c r="D4721" i="8"/>
  <c r="D4722" i="8"/>
  <c r="D4723" i="8"/>
  <c r="D4724" i="8"/>
  <c r="D4725" i="8"/>
  <c r="D4726" i="8"/>
  <c r="D4727" i="8"/>
  <c r="D4728" i="8"/>
  <c r="D4729" i="8"/>
  <c r="D4730" i="8"/>
  <c r="D4731" i="8"/>
  <c r="D4732" i="8"/>
  <c r="D4733" i="8"/>
  <c r="D4734" i="8"/>
  <c r="D4735" i="8"/>
  <c r="D4736" i="8"/>
  <c r="D4737" i="8"/>
  <c r="D4738" i="8"/>
  <c r="D4739" i="8"/>
  <c r="D4740" i="8"/>
  <c r="D4741" i="8"/>
  <c r="D4742" i="8"/>
  <c r="D4743" i="8"/>
  <c r="D4744" i="8"/>
  <c r="D4745" i="8"/>
  <c r="D4746" i="8"/>
  <c r="D4747" i="8"/>
  <c r="D4748" i="8"/>
  <c r="D4749" i="8"/>
  <c r="D4750" i="8"/>
  <c r="D4751" i="8"/>
  <c r="D4752" i="8"/>
  <c r="D4753" i="8"/>
  <c r="D4754" i="8"/>
  <c r="D4755" i="8"/>
  <c r="D4756" i="8"/>
  <c r="D4757" i="8"/>
  <c r="D4758" i="8"/>
  <c r="D4759" i="8"/>
  <c r="D4760" i="8"/>
  <c r="D4761" i="8"/>
  <c r="D4762" i="8"/>
  <c r="D4763" i="8"/>
  <c r="D4764" i="8"/>
  <c r="D4765" i="8"/>
  <c r="D4766" i="8"/>
  <c r="D4767" i="8"/>
  <c r="D4768" i="8"/>
  <c r="D4769" i="8"/>
  <c r="D4770" i="8"/>
  <c r="D4771" i="8"/>
  <c r="D4772" i="8"/>
  <c r="D4773" i="8"/>
  <c r="D4774" i="8"/>
  <c r="D4775" i="8"/>
  <c r="D4776" i="8"/>
  <c r="D4777" i="8"/>
  <c r="D4778" i="8"/>
  <c r="D4779" i="8"/>
  <c r="D4780" i="8"/>
  <c r="D4781" i="8"/>
  <c r="D4782" i="8"/>
  <c r="D4783" i="8"/>
  <c r="D4784" i="8"/>
  <c r="D4785" i="8"/>
  <c r="D4786" i="8"/>
  <c r="D4787" i="8"/>
  <c r="D4788" i="8"/>
  <c r="D4789" i="8"/>
  <c r="D4790" i="8"/>
  <c r="D4791" i="8"/>
  <c r="D4792" i="8"/>
  <c r="D4793" i="8"/>
  <c r="D4794" i="8"/>
  <c r="D4795" i="8"/>
  <c r="D4796" i="8"/>
  <c r="D4797" i="8"/>
  <c r="D4798" i="8"/>
  <c r="D4799" i="8"/>
  <c r="D4800" i="8"/>
  <c r="D4801" i="8"/>
  <c r="D4802" i="8"/>
  <c r="D4803" i="8"/>
  <c r="D4804" i="8"/>
  <c r="D4805" i="8"/>
  <c r="D4806" i="8"/>
  <c r="D4807" i="8"/>
  <c r="D4808" i="8"/>
  <c r="D4809" i="8"/>
  <c r="D4810" i="8"/>
  <c r="D4811" i="8"/>
  <c r="D4812" i="8"/>
  <c r="D4813" i="8"/>
  <c r="D4814" i="8"/>
  <c r="D4815" i="8"/>
  <c r="D4816" i="8"/>
  <c r="D4817" i="8"/>
  <c r="D4818" i="8"/>
  <c r="D4819" i="8"/>
  <c r="D4820" i="8"/>
  <c r="D4821" i="8"/>
  <c r="D4822" i="8"/>
  <c r="D4823" i="8"/>
  <c r="D4824" i="8"/>
  <c r="D4825" i="8"/>
  <c r="D4826" i="8"/>
  <c r="D4827" i="8"/>
  <c r="D4828" i="8"/>
  <c r="D4829" i="8"/>
  <c r="D4830" i="8"/>
  <c r="D4831" i="8"/>
  <c r="D4832" i="8"/>
  <c r="D4833" i="8"/>
  <c r="D4834" i="8"/>
  <c r="D4835" i="8"/>
  <c r="D4836" i="8"/>
  <c r="D4837" i="8"/>
  <c r="D4838" i="8"/>
  <c r="D4839" i="8"/>
  <c r="D4840" i="8"/>
  <c r="D4841" i="8"/>
  <c r="D4842" i="8"/>
  <c r="D4843" i="8"/>
  <c r="D4844" i="8"/>
  <c r="D4845" i="8"/>
  <c r="D4846" i="8"/>
  <c r="D4847" i="8"/>
  <c r="D4848" i="8"/>
  <c r="D4849" i="8"/>
  <c r="D4850" i="8"/>
  <c r="D4851" i="8"/>
  <c r="D4852" i="8"/>
  <c r="D4853" i="8"/>
  <c r="D4854" i="8"/>
  <c r="D4855" i="8"/>
  <c r="D4856" i="8"/>
  <c r="D4857" i="8"/>
  <c r="D4858" i="8"/>
  <c r="D4859" i="8"/>
  <c r="D4860" i="8"/>
  <c r="D4861" i="8"/>
  <c r="D4862" i="8"/>
  <c r="D4863" i="8"/>
  <c r="D4864" i="8"/>
  <c r="D4865" i="8"/>
  <c r="D4866" i="8"/>
  <c r="D4867" i="8"/>
  <c r="D4868" i="8"/>
  <c r="D4869" i="8"/>
  <c r="D4870" i="8"/>
  <c r="D4871" i="8"/>
  <c r="D4872" i="8"/>
  <c r="D4873" i="8"/>
  <c r="D4874" i="8"/>
  <c r="D4875" i="8"/>
  <c r="D4876" i="8"/>
  <c r="D4877" i="8"/>
  <c r="D4878" i="8"/>
  <c r="D4879" i="8"/>
  <c r="D4880" i="8"/>
  <c r="D4881" i="8"/>
  <c r="D4882" i="8"/>
  <c r="D4883" i="8"/>
  <c r="D4884" i="8"/>
  <c r="D4885" i="8"/>
  <c r="D4886" i="8"/>
  <c r="D4887" i="8"/>
  <c r="D4888" i="8"/>
  <c r="D4889" i="8"/>
  <c r="D4890" i="8"/>
  <c r="D4891" i="8"/>
  <c r="D4892" i="8"/>
  <c r="D4893" i="8"/>
  <c r="D4894" i="8"/>
  <c r="D4895" i="8"/>
  <c r="D4896" i="8"/>
  <c r="D4897" i="8"/>
  <c r="D4898" i="8"/>
  <c r="D4899" i="8"/>
  <c r="D4900" i="8"/>
  <c r="D4901" i="8"/>
  <c r="D4902" i="8"/>
  <c r="D4903" i="8"/>
  <c r="D4904" i="8"/>
  <c r="D4905" i="8"/>
  <c r="D4906" i="8"/>
  <c r="D4907" i="8"/>
  <c r="D4908" i="8"/>
  <c r="D4909" i="8"/>
  <c r="D4910" i="8"/>
  <c r="D4911" i="8"/>
  <c r="D4912" i="8"/>
  <c r="D4913" i="8"/>
  <c r="D4914" i="8"/>
  <c r="D4915" i="8"/>
  <c r="D4916" i="8"/>
  <c r="D4917" i="8"/>
  <c r="D4918" i="8"/>
  <c r="D4919" i="8"/>
  <c r="D4920" i="8"/>
  <c r="D4921" i="8"/>
  <c r="D4922" i="8"/>
  <c r="D4923" i="8"/>
  <c r="D4924" i="8"/>
  <c r="D4925" i="8"/>
  <c r="D4926" i="8"/>
  <c r="D4927" i="8"/>
  <c r="D4928" i="8"/>
  <c r="D4929" i="8"/>
  <c r="D4930" i="8"/>
  <c r="D4931" i="8"/>
  <c r="D4932" i="8"/>
  <c r="D4933" i="8"/>
  <c r="D4934" i="8"/>
  <c r="D4935" i="8"/>
  <c r="D4936" i="8"/>
  <c r="D4937" i="8"/>
  <c r="D4938" i="8"/>
  <c r="D4939" i="8"/>
  <c r="D4940" i="8"/>
  <c r="D4941" i="8"/>
  <c r="D4942" i="8"/>
  <c r="D4943" i="8"/>
  <c r="D4944" i="8"/>
  <c r="D4945" i="8"/>
  <c r="D4946" i="8"/>
  <c r="D4947" i="8"/>
  <c r="D4948" i="8"/>
  <c r="D4949" i="8"/>
  <c r="D4950" i="8"/>
  <c r="D4951" i="8"/>
  <c r="D4952" i="8"/>
  <c r="D4953" i="8"/>
  <c r="D4954" i="8"/>
  <c r="D4955" i="8"/>
  <c r="D4956" i="8"/>
  <c r="D4957" i="8"/>
  <c r="D4958" i="8"/>
  <c r="D4959" i="8"/>
  <c r="D4960" i="8"/>
  <c r="D4961" i="8"/>
  <c r="D4962" i="8"/>
  <c r="D4963" i="8"/>
  <c r="D4964" i="8"/>
  <c r="D4965" i="8"/>
  <c r="D4966" i="8"/>
  <c r="D4967" i="8"/>
  <c r="D4968" i="8"/>
  <c r="D4969" i="8"/>
  <c r="D4970" i="8"/>
  <c r="D4971" i="8"/>
  <c r="D4972" i="8"/>
  <c r="D4973" i="8"/>
  <c r="D4974" i="8"/>
  <c r="D4975" i="8"/>
  <c r="D4976" i="8"/>
  <c r="D4977" i="8"/>
  <c r="D4978" i="8"/>
  <c r="D4979" i="8"/>
  <c r="D4980" i="8"/>
  <c r="D4981" i="8"/>
  <c r="D4982" i="8"/>
  <c r="D4983" i="8"/>
  <c r="D4984" i="8"/>
  <c r="D4985" i="8"/>
  <c r="D4986" i="8"/>
  <c r="D4987" i="8"/>
  <c r="D4988" i="8"/>
  <c r="D4989" i="8"/>
  <c r="D4990" i="8"/>
  <c r="D4991" i="8"/>
  <c r="D4992" i="8"/>
  <c r="D4993" i="8"/>
  <c r="D4994" i="8"/>
  <c r="D4995" i="8"/>
  <c r="D4996" i="8"/>
  <c r="D4997" i="8"/>
  <c r="D4998" i="8"/>
  <c r="D4999" i="8"/>
  <c r="D5000" i="8"/>
  <c r="D5001" i="8"/>
  <c r="D5002" i="8"/>
  <c r="D5003" i="8"/>
  <c r="D5004" i="8"/>
  <c r="D5005" i="8"/>
  <c r="D5006" i="8"/>
  <c r="D5007" i="8"/>
  <c r="D5008" i="8"/>
  <c r="D5009" i="8"/>
  <c r="D5010" i="8"/>
  <c r="D5011" i="8"/>
  <c r="D5012" i="8"/>
  <c r="D5013" i="8"/>
  <c r="D5014" i="8"/>
  <c r="D5015" i="8"/>
  <c r="D5016" i="8"/>
  <c r="D5017" i="8"/>
  <c r="D5018" i="8"/>
  <c r="D5019" i="8"/>
  <c r="D5020" i="8"/>
  <c r="D5021" i="8"/>
  <c r="D5022" i="8"/>
  <c r="D5023" i="8"/>
  <c r="D5024" i="8"/>
  <c r="D5025" i="8"/>
  <c r="D5026" i="8"/>
  <c r="D5027" i="8"/>
  <c r="D5028" i="8"/>
  <c r="D5029" i="8"/>
  <c r="D5030" i="8"/>
  <c r="D5031" i="8"/>
  <c r="D5032" i="8"/>
  <c r="D5033" i="8"/>
  <c r="D5034" i="8"/>
  <c r="D5035" i="8"/>
  <c r="D5036" i="8"/>
  <c r="D5037" i="8"/>
  <c r="D5038" i="8"/>
  <c r="D5039" i="8"/>
  <c r="D5040" i="8"/>
  <c r="D5041" i="8"/>
  <c r="D5042" i="8"/>
  <c r="D5043" i="8"/>
  <c r="D5044" i="8"/>
  <c r="D5045" i="8"/>
  <c r="D5046" i="8"/>
  <c r="D5047" i="8"/>
  <c r="D5048" i="8"/>
  <c r="D5049" i="8"/>
  <c r="D5050" i="8"/>
  <c r="D5051" i="8"/>
  <c r="D5052" i="8"/>
  <c r="D5053" i="8"/>
  <c r="D5054" i="8"/>
  <c r="D5055" i="8"/>
  <c r="D5056" i="8"/>
  <c r="D5057" i="8"/>
  <c r="D5058" i="8"/>
  <c r="D5059" i="8"/>
  <c r="D5060" i="8"/>
  <c r="D5061" i="8"/>
  <c r="D5062" i="8"/>
  <c r="D5063" i="8"/>
  <c r="D5064" i="8"/>
  <c r="D5065" i="8"/>
  <c r="D5066" i="8"/>
  <c r="D5067" i="8"/>
  <c r="D5068" i="8"/>
  <c r="D5069" i="8"/>
  <c r="D5070" i="8"/>
  <c r="D5071" i="8"/>
  <c r="D5072" i="8"/>
  <c r="D5073" i="8"/>
  <c r="D5074" i="8"/>
  <c r="D5075" i="8"/>
  <c r="D5076" i="8"/>
  <c r="D5077" i="8"/>
  <c r="D5078" i="8"/>
  <c r="D5079" i="8"/>
  <c r="D5080" i="8"/>
  <c r="D5081" i="8"/>
  <c r="D5082" i="8"/>
  <c r="D5083" i="8"/>
  <c r="D5084" i="8"/>
  <c r="D5085" i="8"/>
  <c r="D5086" i="8"/>
  <c r="D5087" i="8"/>
  <c r="D5088" i="8"/>
  <c r="D5089" i="8"/>
  <c r="D5090" i="8"/>
  <c r="D5091" i="8"/>
  <c r="D5092" i="8"/>
  <c r="D5093" i="8"/>
  <c r="D5094" i="8"/>
  <c r="D5095" i="8"/>
  <c r="D5096" i="8"/>
  <c r="D5097" i="8"/>
  <c r="D5098" i="8"/>
  <c r="D5099" i="8"/>
  <c r="D5100" i="8"/>
  <c r="D5101" i="8"/>
  <c r="D5102" i="8"/>
  <c r="D5103" i="8"/>
  <c r="D5104" i="8"/>
  <c r="D5105" i="8"/>
  <c r="D5106" i="8"/>
  <c r="D5107" i="8"/>
  <c r="D5108" i="8"/>
  <c r="D5109" i="8"/>
  <c r="D5110" i="8"/>
  <c r="D5111" i="8"/>
  <c r="D5112" i="8"/>
  <c r="D5113" i="8"/>
  <c r="D5114" i="8"/>
  <c r="D5115" i="8"/>
  <c r="D5116" i="8"/>
  <c r="D5117" i="8"/>
  <c r="D5118" i="8"/>
  <c r="D5119" i="8"/>
  <c r="D5120" i="8"/>
  <c r="D5121" i="8"/>
  <c r="D5122" i="8"/>
  <c r="D5123" i="8"/>
  <c r="D5124" i="8"/>
  <c r="D5125" i="8"/>
  <c r="D5126" i="8"/>
  <c r="D5127" i="8"/>
  <c r="D5128" i="8"/>
  <c r="D5129" i="8"/>
  <c r="D5130" i="8"/>
  <c r="D5131" i="8"/>
  <c r="D5132" i="8"/>
  <c r="D5133" i="8"/>
  <c r="D5134" i="8"/>
  <c r="D5135" i="8"/>
  <c r="D5136" i="8"/>
  <c r="D5137" i="8"/>
  <c r="D5138" i="8"/>
  <c r="D5139" i="8"/>
  <c r="D5140" i="8"/>
  <c r="D5141" i="8"/>
  <c r="D5142" i="8"/>
  <c r="D5143" i="8"/>
  <c r="D5144" i="8"/>
  <c r="D5145" i="8"/>
  <c r="D5146" i="8"/>
  <c r="D5147" i="8"/>
  <c r="D5148" i="8"/>
  <c r="D5149" i="8"/>
  <c r="D5150" i="8"/>
  <c r="D5151" i="8"/>
  <c r="D5152" i="8"/>
  <c r="D5153" i="8"/>
  <c r="D5154" i="8"/>
  <c r="D5155" i="8"/>
  <c r="D5156" i="8"/>
  <c r="D5157" i="8"/>
  <c r="D5158" i="8"/>
  <c r="D5159" i="8"/>
  <c r="D5160" i="8"/>
  <c r="D5161" i="8"/>
  <c r="D5162" i="8"/>
  <c r="D5163" i="8"/>
  <c r="D5164" i="8"/>
  <c r="D5165" i="8"/>
  <c r="D5166" i="8"/>
  <c r="D5167" i="8"/>
  <c r="D5168" i="8"/>
  <c r="D5169" i="8"/>
  <c r="D5170" i="8"/>
  <c r="D5171" i="8"/>
  <c r="D5172" i="8"/>
  <c r="D5173" i="8"/>
  <c r="D5174" i="8"/>
  <c r="D5175" i="8"/>
  <c r="D5176" i="8"/>
  <c r="D5177" i="8"/>
  <c r="D5178" i="8"/>
  <c r="D5179" i="8"/>
  <c r="D5180" i="8"/>
  <c r="D5181" i="8"/>
  <c r="D5182" i="8"/>
  <c r="D5183" i="8"/>
  <c r="D5184" i="8"/>
  <c r="D5185" i="8"/>
  <c r="D5186" i="8"/>
  <c r="D5187" i="8"/>
  <c r="D5188" i="8"/>
  <c r="D5189" i="8"/>
  <c r="D5190" i="8"/>
  <c r="D5191" i="8"/>
  <c r="D5192" i="8"/>
  <c r="D5193" i="8"/>
  <c r="D5194" i="8"/>
  <c r="D5195" i="8"/>
  <c r="D5196" i="8"/>
  <c r="D5197" i="8"/>
  <c r="D5198" i="8"/>
  <c r="D5199" i="8"/>
  <c r="D5200" i="8"/>
  <c r="D5201" i="8"/>
  <c r="D5202" i="8"/>
  <c r="D5203" i="8"/>
  <c r="D5204" i="8"/>
  <c r="D5205" i="8"/>
  <c r="D5206" i="8"/>
  <c r="D5207" i="8"/>
  <c r="D5208" i="8"/>
  <c r="D5209" i="8"/>
  <c r="D5210" i="8"/>
  <c r="D5211" i="8"/>
  <c r="D5212" i="8"/>
  <c r="D5213" i="8"/>
  <c r="D5214" i="8"/>
  <c r="D5215" i="8"/>
  <c r="D5216" i="8"/>
  <c r="D5217" i="8"/>
  <c r="D5218" i="8"/>
  <c r="D5219" i="8"/>
  <c r="D5220" i="8"/>
  <c r="D5221" i="8"/>
  <c r="D5222" i="8"/>
  <c r="D5223" i="8"/>
  <c r="D5224" i="8"/>
  <c r="D5225" i="8"/>
  <c r="D5226" i="8"/>
  <c r="D5227" i="8"/>
  <c r="D5228" i="8"/>
  <c r="D5229" i="8"/>
  <c r="D5230" i="8"/>
  <c r="D5231" i="8"/>
  <c r="D5232" i="8"/>
  <c r="D5233" i="8"/>
  <c r="D5234" i="8"/>
  <c r="D5235" i="8"/>
  <c r="D5236" i="8"/>
  <c r="D5237" i="8"/>
  <c r="D5238" i="8"/>
  <c r="D5239" i="8"/>
  <c r="D5240" i="8"/>
  <c r="D5241" i="8"/>
  <c r="D5242" i="8"/>
  <c r="D5243" i="8"/>
  <c r="D5244" i="8"/>
  <c r="D5245" i="8"/>
  <c r="D5246" i="8"/>
  <c r="D5247" i="8"/>
  <c r="D5248" i="8"/>
  <c r="D5249" i="8"/>
  <c r="D5250" i="8"/>
  <c r="D5251" i="8"/>
  <c r="D5252" i="8"/>
  <c r="D5253" i="8"/>
  <c r="D5254" i="8"/>
  <c r="D5255" i="8"/>
  <c r="D5256" i="8"/>
  <c r="D5257" i="8"/>
  <c r="D5258" i="8"/>
  <c r="D5259" i="8"/>
  <c r="D5260" i="8"/>
  <c r="D5261" i="8"/>
  <c r="D5262" i="8"/>
  <c r="D5263" i="8"/>
  <c r="D5264" i="8"/>
  <c r="D5265" i="8"/>
  <c r="D5266" i="8"/>
  <c r="D5267" i="8"/>
  <c r="D5268" i="8"/>
  <c r="D5269" i="8"/>
  <c r="D5270" i="8"/>
  <c r="D5271" i="8"/>
  <c r="D5272" i="8"/>
  <c r="D5273" i="8"/>
  <c r="D5274" i="8"/>
  <c r="D5275" i="8"/>
  <c r="D5276" i="8"/>
  <c r="D5277" i="8"/>
  <c r="D5278" i="8"/>
  <c r="D5279" i="8"/>
  <c r="D5280" i="8"/>
  <c r="D5281" i="8"/>
  <c r="D5282" i="8"/>
  <c r="D5283" i="8"/>
  <c r="D5284" i="8"/>
  <c r="D5285" i="8"/>
  <c r="D5286" i="8"/>
  <c r="D5287" i="8"/>
  <c r="D5288" i="8"/>
  <c r="D5289" i="8"/>
  <c r="D5290" i="8"/>
  <c r="D5291" i="8"/>
  <c r="D5292" i="8"/>
  <c r="D5293" i="8"/>
  <c r="D5294" i="8"/>
  <c r="D5295" i="8"/>
  <c r="D5296" i="8"/>
  <c r="D5297" i="8"/>
  <c r="D5298" i="8"/>
  <c r="D5299" i="8"/>
  <c r="D5300" i="8"/>
  <c r="D5301" i="8"/>
  <c r="D5302" i="8"/>
  <c r="D5303" i="8"/>
  <c r="D5304" i="8"/>
  <c r="D5305" i="8"/>
  <c r="D5306" i="8"/>
  <c r="D5307" i="8"/>
  <c r="D5308" i="8"/>
  <c r="D5309" i="8"/>
  <c r="D5310" i="8"/>
  <c r="D5311" i="8"/>
  <c r="D5312" i="8"/>
  <c r="D5313" i="8"/>
  <c r="D5314" i="8"/>
  <c r="D5315" i="8"/>
  <c r="D5316" i="8"/>
  <c r="D5317" i="8"/>
  <c r="D5318" i="8"/>
  <c r="D5319" i="8"/>
  <c r="D5320" i="8"/>
  <c r="D5321" i="8"/>
  <c r="D5322" i="8"/>
  <c r="D5323" i="8"/>
  <c r="D5324" i="8"/>
  <c r="D5325" i="8"/>
  <c r="D5326" i="8"/>
  <c r="D5327" i="8"/>
  <c r="D5328" i="8"/>
  <c r="D5329" i="8"/>
  <c r="D5330" i="8"/>
  <c r="D5331" i="8"/>
  <c r="D5332" i="8"/>
  <c r="D5333" i="8"/>
  <c r="D5334" i="8"/>
  <c r="D5335" i="8"/>
  <c r="D5336" i="8"/>
  <c r="D5337" i="8"/>
  <c r="D5338" i="8"/>
  <c r="D5339" i="8"/>
  <c r="D5340" i="8"/>
  <c r="D5341" i="8"/>
  <c r="D5342" i="8"/>
  <c r="D5343" i="8"/>
  <c r="D5344" i="8"/>
  <c r="D5345" i="8"/>
  <c r="D5346" i="8"/>
  <c r="D5347" i="8"/>
  <c r="D5348" i="8"/>
  <c r="D5349" i="8"/>
  <c r="D5350" i="8"/>
  <c r="D5351" i="8"/>
  <c r="D5352" i="8"/>
  <c r="D5353" i="8"/>
  <c r="D5354" i="8"/>
  <c r="D5355" i="8"/>
  <c r="D5356" i="8"/>
  <c r="D5357" i="8"/>
  <c r="D5358" i="8"/>
  <c r="D5359" i="8"/>
  <c r="D5360" i="8"/>
  <c r="D5361" i="8"/>
  <c r="D5362" i="8"/>
  <c r="D5363" i="8"/>
  <c r="D5364" i="8"/>
  <c r="D5365" i="8"/>
  <c r="D5366" i="8"/>
  <c r="D5367" i="8"/>
  <c r="D5368" i="8"/>
  <c r="D5369" i="8"/>
  <c r="D5370" i="8"/>
  <c r="D5371" i="8"/>
  <c r="D5372" i="8"/>
  <c r="D5373" i="8"/>
  <c r="D5374" i="8"/>
  <c r="D5375" i="8"/>
  <c r="D5376" i="8"/>
  <c r="D5377" i="8"/>
  <c r="D5378" i="8"/>
  <c r="D5379" i="8"/>
  <c r="D5380" i="8"/>
  <c r="D5381" i="8"/>
  <c r="D5382" i="8"/>
  <c r="D5383" i="8"/>
  <c r="D5384" i="8"/>
  <c r="D5385" i="8"/>
  <c r="D5386" i="8"/>
  <c r="D5387" i="8"/>
  <c r="D5388" i="8"/>
  <c r="D5389" i="8"/>
  <c r="D5390" i="8"/>
  <c r="D5391" i="8"/>
  <c r="D5392" i="8"/>
  <c r="D5393" i="8"/>
  <c r="D5394" i="8"/>
  <c r="D5395" i="8"/>
  <c r="D5396" i="8"/>
  <c r="D5397" i="8"/>
  <c r="D5398" i="8"/>
  <c r="D5399" i="8"/>
  <c r="D5400" i="8"/>
  <c r="D5401" i="8"/>
  <c r="D5402" i="8"/>
  <c r="D5403" i="8"/>
  <c r="D5404" i="8"/>
  <c r="D5405" i="8"/>
  <c r="D5406" i="8"/>
  <c r="D5407" i="8"/>
  <c r="D5408" i="8"/>
  <c r="D5409" i="8"/>
  <c r="D5410" i="8"/>
  <c r="D5411" i="8"/>
  <c r="D5412" i="8"/>
  <c r="D5413" i="8"/>
  <c r="D5414" i="8"/>
  <c r="D5415" i="8"/>
  <c r="D5416" i="8"/>
  <c r="D5417" i="8"/>
  <c r="D5418" i="8"/>
  <c r="D5419" i="8"/>
  <c r="D5420" i="8"/>
  <c r="D5421" i="8"/>
  <c r="D5422" i="8"/>
  <c r="D5423" i="8"/>
  <c r="D5424" i="8"/>
  <c r="D5425" i="8"/>
  <c r="D5426" i="8"/>
  <c r="D5427" i="8"/>
  <c r="D5428" i="8"/>
  <c r="D5429" i="8"/>
  <c r="D5430" i="8"/>
  <c r="D5431" i="8"/>
  <c r="D5432" i="8"/>
  <c r="D5433" i="8"/>
  <c r="D5434" i="8"/>
  <c r="D5435" i="8"/>
  <c r="D5436" i="8"/>
  <c r="D5437" i="8"/>
  <c r="D5438" i="8"/>
  <c r="D5439" i="8"/>
  <c r="D5440" i="8"/>
  <c r="D5441" i="8"/>
  <c r="D5442" i="8"/>
  <c r="D5443" i="8"/>
  <c r="D5444" i="8"/>
  <c r="D5445" i="8"/>
  <c r="D5446" i="8"/>
  <c r="D5447" i="8"/>
  <c r="D5448" i="8"/>
  <c r="D5449" i="8"/>
  <c r="D5450" i="8"/>
  <c r="D5451" i="8"/>
  <c r="D5452" i="8"/>
  <c r="D5453" i="8"/>
  <c r="D5454" i="8"/>
  <c r="D5455" i="8"/>
  <c r="D5456" i="8"/>
  <c r="D5457" i="8"/>
  <c r="D5458" i="8"/>
  <c r="D5459" i="8"/>
  <c r="D5460" i="8"/>
  <c r="D5461" i="8"/>
  <c r="D5462" i="8"/>
  <c r="D5463" i="8"/>
  <c r="D5464" i="8"/>
  <c r="D5465" i="8"/>
  <c r="D5466" i="8"/>
  <c r="D5467" i="8"/>
  <c r="D5468" i="8"/>
  <c r="D5469" i="8"/>
  <c r="D5470" i="8"/>
  <c r="D5471" i="8"/>
  <c r="D5472" i="8"/>
  <c r="D5473" i="8"/>
  <c r="D5474" i="8"/>
  <c r="D5475" i="8"/>
  <c r="D5476" i="8"/>
  <c r="D5477" i="8"/>
  <c r="D5478" i="8"/>
  <c r="D5479" i="8"/>
  <c r="D5480" i="8"/>
  <c r="D5481" i="8"/>
  <c r="D5482" i="8"/>
  <c r="D5483" i="8"/>
  <c r="D5484" i="8"/>
  <c r="D5485" i="8"/>
  <c r="D5486" i="8"/>
  <c r="D5487" i="8"/>
  <c r="D5488" i="8"/>
  <c r="D5489" i="8"/>
  <c r="D5490" i="8"/>
  <c r="D5491" i="8"/>
  <c r="D5492" i="8"/>
  <c r="D5493" i="8"/>
  <c r="D5494" i="8"/>
  <c r="D5495" i="8"/>
  <c r="D5496" i="8"/>
  <c r="D5497" i="8"/>
  <c r="D5498" i="8"/>
  <c r="D5499" i="8"/>
  <c r="D5500" i="8"/>
  <c r="D5501" i="8"/>
  <c r="D5502" i="8"/>
  <c r="D5503" i="8"/>
  <c r="D5504" i="8"/>
  <c r="D5505" i="8"/>
  <c r="D5506" i="8"/>
  <c r="D5507" i="8"/>
  <c r="D5508" i="8"/>
  <c r="D5509" i="8"/>
  <c r="D5510" i="8"/>
  <c r="D5511" i="8"/>
  <c r="D5512" i="8"/>
  <c r="D5513" i="8"/>
  <c r="D5514" i="8"/>
  <c r="D5515" i="8"/>
  <c r="D5516" i="8"/>
  <c r="D5517" i="8"/>
  <c r="D5518" i="8"/>
  <c r="D5519" i="8"/>
  <c r="D5520" i="8"/>
  <c r="D5521" i="8"/>
  <c r="D5522" i="8"/>
  <c r="D5523" i="8"/>
  <c r="D5524" i="8"/>
  <c r="D5525" i="8"/>
  <c r="D5526" i="8"/>
  <c r="D5527" i="8"/>
  <c r="D5528" i="8"/>
  <c r="D5529" i="8"/>
  <c r="D5530" i="8"/>
  <c r="D5531" i="8"/>
  <c r="D5532" i="8"/>
  <c r="D5533" i="8"/>
  <c r="D5534" i="8"/>
  <c r="D5535" i="8"/>
  <c r="D5536" i="8"/>
  <c r="D5537" i="8"/>
  <c r="D5538" i="8"/>
  <c r="D5539" i="8"/>
  <c r="D5540" i="8"/>
  <c r="D5541" i="8"/>
  <c r="D5542" i="8"/>
  <c r="D5543" i="8"/>
  <c r="D5544" i="8"/>
  <c r="D5545" i="8"/>
  <c r="D5546" i="8"/>
  <c r="D5547" i="8"/>
  <c r="D5548" i="8"/>
  <c r="D5549" i="8"/>
  <c r="D5550" i="8"/>
  <c r="D5551" i="8"/>
  <c r="D5552" i="8"/>
  <c r="D5553" i="8"/>
  <c r="D5554" i="8"/>
  <c r="D5555" i="8"/>
  <c r="D5556" i="8"/>
  <c r="D5557" i="8"/>
  <c r="D5558" i="8"/>
  <c r="D5559" i="8"/>
  <c r="D5560" i="8"/>
  <c r="D5561" i="8"/>
  <c r="D5562" i="8"/>
  <c r="D5563" i="8"/>
  <c r="D5564" i="8"/>
  <c r="D5565" i="8"/>
  <c r="D5566" i="8"/>
  <c r="D5567" i="8"/>
  <c r="D5568" i="8"/>
  <c r="D5569" i="8"/>
  <c r="D5570" i="8"/>
  <c r="D5571" i="8"/>
  <c r="D5572" i="8"/>
  <c r="D5573" i="8"/>
  <c r="D5574" i="8"/>
  <c r="D5575" i="8"/>
  <c r="D5576" i="8"/>
  <c r="D5577" i="8"/>
  <c r="D5578" i="8"/>
  <c r="D5579" i="8"/>
  <c r="D5580" i="8"/>
  <c r="D5581" i="8"/>
  <c r="D5582" i="8"/>
  <c r="D5583" i="8"/>
  <c r="D5584" i="8"/>
  <c r="D5585" i="8"/>
  <c r="D5586" i="8"/>
  <c r="D5587" i="8"/>
  <c r="D5588" i="8"/>
  <c r="D5589" i="8"/>
  <c r="D5590" i="8"/>
  <c r="D5591" i="8"/>
  <c r="D5592" i="8"/>
  <c r="D5593" i="8"/>
  <c r="D5594" i="8"/>
  <c r="D5595" i="8"/>
  <c r="D5596" i="8"/>
  <c r="D5597" i="8"/>
  <c r="D5598" i="8"/>
  <c r="D5599" i="8"/>
  <c r="D5600" i="8"/>
  <c r="D5601" i="8"/>
  <c r="D5602" i="8"/>
  <c r="D5603" i="8"/>
  <c r="D5604" i="8"/>
  <c r="D5605" i="8"/>
  <c r="D5606" i="8"/>
  <c r="D5607" i="8"/>
  <c r="D5608" i="8"/>
  <c r="D5609" i="8"/>
  <c r="D5610" i="8"/>
  <c r="D5611" i="8"/>
  <c r="D5612" i="8"/>
  <c r="D5613" i="8"/>
  <c r="D5614" i="8"/>
  <c r="D5615" i="8"/>
  <c r="D5616" i="8"/>
  <c r="D5617" i="8"/>
  <c r="D5618" i="8"/>
  <c r="D5619" i="8"/>
  <c r="D5620" i="8"/>
  <c r="D5621" i="8"/>
  <c r="D5622" i="8"/>
  <c r="D5623" i="8"/>
  <c r="D5624" i="8"/>
  <c r="D5625" i="8"/>
  <c r="D5626" i="8"/>
  <c r="D5627" i="8"/>
  <c r="D5628" i="8"/>
  <c r="D5629" i="8"/>
  <c r="D5630" i="8"/>
  <c r="D5631" i="8"/>
  <c r="D5632" i="8"/>
  <c r="D5633" i="8"/>
  <c r="D5634" i="8"/>
  <c r="D5635" i="8"/>
  <c r="D5636" i="8"/>
  <c r="D5637" i="8"/>
  <c r="D5638" i="8"/>
  <c r="D5639" i="8"/>
  <c r="D5640" i="8"/>
  <c r="D5641" i="8"/>
  <c r="D5642" i="8"/>
  <c r="D5643" i="8"/>
  <c r="D5644" i="8"/>
  <c r="D5645" i="8"/>
  <c r="D5646" i="8"/>
  <c r="D5647" i="8"/>
  <c r="D5648" i="8"/>
  <c r="D5649" i="8"/>
  <c r="D5650" i="8"/>
  <c r="D5651" i="8"/>
  <c r="D5652" i="8"/>
  <c r="D5653" i="8"/>
  <c r="D5654" i="8"/>
  <c r="D5655" i="8"/>
  <c r="D5656" i="8"/>
  <c r="D5657" i="8"/>
  <c r="D5658" i="8"/>
  <c r="D5659" i="8"/>
  <c r="D5660" i="8"/>
  <c r="D5661" i="8"/>
  <c r="D5662" i="8"/>
  <c r="D5663" i="8"/>
  <c r="D5664" i="8"/>
  <c r="D5665" i="8"/>
  <c r="D5666" i="8"/>
  <c r="D5667" i="8"/>
  <c r="D5668" i="8"/>
  <c r="D5669" i="8"/>
  <c r="D5670" i="8"/>
  <c r="D5671" i="8"/>
  <c r="D5672" i="8"/>
  <c r="D5673" i="8"/>
  <c r="D5674" i="8"/>
  <c r="D5675" i="8"/>
  <c r="D5676" i="8"/>
  <c r="D5677" i="8"/>
  <c r="D5678" i="8"/>
  <c r="D5679" i="8"/>
  <c r="D5680" i="8"/>
  <c r="D5681" i="8"/>
  <c r="D5682" i="8"/>
  <c r="D5683" i="8"/>
  <c r="D5684" i="8"/>
  <c r="D5685" i="8"/>
  <c r="D5686" i="8"/>
  <c r="D5687" i="8"/>
  <c r="D5688" i="8"/>
  <c r="D5689" i="8"/>
  <c r="D5690" i="8"/>
  <c r="D5691" i="8"/>
  <c r="D5692" i="8"/>
  <c r="D5693" i="8"/>
  <c r="D5694" i="8"/>
  <c r="D5695" i="8"/>
  <c r="D5696" i="8"/>
  <c r="D5697" i="8"/>
  <c r="D5698" i="8"/>
  <c r="D5699" i="8"/>
  <c r="D5700" i="8"/>
  <c r="D5701" i="8"/>
  <c r="D5702" i="8"/>
  <c r="D5703" i="8"/>
  <c r="D5704" i="8"/>
  <c r="D5705" i="8"/>
  <c r="D5706" i="8"/>
  <c r="D5707" i="8"/>
  <c r="D5708" i="8"/>
  <c r="D5709" i="8"/>
  <c r="D5710" i="8"/>
  <c r="D5711" i="8"/>
  <c r="D5712" i="8"/>
  <c r="D5713" i="8"/>
  <c r="D5714" i="8"/>
  <c r="D5715" i="8"/>
  <c r="D5716" i="8"/>
  <c r="D5717" i="8"/>
  <c r="D5718" i="8"/>
  <c r="D5719" i="8"/>
  <c r="D5720" i="8"/>
  <c r="D5721" i="8"/>
  <c r="D5722" i="8"/>
  <c r="D5723" i="8"/>
  <c r="D5724" i="8"/>
  <c r="D5725" i="8"/>
  <c r="D5726" i="8"/>
  <c r="D5727" i="8"/>
  <c r="D5728" i="8"/>
  <c r="D5729" i="8"/>
  <c r="D5730" i="8"/>
  <c r="D5731" i="8"/>
  <c r="D5732" i="8"/>
  <c r="D5733" i="8"/>
  <c r="D5734" i="8"/>
  <c r="D5735" i="8"/>
  <c r="D5736" i="8"/>
  <c r="D5737" i="8"/>
  <c r="D5738" i="8"/>
  <c r="D5739" i="8"/>
  <c r="D5740" i="8"/>
  <c r="D5741" i="8"/>
  <c r="D5742" i="8"/>
  <c r="D5743" i="8"/>
  <c r="D5744" i="8"/>
  <c r="D5745" i="8"/>
  <c r="D5746" i="8"/>
  <c r="D5747" i="8"/>
  <c r="D5748" i="8"/>
  <c r="D5749" i="8"/>
  <c r="D5750" i="8"/>
  <c r="D5751" i="8"/>
  <c r="D5752" i="8"/>
  <c r="D5753" i="8"/>
  <c r="D5754" i="8"/>
  <c r="D5755" i="8"/>
  <c r="D5756" i="8"/>
  <c r="D5757" i="8"/>
  <c r="D5758" i="8"/>
  <c r="D5759" i="8"/>
  <c r="D5760" i="8"/>
  <c r="D5761" i="8"/>
  <c r="D5762" i="8"/>
  <c r="D5763" i="8"/>
  <c r="D5764" i="8"/>
  <c r="D5765" i="8"/>
  <c r="D5766" i="8"/>
  <c r="D5767" i="8"/>
  <c r="D5768" i="8"/>
  <c r="D5769" i="8"/>
  <c r="D5770" i="8"/>
  <c r="D5771" i="8"/>
  <c r="D5772" i="8"/>
  <c r="D5773" i="8"/>
  <c r="D5774" i="8"/>
  <c r="D5775" i="8"/>
  <c r="D5776" i="8"/>
  <c r="D5777" i="8"/>
  <c r="D5778" i="8"/>
  <c r="D5779" i="8"/>
  <c r="D5780" i="8"/>
  <c r="D5781" i="8"/>
  <c r="D5782" i="8"/>
  <c r="D5783" i="8"/>
  <c r="D5784" i="8"/>
  <c r="D5785" i="8"/>
  <c r="D5786" i="8"/>
  <c r="D5787" i="8"/>
  <c r="D5788" i="8"/>
  <c r="D5789" i="8"/>
  <c r="D5790" i="8"/>
  <c r="D5791" i="8"/>
  <c r="D5792" i="8"/>
  <c r="D5793" i="8"/>
  <c r="D5794" i="8"/>
  <c r="D5795" i="8"/>
  <c r="D5796" i="8"/>
  <c r="D5797" i="8"/>
  <c r="D5798" i="8"/>
  <c r="D5799" i="8"/>
  <c r="D5800" i="8"/>
  <c r="D5801" i="8"/>
  <c r="D5802" i="8"/>
  <c r="D5803" i="8"/>
  <c r="D5804" i="8"/>
  <c r="D5805" i="8"/>
  <c r="D5806" i="8"/>
  <c r="D5807" i="8"/>
  <c r="D5808" i="8"/>
  <c r="D5809" i="8"/>
  <c r="D5810" i="8"/>
  <c r="D5811" i="8"/>
  <c r="D5812" i="8"/>
  <c r="D5813" i="8"/>
  <c r="D5814" i="8"/>
  <c r="D5815" i="8"/>
  <c r="D5816" i="8"/>
  <c r="D5817" i="8"/>
  <c r="D5818" i="8"/>
  <c r="D5819" i="8"/>
  <c r="D5820" i="8"/>
  <c r="D5821" i="8"/>
  <c r="D5822" i="8"/>
  <c r="D5823" i="8"/>
  <c r="D5824" i="8"/>
  <c r="D5825" i="8"/>
  <c r="D5826" i="8"/>
  <c r="D5827" i="8"/>
  <c r="D5828" i="8"/>
  <c r="D5829" i="8"/>
  <c r="D5830" i="8"/>
  <c r="D5831" i="8"/>
  <c r="D5832" i="8"/>
  <c r="D5833" i="8"/>
  <c r="D5834" i="8"/>
  <c r="D5835" i="8"/>
  <c r="D5836" i="8"/>
  <c r="D5837" i="8"/>
  <c r="D5838" i="8"/>
  <c r="D5839" i="8"/>
  <c r="D5840" i="8"/>
  <c r="D5841" i="8"/>
  <c r="D5842" i="8"/>
  <c r="D5843" i="8"/>
  <c r="D5844" i="8"/>
  <c r="D5845" i="8"/>
  <c r="D5846" i="8"/>
  <c r="D5847" i="8"/>
  <c r="D5848" i="8"/>
  <c r="D5849" i="8"/>
  <c r="D5850" i="8"/>
  <c r="D5851" i="8"/>
  <c r="D5852" i="8"/>
  <c r="D5853" i="8"/>
  <c r="D5854" i="8"/>
  <c r="D5855" i="8"/>
  <c r="D5856" i="8"/>
  <c r="D5857" i="8"/>
  <c r="D5858" i="8"/>
  <c r="D5859" i="8"/>
  <c r="D5860" i="8"/>
  <c r="D5861" i="8"/>
  <c r="D5862" i="8"/>
  <c r="D5863" i="8"/>
  <c r="D5864" i="8"/>
  <c r="D5865" i="8"/>
  <c r="D5866" i="8"/>
  <c r="D5867" i="8"/>
  <c r="D5868" i="8"/>
  <c r="D5869" i="8"/>
  <c r="D5870" i="8"/>
  <c r="D5871" i="8"/>
  <c r="D5872" i="8"/>
  <c r="D5873" i="8"/>
  <c r="D5874" i="8"/>
  <c r="D5875" i="8"/>
  <c r="D5876" i="8"/>
  <c r="D5877" i="8"/>
  <c r="D5878" i="8"/>
  <c r="D5879" i="8"/>
  <c r="D5880" i="8"/>
  <c r="D5881" i="8"/>
  <c r="D5882" i="8"/>
  <c r="D5883" i="8"/>
  <c r="D5884" i="8"/>
  <c r="D5885" i="8"/>
  <c r="D5886" i="8"/>
  <c r="D5887" i="8"/>
  <c r="D5888" i="8"/>
  <c r="D5889" i="8"/>
  <c r="D5890" i="8"/>
  <c r="D5891" i="8"/>
  <c r="D5892" i="8"/>
  <c r="D5893" i="8"/>
  <c r="D5894" i="8"/>
  <c r="D5895" i="8"/>
  <c r="D5896" i="8"/>
  <c r="D5897" i="8"/>
  <c r="D5898" i="8"/>
  <c r="D5899" i="8"/>
  <c r="D5900" i="8"/>
  <c r="D5901" i="8"/>
  <c r="D5902" i="8"/>
  <c r="D5903" i="8"/>
  <c r="D5904" i="8"/>
  <c r="D5905" i="8"/>
  <c r="D5906" i="8"/>
  <c r="D5907" i="8"/>
  <c r="D5908" i="8"/>
  <c r="D5909" i="8"/>
  <c r="D5910" i="8"/>
  <c r="D5911" i="8"/>
  <c r="D5912" i="8"/>
  <c r="D5913" i="8"/>
  <c r="D5914" i="8"/>
  <c r="D5915" i="8"/>
  <c r="D5916" i="8"/>
  <c r="D5917" i="8"/>
  <c r="D5918" i="8"/>
  <c r="D5919" i="8"/>
  <c r="D5920" i="8"/>
  <c r="D5921" i="8"/>
  <c r="D5922" i="8"/>
  <c r="D5923" i="8"/>
  <c r="D5924" i="8"/>
  <c r="D5925" i="8"/>
  <c r="D5926" i="8"/>
  <c r="D5927" i="8"/>
  <c r="D5928" i="8"/>
  <c r="D5929" i="8"/>
  <c r="D5930" i="8"/>
  <c r="D5931" i="8"/>
  <c r="D5932" i="8"/>
  <c r="D5933" i="8"/>
  <c r="D5934" i="8"/>
  <c r="D5935" i="8"/>
  <c r="D5936" i="8"/>
  <c r="D5937" i="8"/>
  <c r="D5938" i="8"/>
  <c r="D5939" i="8"/>
  <c r="D5940" i="8"/>
  <c r="D5941" i="8"/>
  <c r="D5942" i="8"/>
  <c r="D5943" i="8"/>
  <c r="D5944" i="8"/>
  <c r="D5945" i="8"/>
  <c r="D5946" i="8"/>
  <c r="D5947" i="8"/>
  <c r="D5948" i="8"/>
  <c r="D5949" i="8"/>
  <c r="D5950" i="8"/>
  <c r="D5951" i="8"/>
  <c r="D5952" i="8"/>
  <c r="D5953" i="8"/>
  <c r="D5954" i="8"/>
  <c r="D5955" i="8"/>
  <c r="D5956" i="8"/>
  <c r="D5957" i="8"/>
  <c r="D5958" i="8"/>
  <c r="D5959" i="8"/>
  <c r="D5960" i="8"/>
  <c r="D5961" i="8"/>
  <c r="D5962" i="8"/>
  <c r="D5963" i="8"/>
  <c r="D5964" i="8"/>
  <c r="D5965" i="8"/>
  <c r="D5966" i="8"/>
  <c r="D5967" i="8"/>
  <c r="D5968" i="8"/>
  <c r="D5969" i="8"/>
  <c r="D5970" i="8"/>
  <c r="D5971" i="8"/>
  <c r="D5972" i="8"/>
  <c r="D5973" i="8"/>
  <c r="D5974" i="8"/>
  <c r="D5975" i="8"/>
  <c r="D5976" i="8"/>
  <c r="D5977" i="8"/>
  <c r="D5978" i="8"/>
  <c r="D5979" i="8"/>
  <c r="D5980" i="8"/>
  <c r="D5981" i="8"/>
  <c r="D5982" i="8"/>
  <c r="D5983" i="8"/>
  <c r="D5984" i="8"/>
  <c r="D5985" i="8"/>
  <c r="D5986" i="8"/>
  <c r="D5987" i="8"/>
  <c r="D5988" i="8"/>
  <c r="D5989" i="8"/>
  <c r="D5990" i="8"/>
  <c r="D5991" i="8"/>
  <c r="D5992" i="8"/>
  <c r="D5993" i="8"/>
  <c r="D5994" i="8"/>
  <c r="D5995" i="8"/>
  <c r="D5996" i="8"/>
  <c r="D5997" i="8"/>
  <c r="D5998" i="8"/>
  <c r="D5999" i="8"/>
  <c r="D6000" i="8"/>
  <c r="D6001" i="8"/>
  <c r="D6002" i="8"/>
  <c r="D6003" i="8"/>
  <c r="D6004" i="8"/>
  <c r="D6005" i="8"/>
  <c r="D6006" i="8"/>
  <c r="D6007" i="8"/>
  <c r="D6008" i="8"/>
  <c r="D6009" i="8"/>
  <c r="D6010" i="8"/>
  <c r="D6011" i="8"/>
  <c r="D6012" i="8"/>
  <c r="D6013" i="8"/>
  <c r="D6014" i="8"/>
  <c r="D6015" i="8"/>
  <c r="D6016" i="8"/>
  <c r="D6017" i="8"/>
  <c r="D6018" i="8"/>
  <c r="D6019" i="8"/>
  <c r="D6020" i="8"/>
  <c r="D6021" i="8"/>
  <c r="D6022" i="8"/>
  <c r="D6023" i="8"/>
  <c r="D6024" i="8"/>
  <c r="D6025" i="8"/>
  <c r="D6026" i="8"/>
  <c r="D6027" i="8"/>
  <c r="D6028" i="8"/>
  <c r="D6029" i="8"/>
  <c r="D6030" i="8"/>
  <c r="D6031" i="8"/>
  <c r="D6032" i="8"/>
  <c r="D6033" i="8"/>
  <c r="D6034" i="8"/>
  <c r="D6035" i="8"/>
  <c r="D6036" i="8"/>
  <c r="D6037" i="8"/>
  <c r="D6038" i="8"/>
  <c r="D6039" i="8"/>
  <c r="D6040" i="8"/>
  <c r="D6041" i="8"/>
  <c r="D6042" i="8"/>
  <c r="D6043" i="8"/>
  <c r="D6044" i="8"/>
  <c r="D6045" i="8"/>
  <c r="D6046" i="8"/>
  <c r="D6047" i="8"/>
  <c r="D6048" i="8"/>
  <c r="D6049" i="8"/>
  <c r="D6050" i="8"/>
  <c r="D6051" i="8"/>
  <c r="D6052" i="8"/>
  <c r="D6053" i="8"/>
  <c r="D6054" i="8"/>
  <c r="D6055" i="8"/>
  <c r="D6056" i="8"/>
  <c r="D6057" i="8"/>
  <c r="D6058" i="8"/>
  <c r="D6059" i="8"/>
  <c r="D6060" i="8"/>
  <c r="D6061" i="8"/>
  <c r="D6062" i="8"/>
  <c r="D6063" i="8"/>
  <c r="D6064" i="8"/>
  <c r="D6065" i="8"/>
  <c r="D6066" i="8"/>
  <c r="D6067" i="8"/>
  <c r="D6068" i="8"/>
  <c r="D6069" i="8"/>
  <c r="D6070" i="8"/>
  <c r="D6071" i="8"/>
  <c r="D6072" i="8"/>
  <c r="D6073" i="8"/>
  <c r="D6074" i="8"/>
  <c r="D6075" i="8"/>
  <c r="D6076" i="8"/>
  <c r="D6077" i="8"/>
  <c r="D6078" i="8"/>
  <c r="D6079" i="8"/>
  <c r="D6080" i="8"/>
  <c r="D6081" i="8"/>
  <c r="D6082" i="8"/>
  <c r="D6083" i="8"/>
  <c r="D6084" i="8"/>
  <c r="D6085" i="8"/>
  <c r="D6086" i="8"/>
  <c r="D6087" i="8"/>
  <c r="D6088" i="8"/>
  <c r="D6089" i="8"/>
  <c r="D6090" i="8"/>
  <c r="D6091" i="8"/>
  <c r="D6092" i="8"/>
  <c r="D6093" i="8"/>
  <c r="D6094" i="8"/>
  <c r="D6095" i="8"/>
  <c r="D6096" i="8"/>
  <c r="D6097" i="8"/>
  <c r="D6098" i="8"/>
  <c r="D6099" i="8"/>
  <c r="D6100" i="8"/>
  <c r="D6101" i="8"/>
  <c r="D6102" i="8"/>
  <c r="D6103" i="8"/>
  <c r="D6104" i="8"/>
  <c r="D6105" i="8"/>
  <c r="D6106" i="8"/>
  <c r="D6107" i="8"/>
  <c r="D6108" i="8"/>
  <c r="D6109" i="8"/>
  <c r="D6110" i="8"/>
  <c r="D6111" i="8"/>
  <c r="D6112" i="8"/>
  <c r="D6113" i="8"/>
  <c r="D6114" i="8"/>
  <c r="D6115" i="8"/>
  <c r="D6116" i="8"/>
  <c r="D6117" i="8"/>
  <c r="D6118" i="8"/>
  <c r="D6119" i="8"/>
  <c r="D6120" i="8"/>
  <c r="D6121" i="8"/>
  <c r="D6122" i="8"/>
  <c r="D6123" i="8"/>
  <c r="D6124" i="8"/>
  <c r="D6125" i="8"/>
  <c r="D6126" i="8"/>
  <c r="D6127" i="8"/>
  <c r="D6128" i="8"/>
  <c r="D6129" i="8"/>
  <c r="D6130" i="8"/>
  <c r="D6131" i="8"/>
  <c r="D6132" i="8"/>
  <c r="D6133" i="8"/>
  <c r="D6134" i="8"/>
  <c r="D6135" i="8"/>
  <c r="D6136" i="8"/>
  <c r="D6137" i="8"/>
  <c r="D6138" i="8"/>
  <c r="D6139" i="8"/>
  <c r="D6140" i="8"/>
  <c r="D6141" i="8"/>
  <c r="D6142" i="8"/>
  <c r="D6143" i="8"/>
  <c r="D6144" i="8"/>
  <c r="D6145" i="8"/>
  <c r="D6146" i="8"/>
  <c r="D6147" i="8"/>
  <c r="D6148" i="8"/>
  <c r="D6149" i="8"/>
  <c r="D6150" i="8"/>
  <c r="D6151" i="8"/>
  <c r="D6152" i="8"/>
  <c r="D6153" i="8"/>
  <c r="D6154" i="8"/>
  <c r="D6155" i="8"/>
  <c r="D6156" i="8"/>
  <c r="D6157" i="8"/>
  <c r="D6158" i="8"/>
  <c r="D6159" i="8"/>
  <c r="D6160" i="8"/>
  <c r="D6161" i="8"/>
  <c r="D6162" i="8"/>
  <c r="D6163" i="8"/>
  <c r="D6164" i="8"/>
  <c r="D6165" i="8"/>
  <c r="D6166" i="8"/>
  <c r="D6167" i="8"/>
  <c r="D6168" i="8"/>
  <c r="D6169" i="8"/>
  <c r="D6170" i="8"/>
  <c r="D6171" i="8"/>
  <c r="D6172" i="8"/>
  <c r="D6173" i="8"/>
  <c r="D6174" i="8"/>
  <c r="D6175" i="8"/>
  <c r="D6176" i="8"/>
  <c r="D6177" i="8"/>
  <c r="D6178" i="8"/>
  <c r="D6179" i="8"/>
  <c r="D6180" i="8"/>
  <c r="D6181" i="8"/>
  <c r="D6182" i="8"/>
  <c r="D6183" i="8"/>
  <c r="D6184" i="8"/>
  <c r="D6185" i="8"/>
  <c r="D6186" i="8"/>
  <c r="D6187" i="8"/>
  <c r="D6188" i="8"/>
  <c r="D6189" i="8"/>
  <c r="D6190" i="8"/>
  <c r="D6191" i="8"/>
  <c r="D6192" i="8"/>
  <c r="D6193" i="8"/>
  <c r="D6194" i="8"/>
  <c r="D6195" i="8"/>
  <c r="D6196" i="8"/>
  <c r="D6197" i="8"/>
  <c r="D6198" i="8"/>
  <c r="D6199" i="8"/>
  <c r="D6200" i="8"/>
  <c r="D6201" i="8"/>
  <c r="D6202" i="8"/>
  <c r="D6203" i="8"/>
  <c r="D6204" i="8"/>
  <c r="D6205" i="8"/>
  <c r="D6206" i="8"/>
  <c r="D6207" i="8"/>
  <c r="D6208" i="8"/>
  <c r="D6209" i="8"/>
  <c r="D6210" i="8"/>
  <c r="D6211" i="8"/>
  <c r="D6212" i="8"/>
  <c r="D6213" i="8"/>
  <c r="D6214" i="8"/>
  <c r="D6215" i="8"/>
  <c r="D6216" i="8"/>
  <c r="D6217" i="8"/>
  <c r="D6218" i="8"/>
  <c r="D6219" i="8"/>
  <c r="D6220" i="8"/>
  <c r="D6221" i="8"/>
  <c r="D6222" i="8"/>
  <c r="D6223" i="8"/>
  <c r="D6224" i="8"/>
  <c r="D6225" i="8"/>
  <c r="D6226" i="8"/>
  <c r="D6227" i="8"/>
  <c r="D6228" i="8"/>
  <c r="D6229" i="8"/>
  <c r="D6230" i="8"/>
  <c r="D6231" i="8"/>
  <c r="D6232" i="8"/>
  <c r="D6233" i="8"/>
  <c r="D6234" i="8"/>
  <c r="D6235" i="8"/>
  <c r="D6236" i="8"/>
  <c r="D6237" i="8"/>
  <c r="D6238" i="8"/>
  <c r="D6239" i="8"/>
  <c r="D6240" i="8"/>
  <c r="D6241" i="8"/>
  <c r="D6242" i="8"/>
  <c r="D6243" i="8"/>
  <c r="D6244" i="8"/>
  <c r="D6245" i="8"/>
  <c r="D6246" i="8"/>
  <c r="D6247" i="8"/>
  <c r="D6248" i="8"/>
  <c r="D6249" i="8"/>
  <c r="D6250" i="8"/>
  <c r="D6251" i="8"/>
  <c r="D6252" i="8"/>
  <c r="D6253" i="8"/>
  <c r="D6254" i="8"/>
  <c r="D6255" i="8"/>
  <c r="D6256" i="8"/>
  <c r="D6257" i="8"/>
  <c r="D6258" i="8"/>
  <c r="D6259" i="8"/>
  <c r="D6260" i="8"/>
  <c r="D6261" i="8"/>
  <c r="D6262" i="8"/>
  <c r="D6263" i="8"/>
  <c r="D6264" i="8"/>
  <c r="D6265" i="8"/>
  <c r="D6266" i="8"/>
  <c r="D6267" i="8"/>
  <c r="D6268" i="8"/>
  <c r="D6269" i="8"/>
  <c r="D6270" i="8"/>
  <c r="D6271" i="8"/>
  <c r="D6272" i="8"/>
  <c r="D6273" i="8"/>
  <c r="D6274" i="8"/>
  <c r="D6275" i="8"/>
  <c r="D6276" i="8"/>
  <c r="D6277" i="8"/>
  <c r="D6278" i="8"/>
  <c r="D6279" i="8"/>
  <c r="D6280" i="8"/>
  <c r="D6281" i="8"/>
  <c r="D6282" i="8"/>
  <c r="D6283" i="8"/>
  <c r="D6284" i="8"/>
  <c r="D6285" i="8"/>
  <c r="D6286" i="8"/>
  <c r="D6287" i="8"/>
  <c r="D6288" i="8"/>
  <c r="D6289" i="8"/>
  <c r="D6290" i="8"/>
  <c r="D6291" i="8"/>
  <c r="D6292" i="8"/>
  <c r="D6293" i="8"/>
  <c r="D6294" i="8"/>
  <c r="D6295" i="8"/>
  <c r="D6296" i="8"/>
  <c r="D6297" i="8"/>
  <c r="D6298" i="8"/>
  <c r="D6299" i="8"/>
  <c r="D6300" i="8"/>
  <c r="D6301" i="8"/>
  <c r="D6302" i="8"/>
  <c r="D6303" i="8"/>
  <c r="D6304" i="8"/>
  <c r="D6305" i="8"/>
  <c r="D6306" i="8"/>
  <c r="D6307" i="8"/>
  <c r="D6308" i="8"/>
  <c r="D6309" i="8"/>
  <c r="D6310" i="8"/>
  <c r="D6311" i="8"/>
  <c r="D6312" i="8"/>
  <c r="D6313" i="8"/>
  <c r="D6314" i="8"/>
  <c r="D6315" i="8"/>
  <c r="D6316" i="8"/>
  <c r="D6317" i="8"/>
  <c r="D6318" i="8"/>
  <c r="D6319" i="8"/>
  <c r="D6320" i="8"/>
  <c r="D6321" i="8"/>
  <c r="D6322" i="8"/>
  <c r="D6323" i="8"/>
  <c r="D6324" i="8"/>
  <c r="D6325" i="8"/>
  <c r="D6326" i="8"/>
  <c r="D6327" i="8"/>
  <c r="D6328" i="8"/>
  <c r="D6329" i="8"/>
  <c r="D6330" i="8"/>
  <c r="D6331" i="8"/>
  <c r="D6332" i="8"/>
  <c r="D6333" i="8"/>
  <c r="D6334" i="8"/>
  <c r="D6335" i="8"/>
  <c r="D6336" i="8"/>
  <c r="D6337" i="8"/>
  <c r="D6338" i="8"/>
  <c r="D6339" i="8"/>
  <c r="D6340" i="8"/>
  <c r="D6341" i="8"/>
  <c r="D6342" i="8"/>
  <c r="D6343" i="8"/>
  <c r="D6344" i="8"/>
  <c r="D6345" i="8"/>
  <c r="D6346" i="8"/>
  <c r="D6347" i="8"/>
  <c r="D6348" i="8"/>
  <c r="D6349" i="8"/>
  <c r="D6350" i="8"/>
  <c r="D6351" i="8"/>
  <c r="D6352" i="8"/>
  <c r="D6353" i="8"/>
  <c r="D6354" i="8"/>
  <c r="D6355" i="8"/>
  <c r="D6356" i="8"/>
  <c r="D6357" i="8"/>
  <c r="D6358" i="8"/>
  <c r="D6359" i="8"/>
  <c r="D6360" i="8"/>
  <c r="D6361" i="8"/>
  <c r="D6362" i="8"/>
  <c r="D6363" i="8"/>
  <c r="D6364" i="8"/>
  <c r="D6365" i="8"/>
  <c r="D6366" i="8"/>
  <c r="D6367" i="8"/>
  <c r="D6368" i="8"/>
  <c r="D6369" i="8"/>
  <c r="D6370" i="8"/>
  <c r="D6371" i="8"/>
  <c r="D6372" i="8"/>
  <c r="D6373" i="8"/>
  <c r="D6374" i="8"/>
  <c r="D6375" i="8"/>
  <c r="D6376" i="8"/>
  <c r="D6377" i="8"/>
  <c r="D6378" i="8"/>
  <c r="D6379" i="8"/>
  <c r="D6380" i="8"/>
  <c r="D6381" i="8"/>
  <c r="D6382" i="8"/>
  <c r="D6383" i="8"/>
  <c r="D6384" i="8"/>
  <c r="D6385" i="8"/>
  <c r="D6386" i="8"/>
  <c r="D6387" i="8"/>
  <c r="D6388" i="8"/>
  <c r="D6389" i="8"/>
  <c r="D6390" i="8"/>
  <c r="D6391" i="8"/>
  <c r="D6392" i="8"/>
  <c r="D6393" i="8"/>
  <c r="D6394" i="8"/>
  <c r="D6395" i="8"/>
  <c r="D6396" i="8"/>
  <c r="D6397" i="8"/>
  <c r="D6398" i="8"/>
  <c r="D6399" i="8"/>
  <c r="D6400" i="8"/>
  <c r="D6401" i="8"/>
  <c r="D6402" i="8"/>
  <c r="D6403" i="8"/>
  <c r="D6404" i="8"/>
  <c r="D6405" i="8"/>
  <c r="D6406" i="8"/>
  <c r="D6407" i="8"/>
  <c r="D6408" i="8"/>
  <c r="D6409" i="8"/>
  <c r="D6410" i="8"/>
  <c r="D6411" i="8"/>
  <c r="D6412" i="8"/>
  <c r="D6413" i="8"/>
  <c r="D6414" i="8"/>
  <c r="D6415" i="8"/>
  <c r="D6416" i="8"/>
  <c r="D6417" i="8"/>
  <c r="D6418" i="8"/>
  <c r="D6419" i="8"/>
  <c r="D6420" i="8"/>
  <c r="D6421" i="8"/>
  <c r="D6422" i="8"/>
  <c r="D6423" i="8"/>
  <c r="D6424" i="8"/>
  <c r="D6425" i="8"/>
  <c r="D6426" i="8"/>
  <c r="D6427" i="8"/>
  <c r="D6428" i="8"/>
  <c r="D6429" i="8"/>
  <c r="D6430" i="8"/>
  <c r="D6431" i="8"/>
  <c r="D6432" i="8"/>
  <c r="D6433" i="8"/>
  <c r="D6434" i="8"/>
  <c r="D6435" i="8"/>
  <c r="D6436" i="8"/>
  <c r="D6437" i="8"/>
  <c r="D6438" i="8"/>
  <c r="D6439" i="8"/>
  <c r="D6440" i="8"/>
  <c r="D6441" i="8"/>
  <c r="D6442" i="8"/>
  <c r="D6443" i="8"/>
  <c r="D6444" i="8"/>
  <c r="D6445" i="8"/>
  <c r="D6446" i="8"/>
  <c r="D6447" i="8"/>
  <c r="D6448" i="8"/>
  <c r="D6449" i="8"/>
  <c r="D6450" i="8"/>
  <c r="D6451" i="8"/>
  <c r="D6452" i="8"/>
  <c r="D6453" i="8"/>
  <c r="D6454" i="8"/>
  <c r="D6455" i="8"/>
  <c r="D6456" i="8"/>
  <c r="D6457" i="8"/>
  <c r="D6458" i="8"/>
  <c r="D6459" i="8"/>
  <c r="D6460" i="8"/>
  <c r="D6461" i="8"/>
  <c r="D6462" i="8"/>
  <c r="D6463" i="8"/>
  <c r="D6464" i="8"/>
  <c r="D6465" i="8"/>
  <c r="D6466" i="8"/>
  <c r="D6467" i="8"/>
  <c r="D6468" i="8"/>
  <c r="D6469" i="8"/>
  <c r="D6470" i="8"/>
  <c r="D6471" i="8"/>
  <c r="D6472" i="8"/>
  <c r="D6473" i="8"/>
  <c r="D6474" i="8"/>
  <c r="D6475" i="8"/>
  <c r="D6476" i="8"/>
  <c r="D6477" i="8"/>
  <c r="D6478" i="8"/>
  <c r="D6479" i="8"/>
  <c r="D6480" i="8"/>
  <c r="D6481" i="8"/>
  <c r="D6482" i="8"/>
  <c r="D6483" i="8"/>
  <c r="D6484" i="8"/>
  <c r="D6485" i="8"/>
  <c r="D6486" i="8"/>
  <c r="D6487" i="8"/>
  <c r="D6488" i="8"/>
  <c r="D6489" i="8"/>
  <c r="D6490" i="8"/>
  <c r="D6491" i="8"/>
  <c r="D6492" i="8"/>
  <c r="D6493" i="8"/>
  <c r="D6494" i="8"/>
  <c r="D6495" i="8"/>
  <c r="D6496" i="8"/>
  <c r="D6497" i="8"/>
  <c r="D6498" i="8"/>
  <c r="D6499" i="8"/>
  <c r="D6500" i="8"/>
  <c r="D6501" i="8"/>
  <c r="D6502" i="8"/>
  <c r="D6503" i="8"/>
  <c r="D6504" i="8"/>
  <c r="D6505" i="8"/>
  <c r="D6506" i="8"/>
  <c r="D6507" i="8"/>
  <c r="D6508" i="8"/>
  <c r="D6509" i="8"/>
  <c r="D6510" i="8"/>
  <c r="D6511" i="8"/>
  <c r="D6512" i="8"/>
  <c r="D6513" i="8"/>
  <c r="D6514" i="8"/>
  <c r="D6515" i="8"/>
  <c r="D6516" i="8"/>
  <c r="D6517" i="8"/>
  <c r="D6518" i="8"/>
  <c r="D6519" i="8"/>
  <c r="D6520" i="8"/>
  <c r="D6521" i="8"/>
  <c r="D6522" i="8"/>
  <c r="D6523" i="8"/>
  <c r="D6524" i="8"/>
  <c r="D6525" i="8"/>
  <c r="D6526" i="8"/>
  <c r="D6527" i="8"/>
  <c r="D6528" i="8"/>
  <c r="D6529" i="8"/>
  <c r="D6530" i="8"/>
  <c r="D6531" i="8"/>
  <c r="D6532" i="8"/>
  <c r="D6533" i="8"/>
  <c r="D6534" i="8"/>
  <c r="D6535" i="8"/>
  <c r="D6536" i="8"/>
  <c r="D6537" i="8"/>
  <c r="D6538" i="8"/>
  <c r="D6539" i="8"/>
  <c r="D6540" i="8"/>
  <c r="D6541" i="8"/>
  <c r="D6542" i="8"/>
  <c r="D6543" i="8"/>
  <c r="D6544" i="8"/>
  <c r="D6545" i="8"/>
  <c r="D6546" i="8"/>
  <c r="D6547" i="8"/>
  <c r="D6548" i="8"/>
  <c r="D6549" i="8"/>
  <c r="D6550" i="8"/>
  <c r="D6551" i="8"/>
  <c r="D6552" i="8"/>
  <c r="D6553" i="8"/>
  <c r="D6554" i="8"/>
  <c r="D6555" i="8"/>
  <c r="D6556" i="8"/>
  <c r="D6557" i="8"/>
  <c r="D6558" i="8"/>
  <c r="D6559" i="8"/>
  <c r="D6560" i="8"/>
  <c r="D6561" i="8"/>
  <c r="D6562" i="8"/>
  <c r="D6563" i="8"/>
  <c r="D6564" i="8"/>
  <c r="D6565" i="8"/>
  <c r="D6566" i="8"/>
  <c r="D6567" i="8"/>
  <c r="D6568" i="8"/>
  <c r="D6569" i="8"/>
  <c r="D6570" i="8"/>
  <c r="D6571" i="8"/>
  <c r="D6572" i="8"/>
  <c r="D6573" i="8"/>
  <c r="D6574" i="8"/>
  <c r="D6575" i="8"/>
  <c r="D6576" i="8"/>
  <c r="D6577" i="8"/>
  <c r="D6578" i="8"/>
  <c r="D6579" i="8"/>
  <c r="D6580" i="8"/>
  <c r="D6581" i="8"/>
  <c r="D6582" i="8"/>
  <c r="D6583" i="8"/>
  <c r="D6584" i="8"/>
  <c r="D6585" i="8"/>
  <c r="D6586" i="8"/>
  <c r="D6587" i="8"/>
  <c r="D6588" i="8"/>
  <c r="D6589" i="8"/>
  <c r="D6590" i="8"/>
  <c r="D6591" i="8"/>
  <c r="D6592" i="8"/>
  <c r="D6593" i="8"/>
  <c r="D6594" i="8"/>
  <c r="D6595" i="8"/>
  <c r="D6596" i="8"/>
  <c r="D6597" i="8"/>
  <c r="D6598" i="8"/>
  <c r="D6599" i="8"/>
  <c r="D6600" i="8"/>
  <c r="D6601" i="8"/>
  <c r="D6602" i="8"/>
  <c r="D6603" i="8"/>
  <c r="D6604" i="8"/>
  <c r="D6605" i="8"/>
  <c r="D6606" i="8"/>
  <c r="D6607" i="8"/>
  <c r="D6608" i="8"/>
  <c r="D6609" i="8"/>
  <c r="D6610" i="8"/>
  <c r="D6611" i="8"/>
  <c r="D6612" i="8"/>
  <c r="D6613" i="8"/>
  <c r="D6614" i="8"/>
  <c r="D6615" i="8"/>
  <c r="D6616" i="8"/>
  <c r="D6617" i="8"/>
  <c r="D6618" i="8"/>
  <c r="D6619" i="8"/>
  <c r="D6620" i="8"/>
  <c r="D6621" i="8"/>
  <c r="D6622" i="8"/>
  <c r="D6623" i="8"/>
  <c r="D6624" i="8"/>
  <c r="D6625" i="8"/>
  <c r="D6626" i="8"/>
  <c r="D6627" i="8"/>
  <c r="D6628" i="8"/>
  <c r="D6629" i="8"/>
  <c r="D6630" i="8"/>
  <c r="D6631" i="8"/>
  <c r="D6632" i="8"/>
  <c r="D6633" i="8"/>
  <c r="D6634" i="8"/>
  <c r="D6635" i="8"/>
  <c r="D6636" i="8"/>
  <c r="D6637" i="8"/>
  <c r="D6638" i="8"/>
  <c r="D6639" i="8"/>
  <c r="D6640" i="8"/>
  <c r="D6641" i="8"/>
  <c r="D6642" i="8"/>
  <c r="D6643" i="8"/>
  <c r="D6644" i="8"/>
  <c r="D6645" i="8"/>
  <c r="D6646" i="8"/>
  <c r="D6647" i="8"/>
  <c r="D6648" i="8"/>
  <c r="D6649" i="8"/>
  <c r="D6650" i="8"/>
  <c r="D6651" i="8"/>
  <c r="D6652" i="8"/>
  <c r="D6653" i="8"/>
  <c r="D6654" i="8"/>
  <c r="D6655" i="8"/>
  <c r="D6656" i="8"/>
  <c r="D6657" i="8"/>
  <c r="D6658" i="8"/>
  <c r="D6659" i="8"/>
  <c r="D6660" i="8"/>
  <c r="D6661" i="8"/>
  <c r="D6662" i="8"/>
  <c r="D6663" i="8"/>
  <c r="D6664" i="8"/>
  <c r="D6665" i="8"/>
  <c r="D6666" i="8"/>
  <c r="D6667" i="8"/>
  <c r="D6668" i="8"/>
  <c r="D6669" i="8"/>
  <c r="D6670" i="8"/>
  <c r="D6671" i="8"/>
  <c r="D6672" i="8"/>
  <c r="D6673" i="8"/>
  <c r="D6674" i="8"/>
  <c r="D6675" i="8"/>
  <c r="D6676" i="8"/>
  <c r="D6677" i="8"/>
  <c r="D6678" i="8"/>
  <c r="D6679" i="8"/>
  <c r="D6680" i="8"/>
  <c r="D6681" i="8"/>
  <c r="D6682" i="8"/>
  <c r="D6683" i="8"/>
  <c r="D6684" i="8"/>
  <c r="D6685" i="8"/>
  <c r="D6686" i="8"/>
  <c r="D6687" i="8"/>
  <c r="D6688" i="8"/>
  <c r="D6689" i="8"/>
  <c r="D6690" i="8"/>
  <c r="D6691" i="8"/>
  <c r="D6692" i="8"/>
  <c r="D6693" i="8"/>
  <c r="D6694" i="8"/>
  <c r="D6695" i="8"/>
  <c r="D6696" i="8"/>
  <c r="D6697" i="8"/>
  <c r="D6698" i="8"/>
  <c r="D6699" i="8"/>
  <c r="D6700" i="8"/>
  <c r="D6701" i="8"/>
  <c r="D6702" i="8"/>
  <c r="D6703" i="8"/>
  <c r="D6704" i="8"/>
  <c r="D6705" i="8"/>
  <c r="D6706" i="8"/>
  <c r="D6707" i="8"/>
  <c r="D6708" i="8"/>
  <c r="D6709" i="8"/>
  <c r="D6710" i="8"/>
  <c r="D6711" i="8"/>
  <c r="D6712" i="8"/>
  <c r="D6713" i="8"/>
  <c r="D6714" i="8"/>
  <c r="D6715" i="8"/>
  <c r="D6716" i="8"/>
  <c r="D6717" i="8"/>
  <c r="D6718" i="8"/>
  <c r="D6719" i="8"/>
  <c r="D6720" i="8"/>
  <c r="D6721" i="8"/>
  <c r="D6722" i="8"/>
  <c r="D6723" i="8"/>
  <c r="D6724" i="8"/>
  <c r="D6725" i="8"/>
  <c r="D6726" i="8"/>
  <c r="D6727" i="8"/>
  <c r="D6728" i="8"/>
  <c r="D6729" i="8"/>
  <c r="D6730" i="8"/>
  <c r="D6731" i="8"/>
  <c r="D6732" i="8"/>
  <c r="D6733" i="8"/>
  <c r="D6734" i="8"/>
  <c r="D6735" i="8"/>
  <c r="D6736" i="8"/>
  <c r="D6737" i="8"/>
  <c r="D6738" i="8"/>
  <c r="D6739" i="8"/>
  <c r="D6740" i="8"/>
  <c r="D6741" i="8"/>
  <c r="D6742" i="8"/>
  <c r="D6743" i="8"/>
  <c r="D6744" i="8"/>
  <c r="D6745" i="8"/>
  <c r="D6746" i="8"/>
  <c r="D6747" i="8"/>
  <c r="D6748" i="8"/>
  <c r="D6749" i="8"/>
  <c r="D6750" i="8"/>
  <c r="D6751" i="8"/>
  <c r="D6752" i="8"/>
  <c r="D6753" i="8"/>
  <c r="D6754" i="8"/>
  <c r="D6755" i="8"/>
  <c r="D6756" i="8"/>
  <c r="D6757" i="8"/>
  <c r="D6758" i="8"/>
  <c r="D6759" i="8"/>
  <c r="D6760" i="8"/>
  <c r="D6761" i="8"/>
  <c r="D6762" i="8"/>
  <c r="D6763" i="8"/>
  <c r="D6764" i="8"/>
  <c r="D6765" i="8"/>
  <c r="D6766" i="8"/>
  <c r="D6767" i="8"/>
  <c r="D6768" i="8"/>
  <c r="D6769" i="8"/>
  <c r="D6770" i="8"/>
  <c r="D6771" i="8"/>
  <c r="D6772" i="8"/>
  <c r="D6773" i="8"/>
  <c r="D6774" i="8"/>
  <c r="D6775" i="8"/>
  <c r="D6776" i="8"/>
  <c r="D6777" i="8"/>
  <c r="D6778" i="8"/>
  <c r="D6779" i="8"/>
  <c r="D6780" i="8"/>
  <c r="D6781" i="8"/>
  <c r="D6782" i="8"/>
  <c r="D6783" i="8"/>
  <c r="D6784" i="8"/>
  <c r="D6785" i="8"/>
  <c r="D6786" i="8"/>
  <c r="D6787" i="8"/>
  <c r="D6788" i="8"/>
  <c r="D6789" i="8"/>
  <c r="D6790" i="8"/>
  <c r="D6791" i="8"/>
  <c r="D6792" i="8"/>
  <c r="D6793" i="8"/>
  <c r="D6794" i="8"/>
  <c r="D6795" i="8"/>
  <c r="D6796" i="8"/>
  <c r="D6797" i="8"/>
  <c r="D6798" i="8"/>
  <c r="D6799" i="8"/>
  <c r="D6800" i="8"/>
  <c r="D6801" i="8"/>
  <c r="D6802" i="8"/>
  <c r="D6803" i="8"/>
  <c r="D6804" i="8"/>
  <c r="D6805" i="8"/>
  <c r="D6806" i="8"/>
  <c r="D6807" i="8"/>
  <c r="D6808" i="8"/>
  <c r="D6809" i="8"/>
  <c r="D6810" i="8"/>
  <c r="D6811" i="8"/>
  <c r="D6812" i="8"/>
  <c r="D6813" i="8"/>
  <c r="D6814" i="8"/>
  <c r="D6815" i="8"/>
  <c r="D6816" i="8"/>
  <c r="D6817" i="8"/>
  <c r="D6818" i="8"/>
  <c r="D6819" i="8"/>
  <c r="D6820" i="8"/>
  <c r="D6821" i="8"/>
  <c r="D6822" i="8"/>
  <c r="D6823" i="8"/>
  <c r="D6824" i="8"/>
  <c r="D6825" i="8"/>
  <c r="D6826" i="8"/>
  <c r="D6827" i="8"/>
  <c r="D6828" i="8"/>
  <c r="D6829" i="8"/>
  <c r="D6830" i="8"/>
  <c r="D6831" i="8"/>
  <c r="D6832" i="8"/>
  <c r="D6833" i="8"/>
  <c r="D6834" i="8"/>
  <c r="D6835" i="8"/>
  <c r="D6836" i="8"/>
  <c r="D6837" i="8"/>
  <c r="D6838" i="8"/>
  <c r="D6839" i="8"/>
  <c r="D6840" i="8"/>
  <c r="D6841" i="8"/>
  <c r="D6842" i="8"/>
  <c r="D6843" i="8"/>
  <c r="D6844" i="8"/>
  <c r="D6845" i="8"/>
  <c r="D6846" i="8"/>
  <c r="D6847" i="8"/>
  <c r="D6848" i="8"/>
  <c r="D6849" i="8"/>
  <c r="D6850" i="8"/>
  <c r="D6851" i="8"/>
  <c r="D6852" i="8"/>
  <c r="D6853" i="8"/>
  <c r="D6854" i="8"/>
  <c r="D6855" i="8"/>
  <c r="D6856" i="8"/>
  <c r="D6857" i="8"/>
  <c r="D6858" i="8"/>
  <c r="D6859" i="8"/>
  <c r="D6860" i="8"/>
  <c r="D6861" i="8"/>
  <c r="D6862" i="8"/>
  <c r="D6863" i="8"/>
  <c r="D6864" i="8"/>
  <c r="D6865" i="8"/>
  <c r="D6866" i="8"/>
  <c r="D6867" i="8"/>
  <c r="D6868" i="8"/>
  <c r="D6869" i="8"/>
  <c r="D6870" i="8"/>
  <c r="D6871" i="8"/>
  <c r="D6872" i="8"/>
  <c r="D6873" i="8"/>
  <c r="D6874" i="8"/>
  <c r="D6875" i="8"/>
  <c r="D6876" i="8"/>
  <c r="D6877" i="8"/>
  <c r="D6878" i="8"/>
  <c r="D6879" i="8"/>
  <c r="D6880" i="8"/>
  <c r="D6881" i="8"/>
  <c r="D6882" i="8"/>
  <c r="D6883" i="8"/>
  <c r="D6884" i="8"/>
  <c r="D6885" i="8"/>
  <c r="D6886" i="8"/>
  <c r="D6887" i="8"/>
  <c r="D6888" i="8"/>
  <c r="D6889" i="8"/>
  <c r="D6890" i="8"/>
  <c r="D6891" i="8"/>
  <c r="D6892" i="8"/>
  <c r="D6893" i="8"/>
  <c r="D6894" i="8"/>
  <c r="D6895" i="8"/>
  <c r="D6896" i="8"/>
  <c r="D6897" i="8"/>
  <c r="D6898" i="8"/>
  <c r="D6899" i="8"/>
  <c r="D6900" i="8"/>
  <c r="D6901" i="8"/>
  <c r="D6902" i="8"/>
  <c r="D6903" i="8"/>
  <c r="D6904" i="8"/>
  <c r="D6905" i="8"/>
  <c r="D6906" i="8"/>
  <c r="D6907" i="8"/>
  <c r="D6908" i="8"/>
  <c r="D6909" i="8"/>
  <c r="D6910" i="8"/>
  <c r="D6911" i="8"/>
  <c r="D6912" i="8"/>
  <c r="D6913" i="8"/>
  <c r="D6914" i="8"/>
  <c r="D6915" i="8"/>
  <c r="D6916" i="8"/>
  <c r="D6917" i="8"/>
  <c r="D6918" i="8"/>
  <c r="D6919" i="8"/>
  <c r="D6920" i="8"/>
  <c r="D6921" i="8"/>
  <c r="D6922" i="8"/>
  <c r="D6923" i="8"/>
  <c r="D6924" i="8"/>
  <c r="D6925" i="8"/>
  <c r="D6926" i="8"/>
  <c r="D6927" i="8"/>
  <c r="D6928" i="8"/>
  <c r="D6929" i="8"/>
  <c r="D6930" i="8"/>
  <c r="D6931" i="8"/>
  <c r="D6932" i="8"/>
  <c r="D6933" i="8"/>
  <c r="D6934" i="8"/>
  <c r="D6935" i="8"/>
  <c r="D6936" i="8"/>
  <c r="D6937" i="8"/>
  <c r="D6938" i="8"/>
  <c r="D6939" i="8"/>
  <c r="D6940" i="8"/>
  <c r="D6941" i="8"/>
  <c r="D6942" i="8"/>
  <c r="D6943" i="8"/>
  <c r="D6944" i="8"/>
  <c r="D6945" i="8"/>
  <c r="D6946" i="8"/>
  <c r="D6947" i="8"/>
  <c r="D6948" i="8"/>
  <c r="D6949" i="8"/>
  <c r="D6950" i="8"/>
  <c r="D6951" i="8"/>
  <c r="D6952" i="8"/>
  <c r="D6953" i="8"/>
  <c r="D6954" i="8"/>
  <c r="D6955" i="8"/>
  <c r="D6956" i="8"/>
  <c r="D6957" i="8"/>
  <c r="D6958" i="8"/>
  <c r="D6959" i="8"/>
  <c r="D6960" i="8"/>
  <c r="D6961" i="8"/>
  <c r="D6962" i="8"/>
  <c r="D6963" i="8"/>
  <c r="D6964" i="8"/>
  <c r="D6965" i="8"/>
  <c r="D6966" i="8"/>
  <c r="D6967" i="8"/>
  <c r="D6968" i="8"/>
  <c r="D6969" i="8"/>
  <c r="D6970" i="8"/>
  <c r="D6971" i="8"/>
  <c r="D6972" i="8"/>
  <c r="D6973" i="8"/>
  <c r="D6974" i="8"/>
  <c r="D6975" i="8"/>
  <c r="D6976" i="8"/>
  <c r="D6977" i="8"/>
  <c r="D6978" i="8"/>
  <c r="D6979" i="8"/>
  <c r="D6980" i="8"/>
  <c r="D6981" i="8"/>
  <c r="D6982" i="8"/>
  <c r="D6983" i="8"/>
  <c r="D6984" i="8"/>
  <c r="D6985" i="8"/>
  <c r="D6986" i="8"/>
  <c r="D6987" i="8"/>
  <c r="D6988" i="8"/>
  <c r="D6989" i="8"/>
  <c r="D6990" i="8"/>
  <c r="D6991" i="8"/>
  <c r="D6992" i="8"/>
  <c r="D6993" i="8"/>
  <c r="D6994" i="8"/>
  <c r="D6995" i="8"/>
  <c r="D6996" i="8"/>
  <c r="D6997" i="8"/>
  <c r="D6998" i="8"/>
  <c r="D6999" i="8"/>
  <c r="D7000" i="8"/>
  <c r="D7001" i="8"/>
  <c r="D7002" i="8"/>
  <c r="D7003" i="8"/>
  <c r="D7004" i="8"/>
  <c r="D7005" i="8"/>
  <c r="D7006" i="8"/>
  <c r="D7007" i="8"/>
  <c r="D7008" i="8"/>
  <c r="D7009" i="8"/>
  <c r="D7010" i="8"/>
  <c r="D7011" i="8"/>
  <c r="D7012" i="8"/>
  <c r="D7013" i="8"/>
  <c r="D7014" i="8"/>
  <c r="D7015" i="8"/>
  <c r="D7016" i="8"/>
  <c r="D7017" i="8"/>
  <c r="D7018" i="8"/>
  <c r="D7019" i="8"/>
  <c r="D7020" i="8"/>
  <c r="D7021" i="8"/>
  <c r="D7022" i="8"/>
  <c r="D7023" i="8"/>
  <c r="D7024" i="8"/>
  <c r="D7025" i="8"/>
  <c r="D7026" i="8"/>
  <c r="D7027" i="8"/>
  <c r="D7028" i="8"/>
  <c r="D7029" i="8"/>
  <c r="D7030" i="8"/>
  <c r="D7031" i="8"/>
  <c r="D7032" i="8"/>
  <c r="D7033" i="8"/>
  <c r="D7034" i="8"/>
  <c r="D7035" i="8"/>
  <c r="D7036" i="8"/>
  <c r="D7037" i="8"/>
  <c r="D7038" i="8"/>
  <c r="D7039" i="8"/>
  <c r="D7040" i="8"/>
  <c r="D7041" i="8"/>
  <c r="D7042" i="8"/>
  <c r="D7043" i="8"/>
  <c r="D7044" i="8"/>
  <c r="D7045" i="8"/>
  <c r="D7046" i="8"/>
  <c r="D7047" i="8"/>
  <c r="D7048" i="8"/>
  <c r="D7049" i="8"/>
  <c r="D7050" i="8"/>
  <c r="D7051" i="8"/>
  <c r="D7052" i="8"/>
  <c r="D7053" i="8"/>
  <c r="D7054" i="8"/>
  <c r="D7055" i="8"/>
  <c r="D7056" i="8"/>
  <c r="D7057" i="8"/>
  <c r="D7058" i="8"/>
  <c r="D7059" i="8"/>
  <c r="D7060" i="8"/>
  <c r="D7061" i="8"/>
  <c r="D7062" i="8"/>
  <c r="D7063" i="8"/>
  <c r="D7064" i="8"/>
  <c r="D7065" i="8"/>
  <c r="D7066" i="8"/>
  <c r="D7067" i="8"/>
  <c r="D7068" i="8"/>
  <c r="D7069" i="8"/>
  <c r="D7070" i="8"/>
  <c r="D7071" i="8"/>
  <c r="D7072" i="8"/>
  <c r="D7073" i="8"/>
  <c r="D7074" i="8"/>
  <c r="D7075" i="8"/>
  <c r="D7076" i="8"/>
  <c r="D7077" i="8"/>
  <c r="D7078" i="8"/>
  <c r="D7079" i="8"/>
  <c r="D7080" i="8"/>
  <c r="D7081" i="8"/>
  <c r="D7082" i="8"/>
  <c r="D7083" i="8"/>
  <c r="D7084" i="8"/>
  <c r="D7085" i="8"/>
  <c r="D7086" i="8"/>
  <c r="D7087" i="8"/>
  <c r="D7088" i="8"/>
  <c r="D7089" i="8"/>
  <c r="D7090" i="8"/>
  <c r="D7091" i="8"/>
  <c r="D7092" i="8"/>
  <c r="D7093" i="8"/>
  <c r="D7094" i="8"/>
  <c r="D7095" i="8"/>
  <c r="D7096" i="8"/>
  <c r="D7097" i="8"/>
  <c r="D7098" i="8"/>
  <c r="D7099" i="8"/>
  <c r="D7100" i="8"/>
  <c r="D7101" i="8"/>
  <c r="D7102" i="8"/>
  <c r="D7103" i="8"/>
  <c r="D7104" i="8"/>
  <c r="D7105" i="8"/>
  <c r="D7106" i="8"/>
  <c r="D7107" i="8"/>
  <c r="D7108" i="8"/>
  <c r="D7109" i="8"/>
  <c r="D7110" i="8"/>
  <c r="D7111" i="8"/>
  <c r="D7112" i="8"/>
  <c r="D7113" i="8"/>
  <c r="D7114" i="8"/>
  <c r="D7115" i="8"/>
  <c r="D7116" i="8"/>
  <c r="D7117" i="8"/>
  <c r="D7118" i="8"/>
  <c r="D7119" i="8"/>
  <c r="D7120" i="8"/>
  <c r="D7121" i="8"/>
  <c r="D7122" i="8"/>
  <c r="D7123" i="8"/>
  <c r="D7124" i="8"/>
  <c r="D7125" i="8"/>
  <c r="D7126" i="8"/>
  <c r="D7127" i="8"/>
  <c r="D7128" i="8"/>
  <c r="D7129" i="8"/>
  <c r="D7130" i="8"/>
  <c r="D7131" i="8"/>
  <c r="D7132" i="8"/>
  <c r="D7133" i="8"/>
  <c r="D7134" i="8"/>
  <c r="D7135" i="8"/>
  <c r="D7136" i="8"/>
  <c r="D7137" i="8"/>
  <c r="D7138" i="8"/>
  <c r="D7139" i="8"/>
  <c r="D7140" i="8"/>
  <c r="D7141" i="8"/>
  <c r="D7142" i="8"/>
  <c r="D7143" i="8"/>
  <c r="D7144" i="8"/>
  <c r="D7145" i="8"/>
  <c r="D7146" i="8"/>
  <c r="D7147" i="8"/>
  <c r="D7148" i="8"/>
  <c r="D7149" i="8"/>
  <c r="D7150" i="8"/>
  <c r="D7151" i="8"/>
  <c r="D7152" i="8"/>
  <c r="D7153" i="8"/>
  <c r="D7154" i="8"/>
  <c r="D7155" i="8"/>
  <c r="D7156" i="8"/>
  <c r="D7157" i="8"/>
  <c r="D7158" i="8"/>
  <c r="D7159" i="8"/>
  <c r="D7160" i="8"/>
  <c r="D7161" i="8"/>
  <c r="D7162" i="8"/>
  <c r="D7163" i="8"/>
  <c r="D7164" i="8"/>
  <c r="D7165" i="8"/>
  <c r="D7166" i="8"/>
  <c r="D7167" i="8"/>
  <c r="D7168" i="8"/>
  <c r="D7169" i="8"/>
  <c r="D7170" i="8"/>
  <c r="D7171" i="8"/>
  <c r="D7172" i="8"/>
  <c r="D7173" i="8"/>
  <c r="D7174" i="8"/>
  <c r="D7175" i="8"/>
  <c r="D7176" i="8"/>
  <c r="D7177" i="8"/>
  <c r="D7178" i="8"/>
  <c r="D7179" i="8"/>
  <c r="D7180" i="8"/>
  <c r="D7181" i="8"/>
  <c r="D7182" i="8"/>
  <c r="D7183" i="8"/>
  <c r="D7184" i="8"/>
  <c r="D7185" i="8"/>
  <c r="D7186" i="8"/>
  <c r="D7187" i="8"/>
  <c r="D7188" i="8"/>
  <c r="D7189" i="8"/>
  <c r="D7190" i="8"/>
  <c r="D7191" i="8"/>
  <c r="D7192" i="8"/>
  <c r="D7193" i="8"/>
  <c r="D7194" i="8"/>
  <c r="D7195" i="8"/>
  <c r="D7196" i="8"/>
  <c r="D7197" i="8"/>
  <c r="D7198" i="8"/>
  <c r="D7199" i="8"/>
  <c r="D7200" i="8"/>
  <c r="D7201" i="8"/>
  <c r="D7202" i="8"/>
  <c r="D7203" i="8"/>
  <c r="D7204" i="8"/>
  <c r="D7205" i="8"/>
  <c r="D7206" i="8"/>
  <c r="D7207" i="8"/>
  <c r="D7208" i="8"/>
  <c r="D7209" i="8"/>
  <c r="D7210" i="8"/>
  <c r="D7211" i="8"/>
  <c r="D7212" i="8"/>
  <c r="D7213" i="8"/>
  <c r="D7214" i="8"/>
  <c r="D7215" i="8"/>
  <c r="D7216" i="8"/>
  <c r="D7217" i="8"/>
  <c r="D7218" i="8"/>
  <c r="D7219" i="8"/>
  <c r="D7220" i="8"/>
  <c r="D7221" i="8"/>
  <c r="D7222" i="8"/>
  <c r="D7223" i="8"/>
  <c r="D7224" i="8"/>
  <c r="D7225" i="8"/>
  <c r="D7226" i="8"/>
  <c r="D7227" i="8"/>
  <c r="D7228" i="8"/>
  <c r="D7229" i="8"/>
  <c r="D7230" i="8"/>
  <c r="D7231" i="8"/>
  <c r="D7232" i="8"/>
  <c r="D7233" i="8"/>
  <c r="D7234" i="8"/>
  <c r="D7235" i="8"/>
  <c r="D7236" i="8"/>
  <c r="D7237" i="8"/>
  <c r="D7238" i="8"/>
  <c r="D7239" i="8"/>
  <c r="D7240" i="8"/>
  <c r="D7241" i="8"/>
  <c r="D7242" i="8"/>
  <c r="D7243" i="8"/>
  <c r="D7244" i="8"/>
  <c r="D7245" i="8"/>
  <c r="D7246" i="8"/>
  <c r="D7247" i="8"/>
  <c r="D7248" i="8"/>
  <c r="D7249" i="8"/>
  <c r="D7250" i="8"/>
  <c r="D7251" i="8"/>
  <c r="D7252" i="8"/>
  <c r="D7253" i="8"/>
  <c r="D7254" i="8"/>
  <c r="D7255" i="8"/>
  <c r="D7256" i="8"/>
  <c r="D7257" i="8"/>
  <c r="D7258" i="8"/>
  <c r="D7259" i="8"/>
  <c r="D7260" i="8"/>
  <c r="D7261" i="8"/>
  <c r="D7262" i="8"/>
  <c r="D7263" i="8"/>
  <c r="D7264" i="8"/>
  <c r="D7265" i="8"/>
  <c r="D7266" i="8"/>
  <c r="D7267" i="8"/>
  <c r="D7268" i="8"/>
  <c r="D7269" i="8"/>
  <c r="D7270" i="8"/>
  <c r="D7271" i="8"/>
  <c r="D7272" i="8"/>
  <c r="D7273" i="8"/>
  <c r="D7274" i="8"/>
  <c r="D7275" i="8"/>
  <c r="D7276" i="8"/>
  <c r="D7277" i="8"/>
  <c r="D7278" i="8"/>
  <c r="D7279" i="8"/>
  <c r="D7280" i="8"/>
  <c r="D7281" i="8"/>
  <c r="D7282" i="8"/>
  <c r="D7283" i="8"/>
  <c r="D7284" i="8"/>
  <c r="D7285" i="8"/>
  <c r="D7286" i="8"/>
  <c r="D7287" i="8"/>
  <c r="D7288" i="8"/>
  <c r="D7289" i="8"/>
  <c r="D7290" i="8"/>
  <c r="D7291" i="8"/>
  <c r="D7292" i="8"/>
  <c r="D7293" i="8"/>
  <c r="D7294" i="8"/>
  <c r="D7295" i="8"/>
  <c r="D7296" i="8"/>
  <c r="D7297" i="8"/>
  <c r="D7298" i="8"/>
  <c r="D7299" i="8"/>
  <c r="D7300" i="8"/>
  <c r="D7301" i="8"/>
  <c r="D7302" i="8"/>
  <c r="D7303" i="8"/>
  <c r="D7304" i="8"/>
  <c r="D7305" i="8"/>
  <c r="D7306" i="8"/>
  <c r="D7307" i="8"/>
  <c r="D7308" i="8"/>
  <c r="D7309" i="8"/>
  <c r="D7310" i="8"/>
  <c r="D7311" i="8"/>
  <c r="D7312" i="8"/>
  <c r="D7313" i="8"/>
  <c r="D7314" i="8"/>
  <c r="D7315" i="8"/>
  <c r="D7316" i="8"/>
  <c r="D7317" i="8"/>
  <c r="D7318" i="8"/>
  <c r="D7319" i="8"/>
  <c r="D7320" i="8"/>
  <c r="D7321" i="8"/>
  <c r="D7322" i="8"/>
  <c r="D7323" i="8"/>
  <c r="D7324" i="8"/>
  <c r="D7325" i="8"/>
  <c r="D7326" i="8"/>
  <c r="D7327" i="8"/>
  <c r="D7328" i="8"/>
  <c r="D7329" i="8"/>
  <c r="D7330" i="8"/>
  <c r="D7331" i="8"/>
  <c r="D7332" i="8"/>
  <c r="D7333" i="8"/>
  <c r="D7334" i="8"/>
  <c r="D7335" i="8"/>
  <c r="D7336" i="8"/>
  <c r="D7337" i="8"/>
  <c r="D7338" i="8"/>
  <c r="D7339" i="8"/>
  <c r="D7340" i="8"/>
  <c r="D7341" i="8"/>
  <c r="D7342" i="8"/>
  <c r="D7343" i="8"/>
  <c r="D7344" i="8"/>
  <c r="D7345" i="8"/>
  <c r="D7346" i="8"/>
  <c r="D7347" i="8"/>
  <c r="D7348" i="8"/>
  <c r="D7349" i="8"/>
  <c r="D7350" i="8"/>
  <c r="D7351" i="8"/>
  <c r="D7352" i="8"/>
  <c r="D7353" i="8"/>
  <c r="D7354" i="8"/>
  <c r="D7355" i="8"/>
  <c r="D7356" i="8"/>
  <c r="D7357" i="8"/>
  <c r="D7358" i="8"/>
  <c r="D7359" i="8"/>
  <c r="D7360" i="8"/>
  <c r="D7361" i="8"/>
  <c r="D7362" i="8"/>
  <c r="D7363" i="8"/>
  <c r="D7364" i="8"/>
  <c r="D7365" i="8"/>
  <c r="D7366" i="8"/>
  <c r="D7367" i="8"/>
  <c r="D7368" i="8"/>
  <c r="D7369" i="8"/>
  <c r="D7370" i="8"/>
  <c r="D7371" i="8"/>
  <c r="D7372" i="8"/>
  <c r="D7373" i="8"/>
  <c r="D7374" i="8"/>
  <c r="D7375" i="8"/>
  <c r="D7376" i="8"/>
  <c r="D7377" i="8"/>
  <c r="D7378" i="8"/>
  <c r="D7379" i="8"/>
  <c r="D7380" i="8"/>
  <c r="D7381" i="8"/>
  <c r="D7382" i="8"/>
  <c r="D7383" i="8"/>
  <c r="D7384" i="8"/>
  <c r="D7385" i="8"/>
  <c r="D7386" i="8"/>
  <c r="D7387" i="8"/>
  <c r="D7388" i="8"/>
  <c r="D7389" i="8"/>
  <c r="D7390" i="8"/>
  <c r="D7391" i="8"/>
  <c r="D7392" i="8"/>
  <c r="D7393" i="8"/>
  <c r="D7394" i="8"/>
  <c r="D7395" i="8"/>
  <c r="D7396" i="8"/>
  <c r="D7397" i="8"/>
  <c r="D7398" i="8"/>
  <c r="D7399" i="8"/>
  <c r="D7400" i="8"/>
  <c r="D7401" i="8"/>
  <c r="D7402" i="8"/>
  <c r="D7403" i="8"/>
  <c r="D7404" i="8"/>
  <c r="D7405" i="8"/>
  <c r="D7406" i="8"/>
  <c r="D7407" i="8"/>
  <c r="D7408" i="8"/>
  <c r="D7409" i="8"/>
  <c r="D7410" i="8"/>
  <c r="D7411" i="8"/>
  <c r="D7412" i="8"/>
  <c r="D7413" i="8"/>
  <c r="D7414" i="8"/>
  <c r="D7415" i="8"/>
  <c r="D7416" i="8"/>
  <c r="D7417" i="8"/>
  <c r="D7418" i="8"/>
  <c r="D7419" i="8"/>
  <c r="D7420" i="8"/>
  <c r="D7421" i="8"/>
  <c r="D7422" i="8"/>
  <c r="D7423" i="8"/>
  <c r="D7424" i="8"/>
  <c r="D7425" i="8"/>
  <c r="D7426" i="8"/>
  <c r="D7427" i="8"/>
  <c r="D7428" i="8"/>
  <c r="D7429" i="8"/>
  <c r="D7430" i="8"/>
  <c r="D7431" i="8"/>
  <c r="D7432" i="8"/>
  <c r="D7433" i="8"/>
  <c r="D7434" i="8"/>
  <c r="D7435" i="8"/>
  <c r="D7436" i="8"/>
  <c r="D7437" i="8"/>
  <c r="D7438" i="8"/>
  <c r="D7439" i="8"/>
  <c r="D7440" i="8"/>
  <c r="D7441" i="8"/>
  <c r="D7442" i="8"/>
  <c r="D7443" i="8"/>
  <c r="D7444" i="8"/>
  <c r="D7445" i="8"/>
  <c r="D7446" i="8"/>
  <c r="D7447" i="8"/>
  <c r="D7448" i="8"/>
  <c r="D7449" i="8"/>
  <c r="D7450" i="8"/>
  <c r="D7451" i="8"/>
  <c r="D7452" i="8"/>
  <c r="D7453" i="8"/>
  <c r="D7454" i="8"/>
  <c r="D7455" i="8"/>
  <c r="D7456" i="8"/>
  <c r="D7457" i="8"/>
  <c r="D7458" i="8"/>
  <c r="D7459" i="8"/>
  <c r="D7460" i="8"/>
  <c r="D7461" i="8"/>
  <c r="D7462" i="8"/>
  <c r="D7463" i="8"/>
  <c r="D7464" i="8"/>
  <c r="D7465" i="8"/>
  <c r="D7466" i="8"/>
  <c r="D7467" i="8"/>
  <c r="D7468" i="8"/>
  <c r="D7469" i="8"/>
  <c r="D7470" i="8"/>
  <c r="D7471" i="8"/>
  <c r="D7472" i="8"/>
  <c r="D7473" i="8"/>
  <c r="D7474" i="8"/>
  <c r="D7475" i="8"/>
  <c r="D7476" i="8"/>
  <c r="D7477" i="8"/>
  <c r="D7478" i="8"/>
  <c r="D7479" i="8"/>
  <c r="D7480" i="8"/>
  <c r="D7481" i="8"/>
  <c r="D7482" i="8"/>
  <c r="D7483" i="8"/>
  <c r="D7484" i="8"/>
  <c r="D7485" i="8"/>
  <c r="D7486" i="8"/>
  <c r="D7487" i="8"/>
  <c r="D7488" i="8"/>
  <c r="D7489" i="8"/>
  <c r="D7490" i="8"/>
  <c r="D7491" i="8"/>
  <c r="D7492" i="8"/>
  <c r="D7493" i="8"/>
  <c r="D7494" i="8"/>
  <c r="D7495" i="8"/>
  <c r="D7496" i="8"/>
  <c r="D7497" i="8"/>
  <c r="D7498" i="8"/>
  <c r="D7499" i="8"/>
  <c r="D7500" i="8"/>
  <c r="D7501" i="8"/>
  <c r="D7502" i="8"/>
  <c r="D7503" i="8"/>
  <c r="D7504" i="8"/>
  <c r="D7505" i="8"/>
  <c r="D7506" i="8"/>
  <c r="D7507" i="8"/>
  <c r="D7508" i="8"/>
  <c r="D7509" i="8"/>
  <c r="D7510" i="8"/>
  <c r="D7511" i="8"/>
  <c r="D7512" i="8"/>
  <c r="D7513" i="8"/>
  <c r="D7514" i="8"/>
  <c r="D7515" i="8"/>
  <c r="D7516" i="8"/>
  <c r="D7517" i="8"/>
  <c r="D7518" i="8"/>
  <c r="D7519" i="8"/>
  <c r="D7520" i="8"/>
  <c r="D7521" i="8"/>
  <c r="D7522" i="8"/>
  <c r="D7523" i="8"/>
  <c r="D7524" i="8"/>
  <c r="D7525" i="8"/>
  <c r="D7526" i="8"/>
  <c r="D7527" i="8"/>
  <c r="D7528" i="8"/>
  <c r="D7529" i="8"/>
  <c r="D7530" i="8"/>
  <c r="D7531" i="8"/>
  <c r="D7532" i="8"/>
  <c r="D7533" i="8"/>
  <c r="D7534" i="8"/>
  <c r="D7535" i="8"/>
  <c r="D7536" i="8"/>
  <c r="D7537" i="8"/>
  <c r="D7538" i="8"/>
  <c r="D7539" i="8"/>
  <c r="D7540" i="8"/>
  <c r="D7541" i="8"/>
  <c r="D7542" i="8"/>
  <c r="D7543" i="8"/>
  <c r="D7544" i="8"/>
  <c r="D7545" i="8"/>
  <c r="D7546" i="8"/>
  <c r="D7547" i="8"/>
  <c r="D7548" i="8"/>
  <c r="D7549" i="8"/>
  <c r="D7550" i="8"/>
  <c r="D7551" i="8"/>
  <c r="D7552" i="8"/>
  <c r="D7553" i="8"/>
  <c r="D7554" i="8"/>
  <c r="D7555" i="8"/>
  <c r="D7556" i="8"/>
  <c r="D7557" i="8"/>
  <c r="D7558" i="8"/>
  <c r="D7559" i="8"/>
  <c r="D7560" i="8"/>
  <c r="D7561" i="8"/>
  <c r="D7562" i="8"/>
  <c r="D7563" i="8"/>
  <c r="D7564" i="8"/>
  <c r="D7565" i="8"/>
  <c r="D7566" i="8"/>
  <c r="D7567" i="8"/>
  <c r="D7568" i="8"/>
  <c r="D7569" i="8"/>
  <c r="D7570" i="8"/>
  <c r="D7571" i="8"/>
  <c r="D7572" i="8"/>
  <c r="D7573" i="8"/>
  <c r="D7574" i="8"/>
  <c r="D7575" i="8"/>
  <c r="D7576" i="8"/>
  <c r="D7577" i="8"/>
  <c r="D7578" i="8"/>
  <c r="D7579" i="8"/>
  <c r="D7580" i="8"/>
  <c r="D7581" i="8"/>
  <c r="D7582" i="8"/>
  <c r="D7583" i="8"/>
  <c r="D7584" i="8"/>
  <c r="D7585" i="8"/>
  <c r="D7586" i="8"/>
  <c r="D7587" i="8"/>
  <c r="D7588" i="8"/>
  <c r="D7589" i="8"/>
  <c r="D7590" i="8"/>
  <c r="D7591" i="8"/>
  <c r="D7592" i="8"/>
  <c r="D7593" i="8"/>
  <c r="D7594" i="8"/>
  <c r="D7595" i="8"/>
  <c r="D7596" i="8"/>
  <c r="D7597" i="8"/>
  <c r="D7598" i="8"/>
  <c r="D7599" i="8"/>
  <c r="D7600" i="8"/>
  <c r="D7601" i="8"/>
  <c r="D7602" i="8"/>
  <c r="D7603" i="8"/>
  <c r="D7604" i="8"/>
  <c r="D7605" i="8"/>
  <c r="D7606" i="8"/>
  <c r="D7607" i="8"/>
  <c r="D7608" i="8"/>
  <c r="D7609" i="8"/>
  <c r="D7610" i="8"/>
  <c r="D7611" i="8"/>
  <c r="D7612" i="8"/>
  <c r="D7613" i="8"/>
  <c r="D7614" i="8"/>
  <c r="D7615" i="8"/>
  <c r="D7616" i="8"/>
  <c r="D7617" i="8"/>
  <c r="D7618" i="8"/>
  <c r="D7619" i="8"/>
  <c r="D7620" i="8"/>
  <c r="D7621" i="8"/>
  <c r="D7622" i="8"/>
  <c r="D7623" i="8"/>
  <c r="D7624" i="8"/>
  <c r="D7625" i="8"/>
  <c r="D7626" i="8"/>
  <c r="D7627" i="8"/>
  <c r="D7628" i="8"/>
  <c r="D7629" i="8"/>
  <c r="D7630" i="8"/>
  <c r="D7631" i="8"/>
  <c r="D7632" i="8"/>
  <c r="D7633" i="8"/>
  <c r="D7634" i="8"/>
  <c r="D7635" i="8"/>
  <c r="D7636" i="8"/>
  <c r="D7637" i="8"/>
  <c r="D7638" i="8"/>
  <c r="D7639" i="8"/>
  <c r="D7640" i="8"/>
  <c r="D7641" i="8"/>
  <c r="D7642" i="8"/>
  <c r="D7643" i="8"/>
  <c r="D7644" i="8"/>
  <c r="D7645" i="8"/>
  <c r="D7646" i="8"/>
  <c r="D7647" i="8"/>
  <c r="D7648" i="8"/>
  <c r="D7649" i="8"/>
  <c r="D7650" i="8"/>
  <c r="D7651" i="8"/>
  <c r="D7652" i="8"/>
  <c r="D7653" i="8"/>
  <c r="D7654" i="8"/>
  <c r="D7655" i="8"/>
  <c r="D7656" i="8"/>
  <c r="D7657" i="8"/>
  <c r="D7658" i="8"/>
  <c r="D7659" i="8"/>
  <c r="D7660" i="8"/>
  <c r="D7661" i="8"/>
  <c r="D7662" i="8"/>
  <c r="D7663" i="8"/>
  <c r="D7664" i="8"/>
  <c r="D7665" i="8"/>
  <c r="D7666" i="8"/>
  <c r="D7667" i="8"/>
  <c r="D7668" i="8"/>
  <c r="D7669" i="8"/>
  <c r="D7670" i="8"/>
  <c r="D7671" i="8"/>
  <c r="D7672" i="8"/>
  <c r="D7673" i="8"/>
  <c r="D7674" i="8"/>
  <c r="D7675" i="8"/>
  <c r="D7676" i="8"/>
  <c r="D7677" i="8"/>
  <c r="D7678" i="8"/>
  <c r="D7679" i="8"/>
  <c r="D7680" i="8"/>
  <c r="D7681" i="8"/>
  <c r="D7682" i="8"/>
  <c r="D7683" i="8"/>
  <c r="D7684" i="8"/>
  <c r="D7685" i="8"/>
  <c r="D7686" i="8"/>
  <c r="D7687" i="8"/>
  <c r="D7688" i="8"/>
  <c r="D7689" i="8"/>
  <c r="D7690" i="8"/>
  <c r="D7691" i="8"/>
  <c r="D7692" i="8"/>
  <c r="D7693" i="8"/>
  <c r="D7694" i="8"/>
  <c r="D7695" i="8"/>
  <c r="D7696" i="8"/>
  <c r="D7697" i="8"/>
  <c r="D7698" i="8"/>
  <c r="D7699" i="8"/>
  <c r="D7700" i="8"/>
  <c r="D7701" i="8"/>
  <c r="D7702" i="8"/>
  <c r="D7703" i="8"/>
  <c r="D7704" i="8"/>
  <c r="D7705" i="8"/>
  <c r="D7706" i="8"/>
  <c r="D7707" i="8"/>
  <c r="D7708" i="8"/>
  <c r="D7709" i="8"/>
  <c r="D7710" i="8"/>
  <c r="D7711" i="8"/>
  <c r="D7712" i="8"/>
  <c r="D7713" i="8"/>
  <c r="D7714" i="8"/>
  <c r="D7715" i="8"/>
  <c r="D7716" i="8"/>
  <c r="D7717" i="8"/>
  <c r="D7718" i="8"/>
  <c r="D7719" i="8"/>
  <c r="D7720" i="8"/>
  <c r="D7721" i="8"/>
  <c r="D7722" i="8"/>
  <c r="D7723" i="8"/>
  <c r="D7724" i="8"/>
  <c r="D7725" i="8"/>
  <c r="D7726" i="8"/>
  <c r="D7727" i="8"/>
  <c r="D7728" i="8"/>
  <c r="D7729" i="8"/>
  <c r="D7730" i="8"/>
  <c r="D7731" i="8"/>
  <c r="D7732" i="8"/>
  <c r="D7733" i="8"/>
  <c r="D7734" i="8"/>
  <c r="D7735" i="8"/>
  <c r="D7736" i="8"/>
  <c r="D7737" i="8"/>
  <c r="D7738" i="8"/>
  <c r="D7739" i="8"/>
  <c r="D7740" i="8"/>
  <c r="D7741" i="8"/>
  <c r="D7742" i="8"/>
  <c r="D7743" i="8"/>
  <c r="D7744" i="8"/>
  <c r="D7745" i="8"/>
  <c r="D7746" i="8"/>
  <c r="D7747" i="8"/>
  <c r="D7748" i="8"/>
  <c r="D7749" i="8"/>
  <c r="D7750" i="8"/>
  <c r="D7751" i="8"/>
  <c r="D7752" i="8"/>
  <c r="D7753" i="8"/>
  <c r="D7754" i="8"/>
  <c r="D7755" i="8"/>
  <c r="D7756" i="8"/>
  <c r="D7757" i="8"/>
  <c r="D7758" i="8"/>
  <c r="D7759" i="8"/>
  <c r="D7760" i="8"/>
  <c r="D7761" i="8"/>
  <c r="D7762" i="8"/>
  <c r="D7763" i="8"/>
  <c r="D7764" i="8"/>
  <c r="D7765" i="8"/>
  <c r="D7766" i="8"/>
  <c r="D7767" i="8"/>
  <c r="D7768" i="8"/>
  <c r="D7769" i="8"/>
  <c r="D7770" i="8"/>
  <c r="D7771" i="8"/>
  <c r="D7772" i="8"/>
  <c r="D7773" i="8"/>
  <c r="D7774" i="8"/>
  <c r="D7775" i="8"/>
  <c r="D7776" i="8"/>
  <c r="D7777" i="8"/>
  <c r="D7778" i="8"/>
  <c r="D7779" i="8"/>
  <c r="D7780" i="8"/>
  <c r="D7781" i="8"/>
  <c r="D7782" i="8"/>
  <c r="D7783" i="8"/>
  <c r="D7784" i="8"/>
  <c r="D7785" i="8"/>
  <c r="D7786" i="8"/>
  <c r="D7787" i="8"/>
  <c r="D7788" i="8"/>
  <c r="D7789" i="8"/>
  <c r="D7790" i="8"/>
  <c r="D7791" i="8"/>
  <c r="D7792" i="8"/>
  <c r="D7793" i="8"/>
  <c r="D7794" i="8"/>
  <c r="D7795" i="8"/>
  <c r="D7796" i="8"/>
  <c r="D7797" i="8"/>
  <c r="D7798" i="8"/>
  <c r="D7799" i="8"/>
  <c r="D7800" i="8"/>
  <c r="D7801" i="8"/>
  <c r="D7802" i="8"/>
  <c r="D7803" i="8"/>
  <c r="D7804" i="8"/>
  <c r="D7805" i="8"/>
  <c r="D7806" i="8"/>
  <c r="D7807" i="8"/>
  <c r="D7808" i="8"/>
  <c r="D7809" i="8"/>
  <c r="D7810" i="8"/>
  <c r="D7811" i="8"/>
  <c r="D7812" i="8"/>
  <c r="D7813" i="8"/>
  <c r="D7814" i="8"/>
  <c r="D7815" i="8"/>
  <c r="D7816" i="8"/>
  <c r="D7817" i="8"/>
  <c r="D7818" i="8"/>
  <c r="D7819" i="8"/>
  <c r="D7820" i="8"/>
  <c r="D7821" i="8"/>
  <c r="D7822" i="8"/>
  <c r="D7823" i="8"/>
  <c r="D7824" i="8"/>
  <c r="D7825" i="8"/>
  <c r="D7826" i="8"/>
  <c r="D7827" i="8"/>
  <c r="D7828" i="8"/>
  <c r="D7829" i="8"/>
  <c r="D7830" i="8"/>
  <c r="D7831" i="8"/>
  <c r="D7832" i="8"/>
  <c r="D7833" i="8"/>
  <c r="D7834" i="8"/>
  <c r="D7835" i="8"/>
  <c r="D7836" i="8"/>
  <c r="D7837" i="8"/>
  <c r="D7838" i="8"/>
  <c r="D7839" i="8"/>
  <c r="D7840" i="8"/>
  <c r="D7841" i="8"/>
  <c r="D7842" i="8"/>
  <c r="D7843" i="8"/>
  <c r="D7844" i="8"/>
  <c r="D7845" i="8"/>
  <c r="D7846" i="8"/>
  <c r="D7847" i="8"/>
  <c r="D7848" i="8"/>
  <c r="D7849" i="8"/>
  <c r="D7850" i="8"/>
  <c r="D7851" i="8"/>
  <c r="D7852" i="8"/>
  <c r="D7853" i="8"/>
  <c r="D7854" i="8"/>
  <c r="D7855" i="8"/>
  <c r="D7856" i="8"/>
  <c r="D7857" i="8"/>
  <c r="D7858" i="8"/>
  <c r="D7859" i="8"/>
  <c r="D7860" i="8"/>
  <c r="D7861" i="8"/>
  <c r="D7862" i="8"/>
  <c r="D7863" i="8"/>
  <c r="D7864" i="8"/>
  <c r="D7865" i="8"/>
  <c r="D7866" i="8"/>
  <c r="D7867" i="8"/>
  <c r="D7868" i="8"/>
  <c r="D7869" i="8"/>
  <c r="D7870" i="8"/>
  <c r="D7871" i="8"/>
  <c r="D7872" i="8"/>
  <c r="D7873" i="8"/>
  <c r="D7874" i="8"/>
  <c r="D7875" i="8"/>
  <c r="D7876" i="8"/>
  <c r="D7877" i="8"/>
  <c r="D7878" i="8"/>
  <c r="D7879" i="8"/>
  <c r="D7880" i="8"/>
  <c r="D7881" i="8"/>
  <c r="D7882" i="8"/>
  <c r="D7883" i="8"/>
  <c r="D7884" i="8"/>
  <c r="D7885" i="8"/>
  <c r="D7886" i="8"/>
  <c r="D7887" i="8"/>
  <c r="D7888" i="8"/>
  <c r="D7889" i="8"/>
  <c r="D7890" i="8"/>
  <c r="D7891" i="8"/>
  <c r="D7892" i="8"/>
  <c r="D7893" i="8"/>
  <c r="D7894" i="8"/>
  <c r="D7895" i="8"/>
  <c r="D7896" i="8"/>
  <c r="D7897" i="8"/>
  <c r="D7898" i="8"/>
  <c r="D7899" i="8"/>
  <c r="D7900" i="8"/>
  <c r="D7901" i="8"/>
  <c r="D7902" i="8"/>
  <c r="D7903" i="8"/>
  <c r="D7904" i="8"/>
  <c r="D7905" i="8"/>
  <c r="D7906" i="8"/>
  <c r="D7907" i="8"/>
  <c r="D7908" i="8"/>
  <c r="D7909" i="8"/>
  <c r="D7910" i="8"/>
  <c r="D7911" i="8"/>
  <c r="D7912" i="8"/>
  <c r="D7913" i="8"/>
  <c r="D7914" i="8"/>
  <c r="D7915" i="8"/>
  <c r="D7916" i="8"/>
  <c r="D7917" i="8"/>
  <c r="D7918" i="8"/>
  <c r="D7919" i="8"/>
  <c r="D7920" i="8"/>
  <c r="D7921" i="8"/>
  <c r="D7922" i="8"/>
  <c r="D7923" i="8"/>
  <c r="D7924" i="8"/>
  <c r="D7925" i="8"/>
  <c r="D7926" i="8"/>
  <c r="D7927" i="8"/>
  <c r="D7928" i="8"/>
  <c r="D7929" i="8"/>
  <c r="D7930" i="8"/>
  <c r="D7931" i="8"/>
  <c r="D7932" i="8"/>
  <c r="D7933" i="8"/>
  <c r="D7934" i="8"/>
  <c r="D7935" i="8"/>
  <c r="D7936" i="8"/>
  <c r="D7937" i="8"/>
  <c r="D7938" i="8"/>
  <c r="D7939" i="8"/>
  <c r="D7940" i="8"/>
  <c r="D7941" i="8"/>
  <c r="D7942" i="8"/>
  <c r="D7943" i="8"/>
  <c r="D7944" i="8"/>
  <c r="D7945" i="8"/>
  <c r="D7946" i="8"/>
  <c r="D7947" i="8"/>
  <c r="D7948" i="8"/>
  <c r="D7949" i="8"/>
  <c r="D7950" i="8"/>
  <c r="D7951" i="8"/>
  <c r="D7952" i="8"/>
  <c r="D7953" i="8"/>
  <c r="D7954" i="8"/>
  <c r="D7955" i="8"/>
  <c r="D7956" i="8"/>
  <c r="D7957" i="8"/>
  <c r="D7958" i="8"/>
  <c r="D7959" i="8"/>
  <c r="D7960" i="8"/>
  <c r="D7961" i="8"/>
  <c r="D7962" i="8"/>
  <c r="D7963" i="8"/>
  <c r="D7964" i="8"/>
  <c r="D7965" i="8"/>
  <c r="D7966" i="8"/>
  <c r="D7967" i="8"/>
  <c r="D7968" i="8"/>
  <c r="D7969" i="8"/>
  <c r="D7970" i="8"/>
  <c r="D7971" i="8"/>
  <c r="D7972" i="8"/>
  <c r="D7973" i="8"/>
  <c r="D7974" i="8"/>
  <c r="D7975" i="8"/>
  <c r="D7976" i="8"/>
  <c r="D7977" i="8"/>
  <c r="D7978" i="8"/>
  <c r="D7979" i="8"/>
  <c r="D7980" i="8"/>
  <c r="D7981" i="8"/>
  <c r="D7982" i="8"/>
  <c r="D7983" i="8"/>
  <c r="D7984" i="8"/>
  <c r="D7985" i="8"/>
  <c r="D7986" i="8"/>
  <c r="D7987" i="8"/>
  <c r="D7988" i="8"/>
  <c r="D7989" i="8"/>
  <c r="D7990" i="8"/>
  <c r="D7991" i="8"/>
  <c r="D7992" i="8"/>
  <c r="D7993" i="8"/>
  <c r="D7994" i="8"/>
  <c r="D7995" i="8"/>
  <c r="D7996" i="8"/>
  <c r="D7997" i="8"/>
  <c r="D7998" i="8"/>
  <c r="D7999" i="8"/>
  <c r="D8000" i="8"/>
  <c r="D8001" i="8"/>
  <c r="D8002" i="8"/>
  <c r="D8003" i="8"/>
  <c r="D8004" i="8"/>
  <c r="D8005" i="8"/>
  <c r="D8006" i="8"/>
  <c r="D8007" i="8"/>
  <c r="D8008" i="8"/>
  <c r="D8009" i="8"/>
  <c r="D8010" i="8"/>
  <c r="D8011" i="8"/>
  <c r="D8012" i="8"/>
  <c r="D8013" i="8"/>
  <c r="D8014" i="8"/>
  <c r="D8015" i="8"/>
  <c r="D8016" i="8"/>
  <c r="D8017" i="8"/>
  <c r="D8018" i="8"/>
  <c r="D8019" i="8"/>
  <c r="D8020" i="8"/>
  <c r="D8021" i="8"/>
  <c r="D8022" i="8"/>
  <c r="D8023" i="8"/>
  <c r="D8024" i="8"/>
  <c r="D8025" i="8"/>
  <c r="D8026" i="8"/>
  <c r="D8027" i="8"/>
  <c r="D8028" i="8"/>
  <c r="D8029" i="8"/>
  <c r="D8030" i="8"/>
  <c r="D8031" i="8"/>
  <c r="D8032" i="8"/>
  <c r="D8033" i="8"/>
  <c r="D8034" i="8"/>
  <c r="D8035" i="8"/>
  <c r="D8036" i="8"/>
  <c r="D8037" i="8"/>
  <c r="D8038" i="8"/>
  <c r="D8039" i="8"/>
  <c r="D8040" i="8"/>
  <c r="D8041" i="8"/>
  <c r="D8042" i="8"/>
  <c r="D8043" i="8"/>
  <c r="D8044" i="8"/>
  <c r="D8045" i="8"/>
  <c r="D8046" i="8"/>
  <c r="D8047" i="8"/>
  <c r="D8048" i="8"/>
  <c r="D8049" i="8"/>
  <c r="D8050" i="8"/>
  <c r="D8051" i="8"/>
  <c r="D8052" i="8"/>
  <c r="D8053" i="8"/>
  <c r="D8054" i="8"/>
  <c r="D8055" i="8"/>
  <c r="D8056" i="8"/>
  <c r="D8057" i="8"/>
  <c r="D8058" i="8"/>
  <c r="D8059" i="8"/>
  <c r="D8060" i="8"/>
  <c r="D8061" i="8"/>
  <c r="D8062" i="8"/>
  <c r="D8063" i="8"/>
  <c r="D8064" i="8"/>
  <c r="D8065" i="8"/>
  <c r="D8066" i="8"/>
  <c r="D8067" i="8"/>
  <c r="D8068" i="8"/>
  <c r="D8069" i="8"/>
  <c r="D8070" i="8"/>
  <c r="D8071" i="8"/>
  <c r="D8072" i="8"/>
  <c r="D8073" i="8"/>
  <c r="D8074" i="8"/>
  <c r="D8075" i="8"/>
  <c r="D8076" i="8"/>
  <c r="D8077" i="8"/>
  <c r="D8078" i="8"/>
  <c r="D8079" i="8"/>
  <c r="D8080" i="8"/>
  <c r="D8081" i="8"/>
  <c r="D8082" i="8"/>
  <c r="D8083" i="8"/>
  <c r="D8084" i="8"/>
  <c r="D8085" i="8"/>
  <c r="D8086" i="8"/>
  <c r="D8087" i="8"/>
  <c r="D8088" i="8"/>
  <c r="D8089" i="8"/>
  <c r="D8090" i="8"/>
  <c r="D8091" i="8"/>
  <c r="D8092" i="8"/>
  <c r="D8093" i="8"/>
  <c r="D8094" i="8"/>
  <c r="D8095" i="8"/>
  <c r="D8096" i="8"/>
  <c r="D8097" i="8"/>
  <c r="D8098" i="8"/>
  <c r="D8099" i="8"/>
  <c r="D8100" i="8"/>
  <c r="D8101" i="8"/>
  <c r="D8102" i="8"/>
  <c r="D8103" i="8"/>
  <c r="D8104" i="8"/>
  <c r="D8105" i="8"/>
  <c r="D8106" i="8"/>
  <c r="D8107" i="8"/>
  <c r="D8108" i="8"/>
  <c r="D8109" i="8"/>
  <c r="D8110" i="8"/>
  <c r="D8111" i="8"/>
  <c r="D8112" i="8"/>
  <c r="D8113" i="8"/>
  <c r="D8114" i="8"/>
  <c r="D8115" i="8"/>
  <c r="D8116" i="8"/>
  <c r="D8117" i="8"/>
  <c r="D8118" i="8"/>
  <c r="D8119" i="8"/>
  <c r="D8120" i="8"/>
  <c r="D8121" i="8"/>
  <c r="D8122" i="8"/>
  <c r="D8123" i="8"/>
  <c r="D8124" i="8"/>
  <c r="D8125" i="8"/>
  <c r="D8126" i="8"/>
  <c r="D8127" i="8"/>
  <c r="D8128" i="8"/>
  <c r="D8129" i="8"/>
  <c r="D8130" i="8"/>
  <c r="D8131" i="8"/>
  <c r="D8132" i="8"/>
  <c r="D8133" i="8"/>
  <c r="D8134" i="8"/>
  <c r="D8135" i="8"/>
  <c r="D8136" i="8"/>
  <c r="D8137" i="8"/>
  <c r="D8138" i="8"/>
  <c r="D8139" i="8"/>
  <c r="D8140" i="8"/>
  <c r="D8141" i="8"/>
  <c r="D8142" i="8"/>
  <c r="D8143" i="8"/>
  <c r="D8144" i="8"/>
  <c r="D8145" i="8"/>
  <c r="D8146" i="8"/>
  <c r="D8147" i="8"/>
  <c r="D8148" i="8"/>
  <c r="D8149" i="8"/>
  <c r="D8150" i="8"/>
  <c r="D8151" i="8"/>
  <c r="D8152" i="8"/>
  <c r="D8153" i="8"/>
  <c r="D8154" i="8"/>
  <c r="D8155" i="8"/>
  <c r="D8156" i="8"/>
  <c r="D8157" i="8"/>
  <c r="D8158" i="8"/>
  <c r="D8159" i="8"/>
  <c r="D8160" i="8"/>
  <c r="D8161" i="8"/>
  <c r="D8162" i="8"/>
  <c r="D8163" i="8"/>
  <c r="D8164" i="8"/>
  <c r="D8165" i="8"/>
  <c r="D8166" i="8"/>
  <c r="D8167" i="8"/>
  <c r="D8168" i="8"/>
  <c r="D8169" i="8"/>
  <c r="D8170" i="8"/>
  <c r="D8171" i="8"/>
  <c r="D8172" i="8"/>
  <c r="D8173" i="8"/>
  <c r="D8174" i="8"/>
  <c r="D8175" i="8"/>
  <c r="D8176" i="8"/>
  <c r="D8177" i="8"/>
  <c r="D8178" i="8"/>
  <c r="D8179" i="8"/>
  <c r="D8180" i="8"/>
  <c r="D8181" i="8"/>
  <c r="D8182" i="8"/>
  <c r="D8183" i="8"/>
  <c r="D8184" i="8"/>
  <c r="D8185" i="8"/>
  <c r="D8186" i="8"/>
  <c r="D8187" i="8"/>
  <c r="D8188" i="8"/>
  <c r="D8189" i="8"/>
  <c r="D8190" i="8"/>
  <c r="D8191" i="8"/>
  <c r="D8192" i="8"/>
  <c r="D8193" i="8"/>
  <c r="D8194" i="8"/>
  <c r="D8195" i="8"/>
  <c r="D8196" i="8"/>
  <c r="D8197" i="8"/>
  <c r="D8198" i="8"/>
  <c r="D8199" i="8"/>
  <c r="D8200" i="8"/>
  <c r="D8201" i="8"/>
  <c r="D8202" i="8"/>
  <c r="D8203" i="8"/>
  <c r="D8204" i="8"/>
  <c r="D8205" i="8"/>
  <c r="D8206" i="8"/>
  <c r="D8207" i="8"/>
  <c r="D8208" i="8"/>
  <c r="D8209" i="8"/>
  <c r="D8210" i="8"/>
  <c r="D8211" i="8"/>
  <c r="D8212" i="8"/>
  <c r="D8213" i="8"/>
  <c r="D8214" i="8"/>
  <c r="D8215" i="8"/>
  <c r="D8216" i="8"/>
  <c r="D8217" i="8"/>
  <c r="D8218" i="8"/>
  <c r="D8219" i="8"/>
  <c r="D8220" i="8"/>
  <c r="D8221" i="8"/>
  <c r="D8222" i="8"/>
  <c r="D8223" i="8"/>
  <c r="D8224" i="8"/>
  <c r="D8225" i="8"/>
  <c r="D8226" i="8"/>
  <c r="D8227" i="8"/>
  <c r="D8228" i="8"/>
  <c r="D8229" i="8"/>
  <c r="D8230" i="8"/>
  <c r="D8231" i="8"/>
  <c r="D8232" i="8"/>
  <c r="D8233" i="8"/>
  <c r="D8234" i="8"/>
  <c r="D8235" i="8"/>
  <c r="D8236" i="8"/>
  <c r="D8237" i="8"/>
  <c r="D8238" i="8"/>
  <c r="D8239" i="8"/>
  <c r="D8240" i="8"/>
  <c r="D8241" i="8"/>
  <c r="D8242" i="8"/>
  <c r="D8243" i="8"/>
  <c r="D8244" i="8"/>
  <c r="D8245" i="8"/>
  <c r="D8246" i="8"/>
  <c r="D8247" i="8"/>
  <c r="D8248" i="8"/>
  <c r="D8249" i="8"/>
  <c r="D8250" i="8"/>
  <c r="D8251" i="8"/>
  <c r="D8252" i="8"/>
  <c r="D8253" i="8"/>
  <c r="D8254" i="8"/>
  <c r="D8255" i="8"/>
  <c r="D8256" i="8"/>
  <c r="D8257" i="8"/>
  <c r="D8258" i="8"/>
  <c r="D8259" i="8"/>
  <c r="D8260" i="8"/>
  <c r="D8261" i="8"/>
  <c r="D8262" i="8"/>
  <c r="D8263" i="8"/>
  <c r="D8264" i="8"/>
  <c r="D8265" i="8"/>
  <c r="D8266" i="8"/>
  <c r="D8267" i="8"/>
  <c r="D8268" i="8"/>
  <c r="D8269" i="8"/>
  <c r="D8270" i="8"/>
  <c r="D8271" i="8"/>
  <c r="D8272" i="8"/>
  <c r="D8273" i="8"/>
  <c r="D8274" i="8"/>
  <c r="D8275" i="8"/>
  <c r="D8276" i="8"/>
  <c r="D8277" i="8"/>
  <c r="D8278" i="8"/>
  <c r="D8279" i="8"/>
  <c r="D8280" i="8"/>
  <c r="D8281" i="8"/>
  <c r="D8282" i="8"/>
  <c r="D8283" i="8"/>
  <c r="D8284" i="8"/>
  <c r="D8285" i="8"/>
  <c r="D8286" i="8"/>
  <c r="D8287" i="8"/>
  <c r="D8288" i="8"/>
  <c r="D8289" i="8"/>
  <c r="D8290" i="8"/>
  <c r="D8291" i="8"/>
  <c r="D8292" i="8"/>
  <c r="D8293" i="8"/>
  <c r="D8294" i="8"/>
  <c r="D8295" i="8"/>
  <c r="D8296" i="8"/>
  <c r="D8297" i="8"/>
  <c r="D8298" i="8"/>
  <c r="D8299" i="8"/>
  <c r="D8300" i="8"/>
  <c r="D8301" i="8"/>
  <c r="D8302" i="8"/>
  <c r="D8303" i="8"/>
  <c r="D8304" i="8"/>
  <c r="D8305" i="8"/>
  <c r="D8306" i="8"/>
  <c r="D8307" i="8"/>
  <c r="D8308" i="8"/>
  <c r="D8309" i="8"/>
  <c r="D8310" i="8"/>
  <c r="D8311" i="8"/>
  <c r="D8312" i="8"/>
  <c r="D8313" i="8"/>
  <c r="D8314" i="8"/>
  <c r="D8315" i="8"/>
  <c r="D8316" i="8"/>
  <c r="D8317" i="8"/>
  <c r="D8318" i="8"/>
  <c r="D8319" i="8"/>
  <c r="D8320" i="8"/>
  <c r="D8321" i="8"/>
  <c r="D8322" i="8"/>
  <c r="D8323" i="8"/>
  <c r="D8324" i="8"/>
  <c r="D8325" i="8"/>
  <c r="D8326" i="8"/>
  <c r="D8327" i="8"/>
  <c r="D8328" i="8"/>
  <c r="D8329" i="8"/>
  <c r="D8330" i="8"/>
  <c r="D8331" i="8"/>
  <c r="D8332" i="8"/>
  <c r="D8333" i="8"/>
  <c r="D8334" i="8"/>
  <c r="D8335" i="8"/>
  <c r="D8336" i="8"/>
  <c r="D8337" i="8"/>
  <c r="D8338" i="8"/>
  <c r="D8339" i="8"/>
  <c r="D8340" i="8"/>
  <c r="D8341" i="8"/>
  <c r="D8342" i="8"/>
  <c r="D8343" i="8"/>
  <c r="D8344" i="8"/>
  <c r="D8345" i="8"/>
  <c r="D8346" i="8"/>
  <c r="D8347" i="8"/>
  <c r="D8348" i="8"/>
  <c r="D8349" i="8"/>
  <c r="D8350" i="8"/>
  <c r="D8351" i="8"/>
  <c r="D8352" i="8"/>
  <c r="D8353" i="8"/>
  <c r="D8354" i="8"/>
  <c r="D8355" i="8"/>
  <c r="D8356" i="8"/>
  <c r="D8357" i="8"/>
  <c r="D8358" i="8"/>
  <c r="D8359" i="8"/>
  <c r="D8360" i="8"/>
  <c r="D8361" i="8"/>
  <c r="D8362" i="8"/>
  <c r="D8363" i="8"/>
  <c r="D8364" i="8"/>
  <c r="D8365" i="8"/>
  <c r="D8366" i="8"/>
  <c r="D8367" i="8"/>
  <c r="D8368" i="8"/>
  <c r="D8369" i="8"/>
  <c r="D8370" i="8"/>
  <c r="D8371" i="8"/>
  <c r="D8372" i="8"/>
  <c r="D8373" i="8"/>
  <c r="D8374" i="8"/>
  <c r="D8375" i="8"/>
  <c r="D8376" i="8"/>
  <c r="D8377" i="8"/>
  <c r="D8378" i="8"/>
  <c r="D8379" i="8"/>
  <c r="D8380" i="8"/>
  <c r="D8381" i="8"/>
  <c r="D8382" i="8"/>
  <c r="D8383" i="8"/>
  <c r="D8384" i="8"/>
  <c r="D8385" i="8"/>
  <c r="D8386" i="8"/>
  <c r="D8387" i="8"/>
  <c r="D8388" i="8"/>
  <c r="D8389" i="8"/>
  <c r="D8390" i="8"/>
  <c r="D8391" i="8"/>
  <c r="D8392" i="8"/>
  <c r="D8393" i="8"/>
  <c r="D8394" i="8"/>
  <c r="D8395" i="8"/>
  <c r="D8396" i="8"/>
  <c r="D8397" i="8"/>
  <c r="D8398" i="8"/>
  <c r="D8399" i="8"/>
  <c r="D8400" i="8"/>
  <c r="D8401" i="8"/>
  <c r="D8402" i="8"/>
  <c r="D8403" i="8"/>
  <c r="D8404" i="8"/>
  <c r="D8405" i="8"/>
  <c r="D8406" i="8"/>
  <c r="D8407" i="8"/>
  <c r="D8408" i="8"/>
  <c r="D8409" i="8"/>
  <c r="D8410" i="8"/>
  <c r="D8411" i="8"/>
  <c r="D8412" i="8"/>
  <c r="D8413" i="8"/>
  <c r="D8414" i="8"/>
  <c r="D8415" i="8"/>
  <c r="D8416" i="8"/>
  <c r="D8417" i="8"/>
  <c r="D8418" i="8"/>
  <c r="D8419" i="8"/>
  <c r="D8420" i="8"/>
  <c r="D8421" i="8"/>
  <c r="D8422" i="8"/>
  <c r="D8423" i="8"/>
  <c r="D8424" i="8"/>
  <c r="D8425" i="8"/>
  <c r="D8426" i="8"/>
  <c r="D8427" i="8"/>
  <c r="D8428" i="8"/>
  <c r="D8429" i="8"/>
  <c r="D8430" i="8"/>
  <c r="D8431" i="8"/>
  <c r="D8432" i="8"/>
  <c r="D8433" i="8"/>
  <c r="D8434" i="8"/>
  <c r="D8435" i="8"/>
  <c r="D8436" i="8"/>
  <c r="D8437" i="8"/>
  <c r="D8438" i="8"/>
  <c r="D8439" i="8"/>
  <c r="D8440" i="8"/>
  <c r="D8441" i="8"/>
  <c r="D8442" i="8"/>
  <c r="D8443" i="8"/>
  <c r="D8444" i="8"/>
  <c r="D8445" i="8"/>
  <c r="D8446" i="8"/>
  <c r="D8447" i="8"/>
  <c r="D8448" i="8"/>
  <c r="D8449" i="8"/>
  <c r="D8450" i="8"/>
  <c r="D8451" i="8"/>
  <c r="D8452" i="8"/>
  <c r="D8453" i="8"/>
  <c r="D8454" i="8"/>
  <c r="D8455" i="8"/>
  <c r="D8456" i="8"/>
  <c r="D8457" i="8"/>
  <c r="D8458" i="8"/>
  <c r="D8459" i="8"/>
  <c r="D8460" i="8"/>
  <c r="D8461" i="8"/>
  <c r="D8462" i="8"/>
  <c r="D8463" i="8"/>
  <c r="D8464" i="8"/>
  <c r="D8465" i="8"/>
  <c r="D8466" i="8"/>
  <c r="D8467" i="8"/>
  <c r="D8468" i="8"/>
  <c r="D8469" i="8"/>
  <c r="D8470" i="8"/>
  <c r="D8471" i="8"/>
  <c r="D8472" i="8"/>
  <c r="D8473" i="8"/>
  <c r="D8474" i="8"/>
  <c r="D8475" i="8"/>
  <c r="D8476" i="8"/>
  <c r="D8477" i="8"/>
  <c r="D8478" i="8"/>
  <c r="D8479" i="8"/>
  <c r="D8480" i="8"/>
  <c r="D8481" i="8"/>
  <c r="D8482" i="8"/>
  <c r="D8483" i="8"/>
  <c r="D8484" i="8"/>
  <c r="D8485" i="8"/>
  <c r="D8486" i="8"/>
  <c r="D8487" i="8"/>
  <c r="D8488" i="8"/>
  <c r="D8489" i="8"/>
  <c r="D8490" i="8"/>
  <c r="D8491" i="8"/>
  <c r="D8492" i="8"/>
  <c r="D8493" i="8"/>
  <c r="D8494" i="8"/>
  <c r="D8495" i="8"/>
  <c r="D8496" i="8"/>
  <c r="D8497" i="8"/>
  <c r="D8498" i="8"/>
  <c r="D8499" i="8"/>
  <c r="D8500" i="8"/>
  <c r="D8501" i="8"/>
  <c r="D8502" i="8"/>
  <c r="D8503" i="8"/>
  <c r="D8504" i="8"/>
  <c r="D8505" i="8"/>
  <c r="D8506" i="8"/>
  <c r="D8507" i="8"/>
  <c r="D8508" i="8"/>
  <c r="D8509" i="8"/>
  <c r="D8510" i="8"/>
  <c r="D8511" i="8"/>
  <c r="D8512" i="8"/>
  <c r="D8513" i="8"/>
  <c r="D8514" i="8"/>
  <c r="D8515" i="8"/>
  <c r="D8516" i="8"/>
  <c r="D8517" i="8"/>
  <c r="D8518" i="8"/>
  <c r="D8519" i="8"/>
  <c r="D8520" i="8"/>
  <c r="D8521" i="8"/>
  <c r="D8522" i="8"/>
  <c r="D8523" i="8"/>
  <c r="D8524" i="8"/>
  <c r="D8525" i="8"/>
  <c r="D8526" i="8"/>
  <c r="D8527" i="8"/>
  <c r="D8528" i="8"/>
  <c r="D8529" i="8"/>
  <c r="D8530" i="8"/>
  <c r="D8531" i="8"/>
  <c r="D8532" i="8"/>
  <c r="D8533" i="8"/>
  <c r="D8534" i="8"/>
  <c r="D8535" i="8"/>
  <c r="D8536" i="8"/>
  <c r="D8537" i="8"/>
  <c r="D8538" i="8"/>
  <c r="D8539" i="8"/>
  <c r="D8540" i="8"/>
  <c r="D8541" i="8"/>
  <c r="D8542" i="8"/>
  <c r="D8543" i="8"/>
  <c r="D8544" i="8"/>
  <c r="D8545" i="8"/>
  <c r="D8546" i="8"/>
  <c r="D8547" i="8"/>
  <c r="D8548" i="8"/>
  <c r="D8549" i="8"/>
  <c r="D8550" i="8"/>
  <c r="D8551" i="8"/>
  <c r="D8552" i="8"/>
  <c r="D8553" i="8"/>
  <c r="D8554" i="8"/>
  <c r="D8555" i="8"/>
  <c r="D8556" i="8"/>
  <c r="D8557" i="8"/>
  <c r="D8558" i="8"/>
  <c r="D8559" i="8"/>
  <c r="D8560" i="8"/>
  <c r="D8561" i="8"/>
  <c r="D8562" i="8"/>
  <c r="D8563" i="8"/>
  <c r="D8564" i="8"/>
  <c r="D8565" i="8"/>
  <c r="D8566" i="8"/>
  <c r="D8567" i="8"/>
  <c r="D8568" i="8"/>
  <c r="D8569" i="8"/>
  <c r="D8570" i="8"/>
  <c r="D8571" i="8"/>
  <c r="D8572" i="8"/>
  <c r="D8573" i="8"/>
  <c r="D8574" i="8"/>
  <c r="D8575" i="8"/>
  <c r="D8576" i="8"/>
  <c r="D8577" i="8"/>
  <c r="D8578" i="8"/>
  <c r="D8579" i="8"/>
  <c r="D8580" i="8"/>
  <c r="D8581" i="8"/>
  <c r="D8582" i="8"/>
  <c r="D8583" i="8"/>
  <c r="D8584" i="8"/>
  <c r="D8585" i="8"/>
  <c r="D8586" i="8"/>
  <c r="D8587" i="8"/>
  <c r="D8588" i="8"/>
  <c r="D8589" i="8"/>
  <c r="D8590" i="8"/>
  <c r="D8591" i="8"/>
  <c r="D8592" i="8"/>
  <c r="D8593" i="8"/>
  <c r="D8594" i="8"/>
  <c r="D8595" i="8"/>
  <c r="D8596" i="8"/>
  <c r="D8597" i="8"/>
  <c r="D8598" i="8"/>
  <c r="D8599" i="8"/>
  <c r="D8600" i="8"/>
  <c r="D8601" i="8"/>
  <c r="D8602" i="8"/>
  <c r="D8603" i="8"/>
  <c r="D8604" i="8"/>
  <c r="D8605" i="8"/>
  <c r="D8606" i="8"/>
  <c r="D8607" i="8"/>
  <c r="D8608" i="8"/>
  <c r="D8609" i="8"/>
  <c r="D8610" i="8"/>
  <c r="D8611" i="8"/>
  <c r="D8612" i="8"/>
  <c r="D8613" i="8"/>
  <c r="D8614" i="8"/>
  <c r="D8615" i="8"/>
  <c r="D8616" i="8"/>
  <c r="D8617" i="8"/>
  <c r="D8618" i="8"/>
  <c r="D8619" i="8"/>
  <c r="D8620" i="8"/>
  <c r="D8621" i="8"/>
  <c r="D8622" i="8"/>
  <c r="D8623" i="8"/>
  <c r="D8624" i="8"/>
  <c r="D8625" i="8"/>
  <c r="D8626" i="8"/>
  <c r="D8627" i="8"/>
  <c r="D8628" i="8"/>
  <c r="D8629" i="8"/>
  <c r="D8630" i="8"/>
  <c r="D8631" i="8"/>
  <c r="D8632" i="8"/>
  <c r="D8633" i="8"/>
  <c r="D8634" i="8"/>
  <c r="D8635" i="8"/>
  <c r="D8636" i="8"/>
  <c r="D8637" i="8"/>
  <c r="D8638" i="8"/>
  <c r="D8639" i="8"/>
  <c r="D8640" i="8"/>
  <c r="D8641" i="8"/>
  <c r="D8642" i="8"/>
  <c r="D8643" i="8"/>
  <c r="D8644" i="8"/>
  <c r="D8645" i="8"/>
  <c r="D8646" i="8"/>
  <c r="D8647" i="8"/>
  <c r="D8648" i="8"/>
  <c r="D8649" i="8"/>
  <c r="D8650" i="8"/>
  <c r="D8651" i="8"/>
  <c r="D8652" i="8"/>
  <c r="D8653" i="8"/>
  <c r="D8654" i="8"/>
  <c r="D8655" i="8"/>
  <c r="D8656" i="8"/>
  <c r="D8657" i="8"/>
  <c r="D8658" i="8"/>
  <c r="D8659" i="8"/>
  <c r="D8660" i="8"/>
  <c r="D8661" i="8"/>
  <c r="D8662" i="8"/>
  <c r="D8663" i="8"/>
  <c r="D8664" i="8"/>
  <c r="D8665" i="8"/>
  <c r="D8666" i="8"/>
  <c r="D8667" i="8"/>
  <c r="D8668" i="8"/>
  <c r="D8669" i="8"/>
  <c r="D8670" i="8"/>
  <c r="D8671" i="8"/>
  <c r="D8672" i="8"/>
  <c r="D8673" i="8"/>
  <c r="D8674" i="8"/>
  <c r="D8675" i="8"/>
  <c r="D8676" i="8"/>
  <c r="D8677" i="8"/>
  <c r="D8678" i="8"/>
  <c r="D8679" i="8"/>
  <c r="D8680" i="8"/>
  <c r="D8681" i="8"/>
  <c r="D8682" i="8"/>
  <c r="D8683" i="8"/>
  <c r="D8684" i="8"/>
  <c r="D8685" i="8"/>
  <c r="D8686" i="8"/>
  <c r="D8687" i="8"/>
  <c r="D8688" i="8"/>
  <c r="D8689" i="8"/>
  <c r="D8690" i="8"/>
  <c r="D8691" i="8"/>
  <c r="D8692" i="8"/>
  <c r="D8693" i="8"/>
  <c r="D8694" i="8"/>
  <c r="D8695" i="8"/>
  <c r="D8696" i="8"/>
  <c r="D8697" i="8"/>
  <c r="D8698" i="8"/>
  <c r="D8699" i="8"/>
  <c r="D8700" i="8"/>
  <c r="D8701" i="8"/>
  <c r="D8702" i="8"/>
  <c r="D8703" i="8"/>
  <c r="D8704" i="8"/>
  <c r="D8705" i="8"/>
  <c r="D8706" i="8"/>
  <c r="D8707" i="8"/>
  <c r="D8708" i="8"/>
  <c r="D8709" i="8"/>
  <c r="D8710" i="8"/>
  <c r="D8711" i="8"/>
  <c r="D8712" i="8"/>
  <c r="D8713" i="8"/>
  <c r="D8714" i="8"/>
  <c r="D8715" i="8"/>
  <c r="D8716" i="8"/>
  <c r="D8717" i="8"/>
  <c r="D8718" i="8"/>
  <c r="D8719" i="8"/>
  <c r="D8720" i="8"/>
  <c r="D8721" i="8"/>
  <c r="D8722" i="8"/>
  <c r="D8723" i="8"/>
  <c r="D8724" i="8"/>
  <c r="D8725" i="8"/>
  <c r="D8726" i="8"/>
  <c r="D8727" i="8"/>
  <c r="D8728" i="8"/>
  <c r="D8729" i="8"/>
  <c r="D8730" i="8"/>
  <c r="D8731" i="8"/>
  <c r="D8732" i="8"/>
  <c r="D8733" i="8"/>
  <c r="D8734" i="8"/>
  <c r="D8735" i="8"/>
  <c r="D8736" i="8"/>
  <c r="D8737" i="8"/>
  <c r="D8738" i="8"/>
  <c r="D8739" i="8"/>
  <c r="D8740" i="8"/>
  <c r="D8741" i="8"/>
  <c r="D8742" i="8"/>
  <c r="D8743" i="8"/>
  <c r="D8744" i="8"/>
  <c r="D8745" i="8"/>
  <c r="D8746" i="8"/>
  <c r="D8747" i="8"/>
  <c r="D8748" i="8"/>
  <c r="D8749" i="8"/>
  <c r="D8750" i="8"/>
  <c r="D8751" i="8"/>
  <c r="D8752" i="8"/>
  <c r="D8753" i="8"/>
  <c r="D8754" i="8"/>
  <c r="D8755" i="8"/>
  <c r="D8756" i="8"/>
  <c r="D8757" i="8"/>
  <c r="D8758" i="8"/>
  <c r="D8759" i="8"/>
  <c r="D8760" i="8"/>
  <c r="D8761" i="8"/>
  <c r="D8762" i="8"/>
  <c r="D8763" i="8"/>
  <c r="D8764" i="8"/>
  <c r="D8765" i="8"/>
  <c r="D8766" i="8"/>
  <c r="D8767" i="8"/>
  <c r="D8768" i="8"/>
  <c r="D8769" i="8"/>
  <c r="D8770" i="8"/>
  <c r="D8771" i="8"/>
  <c r="D8772" i="8"/>
  <c r="D8773" i="8"/>
  <c r="D8774" i="8"/>
  <c r="D8775" i="8"/>
  <c r="D8776" i="8"/>
  <c r="D8777" i="8"/>
  <c r="D8778" i="8"/>
  <c r="D8779" i="8"/>
  <c r="D8780" i="8"/>
  <c r="D8781" i="8"/>
  <c r="D8782" i="8"/>
  <c r="D8783" i="8"/>
  <c r="D8784" i="8"/>
  <c r="D8785" i="8"/>
  <c r="D8786" i="8"/>
  <c r="D8787" i="8"/>
  <c r="D8788" i="8"/>
  <c r="D8789" i="8"/>
  <c r="D8790" i="8"/>
  <c r="D8791" i="8"/>
  <c r="D8792" i="8"/>
  <c r="D8793" i="8"/>
  <c r="D8794" i="8"/>
  <c r="D8795" i="8"/>
  <c r="D8796" i="8"/>
  <c r="D8797" i="8"/>
  <c r="D8798" i="8"/>
  <c r="D8799" i="8"/>
  <c r="D8800" i="8"/>
  <c r="D8801" i="8"/>
  <c r="D8802" i="8"/>
  <c r="D8803" i="8"/>
  <c r="D8804" i="8"/>
  <c r="D8805" i="8"/>
  <c r="D8806" i="8"/>
  <c r="D8807" i="8"/>
  <c r="D8808" i="8"/>
  <c r="D8809" i="8"/>
  <c r="D8810" i="8"/>
  <c r="D8811" i="8"/>
  <c r="D8812" i="8"/>
  <c r="D8813" i="8"/>
  <c r="D8814" i="8"/>
  <c r="D8815" i="8"/>
  <c r="D8816" i="8"/>
  <c r="D8817" i="8"/>
  <c r="D8818" i="8"/>
  <c r="D8819" i="8"/>
  <c r="D8820" i="8"/>
  <c r="D8821" i="8"/>
  <c r="D8822" i="8"/>
  <c r="D8823" i="8"/>
  <c r="D8824" i="8"/>
  <c r="D8825" i="8"/>
  <c r="D8826" i="8"/>
  <c r="D8827" i="8"/>
  <c r="D8828" i="8"/>
  <c r="D8829" i="8"/>
  <c r="D8830" i="8"/>
  <c r="D8831" i="8"/>
  <c r="D8832" i="8"/>
  <c r="D8833" i="8"/>
  <c r="D8834" i="8"/>
  <c r="D8835" i="8"/>
  <c r="D8836" i="8"/>
  <c r="D8837" i="8"/>
  <c r="D8838" i="8"/>
  <c r="D8839" i="8"/>
  <c r="D8840" i="8"/>
  <c r="D8841" i="8"/>
  <c r="D8842" i="8"/>
  <c r="D8843" i="8"/>
  <c r="D8844" i="8"/>
  <c r="D8845" i="8"/>
  <c r="D8846" i="8"/>
  <c r="D8847" i="8"/>
  <c r="D8848" i="8"/>
  <c r="D8849" i="8"/>
  <c r="D8850" i="8"/>
  <c r="D8851" i="8"/>
  <c r="D8852" i="8"/>
  <c r="D8853" i="8"/>
  <c r="D8854" i="8"/>
  <c r="D8855" i="8"/>
  <c r="D8856" i="8"/>
  <c r="D8857" i="8"/>
  <c r="D8858" i="8"/>
  <c r="D8859" i="8"/>
  <c r="D8860" i="8"/>
  <c r="D8861" i="8"/>
  <c r="D8862" i="8"/>
  <c r="D8863" i="8"/>
  <c r="D8864" i="8"/>
  <c r="D8865" i="8"/>
  <c r="D8866" i="8"/>
  <c r="D8867" i="8"/>
  <c r="D8868" i="8"/>
  <c r="D8869" i="8"/>
  <c r="D8870" i="8"/>
  <c r="D8871" i="8"/>
  <c r="D8872" i="8"/>
  <c r="D8873" i="8"/>
  <c r="D8874" i="8"/>
  <c r="D8875" i="8"/>
  <c r="D8876" i="8"/>
  <c r="D8877" i="8"/>
  <c r="D8878" i="8"/>
  <c r="D8879" i="8"/>
  <c r="D8880" i="8"/>
  <c r="D8881" i="8"/>
  <c r="D8882" i="8"/>
  <c r="D8883" i="8"/>
  <c r="D8884" i="8"/>
  <c r="D8885" i="8"/>
  <c r="D8886" i="8"/>
  <c r="D8887" i="8"/>
  <c r="D8888" i="8"/>
  <c r="D8889" i="8"/>
  <c r="D8890" i="8"/>
  <c r="D8891" i="8"/>
  <c r="D8892" i="8"/>
  <c r="D8893" i="8"/>
  <c r="D8894" i="8"/>
  <c r="D8895" i="8"/>
  <c r="D8896" i="8"/>
  <c r="D8897" i="8"/>
  <c r="D8898" i="8"/>
  <c r="D8899" i="8"/>
  <c r="D8900" i="8"/>
  <c r="D8901" i="8"/>
  <c r="D8902" i="8"/>
  <c r="D8903" i="8"/>
  <c r="D8904" i="8"/>
  <c r="D8905" i="8"/>
  <c r="D8906" i="8"/>
  <c r="D8907" i="8"/>
  <c r="D8908" i="8"/>
  <c r="D8909" i="8"/>
  <c r="D8910" i="8"/>
  <c r="D8911" i="8"/>
  <c r="D8912" i="8"/>
  <c r="D8913" i="8"/>
  <c r="D8914" i="8"/>
  <c r="D8915" i="8"/>
  <c r="D8916" i="8"/>
  <c r="D8917" i="8"/>
  <c r="D8918" i="8"/>
  <c r="D8919" i="8"/>
  <c r="D8920" i="8"/>
  <c r="D8921" i="8"/>
  <c r="D8922" i="8"/>
  <c r="D8923" i="8"/>
  <c r="D8924" i="8"/>
  <c r="D8925" i="8"/>
  <c r="D8926" i="8"/>
  <c r="D8927" i="8"/>
  <c r="D8928" i="8"/>
  <c r="D8929" i="8"/>
  <c r="D8930" i="8"/>
  <c r="D8931" i="8"/>
  <c r="D8932" i="8"/>
  <c r="D8933" i="8"/>
  <c r="D8934" i="8"/>
  <c r="D8935" i="8"/>
  <c r="D8936" i="8"/>
  <c r="D8937" i="8"/>
  <c r="D8938" i="8"/>
  <c r="D8939" i="8"/>
  <c r="D8940" i="8"/>
  <c r="D8941" i="8"/>
  <c r="D8942" i="8"/>
  <c r="D8943" i="8"/>
  <c r="D8944" i="8"/>
  <c r="D8945" i="8"/>
  <c r="D8946" i="8"/>
  <c r="D8947" i="8"/>
  <c r="D8948" i="8"/>
  <c r="D8949" i="8"/>
  <c r="D8950" i="8"/>
  <c r="D8951" i="8"/>
  <c r="D8952" i="8"/>
  <c r="D8953" i="8"/>
  <c r="D8954" i="8"/>
  <c r="D8955" i="8"/>
  <c r="D8956" i="8"/>
  <c r="D8957" i="8"/>
  <c r="D8958" i="8"/>
  <c r="D8959" i="8"/>
  <c r="D8960" i="8"/>
  <c r="D8961" i="8"/>
  <c r="D8962" i="8"/>
  <c r="D8963" i="8"/>
  <c r="D8964" i="8"/>
  <c r="D8965" i="8"/>
  <c r="D8966" i="8"/>
  <c r="D8967" i="8"/>
  <c r="D8968" i="8"/>
  <c r="D8969" i="8"/>
  <c r="D8970" i="8"/>
  <c r="D8971" i="8"/>
  <c r="D8972" i="8"/>
  <c r="D8973" i="8"/>
  <c r="D8974" i="8"/>
  <c r="D8975" i="8"/>
  <c r="D8976" i="8"/>
  <c r="D8977" i="8"/>
  <c r="D8978" i="8"/>
  <c r="D8979" i="8"/>
  <c r="D8980" i="8"/>
  <c r="D8981" i="8"/>
  <c r="D8982" i="8"/>
  <c r="D8983" i="8"/>
  <c r="D8984" i="8"/>
  <c r="D8985" i="8"/>
  <c r="D8986" i="8"/>
  <c r="D8987" i="8"/>
  <c r="D8988" i="8"/>
  <c r="D8989" i="8"/>
  <c r="D8990" i="8"/>
  <c r="D8991" i="8"/>
  <c r="D8992" i="8"/>
  <c r="D8993" i="8"/>
  <c r="D8994" i="8"/>
  <c r="D8995" i="8"/>
  <c r="D8996" i="8"/>
  <c r="D8997" i="8"/>
  <c r="D8998" i="8"/>
  <c r="D8999" i="8"/>
  <c r="D9000" i="8"/>
  <c r="D9001" i="8"/>
  <c r="D9002" i="8"/>
  <c r="D9003" i="8"/>
  <c r="D9004" i="8"/>
  <c r="D9005" i="8"/>
  <c r="D9006" i="8"/>
  <c r="D9007" i="8"/>
  <c r="D9008" i="8"/>
  <c r="D9009" i="8"/>
  <c r="D9010" i="8"/>
  <c r="D9011" i="8"/>
  <c r="D9012" i="8"/>
  <c r="D9013" i="8"/>
  <c r="D9014" i="8"/>
  <c r="D9015" i="8"/>
  <c r="D9016" i="8"/>
  <c r="D9017" i="8"/>
  <c r="D9018" i="8"/>
  <c r="D9019" i="8"/>
  <c r="D9020" i="8"/>
  <c r="D9021" i="8"/>
  <c r="D9022" i="8"/>
  <c r="D9023" i="8"/>
  <c r="D9024" i="8"/>
  <c r="D9025" i="8"/>
  <c r="D9026" i="8"/>
  <c r="D9027" i="8"/>
  <c r="D9028" i="8"/>
  <c r="D9029" i="8"/>
  <c r="D9030" i="8"/>
  <c r="D9031" i="8"/>
  <c r="D9032" i="8"/>
  <c r="D9033" i="8"/>
  <c r="D9034" i="8"/>
  <c r="D9035" i="8"/>
  <c r="D9036" i="8"/>
  <c r="D9037" i="8"/>
  <c r="D9038" i="8"/>
  <c r="D9039" i="8"/>
  <c r="D9040" i="8"/>
  <c r="D9041" i="8"/>
  <c r="D9042" i="8"/>
  <c r="D9043" i="8"/>
  <c r="D9044" i="8"/>
  <c r="D9045" i="8"/>
  <c r="D9046" i="8"/>
  <c r="D9047" i="8"/>
  <c r="D9048" i="8"/>
  <c r="D9049" i="8"/>
  <c r="D9050" i="8"/>
  <c r="D9051" i="8"/>
  <c r="D9052" i="8"/>
  <c r="D9053" i="8"/>
  <c r="D9054" i="8"/>
  <c r="D9055" i="8"/>
  <c r="D9056" i="8"/>
  <c r="D9057" i="8"/>
  <c r="D9058" i="8"/>
  <c r="D9059" i="8"/>
  <c r="D9060" i="8"/>
  <c r="D9061" i="8"/>
  <c r="D9062" i="8"/>
  <c r="D9063" i="8"/>
  <c r="D9064" i="8"/>
  <c r="D9065" i="8"/>
  <c r="D9066" i="8"/>
  <c r="D9067" i="8"/>
  <c r="D9068" i="8"/>
  <c r="D9069" i="8"/>
  <c r="D9070" i="8"/>
  <c r="D9071" i="8"/>
  <c r="D9072" i="8"/>
  <c r="D9073" i="8"/>
  <c r="D9074" i="8"/>
  <c r="D9075" i="8"/>
  <c r="D9076" i="8"/>
  <c r="D9077" i="8"/>
  <c r="D9078" i="8"/>
  <c r="D9079" i="8"/>
  <c r="D9080" i="8"/>
  <c r="D9081" i="8"/>
  <c r="D9082" i="8"/>
  <c r="D9083" i="8"/>
  <c r="D9084" i="8"/>
  <c r="D9085" i="8"/>
  <c r="D9086" i="8"/>
  <c r="D9087" i="8"/>
  <c r="D9088" i="8"/>
  <c r="D9089" i="8"/>
  <c r="D9090" i="8"/>
  <c r="D9091" i="8"/>
  <c r="D9092" i="8"/>
  <c r="D9093" i="8"/>
  <c r="D9094" i="8"/>
  <c r="D9095" i="8"/>
  <c r="D9096" i="8"/>
  <c r="D9097" i="8"/>
  <c r="D9098" i="8"/>
  <c r="D9099" i="8"/>
  <c r="D9100" i="8"/>
  <c r="D9101" i="8"/>
  <c r="D9102" i="8"/>
  <c r="D9103" i="8"/>
  <c r="D9104" i="8"/>
  <c r="D9105" i="8"/>
  <c r="D9106" i="8"/>
  <c r="D9107" i="8"/>
  <c r="D9108" i="8"/>
  <c r="D9109" i="8"/>
  <c r="D9110" i="8"/>
  <c r="D9111" i="8"/>
  <c r="D9112" i="8"/>
  <c r="D9113" i="8"/>
  <c r="D9114" i="8"/>
  <c r="D9115" i="8"/>
  <c r="D9116" i="8"/>
  <c r="D9117" i="8"/>
  <c r="D9118" i="8"/>
  <c r="D9119" i="8"/>
  <c r="D9120" i="8"/>
  <c r="D9121" i="8"/>
  <c r="D9122" i="8"/>
  <c r="D9123" i="8"/>
  <c r="D9124" i="8"/>
  <c r="D9125" i="8"/>
  <c r="D9126" i="8"/>
  <c r="D9127" i="8"/>
  <c r="D9128" i="8"/>
  <c r="D9129" i="8"/>
  <c r="D9130" i="8"/>
  <c r="D9131" i="8"/>
  <c r="D9132" i="8"/>
  <c r="D9133" i="8"/>
  <c r="D9134" i="8"/>
  <c r="D9135" i="8"/>
  <c r="D9136" i="8"/>
  <c r="D9137" i="8"/>
  <c r="D9138" i="8"/>
  <c r="D9139" i="8"/>
  <c r="D9140" i="8"/>
  <c r="D9141" i="8"/>
  <c r="D9142" i="8"/>
  <c r="D9143" i="8"/>
  <c r="D9144" i="8"/>
  <c r="D9145" i="8"/>
  <c r="D9146" i="8"/>
  <c r="D9147" i="8"/>
  <c r="D9148" i="8"/>
  <c r="D9149" i="8"/>
  <c r="D9150" i="8"/>
  <c r="D9151" i="8"/>
  <c r="D9152" i="8"/>
  <c r="D9153" i="8"/>
  <c r="D9154" i="8"/>
  <c r="D9155" i="8"/>
  <c r="D9156" i="8"/>
  <c r="D9157" i="8"/>
  <c r="D9158" i="8"/>
  <c r="D9159" i="8"/>
  <c r="D9160" i="8"/>
  <c r="D9161" i="8"/>
  <c r="D9162" i="8"/>
  <c r="D9163" i="8"/>
  <c r="D9164" i="8"/>
  <c r="D9165" i="8"/>
  <c r="D9166" i="8"/>
  <c r="D9167" i="8"/>
  <c r="D9168" i="8"/>
  <c r="D9169" i="8"/>
  <c r="D9170" i="8"/>
  <c r="D9171" i="8"/>
  <c r="D9172" i="8"/>
  <c r="D9173" i="8"/>
  <c r="D9174" i="8"/>
  <c r="D9175" i="8"/>
  <c r="D9176" i="8"/>
  <c r="D9177" i="8"/>
  <c r="D9178" i="8"/>
  <c r="D9179" i="8"/>
  <c r="D9180" i="8"/>
  <c r="D9181" i="8"/>
  <c r="D9182" i="8"/>
  <c r="D9183" i="8"/>
  <c r="D9184" i="8"/>
  <c r="D9185" i="8"/>
  <c r="D9186" i="8"/>
  <c r="D9187" i="8"/>
  <c r="D9188" i="8"/>
  <c r="D9189" i="8"/>
  <c r="D9190" i="8"/>
  <c r="D9191" i="8"/>
  <c r="D9192" i="8"/>
  <c r="D9193" i="8"/>
  <c r="D9194" i="8"/>
  <c r="D9195" i="8"/>
  <c r="D9196" i="8"/>
  <c r="D9197" i="8"/>
  <c r="D9198" i="8"/>
  <c r="D9199" i="8"/>
  <c r="D9200" i="8"/>
  <c r="D9201" i="8"/>
  <c r="D9202" i="8"/>
  <c r="D9203" i="8"/>
  <c r="D9204" i="8"/>
  <c r="D9205" i="8"/>
  <c r="D9206" i="8"/>
  <c r="D9207" i="8"/>
  <c r="D9208" i="8"/>
  <c r="D9209" i="8"/>
  <c r="D9210" i="8"/>
  <c r="D9211" i="8"/>
  <c r="D9212" i="8"/>
  <c r="D9213" i="8"/>
  <c r="D9214" i="8"/>
  <c r="D9215" i="8"/>
  <c r="D9216" i="8"/>
  <c r="D9217" i="8"/>
  <c r="D9218" i="8"/>
  <c r="D9219" i="8"/>
  <c r="D9220" i="8"/>
  <c r="D9221" i="8"/>
  <c r="D9222" i="8"/>
  <c r="D9223" i="8"/>
  <c r="D9224" i="8"/>
  <c r="D9225" i="8"/>
  <c r="D9226" i="8"/>
  <c r="D9227" i="8"/>
  <c r="D9228" i="8"/>
  <c r="D9229" i="8"/>
  <c r="D9230" i="8"/>
  <c r="D9231" i="8"/>
  <c r="D9232" i="8"/>
  <c r="D9233" i="8"/>
  <c r="D9234" i="8"/>
  <c r="D9235" i="8"/>
  <c r="D9236" i="8"/>
  <c r="D9237" i="8"/>
  <c r="D9238" i="8"/>
  <c r="D9239" i="8"/>
  <c r="D9240" i="8"/>
  <c r="D9241" i="8"/>
  <c r="D9242" i="8"/>
  <c r="D9243" i="8"/>
  <c r="D9244" i="8"/>
  <c r="D9245" i="8"/>
  <c r="D9246" i="8"/>
  <c r="D9247" i="8"/>
  <c r="D9248" i="8"/>
  <c r="D9249" i="8"/>
  <c r="D9250" i="8"/>
  <c r="D9251" i="8"/>
  <c r="D9252" i="8"/>
  <c r="D9253" i="8"/>
  <c r="D9254" i="8"/>
  <c r="D9255" i="8"/>
  <c r="D9256" i="8"/>
  <c r="D9257" i="8"/>
  <c r="D9258" i="8"/>
  <c r="D9259" i="8"/>
  <c r="D9260" i="8"/>
  <c r="D9261" i="8"/>
  <c r="D9262" i="8"/>
  <c r="D9263" i="8"/>
  <c r="D9264" i="8"/>
  <c r="D9265" i="8"/>
  <c r="D9266" i="8"/>
  <c r="D9267" i="8"/>
  <c r="D9268" i="8"/>
  <c r="D9269" i="8"/>
  <c r="D9270" i="8"/>
  <c r="D9271" i="8"/>
  <c r="D9272" i="8"/>
  <c r="D9273" i="8"/>
  <c r="D9274" i="8"/>
  <c r="D9275" i="8"/>
  <c r="D9276" i="8"/>
  <c r="D9277" i="8"/>
  <c r="D9278" i="8"/>
  <c r="D9279" i="8"/>
  <c r="D9280" i="8"/>
  <c r="D9281" i="8"/>
  <c r="D9282" i="8"/>
  <c r="D9283" i="8"/>
  <c r="D9284" i="8"/>
  <c r="D9285" i="8"/>
  <c r="D9286" i="8"/>
  <c r="D9287" i="8"/>
  <c r="D9288" i="8"/>
  <c r="D9289" i="8"/>
  <c r="D9290" i="8"/>
  <c r="D9291" i="8"/>
  <c r="D9292" i="8"/>
  <c r="D9293" i="8"/>
  <c r="D9294" i="8"/>
  <c r="D9295" i="8"/>
  <c r="D9296" i="8"/>
  <c r="D9297" i="8"/>
  <c r="D9298" i="8"/>
  <c r="D9299" i="8"/>
  <c r="D9300" i="8"/>
  <c r="D9301" i="8"/>
  <c r="D9302" i="8"/>
  <c r="D9303" i="8"/>
  <c r="D9304" i="8"/>
  <c r="D9305" i="8"/>
  <c r="D9306" i="8"/>
  <c r="D9307" i="8"/>
  <c r="D9308" i="8"/>
  <c r="D9309" i="8"/>
  <c r="D9310" i="8"/>
  <c r="D9311" i="8"/>
  <c r="D9312" i="8"/>
  <c r="D9313" i="8"/>
  <c r="D9314" i="8"/>
  <c r="D9315" i="8"/>
  <c r="D9316" i="8"/>
  <c r="D9317" i="8"/>
  <c r="D9318" i="8"/>
  <c r="D9319" i="8"/>
  <c r="D9320" i="8"/>
  <c r="D9321" i="8"/>
  <c r="D9322" i="8"/>
  <c r="D9323" i="8"/>
  <c r="D9324" i="8"/>
  <c r="D9325" i="8"/>
  <c r="D9326" i="8"/>
  <c r="D9327" i="8"/>
  <c r="D9328" i="8"/>
  <c r="D9329" i="8"/>
  <c r="D9330" i="8"/>
  <c r="D9331" i="8"/>
  <c r="D9332" i="8"/>
  <c r="D9333" i="8"/>
  <c r="D9334" i="8"/>
  <c r="D9335" i="8"/>
  <c r="D9336" i="8"/>
  <c r="D9337" i="8"/>
  <c r="D9338" i="8"/>
  <c r="D9339" i="8"/>
  <c r="D9340" i="8"/>
  <c r="D9341" i="8"/>
  <c r="D9342" i="8"/>
  <c r="D9343" i="8"/>
  <c r="D9344" i="8"/>
  <c r="D9345" i="8"/>
  <c r="D9346" i="8"/>
  <c r="D9347" i="8"/>
  <c r="D9348" i="8"/>
  <c r="D9349" i="8"/>
  <c r="D9350" i="8"/>
  <c r="D9351" i="8"/>
  <c r="D9352" i="8"/>
  <c r="D9353" i="8"/>
  <c r="D9354" i="8"/>
  <c r="D9355" i="8"/>
  <c r="D9356" i="8"/>
  <c r="D9357" i="8"/>
  <c r="D9358" i="8"/>
  <c r="D9359" i="8"/>
  <c r="D9360" i="8"/>
  <c r="D9361" i="8"/>
  <c r="D9362" i="8"/>
  <c r="D9363" i="8"/>
  <c r="D9364" i="8"/>
  <c r="D9365" i="8"/>
  <c r="D9366" i="8"/>
  <c r="D9367" i="8"/>
  <c r="D9368" i="8"/>
  <c r="D9369" i="8"/>
  <c r="D9370" i="8"/>
  <c r="D9371" i="8"/>
  <c r="D9372" i="8"/>
  <c r="D9373" i="8"/>
  <c r="D9374" i="8"/>
  <c r="D9375" i="8"/>
  <c r="D9376" i="8"/>
  <c r="D9377" i="8"/>
  <c r="D9378" i="8"/>
  <c r="D9379" i="8"/>
  <c r="D9380" i="8"/>
  <c r="D9381" i="8"/>
  <c r="D9382" i="8"/>
  <c r="D9383" i="8"/>
  <c r="D9384" i="8"/>
  <c r="D9385" i="8"/>
  <c r="D9386" i="8"/>
  <c r="D9387" i="8"/>
  <c r="D9388" i="8"/>
  <c r="D9389" i="8"/>
  <c r="D9390" i="8"/>
  <c r="D9391" i="8"/>
  <c r="D9392" i="8"/>
  <c r="D9393" i="8"/>
  <c r="D9394" i="8"/>
  <c r="D9395" i="8"/>
  <c r="D9396" i="8"/>
  <c r="D9397" i="8"/>
  <c r="D9398" i="8"/>
  <c r="D9399" i="8"/>
  <c r="D9400" i="8"/>
  <c r="D9401" i="8"/>
  <c r="D9402" i="8"/>
  <c r="D9403" i="8"/>
  <c r="D9404" i="8"/>
  <c r="D9405" i="8"/>
  <c r="D9406" i="8"/>
  <c r="D9407" i="8"/>
  <c r="D9408" i="8"/>
  <c r="D9409" i="8"/>
  <c r="D9410" i="8"/>
  <c r="D9411" i="8"/>
  <c r="D9412" i="8"/>
  <c r="D9413" i="8"/>
  <c r="D9414" i="8"/>
  <c r="D9415" i="8"/>
  <c r="D9416" i="8"/>
  <c r="D9417" i="8"/>
  <c r="D9418" i="8"/>
  <c r="D9419" i="8"/>
  <c r="D9420" i="8"/>
  <c r="D9421" i="8"/>
  <c r="D9422" i="8"/>
  <c r="D9423" i="8"/>
  <c r="D9424" i="8"/>
  <c r="D9425" i="8"/>
  <c r="D9426" i="8"/>
  <c r="D9427" i="8"/>
  <c r="D9428" i="8"/>
  <c r="D9429" i="8"/>
  <c r="D9430" i="8"/>
  <c r="D9431" i="8"/>
  <c r="D9432" i="8"/>
  <c r="D9433" i="8"/>
  <c r="D9434" i="8"/>
  <c r="D9435" i="8"/>
  <c r="D9436" i="8"/>
  <c r="D9437" i="8"/>
  <c r="D9438" i="8"/>
  <c r="D9439" i="8"/>
  <c r="D9440" i="8"/>
  <c r="D9441" i="8"/>
  <c r="D9442" i="8"/>
  <c r="D9443" i="8"/>
  <c r="D9444" i="8"/>
  <c r="D9445" i="8"/>
  <c r="D9446" i="8"/>
  <c r="D9447" i="8"/>
  <c r="D9448" i="8"/>
  <c r="D9449" i="8"/>
  <c r="D9450" i="8"/>
  <c r="D9451" i="8"/>
  <c r="D9452" i="8"/>
  <c r="D9453" i="8"/>
  <c r="D9454" i="8"/>
  <c r="D9455" i="8"/>
  <c r="D9456" i="8"/>
  <c r="D9457" i="8"/>
  <c r="D9458" i="8"/>
  <c r="D9459" i="8"/>
  <c r="D9460" i="8"/>
  <c r="D9461" i="8"/>
  <c r="D9462" i="8"/>
  <c r="D9463" i="8"/>
  <c r="D9464" i="8"/>
  <c r="D9465" i="8"/>
  <c r="D9466" i="8"/>
  <c r="D9467" i="8"/>
  <c r="D9468" i="8"/>
  <c r="D9469" i="8"/>
  <c r="D9470" i="8"/>
  <c r="D9471" i="8"/>
  <c r="D9472" i="8"/>
  <c r="D9473" i="8"/>
  <c r="D9474" i="8"/>
  <c r="D9475" i="8"/>
  <c r="D9476" i="8"/>
  <c r="D9477" i="8"/>
  <c r="D9478" i="8"/>
  <c r="D9479" i="8"/>
  <c r="D9480" i="8"/>
  <c r="D9481" i="8"/>
  <c r="D9482" i="8"/>
  <c r="D9483" i="8"/>
  <c r="D9484" i="8"/>
  <c r="D9485" i="8"/>
  <c r="D9486" i="8"/>
  <c r="D9487" i="8"/>
  <c r="D9488" i="8"/>
  <c r="D9489" i="8"/>
  <c r="D9490" i="8"/>
  <c r="D9491" i="8"/>
  <c r="D9492" i="8"/>
  <c r="D9493" i="8"/>
  <c r="D9494" i="8"/>
  <c r="D9495" i="8"/>
  <c r="D9496" i="8"/>
  <c r="D9497" i="8"/>
  <c r="D9498" i="8"/>
  <c r="D9499" i="8"/>
  <c r="D9500" i="8"/>
  <c r="D9501" i="8"/>
  <c r="D9502" i="8"/>
  <c r="D9503" i="8"/>
  <c r="D9504" i="8"/>
  <c r="D9505" i="8"/>
  <c r="D9506" i="8"/>
  <c r="D9507" i="8"/>
  <c r="D9508" i="8"/>
  <c r="D9509" i="8"/>
  <c r="D9510" i="8"/>
  <c r="D9511" i="8"/>
  <c r="D9512" i="8"/>
  <c r="D9513" i="8"/>
  <c r="D9514" i="8"/>
  <c r="D9515" i="8"/>
  <c r="D9516" i="8"/>
  <c r="D9517" i="8"/>
  <c r="D9518" i="8"/>
  <c r="D9519" i="8"/>
  <c r="D9520" i="8"/>
  <c r="D9521" i="8"/>
  <c r="D9522" i="8"/>
  <c r="D9523" i="8"/>
  <c r="D9524" i="8"/>
  <c r="D9525" i="8"/>
  <c r="D9526" i="8"/>
  <c r="D9527" i="8"/>
  <c r="D9528" i="8"/>
  <c r="D9529" i="8"/>
  <c r="D9530" i="8"/>
  <c r="D9531" i="8"/>
  <c r="D9532" i="8"/>
  <c r="D9533" i="8"/>
  <c r="D9534" i="8"/>
  <c r="D9535" i="8"/>
  <c r="D9536" i="8"/>
  <c r="D9537" i="8"/>
  <c r="D9538" i="8"/>
  <c r="D9539" i="8"/>
  <c r="D9540" i="8"/>
  <c r="D9541" i="8"/>
  <c r="D9542" i="8"/>
  <c r="D9543" i="8"/>
  <c r="D9544" i="8"/>
  <c r="D9545" i="8"/>
  <c r="D9546" i="8"/>
  <c r="D9547" i="8"/>
  <c r="D9548" i="8"/>
  <c r="D9549" i="8"/>
  <c r="D9550" i="8"/>
  <c r="D9551" i="8"/>
  <c r="D9552" i="8"/>
  <c r="D9553" i="8"/>
  <c r="D9554" i="8"/>
  <c r="D9555" i="8"/>
  <c r="D9556" i="8"/>
  <c r="D9557" i="8"/>
  <c r="D9558" i="8"/>
  <c r="D9559" i="8"/>
  <c r="D9560" i="8"/>
  <c r="D9561" i="8"/>
  <c r="D9562" i="8"/>
  <c r="D9563" i="8"/>
  <c r="D9564" i="8"/>
  <c r="D9565" i="8"/>
  <c r="D9566" i="8"/>
  <c r="D9567" i="8"/>
  <c r="D9568" i="8"/>
  <c r="D9569" i="8"/>
  <c r="D9570" i="8"/>
  <c r="D9571" i="8"/>
  <c r="D9572" i="8"/>
  <c r="D9573" i="8"/>
  <c r="D9574" i="8"/>
  <c r="D9575" i="8"/>
  <c r="D9576" i="8"/>
  <c r="D9577" i="8"/>
  <c r="D9578" i="8"/>
  <c r="D9579" i="8"/>
  <c r="D9580" i="8"/>
  <c r="D9581" i="8"/>
  <c r="D9582" i="8"/>
  <c r="D9583" i="8"/>
  <c r="D9584" i="8"/>
  <c r="D9585" i="8"/>
  <c r="D9586" i="8"/>
  <c r="D9587" i="8"/>
  <c r="D9588" i="8"/>
  <c r="D9589" i="8"/>
  <c r="D9590" i="8"/>
  <c r="D9591" i="8"/>
  <c r="D9592" i="8"/>
  <c r="D9593" i="8"/>
  <c r="D9594" i="8"/>
  <c r="D9595" i="8"/>
  <c r="D9596" i="8"/>
  <c r="D9597" i="8"/>
  <c r="D9598" i="8"/>
  <c r="D9599" i="8"/>
  <c r="D9600" i="8"/>
  <c r="D9601" i="8"/>
  <c r="D9602" i="8"/>
  <c r="D9603" i="8"/>
  <c r="D9604" i="8"/>
  <c r="D9605" i="8"/>
  <c r="D9606" i="8"/>
  <c r="D9607" i="8"/>
  <c r="D9608" i="8"/>
  <c r="D9609" i="8"/>
  <c r="D9610" i="8"/>
  <c r="D9611" i="8"/>
  <c r="D9612" i="8"/>
  <c r="D9613" i="8"/>
  <c r="D9614" i="8"/>
  <c r="D9615" i="8"/>
  <c r="D9616" i="8"/>
  <c r="D9617" i="8"/>
  <c r="D9618" i="8"/>
  <c r="D9619" i="8"/>
  <c r="D9620" i="8"/>
  <c r="D9621" i="8"/>
  <c r="D9622" i="8"/>
  <c r="D9623" i="8"/>
  <c r="D9624" i="8"/>
  <c r="D9625" i="8"/>
  <c r="D9626" i="8"/>
  <c r="D9627" i="8"/>
  <c r="D9628" i="8"/>
  <c r="D9629" i="8"/>
  <c r="D9630" i="8"/>
  <c r="D9631" i="8"/>
  <c r="D9632" i="8"/>
  <c r="D9633" i="8"/>
  <c r="D9634" i="8"/>
  <c r="D9635" i="8"/>
  <c r="D9636" i="8"/>
  <c r="D9637" i="8"/>
  <c r="D9638" i="8"/>
  <c r="D9639" i="8"/>
  <c r="D9640" i="8"/>
  <c r="D9641" i="8"/>
  <c r="D9642" i="8"/>
  <c r="D9643" i="8"/>
  <c r="D9644" i="8"/>
  <c r="D9645" i="8"/>
  <c r="D9646" i="8"/>
  <c r="D9647" i="8"/>
  <c r="D9648" i="8"/>
  <c r="D9649" i="8"/>
  <c r="D9650" i="8"/>
  <c r="D9651" i="8"/>
  <c r="D9652" i="8"/>
  <c r="D9653" i="8"/>
  <c r="D9654" i="8"/>
  <c r="D9655" i="8"/>
  <c r="D9656" i="8"/>
  <c r="D9657" i="8"/>
  <c r="D9658" i="8"/>
  <c r="D9659" i="8"/>
  <c r="D9660" i="8"/>
  <c r="D9661" i="8"/>
  <c r="D9662" i="8"/>
  <c r="D9663" i="8"/>
  <c r="D9664" i="8"/>
  <c r="D9665" i="8"/>
  <c r="D9666" i="8"/>
  <c r="D9667" i="8"/>
  <c r="D9668" i="8"/>
  <c r="D9669" i="8"/>
  <c r="D9670" i="8"/>
  <c r="D9671" i="8"/>
  <c r="D9672" i="8"/>
  <c r="D9673" i="8"/>
  <c r="D9674" i="8"/>
  <c r="D9675" i="8"/>
  <c r="D9676" i="8"/>
  <c r="D9677" i="8"/>
  <c r="D9678" i="8"/>
  <c r="D9679" i="8"/>
  <c r="D9680" i="8"/>
  <c r="D9681" i="8"/>
  <c r="D9682" i="8"/>
  <c r="D9683" i="8"/>
  <c r="D9684" i="8"/>
  <c r="D9685" i="8"/>
  <c r="D9686" i="8"/>
  <c r="D9687" i="8"/>
  <c r="D9688" i="8"/>
  <c r="D9689" i="8"/>
  <c r="D9690" i="8"/>
  <c r="D9691" i="8"/>
  <c r="D9692" i="8"/>
  <c r="D9693" i="8"/>
  <c r="D9694" i="8"/>
  <c r="D9695" i="8"/>
  <c r="D9696" i="8"/>
  <c r="D9697" i="8"/>
  <c r="D9698" i="8"/>
  <c r="D9699" i="8"/>
  <c r="D9700" i="8"/>
  <c r="D9701" i="8"/>
  <c r="D9702" i="8"/>
  <c r="D9703" i="8"/>
  <c r="D9704" i="8"/>
  <c r="D9705" i="8"/>
  <c r="D9706" i="8"/>
  <c r="D9707" i="8"/>
  <c r="D9708" i="8"/>
  <c r="D9709" i="8"/>
  <c r="D9710" i="8"/>
  <c r="D9711" i="8"/>
  <c r="D9712" i="8"/>
  <c r="D9713" i="8"/>
  <c r="D9714" i="8"/>
  <c r="D9715" i="8"/>
  <c r="D9716" i="8"/>
  <c r="D9717" i="8"/>
  <c r="D9718" i="8"/>
  <c r="D9719" i="8"/>
  <c r="D9720" i="8"/>
  <c r="D9721" i="8"/>
  <c r="D9722" i="8"/>
  <c r="D9723" i="8"/>
  <c r="D9724" i="8"/>
  <c r="D9725" i="8"/>
  <c r="D9726" i="8"/>
  <c r="D9727" i="8"/>
  <c r="D9728" i="8"/>
  <c r="D9729" i="8"/>
  <c r="D9730" i="8"/>
  <c r="D9731" i="8"/>
  <c r="D9732" i="8"/>
  <c r="D9733" i="8"/>
  <c r="D9734" i="8"/>
  <c r="D9735" i="8"/>
  <c r="D9736" i="8"/>
  <c r="D9737" i="8"/>
  <c r="D9738" i="8"/>
  <c r="D9739" i="8"/>
  <c r="D9740" i="8"/>
  <c r="D9741" i="8"/>
  <c r="D9742" i="8"/>
  <c r="D9743" i="8"/>
  <c r="D9744" i="8"/>
  <c r="D9745" i="8"/>
  <c r="D9746" i="8"/>
  <c r="D9747" i="8"/>
  <c r="D9748" i="8"/>
  <c r="D9749" i="8"/>
  <c r="D9750" i="8"/>
  <c r="D9751" i="8"/>
  <c r="D9752" i="8"/>
  <c r="D9753" i="8"/>
  <c r="D9754" i="8"/>
  <c r="D9755" i="8"/>
  <c r="D9756" i="8"/>
  <c r="D9757" i="8"/>
  <c r="D9758" i="8"/>
  <c r="D9759" i="8"/>
  <c r="D9760" i="8"/>
  <c r="D9761" i="8"/>
  <c r="D9762" i="8"/>
  <c r="D9763" i="8"/>
  <c r="D9764" i="8"/>
  <c r="D9765" i="8"/>
  <c r="D9766" i="8"/>
  <c r="D9767" i="8"/>
  <c r="D9768" i="8"/>
  <c r="D9769" i="8"/>
  <c r="D9770" i="8"/>
  <c r="D9771" i="8"/>
  <c r="D9772" i="8"/>
  <c r="D9773" i="8"/>
  <c r="D9774" i="8"/>
  <c r="D9775" i="8"/>
  <c r="D9776" i="8"/>
  <c r="D9777" i="8"/>
  <c r="D9778" i="8"/>
  <c r="D9779" i="8"/>
  <c r="D9780" i="8"/>
  <c r="D9781" i="8"/>
  <c r="D9782" i="8"/>
  <c r="D9783" i="8"/>
  <c r="D9784" i="8"/>
  <c r="D9785" i="8"/>
  <c r="D9786" i="8"/>
  <c r="D9787" i="8"/>
  <c r="D9788" i="8"/>
  <c r="D9789" i="8"/>
  <c r="D9790" i="8"/>
  <c r="D9791" i="8"/>
  <c r="D9792" i="8"/>
  <c r="D9793" i="8"/>
  <c r="D9794" i="8"/>
  <c r="D9795" i="8"/>
  <c r="D9796" i="8"/>
  <c r="D9797" i="8"/>
  <c r="D9798" i="8"/>
  <c r="D9799" i="8"/>
  <c r="D9800" i="8"/>
  <c r="D9801" i="8"/>
  <c r="D9802" i="8"/>
  <c r="D9803" i="8"/>
  <c r="D9804" i="8"/>
  <c r="D9805" i="8"/>
  <c r="D9806" i="8"/>
  <c r="D9807" i="8"/>
  <c r="D9808" i="8"/>
  <c r="D9809" i="8"/>
  <c r="D9810" i="8"/>
  <c r="D9811" i="8"/>
  <c r="D9812" i="8"/>
  <c r="D9813" i="8"/>
  <c r="D9814" i="8"/>
  <c r="D9815" i="8"/>
  <c r="D9816" i="8"/>
  <c r="D9817" i="8"/>
  <c r="D9818" i="8"/>
  <c r="D9819" i="8"/>
  <c r="D9820" i="8"/>
  <c r="D9821" i="8"/>
  <c r="D9822" i="8"/>
  <c r="D9823" i="8"/>
  <c r="D9824" i="8"/>
  <c r="D9825" i="8"/>
  <c r="D9826" i="8"/>
  <c r="D9827" i="8"/>
  <c r="D9828" i="8"/>
  <c r="D9829" i="8"/>
  <c r="D9830" i="8"/>
  <c r="D9831" i="8"/>
  <c r="D9832" i="8"/>
  <c r="D9833" i="8"/>
  <c r="D9834" i="8"/>
  <c r="D9835" i="8"/>
  <c r="D9836" i="8"/>
  <c r="D9837" i="8"/>
  <c r="D9838" i="8"/>
  <c r="D9839" i="8"/>
  <c r="D9840" i="8"/>
  <c r="D9841" i="8"/>
  <c r="D9842" i="8"/>
  <c r="D9843" i="8"/>
  <c r="D9844" i="8"/>
  <c r="D9845" i="8"/>
  <c r="D9846" i="8"/>
  <c r="D9847" i="8"/>
  <c r="D9848" i="8"/>
  <c r="D9849" i="8"/>
  <c r="D9850" i="8"/>
  <c r="D9851" i="8"/>
  <c r="D9852" i="8"/>
  <c r="D9853" i="8"/>
  <c r="D9854" i="8"/>
  <c r="D9855" i="8"/>
  <c r="D9856" i="8"/>
  <c r="D9857" i="8"/>
  <c r="D9858" i="8"/>
  <c r="D9859" i="8"/>
  <c r="D9860" i="8"/>
  <c r="D9861" i="8"/>
  <c r="D9862" i="8"/>
  <c r="D9863" i="8"/>
  <c r="D9864" i="8"/>
  <c r="D9865" i="8"/>
  <c r="D9866" i="8"/>
  <c r="D9867" i="8"/>
  <c r="D9868" i="8"/>
  <c r="D9869" i="8"/>
  <c r="D9870" i="8"/>
  <c r="D9871" i="8"/>
  <c r="D9872" i="8"/>
  <c r="D9873" i="8"/>
  <c r="D9874" i="8"/>
  <c r="D9875" i="8"/>
  <c r="D9876" i="8"/>
  <c r="D9877" i="8"/>
  <c r="D9878" i="8"/>
  <c r="D9879" i="8"/>
  <c r="D9880" i="8"/>
  <c r="D9881" i="8"/>
  <c r="D9882" i="8"/>
  <c r="D9883" i="8"/>
  <c r="D9884" i="8"/>
  <c r="D9885" i="8"/>
  <c r="D9886" i="8"/>
  <c r="D9887" i="8"/>
  <c r="D9888" i="8"/>
  <c r="D9889" i="8"/>
  <c r="D9890" i="8"/>
  <c r="D9891" i="8"/>
  <c r="D9892" i="8"/>
  <c r="D9893" i="8"/>
  <c r="D9894" i="8"/>
  <c r="D9895" i="8"/>
  <c r="D9896" i="8"/>
  <c r="D9897" i="8"/>
  <c r="D9898" i="8"/>
  <c r="D9899" i="8"/>
  <c r="D9900" i="8"/>
  <c r="D9901" i="8"/>
  <c r="D9902" i="8"/>
  <c r="D9903" i="8"/>
  <c r="D9904" i="8"/>
  <c r="D9905" i="8"/>
  <c r="D9906" i="8"/>
  <c r="D9907" i="8"/>
  <c r="D9908" i="8"/>
  <c r="D9909" i="8"/>
  <c r="D9910" i="8"/>
  <c r="D9911" i="8"/>
  <c r="D9912" i="8"/>
  <c r="D9913" i="8"/>
  <c r="D9914" i="8"/>
  <c r="D9915" i="8"/>
  <c r="D9916" i="8"/>
  <c r="D9917" i="8"/>
  <c r="D9918" i="8"/>
  <c r="D9919" i="8"/>
  <c r="D9920" i="8"/>
  <c r="D9921" i="8"/>
  <c r="D9922" i="8"/>
  <c r="D9923" i="8"/>
  <c r="D9924" i="8"/>
  <c r="D9925" i="8"/>
  <c r="D9926" i="8"/>
  <c r="D9927" i="8"/>
  <c r="D9928" i="8"/>
  <c r="D9929" i="8"/>
  <c r="D9930" i="8"/>
  <c r="D9931" i="8"/>
  <c r="D9932" i="8"/>
  <c r="D9933" i="8"/>
  <c r="D9934" i="8"/>
  <c r="D9935" i="8"/>
  <c r="D9936" i="8"/>
  <c r="D9937" i="8"/>
  <c r="D9938" i="8"/>
  <c r="D9939" i="8"/>
  <c r="D9940" i="8"/>
  <c r="D9941" i="8"/>
  <c r="D9942" i="8"/>
  <c r="D9943" i="8"/>
  <c r="D9944" i="8"/>
  <c r="D9945" i="8"/>
  <c r="D9946" i="8"/>
  <c r="D9947" i="8"/>
  <c r="D9948" i="8"/>
  <c r="D9949" i="8"/>
  <c r="D9950" i="8"/>
  <c r="D9951" i="8"/>
  <c r="D9952" i="8"/>
  <c r="D9953" i="8"/>
  <c r="D9954" i="8"/>
  <c r="D9955" i="8"/>
  <c r="D9956" i="8"/>
  <c r="D9957" i="8"/>
  <c r="D9958" i="8"/>
  <c r="D9959" i="8"/>
  <c r="D9960" i="8"/>
  <c r="D9961" i="8"/>
  <c r="D9962" i="8"/>
  <c r="D9963" i="8"/>
  <c r="D9964" i="8"/>
  <c r="D9965" i="8"/>
  <c r="D9966" i="8"/>
  <c r="D9967" i="8"/>
  <c r="D9968" i="8"/>
  <c r="D9969" i="8"/>
  <c r="D9970" i="8"/>
  <c r="D9971" i="8"/>
  <c r="D9972" i="8"/>
  <c r="D9973" i="8"/>
  <c r="D9974" i="8"/>
  <c r="D9975" i="8"/>
  <c r="D9976" i="8"/>
  <c r="D9977" i="8"/>
  <c r="D9978" i="8"/>
  <c r="D9979" i="8"/>
  <c r="D9980" i="8"/>
  <c r="D9981" i="8"/>
  <c r="D9982" i="8"/>
  <c r="D9983" i="8"/>
  <c r="D9984" i="8"/>
  <c r="D9985" i="8"/>
  <c r="D9986" i="8"/>
  <c r="D9987" i="8"/>
  <c r="D9988" i="8"/>
  <c r="D9989" i="8"/>
  <c r="D9990" i="8"/>
  <c r="D9991" i="8"/>
  <c r="D9992" i="8"/>
  <c r="D9993" i="8"/>
  <c r="D9994" i="8"/>
  <c r="D9995" i="8"/>
  <c r="D9996" i="8"/>
  <c r="D9997" i="8"/>
  <c r="D9998" i="8"/>
  <c r="D9999" i="8"/>
  <c r="D10000" i="8"/>
  <c r="D10001" i="8"/>
  <c r="D10002" i="8"/>
  <c r="D10003" i="8"/>
  <c r="D10004" i="8"/>
  <c r="D10005" i="8"/>
  <c r="D10006" i="8"/>
  <c r="D10007" i="8"/>
  <c r="D10008" i="8"/>
  <c r="D10009" i="8"/>
  <c r="D10010" i="8"/>
  <c r="D10011" i="8"/>
  <c r="D10012" i="8"/>
  <c r="D10013" i="8"/>
  <c r="D10014" i="8"/>
  <c r="D10015" i="8"/>
  <c r="D10016" i="8"/>
  <c r="D10017" i="8"/>
  <c r="D10018" i="8"/>
  <c r="D10019" i="8"/>
  <c r="D10020" i="8"/>
  <c r="D10021" i="8"/>
  <c r="D10022" i="8"/>
  <c r="D10023" i="8"/>
  <c r="D10024" i="8"/>
  <c r="D10025" i="8"/>
  <c r="D10026" i="8"/>
  <c r="D10027" i="8"/>
  <c r="D10028" i="8"/>
  <c r="D10029" i="8"/>
  <c r="D10030" i="8"/>
  <c r="D10031" i="8"/>
  <c r="D10032" i="8"/>
  <c r="D10033" i="8"/>
  <c r="D10034" i="8"/>
  <c r="D10035" i="8"/>
  <c r="D10036" i="8"/>
  <c r="D10037" i="8"/>
  <c r="D10038" i="8"/>
  <c r="D10039" i="8"/>
  <c r="D10040" i="8"/>
  <c r="D10041" i="8"/>
  <c r="D10042" i="8"/>
  <c r="D10043" i="8"/>
  <c r="D10044" i="8"/>
  <c r="D10045" i="8"/>
  <c r="D10046" i="8"/>
  <c r="D10047" i="8"/>
  <c r="D10048" i="8"/>
  <c r="D10049" i="8"/>
  <c r="D10050" i="8"/>
  <c r="D10051" i="8"/>
  <c r="D10052" i="8"/>
  <c r="D10053" i="8"/>
  <c r="D10054" i="8"/>
  <c r="D10055" i="8"/>
  <c r="D10056" i="8"/>
  <c r="D10057" i="8"/>
  <c r="D10058" i="8"/>
  <c r="D10059" i="8"/>
  <c r="D10060" i="8"/>
  <c r="D10061" i="8"/>
  <c r="D10062" i="8"/>
  <c r="D10063" i="8"/>
  <c r="D10064" i="8"/>
  <c r="D10065" i="8"/>
  <c r="D10066" i="8"/>
  <c r="D10067" i="8"/>
  <c r="D10068" i="8"/>
  <c r="D10069" i="8"/>
  <c r="D10070" i="8"/>
  <c r="D10071" i="8"/>
  <c r="D10072" i="8"/>
  <c r="D10073" i="8"/>
  <c r="D10074" i="8"/>
  <c r="D10075" i="8"/>
  <c r="D10076" i="8"/>
  <c r="D10077" i="8"/>
  <c r="D10078" i="8"/>
  <c r="D10079" i="8"/>
  <c r="D10080" i="8"/>
  <c r="D10081" i="8"/>
  <c r="D10082" i="8"/>
  <c r="D10083" i="8"/>
  <c r="D10084" i="8"/>
  <c r="D10085" i="8"/>
  <c r="D10086" i="8"/>
  <c r="D10087" i="8"/>
  <c r="D10088" i="8"/>
  <c r="D10089" i="8"/>
  <c r="D10090" i="8"/>
  <c r="D10091" i="8"/>
  <c r="D10092" i="8"/>
  <c r="D10093" i="8"/>
  <c r="D10094" i="8"/>
  <c r="D10095" i="8"/>
  <c r="D10096" i="8"/>
  <c r="D10097" i="8"/>
  <c r="D10098" i="8"/>
  <c r="D10099" i="8"/>
  <c r="D10100" i="8"/>
  <c r="D10101" i="8"/>
  <c r="D10102" i="8"/>
  <c r="D10103" i="8"/>
  <c r="D10104" i="8"/>
  <c r="D10105" i="8"/>
  <c r="D10106" i="8"/>
  <c r="D10107" i="8"/>
  <c r="D10108" i="8"/>
  <c r="D10109" i="8"/>
  <c r="D10110" i="8"/>
  <c r="D10111" i="8"/>
  <c r="D10112" i="8"/>
  <c r="D10113" i="8"/>
  <c r="D10114" i="8"/>
  <c r="D10115" i="8"/>
  <c r="D10116" i="8"/>
  <c r="D10117" i="8"/>
  <c r="D10118" i="8"/>
  <c r="D10119" i="8"/>
  <c r="D10120" i="8"/>
  <c r="D10121" i="8"/>
  <c r="D10122" i="8"/>
  <c r="D10123" i="8"/>
  <c r="D10124" i="8"/>
  <c r="D10125" i="8"/>
  <c r="D10126" i="8"/>
  <c r="D10127" i="8"/>
  <c r="D10128" i="8"/>
  <c r="D10129" i="8"/>
  <c r="D10130" i="8"/>
  <c r="D10131" i="8"/>
  <c r="D10132" i="8"/>
  <c r="D10133" i="8"/>
  <c r="D10134" i="8"/>
  <c r="D10135" i="8"/>
  <c r="D10136" i="8"/>
  <c r="D10137" i="8"/>
  <c r="D10138" i="8"/>
  <c r="D10139" i="8"/>
  <c r="D10140" i="8"/>
  <c r="D10141" i="8"/>
  <c r="D10142" i="8"/>
  <c r="D10143" i="8"/>
  <c r="D10144" i="8"/>
  <c r="D10145" i="8"/>
  <c r="D10146" i="8"/>
  <c r="D10147" i="8"/>
  <c r="D10148" i="8"/>
  <c r="D10149" i="8"/>
  <c r="D10150" i="8"/>
  <c r="D10151" i="8"/>
  <c r="D10152" i="8"/>
  <c r="D10153" i="8"/>
  <c r="D10154" i="8"/>
  <c r="D10155" i="8"/>
  <c r="D10156" i="8"/>
  <c r="D10157" i="8"/>
  <c r="D10158" i="8"/>
  <c r="D10159" i="8"/>
  <c r="D10160" i="8"/>
  <c r="D10161" i="8"/>
  <c r="D10162" i="8"/>
  <c r="D10163" i="8"/>
  <c r="D10164" i="8"/>
  <c r="D10165" i="8"/>
  <c r="D10166" i="8"/>
  <c r="D10167" i="8"/>
  <c r="D10168" i="8"/>
  <c r="D10169" i="8"/>
  <c r="D10170" i="8"/>
  <c r="D10171" i="8"/>
  <c r="D10172" i="8"/>
  <c r="D10173" i="8"/>
  <c r="D10174" i="8"/>
  <c r="D10175" i="8"/>
  <c r="D10176" i="8"/>
  <c r="D10177" i="8"/>
  <c r="D10178" i="8"/>
  <c r="D10179" i="8"/>
  <c r="D10180" i="8"/>
  <c r="D10181" i="8"/>
  <c r="D10182" i="8"/>
  <c r="D10183" i="8"/>
  <c r="D10184" i="8"/>
  <c r="D10185" i="8"/>
  <c r="D10186" i="8"/>
  <c r="D10187" i="8"/>
  <c r="D10188" i="8"/>
  <c r="D10189" i="8"/>
  <c r="D10190" i="8"/>
  <c r="D10191" i="8"/>
  <c r="D10192" i="8"/>
  <c r="D10193" i="8"/>
  <c r="D10194" i="8"/>
  <c r="D10195" i="8"/>
  <c r="D10196" i="8"/>
  <c r="D10197" i="8"/>
  <c r="D10198" i="8"/>
  <c r="D10199" i="8"/>
  <c r="D10200" i="8"/>
  <c r="D10201" i="8"/>
  <c r="D10202" i="8"/>
  <c r="D10203" i="8"/>
  <c r="D10204" i="8"/>
  <c r="D10205" i="8"/>
  <c r="D10206" i="8"/>
  <c r="D10207" i="8"/>
  <c r="D10208" i="8"/>
  <c r="D10209" i="8"/>
  <c r="D10210" i="8"/>
  <c r="D10211" i="8"/>
  <c r="D10212" i="8"/>
  <c r="D10213" i="8"/>
  <c r="D10214" i="8"/>
  <c r="D10215" i="8"/>
  <c r="D10216" i="8"/>
  <c r="D10217" i="8"/>
  <c r="D10218" i="8"/>
  <c r="D10219" i="8"/>
  <c r="D10220" i="8"/>
  <c r="D10221" i="8"/>
  <c r="D10222" i="8"/>
  <c r="D10223" i="8"/>
  <c r="D10224" i="8"/>
  <c r="D10225" i="8"/>
  <c r="D10226" i="8"/>
  <c r="D10227" i="8"/>
  <c r="D10228" i="8"/>
  <c r="D10229" i="8"/>
  <c r="D10230" i="8"/>
  <c r="D10231" i="8"/>
  <c r="D10232" i="8"/>
  <c r="D10233" i="8"/>
  <c r="D10234" i="8"/>
  <c r="D10235" i="8"/>
  <c r="D10236" i="8"/>
  <c r="D10237" i="8"/>
  <c r="D10238" i="8"/>
  <c r="D10239" i="8"/>
  <c r="D10240" i="8"/>
  <c r="D10241" i="8"/>
  <c r="D10242" i="8"/>
  <c r="D10243" i="8"/>
  <c r="D10244" i="8"/>
  <c r="D10245" i="8"/>
  <c r="D10246" i="8"/>
  <c r="D10247" i="8"/>
  <c r="D10248" i="8"/>
  <c r="D10249" i="8"/>
  <c r="D10250" i="8"/>
  <c r="D10251" i="8"/>
  <c r="D10252" i="8"/>
  <c r="D10253" i="8"/>
  <c r="D10254" i="8"/>
  <c r="D10255" i="8"/>
  <c r="D10256" i="8"/>
  <c r="D10257" i="8"/>
  <c r="D10258" i="8"/>
  <c r="D10259" i="8"/>
  <c r="D10260" i="8"/>
  <c r="D10261" i="8"/>
  <c r="D10262" i="8"/>
  <c r="D10263" i="8"/>
  <c r="D10264" i="8"/>
  <c r="D10265" i="8"/>
  <c r="D10266" i="8"/>
  <c r="D10267" i="8"/>
  <c r="D10268" i="8"/>
  <c r="D10269" i="8"/>
  <c r="D10270" i="8"/>
  <c r="D10271" i="8"/>
  <c r="D10272" i="8"/>
  <c r="D10273" i="8"/>
  <c r="D10274" i="8"/>
  <c r="D10275" i="8"/>
  <c r="D10276" i="8"/>
  <c r="D10277" i="8"/>
  <c r="D10278" i="8"/>
  <c r="D10279" i="8"/>
  <c r="D10280" i="8"/>
  <c r="D10281" i="8"/>
  <c r="D10282" i="8"/>
  <c r="D10283" i="8"/>
  <c r="D10284" i="8"/>
  <c r="D10285" i="8"/>
  <c r="D10286" i="8"/>
  <c r="D10287" i="8"/>
  <c r="D10288" i="8"/>
  <c r="D10289" i="8"/>
  <c r="D10290" i="8"/>
  <c r="D10291" i="8"/>
  <c r="D10292" i="8"/>
  <c r="D10293" i="8"/>
  <c r="D10294" i="8"/>
  <c r="D10295" i="8"/>
  <c r="D10296" i="8"/>
  <c r="D10297" i="8"/>
  <c r="D10298" i="8"/>
  <c r="D10299" i="8"/>
  <c r="D10300" i="8"/>
  <c r="D10301" i="8"/>
  <c r="D10302" i="8"/>
  <c r="D10303" i="8"/>
  <c r="D10304" i="8"/>
  <c r="D10305" i="8"/>
  <c r="D10306" i="8"/>
  <c r="D10307" i="8"/>
  <c r="D10308" i="8"/>
  <c r="D10309" i="8"/>
  <c r="D10310" i="8"/>
  <c r="D10311" i="8"/>
  <c r="D10312" i="8"/>
  <c r="D10313" i="8"/>
  <c r="D10314" i="8"/>
  <c r="D10315" i="8"/>
  <c r="D10316" i="8"/>
  <c r="D10317" i="8"/>
  <c r="D10318" i="8"/>
  <c r="D10319" i="8"/>
  <c r="D10320" i="8"/>
  <c r="D10321" i="8"/>
  <c r="D10322" i="8"/>
  <c r="D10323" i="8"/>
  <c r="D10324" i="8"/>
  <c r="D10325" i="8"/>
  <c r="D10326" i="8"/>
  <c r="D10327" i="8"/>
  <c r="D10328" i="8"/>
  <c r="D10329" i="8"/>
  <c r="D10330" i="8"/>
  <c r="D10331" i="8"/>
  <c r="D10332" i="8"/>
  <c r="D10333" i="8"/>
  <c r="D10334" i="8"/>
  <c r="D10335" i="8"/>
  <c r="D10336" i="8"/>
  <c r="D10337" i="8"/>
  <c r="D10338" i="8"/>
  <c r="D10339" i="8"/>
  <c r="D10340" i="8"/>
  <c r="D10341" i="8"/>
  <c r="D10342" i="8"/>
  <c r="D10343" i="8"/>
  <c r="D10344" i="8"/>
  <c r="D10345" i="8"/>
  <c r="D10346" i="8"/>
  <c r="D10347" i="8"/>
  <c r="D10348" i="8"/>
  <c r="D10349" i="8"/>
  <c r="D10350" i="8"/>
  <c r="D10351" i="8"/>
  <c r="D10352" i="8"/>
  <c r="D10353" i="8"/>
  <c r="D10354" i="8"/>
  <c r="D10355" i="8"/>
  <c r="D10356" i="8"/>
  <c r="D10357" i="8"/>
  <c r="D10358" i="8"/>
  <c r="D10359" i="8"/>
  <c r="D10360" i="8"/>
  <c r="D10361" i="8"/>
  <c r="D10362" i="8"/>
  <c r="D10363" i="8"/>
  <c r="D10364" i="8"/>
  <c r="D10365" i="8"/>
  <c r="D10366" i="8"/>
  <c r="D10367" i="8"/>
  <c r="D10368" i="8"/>
  <c r="D10369" i="8"/>
  <c r="D10370" i="8"/>
  <c r="D10371" i="8"/>
  <c r="D10372" i="8"/>
  <c r="D10373" i="8"/>
  <c r="D10374" i="8"/>
  <c r="D10375" i="8"/>
  <c r="D10376" i="8"/>
  <c r="D10377" i="8"/>
  <c r="D10378" i="8"/>
  <c r="D10379" i="8"/>
  <c r="D10380" i="8"/>
  <c r="D10381" i="8"/>
  <c r="D10382" i="8"/>
  <c r="D10383" i="8"/>
  <c r="D10384" i="8"/>
  <c r="D10385" i="8"/>
  <c r="D10386" i="8"/>
  <c r="D10387" i="8"/>
  <c r="D10388" i="8"/>
  <c r="D10389" i="8"/>
  <c r="D10390" i="8"/>
  <c r="D10391" i="8"/>
  <c r="D10392" i="8"/>
  <c r="D10393" i="8"/>
  <c r="D10394" i="8"/>
  <c r="D10395" i="8"/>
  <c r="D10396" i="8"/>
  <c r="D10397" i="8"/>
  <c r="D10398" i="8"/>
  <c r="D10399" i="8"/>
  <c r="D10400" i="8"/>
  <c r="D10401" i="8"/>
  <c r="D10402" i="8"/>
  <c r="D10403" i="8"/>
  <c r="D10404" i="8"/>
  <c r="D10405" i="8"/>
  <c r="D10406" i="8"/>
  <c r="D10407" i="8"/>
  <c r="D10408" i="8"/>
  <c r="D10409" i="8"/>
  <c r="D10410" i="8"/>
  <c r="D10411" i="8"/>
  <c r="D10412" i="8"/>
  <c r="D10413" i="8"/>
  <c r="D10414" i="8"/>
  <c r="D10415" i="8"/>
  <c r="D10416" i="8"/>
  <c r="D10417" i="8"/>
  <c r="D10418" i="8"/>
  <c r="D10419" i="8"/>
  <c r="D10420" i="8"/>
  <c r="D10421" i="8"/>
  <c r="D10422" i="8"/>
  <c r="D10423" i="8"/>
  <c r="D10424" i="8"/>
  <c r="D10425" i="8"/>
  <c r="D10426" i="8"/>
  <c r="D10427" i="8"/>
  <c r="D10428" i="8"/>
  <c r="D10429" i="8"/>
  <c r="D10430" i="8"/>
  <c r="D10431" i="8"/>
  <c r="D10432" i="8"/>
  <c r="D10433" i="8"/>
  <c r="D10434" i="8"/>
  <c r="D10435" i="8"/>
  <c r="D10436" i="8"/>
  <c r="D10437" i="8"/>
  <c r="D10438" i="8"/>
  <c r="D10439" i="8"/>
  <c r="D10440" i="8"/>
  <c r="D10441" i="8"/>
  <c r="D10442" i="8"/>
  <c r="D10443" i="8"/>
  <c r="D10444" i="8"/>
  <c r="D10445" i="8"/>
  <c r="D10446" i="8"/>
  <c r="D10447" i="8"/>
  <c r="D10448" i="8"/>
  <c r="D10449" i="8"/>
  <c r="D10450" i="8"/>
  <c r="D10451" i="8"/>
  <c r="D10452" i="8"/>
  <c r="D10453" i="8"/>
  <c r="D10454" i="8"/>
  <c r="D10455" i="8"/>
  <c r="D10456" i="8"/>
  <c r="D10457" i="8"/>
  <c r="D10458" i="8"/>
  <c r="D10459" i="8"/>
  <c r="D10460" i="8"/>
  <c r="D10461" i="8"/>
  <c r="D10462" i="8"/>
  <c r="D10463" i="8"/>
  <c r="D10464" i="8"/>
  <c r="D10465" i="8"/>
  <c r="D10466" i="8"/>
  <c r="D10467" i="8"/>
  <c r="D10468" i="8"/>
  <c r="D10469" i="8"/>
  <c r="D10470" i="8"/>
  <c r="D10471" i="8"/>
  <c r="D10472" i="8"/>
  <c r="D10473" i="8"/>
  <c r="D10474" i="8"/>
  <c r="D10475" i="8"/>
  <c r="D10476" i="8"/>
  <c r="D10477" i="8"/>
  <c r="D10478" i="8"/>
  <c r="D10479" i="8"/>
  <c r="D10480" i="8"/>
  <c r="D10481" i="8"/>
  <c r="D10482" i="8"/>
  <c r="D10483" i="8"/>
  <c r="D10484" i="8"/>
  <c r="D10485" i="8"/>
  <c r="D10486" i="8"/>
  <c r="D10487" i="8"/>
  <c r="D10488" i="8"/>
  <c r="D10489" i="8"/>
  <c r="D10490" i="8"/>
  <c r="D10491" i="8"/>
  <c r="D10492" i="8"/>
  <c r="D10493" i="8"/>
  <c r="D10494" i="8"/>
  <c r="D10495" i="8"/>
  <c r="D10496" i="8"/>
  <c r="D10497" i="8"/>
  <c r="D10498" i="8"/>
  <c r="D10499" i="8"/>
  <c r="D10500" i="8"/>
  <c r="D10501" i="8"/>
  <c r="D10502" i="8"/>
  <c r="D10503" i="8"/>
  <c r="D10504" i="8"/>
  <c r="D10505" i="8"/>
  <c r="D10506" i="8"/>
  <c r="D10507" i="8"/>
  <c r="D10508" i="8"/>
  <c r="D10509" i="8"/>
  <c r="D10510" i="8"/>
  <c r="D10511" i="8"/>
  <c r="D10512" i="8"/>
  <c r="D10513" i="8"/>
  <c r="D10514" i="8"/>
  <c r="D10515" i="8"/>
  <c r="D10516" i="8"/>
  <c r="D10517" i="8"/>
  <c r="D10518" i="8"/>
  <c r="D10519" i="8"/>
  <c r="D10520" i="8"/>
  <c r="D10521" i="8"/>
  <c r="D10522" i="8"/>
  <c r="D10523" i="8"/>
  <c r="D10524" i="8"/>
  <c r="D10525" i="8"/>
  <c r="D10526" i="8"/>
  <c r="D10527" i="8"/>
  <c r="D10528" i="8"/>
  <c r="D10529" i="8"/>
  <c r="D10530" i="8"/>
  <c r="D10531" i="8"/>
  <c r="D10532" i="8"/>
  <c r="D10533" i="8"/>
  <c r="D10534" i="8"/>
  <c r="D10535" i="8"/>
  <c r="D10536" i="8"/>
  <c r="D10537" i="8"/>
  <c r="D10538" i="8"/>
  <c r="D10539" i="8"/>
  <c r="D10540" i="8"/>
  <c r="D10541" i="8"/>
  <c r="D10542" i="8"/>
  <c r="D10543" i="8"/>
  <c r="D10544" i="8"/>
  <c r="D10545" i="8"/>
  <c r="D10546" i="8"/>
  <c r="D10547" i="8"/>
  <c r="D10548" i="8"/>
  <c r="D10549" i="8"/>
  <c r="D10550" i="8"/>
  <c r="D10551" i="8"/>
  <c r="D10552" i="8"/>
  <c r="D10553" i="8"/>
  <c r="D10554" i="8"/>
  <c r="D10555" i="8"/>
  <c r="D10556" i="8"/>
  <c r="D10557" i="8"/>
  <c r="D10558" i="8"/>
  <c r="D10559" i="8"/>
  <c r="D10560" i="8"/>
  <c r="D10561" i="8"/>
  <c r="D10562" i="8"/>
  <c r="D10563" i="8"/>
  <c r="D10564" i="8"/>
  <c r="D10565" i="8"/>
  <c r="D10566" i="8"/>
  <c r="D10567" i="8"/>
  <c r="D10568" i="8"/>
  <c r="D10569" i="8"/>
  <c r="D10570" i="8"/>
  <c r="D10571" i="8"/>
  <c r="D10572" i="8"/>
  <c r="D10573" i="8"/>
  <c r="D10574" i="8"/>
  <c r="D10575" i="8"/>
  <c r="D10576" i="8"/>
  <c r="D10577" i="8"/>
  <c r="D10578" i="8"/>
  <c r="D10579" i="8"/>
  <c r="D10580" i="8"/>
  <c r="D10581" i="8"/>
  <c r="D10582" i="8"/>
  <c r="D10583" i="8"/>
  <c r="D10584" i="8"/>
  <c r="D10585" i="8"/>
  <c r="D10586" i="8"/>
  <c r="D10587" i="8"/>
  <c r="D10588" i="8"/>
  <c r="D10589" i="8"/>
  <c r="D10590" i="8"/>
  <c r="D10591" i="8"/>
  <c r="D10592" i="8"/>
  <c r="D10593" i="8"/>
  <c r="D10594" i="8"/>
  <c r="D10595" i="8"/>
  <c r="D10596" i="8"/>
  <c r="D10597" i="8"/>
  <c r="D10598" i="8"/>
  <c r="D10599" i="8"/>
  <c r="D10600" i="8"/>
  <c r="D10601" i="8"/>
  <c r="D10602" i="8"/>
  <c r="D10603" i="8"/>
  <c r="D10604" i="8"/>
  <c r="D10605" i="8"/>
  <c r="D10606" i="8"/>
  <c r="D10607" i="8"/>
  <c r="D10608" i="8"/>
  <c r="D10609" i="8"/>
  <c r="D10610" i="8"/>
  <c r="D10611" i="8"/>
  <c r="D10612" i="8"/>
  <c r="D10613" i="8"/>
  <c r="D10614" i="8"/>
  <c r="D10615" i="8"/>
  <c r="D10616" i="8"/>
  <c r="D10617" i="8"/>
  <c r="D10618" i="8"/>
  <c r="D10619" i="8"/>
  <c r="D10620" i="8"/>
  <c r="D10621" i="8"/>
  <c r="D10622" i="8"/>
  <c r="D10623" i="8"/>
  <c r="D10624" i="8"/>
  <c r="D10625" i="8"/>
  <c r="D10626" i="8"/>
  <c r="D10627" i="8"/>
  <c r="D10628" i="8"/>
  <c r="D10629" i="8"/>
  <c r="D10630" i="8"/>
  <c r="D10631" i="8"/>
  <c r="D10632" i="8"/>
  <c r="D10633" i="8"/>
  <c r="D10634" i="8"/>
  <c r="D10635" i="8"/>
  <c r="D10636" i="8"/>
  <c r="D10637" i="8"/>
  <c r="D10638" i="8"/>
  <c r="D10639" i="8"/>
  <c r="D10640" i="8"/>
  <c r="D10641" i="8"/>
  <c r="D10642" i="8"/>
  <c r="D10643" i="8"/>
  <c r="D10644" i="8"/>
  <c r="D10645" i="8"/>
  <c r="D10646" i="8"/>
  <c r="D10647" i="8"/>
  <c r="D10648" i="8"/>
  <c r="D10649" i="8"/>
  <c r="D10650" i="8"/>
  <c r="D10651" i="8"/>
  <c r="D10652" i="8"/>
  <c r="D10653" i="8"/>
  <c r="D10654" i="8"/>
  <c r="D10655" i="8"/>
  <c r="D10656" i="8"/>
  <c r="D10657" i="8"/>
  <c r="D10658" i="8"/>
  <c r="D10659" i="8"/>
  <c r="D10660" i="8"/>
  <c r="D10661" i="8"/>
  <c r="D10662" i="8"/>
  <c r="D10663" i="8"/>
  <c r="D10664" i="8"/>
  <c r="D10665" i="8"/>
  <c r="D10666" i="8"/>
  <c r="D10667" i="8"/>
  <c r="D10668" i="8"/>
  <c r="D10669" i="8"/>
  <c r="D10670" i="8"/>
  <c r="D10671" i="8"/>
  <c r="D10672" i="8"/>
  <c r="D10673" i="8"/>
  <c r="D10674" i="8"/>
  <c r="D10675" i="8"/>
  <c r="D10676" i="8"/>
  <c r="D10677" i="8"/>
  <c r="D10678" i="8"/>
  <c r="D10679" i="8"/>
  <c r="D10680" i="8"/>
  <c r="D10681" i="8"/>
  <c r="D10682" i="8"/>
  <c r="D10683" i="8"/>
  <c r="D10684" i="8"/>
  <c r="D10685" i="8"/>
  <c r="D10686" i="8"/>
  <c r="D10687" i="8"/>
  <c r="D10688" i="8"/>
  <c r="D10689" i="8"/>
  <c r="D10690" i="8"/>
  <c r="D10691" i="8"/>
  <c r="D10692" i="8"/>
  <c r="D10693" i="8"/>
  <c r="D10694" i="8"/>
  <c r="D10695" i="8"/>
  <c r="D10696" i="8"/>
  <c r="D10697" i="8"/>
  <c r="D10698" i="8"/>
  <c r="D10699" i="8"/>
  <c r="D10700" i="8"/>
  <c r="D10701" i="8"/>
  <c r="D10702" i="8"/>
  <c r="D10703" i="8"/>
  <c r="D10704" i="8"/>
  <c r="D10705" i="8"/>
  <c r="D10706" i="8"/>
  <c r="D10707" i="8"/>
  <c r="D10708" i="8"/>
  <c r="D10709" i="8"/>
  <c r="D10710" i="8"/>
  <c r="D10711" i="8"/>
  <c r="D10712" i="8"/>
  <c r="D10713" i="8"/>
  <c r="D10714" i="8"/>
  <c r="D10715" i="8"/>
  <c r="D10716" i="8"/>
  <c r="D10717" i="8"/>
  <c r="D10718" i="8"/>
  <c r="D10719" i="8"/>
  <c r="D10720" i="8"/>
  <c r="D10721" i="8"/>
  <c r="D10722" i="8"/>
  <c r="D10723" i="8"/>
  <c r="D10724" i="8"/>
  <c r="D10725" i="8"/>
  <c r="D10726" i="8"/>
  <c r="D10727" i="8"/>
  <c r="D10728" i="8"/>
  <c r="D10729" i="8"/>
  <c r="D10730" i="8"/>
  <c r="D10731" i="8"/>
  <c r="D10732" i="8"/>
  <c r="D10733" i="8"/>
  <c r="D10734" i="8"/>
  <c r="D10735" i="8"/>
  <c r="D10736" i="8"/>
  <c r="D10737" i="8"/>
  <c r="D10738" i="8"/>
  <c r="D10739" i="8"/>
  <c r="D10740" i="8"/>
  <c r="D10741" i="8"/>
  <c r="D10742" i="8"/>
  <c r="D10743" i="8"/>
  <c r="D10744" i="8"/>
  <c r="D10745" i="8"/>
  <c r="D10746" i="8"/>
  <c r="D10747" i="8"/>
  <c r="D10748" i="8"/>
  <c r="D10749" i="8"/>
  <c r="D10750" i="8"/>
  <c r="D10751" i="8"/>
  <c r="D10752" i="8"/>
  <c r="D10753" i="8"/>
  <c r="D10754" i="8"/>
  <c r="D10755" i="8"/>
  <c r="D10756" i="8"/>
  <c r="D10757" i="8"/>
  <c r="D10758" i="8"/>
  <c r="D10759" i="8"/>
  <c r="D10760" i="8"/>
  <c r="D10761" i="8"/>
  <c r="D10762" i="8"/>
  <c r="D10763" i="8"/>
  <c r="D10764" i="8"/>
  <c r="D10765" i="8"/>
  <c r="D10766" i="8"/>
  <c r="D10767" i="8"/>
  <c r="D10768" i="8"/>
  <c r="D10769" i="8"/>
  <c r="D10770" i="8"/>
  <c r="D10771" i="8"/>
  <c r="D10772" i="8"/>
  <c r="D10773" i="8"/>
  <c r="D10774" i="8"/>
  <c r="D10775" i="8"/>
  <c r="D10776" i="8"/>
  <c r="D10777" i="8"/>
  <c r="D10778" i="8"/>
  <c r="D10779" i="8"/>
  <c r="D10780" i="8"/>
  <c r="D10781" i="8"/>
  <c r="D10782" i="8"/>
  <c r="D10783" i="8"/>
  <c r="D10784" i="8"/>
  <c r="D10785" i="8"/>
  <c r="D10786" i="8"/>
  <c r="D10787" i="8"/>
  <c r="D10788" i="8"/>
  <c r="D10789" i="8"/>
  <c r="D10790" i="8"/>
  <c r="D10791" i="8"/>
  <c r="D10792" i="8"/>
  <c r="D10793" i="8"/>
  <c r="D10794" i="8"/>
  <c r="D10795" i="8"/>
  <c r="D10796" i="8"/>
  <c r="D10797" i="8"/>
  <c r="D10798" i="8"/>
  <c r="D10799" i="8"/>
  <c r="D10800" i="8"/>
  <c r="D10801" i="8"/>
  <c r="D10802" i="8"/>
  <c r="D10803" i="8"/>
  <c r="D10804" i="8"/>
  <c r="D10805" i="8"/>
  <c r="D10806" i="8"/>
  <c r="D10807" i="8"/>
  <c r="D10808" i="8"/>
  <c r="D10809" i="8"/>
  <c r="D10810" i="8"/>
  <c r="D10811" i="8"/>
  <c r="D10812" i="8"/>
  <c r="D10813" i="8"/>
  <c r="D10814" i="8"/>
  <c r="D10815" i="8"/>
  <c r="D10816" i="8"/>
  <c r="D10817" i="8"/>
  <c r="D10818" i="8"/>
  <c r="D10819" i="8"/>
  <c r="D10820" i="8"/>
  <c r="D10821" i="8"/>
  <c r="D10822" i="8"/>
  <c r="D10823" i="8"/>
  <c r="D10824" i="8"/>
  <c r="D10825" i="8"/>
  <c r="D10826" i="8"/>
  <c r="D10827" i="8"/>
  <c r="D10828" i="8"/>
  <c r="D10829" i="8"/>
  <c r="D10830" i="8"/>
  <c r="D10831" i="8"/>
  <c r="D10832" i="8"/>
  <c r="D10833" i="8"/>
  <c r="D10834" i="8"/>
  <c r="D10835" i="8"/>
  <c r="D10836" i="8"/>
  <c r="D10837" i="8"/>
  <c r="D10838" i="8"/>
  <c r="D10839" i="8"/>
  <c r="D10840" i="8"/>
  <c r="D10841" i="8"/>
  <c r="D10842" i="8"/>
  <c r="D10843" i="8"/>
  <c r="D10844" i="8"/>
  <c r="D10845" i="8"/>
  <c r="D10846" i="8"/>
  <c r="D10847" i="8"/>
  <c r="D10848" i="8"/>
  <c r="D10849" i="8"/>
  <c r="D10850" i="8"/>
  <c r="D10851" i="8"/>
  <c r="D10852" i="8"/>
  <c r="D10853" i="8"/>
  <c r="D10854" i="8"/>
  <c r="D10855" i="8"/>
  <c r="D10856" i="8"/>
  <c r="D10857" i="8"/>
  <c r="D10858" i="8"/>
  <c r="D10859" i="8"/>
  <c r="D10860" i="8"/>
  <c r="D10861" i="8"/>
  <c r="D10862" i="8"/>
  <c r="D10863" i="8"/>
  <c r="D10864" i="8"/>
  <c r="D10865" i="8"/>
  <c r="D10866" i="8"/>
  <c r="D10867" i="8"/>
  <c r="D10868" i="8"/>
  <c r="D10869" i="8"/>
  <c r="D10870" i="8"/>
  <c r="D10871" i="8"/>
  <c r="D10872" i="8"/>
  <c r="D10873" i="8"/>
  <c r="D10874" i="8"/>
  <c r="D10875" i="8"/>
  <c r="D10876" i="8"/>
  <c r="D10877" i="8"/>
  <c r="D10878" i="8"/>
  <c r="D10879" i="8"/>
  <c r="D10880" i="8"/>
  <c r="D10881" i="8"/>
  <c r="D10882" i="8"/>
  <c r="D10883" i="8"/>
  <c r="D10884" i="8"/>
  <c r="D10885" i="8"/>
  <c r="D10886" i="8"/>
  <c r="D10887" i="8"/>
  <c r="D10888" i="8"/>
  <c r="D10889" i="8"/>
  <c r="D10890" i="8"/>
  <c r="D10891" i="8"/>
  <c r="D10892" i="8"/>
  <c r="D10893" i="8"/>
  <c r="D10894" i="8"/>
  <c r="D10895" i="8"/>
  <c r="D10896" i="8"/>
  <c r="D10897" i="8"/>
  <c r="D10898" i="8"/>
  <c r="D10899" i="8"/>
  <c r="D10900" i="8"/>
  <c r="D10901" i="8"/>
  <c r="D10902" i="8"/>
  <c r="D10903" i="8"/>
  <c r="D10904" i="8"/>
  <c r="D10905" i="8"/>
  <c r="D10906" i="8"/>
  <c r="D10907" i="8"/>
  <c r="D10908" i="8"/>
  <c r="D10909" i="8"/>
  <c r="D10910" i="8"/>
  <c r="D10911" i="8"/>
  <c r="D10912" i="8"/>
  <c r="D10913" i="8"/>
  <c r="D10914" i="8"/>
  <c r="D10915" i="8"/>
  <c r="D10916" i="8"/>
  <c r="D10917" i="8"/>
  <c r="D10918" i="8"/>
  <c r="D10919" i="8"/>
  <c r="D10920" i="8"/>
  <c r="D10921" i="8"/>
  <c r="D10922" i="8"/>
  <c r="D10923" i="8"/>
  <c r="D10924" i="8"/>
  <c r="D10925" i="8"/>
  <c r="D10926" i="8"/>
  <c r="D10927" i="8"/>
  <c r="D10928" i="8"/>
  <c r="D10929" i="8"/>
  <c r="D10930" i="8"/>
  <c r="D10931" i="8"/>
  <c r="D10932" i="8"/>
  <c r="D10933" i="8"/>
  <c r="D10934" i="8"/>
  <c r="D10935" i="8"/>
  <c r="D10936" i="8"/>
  <c r="D10937" i="8"/>
  <c r="D10938" i="8"/>
  <c r="D10939" i="8"/>
  <c r="D10940" i="8"/>
  <c r="D10941" i="8"/>
  <c r="D10942" i="8"/>
  <c r="D10943" i="8"/>
  <c r="D10944" i="8"/>
  <c r="D10945" i="8"/>
  <c r="D10946" i="8"/>
  <c r="D10947" i="8"/>
  <c r="D10948" i="8"/>
  <c r="D10949" i="8"/>
  <c r="D10950" i="8"/>
  <c r="D10951" i="8"/>
  <c r="D10952" i="8"/>
  <c r="D10953" i="8"/>
  <c r="D10954" i="8"/>
  <c r="D10955" i="8"/>
  <c r="D10956" i="8"/>
  <c r="D10957" i="8"/>
  <c r="D10958" i="8"/>
  <c r="D10959" i="8"/>
  <c r="D10960" i="8"/>
  <c r="D10961" i="8"/>
  <c r="D10962" i="8"/>
  <c r="D10963" i="8"/>
  <c r="D10964" i="8"/>
  <c r="D10965" i="8"/>
  <c r="D10966" i="8"/>
  <c r="D10967" i="8"/>
  <c r="D10968" i="8"/>
  <c r="D10969" i="8"/>
  <c r="D10970" i="8"/>
  <c r="D10971" i="8"/>
  <c r="D10972" i="8"/>
  <c r="D10973" i="8"/>
  <c r="D10974" i="8"/>
  <c r="D10975" i="8"/>
  <c r="D10976" i="8"/>
  <c r="D10977" i="8"/>
  <c r="D10978" i="8"/>
  <c r="D10979" i="8"/>
  <c r="D10980" i="8"/>
  <c r="D10981" i="8"/>
  <c r="D10982" i="8"/>
  <c r="D10983" i="8"/>
  <c r="D10984" i="8"/>
  <c r="D10985" i="8"/>
  <c r="D10986" i="8"/>
  <c r="D10987" i="8"/>
  <c r="D10988" i="8"/>
  <c r="D10989" i="8"/>
  <c r="D10990" i="8"/>
  <c r="D10991" i="8"/>
  <c r="D10992" i="8"/>
  <c r="D10993" i="8"/>
  <c r="D10994" i="8"/>
  <c r="D10995" i="8"/>
  <c r="D10996" i="8"/>
  <c r="D10997" i="8"/>
  <c r="D10998" i="8"/>
  <c r="D10999" i="8"/>
  <c r="D11000" i="8"/>
  <c r="D11001" i="8"/>
  <c r="D11002" i="8"/>
  <c r="D11003" i="8"/>
  <c r="D11004" i="8"/>
  <c r="D11005" i="8"/>
  <c r="D11006" i="8"/>
  <c r="D11007" i="8"/>
  <c r="D11008" i="8"/>
  <c r="D11009" i="8"/>
  <c r="D11010" i="8"/>
  <c r="D11011" i="8"/>
  <c r="D11012" i="8"/>
  <c r="D11013" i="8"/>
  <c r="D11014" i="8"/>
  <c r="D11015" i="8"/>
  <c r="D11016" i="8"/>
  <c r="D11017" i="8"/>
  <c r="D11018" i="8"/>
  <c r="D11019" i="8"/>
  <c r="D11020" i="8"/>
  <c r="D11021" i="8"/>
  <c r="D11022" i="8"/>
  <c r="D11023" i="8"/>
  <c r="D11024" i="8"/>
  <c r="D11025" i="8"/>
  <c r="D11026" i="8"/>
  <c r="D11027" i="8"/>
  <c r="D11028" i="8"/>
  <c r="D11029" i="8"/>
  <c r="D11030" i="8"/>
  <c r="D11031" i="8"/>
  <c r="D11032" i="8"/>
  <c r="D11033" i="8"/>
  <c r="D11034" i="8"/>
  <c r="D11035" i="8"/>
  <c r="D11036" i="8"/>
  <c r="D11037" i="8"/>
  <c r="D11038" i="8"/>
  <c r="D11039" i="8"/>
  <c r="D11040" i="8"/>
  <c r="D11041" i="8"/>
  <c r="D11042" i="8"/>
  <c r="D11043" i="8"/>
  <c r="D11044" i="8"/>
  <c r="D11045" i="8"/>
  <c r="D11046" i="8"/>
  <c r="D11047" i="8"/>
  <c r="D11048" i="8"/>
  <c r="D11049" i="8"/>
  <c r="D11050" i="8"/>
  <c r="D11051" i="8"/>
  <c r="D11052" i="8"/>
  <c r="D11053" i="8"/>
  <c r="D11054" i="8"/>
  <c r="D11055" i="8"/>
  <c r="D11056" i="8"/>
  <c r="D11057" i="8"/>
  <c r="D11058" i="8"/>
  <c r="D11059" i="8"/>
  <c r="D11060" i="8"/>
  <c r="D11061" i="8"/>
  <c r="D11062" i="8"/>
  <c r="D11063" i="8"/>
  <c r="D11064" i="8"/>
  <c r="D11065" i="8"/>
  <c r="D11066" i="8"/>
  <c r="D11067" i="8"/>
  <c r="D11068" i="8"/>
  <c r="D11069" i="8"/>
  <c r="D11070" i="8"/>
  <c r="D11071" i="8"/>
  <c r="D11072" i="8"/>
  <c r="D11073" i="8"/>
  <c r="D11074" i="8"/>
  <c r="D11075" i="8"/>
  <c r="D11076" i="8"/>
  <c r="D11077" i="8"/>
  <c r="D11078" i="8"/>
  <c r="D11079" i="8"/>
  <c r="D11080" i="8"/>
  <c r="D11081" i="8"/>
  <c r="D11082" i="8"/>
  <c r="D11083" i="8"/>
  <c r="D11084" i="8"/>
  <c r="D11085" i="8"/>
  <c r="D11086" i="8"/>
  <c r="D11087" i="8"/>
  <c r="D11088" i="8"/>
  <c r="D11089" i="8"/>
  <c r="D11090" i="8"/>
  <c r="D11091" i="8"/>
  <c r="D11092" i="8"/>
  <c r="D11093" i="8"/>
  <c r="D11094" i="8"/>
  <c r="D11095" i="8"/>
  <c r="D11096" i="8"/>
  <c r="D11097" i="8"/>
  <c r="D11098" i="8"/>
  <c r="D11099" i="8"/>
  <c r="D11100" i="8"/>
  <c r="D11101" i="8"/>
  <c r="D11102" i="8"/>
  <c r="D11103" i="8"/>
  <c r="D11104" i="8"/>
  <c r="D11105" i="8"/>
  <c r="D11106" i="8"/>
  <c r="D11107" i="8"/>
  <c r="D11108" i="8"/>
  <c r="D11109" i="8"/>
  <c r="D11110" i="8"/>
  <c r="D11111" i="8"/>
  <c r="D11112" i="8"/>
  <c r="D11113" i="8"/>
  <c r="D11114" i="8"/>
  <c r="D11115" i="8"/>
  <c r="D11116" i="8"/>
  <c r="D11117" i="8"/>
  <c r="D11118" i="8"/>
  <c r="D11119" i="8"/>
  <c r="D11120" i="8"/>
  <c r="D11121" i="8"/>
  <c r="D11122" i="8"/>
  <c r="D11123" i="8"/>
  <c r="D11124" i="8"/>
  <c r="D11125" i="8"/>
  <c r="D11126" i="8"/>
  <c r="D11127" i="8"/>
  <c r="D11128" i="8"/>
  <c r="D11129" i="8"/>
  <c r="D11130" i="8"/>
  <c r="D11131" i="8"/>
  <c r="D11132" i="8"/>
  <c r="D11133" i="8"/>
  <c r="D11134" i="8"/>
  <c r="D11135" i="8"/>
  <c r="D11136" i="8"/>
  <c r="D11137" i="8"/>
  <c r="D11138" i="8"/>
  <c r="D11139" i="8"/>
  <c r="D11140" i="8"/>
  <c r="D11141" i="8"/>
  <c r="D11142" i="8"/>
  <c r="D11143" i="8"/>
  <c r="D11144" i="8"/>
  <c r="D11145" i="8"/>
  <c r="D11146" i="8"/>
  <c r="D11147" i="8"/>
  <c r="D11148" i="8"/>
  <c r="D11149" i="8"/>
  <c r="D11150" i="8"/>
  <c r="D11151" i="8"/>
  <c r="D11152" i="8"/>
  <c r="D11153" i="8"/>
  <c r="D11154" i="8"/>
  <c r="D11155" i="8"/>
  <c r="D11156" i="8"/>
  <c r="D11157" i="8"/>
  <c r="D11158" i="8"/>
  <c r="D11159" i="8"/>
  <c r="D11160" i="8"/>
  <c r="D11161" i="8"/>
  <c r="D11162" i="8"/>
  <c r="D11163" i="8"/>
  <c r="D11164" i="8"/>
  <c r="D11165" i="8"/>
  <c r="D11166" i="8"/>
  <c r="D11167" i="8"/>
  <c r="D11168" i="8"/>
  <c r="D11169" i="8"/>
  <c r="D11170" i="8"/>
  <c r="D11171" i="8"/>
  <c r="D11172" i="8"/>
  <c r="D11173" i="8"/>
  <c r="D11174" i="8"/>
  <c r="D11175" i="8"/>
  <c r="D11176" i="8"/>
  <c r="D11177" i="8"/>
  <c r="D11178" i="8"/>
  <c r="D11179" i="8"/>
  <c r="D11180" i="8"/>
  <c r="D11181" i="8"/>
  <c r="D11182" i="8"/>
  <c r="D11183" i="8"/>
  <c r="D11184" i="8"/>
  <c r="D11185" i="8"/>
  <c r="D11186" i="8"/>
  <c r="D11187" i="8"/>
  <c r="D11188" i="8"/>
  <c r="D11189" i="8"/>
  <c r="D11190" i="8"/>
  <c r="D11191" i="8"/>
  <c r="D11192" i="8"/>
  <c r="D11193" i="8"/>
  <c r="D11194" i="8"/>
  <c r="D11195" i="8"/>
  <c r="D11196" i="8"/>
  <c r="D11197" i="8"/>
  <c r="D11198" i="8"/>
  <c r="D11199" i="8"/>
  <c r="D11200" i="8"/>
  <c r="D11201" i="8"/>
  <c r="D11202" i="8"/>
  <c r="D11203" i="8"/>
  <c r="D11204" i="8"/>
  <c r="D11205" i="8"/>
  <c r="D11206" i="8"/>
  <c r="D11207" i="8"/>
  <c r="D11208" i="8"/>
  <c r="D11209" i="8"/>
  <c r="D11210" i="8"/>
  <c r="D11211" i="8"/>
  <c r="D11212" i="8"/>
  <c r="D11213" i="8"/>
  <c r="D11214" i="8"/>
  <c r="D11215" i="8"/>
  <c r="D11216" i="8"/>
  <c r="D11217" i="8"/>
  <c r="D11218" i="8"/>
  <c r="D11219" i="8"/>
  <c r="D11220" i="8"/>
  <c r="D11221" i="8"/>
  <c r="D11222" i="8"/>
  <c r="D11223" i="8"/>
  <c r="D11224" i="8"/>
  <c r="D11225" i="8"/>
  <c r="D11226" i="8"/>
  <c r="D11227" i="8"/>
  <c r="D11228" i="8"/>
  <c r="D11229" i="8"/>
  <c r="D11230" i="8"/>
  <c r="D11231" i="8"/>
  <c r="D11232" i="8"/>
  <c r="D11233" i="8"/>
  <c r="D11234" i="8"/>
  <c r="D11235" i="8"/>
  <c r="D11236" i="8"/>
  <c r="D11237" i="8"/>
  <c r="D11238" i="8"/>
  <c r="D11239" i="8"/>
  <c r="D11240" i="8"/>
  <c r="D11241" i="8"/>
  <c r="D11242" i="8"/>
  <c r="D11243" i="8"/>
  <c r="D11244" i="8"/>
  <c r="D11245" i="8"/>
  <c r="D11246" i="8"/>
  <c r="D11247" i="8"/>
  <c r="D11248" i="8"/>
  <c r="D11249" i="8"/>
  <c r="D11250" i="8"/>
  <c r="D11251" i="8"/>
  <c r="D11252" i="8"/>
  <c r="D11253" i="8"/>
  <c r="D11254" i="8"/>
  <c r="D11255" i="8"/>
  <c r="D11256" i="8"/>
  <c r="D11257" i="8"/>
  <c r="D11258" i="8"/>
  <c r="D11259" i="8"/>
  <c r="D11260" i="8"/>
  <c r="D11261" i="8"/>
  <c r="D11262" i="8"/>
  <c r="D11263" i="8"/>
  <c r="D11264" i="8"/>
  <c r="D11265" i="8"/>
  <c r="D11266" i="8"/>
  <c r="D11267" i="8"/>
  <c r="D11268" i="8"/>
  <c r="D11269" i="8"/>
  <c r="D11270" i="8"/>
  <c r="D11271" i="8"/>
  <c r="D11272" i="8"/>
  <c r="D11273" i="8"/>
  <c r="D11274" i="8"/>
  <c r="D11275" i="8"/>
  <c r="D11276" i="8"/>
  <c r="D11277" i="8"/>
  <c r="D11278" i="8"/>
  <c r="D11279" i="8"/>
  <c r="D11280" i="8"/>
  <c r="D11281" i="8"/>
  <c r="D11282" i="8"/>
  <c r="D11283" i="8"/>
  <c r="D11284" i="8"/>
  <c r="D11285" i="8"/>
  <c r="D11286" i="8"/>
  <c r="D11287" i="8"/>
  <c r="D11288" i="8"/>
  <c r="D11289" i="8"/>
  <c r="D11290" i="8"/>
  <c r="D11291" i="8"/>
  <c r="D11292" i="8"/>
  <c r="D11293" i="8"/>
  <c r="D11294" i="8"/>
  <c r="D11295" i="8"/>
  <c r="D11296" i="8"/>
  <c r="D11297" i="8"/>
  <c r="D11298" i="8"/>
  <c r="D11299" i="8"/>
  <c r="D11300" i="8"/>
  <c r="D11301" i="8"/>
  <c r="D11302" i="8"/>
  <c r="D11303" i="8"/>
  <c r="D11304" i="8"/>
  <c r="D11305" i="8"/>
  <c r="D11306" i="8"/>
  <c r="D11307" i="8"/>
  <c r="D11308" i="8"/>
  <c r="D11309" i="8"/>
  <c r="D11310" i="8"/>
  <c r="D11311" i="8"/>
  <c r="D11312" i="8"/>
  <c r="D11313" i="8"/>
  <c r="D11314" i="8"/>
  <c r="D11315" i="8"/>
  <c r="D11316" i="8"/>
  <c r="D11317" i="8"/>
  <c r="D11318" i="8"/>
  <c r="D11319" i="8"/>
  <c r="D11320" i="8"/>
  <c r="D11321" i="8"/>
  <c r="D11322" i="8"/>
  <c r="D11323" i="8"/>
  <c r="D11324" i="8"/>
  <c r="D11325" i="8"/>
  <c r="D11326" i="8"/>
  <c r="D11327" i="8"/>
  <c r="D11328" i="8"/>
  <c r="D11329" i="8"/>
  <c r="D11330" i="8"/>
  <c r="D11331" i="8"/>
  <c r="D11332" i="8"/>
  <c r="D11333" i="8"/>
  <c r="D11334" i="8"/>
  <c r="D11335" i="8"/>
  <c r="D11336" i="8"/>
  <c r="D11337" i="8"/>
  <c r="D11338" i="8"/>
  <c r="D11339" i="8"/>
  <c r="D11340" i="8"/>
  <c r="D11341" i="8"/>
  <c r="D11342" i="8"/>
  <c r="D11343" i="8"/>
  <c r="D11344" i="8"/>
  <c r="D11345" i="8"/>
  <c r="D11346" i="8"/>
  <c r="D11347" i="8"/>
  <c r="D11348" i="8"/>
  <c r="D11349" i="8"/>
  <c r="D11350" i="8"/>
  <c r="D11351" i="8"/>
  <c r="D11352" i="8"/>
  <c r="D11353" i="8"/>
  <c r="D11354" i="8"/>
  <c r="D11355" i="8"/>
  <c r="D11356" i="8"/>
  <c r="D11357" i="8"/>
  <c r="D11358" i="8"/>
  <c r="D11359" i="8"/>
  <c r="D11360" i="8"/>
  <c r="D11361" i="8"/>
  <c r="D11362" i="8"/>
  <c r="D11363" i="8"/>
  <c r="D11364" i="8"/>
  <c r="D11365" i="8"/>
  <c r="D11366" i="8"/>
  <c r="D11367" i="8"/>
  <c r="D11368" i="8"/>
  <c r="D11369" i="8"/>
  <c r="D11370" i="8"/>
  <c r="D11371" i="8"/>
  <c r="D11372" i="8"/>
  <c r="D11373" i="8"/>
  <c r="D11374" i="8"/>
  <c r="D11375" i="8"/>
  <c r="D11376" i="8"/>
  <c r="D11377" i="8"/>
  <c r="D11378" i="8"/>
  <c r="D11379" i="8"/>
  <c r="D11380" i="8"/>
  <c r="D11381" i="8"/>
  <c r="D11382" i="8"/>
  <c r="D11383" i="8"/>
  <c r="D11384" i="8"/>
  <c r="D11385" i="8"/>
  <c r="D11386" i="8"/>
  <c r="D11387" i="8"/>
  <c r="D11388" i="8"/>
  <c r="D11389" i="8"/>
  <c r="D11390" i="8"/>
  <c r="D11391" i="8"/>
  <c r="D11392" i="8"/>
  <c r="D11393" i="8"/>
  <c r="D11394" i="8"/>
  <c r="D11395" i="8"/>
  <c r="D11396" i="8"/>
  <c r="D11397" i="8"/>
  <c r="D11398" i="8"/>
  <c r="D11399" i="8"/>
  <c r="D11400" i="8"/>
  <c r="D11401" i="8"/>
  <c r="D11402" i="8"/>
  <c r="D11403" i="8"/>
  <c r="D11404" i="8"/>
  <c r="D11405" i="8"/>
  <c r="D11406" i="8"/>
  <c r="D11407" i="8"/>
  <c r="D11408" i="8"/>
  <c r="D11409" i="8"/>
  <c r="D11410" i="8"/>
  <c r="D11411" i="8"/>
  <c r="D11412" i="8"/>
  <c r="D11413" i="8"/>
  <c r="D11414" i="8"/>
  <c r="D11415" i="8"/>
  <c r="D11416" i="8"/>
  <c r="D11417" i="8"/>
  <c r="D11418" i="8"/>
  <c r="D11419" i="8"/>
  <c r="D11420" i="8"/>
  <c r="D11421" i="8"/>
  <c r="D11422" i="8"/>
  <c r="D11423" i="8"/>
  <c r="D11424" i="8"/>
  <c r="D11425" i="8"/>
  <c r="D11426" i="8"/>
  <c r="D11427" i="8"/>
  <c r="D11428" i="8"/>
  <c r="D11429" i="8"/>
  <c r="D11430" i="8"/>
  <c r="D11431" i="8"/>
  <c r="D11432" i="8"/>
  <c r="D11433" i="8"/>
  <c r="D11434" i="8"/>
  <c r="D11435" i="8"/>
  <c r="D11436" i="8"/>
  <c r="D11437" i="8"/>
  <c r="D11438" i="8"/>
  <c r="D11439" i="8"/>
  <c r="D11440" i="8"/>
  <c r="D11441" i="8"/>
  <c r="D11442" i="8"/>
  <c r="D11443" i="8"/>
  <c r="D11444" i="8"/>
  <c r="D11445" i="8"/>
  <c r="D11446" i="8"/>
  <c r="D11447" i="8"/>
  <c r="D11448" i="8"/>
  <c r="D11449" i="8"/>
  <c r="D11450" i="8"/>
  <c r="D11451" i="8"/>
  <c r="D11452" i="8"/>
  <c r="D11453" i="8"/>
  <c r="D11454" i="8"/>
  <c r="D11455" i="8"/>
  <c r="D11456" i="8"/>
  <c r="D11457" i="8"/>
  <c r="D11458" i="8"/>
  <c r="D11459" i="8"/>
  <c r="D11460" i="8"/>
  <c r="D11461" i="8"/>
  <c r="D11462" i="8"/>
  <c r="D11463" i="8"/>
  <c r="D11464" i="8"/>
  <c r="D11465" i="8"/>
  <c r="D11466" i="8"/>
  <c r="D11467" i="8"/>
  <c r="D11468" i="8"/>
  <c r="D11469" i="8"/>
  <c r="D11470" i="8"/>
  <c r="D11471" i="8"/>
  <c r="D11472" i="8"/>
  <c r="D11473" i="8"/>
  <c r="D11474" i="8"/>
  <c r="D11475" i="8"/>
  <c r="D11476" i="8"/>
  <c r="D11477" i="8"/>
  <c r="D11478" i="8"/>
  <c r="D11479" i="8"/>
  <c r="D11480" i="8"/>
  <c r="D11481" i="8"/>
  <c r="D11482" i="8"/>
  <c r="D11483" i="8"/>
  <c r="D11484" i="8"/>
  <c r="D11485" i="8"/>
  <c r="D11486" i="8"/>
  <c r="D11487" i="8"/>
  <c r="D11488" i="8"/>
  <c r="D11489" i="8"/>
  <c r="D11490" i="8"/>
  <c r="D11491" i="8"/>
  <c r="D11492" i="8"/>
  <c r="D11493" i="8"/>
  <c r="D11494" i="8"/>
  <c r="D11495" i="8"/>
  <c r="D11496" i="8"/>
  <c r="D11497" i="8"/>
  <c r="D11498" i="8"/>
  <c r="D11499" i="8"/>
  <c r="D11500" i="8"/>
  <c r="D11501" i="8"/>
  <c r="D11502" i="8"/>
  <c r="D11503" i="8"/>
  <c r="D11504" i="8"/>
  <c r="D11505" i="8"/>
  <c r="D11506" i="8"/>
  <c r="D11507" i="8"/>
  <c r="D11508" i="8"/>
  <c r="D11509" i="8"/>
  <c r="D11510" i="8"/>
  <c r="D11511" i="8"/>
  <c r="D11512" i="8"/>
  <c r="D11513" i="8"/>
  <c r="D11514" i="8"/>
  <c r="D11515" i="8"/>
  <c r="D11516" i="8"/>
  <c r="D11517" i="8"/>
  <c r="D11518" i="8"/>
  <c r="D11519" i="8"/>
  <c r="D11520" i="8"/>
  <c r="D11521" i="8"/>
  <c r="D11522" i="8"/>
  <c r="D11523" i="8"/>
  <c r="D11524" i="8"/>
  <c r="D11525" i="8"/>
  <c r="D11526" i="8"/>
  <c r="D11527" i="8"/>
  <c r="D11528" i="8"/>
  <c r="D11529" i="8"/>
  <c r="D11530" i="8"/>
  <c r="D11531" i="8"/>
  <c r="D11532" i="8"/>
  <c r="D11533" i="8"/>
  <c r="D11534" i="8"/>
  <c r="D11535" i="8"/>
  <c r="D11536" i="8"/>
  <c r="D11537" i="8"/>
  <c r="D11538" i="8"/>
  <c r="D11539" i="8"/>
  <c r="D11540" i="8"/>
  <c r="D11541" i="8"/>
  <c r="D11542" i="8"/>
  <c r="D11543" i="8"/>
  <c r="D11544" i="8"/>
  <c r="D11545" i="8"/>
  <c r="D11546" i="8"/>
  <c r="D11547" i="8"/>
  <c r="D11548" i="8"/>
  <c r="D11549" i="8"/>
  <c r="D11550" i="8"/>
  <c r="D11551" i="8"/>
  <c r="D11552" i="8"/>
  <c r="D11553" i="8"/>
  <c r="D11554" i="8"/>
  <c r="D11555" i="8"/>
  <c r="D11556" i="8"/>
  <c r="D11557" i="8"/>
  <c r="D11558" i="8"/>
  <c r="D11559" i="8"/>
  <c r="D11560" i="8"/>
  <c r="D11561" i="8"/>
  <c r="D11562" i="8"/>
  <c r="D11563" i="8"/>
  <c r="D11564" i="8"/>
  <c r="D11565" i="8"/>
  <c r="D11566" i="8"/>
  <c r="D11567" i="8"/>
  <c r="D11568" i="8"/>
  <c r="D11569" i="8"/>
  <c r="D11570" i="8"/>
  <c r="D11571" i="8"/>
  <c r="D11572" i="8"/>
  <c r="D11573" i="8"/>
  <c r="D11574" i="8"/>
  <c r="D11575" i="8"/>
  <c r="D11576" i="8"/>
  <c r="D11577" i="8"/>
  <c r="D11578" i="8"/>
  <c r="D11579" i="8"/>
  <c r="D11580" i="8"/>
  <c r="D11581" i="8"/>
  <c r="D11582" i="8"/>
  <c r="D11583" i="8"/>
  <c r="D11584" i="8"/>
  <c r="D11585" i="8"/>
  <c r="D11586" i="8"/>
  <c r="D11587" i="8"/>
  <c r="D11588" i="8"/>
  <c r="D11589" i="8"/>
  <c r="D11590" i="8"/>
  <c r="D11591" i="8"/>
  <c r="D11592" i="8"/>
  <c r="D11593" i="8"/>
  <c r="D11594" i="8"/>
  <c r="D11595" i="8"/>
  <c r="D11596" i="8"/>
  <c r="D11597" i="8"/>
  <c r="D11598" i="8"/>
  <c r="D11599" i="8"/>
  <c r="D11600" i="8"/>
  <c r="D11601" i="8"/>
  <c r="D11602" i="8"/>
  <c r="D11603" i="8"/>
  <c r="D11604" i="8"/>
  <c r="D11605" i="8"/>
  <c r="D11606" i="8"/>
  <c r="D11607" i="8"/>
  <c r="D11608" i="8"/>
  <c r="D11609" i="8"/>
  <c r="D11610" i="8"/>
  <c r="D11611" i="8"/>
  <c r="D11612" i="8"/>
  <c r="D11613" i="8"/>
  <c r="D11614" i="8"/>
  <c r="D11615" i="8"/>
  <c r="D11616" i="8"/>
  <c r="D11617" i="8"/>
  <c r="D11618" i="8"/>
  <c r="D11619" i="8"/>
  <c r="D11620" i="8"/>
  <c r="D11621" i="8"/>
  <c r="D11622" i="8"/>
  <c r="D11623" i="8"/>
  <c r="D11624" i="8"/>
  <c r="D11625" i="8"/>
  <c r="D11626" i="8"/>
  <c r="D11627" i="8"/>
  <c r="D11628" i="8"/>
  <c r="D11629" i="8"/>
  <c r="D11630" i="8"/>
  <c r="D11631" i="8"/>
  <c r="D11632" i="8"/>
  <c r="D11633" i="8"/>
  <c r="D11634" i="8"/>
  <c r="D11635" i="8"/>
  <c r="D11636" i="8"/>
  <c r="D11637" i="8"/>
  <c r="D11638" i="8"/>
  <c r="D11639" i="8"/>
  <c r="D11640" i="8"/>
  <c r="D11641" i="8"/>
  <c r="D11642" i="8"/>
  <c r="D11643" i="8"/>
  <c r="D11644" i="8"/>
  <c r="D11645" i="8"/>
  <c r="D11646" i="8"/>
  <c r="D11647" i="8"/>
  <c r="D11648" i="8"/>
  <c r="D11649" i="8"/>
  <c r="D11650" i="8"/>
  <c r="D11651" i="8"/>
  <c r="D11652" i="8"/>
  <c r="D11653" i="8"/>
  <c r="D11654" i="8"/>
  <c r="D11655" i="8"/>
  <c r="D11656" i="8"/>
  <c r="D11657" i="8"/>
  <c r="D11658" i="8"/>
  <c r="D11659" i="8"/>
  <c r="D11660" i="8"/>
  <c r="D11661" i="8"/>
  <c r="D11662" i="8"/>
  <c r="D11663" i="8"/>
  <c r="D11664" i="8"/>
  <c r="D11665" i="8"/>
  <c r="D11666" i="8"/>
  <c r="D11667" i="8"/>
  <c r="D11668" i="8"/>
  <c r="D11669" i="8"/>
  <c r="D11670" i="8"/>
  <c r="D11671" i="8"/>
  <c r="D11672" i="8"/>
  <c r="D11673" i="8"/>
  <c r="D11674" i="8"/>
  <c r="D11675" i="8"/>
  <c r="D11676" i="8"/>
  <c r="D11677" i="8"/>
  <c r="D11678" i="8"/>
  <c r="D11679" i="8"/>
  <c r="D11680" i="8"/>
  <c r="D11681" i="8"/>
  <c r="D11682" i="8"/>
  <c r="D11683" i="8"/>
  <c r="D11684" i="8"/>
  <c r="D11685" i="8"/>
  <c r="D11686" i="8"/>
  <c r="D11687" i="8"/>
  <c r="D11688" i="8"/>
  <c r="D11689" i="8"/>
  <c r="D11690" i="8"/>
  <c r="D11691" i="8"/>
  <c r="D11692" i="8"/>
  <c r="D11693" i="8"/>
  <c r="D11694" i="8"/>
  <c r="D11695" i="8"/>
  <c r="D11696" i="8"/>
  <c r="D11697" i="8"/>
  <c r="D11698" i="8"/>
  <c r="D11699" i="8"/>
  <c r="D11700" i="8"/>
  <c r="D11701" i="8"/>
  <c r="D11702" i="8"/>
  <c r="D11703" i="8"/>
  <c r="D11704" i="8"/>
  <c r="D11705" i="8"/>
  <c r="D11706" i="8"/>
  <c r="D11707" i="8"/>
  <c r="D11708" i="8"/>
  <c r="D11709" i="8"/>
  <c r="D11710" i="8"/>
  <c r="D11711" i="8"/>
  <c r="D11712" i="8"/>
  <c r="D11713" i="8"/>
  <c r="D11714" i="8"/>
  <c r="D11715" i="8"/>
  <c r="D11716" i="8"/>
  <c r="D11717" i="8"/>
  <c r="D11718" i="8"/>
  <c r="D11719" i="8"/>
  <c r="D11720" i="8"/>
  <c r="D11721" i="8"/>
  <c r="D11722" i="8"/>
  <c r="D11723" i="8"/>
  <c r="D11724" i="8"/>
  <c r="D11725" i="8"/>
  <c r="D11726" i="8"/>
  <c r="D11727" i="8"/>
  <c r="D11728" i="8"/>
  <c r="D11729" i="8"/>
  <c r="D11730" i="8"/>
  <c r="D11731" i="8"/>
  <c r="D11732" i="8"/>
  <c r="D11733" i="8"/>
  <c r="D11734" i="8"/>
  <c r="D11735" i="8"/>
  <c r="D11736" i="8"/>
  <c r="D11737" i="8"/>
  <c r="D11738" i="8"/>
  <c r="D11739" i="8"/>
  <c r="D11740" i="8"/>
  <c r="D11741" i="8"/>
  <c r="D11742" i="8"/>
  <c r="D11743" i="8"/>
  <c r="D11744" i="8"/>
  <c r="D11745" i="8"/>
  <c r="D11746" i="8"/>
  <c r="D11747" i="8"/>
  <c r="D11748" i="8"/>
  <c r="D11749" i="8"/>
  <c r="D11750" i="8"/>
  <c r="D11751" i="8"/>
  <c r="D11752" i="8"/>
  <c r="D11753" i="8"/>
  <c r="D11754" i="8"/>
  <c r="D11755" i="8"/>
  <c r="D11756" i="8"/>
  <c r="D11757" i="8"/>
  <c r="D11758" i="8"/>
  <c r="D11759" i="8"/>
  <c r="D11760" i="8"/>
  <c r="D11761" i="8"/>
  <c r="D11762" i="8"/>
  <c r="D11763" i="8"/>
  <c r="D11764" i="8"/>
  <c r="D11765" i="8"/>
  <c r="D11766" i="8"/>
  <c r="D11767" i="8"/>
  <c r="D11768" i="8"/>
  <c r="D11769" i="8"/>
  <c r="D11770" i="8"/>
  <c r="D11771" i="8"/>
  <c r="D11772" i="8"/>
  <c r="D11773" i="8"/>
  <c r="D11774" i="8"/>
  <c r="D11775" i="8"/>
  <c r="D11776" i="8"/>
  <c r="D11777" i="8"/>
  <c r="D11778" i="8"/>
  <c r="D11779" i="8"/>
  <c r="D11780" i="8"/>
  <c r="D11781" i="8"/>
  <c r="D11782" i="8"/>
  <c r="D11783" i="8"/>
  <c r="D11784" i="8"/>
  <c r="D11785" i="8"/>
  <c r="D11786" i="8"/>
  <c r="D11787" i="8"/>
  <c r="D11788" i="8"/>
  <c r="D11789" i="8"/>
  <c r="D11790" i="8"/>
  <c r="D11791" i="8"/>
  <c r="D11792" i="8"/>
  <c r="D11793" i="8"/>
  <c r="D11794" i="8"/>
  <c r="D11795" i="8"/>
  <c r="D11796" i="8"/>
  <c r="D11797" i="8"/>
  <c r="D11798" i="8"/>
  <c r="D11799" i="8"/>
  <c r="D11800" i="8"/>
  <c r="D11801" i="8"/>
  <c r="D11802" i="8"/>
  <c r="D11803" i="8"/>
  <c r="D11804" i="8"/>
  <c r="D11805" i="8"/>
  <c r="D11806" i="8"/>
  <c r="D11807" i="8"/>
  <c r="D11808" i="8"/>
  <c r="D11809" i="8"/>
  <c r="D11810" i="8"/>
  <c r="D11811" i="8"/>
  <c r="D11812" i="8"/>
  <c r="D11813" i="8"/>
  <c r="D11814" i="8"/>
  <c r="D11815" i="8"/>
  <c r="D11816" i="8"/>
  <c r="D11817" i="8"/>
  <c r="D11818" i="8"/>
  <c r="D11819" i="8"/>
  <c r="D11820" i="8"/>
  <c r="D11821" i="8"/>
  <c r="D11822" i="8"/>
  <c r="D11823" i="8"/>
  <c r="D11824" i="8"/>
  <c r="D11825" i="8"/>
  <c r="D11826" i="8"/>
  <c r="D11827" i="8"/>
  <c r="D11828" i="8"/>
  <c r="D11829" i="8"/>
  <c r="D11830" i="8"/>
  <c r="D11831" i="8"/>
  <c r="D11832" i="8"/>
  <c r="D11833" i="8"/>
  <c r="D11834" i="8"/>
  <c r="D11835" i="8"/>
  <c r="D11836" i="8"/>
  <c r="D11837" i="8"/>
  <c r="D11838" i="8"/>
  <c r="D11839" i="8"/>
  <c r="D11840" i="8"/>
  <c r="D11841" i="8"/>
  <c r="D11842" i="8"/>
  <c r="D11843" i="8"/>
  <c r="D11844" i="8"/>
  <c r="D11845" i="8"/>
  <c r="D11846" i="8"/>
  <c r="D11847" i="8"/>
  <c r="D11848" i="8"/>
  <c r="D11849" i="8"/>
  <c r="D11850" i="8"/>
  <c r="D11851" i="8"/>
  <c r="D11852" i="8"/>
  <c r="D11853" i="8"/>
  <c r="D11854" i="8"/>
  <c r="D11855" i="8"/>
  <c r="D11856" i="8"/>
  <c r="D11857" i="8"/>
  <c r="D11858" i="8"/>
  <c r="D11859" i="8"/>
  <c r="D11860" i="8"/>
  <c r="D11861" i="8"/>
  <c r="D11862" i="8"/>
  <c r="D11863" i="8"/>
  <c r="D11864" i="8"/>
  <c r="D11865" i="8"/>
  <c r="D11866" i="8"/>
  <c r="D11867" i="8"/>
  <c r="D11868" i="8"/>
  <c r="D11869" i="8"/>
  <c r="D11870" i="8"/>
  <c r="D11871" i="8"/>
  <c r="D11872" i="8"/>
  <c r="D11873" i="8"/>
  <c r="D11874" i="8"/>
  <c r="D11875" i="8"/>
  <c r="D11876" i="8"/>
  <c r="D11877" i="8"/>
  <c r="D11878" i="8"/>
  <c r="D11879" i="8"/>
  <c r="D11880" i="8"/>
  <c r="D11881" i="8"/>
  <c r="D11882" i="8"/>
  <c r="D11883" i="8"/>
  <c r="D11884" i="8"/>
  <c r="D11885" i="8"/>
  <c r="D11886" i="8"/>
  <c r="D11887" i="8"/>
  <c r="D11888" i="8"/>
  <c r="D11889" i="8"/>
  <c r="D11890" i="8"/>
  <c r="D11891" i="8"/>
  <c r="D11892" i="8"/>
  <c r="D11893" i="8"/>
  <c r="D11894" i="8"/>
  <c r="D11895" i="8"/>
  <c r="D11896" i="8"/>
  <c r="D11897" i="8"/>
  <c r="D11898" i="8"/>
  <c r="D11899" i="8"/>
  <c r="D11900" i="8"/>
  <c r="D11901" i="8"/>
  <c r="D11902" i="8"/>
  <c r="D11903" i="8"/>
  <c r="D11904" i="8"/>
  <c r="D11905" i="8"/>
  <c r="D11906" i="8"/>
  <c r="D11907" i="8"/>
  <c r="D11908" i="8"/>
  <c r="D11909" i="8"/>
  <c r="D11910" i="8"/>
  <c r="D11911" i="8"/>
  <c r="D11912" i="8"/>
  <c r="D11913" i="8"/>
  <c r="D11914" i="8"/>
  <c r="D11915" i="8"/>
  <c r="D11916" i="8"/>
  <c r="D11917" i="8"/>
  <c r="D11918" i="8"/>
  <c r="D11919" i="8"/>
  <c r="D11920" i="8"/>
  <c r="D11921" i="8"/>
  <c r="D11922" i="8"/>
  <c r="D11923" i="8"/>
  <c r="D11924" i="8"/>
  <c r="D11925" i="8"/>
  <c r="D11926" i="8"/>
  <c r="D11927" i="8"/>
  <c r="D11928" i="8"/>
  <c r="D11929" i="8"/>
  <c r="D11930" i="8"/>
  <c r="D11931" i="8"/>
  <c r="D11932" i="8"/>
  <c r="D11933" i="8"/>
  <c r="D11934" i="8"/>
  <c r="D11935" i="8"/>
  <c r="D11936" i="8"/>
  <c r="D11937" i="8"/>
  <c r="D11938" i="8"/>
  <c r="D11939" i="8"/>
  <c r="D11940" i="8"/>
  <c r="D11941" i="8"/>
  <c r="D11942" i="8"/>
  <c r="D11943" i="8"/>
  <c r="D11944" i="8"/>
  <c r="D11945" i="8"/>
  <c r="D11946" i="8"/>
  <c r="D11947" i="8"/>
  <c r="D11948" i="8"/>
  <c r="D11949" i="8"/>
  <c r="D11950" i="8"/>
  <c r="D11951" i="8"/>
  <c r="D11952" i="8"/>
  <c r="D11953" i="8"/>
  <c r="D11954" i="8"/>
  <c r="D11955" i="8"/>
  <c r="D11956" i="8"/>
  <c r="D11957" i="8"/>
  <c r="D11958" i="8"/>
  <c r="D11959" i="8"/>
  <c r="D11960" i="8"/>
  <c r="D11961" i="8"/>
  <c r="D11962" i="8"/>
  <c r="D11963" i="8"/>
  <c r="D11964" i="8"/>
  <c r="D11965" i="8"/>
  <c r="D11966" i="8"/>
  <c r="D11967" i="8"/>
  <c r="D11968" i="8"/>
  <c r="D11969" i="8"/>
  <c r="D11970" i="8"/>
  <c r="D11971" i="8"/>
  <c r="D11972" i="8"/>
  <c r="D11973" i="8"/>
  <c r="D11974" i="8"/>
  <c r="D11975" i="8"/>
  <c r="D11976" i="8"/>
  <c r="D11977" i="8"/>
  <c r="D11978" i="8"/>
  <c r="D11979" i="8"/>
  <c r="D11980" i="8"/>
  <c r="D11981" i="8"/>
  <c r="D11982" i="8"/>
  <c r="D11983" i="8"/>
  <c r="D11984" i="8"/>
  <c r="D11985" i="8"/>
  <c r="D11986" i="8"/>
  <c r="D11987" i="8"/>
  <c r="D11988" i="8"/>
  <c r="D11989" i="8"/>
  <c r="D11990" i="8"/>
  <c r="D11991" i="8"/>
  <c r="D11992" i="8"/>
  <c r="D11993" i="8"/>
  <c r="D11994" i="8"/>
  <c r="D11995" i="8"/>
  <c r="D11996" i="8"/>
  <c r="D11997" i="8"/>
  <c r="D11998" i="8"/>
  <c r="D11999" i="8"/>
  <c r="D12000" i="8"/>
  <c r="D12001" i="8"/>
  <c r="D12002" i="8"/>
  <c r="D12003" i="8"/>
  <c r="D12004" i="8"/>
  <c r="D12005" i="8"/>
  <c r="D12006" i="8"/>
  <c r="D12007" i="8"/>
  <c r="D12008" i="8"/>
  <c r="D12009" i="8"/>
  <c r="D12010" i="8"/>
  <c r="D12011" i="8"/>
  <c r="D12012" i="8"/>
  <c r="D12013" i="8"/>
  <c r="D12014" i="8"/>
  <c r="D12015" i="8"/>
  <c r="D12016" i="8"/>
  <c r="D12017" i="8"/>
  <c r="D12018" i="8"/>
  <c r="D12019" i="8"/>
  <c r="D12020" i="8"/>
  <c r="D12021" i="8"/>
  <c r="D12022" i="8"/>
  <c r="D12023" i="8"/>
  <c r="D12024" i="8"/>
  <c r="D12025" i="8"/>
  <c r="D12026" i="8"/>
  <c r="D12027" i="8"/>
  <c r="D12028" i="8"/>
  <c r="D12029" i="8"/>
  <c r="D12030" i="8"/>
  <c r="D12031" i="8"/>
  <c r="D12032" i="8"/>
  <c r="D12033" i="8"/>
  <c r="D12034" i="8"/>
  <c r="D12035" i="8"/>
  <c r="D12036" i="8"/>
  <c r="D12037" i="8"/>
  <c r="D12038" i="8"/>
  <c r="D12039" i="8"/>
  <c r="D12040" i="8"/>
  <c r="D12041" i="8"/>
  <c r="D12042" i="8"/>
  <c r="D12043" i="8"/>
  <c r="D12044" i="8"/>
  <c r="D12045" i="8"/>
  <c r="D12046" i="8"/>
  <c r="D12047" i="8"/>
  <c r="D12048" i="8"/>
  <c r="D12049" i="8"/>
  <c r="D12050" i="8"/>
  <c r="D12051" i="8"/>
  <c r="D12052" i="8"/>
  <c r="D12053" i="8"/>
  <c r="D12054" i="8"/>
  <c r="D12055" i="8"/>
  <c r="D12056" i="8"/>
  <c r="D12057" i="8"/>
  <c r="D12058" i="8"/>
  <c r="D12059" i="8"/>
  <c r="D12060" i="8"/>
  <c r="D12061" i="8"/>
  <c r="D12062" i="8"/>
  <c r="D12063" i="8"/>
  <c r="D12064" i="8"/>
  <c r="D12065" i="8"/>
  <c r="D12066" i="8"/>
  <c r="D12067" i="8"/>
  <c r="D12068" i="8"/>
  <c r="D12069" i="8"/>
  <c r="D12070" i="8"/>
  <c r="D12071" i="8"/>
  <c r="D12072" i="8"/>
  <c r="D12073" i="8"/>
  <c r="D12074" i="8"/>
  <c r="D12075" i="8"/>
  <c r="D12076" i="8"/>
  <c r="D12077" i="8"/>
  <c r="D12078" i="8"/>
  <c r="D12079" i="8"/>
  <c r="D12080" i="8"/>
  <c r="D12081" i="8"/>
  <c r="D12082" i="8"/>
  <c r="D12083" i="8"/>
  <c r="D12084" i="8"/>
  <c r="D12085" i="8"/>
  <c r="D12086" i="8"/>
  <c r="D12087" i="8"/>
  <c r="D12088" i="8"/>
  <c r="D12089" i="8"/>
  <c r="D12090" i="8"/>
  <c r="D12091" i="8"/>
  <c r="D12092" i="8"/>
  <c r="D12093" i="8"/>
  <c r="D12094" i="8"/>
  <c r="D12095" i="8"/>
  <c r="D12096" i="8"/>
  <c r="D12097" i="8"/>
  <c r="D12098" i="8"/>
  <c r="D12099" i="8"/>
  <c r="D12100" i="8"/>
  <c r="D12101" i="8"/>
  <c r="D12102" i="8"/>
  <c r="D12103" i="8"/>
  <c r="D12104" i="8"/>
  <c r="D12105" i="8"/>
  <c r="D12106" i="8"/>
  <c r="D12107" i="8"/>
  <c r="D12108" i="8"/>
  <c r="D12109" i="8"/>
  <c r="D12110" i="8"/>
  <c r="D12111" i="8"/>
  <c r="D12112" i="8"/>
  <c r="D12113" i="8"/>
  <c r="D12114" i="8"/>
  <c r="D12115" i="8"/>
  <c r="D12116" i="8"/>
  <c r="D12117" i="8"/>
  <c r="D12118" i="8"/>
  <c r="D12119" i="8"/>
  <c r="D12120" i="8"/>
  <c r="D12121" i="8"/>
  <c r="D12122" i="8"/>
  <c r="D12123" i="8"/>
  <c r="D12124" i="8"/>
  <c r="D12125" i="8"/>
  <c r="D12126" i="8"/>
  <c r="D12127" i="8"/>
  <c r="D12128" i="8"/>
  <c r="D12129" i="8"/>
  <c r="D12130" i="8"/>
  <c r="D12131" i="8"/>
  <c r="D12132" i="8"/>
  <c r="D12133" i="8"/>
  <c r="D12134" i="8"/>
  <c r="D12135" i="8"/>
  <c r="D12136" i="8"/>
  <c r="D12137" i="8"/>
  <c r="D12138" i="8"/>
  <c r="D12139" i="8"/>
  <c r="D12140" i="8"/>
  <c r="D12141" i="8"/>
  <c r="D12142" i="8"/>
  <c r="D12143" i="8"/>
  <c r="D12144" i="8"/>
  <c r="D12145" i="8"/>
  <c r="D12146" i="8"/>
  <c r="D12147" i="8"/>
  <c r="D12148" i="8"/>
  <c r="D12149" i="8"/>
  <c r="D12150" i="8"/>
  <c r="D12151" i="8"/>
  <c r="D12152" i="8"/>
  <c r="D12153" i="8"/>
  <c r="D12154" i="8"/>
  <c r="D12155" i="8"/>
  <c r="D12156" i="8"/>
  <c r="D12157" i="8"/>
  <c r="D12158" i="8"/>
  <c r="D12159" i="8"/>
  <c r="D12160" i="8"/>
  <c r="D12161" i="8"/>
  <c r="D12162" i="8"/>
  <c r="D12163" i="8"/>
  <c r="D12164" i="8"/>
  <c r="D12165" i="8"/>
  <c r="D12166" i="8"/>
  <c r="D12167" i="8"/>
  <c r="D12168" i="8"/>
  <c r="D12169" i="8"/>
  <c r="D12170" i="8"/>
  <c r="D12171" i="8"/>
  <c r="D12172" i="8"/>
  <c r="D12173" i="8"/>
  <c r="D12174" i="8"/>
  <c r="D12175" i="8"/>
  <c r="D12176" i="8"/>
  <c r="D12177" i="8"/>
  <c r="D12178" i="8"/>
  <c r="D12179" i="8"/>
  <c r="D12180" i="8"/>
  <c r="D12181" i="8"/>
  <c r="D12182" i="8"/>
  <c r="D12183" i="8"/>
  <c r="D12184" i="8"/>
  <c r="D12185" i="8"/>
  <c r="D12186" i="8"/>
  <c r="D12187" i="8"/>
  <c r="D12188" i="8"/>
  <c r="D12189" i="8"/>
  <c r="D12190" i="8"/>
  <c r="D12191" i="8"/>
  <c r="D12192" i="8"/>
  <c r="D12193" i="8"/>
  <c r="D12194" i="8"/>
  <c r="D12195" i="8"/>
  <c r="D12196" i="8"/>
  <c r="D12197" i="8"/>
  <c r="D12198" i="8"/>
  <c r="D12199" i="8"/>
  <c r="D12200" i="8"/>
  <c r="D12201" i="8"/>
  <c r="D12202" i="8"/>
  <c r="D12203" i="8"/>
  <c r="D12204" i="8"/>
  <c r="D12205" i="8"/>
  <c r="D12206" i="8"/>
  <c r="D12207" i="8"/>
  <c r="D12208" i="8"/>
  <c r="D12209" i="8"/>
  <c r="D12210" i="8"/>
  <c r="D12211" i="8"/>
  <c r="D12212" i="8"/>
  <c r="D12213" i="8"/>
  <c r="D12214" i="8"/>
  <c r="D12215" i="8"/>
  <c r="D12216" i="8"/>
  <c r="D12217" i="8"/>
  <c r="D12218" i="8"/>
  <c r="D12219" i="8"/>
  <c r="D12220" i="8"/>
  <c r="D12221" i="8"/>
  <c r="D12222" i="8"/>
  <c r="D12223" i="8"/>
  <c r="D12224" i="8"/>
  <c r="D12225" i="8"/>
  <c r="D12226" i="8"/>
  <c r="D12227" i="8"/>
  <c r="D12228" i="8"/>
  <c r="D12229" i="8"/>
  <c r="D12230" i="8"/>
  <c r="D12231" i="8"/>
  <c r="D12232" i="8"/>
  <c r="D12233" i="8"/>
  <c r="D12234" i="8"/>
  <c r="D12235" i="8"/>
  <c r="D12236" i="8"/>
  <c r="D12237" i="8"/>
  <c r="D12238" i="8"/>
  <c r="D12239" i="8"/>
  <c r="D12240" i="8"/>
  <c r="D12241" i="8"/>
  <c r="D12242" i="8"/>
  <c r="D12243" i="8"/>
  <c r="D12244" i="8"/>
  <c r="D12245" i="8"/>
  <c r="D12246" i="8"/>
  <c r="D12247" i="8"/>
  <c r="D12248" i="8"/>
  <c r="D12249" i="8"/>
  <c r="D12250" i="8"/>
  <c r="D12251" i="8"/>
  <c r="D12252" i="8"/>
  <c r="D12253" i="8"/>
  <c r="D12254" i="8"/>
  <c r="D12255" i="8"/>
  <c r="D12256" i="8"/>
  <c r="D12257" i="8"/>
  <c r="D12258" i="8"/>
  <c r="D12259" i="8"/>
  <c r="D12260" i="8"/>
  <c r="D12261" i="8"/>
  <c r="D12262" i="8"/>
  <c r="D12263" i="8"/>
  <c r="D12264" i="8"/>
  <c r="D12265" i="8"/>
  <c r="D12266" i="8"/>
  <c r="D12267" i="8"/>
  <c r="D12268" i="8"/>
  <c r="D12269" i="8"/>
  <c r="D12270" i="8"/>
  <c r="D12271" i="8"/>
  <c r="D12272" i="8"/>
  <c r="D12273" i="8"/>
  <c r="D12274" i="8"/>
  <c r="D12275" i="8"/>
  <c r="D12276" i="8"/>
  <c r="D12277" i="8"/>
  <c r="D12278" i="8"/>
  <c r="D12279" i="8"/>
  <c r="D12280" i="8"/>
  <c r="D12281" i="8"/>
  <c r="D12282" i="8"/>
  <c r="D12283" i="8"/>
  <c r="D12284" i="8"/>
  <c r="D12285" i="8"/>
  <c r="D12286" i="8"/>
  <c r="D12287" i="8"/>
  <c r="D12288" i="8"/>
  <c r="D12289" i="8"/>
  <c r="D12290" i="8"/>
  <c r="D12291" i="8"/>
  <c r="D12292" i="8"/>
  <c r="D12293" i="8"/>
  <c r="D12294" i="8"/>
  <c r="D12295" i="8"/>
  <c r="D12296" i="8"/>
  <c r="D12297" i="8"/>
  <c r="D12298" i="8"/>
  <c r="D12299" i="8"/>
  <c r="D12300" i="8"/>
  <c r="D12301" i="8"/>
  <c r="D12302" i="8"/>
  <c r="D12303" i="8"/>
  <c r="D12304" i="8"/>
  <c r="D12305" i="8"/>
  <c r="D12306" i="8"/>
  <c r="D12307" i="8"/>
  <c r="D12308" i="8"/>
  <c r="D12309" i="8"/>
  <c r="D12310" i="8"/>
  <c r="D12311" i="8"/>
  <c r="D12312" i="8"/>
  <c r="D12313" i="8"/>
  <c r="D12314" i="8"/>
  <c r="D12315" i="8"/>
  <c r="D12316" i="8"/>
  <c r="D12317" i="8"/>
  <c r="D12318" i="8"/>
  <c r="D12319" i="8"/>
  <c r="D12320" i="8"/>
  <c r="D12321" i="8"/>
  <c r="D12322" i="8"/>
  <c r="D12323" i="8"/>
  <c r="D12324" i="8"/>
  <c r="D12325" i="8"/>
  <c r="D12326" i="8"/>
  <c r="D12327" i="8"/>
  <c r="D12328" i="8"/>
  <c r="D12329" i="8"/>
  <c r="D12330" i="8"/>
  <c r="D12331" i="8"/>
  <c r="D12332" i="8"/>
  <c r="D12333" i="8"/>
  <c r="D12334" i="8"/>
  <c r="D12335" i="8"/>
  <c r="D12336" i="8"/>
  <c r="D12337" i="8"/>
  <c r="D12338" i="8"/>
  <c r="D12339" i="8"/>
  <c r="D12340" i="8"/>
  <c r="D12341" i="8"/>
  <c r="D12342" i="8"/>
  <c r="D12343" i="8"/>
  <c r="D12344" i="8"/>
  <c r="D12345" i="8"/>
  <c r="D12346" i="8"/>
  <c r="D12347" i="8"/>
  <c r="D12348" i="8"/>
  <c r="D12349" i="8"/>
  <c r="D12350" i="8"/>
  <c r="D12351" i="8"/>
  <c r="D12352" i="8"/>
  <c r="D12353" i="8"/>
  <c r="D12354" i="8"/>
  <c r="D12355" i="8"/>
  <c r="D12356" i="8"/>
  <c r="D12357" i="8"/>
  <c r="D12358" i="8"/>
  <c r="D12359" i="8"/>
  <c r="D12360" i="8"/>
  <c r="D12361" i="8"/>
  <c r="D12362" i="8"/>
  <c r="D12363" i="8"/>
  <c r="D12364" i="8"/>
  <c r="D12365" i="8"/>
  <c r="D12366" i="8"/>
  <c r="D12367" i="8"/>
  <c r="D12368" i="8"/>
  <c r="D12369" i="8"/>
  <c r="D12370" i="8"/>
  <c r="D12371" i="8"/>
  <c r="D12372" i="8"/>
  <c r="D12373" i="8"/>
  <c r="D12374" i="8"/>
  <c r="D12375" i="8"/>
  <c r="D12376" i="8"/>
  <c r="D12377" i="8"/>
  <c r="D12378" i="8"/>
  <c r="D12379" i="8"/>
  <c r="D12380" i="8"/>
  <c r="D12381" i="8"/>
  <c r="D12382" i="8"/>
  <c r="D12383" i="8"/>
  <c r="D12384" i="8"/>
  <c r="D12385" i="8"/>
  <c r="D12386" i="8"/>
  <c r="D12387" i="8"/>
  <c r="D12388" i="8"/>
  <c r="D12389" i="8"/>
  <c r="D12390" i="8"/>
  <c r="D12391" i="8"/>
  <c r="D12392" i="8"/>
  <c r="D12393" i="8"/>
  <c r="D12394" i="8"/>
  <c r="D12395" i="8"/>
  <c r="D12396" i="8"/>
  <c r="D12397" i="8"/>
  <c r="D12398" i="8"/>
  <c r="D12399" i="8"/>
  <c r="D12400" i="8"/>
  <c r="D12401" i="8"/>
  <c r="D12402" i="8"/>
  <c r="D12403" i="8"/>
  <c r="D12404" i="8"/>
  <c r="D12405" i="8"/>
  <c r="D12406" i="8"/>
  <c r="D12407" i="8"/>
  <c r="D12408" i="8"/>
  <c r="D12409" i="8"/>
  <c r="D12410" i="8"/>
  <c r="D12411" i="8"/>
  <c r="D12412" i="8"/>
  <c r="D12413" i="8"/>
  <c r="D12414" i="8"/>
  <c r="D12415" i="8"/>
  <c r="D12416" i="8"/>
  <c r="D12417" i="8"/>
  <c r="D12418" i="8"/>
  <c r="D12419" i="8"/>
  <c r="D12420" i="8"/>
  <c r="D12421" i="8"/>
  <c r="D12422" i="8"/>
  <c r="D12423" i="8"/>
  <c r="D12424" i="8"/>
  <c r="D12425" i="8"/>
  <c r="D12426" i="8"/>
  <c r="D12427" i="8"/>
  <c r="D12428" i="8"/>
  <c r="D12429" i="8"/>
  <c r="D12430" i="8"/>
  <c r="D12431" i="8"/>
  <c r="D12432" i="8"/>
  <c r="D12433" i="8"/>
  <c r="D12434" i="8"/>
  <c r="D12435" i="8"/>
  <c r="D12436" i="8"/>
  <c r="D12437" i="8"/>
  <c r="D12438" i="8"/>
  <c r="D12439" i="8"/>
  <c r="D12440" i="8"/>
  <c r="D12441" i="8"/>
  <c r="D12442" i="8"/>
  <c r="D12443" i="8"/>
  <c r="D12444" i="8"/>
  <c r="D12445" i="8"/>
  <c r="D12446" i="8"/>
  <c r="D12447" i="8"/>
  <c r="D12448" i="8"/>
  <c r="D12449" i="8"/>
  <c r="D12450" i="8"/>
  <c r="D12451" i="8"/>
  <c r="D12452" i="8"/>
  <c r="D12453" i="8"/>
  <c r="D12454" i="8"/>
  <c r="D12455" i="8"/>
  <c r="D12456" i="8"/>
  <c r="D12457" i="8"/>
  <c r="D12458" i="8"/>
  <c r="D12459" i="8"/>
  <c r="D12460" i="8"/>
  <c r="D12461" i="8"/>
  <c r="D12462" i="8"/>
  <c r="D12463" i="8"/>
  <c r="D12464" i="8"/>
  <c r="D12465" i="8"/>
  <c r="D12466" i="8"/>
  <c r="D12467" i="8"/>
  <c r="D12468" i="8"/>
  <c r="D12469" i="8"/>
  <c r="D12470" i="8"/>
  <c r="D12471" i="8"/>
  <c r="D12472" i="8"/>
  <c r="D12473" i="8"/>
  <c r="D12474" i="8"/>
  <c r="D12475" i="8"/>
  <c r="D12476" i="8"/>
  <c r="D12477" i="8"/>
  <c r="D12478" i="8"/>
  <c r="D12479" i="8"/>
  <c r="D12480" i="8"/>
  <c r="D12481" i="8"/>
  <c r="D12482" i="8"/>
  <c r="D12483" i="8"/>
  <c r="D12484" i="8"/>
  <c r="D12485" i="8"/>
  <c r="D12486" i="8"/>
  <c r="D12487" i="8"/>
  <c r="D12488" i="8"/>
  <c r="D12489" i="8"/>
  <c r="D12490" i="8"/>
  <c r="D12491" i="8"/>
  <c r="D12492" i="8"/>
  <c r="D12493" i="8"/>
  <c r="D12494" i="8"/>
  <c r="D12495" i="8"/>
  <c r="D12496" i="8"/>
  <c r="D12497" i="8"/>
  <c r="D12498" i="8"/>
  <c r="D12499" i="8"/>
  <c r="D12500" i="8"/>
  <c r="D12501" i="8"/>
  <c r="D12502" i="8"/>
  <c r="D12503" i="8"/>
  <c r="D12504" i="8"/>
  <c r="D12505" i="8"/>
  <c r="D12506" i="8"/>
  <c r="D12507" i="8"/>
  <c r="D12508" i="8"/>
  <c r="D12509" i="8"/>
  <c r="D12510" i="8"/>
  <c r="D12511" i="8"/>
  <c r="D12512" i="8"/>
  <c r="D12513" i="8"/>
  <c r="D12514" i="8"/>
  <c r="D12515" i="8"/>
  <c r="D12516" i="8"/>
  <c r="D12517" i="8"/>
  <c r="D12518" i="8"/>
  <c r="D12519" i="8"/>
  <c r="D12520" i="8"/>
  <c r="D12521" i="8"/>
  <c r="D12522" i="8"/>
  <c r="D12523" i="8"/>
  <c r="D12524" i="8"/>
  <c r="D12525" i="8"/>
  <c r="D12526" i="8"/>
  <c r="D12527" i="8"/>
  <c r="D12528" i="8"/>
  <c r="D12529" i="8"/>
  <c r="D12530" i="8"/>
  <c r="D12531" i="8"/>
  <c r="D12532" i="8"/>
  <c r="D12533" i="8"/>
  <c r="D12534" i="8"/>
  <c r="D12535" i="8"/>
  <c r="D12536" i="8"/>
  <c r="D12537" i="8"/>
  <c r="D12538" i="8"/>
  <c r="D12539" i="8"/>
  <c r="D12540" i="8"/>
  <c r="D12541" i="8"/>
  <c r="D12542" i="8"/>
  <c r="D12543" i="8"/>
  <c r="D12544" i="8"/>
  <c r="D12545" i="8"/>
  <c r="D12546" i="8"/>
  <c r="D12547" i="8"/>
  <c r="D12548" i="8"/>
  <c r="D12549" i="8"/>
  <c r="D12550" i="8"/>
  <c r="D12551" i="8"/>
  <c r="D12552" i="8"/>
  <c r="D12553" i="8"/>
  <c r="D12554" i="8"/>
  <c r="D12555" i="8"/>
  <c r="D12556" i="8"/>
  <c r="D12557" i="8"/>
  <c r="D12558" i="8"/>
  <c r="D12559" i="8"/>
  <c r="D12560" i="8"/>
  <c r="D12561" i="8"/>
  <c r="D12562" i="8"/>
  <c r="D12563" i="8"/>
  <c r="D12564" i="8"/>
  <c r="D12565" i="8"/>
  <c r="D12566" i="8"/>
  <c r="D12567" i="8"/>
  <c r="D12568" i="8"/>
  <c r="D12569" i="8"/>
  <c r="D12570" i="8"/>
  <c r="D12571" i="8"/>
  <c r="D12572" i="8"/>
  <c r="D12573" i="8"/>
  <c r="D12574" i="8"/>
  <c r="D12575" i="8"/>
  <c r="D12576" i="8"/>
  <c r="D12577" i="8"/>
  <c r="D12578" i="8"/>
  <c r="D12579" i="8"/>
  <c r="D12580" i="8"/>
  <c r="D12581" i="8"/>
  <c r="D12582" i="8"/>
  <c r="D12583" i="8"/>
  <c r="D12584" i="8"/>
  <c r="D12585" i="8"/>
  <c r="D12586" i="8"/>
  <c r="D12587" i="8"/>
  <c r="D12588" i="8"/>
  <c r="D12589" i="8"/>
  <c r="D12590" i="8"/>
  <c r="D12591" i="8"/>
  <c r="D12592" i="8"/>
  <c r="D12593" i="8"/>
  <c r="D12594" i="8"/>
  <c r="D12595" i="8"/>
  <c r="D12596" i="8"/>
  <c r="D12597" i="8"/>
  <c r="D12598" i="8"/>
  <c r="D12599" i="8"/>
  <c r="D12600" i="8"/>
  <c r="D12601" i="8"/>
  <c r="D12602" i="8"/>
  <c r="D12603" i="8"/>
  <c r="D12604" i="8"/>
  <c r="D12605" i="8"/>
  <c r="D12606" i="8"/>
  <c r="D12607" i="8"/>
  <c r="D12608" i="8"/>
  <c r="D12609" i="8"/>
  <c r="D12610" i="8"/>
  <c r="D12611" i="8"/>
  <c r="D12612" i="8"/>
  <c r="D12613" i="8"/>
  <c r="D12614" i="8"/>
  <c r="D12615" i="8"/>
  <c r="D12616" i="8"/>
  <c r="D12617" i="8"/>
  <c r="D12618" i="8"/>
  <c r="D12619" i="8"/>
  <c r="D12620" i="8"/>
  <c r="D12621" i="8"/>
  <c r="D12622" i="8"/>
  <c r="D12623" i="8"/>
  <c r="D12624" i="8"/>
  <c r="D12625" i="8"/>
  <c r="D12626" i="8"/>
  <c r="D12627" i="8"/>
  <c r="D12628" i="8"/>
  <c r="D12629" i="8"/>
  <c r="D12630" i="8"/>
  <c r="D12631" i="8"/>
  <c r="D12632" i="8"/>
  <c r="D12633" i="8"/>
  <c r="D12634" i="8"/>
  <c r="D12635" i="8"/>
  <c r="D12636" i="8"/>
  <c r="D12637" i="8"/>
  <c r="D12638" i="8"/>
  <c r="D12639" i="8"/>
  <c r="D12640" i="8"/>
  <c r="D12641" i="8"/>
  <c r="D12642" i="8"/>
  <c r="D12643" i="8"/>
  <c r="D12644" i="8"/>
  <c r="D12645" i="8"/>
  <c r="D12646" i="8"/>
  <c r="D12647" i="8"/>
  <c r="D12648" i="8"/>
  <c r="D12649" i="8"/>
  <c r="D12650" i="8"/>
  <c r="D12651" i="8"/>
  <c r="D12652" i="8"/>
  <c r="D12653" i="8"/>
  <c r="D12654" i="8"/>
  <c r="D12655" i="8"/>
  <c r="D12656" i="8"/>
  <c r="D12657" i="8"/>
  <c r="D12658" i="8"/>
  <c r="D12659" i="8"/>
  <c r="D12660" i="8"/>
  <c r="D12661" i="8"/>
  <c r="D12662" i="8"/>
  <c r="D12663" i="8"/>
  <c r="D12664" i="8"/>
  <c r="D12665" i="8"/>
  <c r="D12666" i="8"/>
  <c r="D12667" i="8"/>
  <c r="D12668" i="8"/>
  <c r="D12669" i="8"/>
  <c r="D12670" i="8"/>
  <c r="D12671" i="8"/>
  <c r="D12672" i="8"/>
  <c r="D12673" i="8"/>
  <c r="D12674" i="8"/>
  <c r="D12675" i="8"/>
  <c r="D12676" i="8"/>
  <c r="D12677" i="8"/>
  <c r="D12678" i="8"/>
  <c r="D12679" i="8"/>
  <c r="D12680" i="8"/>
  <c r="D12681" i="8"/>
  <c r="D12682" i="8"/>
  <c r="D12683" i="8"/>
  <c r="D12684" i="8"/>
  <c r="D12685" i="8"/>
  <c r="D12686" i="8"/>
  <c r="D12687" i="8"/>
  <c r="D12688" i="8"/>
  <c r="D12689" i="8"/>
  <c r="D12690" i="8"/>
  <c r="D12691" i="8"/>
  <c r="D12692" i="8"/>
  <c r="D12693" i="8"/>
  <c r="D12694" i="8"/>
  <c r="D12695" i="8"/>
  <c r="D12696" i="8"/>
  <c r="D12697" i="8"/>
  <c r="D12698" i="8"/>
  <c r="D12699" i="8"/>
  <c r="D12700" i="8"/>
  <c r="D12701" i="8"/>
  <c r="D12702" i="8"/>
  <c r="D12703" i="8"/>
  <c r="D12704" i="8"/>
  <c r="D12705" i="8"/>
  <c r="D12706" i="8"/>
  <c r="D12707" i="8"/>
  <c r="D12708" i="8"/>
  <c r="D12709" i="8"/>
  <c r="D12710" i="8"/>
  <c r="D12711" i="8"/>
  <c r="D12712" i="8"/>
  <c r="D12713" i="8"/>
  <c r="D12714" i="8"/>
  <c r="D12715" i="8"/>
  <c r="D12716" i="8"/>
  <c r="D12717" i="8"/>
  <c r="D12718" i="8"/>
  <c r="D12719" i="8"/>
  <c r="D12720" i="8"/>
  <c r="D12721" i="8"/>
  <c r="D12722" i="8"/>
  <c r="D12723" i="8"/>
  <c r="D12724" i="8"/>
  <c r="D12725" i="8"/>
  <c r="D12726" i="8"/>
  <c r="D12727" i="8"/>
  <c r="D12728" i="8"/>
  <c r="D12729" i="8"/>
  <c r="D12730" i="8"/>
  <c r="D12731" i="8"/>
  <c r="D12732" i="8"/>
  <c r="D12733" i="8"/>
  <c r="D12734" i="8"/>
  <c r="D12735" i="8"/>
  <c r="D12736" i="8"/>
  <c r="D12737" i="8"/>
  <c r="D12738" i="8"/>
  <c r="D12739" i="8"/>
  <c r="D12740" i="8"/>
  <c r="D12741" i="8"/>
  <c r="D12742" i="8"/>
  <c r="D12743" i="8"/>
  <c r="D12744" i="8"/>
  <c r="D12745" i="8"/>
  <c r="D12746" i="8"/>
  <c r="D12747" i="8"/>
  <c r="D12748" i="8"/>
  <c r="D12749" i="8"/>
  <c r="D12750" i="8"/>
  <c r="D12751" i="8"/>
  <c r="D12752" i="8"/>
  <c r="D12753" i="8"/>
  <c r="D12754" i="8"/>
  <c r="D12755" i="8"/>
  <c r="D12756" i="8"/>
  <c r="D12757" i="8"/>
  <c r="D12758" i="8"/>
  <c r="D12759" i="8"/>
  <c r="D12760" i="8"/>
  <c r="D12761" i="8"/>
  <c r="D12762" i="8"/>
  <c r="D12763" i="8"/>
  <c r="D12764" i="8"/>
  <c r="D12765" i="8"/>
  <c r="D12766" i="8"/>
  <c r="D12767" i="8"/>
  <c r="D12768" i="8"/>
  <c r="D12769" i="8"/>
  <c r="D12770" i="8"/>
  <c r="D12771" i="8"/>
  <c r="D12772" i="8"/>
  <c r="D12773" i="8"/>
  <c r="D12774" i="8"/>
  <c r="D12775" i="8"/>
  <c r="D12776" i="8"/>
  <c r="D12777" i="8"/>
  <c r="D12778" i="8"/>
  <c r="D12779" i="8"/>
  <c r="D12780" i="8"/>
  <c r="D12781" i="8"/>
  <c r="D12782" i="8"/>
  <c r="D12783" i="8"/>
  <c r="D12784" i="8"/>
  <c r="D12785" i="8"/>
  <c r="D12786" i="8"/>
  <c r="D12787" i="8"/>
  <c r="D12788" i="8"/>
  <c r="D12789" i="8"/>
  <c r="D12790" i="8"/>
  <c r="D12791" i="8"/>
  <c r="D12792" i="8"/>
  <c r="D12793" i="8"/>
  <c r="D12794" i="8"/>
  <c r="D12795" i="8"/>
  <c r="D12796" i="8"/>
  <c r="D12797" i="8"/>
  <c r="D12798" i="8"/>
  <c r="D12799" i="8"/>
  <c r="D12800" i="8"/>
  <c r="D12801" i="8"/>
  <c r="D12802" i="8"/>
  <c r="D12803" i="8"/>
  <c r="D12804" i="8"/>
  <c r="D12805" i="8"/>
  <c r="D12806" i="8"/>
  <c r="D12807" i="8"/>
  <c r="D12808" i="8"/>
  <c r="D12809" i="8"/>
  <c r="D12810" i="8"/>
  <c r="D12811" i="8"/>
  <c r="D12812" i="8"/>
  <c r="D12813" i="8"/>
  <c r="D12814" i="8"/>
  <c r="D12815" i="8"/>
  <c r="D12816" i="8"/>
  <c r="D12817" i="8"/>
  <c r="D12818" i="8"/>
  <c r="D12819" i="8"/>
  <c r="D12820" i="8"/>
  <c r="D12821" i="8"/>
  <c r="D12822" i="8"/>
  <c r="D12823" i="8"/>
  <c r="D12824" i="8"/>
  <c r="D12825" i="8"/>
  <c r="D12826" i="8"/>
  <c r="D12827" i="8"/>
  <c r="D12828" i="8"/>
  <c r="D12829" i="8"/>
  <c r="D12830" i="8"/>
  <c r="D12831" i="8"/>
  <c r="D12832" i="8"/>
  <c r="D12833" i="8"/>
  <c r="D12834" i="8"/>
  <c r="D12835" i="8"/>
  <c r="D12836" i="8"/>
  <c r="D12837" i="8"/>
  <c r="D12838" i="8"/>
  <c r="D12839" i="8"/>
  <c r="D12840" i="8"/>
  <c r="D12841" i="8"/>
  <c r="D12842" i="8"/>
  <c r="D12843" i="8"/>
  <c r="D12844" i="8"/>
  <c r="D12845" i="8"/>
  <c r="D12846" i="8"/>
  <c r="D12847" i="8"/>
  <c r="D12848" i="8"/>
  <c r="D12849" i="8"/>
  <c r="D12850" i="8"/>
  <c r="D12851" i="8"/>
  <c r="D12852" i="8"/>
  <c r="D12853" i="8"/>
  <c r="D12854" i="8"/>
  <c r="D12855" i="8"/>
  <c r="D12856" i="8"/>
  <c r="D12857" i="8"/>
  <c r="D12858" i="8"/>
  <c r="D12859" i="8"/>
  <c r="D12860" i="8"/>
  <c r="D12861" i="8"/>
  <c r="D12862" i="8"/>
  <c r="D12863" i="8"/>
  <c r="D12864" i="8"/>
  <c r="D12865" i="8"/>
  <c r="D12866" i="8"/>
  <c r="D12867" i="8"/>
  <c r="D12868" i="8"/>
  <c r="D12869" i="8"/>
  <c r="D12870" i="8"/>
  <c r="D12871" i="8"/>
  <c r="D12872" i="8"/>
  <c r="D12873" i="8"/>
  <c r="D12874" i="8"/>
  <c r="D12875" i="8"/>
  <c r="D12876" i="8"/>
  <c r="D12877" i="8"/>
  <c r="D12878" i="8"/>
  <c r="D12879" i="8"/>
  <c r="D12880" i="8"/>
  <c r="D12881" i="8"/>
  <c r="D12882" i="8"/>
  <c r="D12883" i="8"/>
  <c r="D12884" i="8"/>
  <c r="D12885" i="8"/>
  <c r="D12886" i="8"/>
  <c r="D12887" i="8"/>
  <c r="D12888" i="8"/>
  <c r="D12889" i="8"/>
  <c r="D12890" i="8"/>
  <c r="D12891" i="8"/>
  <c r="D12892" i="8"/>
  <c r="D12893" i="8"/>
  <c r="D12894" i="8"/>
  <c r="D12895" i="8"/>
  <c r="D12896" i="8"/>
  <c r="D12897" i="8"/>
  <c r="D12898" i="8"/>
  <c r="D12899" i="8"/>
  <c r="D12900" i="8"/>
  <c r="D12901" i="8"/>
  <c r="D12902" i="8"/>
  <c r="D12903" i="8"/>
  <c r="D12904" i="8"/>
  <c r="D12905" i="8"/>
  <c r="D12906" i="8"/>
  <c r="D12907" i="8"/>
  <c r="D12908" i="8"/>
  <c r="D12909" i="8"/>
  <c r="D12910" i="8"/>
  <c r="D12911" i="8"/>
  <c r="D12912" i="8"/>
  <c r="D12913" i="8"/>
  <c r="D12914" i="8"/>
  <c r="D12915" i="8"/>
  <c r="D12916" i="8"/>
  <c r="D12917" i="8"/>
  <c r="D12918" i="8"/>
  <c r="D12919" i="8"/>
  <c r="D12920" i="8"/>
  <c r="D12921" i="8"/>
  <c r="D12922" i="8"/>
  <c r="D12923" i="8"/>
  <c r="D12924" i="8"/>
  <c r="D12925" i="8"/>
  <c r="D12926" i="8"/>
  <c r="D12927" i="8"/>
  <c r="D12928" i="8"/>
  <c r="D12929" i="8"/>
  <c r="D12930" i="8"/>
  <c r="D12931" i="8"/>
  <c r="D12932" i="8"/>
  <c r="D12933" i="8"/>
  <c r="D12934" i="8"/>
  <c r="D12935" i="8"/>
  <c r="D12936" i="8"/>
  <c r="D12937" i="8"/>
  <c r="D12938" i="8"/>
  <c r="D12939" i="8"/>
  <c r="D12940" i="8"/>
  <c r="D12941" i="8"/>
  <c r="D12942" i="8"/>
  <c r="D12943" i="8"/>
  <c r="D12944" i="8"/>
  <c r="D12945" i="8"/>
  <c r="D12946" i="8"/>
  <c r="D12947" i="8"/>
  <c r="D12948" i="8"/>
  <c r="D12949" i="8"/>
  <c r="D12950" i="8"/>
  <c r="D12951" i="8"/>
  <c r="D12952" i="8"/>
  <c r="D12953" i="8"/>
  <c r="D12954" i="8"/>
  <c r="D12955" i="8"/>
  <c r="D12956" i="8"/>
  <c r="D12957" i="8"/>
  <c r="D12958" i="8"/>
  <c r="D12959" i="8"/>
  <c r="D12960" i="8"/>
  <c r="D12961" i="8"/>
  <c r="D12962" i="8"/>
  <c r="D12963" i="8"/>
  <c r="D12964" i="8"/>
  <c r="D12965" i="8"/>
  <c r="D12966" i="8"/>
  <c r="D12967" i="8"/>
  <c r="D12968" i="8"/>
  <c r="D12969" i="8"/>
  <c r="D12970" i="8"/>
  <c r="D12971" i="8"/>
  <c r="D12972" i="8"/>
  <c r="D12973" i="8"/>
  <c r="D12974" i="8"/>
  <c r="D12975" i="8"/>
  <c r="D12976" i="8"/>
  <c r="D12977" i="8"/>
  <c r="D12978" i="8"/>
  <c r="D12979" i="8"/>
  <c r="D12980" i="8"/>
  <c r="D12981" i="8"/>
  <c r="D12982" i="8"/>
  <c r="D12983" i="8"/>
  <c r="D12984" i="8"/>
  <c r="D12985" i="8"/>
  <c r="D12986" i="8"/>
  <c r="D12987" i="8"/>
  <c r="D12988" i="8"/>
  <c r="D12989" i="8"/>
  <c r="D12990" i="8"/>
  <c r="D12991" i="8"/>
  <c r="D12992" i="8"/>
  <c r="D12993" i="8"/>
  <c r="D12994" i="8"/>
  <c r="D12995" i="8"/>
  <c r="D12996" i="8"/>
  <c r="D12997" i="8"/>
  <c r="D12998" i="8"/>
  <c r="D12999" i="8"/>
  <c r="D13000" i="8"/>
  <c r="D13001" i="8"/>
  <c r="D13002" i="8"/>
  <c r="D13003" i="8"/>
  <c r="D13004" i="8"/>
  <c r="D13005" i="8"/>
  <c r="D13006" i="8"/>
  <c r="D13007" i="8"/>
  <c r="D13008" i="8"/>
  <c r="D13009" i="8"/>
  <c r="D13010" i="8"/>
  <c r="D13011" i="8"/>
  <c r="D13012" i="8"/>
  <c r="D13013" i="8"/>
  <c r="D13014" i="8"/>
  <c r="D13015" i="8"/>
  <c r="D13016" i="8"/>
  <c r="D13017" i="8"/>
  <c r="D13018" i="8"/>
  <c r="D13019" i="8"/>
  <c r="D13020" i="8"/>
  <c r="D13021" i="8"/>
  <c r="D13022" i="8"/>
  <c r="D13023" i="8"/>
  <c r="D13024" i="8"/>
  <c r="D13025" i="8"/>
  <c r="D13026" i="8"/>
  <c r="D13027" i="8"/>
  <c r="D13028" i="8"/>
  <c r="D13029" i="8"/>
  <c r="D13030" i="8"/>
  <c r="D13031" i="8"/>
  <c r="D13032" i="8"/>
  <c r="D13033" i="8"/>
  <c r="D13034" i="8"/>
  <c r="D13035" i="8"/>
  <c r="D13036" i="8"/>
  <c r="D13037" i="8"/>
  <c r="D13038" i="8"/>
  <c r="D13039" i="8"/>
  <c r="D13040" i="8"/>
  <c r="D13041" i="8"/>
  <c r="D13042" i="8"/>
  <c r="D13043" i="8"/>
  <c r="D13044" i="8"/>
  <c r="D13045" i="8"/>
  <c r="D13046" i="8"/>
  <c r="D13047" i="8"/>
  <c r="D13048" i="8"/>
  <c r="D13049" i="8"/>
  <c r="D13050" i="8"/>
  <c r="D13051" i="8"/>
  <c r="D13052" i="8"/>
  <c r="D13053" i="8"/>
  <c r="D13054" i="8"/>
  <c r="D13055" i="8"/>
  <c r="D13056" i="8"/>
  <c r="D13057" i="8"/>
  <c r="D13058" i="8"/>
  <c r="D13059" i="8"/>
  <c r="D13060" i="8"/>
  <c r="D13061" i="8"/>
  <c r="D13062" i="8"/>
  <c r="D13063" i="8"/>
  <c r="D13064" i="8"/>
  <c r="D13065" i="8"/>
  <c r="D13066" i="8"/>
  <c r="D13067" i="8"/>
  <c r="D13068" i="8"/>
  <c r="D13069" i="8"/>
  <c r="D13070" i="8"/>
  <c r="D13071" i="8"/>
  <c r="D13072" i="8"/>
  <c r="D13073" i="8"/>
  <c r="D13074" i="8"/>
  <c r="D13075" i="8"/>
  <c r="D13076" i="8"/>
  <c r="D13077" i="8"/>
  <c r="D13078" i="8"/>
  <c r="D13079" i="8"/>
  <c r="D13080" i="8"/>
  <c r="D13081" i="8"/>
  <c r="D13082" i="8"/>
  <c r="D13083" i="8"/>
  <c r="D13084" i="8"/>
  <c r="D13085" i="8"/>
  <c r="D13086" i="8"/>
  <c r="D13087" i="8"/>
  <c r="D13088" i="8"/>
  <c r="D13089" i="8"/>
  <c r="D13090" i="8"/>
  <c r="D13091" i="8"/>
  <c r="D13092" i="8"/>
  <c r="D13093" i="8"/>
  <c r="D13094" i="8"/>
  <c r="D13095" i="8"/>
  <c r="D13096" i="8"/>
  <c r="D13097" i="8"/>
  <c r="D13098" i="8"/>
  <c r="D13099" i="8"/>
  <c r="D13100" i="8"/>
  <c r="D13101" i="8"/>
  <c r="D13102" i="8"/>
  <c r="D13103" i="8"/>
  <c r="D13104" i="8"/>
  <c r="D13105" i="8"/>
  <c r="D13106" i="8"/>
  <c r="D13107" i="8"/>
  <c r="D13108" i="8"/>
  <c r="D13109" i="8"/>
  <c r="D13110" i="8"/>
  <c r="D13111" i="8"/>
  <c r="D13112" i="8"/>
  <c r="D13113" i="8"/>
  <c r="D13114" i="8"/>
  <c r="D13115" i="8"/>
  <c r="D13116" i="8"/>
  <c r="D13117" i="8"/>
  <c r="D13118" i="8"/>
  <c r="D13119" i="8"/>
  <c r="D13120" i="8"/>
  <c r="D13121" i="8"/>
  <c r="D13122" i="8"/>
  <c r="D13123" i="8"/>
  <c r="D13124" i="8"/>
  <c r="D13125" i="8"/>
  <c r="D13126" i="8"/>
  <c r="D13127" i="8"/>
  <c r="D13128" i="8"/>
  <c r="D13129" i="8"/>
  <c r="D13130" i="8"/>
  <c r="D13131" i="8"/>
  <c r="D13132" i="8"/>
  <c r="D13133" i="8"/>
  <c r="D13134" i="8"/>
  <c r="D13135" i="8"/>
  <c r="D13136" i="8"/>
  <c r="D13137" i="8"/>
  <c r="D13138" i="8"/>
  <c r="D13139" i="8"/>
  <c r="D13140" i="8"/>
  <c r="D13141" i="8"/>
  <c r="D13142" i="8"/>
  <c r="D13143" i="8"/>
  <c r="D13144" i="8"/>
  <c r="D13145" i="8"/>
  <c r="D13146" i="8"/>
  <c r="D13147" i="8"/>
  <c r="D13148" i="8"/>
  <c r="D13149" i="8"/>
  <c r="D13150" i="8"/>
  <c r="D13151" i="8"/>
  <c r="D13152" i="8"/>
  <c r="D13153" i="8"/>
  <c r="D13154" i="8"/>
  <c r="D13155" i="8"/>
  <c r="D13156" i="8"/>
  <c r="D13157" i="8"/>
  <c r="D13158" i="8"/>
  <c r="D13159" i="8"/>
  <c r="D13160" i="8"/>
  <c r="D13161" i="8"/>
  <c r="D13162" i="8"/>
  <c r="D13163" i="8"/>
  <c r="D13164" i="8"/>
  <c r="D13165" i="8"/>
  <c r="D13166" i="8"/>
  <c r="D13167" i="8"/>
  <c r="D13168" i="8"/>
  <c r="D13169" i="8"/>
  <c r="D13170" i="8"/>
  <c r="D13171" i="8"/>
  <c r="D13172" i="8"/>
  <c r="D13173" i="8"/>
  <c r="D13174" i="8"/>
  <c r="D13175" i="8"/>
  <c r="D13176" i="8"/>
  <c r="D13177" i="8"/>
  <c r="D13178" i="8"/>
  <c r="D13179" i="8"/>
  <c r="D13180" i="8"/>
  <c r="D13181" i="8"/>
  <c r="D13182" i="8"/>
  <c r="D13183" i="8"/>
  <c r="D13184" i="8"/>
  <c r="D13185" i="8"/>
  <c r="D13186" i="8"/>
  <c r="D13187" i="8"/>
  <c r="D13188" i="8"/>
  <c r="D13189" i="8"/>
  <c r="D13190" i="8"/>
  <c r="D13191" i="8"/>
  <c r="D13192" i="8"/>
  <c r="D13193" i="8"/>
  <c r="D13194" i="8"/>
  <c r="D13195" i="8"/>
  <c r="D13196" i="8"/>
  <c r="D13197" i="8"/>
  <c r="D13198" i="8"/>
  <c r="D13199" i="8"/>
  <c r="D13200" i="8"/>
  <c r="D13201" i="8"/>
  <c r="D13202" i="8"/>
  <c r="D13203" i="8"/>
  <c r="D13204" i="8"/>
  <c r="D13205" i="8"/>
  <c r="D13206" i="8"/>
  <c r="D13207" i="8"/>
  <c r="D13208" i="8"/>
  <c r="D13209" i="8"/>
  <c r="D13210" i="8"/>
  <c r="D13211" i="8"/>
  <c r="D13212" i="8"/>
  <c r="D13213" i="8"/>
  <c r="D13214" i="8"/>
  <c r="D13215" i="8"/>
  <c r="D13216" i="8"/>
  <c r="D13217" i="8"/>
  <c r="D13218" i="8"/>
  <c r="D13219" i="8"/>
  <c r="D13220" i="8"/>
  <c r="D13221" i="8"/>
  <c r="D13222" i="8"/>
  <c r="D13223" i="8"/>
  <c r="D13224" i="8"/>
  <c r="D13225" i="8"/>
  <c r="D13226" i="8"/>
  <c r="D13227" i="8"/>
  <c r="D13228" i="8"/>
  <c r="D13229" i="8"/>
  <c r="D13230" i="8"/>
  <c r="D13231" i="8"/>
  <c r="D13232" i="8"/>
  <c r="D13233" i="8"/>
  <c r="D13234" i="8"/>
  <c r="D13235" i="8"/>
  <c r="D13236" i="8"/>
  <c r="D13237" i="8"/>
  <c r="D13238" i="8"/>
  <c r="D13239" i="8"/>
  <c r="D13240" i="8"/>
  <c r="D13241" i="8"/>
  <c r="D13242" i="8"/>
  <c r="D13243" i="8"/>
  <c r="D13244" i="8"/>
  <c r="D13245" i="8"/>
  <c r="D13246" i="8"/>
  <c r="D13247" i="8"/>
  <c r="D13248" i="8"/>
  <c r="D13249" i="8"/>
  <c r="D13250" i="8"/>
  <c r="D13251" i="8"/>
  <c r="D13252" i="8"/>
  <c r="D13253" i="8"/>
  <c r="D13254" i="8"/>
  <c r="D13255" i="8"/>
  <c r="D13256" i="8"/>
  <c r="D13257" i="8"/>
  <c r="D13258" i="8"/>
  <c r="D13259" i="8"/>
  <c r="D13260" i="8"/>
  <c r="D13261" i="8"/>
  <c r="D13262" i="8"/>
  <c r="D13263" i="8"/>
  <c r="D13264" i="8"/>
  <c r="D13265" i="8"/>
  <c r="D13266" i="8"/>
  <c r="D13267" i="8"/>
  <c r="D13268" i="8"/>
  <c r="D13269" i="8"/>
  <c r="D13270" i="8"/>
  <c r="D13271" i="8"/>
  <c r="D13272" i="8"/>
  <c r="D13273" i="8"/>
  <c r="D13274" i="8"/>
  <c r="D13275" i="8"/>
  <c r="D13276" i="8"/>
  <c r="D13277" i="8"/>
  <c r="D13278" i="8"/>
  <c r="D13279" i="8"/>
  <c r="D13280" i="8"/>
  <c r="D13281" i="8"/>
  <c r="D13282" i="8"/>
  <c r="D13283" i="8"/>
  <c r="D13284" i="8"/>
  <c r="D13285" i="8"/>
  <c r="D13286" i="8"/>
  <c r="D13287" i="8"/>
  <c r="D13288" i="8"/>
  <c r="D13289" i="8"/>
  <c r="D13290" i="8"/>
  <c r="D13291" i="8"/>
  <c r="D13292" i="8"/>
  <c r="D13293" i="8"/>
  <c r="D13294" i="8"/>
  <c r="D13295" i="8"/>
  <c r="D13296" i="8"/>
  <c r="D13297" i="8"/>
  <c r="D13298" i="8"/>
  <c r="D13299" i="8"/>
  <c r="D13300" i="8"/>
  <c r="D13301" i="8"/>
  <c r="D13302" i="8"/>
  <c r="D13303" i="8"/>
  <c r="D13304" i="8"/>
  <c r="D13305" i="8"/>
  <c r="D13306" i="8"/>
  <c r="D13307" i="8"/>
  <c r="D13308" i="8"/>
  <c r="D13309" i="8"/>
  <c r="D13310" i="8"/>
  <c r="D13311" i="8"/>
  <c r="D13312" i="8"/>
  <c r="D13313" i="8"/>
  <c r="D13314" i="8"/>
  <c r="D13315" i="8"/>
  <c r="D13316" i="8"/>
  <c r="D13317" i="8"/>
  <c r="D13318" i="8"/>
  <c r="D13319" i="8"/>
  <c r="D13320" i="8"/>
  <c r="D13321" i="8"/>
  <c r="D13322" i="8"/>
  <c r="D13323" i="8"/>
  <c r="D13324" i="8"/>
  <c r="D13325" i="8"/>
  <c r="D13326" i="8"/>
  <c r="D13327" i="8"/>
  <c r="D13328" i="8"/>
  <c r="D13329" i="8"/>
  <c r="D13330" i="8"/>
  <c r="D13331" i="8"/>
  <c r="D13332" i="8"/>
  <c r="D13333" i="8"/>
  <c r="D13334" i="8"/>
  <c r="D13335" i="8"/>
  <c r="D13336" i="8"/>
  <c r="D13337" i="8"/>
  <c r="D13338" i="8"/>
  <c r="D13339" i="8"/>
  <c r="D13340" i="8"/>
  <c r="D13341" i="8"/>
  <c r="D13342" i="8"/>
  <c r="D13343" i="8"/>
  <c r="D13344" i="8"/>
  <c r="D13345" i="8"/>
  <c r="D13346" i="8"/>
  <c r="D13347" i="8"/>
  <c r="D13348" i="8"/>
  <c r="D13349" i="8"/>
  <c r="D13350" i="8"/>
  <c r="D13351" i="8"/>
  <c r="D13352" i="8"/>
  <c r="D13353" i="8"/>
  <c r="D13354" i="8"/>
  <c r="D13355" i="8"/>
  <c r="D13356" i="8"/>
  <c r="D13357" i="8"/>
  <c r="D13358" i="8"/>
  <c r="D13359" i="8"/>
  <c r="D13360" i="8"/>
  <c r="D13361" i="8"/>
  <c r="D13362" i="8"/>
  <c r="D13363" i="8"/>
  <c r="D13364" i="8"/>
  <c r="D13365" i="8"/>
  <c r="D13366" i="8"/>
  <c r="D13367" i="8"/>
  <c r="D13368" i="8"/>
  <c r="D13369" i="8"/>
  <c r="D13370" i="8"/>
  <c r="D13371" i="8"/>
  <c r="D13372" i="8"/>
  <c r="D13373" i="8"/>
  <c r="D13374" i="8"/>
  <c r="D13375" i="8"/>
  <c r="D13376" i="8"/>
  <c r="D13377" i="8"/>
  <c r="D13378" i="8"/>
  <c r="D13379" i="8"/>
  <c r="D13380" i="8"/>
  <c r="D13381" i="8"/>
  <c r="D13382" i="8"/>
  <c r="D13383" i="8"/>
  <c r="D13384" i="8"/>
  <c r="D13385" i="8"/>
  <c r="D13386" i="8"/>
  <c r="D13387" i="8"/>
  <c r="D13388" i="8"/>
  <c r="D13389" i="8"/>
  <c r="D13390" i="8"/>
  <c r="D13391" i="8"/>
  <c r="D13392" i="8"/>
  <c r="D13393" i="8"/>
  <c r="D13394" i="8"/>
  <c r="D13395" i="8"/>
  <c r="D13396" i="8"/>
  <c r="D13397" i="8"/>
  <c r="D13398" i="8"/>
  <c r="D13399" i="8"/>
  <c r="D13400" i="8"/>
  <c r="D13401" i="8"/>
  <c r="D13402" i="8"/>
  <c r="D13403" i="8"/>
  <c r="D13404" i="8"/>
  <c r="D13405" i="8"/>
  <c r="D13406" i="8"/>
  <c r="D13407" i="8"/>
  <c r="D13408" i="8"/>
  <c r="D13409" i="8"/>
  <c r="D13410" i="8"/>
  <c r="D13411" i="8"/>
  <c r="D13412" i="8"/>
  <c r="D13413" i="8"/>
  <c r="D13414" i="8"/>
  <c r="D13415" i="8"/>
  <c r="D13416" i="8"/>
  <c r="D13417" i="8"/>
  <c r="D13418" i="8"/>
  <c r="D13419" i="8"/>
  <c r="D13420" i="8"/>
  <c r="D13421" i="8"/>
  <c r="D13422" i="8"/>
  <c r="D13423" i="8"/>
  <c r="D13424" i="8"/>
  <c r="D13425" i="8"/>
  <c r="D13426" i="8"/>
  <c r="D13427" i="8"/>
  <c r="D13428" i="8"/>
  <c r="D13429" i="8"/>
  <c r="D13430" i="8"/>
  <c r="D13431" i="8"/>
  <c r="D13432" i="8"/>
  <c r="D13433" i="8"/>
  <c r="D13434" i="8"/>
  <c r="D13435" i="8"/>
  <c r="D13436" i="8"/>
  <c r="D13437" i="8"/>
  <c r="D13438" i="8"/>
  <c r="D13439" i="8"/>
  <c r="D13440" i="8"/>
  <c r="D13441" i="8"/>
  <c r="D13442" i="8"/>
  <c r="D13443" i="8"/>
  <c r="D13444" i="8"/>
  <c r="D13445" i="8"/>
  <c r="D13446" i="8"/>
  <c r="D13447" i="8"/>
  <c r="D13448" i="8"/>
  <c r="D13449" i="8"/>
  <c r="D13450" i="8"/>
  <c r="D13451" i="8"/>
  <c r="D13452" i="8"/>
  <c r="D13453" i="8"/>
  <c r="D13454" i="8"/>
  <c r="D13455" i="8"/>
  <c r="D13456" i="8"/>
  <c r="D13457" i="8"/>
  <c r="D13458" i="8"/>
  <c r="D13459" i="8"/>
  <c r="D13460" i="8"/>
  <c r="D13461" i="8"/>
  <c r="D13462" i="8"/>
  <c r="D13463" i="8"/>
  <c r="D13464" i="8"/>
  <c r="D13465" i="8"/>
  <c r="D13466" i="8"/>
  <c r="D13467" i="8"/>
  <c r="D13468" i="8"/>
  <c r="D13469" i="8"/>
  <c r="D13470" i="8"/>
  <c r="D13471" i="8"/>
  <c r="D13472" i="8"/>
  <c r="D13473" i="8"/>
  <c r="D13474" i="8"/>
  <c r="D13475" i="8"/>
  <c r="D13476" i="8"/>
  <c r="D13477" i="8"/>
  <c r="D13478" i="8"/>
  <c r="D13479" i="8"/>
  <c r="D13480" i="8"/>
  <c r="D13481" i="8"/>
  <c r="D13482" i="8"/>
  <c r="D13483" i="8"/>
  <c r="D13484" i="8"/>
  <c r="D13485" i="8"/>
  <c r="D13486" i="8"/>
  <c r="D13487" i="8"/>
  <c r="D13488" i="8"/>
  <c r="D13489" i="8"/>
  <c r="D13490" i="8"/>
  <c r="D13491" i="8"/>
  <c r="D13492" i="8"/>
  <c r="D13493" i="8"/>
  <c r="D13494" i="8"/>
  <c r="D13495" i="8"/>
  <c r="D13496" i="8"/>
  <c r="D13497" i="8"/>
  <c r="D13498" i="8"/>
  <c r="D13499" i="8"/>
  <c r="D13500" i="8"/>
  <c r="D13501" i="8"/>
  <c r="D13502" i="8"/>
  <c r="D13503" i="8"/>
  <c r="D13504" i="8"/>
  <c r="D13505" i="8"/>
  <c r="D13506" i="8"/>
  <c r="D13507" i="8"/>
  <c r="D13508" i="8"/>
  <c r="D13509" i="8"/>
  <c r="D13510" i="8"/>
  <c r="D13511" i="8"/>
  <c r="D13512" i="8"/>
  <c r="D13513" i="8"/>
  <c r="D13514" i="8"/>
  <c r="D13515" i="8"/>
  <c r="D13516" i="8"/>
  <c r="D13517" i="8"/>
  <c r="D13518" i="8"/>
  <c r="D13519" i="8"/>
  <c r="D13520" i="8"/>
  <c r="D13521" i="8"/>
  <c r="D13522" i="8"/>
  <c r="D13523" i="8"/>
  <c r="D13524" i="8"/>
  <c r="D13525" i="8"/>
  <c r="D13526" i="8"/>
  <c r="D13527" i="8"/>
  <c r="D13528" i="8"/>
  <c r="D13529" i="8"/>
  <c r="D13530" i="8"/>
  <c r="D13531" i="8"/>
  <c r="D13532" i="8"/>
  <c r="D13533" i="8"/>
  <c r="D13534" i="8"/>
  <c r="D13535" i="8"/>
  <c r="D13536" i="8"/>
  <c r="D13537" i="8"/>
  <c r="D13538" i="8"/>
  <c r="D13539" i="8"/>
  <c r="D13540" i="8"/>
  <c r="D13541" i="8"/>
  <c r="D13542" i="8"/>
  <c r="D13543" i="8"/>
  <c r="D13544" i="8"/>
  <c r="D13545" i="8"/>
  <c r="D13546" i="8"/>
  <c r="D13547" i="8"/>
  <c r="D13548" i="8"/>
  <c r="D13549" i="8"/>
  <c r="D13550" i="8"/>
  <c r="D13551" i="8"/>
  <c r="D13552" i="8"/>
  <c r="D13553" i="8"/>
  <c r="D13554" i="8"/>
  <c r="D13555" i="8"/>
  <c r="D13556" i="8"/>
  <c r="D13557" i="8"/>
  <c r="D13558" i="8"/>
  <c r="D13559" i="8"/>
  <c r="D13560" i="8"/>
  <c r="D13561" i="8"/>
  <c r="D13562" i="8"/>
  <c r="D13563" i="8"/>
  <c r="D13564" i="8"/>
  <c r="D13565" i="8"/>
  <c r="D13566" i="8"/>
  <c r="D13567" i="8"/>
  <c r="D13568" i="8"/>
  <c r="D13569" i="8"/>
  <c r="D13570" i="8"/>
  <c r="D13571" i="8"/>
  <c r="D13572" i="8"/>
  <c r="D13573" i="8"/>
  <c r="D13574" i="8"/>
  <c r="D13575" i="8"/>
  <c r="D13576" i="8"/>
  <c r="D13577" i="8"/>
  <c r="D13578" i="8"/>
  <c r="D13579" i="8"/>
  <c r="D13580" i="8"/>
  <c r="D13581" i="8"/>
  <c r="D13582" i="8"/>
  <c r="D13583" i="8"/>
  <c r="D13584" i="8"/>
  <c r="D13585" i="8"/>
  <c r="D13586" i="8"/>
  <c r="D13587" i="8"/>
  <c r="D13588" i="8"/>
  <c r="D13589" i="8"/>
  <c r="D13590" i="8"/>
  <c r="D13591" i="8"/>
  <c r="D13592" i="8"/>
  <c r="D13593" i="8"/>
  <c r="D13594" i="8"/>
  <c r="D13595" i="8"/>
  <c r="D13596" i="8"/>
  <c r="D13597" i="8"/>
  <c r="D13598" i="8"/>
  <c r="D13599" i="8"/>
  <c r="D13600" i="8"/>
  <c r="D13601" i="8"/>
  <c r="D13602" i="8"/>
  <c r="D13603" i="8"/>
  <c r="D13604" i="8"/>
  <c r="D13605" i="8"/>
  <c r="D13606" i="8"/>
  <c r="D13607" i="8"/>
  <c r="D13608" i="8"/>
  <c r="D13609" i="8"/>
  <c r="D13610" i="8"/>
  <c r="D13611" i="8"/>
  <c r="D13612" i="8"/>
  <c r="D13613" i="8"/>
  <c r="D13614" i="8"/>
  <c r="D13615" i="8"/>
  <c r="D13616" i="8"/>
  <c r="D13617" i="8"/>
  <c r="D13618" i="8"/>
  <c r="D13619" i="8"/>
  <c r="D13620" i="8"/>
  <c r="D13621" i="8"/>
  <c r="D13622" i="8"/>
  <c r="D13623" i="8"/>
  <c r="D13624" i="8"/>
  <c r="D13625" i="8"/>
  <c r="D13626" i="8"/>
  <c r="D13627" i="8"/>
  <c r="D13628" i="8"/>
  <c r="D13629" i="8"/>
  <c r="D13630" i="8"/>
  <c r="D13631" i="8"/>
  <c r="D13632" i="8"/>
  <c r="D13633" i="8"/>
  <c r="D13634" i="8"/>
  <c r="D13635" i="8"/>
  <c r="D13636" i="8"/>
  <c r="D13637" i="8"/>
  <c r="D13638" i="8"/>
  <c r="D13639" i="8"/>
  <c r="D13640" i="8"/>
  <c r="D13641" i="8"/>
  <c r="D13642" i="8"/>
  <c r="D13643" i="8"/>
  <c r="D13644" i="8"/>
  <c r="D13645" i="8"/>
  <c r="D13646" i="8"/>
  <c r="D13647" i="8"/>
  <c r="D13648" i="8"/>
  <c r="D13649" i="8"/>
  <c r="D13650" i="8"/>
  <c r="D13651" i="8"/>
  <c r="D13652" i="8"/>
  <c r="D13653" i="8"/>
  <c r="D13654" i="8"/>
  <c r="D13655" i="8"/>
  <c r="D13656" i="8"/>
  <c r="D13657" i="8"/>
  <c r="D13658" i="8"/>
  <c r="D13659" i="8"/>
  <c r="D13660" i="8"/>
  <c r="D13661" i="8"/>
  <c r="D13662" i="8"/>
  <c r="D13663" i="8"/>
  <c r="D13664" i="8"/>
  <c r="D13665" i="8"/>
  <c r="D13666" i="8"/>
  <c r="D13667" i="8"/>
  <c r="D13668" i="8"/>
  <c r="D13669" i="8"/>
  <c r="D13670" i="8"/>
  <c r="D13671" i="8"/>
  <c r="D13672" i="8"/>
  <c r="D13673" i="8"/>
  <c r="D13674" i="8"/>
  <c r="D13675" i="8"/>
  <c r="D13676" i="8"/>
  <c r="D13677" i="8"/>
  <c r="D13678" i="8"/>
  <c r="D13679" i="8"/>
  <c r="D13680" i="8"/>
  <c r="D13681" i="8"/>
  <c r="D13682" i="8"/>
  <c r="D13683" i="8"/>
  <c r="D13684" i="8"/>
  <c r="D13685" i="8"/>
  <c r="D13686" i="8"/>
  <c r="D13687" i="8"/>
  <c r="D13688" i="8"/>
  <c r="D13689" i="8"/>
  <c r="D13690" i="8"/>
  <c r="D13691" i="8"/>
  <c r="D13692" i="8"/>
  <c r="D13693" i="8"/>
  <c r="D13694" i="8"/>
  <c r="D13695" i="8"/>
  <c r="D13696" i="8"/>
  <c r="D13697" i="8"/>
  <c r="D13698" i="8"/>
  <c r="D13699" i="8"/>
  <c r="D13700" i="8"/>
  <c r="D13701" i="8"/>
  <c r="D13702" i="8"/>
  <c r="D13703" i="8"/>
  <c r="D13704" i="8"/>
  <c r="D13705" i="8"/>
  <c r="D13706" i="8"/>
  <c r="D13707" i="8"/>
  <c r="D13708" i="8"/>
  <c r="D13709" i="8"/>
  <c r="D13710" i="8"/>
  <c r="D13711" i="8"/>
  <c r="D13712" i="8"/>
  <c r="D13713" i="8"/>
  <c r="D13714" i="8"/>
  <c r="D13715" i="8"/>
  <c r="D13716" i="8"/>
  <c r="D13717" i="8"/>
  <c r="D13718" i="8"/>
  <c r="D13719" i="8"/>
  <c r="D13720" i="8"/>
  <c r="D13721" i="8"/>
  <c r="D13722" i="8"/>
  <c r="D13723" i="8"/>
  <c r="D13724" i="8"/>
  <c r="D13725" i="8"/>
  <c r="D13726" i="8"/>
  <c r="D13727" i="8"/>
  <c r="D13728" i="8"/>
  <c r="D13729" i="8"/>
  <c r="D13730" i="8"/>
  <c r="D13731" i="8"/>
  <c r="D13732" i="8"/>
  <c r="D13733" i="8"/>
  <c r="D13734" i="8"/>
  <c r="D13735" i="8"/>
  <c r="D13736" i="8"/>
  <c r="D13737" i="8"/>
  <c r="D13738" i="8"/>
  <c r="D13739" i="8"/>
  <c r="D13740" i="8"/>
  <c r="D13741" i="8"/>
  <c r="D13742" i="8"/>
  <c r="D13743" i="8"/>
  <c r="D13744" i="8"/>
  <c r="D13745" i="8"/>
  <c r="D13746" i="8"/>
  <c r="D13747" i="8"/>
  <c r="D13748" i="8"/>
  <c r="D13749" i="8"/>
  <c r="D13750" i="8"/>
  <c r="D13751" i="8"/>
  <c r="D13752" i="8"/>
  <c r="D13753" i="8"/>
  <c r="D13754" i="8"/>
  <c r="D13755" i="8"/>
  <c r="D13756" i="8"/>
  <c r="D13757" i="8"/>
  <c r="D13758" i="8"/>
  <c r="D13759" i="8"/>
  <c r="D13760" i="8"/>
  <c r="D13761" i="8"/>
  <c r="D13762" i="8"/>
  <c r="D13763" i="8"/>
  <c r="D13764" i="8"/>
  <c r="D13765" i="8"/>
  <c r="D13766" i="8"/>
  <c r="D13767" i="8"/>
  <c r="D13768" i="8"/>
  <c r="D13769" i="8"/>
  <c r="D13770" i="8"/>
  <c r="D13771" i="8"/>
  <c r="D13772" i="8"/>
  <c r="D13773" i="8"/>
  <c r="D13774" i="8"/>
  <c r="D13775" i="8"/>
  <c r="D13776" i="8"/>
  <c r="D13777" i="8"/>
  <c r="D13778" i="8"/>
  <c r="D13779" i="8"/>
  <c r="D13780" i="8"/>
  <c r="D13781" i="8"/>
  <c r="D13782" i="8"/>
  <c r="D13783" i="8"/>
  <c r="D13784" i="8"/>
  <c r="D13785" i="8"/>
  <c r="D13786" i="8"/>
  <c r="D13787" i="8"/>
  <c r="D13788" i="8"/>
  <c r="D13789" i="8"/>
  <c r="D13790" i="8"/>
  <c r="D13791" i="8"/>
  <c r="D13792" i="8"/>
  <c r="D13793" i="8"/>
  <c r="D13794" i="8"/>
  <c r="D13795" i="8"/>
  <c r="D13796" i="8"/>
  <c r="D13797" i="8"/>
  <c r="D13798" i="8"/>
  <c r="D13799" i="8"/>
  <c r="D13800" i="8"/>
  <c r="D13801" i="8"/>
  <c r="D13802" i="8"/>
  <c r="D13803" i="8"/>
  <c r="D13804" i="8"/>
  <c r="D13805" i="8"/>
  <c r="D13806" i="8"/>
  <c r="D13807" i="8"/>
  <c r="D13808" i="8"/>
  <c r="D13809" i="8"/>
  <c r="D13810" i="8"/>
  <c r="D13811" i="8"/>
  <c r="D13812" i="8"/>
  <c r="D13813" i="8"/>
  <c r="D13814" i="8"/>
  <c r="D13815" i="8"/>
  <c r="D13816" i="8"/>
  <c r="D13817" i="8"/>
  <c r="D13818" i="8"/>
  <c r="D13819" i="8"/>
  <c r="D13820" i="8"/>
  <c r="D13821" i="8"/>
  <c r="D13822" i="8"/>
  <c r="D13823" i="8"/>
  <c r="D13824" i="8"/>
  <c r="D13825" i="8"/>
  <c r="D13826" i="8"/>
  <c r="D13827" i="8"/>
  <c r="D13828" i="8"/>
  <c r="D13829" i="8"/>
  <c r="D13830" i="8"/>
  <c r="D13831" i="8"/>
  <c r="D13832" i="8"/>
  <c r="D13833" i="8"/>
  <c r="D13834" i="8"/>
  <c r="D13835" i="8"/>
  <c r="D13836" i="8"/>
  <c r="D13837" i="8"/>
  <c r="D13838" i="8"/>
  <c r="D13839" i="8"/>
  <c r="D13840" i="8"/>
  <c r="D13841" i="8"/>
  <c r="D13842" i="8"/>
  <c r="D13843" i="8"/>
  <c r="D13844" i="8"/>
  <c r="D13845" i="8"/>
  <c r="D13846" i="8"/>
  <c r="D13847" i="8"/>
  <c r="D13848" i="8"/>
  <c r="D13849" i="8"/>
  <c r="D13850" i="8"/>
  <c r="D13851" i="8"/>
  <c r="D13852" i="8"/>
  <c r="D13853" i="8"/>
  <c r="D13854" i="8"/>
  <c r="D13855" i="8"/>
  <c r="D13856" i="8"/>
  <c r="D13857" i="8"/>
  <c r="D13858" i="8"/>
  <c r="D13859" i="8"/>
  <c r="D13860" i="8"/>
  <c r="D13861" i="8"/>
  <c r="D13862" i="8"/>
  <c r="D13863" i="8"/>
  <c r="D13864" i="8"/>
  <c r="D13865" i="8"/>
  <c r="D13866" i="8"/>
  <c r="D13867" i="8"/>
  <c r="D13868" i="8"/>
  <c r="D13869" i="8"/>
  <c r="D13870" i="8"/>
  <c r="D13871" i="8"/>
  <c r="D13872" i="8"/>
  <c r="D13873" i="8"/>
  <c r="D13874" i="8"/>
  <c r="D13875" i="8"/>
  <c r="D13876" i="8"/>
  <c r="D13877" i="8"/>
  <c r="D13878" i="8"/>
  <c r="D13879" i="8"/>
  <c r="D13880" i="8"/>
  <c r="D13881" i="8"/>
  <c r="D13882" i="8"/>
  <c r="D13883" i="8"/>
  <c r="D13884" i="8"/>
  <c r="D13885" i="8"/>
  <c r="D13886" i="8"/>
  <c r="D13887" i="8"/>
  <c r="D13888" i="8"/>
  <c r="D13889" i="8"/>
  <c r="D13890" i="8"/>
  <c r="D13891" i="8"/>
  <c r="D13892" i="8"/>
  <c r="D13893" i="8"/>
  <c r="D13894" i="8"/>
  <c r="D13895" i="8"/>
  <c r="D13896" i="8"/>
  <c r="D13897" i="8"/>
  <c r="D13898" i="8"/>
  <c r="D13899" i="8"/>
  <c r="D13900" i="8"/>
  <c r="D13901" i="8"/>
  <c r="D13902" i="8"/>
  <c r="D13903" i="8"/>
  <c r="D13904" i="8"/>
  <c r="D13905" i="8"/>
  <c r="D13906" i="8"/>
  <c r="D13907" i="8"/>
  <c r="D13908" i="8"/>
  <c r="D13909" i="8"/>
  <c r="D13910" i="8"/>
  <c r="D13911" i="8"/>
  <c r="D13912" i="8"/>
  <c r="D13913" i="8"/>
  <c r="D13914" i="8"/>
  <c r="D13915" i="8"/>
  <c r="D13916" i="8"/>
  <c r="D13917" i="8"/>
  <c r="D13918" i="8"/>
  <c r="D13919" i="8"/>
  <c r="D13920" i="8"/>
  <c r="D13921" i="8"/>
  <c r="D13922" i="8"/>
  <c r="D13923" i="8"/>
  <c r="D13924" i="8"/>
  <c r="D13925" i="8"/>
  <c r="D13926" i="8"/>
  <c r="D13927" i="8"/>
  <c r="D13928" i="8"/>
  <c r="D13929" i="8"/>
  <c r="D13930" i="8"/>
  <c r="D13931" i="8"/>
  <c r="D13932" i="8"/>
  <c r="D13933" i="8"/>
  <c r="D13934" i="8"/>
  <c r="D13935" i="8"/>
  <c r="D13936" i="8"/>
  <c r="D13937" i="8"/>
  <c r="D13938" i="8"/>
  <c r="D13939" i="8"/>
  <c r="D13940" i="8"/>
  <c r="D13941" i="8"/>
  <c r="D13942" i="8"/>
  <c r="D13943" i="8"/>
  <c r="D13944" i="8"/>
  <c r="D13945" i="8"/>
  <c r="D13946" i="8"/>
  <c r="D13947" i="8"/>
  <c r="D13948" i="8"/>
  <c r="D13949" i="8"/>
  <c r="D13950" i="8"/>
  <c r="D13951" i="8"/>
  <c r="D13952" i="8"/>
  <c r="D13953" i="8"/>
  <c r="D13954" i="8"/>
  <c r="D13955" i="8"/>
  <c r="D13956" i="8"/>
  <c r="D13957" i="8"/>
  <c r="D13958" i="8"/>
  <c r="D13959" i="8"/>
  <c r="D13960" i="8"/>
  <c r="D13961" i="8"/>
  <c r="D13962" i="8"/>
  <c r="D13963" i="8"/>
  <c r="D13964" i="8"/>
  <c r="D13965" i="8"/>
  <c r="D13966" i="8"/>
  <c r="D13967" i="8"/>
  <c r="D13968" i="8"/>
  <c r="D13969" i="8"/>
  <c r="D13970" i="8"/>
  <c r="D13971" i="8"/>
  <c r="D13972" i="8"/>
  <c r="D13973" i="8"/>
  <c r="D13974" i="8"/>
  <c r="D13975" i="8"/>
  <c r="D13976" i="8"/>
  <c r="D13977" i="8"/>
  <c r="D13978" i="8"/>
  <c r="D13979" i="8"/>
  <c r="D13980" i="8"/>
  <c r="D13981" i="8"/>
  <c r="D13982" i="8"/>
  <c r="D13983" i="8"/>
  <c r="D13984" i="8"/>
  <c r="D13985" i="8"/>
  <c r="D13986" i="8"/>
  <c r="D13987" i="8"/>
  <c r="D13988" i="8"/>
  <c r="D13989" i="8"/>
  <c r="D13990" i="8"/>
  <c r="D13991" i="8"/>
  <c r="D13992" i="8"/>
  <c r="D13993" i="8"/>
  <c r="D13994" i="8"/>
  <c r="D13995" i="8"/>
  <c r="D13996" i="8"/>
  <c r="D13997" i="8"/>
  <c r="D13998" i="8"/>
  <c r="D13999" i="8"/>
  <c r="D14000" i="8"/>
  <c r="D14001" i="8"/>
  <c r="D14002" i="8"/>
  <c r="D14003" i="8"/>
  <c r="D14004" i="8"/>
  <c r="D14005" i="8"/>
  <c r="D14006" i="8"/>
  <c r="D14007" i="8"/>
  <c r="D14008" i="8"/>
  <c r="D14009" i="8"/>
  <c r="D14010" i="8"/>
  <c r="D14011" i="8"/>
  <c r="D14012" i="8"/>
  <c r="D14013" i="8"/>
  <c r="D14014" i="8"/>
  <c r="D14015" i="8"/>
  <c r="D14016" i="8"/>
  <c r="D14017" i="8"/>
  <c r="D14018" i="8"/>
  <c r="D14019" i="8"/>
  <c r="D14020" i="8"/>
  <c r="D14021" i="8"/>
  <c r="D14022" i="8"/>
  <c r="D14023" i="8"/>
  <c r="D14024" i="8"/>
  <c r="D14025" i="8"/>
  <c r="D14026" i="8"/>
  <c r="D14027" i="8"/>
  <c r="D14028" i="8"/>
  <c r="D14029" i="8"/>
  <c r="D14030" i="8"/>
  <c r="D14031" i="8"/>
  <c r="D14032" i="8"/>
  <c r="D14033" i="8"/>
  <c r="D14034" i="8"/>
  <c r="D14035" i="8"/>
  <c r="D14036" i="8"/>
  <c r="D14037" i="8"/>
  <c r="D14038" i="8"/>
  <c r="D14039" i="8"/>
  <c r="D3" i="8"/>
  <c r="C9191" i="8"/>
  <c r="C9192" i="8"/>
  <c r="C9193" i="8"/>
  <c r="C9194" i="8"/>
  <c r="C9195" i="8"/>
  <c r="C9196" i="8"/>
  <c r="C9197" i="8"/>
  <c r="C9198" i="8"/>
  <c r="C9199" i="8"/>
  <c r="C9200" i="8"/>
  <c r="C9201" i="8"/>
  <c r="C9202" i="8"/>
  <c r="C9203" i="8"/>
  <c r="C9204" i="8"/>
  <c r="C9205" i="8"/>
  <c r="C9206" i="8"/>
  <c r="C9207" i="8"/>
  <c r="C9208" i="8"/>
  <c r="C9209" i="8"/>
  <c r="C9210" i="8"/>
  <c r="C9211" i="8"/>
  <c r="C9212" i="8"/>
  <c r="C9213" i="8"/>
  <c r="C9214" i="8"/>
  <c r="C9215" i="8"/>
  <c r="C9216" i="8"/>
  <c r="C9217" i="8"/>
  <c r="C9218" i="8"/>
  <c r="C9219" i="8"/>
  <c r="C9220" i="8"/>
  <c r="C9221" i="8"/>
  <c r="C9222" i="8"/>
  <c r="C9223" i="8"/>
  <c r="C9224" i="8"/>
  <c r="C9225" i="8"/>
  <c r="C9226" i="8"/>
  <c r="C9227" i="8"/>
  <c r="C9228" i="8"/>
  <c r="C9229" i="8"/>
  <c r="C9230" i="8"/>
  <c r="C9231" i="8"/>
  <c r="C9232" i="8"/>
  <c r="C9233" i="8"/>
  <c r="C9234" i="8"/>
  <c r="C9235" i="8"/>
  <c r="C9236" i="8"/>
  <c r="C9237" i="8"/>
  <c r="C9238" i="8"/>
  <c r="C9239" i="8"/>
  <c r="C9240" i="8"/>
  <c r="C9241" i="8"/>
  <c r="C9242" i="8"/>
  <c r="C9243" i="8"/>
  <c r="C9244" i="8"/>
  <c r="C9245" i="8"/>
  <c r="C9246" i="8"/>
  <c r="C9247" i="8"/>
  <c r="C9248" i="8"/>
  <c r="C9249" i="8"/>
  <c r="C9250" i="8"/>
  <c r="C9251" i="8"/>
  <c r="C9252" i="8"/>
  <c r="C9253" i="8"/>
  <c r="C9254" i="8"/>
  <c r="C9255" i="8"/>
  <c r="C9256" i="8"/>
  <c r="C9257" i="8"/>
  <c r="C9258" i="8"/>
  <c r="C9259" i="8"/>
  <c r="C9260" i="8"/>
  <c r="C9261" i="8"/>
  <c r="C9262" i="8"/>
  <c r="C9263" i="8"/>
  <c r="C9264" i="8"/>
  <c r="C9265" i="8"/>
  <c r="C9266" i="8"/>
  <c r="C9267" i="8"/>
  <c r="C9268" i="8"/>
  <c r="C9269" i="8"/>
  <c r="C9270" i="8"/>
  <c r="C9271" i="8"/>
  <c r="C9272" i="8"/>
  <c r="C9273" i="8"/>
  <c r="C9274" i="8"/>
  <c r="C9275" i="8"/>
  <c r="C9276" i="8"/>
  <c r="C9277" i="8"/>
  <c r="C9278" i="8"/>
  <c r="C9279" i="8"/>
  <c r="C9280" i="8"/>
  <c r="C9281" i="8"/>
  <c r="C9282" i="8"/>
  <c r="C9283" i="8"/>
  <c r="C9284" i="8"/>
  <c r="C9285" i="8"/>
  <c r="C9286" i="8"/>
  <c r="C9287" i="8"/>
  <c r="C9288" i="8"/>
  <c r="C9289" i="8"/>
  <c r="C9290" i="8"/>
  <c r="C9291" i="8"/>
  <c r="C9292" i="8"/>
  <c r="C9293" i="8"/>
  <c r="C9294" i="8"/>
  <c r="C9295" i="8"/>
  <c r="C9296" i="8"/>
  <c r="C9297" i="8"/>
  <c r="C9298" i="8"/>
  <c r="C9299" i="8"/>
  <c r="C9300" i="8"/>
  <c r="C9301" i="8"/>
  <c r="C9302" i="8"/>
  <c r="C9303" i="8"/>
  <c r="C9304" i="8"/>
  <c r="C9305" i="8"/>
  <c r="C9306" i="8"/>
  <c r="C9307" i="8"/>
  <c r="C9308" i="8"/>
  <c r="C9309" i="8"/>
  <c r="C9310" i="8"/>
  <c r="C9311" i="8"/>
  <c r="C9312" i="8"/>
  <c r="C9313" i="8"/>
  <c r="C9314" i="8"/>
  <c r="C9315" i="8"/>
  <c r="C9316" i="8"/>
  <c r="C9317" i="8"/>
  <c r="C9318" i="8"/>
  <c r="C9319" i="8"/>
  <c r="C9320" i="8"/>
  <c r="C9321" i="8"/>
  <c r="C9322" i="8"/>
  <c r="C9323" i="8"/>
  <c r="C9324" i="8"/>
  <c r="C9325" i="8"/>
  <c r="C9326" i="8"/>
  <c r="C9327" i="8"/>
  <c r="C9328" i="8"/>
  <c r="C9329" i="8"/>
  <c r="C9330" i="8"/>
  <c r="C9331" i="8"/>
  <c r="C9332" i="8"/>
  <c r="C9333" i="8"/>
  <c r="C9334" i="8"/>
  <c r="C9335" i="8"/>
  <c r="C9336" i="8"/>
  <c r="C9337" i="8"/>
  <c r="C9338" i="8"/>
  <c r="C9339" i="8"/>
  <c r="C9340" i="8"/>
  <c r="C9341" i="8"/>
  <c r="C9342" i="8"/>
  <c r="C9343" i="8"/>
  <c r="C9344" i="8"/>
  <c r="C9345" i="8"/>
  <c r="C9346" i="8"/>
  <c r="C9347" i="8"/>
  <c r="C9348" i="8"/>
  <c r="C9349" i="8"/>
  <c r="C9350" i="8"/>
  <c r="C9351" i="8"/>
  <c r="C9352" i="8"/>
  <c r="C9353" i="8"/>
  <c r="C9354" i="8"/>
  <c r="C9355" i="8"/>
  <c r="C9356" i="8"/>
  <c r="C9357" i="8"/>
  <c r="C9358" i="8"/>
  <c r="C9359" i="8"/>
  <c r="C9360" i="8"/>
  <c r="C9361" i="8"/>
  <c r="C9362" i="8"/>
  <c r="C9363" i="8"/>
  <c r="C9364" i="8"/>
  <c r="C9365" i="8"/>
  <c r="C9366" i="8"/>
  <c r="C9367" i="8"/>
  <c r="C9368" i="8"/>
  <c r="C9369" i="8"/>
  <c r="C9370" i="8"/>
  <c r="C9371" i="8"/>
  <c r="C9372" i="8"/>
  <c r="C9373" i="8"/>
  <c r="C9374" i="8"/>
  <c r="C9375" i="8"/>
  <c r="C9376" i="8"/>
  <c r="C9377" i="8"/>
  <c r="C9378" i="8"/>
  <c r="C9379" i="8"/>
  <c r="C9380" i="8"/>
  <c r="C9381" i="8"/>
  <c r="C9382" i="8"/>
  <c r="C9383" i="8"/>
  <c r="C9384" i="8"/>
  <c r="C9385" i="8"/>
  <c r="C9386" i="8"/>
  <c r="C9387" i="8"/>
  <c r="C9388" i="8"/>
  <c r="C9389" i="8"/>
  <c r="C9390" i="8"/>
  <c r="C9391" i="8"/>
  <c r="C9392" i="8"/>
  <c r="C9393" i="8"/>
  <c r="C9394" i="8"/>
  <c r="C9395" i="8"/>
  <c r="C9396" i="8"/>
  <c r="C9397" i="8"/>
  <c r="C9398" i="8"/>
  <c r="C9399" i="8"/>
  <c r="C9400" i="8"/>
  <c r="C9401" i="8"/>
  <c r="C9402" i="8"/>
  <c r="C9403" i="8"/>
  <c r="C9404" i="8"/>
  <c r="C9405" i="8"/>
  <c r="C9406" i="8"/>
  <c r="C9407" i="8"/>
  <c r="C9408" i="8"/>
  <c r="C9409" i="8"/>
  <c r="C9410" i="8"/>
  <c r="C9411" i="8"/>
  <c r="C9412" i="8"/>
  <c r="C9413" i="8"/>
  <c r="C9414" i="8"/>
  <c r="C9415" i="8"/>
  <c r="C9416" i="8"/>
  <c r="C9417" i="8"/>
  <c r="C9418" i="8"/>
  <c r="C9419" i="8"/>
  <c r="C9420" i="8"/>
  <c r="C9421" i="8"/>
  <c r="C9422" i="8"/>
  <c r="C9423" i="8"/>
  <c r="C9424" i="8"/>
  <c r="C9425" i="8"/>
  <c r="C9426" i="8"/>
  <c r="C9427" i="8"/>
  <c r="C9428" i="8"/>
  <c r="C9429" i="8"/>
  <c r="C9430" i="8"/>
  <c r="C9431" i="8"/>
  <c r="C9432" i="8"/>
  <c r="C9433" i="8"/>
  <c r="C9434" i="8"/>
  <c r="C9435" i="8"/>
  <c r="C9436" i="8"/>
  <c r="C9437" i="8"/>
  <c r="C9438" i="8"/>
  <c r="C9439" i="8"/>
  <c r="C9440" i="8"/>
  <c r="C9441" i="8"/>
  <c r="C9442" i="8"/>
  <c r="C9443" i="8"/>
  <c r="C9444" i="8"/>
  <c r="C9445" i="8"/>
  <c r="C9446" i="8"/>
  <c r="C9447" i="8"/>
  <c r="C9448" i="8"/>
  <c r="C9449" i="8"/>
  <c r="C9450" i="8"/>
  <c r="C9451" i="8"/>
  <c r="C9452" i="8"/>
  <c r="C9453" i="8"/>
  <c r="C9454" i="8"/>
  <c r="C9455" i="8"/>
  <c r="C9456" i="8"/>
  <c r="C9457" i="8"/>
  <c r="C9458" i="8"/>
  <c r="C9459" i="8"/>
  <c r="C9460" i="8"/>
  <c r="C9461" i="8"/>
  <c r="C9462" i="8"/>
  <c r="C9463" i="8"/>
  <c r="C9464" i="8"/>
  <c r="C9465" i="8"/>
  <c r="C9466" i="8"/>
  <c r="C9467" i="8"/>
  <c r="C9468" i="8"/>
  <c r="C9469" i="8"/>
  <c r="C9470" i="8"/>
  <c r="C9471" i="8"/>
  <c r="C9472" i="8"/>
  <c r="C9473" i="8"/>
  <c r="C9474" i="8"/>
  <c r="C9475" i="8"/>
  <c r="C9476" i="8"/>
  <c r="C9477" i="8"/>
  <c r="C9478" i="8"/>
  <c r="C9479" i="8"/>
  <c r="C9480" i="8"/>
  <c r="C9481" i="8"/>
  <c r="C9482" i="8"/>
  <c r="C9483" i="8"/>
  <c r="C9484" i="8"/>
  <c r="C9485" i="8"/>
  <c r="C9486" i="8"/>
  <c r="C9487" i="8"/>
  <c r="C9488" i="8"/>
  <c r="C9489" i="8"/>
  <c r="C9490" i="8"/>
  <c r="C9491" i="8"/>
  <c r="C9492" i="8"/>
  <c r="C9493" i="8"/>
  <c r="C9494" i="8"/>
  <c r="C9495" i="8"/>
  <c r="C9496" i="8"/>
  <c r="C9497" i="8"/>
  <c r="C9498" i="8"/>
  <c r="C9499" i="8"/>
  <c r="C9500" i="8"/>
  <c r="C9501" i="8"/>
  <c r="C9502" i="8"/>
  <c r="C9503" i="8"/>
  <c r="C9504" i="8"/>
  <c r="C9505" i="8"/>
  <c r="C9506" i="8"/>
  <c r="C9507" i="8"/>
  <c r="C9508" i="8"/>
  <c r="C9509" i="8"/>
  <c r="C9510" i="8"/>
  <c r="C9511" i="8"/>
  <c r="C9512" i="8"/>
  <c r="C9513" i="8"/>
  <c r="C9514" i="8"/>
  <c r="C9515" i="8"/>
  <c r="C9516" i="8"/>
  <c r="C9517" i="8"/>
  <c r="C9518" i="8"/>
  <c r="C9519" i="8"/>
  <c r="C9520" i="8"/>
  <c r="C9521" i="8"/>
  <c r="C9522" i="8"/>
  <c r="C9523" i="8"/>
  <c r="C9524" i="8"/>
  <c r="C9525" i="8"/>
  <c r="C9526" i="8"/>
  <c r="C9527" i="8"/>
  <c r="C9528" i="8"/>
  <c r="C9529" i="8"/>
  <c r="C9530" i="8"/>
  <c r="C9531" i="8"/>
  <c r="C9532" i="8"/>
  <c r="C9533" i="8"/>
  <c r="C9534" i="8"/>
  <c r="C9535" i="8"/>
  <c r="C9536" i="8"/>
  <c r="C9537" i="8"/>
  <c r="C9538" i="8"/>
  <c r="C9539" i="8"/>
  <c r="C9540" i="8"/>
  <c r="C9541" i="8"/>
  <c r="C9542" i="8"/>
  <c r="C9543" i="8"/>
  <c r="C9544" i="8"/>
  <c r="C9545" i="8"/>
  <c r="C9546" i="8"/>
  <c r="C9547" i="8"/>
  <c r="C9548" i="8"/>
  <c r="C9549" i="8"/>
  <c r="C9550" i="8"/>
  <c r="C9551" i="8"/>
  <c r="C9552" i="8"/>
  <c r="C9553" i="8"/>
  <c r="C9554" i="8"/>
  <c r="C9555" i="8"/>
  <c r="C9556" i="8"/>
  <c r="C9557" i="8"/>
  <c r="C9558" i="8"/>
  <c r="C9559" i="8"/>
  <c r="C9560" i="8"/>
  <c r="C9561" i="8"/>
  <c r="C9562" i="8"/>
  <c r="C9563" i="8"/>
  <c r="C9564" i="8"/>
  <c r="C9565" i="8"/>
  <c r="C9566" i="8"/>
  <c r="C9567" i="8"/>
  <c r="C9568" i="8"/>
  <c r="C9569" i="8"/>
  <c r="C9570" i="8"/>
  <c r="C9571" i="8"/>
  <c r="C9572" i="8"/>
  <c r="C9573" i="8"/>
  <c r="C9574" i="8"/>
  <c r="C9575" i="8"/>
  <c r="C9576" i="8"/>
  <c r="C9577" i="8"/>
  <c r="C9578" i="8"/>
  <c r="C9579" i="8"/>
  <c r="C9580" i="8"/>
  <c r="C9581" i="8"/>
  <c r="C9582" i="8"/>
  <c r="C9583" i="8"/>
  <c r="C9584" i="8"/>
  <c r="C9585" i="8"/>
  <c r="C9586" i="8"/>
  <c r="C9587" i="8"/>
  <c r="C9588" i="8"/>
  <c r="C9589" i="8"/>
  <c r="C9590" i="8"/>
  <c r="C9591" i="8"/>
  <c r="C9592" i="8"/>
  <c r="C9593" i="8"/>
  <c r="C9594" i="8"/>
  <c r="C9595" i="8"/>
  <c r="C9596" i="8"/>
  <c r="C9597" i="8"/>
  <c r="C9598" i="8"/>
  <c r="C9599" i="8"/>
  <c r="C9600" i="8"/>
  <c r="C9601" i="8"/>
  <c r="C9602" i="8"/>
  <c r="C9603" i="8"/>
  <c r="C9604" i="8"/>
  <c r="C9605" i="8"/>
  <c r="C9606" i="8"/>
  <c r="C9607" i="8"/>
  <c r="C9608" i="8"/>
  <c r="C9609" i="8"/>
  <c r="C9610" i="8"/>
  <c r="C9611" i="8"/>
  <c r="C9612" i="8"/>
  <c r="C9613" i="8"/>
  <c r="C9614" i="8"/>
  <c r="C9615" i="8"/>
  <c r="C9616" i="8"/>
  <c r="C9617" i="8"/>
  <c r="C9618" i="8"/>
  <c r="C9619" i="8"/>
  <c r="C9620" i="8"/>
  <c r="C9621" i="8"/>
  <c r="C9622" i="8"/>
  <c r="C9623" i="8"/>
  <c r="C9624" i="8"/>
  <c r="C9625" i="8"/>
  <c r="C9626" i="8"/>
  <c r="C9627" i="8"/>
  <c r="C9628" i="8"/>
  <c r="C9629" i="8"/>
  <c r="C9630" i="8"/>
  <c r="C9631" i="8"/>
  <c r="C9632" i="8"/>
  <c r="C9633" i="8"/>
  <c r="C9634" i="8"/>
  <c r="C9635" i="8"/>
  <c r="C9636" i="8"/>
  <c r="C9637" i="8"/>
  <c r="C9638" i="8"/>
  <c r="C9639" i="8"/>
  <c r="C9640" i="8"/>
  <c r="C9641" i="8"/>
  <c r="C9642" i="8"/>
  <c r="C9643" i="8"/>
  <c r="C9644" i="8"/>
  <c r="C9645" i="8"/>
  <c r="C9646" i="8"/>
  <c r="C9647" i="8"/>
  <c r="C9648" i="8"/>
  <c r="C9649" i="8"/>
  <c r="C9650" i="8"/>
  <c r="C9651" i="8"/>
  <c r="C9652" i="8"/>
  <c r="C9653" i="8"/>
  <c r="C9654" i="8"/>
  <c r="C9655" i="8"/>
  <c r="C9656" i="8"/>
  <c r="C9657" i="8"/>
  <c r="C9658" i="8"/>
  <c r="C9659" i="8"/>
  <c r="C9660" i="8"/>
  <c r="C9661" i="8"/>
  <c r="C9662" i="8"/>
  <c r="C9663" i="8"/>
  <c r="C9664" i="8"/>
  <c r="C9665" i="8"/>
  <c r="C9666" i="8"/>
  <c r="C9667" i="8"/>
  <c r="C9668" i="8"/>
  <c r="C9669" i="8"/>
  <c r="C9670" i="8"/>
  <c r="C9671" i="8"/>
  <c r="C9672" i="8"/>
  <c r="C9673" i="8"/>
  <c r="C9674" i="8"/>
  <c r="C9675" i="8"/>
  <c r="C9676" i="8"/>
  <c r="C9677" i="8"/>
  <c r="C9678" i="8"/>
  <c r="C9679" i="8"/>
  <c r="C9680" i="8"/>
  <c r="C9681" i="8"/>
  <c r="C9682" i="8"/>
  <c r="C9683" i="8"/>
  <c r="C9684" i="8"/>
  <c r="C9685" i="8"/>
  <c r="C9686" i="8"/>
  <c r="C9687" i="8"/>
  <c r="C9688" i="8"/>
  <c r="C9689" i="8"/>
  <c r="C9690" i="8"/>
  <c r="C9691" i="8"/>
  <c r="C9692" i="8"/>
  <c r="C9693" i="8"/>
  <c r="C9694" i="8"/>
  <c r="C9695" i="8"/>
  <c r="C9696" i="8"/>
  <c r="C9697" i="8"/>
  <c r="C9698" i="8"/>
  <c r="C9699" i="8"/>
  <c r="C9700" i="8"/>
  <c r="C9701" i="8"/>
  <c r="C9702" i="8"/>
  <c r="C9703" i="8"/>
  <c r="C9704" i="8"/>
  <c r="C9705" i="8"/>
  <c r="C9706" i="8"/>
  <c r="C9707" i="8"/>
  <c r="C9708" i="8"/>
  <c r="C9709" i="8"/>
  <c r="C9710" i="8"/>
  <c r="C9711" i="8"/>
  <c r="C9712" i="8"/>
  <c r="C9713" i="8"/>
  <c r="C9714" i="8"/>
  <c r="C9715" i="8"/>
  <c r="C9716" i="8"/>
  <c r="C9717" i="8"/>
  <c r="C9718" i="8"/>
  <c r="C9719" i="8"/>
  <c r="C9720" i="8"/>
  <c r="C9721" i="8"/>
  <c r="C9722" i="8"/>
  <c r="C9723" i="8"/>
  <c r="C9724" i="8"/>
  <c r="C9725" i="8"/>
  <c r="C9726" i="8"/>
  <c r="C9727" i="8"/>
  <c r="C9728" i="8"/>
  <c r="C9729" i="8"/>
  <c r="C9730" i="8"/>
  <c r="C9731" i="8"/>
  <c r="C9732" i="8"/>
  <c r="C9733" i="8"/>
  <c r="C9734" i="8"/>
  <c r="C9735" i="8"/>
  <c r="C9736" i="8"/>
  <c r="C9737" i="8"/>
  <c r="C9738" i="8"/>
  <c r="C9739" i="8"/>
  <c r="C9740" i="8"/>
  <c r="C9741" i="8"/>
  <c r="C9742" i="8"/>
  <c r="C9743" i="8"/>
  <c r="C9744" i="8"/>
  <c r="C9745" i="8"/>
  <c r="C9746" i="8"/>
  <c r="C9747" i="8"/>
  <c r="C9748" i="8"/>
  <c r="C9749" i="8"/>
  <c r="C9750" i="8"/>
  <c r="C9751" i="8"/>
  <c r="C9752" i="8"/>
  <c r="C9753" i="8"/>
  <c r="C9754" i="8"/>
  <c r="C9755" i="8"/>
  <c r="C9756" i="8"/>
  <c r="C9757" i="8"/>
  <c r="C9758" i="8"/>
  <c r="C9759" i="8"/>
  <c r="C9760" i="8"/>
  <c r="C9761" i="8"/>
  <c r="C9762" i="8"/>
  <c r="C9763" i="8"/>
  <c r="C9764" i="8"/>
  <c r="C9765" i="8"/>
  <c r="C9766" i="8"/>
  <c r="C9767" i="8"/>
  <c r="C9768" i="8"/>
  <c r="C9769" i="8"/>
  <c r="C9770" i="8"/>
  <c r="C9771" i="8"/>
  <c r="C9772" i="8"/>
  <c r="C9773" i="8"/>
  <c r="C9774" i="8"/>
  <c r="C9775" i="8"/>
  <c r="C9776" i="8"/>
  <c r="C9777" i="8"/>
  <c r="C9778" i="8"/>
  <c r="C9779" i="8"/>
  <c r="C9780" i="8"/>
  <c r="C9781" i="8"/>
  <c r="C9782" i="8"/>
  <c r="C9783" i="8"/>
  <c r="C9784" i="8"/>
  <c r="C9785" i="8"/>
  <c r="C9786" i="8"/>
  <c r="C9787" i="8"/>
  <c r="C9788" i="8"/>
  <c r="C9789" i="8"/>
  <c r="C9790" i="8"/>
  <c r="C9791" i="8"/>
  <c r="C9792" i="8"/>
  <c r="C9793" i="8"/>
  <c r="C9794" i="8"/>
  <c r="C9795" i="8"/>
  <c r="C9796" i="8"/>
  <c r="C9797" i="8"/>
  <c r="C9798" i="8"/>
  <c r="C9799" i="8"/>
  <c r="C9800" i="8"/>
  <c r="C9801" i="8"/>
  <c r="C9802" i="8"/>
  <c r="C9803" i="8"/>
  <c r="C9804" i="8"/>
  <c r="C9805" i="8"/>
  <c r="C9806" i="8"/>
  <c r="C9807" i="8"/>
  <c r="C9808" i="8"/>
  <c r="C9809" i="8"/>
  <c r="C9810" i="8"/>
  <c r="C9811" i="8"/>
  <c r="C9812" i="8"/>
  <c r="C9813" i="8"/>
  <c r="C9814" i="8"/>
  <c r="C9815" i="8"/>
  <c r="C9816" i="8"/>
  <c r="C9817" i="8"/>
  <c r="C9818" i="8"/>
  <c r="C9819" i="8"/>
  <c r="C9820" i="8"/>
  <c r="C9821" i="8"/>
  <c r="C9822" i="8"/>
  <c r="C9823" i="8"/>
  <c r="C9824" i="8"/>
  <c r="C9825" i="8"/>
  <c r="C9826" i="8"/>
  <c r="C9827" i="8"/>
  <c r="C9828" i="8"/>
  <c r="C9829" i="8"/>
  <c r="C9830" i="8"/>
  <c r="C9831" i="8"/>
  <c r="C9832" i="8"/>
  <c r="C9833" i="8"/>
  <c r="C9834" i="8"/>
  <c r="C9835" i="8"/>
  <c r="C9836" i="8"/>
  <c r="C9837" i="8"/>
  <c r="C9838" i="8"/>
  <c r="C9839" i="8"/>
  <c r="C9840" i="8"/>
  <c r="C9841" i="8"/>
  <c r="C9842" i="8"/>
  <c r="C9843" i="8"/>
  <c r="C9844" i="8"/>
  <c r="C9845" i="8"/>
  <c r="C9846" i="8"/>
  <c r="C9847" i="8"/>
  <c r="C9848" i="8"/>
  <c r="C9849" i="8"/>
  <c r="C9850" i="8"/>
  <c r="C9851" i="8"/>
  <c r="C9852" i="8"/>
  <c r="C9853" i="8"/>
  <c r="C9854" i="8"/>
  <c r="C9855" i="8"/>
  <c r="C9856" i="8"/>
  <c r="C9857" i="8"/>
  <c r="C9858" i="8"/>
  <c r="C9859" i="8"/>
  <c r="C9860" i="8"/>
  <c r="C9861" i="8"/>
  <c r="C9862" i="8"/>
  <c r="C9863" i="8"/>
  <c r="C9864" i="8"/>
  <c r="C9865" i="8"/>
  <c r="C9866" i="8"/>
  <c r="C9867" i="8"/>
  <c r="C9868" i="8"/>
  <c r="C9869" i="8"/>
  <c r="C9870" i="8"/>
  <c r="C9871" i="8"/>
  <c r="C9872" i="8"/>
  <c r="C9873" i="8"/>
  <c r="C9874" i="8"/>
  <c r="C9875" i="8"/>
  <c r="C9876" i="8"/>
  <c r="C9877" i="8"/>
  <c r="C9878" i="8"/>
  <c r="C9879" i="8"/>
  <c r="C9880" i="8"/>
  <c r="C9881" i="8"/>
  <c r="C9882" i="8"/>
  <c r="C9883" i="8"/>
  <c r="C9884" i="8"/>
  <c r="C9885" i="8"/>
  <c r="C9886" i="8"/>
  <c r="C9887" i="8"/>
  <c r="C9888" i="8"/>
  <c r="C9889" i="8"/>
  <c r="C9890" i="8"/>
  <c r="C9891" i="8"/>
  <c r="C9892" i="8"/>
  <c r="C9893" i="8"/>
  <c r="C9894" i="8"/>
  <c r="C9895" i="8"/>
  <c r="C9896" i="8"/>
  <c r="C9897" i="8"/>
  <c r="C9898" i="8"/>
  <c r="C9899" i="8"/>
  <c r="C9900" i="8"/>
  <c r="C9901" i="8"/>
  <c r="C9902" i="8"/>
  <c r="C9903" i="8"/>
  <c r="C9904" i="8"/>
  <c r="C9905" i="8"/>
  <c r="C9906" i="8"/>
  <c r="C9907" i="8"/>
  <c r="C9908" i="8"/>
  <c r="C9909" i="8"/>
  <c r="C9910" i="8"/>
  <c r="C9911" i="8"/>
  <c r="C9912" i="8"/>
  <c r="C9913" i="8"/>
  <c r="C9914" i="8"/>
  <c r="C9915" i="8"/>
  <c r="C9916" i="8"/>
  <c r="C9917" i="8"/>
  <c r="C9918" i="8"/>
  <c r="C9919" i="8"/>
  <c r="C9920" i="8"/>
  <c r="C9921" i="8"/>
  <c r="C9922" i="8"/>
  <c r="C9923" i="8"/>
  <c r="C9924" i="8"/>
  <c r="C9925" i="8"/>
  <c r="C9926" i="8"/>
  <c r="C9927" i="8"/>
  <c r="C9928" i="8"/>
  <c r="C9929" i="8"/>
  <c r="C9930" i="8"/>
  <c r="C9931" i="8"/>
  <c r="C9932" i="8"/>
  <c r="C9933" i="8"/>
  <c r="C9934" i="8"/>
  <c r="C9935" i="8"/>
  <c r="C9936" i="8"/>
  <c r="C9937" i="8"/>
  <c r="C9938" i="8"/>
  <c r="C9939" i="8"/>
  <c r="C9940" i="8"/>
  <c r="C9941" i="8"/>
  <c r="C9942" i="8"/>
  <c r="C9943" i="8"/>
  <c r="C9944" i="8"/>
  <c r="C9945" i="8"/>
  <c r="C9946" i="8"/>
  <c r="C9947" i="8"/>
  <c r="C9948" i="8"/>
  <c r="C9949" i="8"/>
  <c r="C9950" i="8"/>
  <c r="C9951" i="8"/>
  <c r="C9952" i="8"/>
  <c r="C9953" i="8"/>
  <c r="C9954" i="8"/>
  <c r="C9955" i="8"/>
  <c r="C9956" i="8"/>
  <c r="C9957" i="8"/>
  <c r="C9958" i="8"/>
  <c r="C9959" i="8"/>
  <c r="C9960" i="8"/>
  <c r="C9961" i="8"/>
  <c r="C9962" i="8"/>
  <c r="C9963" i="8"/>
  <c r="C9964" i="8"/>
  <c r="C9965" i="8"/>
  <c r="C9966" i="8"/>
  <c r="C9967" i="8"/>
  <c r="C9968" i="8"/>
  <c r="C9969" i="8"/>
  <c r="C9970" i="8"/>
  <c r="C9971" i="8"/>
  <c r="C9972" i="8"/>
  <c r="C9973" i="8"/>
  <c r="C9974" i="8"/>
  <c r="C9975" i="8"/>
  <c r="C9976" i="8"/>
  <c r="C9977" i="8"/>
  <c r="C9978" i="8"/>
  <c r="C9979" i="8"/>
  <c r="C9980" i="8"/>
  <c r="C9981" i="8"/>
  <c r="C9982" i="8"/>
  <c r="C9983" i="8"/>
  <c r="C9984" i="8"/>
  <c r="C9985" i="8"/>
  <c r="C9986" i="8"/>
  <c r="C9987" i="8"/>
  <c r="C9988" i="8"/>
  <c r="C9989" i="8"/>
  <c r="C9990" i="8"/>
  <c r="C9991" i="8"/>
  <c r="C9992" i="8"/>
  <c r="C9993" i="8"/>
  <c r="C9994" i="8"/>
  <c r="C9995" i="8"/>
  <c r="C9996" i="8"/>
  <c r="C9997" i="8"/>
  <c r="C9998" i="8"/>
  <c r="C9999" i="8"/>
  <c r="C10000" i="8"/>
  <c r="C10001" i="8"/>
  <c r="C10002" i="8"/>
  <c r="C10003" i="8"/>
  <c r="C10004" i="8"/>
  <c r="C10005" i="8"/>
  <c r="C10006" i="8"/>
  <c r="C10007" i="8"/>
  <c r="C10008" i="8"/>
  <c r="C10009" i="8"/>
  <c r="C10010" i="8"/>
  <c r="C10011" i="8"/>
  <c r="C10012" i="8"/>
  <c r="C10013" i="8"/>
  <c r="C10014" i="8"/>
  <c r="C10015" i="8"/>
  <c r="C10016" i="8"/>
  <c r="C10017" i="8"/>
  <c r="C10018" i="8"/>
  <c r="C10019" i="8"/>
  <c r="C10020" i="8"/>
  <c r="C10021" i="8"/>
  <c r="C10022" i="8"/>
  <c r="C10023" i="8"/>
  <c r="C10024" i="8"/>
  <c r="C10025" i="8"/>
  <c r="C10026" i="8"/>
  <c r="C10027" i="8"/>
  <c r="C10028" i="8"/>
  <c r="C10029" i="8"/>
  <c r="C10030" i="8"/>
  <c r="C10031" i="8"/>
  <c r="C10032" i="8"/>
  <c r="C10033" i="8"/>
  <c r="C10034" i="8"/>
  <c r="C10035" i="8"/>
  <c r="C10036" i="8"/>
  <c r="C10037" i="8"/>
  <c r="C10038" i="8"/>
  <c r="C10039" i="8"/>
  <c r="C10040" i="8"/>
  <c r="C10041" i="8"/>
  <c r="C10042" i="8"/>
  <c r="C10043" i="8"/>
  <c r="C10044" i="8"/>
  <c r="C10045" i="8"/>
  <c r="C10046" i="8"/>
  <c r="C10047" i="8"/>
  <c r="C10048" i="8"/>
  <c r="C10049" i="8"/>
  <c r="C10050" i="8"/>
  <c r="C10051" i="8"/>
  <c r="C10052" i="8"/>
  <c r="C10053" i="8"/>
  <c r="C10054" i="8"/>
  <c r="C10055" i="8"/>
  <c r="C10056" i="8"/>
  <c r="C10057" i="8"/>
  <c r="C10058" i="8"/>
  <c r="C10059" i="8"/>
  <c r="C10060" i="8"/>
  <c r="C10061" i="8"/>
  <c r="C10062" i="8"/>
  <c r="C10063" i="8"/>
  <c r="C10064" i="8"/>
  <c r="C10065" i="8"/>
  <c r="C10066" i="8"/>
  <c r="C10067" i="8"/>
  <c r="C10068" i="8"/>
  <c r="C10069" i="8"/>
  <c r="C10070" i="8"/>
  <c r="C10071" i="8"/>
  <c r="C10072" i="8"/>
  <c r="C10073" i="8"/>
  <c r="C10074" i="8"/>
  <c r="C10075" i="8"/>
  <c r="C10076" i="8"/>
  <c r="C10077" i="8"/>
  <c r="C10078" i="8"/>
  <c r="C10079" i="8"/>
  <c r="C10080" i="8"/>
  <c r="C10081" i="8"/>
  <c r="C10082" i="8"/>
  <c r="C10083" i="8"/>
  <c r="C10084" i="8"/>
  <c r="C10085" i="8"/>
  <c r="C10086" i="8"/>
  <c r="C10087" i="8"/>
  <c r="C10088" i="8"/>
  <c r="C10089" i="8"/>
  <c r="C10090" i="8"/>
  <c r="C10091" i="8"/>
  <c r="C10092" i="8"/>
  <c r="C10093" i="8"/>
  <c r="C10094" i="8"/>
  <c r="C10095" i="8"/>
  <c r="C10096" i="8"/>
  <c r="C10097" i="8"/>
  <c r="C10098" i="8"/>
  <c r="C10099" i="8"/>
  <c r="C10100" i="8"/>
  <c r="C10101" i="8"/>
  <c r="C10102" i="8"/>
  <c r="C10103" i="8"/>
  <c r="C10104" i="8"/>
  <c r="C10105" i="8"/>
  <c r="C10106" i="8"/>
  <c r="C10107" i="8"/>
  <c r="C10108" i="8"/>
  <c r="C10109" i="8"/>
  <c r="C10110" i="8"/>
  <c r="C10111" i="8"/>
  <c r="C10112" i="8"/>
  <c r="C10113" i="8"/>
  <c r="C10114" i="8"/>
  <c r="C10115" i="8"/>
  <c r="C10116" i="8"/>
  <c r="C10117" i="8"/>
  <c r="C10118" i="8"/>
  <c r="C10119" i="8"/>
  <c r="C10120" i="8"/>
  <c r="C10121" i="8"/>
  <c r="C10122" i="8"/>
  <c r="C10123" i="8"/>
  <c r="C10124" i="8"/>
  <c r="C10125" i="8"/>
  <c r="C10126" i="8"/>
  <c r="C10127" i="8"/>
  <c r="C10128" i="8"/>
  <c r="C10129" i="8"/>
  <c r="C10130" i="8"/>
  <c r="C10131" i="8"/>
  <c r="C10132" i="8"/>
  <c r="C10133" i="8"/>
  <c r="C10134" i="8"/>
  <c r="C10135" i="8"/>
  <c r="C10136" i="8"/>
  <c r="C10137" i="8"/>
  <c r="C10138" i="8"/>
  <c r="C10139" i="8"/>
  <c r="C10140" i="8"/>
  <c r="C10141" i="8"/>
  <c r="C10142" i="8"/>
  <c r="C10143" i="8"/>
  <c r="C10144" i="8"/>
  <c r="C10145" i="8"/>
  <c r="C10146" i="8"/>
  <c r="C10147" i="8"/>
  <c r="C10148" i="8"/>
  <c r="C10149" i="8"/>
  <c r="C10150" i="8"/>
  <c r="C10151" i="8"/>
  <c r="C10152" i="8"/>
  <c r="C10153" i="8"/>
  <c r="C10154" i="8"/>
  <c r="C10155" i="8"/>
  <c r="C10156" i="8"/>
  <c r="C10157" i="8"/>
  <c r="C10158" i="8"/>
  <c r="C10159" i="8"/>
  <c r="C10160" i="8"/>
  <c r="C10161" i="8"/>
  <c r="C10162" i="8"/>
  <c r="C10163" i="8"/>
  <c r="C10164" i="8"/>
  <c r="C10165" i="8"/>
  <c r="C10166" i="8"/>
  <c r="C10167" i="8"/>
  <c r="C10168" i="8"/>
  <c r="C10169" i="8"/>
  <c r="C10170" i="8"/>
  <c r="C10171" i="8"/>
  <c r="C10172" i="8"/>
  <c r="C10173" i="8"/>
  <c r="C10174" i="8"/>
  <c r="C10175" i="8"/>
  <c r="C10176" i="8"/>
  <c r="C10177" i="8"/>
  <c r="C10178" i="8"/>
  <c r="C10179" i="8"/>
  <c r="C10180" i="8"/>
  <c r="C10181" i="8"/>
  <c r="C10182" i="8"/>
  <c r="C10183" i="8"/>
  <c r="C10184" i="8"/>
  <c r="C10185" i="8"/>
  <c r="C10186" i="8"/>
  <c r="C10187" i="8"/>
  <c r="C10188" i="8"/>
  <c r="C10189" i="8"/>
  <c r="C10190" i="8"/>
  <c r="C10191" i="8"/>
  <c r="C10192" i="8"/>
  <c r="C10193" i="8"/>
  <c r="C10194" i="8"/>
  <c r="C10195" i="8"/>
  <c r="C10196" i="8"/>
  <c r="C10197" i="8"/>
  <c r="C10198" i="8"/>
  <c r="C10199" i="8"/>
  <c r="C10200" i="8"/>
  <c r="C10201" i="8"/>
  <c r="C10202" i="8"/>
  <c r="C10203" i="8"/>
  <c r="C10204" i="8"/>
  <c r="C10205" i="8"/>
  <c r="C10206" i="8"/>
  <c r="C10207" i="8"/>
  <c r="C10208" i="8"/>
  <c r="C10209" i="8"/>
  <c r="C10210" i="8"/>
  <c r="C10211" i="8"/>
  <c r="C10212" i="8"/>
  <c r="C10213" i="8"/>
  <c r="C10214" i="8"/>
  <c r="C10215" i="8"/>
  <c r="C10216" i="8"/>
  <c r="C10217" i="8"/>
  <c r="C10218" i="8"/>
  <c r="C10219" i="8"/>
  <c r="C10220" i="8"/>
  <c r="C10221" i="8"/>
  <c r="C10222" i="8"/>
  <c r="C10223" i="8"/>
  <c r="C10224" i="8"/>
  <c r="C10225" i="8"/>
  <c r="C10226" i="8"/>
  <c r="C10227" i="8"/>
  <c r="C10228" i="8"/>
  <c r="C10229" i="8"/>
  <c r="C10230" i="8"/>
  <c r="C10231" i="8"/>
  <c r="C10232" i="8"/>
  <c r="C10233" i="8"/>
  <c r="C10234" i="8"/>
  <c r="C10235" i="8"/>
  <c r="C10236" i="8"/>
  <c r="C10237" i="8"/>
  <c r="C10238" i="8"/>
  <c r="C10239" i="8"/>
  <c r="C10240" i="8"/>
  <c r="C10241" i="8"/>
  <c r="C10242" i="8"/>
  <c r="C10243" i="8"/>
  <c r="C10244" i="8"/>
  <c r="C10245" i="8"/>
  <c r="C10246" i="8"/>
  <c r="C10247" i="8"/>
  <c r="C10248" i="8"/>
  <c r="C10249" i="8"/>
  <c r="C10250" i="8"/>
  <c r="C10251" i="8"/>
  <c r="C10252" i="8"/>
  <c r="C10253" i="8"/>
  <c r="C10254" i="8"/>
  <c r="C10255" i="8"/>
  <c r="C10256" i="8"/>
  <c r="C10257" i="8"/>
  <c r="C10258" i="8"/>
  <c r="C10259" i="8"/>
  <c r="C10260" i="8"/>
  <c r="C10261" i="8"/>
  <c r="C10262" i="8"/>
  <c r="C10263" i="8"/>
  <c r="C10264" i="8"/>
  <c r="C10265" i="8"/>
  <c r="C10266" i="8"/>
  <c r="C10267" i="8"/>
  <c r="C10268" i="8"/>
  <c r="C10269" i="8"/>
  <c r="C10270" i="8"/>
  <c r="C10271" i="8"/>
  <c r="C10272" i="8"/>
  <c r="C10273" i="8"/>
  <c r="C10274" i="8"/>
  <c r="C10275" i="8"/>
  <c r="C10276" i="8"/>
  <c r="C10277" i="8"/>
  <c r="C10278" i="8"/>
  <c r="C10279" i="8"/>
  <c r="C10280" i="8"/>
  <c r="C10281" i="8"/>
  <c r="C10282" i="8"/>
  <c r="C10283" i="8"/>
  <c r="C10284" i="8"/>
  <c r="C10285" i="8"/>
  <c r="C10286" i="8"/>
  <c r="C10287" i="8"/>
  <c r="C10288" i="8"/>
  <c r="C10289" i="8"/>
  <c r="C10290" i="8"/>
  <c r="C10291" i="8"/>
  <c r="C10292" i="8"/>
  <c r="C10293" i="8"/>
  <c r="C10294" i="8"/>
  <c r="C10295" i="8"/>
  <c r="C10296" i="8"/>
  <c r="C10297" i="8"/>
  <c r="C10298" i="8"/>
  <c r="C10299" i="8"/>
  <c r="C10300" i="8"/>
  <c r="C10301" i="8"/>
  <c r="C10302" i="8"/>
  <c r="C10303" i="8"/>
  <c r="C10304" i="8"/>
  <c r="C10305" i="8"/>
  <c r="C10306" i="8"/>
  <c r="C10307" i="8"/>
  <c r="C10308" i="8"/>
  <c r="C10309" i="8"/>
  <c r="C10310" i="8"/>
  <c r="C10311" i="8"/>
  <c r="C10312" i="8"/>
  <c r="C10313" i="8"/>
  <c r="C10314" i="8"/>
  <c r="C10315" i="8"/>
  <c r="C10316" i="8"/>
  <c r="C10317" i="8"/>
  <c r="C10318" i="8"/>
  <c r="C10319" i="8"/>
  <c r="C10320" i="8"/>
  <c r="C10321" i="8"/>
  <c r="C10322" i="8"/>
  <c r="C10323" i="8"/>
  <c r="C10324" i="8"/>
  <c r="C10325" i="8"/>
  <c r="C10326" i="8"/>
  <c r="C10327" i="8"/>
  <c r="C10328" i="8"/>
  <c r="C10329" i="8"/>
  <c r="C10330" i="8"/>
  <c r="C10331" i="8"/>
  <c r="C10332" i="8"/>
  <c r="C10333" i="8"/>
  <c r="C10334" i="8"/>
  <c r="C10335" i="8"/>
  <c r="C10336" i="8"/>
  <c r="C10337" i="8"/>
  <c r="C10338" i="8"/>
  <c r="C10339" i="8"/>
  <c r="C10340" i="8"/>
  <c r="C10341" i="8"/>
  <c r="C10342" i="8"/>
  <c r="C10343" i="8"/>
  <c r="C10344" i="8"/>
  <c r="C10345" i="8"/>
  <c r="C10346" i="8"/>
  <c r="C10347" i="8"/>
  <c r="C10348" i="8"/>
  <c r="C10349" i="8"/>
  <c r="C10350" i="8"/>
  <c r="C10351" i="8"/>
  <c r="C10352" i="8"/>
  <c r="C10353" i="8"/>
  <c r="C10354" i="8"/>
  <c r="C10355" i="8"/>
  <c r="C10356" i="8"/>
  <c r="C10357" i="8"/>
  <c r="C10358" i="8"/>
  <c r="C10359" i="8"/>
  <c r="C10360" i="8"/>
  <c r="C10361" i="8"/>
  <c r="C10362" i="8"/>
  <c r="C10363" i="8"/>
  <c r="C10364" i="8"/>
  <c r="C10365" i="8"/>
  <c r="C10366" i="8"/>
  <c r="C10367" i="8"/>
  <c r="C10368" i="8"/>
  <c r="C10369" i="8"/>
  <c r="C10370" i="8"/>
  <c r="C10371" i="8"/>
  <c r="C10372" i="8"/>
  <c r="C10373" i="8"/>
  <c r="C10374" i="8"/>
  <c r="C10375" i="8"/>
  <c r="C10376" i="8"/>
  <c r="C10377" i="8"/>
  <c r="C10378" i="8"/>
  <c r="C10379" i="8"/>
  <c r="C10380" i="8"/>
  <c r="C10381" i="8"/>
  <c r="C10382" i="8"/>
  <c r="C10383" i="8"/>
  <c r="C10384" i="8"/>
  <c r="C10385" i="8"/>
  <c r="C10386" i="8"/>
  <c r="C10387" i="8"/>
  <c r="C10388" i="8"/>
  <c r="C10389" i="8"/>
  <c r="C10390" i="8"/>
  <c r="C10391" i="8"/>
  <c r="C10392" i="8"/>
  <c r="C10393" i="8"/>
  <c r="C10394" i="8"/>
  <c r="C10395" i="8"/>
  <c r="C10396" i="8"/>
  <c r="C10397" i="8"/>
  <c r="C10398" i="8"/>
  <c r="C10399" i="8"/>
  <c r="C10400" i="8"/>
  <c r="C10401" i="8"/>
  <c r="C10402" i="8"/>
  <c r="C10403" i="8"/>
  <c r="C10404" i="8"/>
  <c r="C10405" i="8"/>
  <c r="C10406" i="8"/>
  <c r="C10407" i="8"/>
  <c r="C10408" i="8"/>
  <c r="C10409" i="8"/>
  <c r="C10410" i="8"/>
  <c r="C10411" i="8"/>
  <c r="C10412" i="8"/>
  <c r="C10413" i="8"/>
  <c r="C10414" i="8"/>
  <c r="C10415" i="8"/>
  <c r="C10416" i="8"/>
  <c r="C10417" i="8"/>
  <c r="C10418" i="8"/>
  <c r="C10419" i="8"/>
  <c r="C10420" i="8"/>
  <c r="C10421" i="8"/>
  <c r="C10422" i="8"/>
  <c r="C10423" i="8"/>
  <c r="C10424" i="8"/>
  <c r="C10425" i="8"/>
  <c r="C10426" i="8"/>
  <c r="C10427" i="8"/>
  <c r="C10428" i="8"/>
  <c r="C10429" i="8"/>
  <c r="C10430" i="8"/>
  <c r="C10431" i="8"/>
  <c r="C10432" i="8"/>
  <c r="C10433" i="8"/>
  <c r="C10434" i="8"/>
  <c r="C10435" i="8"/>
  <c r="C10436" i="8"/>
  <c r="C10437" i="8"/>
  <c r="C10438" i="8"/>
  <c r="C10439" i="8"/>
  <c r="C10440" i="8"/>
  <c r="C10441" i="8"/>
  <c r="C10442" i="8"/>
  <c r="C10443" i="8"/>
  <c r="C10444" i="8"/>
  <c r="C10445" i="8"/>
  <c r="C10446" i="8"/>
  <c r="C10447" i="8"/>
  <c r="C10448" i="8"/>
  <c r="C10449" i="8"/>
  <c r="C10450" i="8"/>
  <c r="C10451" i="8"/>
  <c r="C10452" i="8"/>
  <c r="C10453" i="8"/>
  <c r="C10454" i="8"/>
  <c r="C10455" i="8"/>
  <c r="C10456" i="8"/>
  <c r="C10457" i="8"/>
  <c r="C10458" i="8"/>
  <c r="C10459" i="8"/>
  <c r="C10460" i="8"/>
  <c r="C10461" i="8"/>
  <c r="C10462" i="8"/>
  <c r="C10463" i="8"/>
  <c r="C10464" i="8"/>
  <c r="C10465" i="8"/>
  <c r="C10466" i="8"/>
  <c r="C10467" i="8"/>
  <c r="C10468" i="8"/>
  <c r="C10469" i="8"/>
  <c r="C10470" i="8"/>
  <c r="C10471" i="8"/>
  <c r="C10472" i="8"/>
  <c r="C10473" i="8"/>
  <c r="C10474" i="8"/>
  <c r="C10475" i="8"/>
  <c r="C10476" i="8"/>
  <c r="C10477" i="8"/>
  <c r="C10478" i="8"/>
  <c r="C10479" i="8"/>
  <c r="C10480" i="8"/>
  <c r="C10481" i="8"/>
  <c r="C10482" i="8"/>
  <c r="C10483" i="8"/>
  <c r="C10484" i="8"/>
  <c r="C10485" i="8"/>
  <c r="C10486" i="8"/>
  <c r="C10487" i="8"/>
  <c r="C10488" i="8"/>
  <c r="C10489" i="8"/>
  <c r="C10490" i="8"/>
  <c r="C10491" i="8"/>
  <c r="C10492" i="8"/>
  <c r="C10493" i="8"/>
  <c r="C10494" i="8"/>
  <c r="C10495" i="8"/>
  <c r="C10496" i="8"/>
  <c r="C10497" i="8"/>
  <c r="C10498" i="8"/>
  <c r="C10499" i="8"/>
  <c r="C10500" i="8"/>
  <c r="C10501" i="8"/>
  <c r="C10502" i="8"/>
  <c r="C10503" i="8"/>
  <c r="C10504" i="8"/>
  <c r="C10505" i="8"/>
  <c r="C10506" i="8"/>
  <c r="C10507" i="8"/>
  <c r="C10508" i="8"/>
  <c r="C10509" i="8"/>
  <c r="C10510" i="8"/>
  <c r="C10511" i="8"/>
  <c r="C10512" i="8"/>
  <c r="C10513" i="8"/>
  <c r="C10514" i="8"/>
  <c r="C10515" i="8"/>
  <c r="C10516" i="8"/>
  <c r="C10517" i="8"/>
  <c r="C10518" i="8"/>
  <c r="C10519" i="8"/>
  <c r="C10520" i="8"/>
  <c r="C10521" i="8"/>
  <c r="C10522" i="8"/>
  <c r="C10523" i="8"/>
  <c r="C10524" i="8"/>
  <c r="C10525" i="8"/>
  <c r="C10526" i="8"/>
  <c r="C10527" i="8"/>
  <c r="C10528" i="8"/>
  <c r="C10529" i="8"/>
  <c r="C10530" i="8"/>
  <c r="C10531" i="8"/>
  <c r="C10532" i="8"/>
  <c r="C10533" i="8"/>
  <c r="C10534" i="8"/>
  <c r="C10535" i="8"/>
  <c r="C10536" i="8"/>
  <c r="C10537" i="8"/>
  <c r="C10538" i="8"/>
  <c r="C10539" i="8"/>
  <c r="C10540" i="8"/>
  <c r="C10541" i="8"/>
  <c r="C10542" i="8"/>
  <c r="C10543" i="8"/>
  <c r="C10544" i="8"/>
  <c r="C10545" i="8"/>
  <c r="C10546" i="8"/>
  <c r="C10547" i="8"/>
  <c r="C10548" i="8"/>
  <c r="C10549" i="8"/>
  <c r="C10550" i="8"/>
  <c r="C10551" i="8"/>
  <c r="C10552" i="8"/>
  <c r="C10553" i="8"/>
  <c r="C10554" i="8"/>
  <c r="C10555" i="8"/>
  <c r="C10556" i="8"/>
  <c r="C10557" i="8"/>
  <c r="C10558" i="8"/>
  <c r="C10559" i="8"/>
  <c r="C10560" i="8"/>
  <c r="C10561" i="8"/>
  <c r="C10562" i="8"/>
  <c r="C10563" i="8"/>
  <c r="C10564" i="8"/>
  <c r="C10565" i="8"/>
  <c r="C10566" i="8"/>
  <c r="C10567" i="8"/>
  <c r="C10568" i="8"/>
  <c r="C10569" i="8"/>
  <c r="C10570" i="8"/>
  <c r="C10571" i="8"/>
  <c r="C10572" i="8"/>
  <c r="C10573" i="8"/>
  <c r="C10574" i="8"/>
  <c r="C10575" i="8"/>
  <c r="C10576" i="8"/>
  <c r="C10577" i="8"/>
  <c r="C10578" i="8"/>
  <c r="C10579" i="8"/>
  <c r="C10580" i="8"/>
  <c r="C10581" i="8"/>
  <c r="C10582" i="8"/>
  <c r="C10583" i="8"/>
  <c r="C10584" i="8"/>
  <c r="C10585" i="8"/>
  <c r="C10586" i="8"/>
  <c r="C10587" i="8"/>
  <c r="C10588" i="8"/>
  <c r="C10589" i="8"/>
  <c r="C10590" i="8"/>
  <c r="C10591" i="8"/>
  <c r="C10592" i="8"/>
  <c r="C10593" i="8"/>
  <c r="C10594" i="8"/>
  <c r="C10595" i="8"/>
  <c r="C10596" i="8"/>
  <c r="C10597" i="8"/>
  <c r="C10598" i="8"/>
  <c r="C10599" i="8"/>
  <c r="C10600" i="8"/>
  <c r="C10601" i="8"/>
  <c r="C10602" i="8"/>
  <c r="C10603" i="8"/>
  <c r="C10604" i="8"/>
  <c r="C10605" i="8"/>
  <c r="C10606" i="8"/>
  <c r="C10607" i="8"/>
  <c r="C10608" i="8"/>
  <c r="C10609" i="8"/>
  <c r="C10610" i="8"/>
  <c r="C10611" i="8"/>
  <c r="C10612" i="8"/>
  <c r="C10613" i="8"/>
  <c r="C10614" i="8"/>
  <c r="C10615" i="8"/>
  <c r="C10616" i="8"/>
  <c r="C10617" i="8"/>
  <c r="C10618" i="8"/>
  <c r="C10619" i="8"/>
  <c r="C10620" i="8"/>
  <c r="C10621" i="8"/>
  <c r="C10622" i="8"/>
  <c r="C10623" i="8"/>
  <c r="C10624" i="8"/>
  <c r="C10625" i="8"/>
  <c r="C10626" i="8"/>
  <c r="C10627" i="8"/>
  <c r="C10628" i="8"/>
  <c r="C10629" i="8"/>
  <c r="C10630" i="8"/>
  <c r="C10631" i="8"/>
  <c r="C10632" i="8"/>
  <c r="C10633" i="8"/>
  <c r="C10634" i="8"/>
  <c r="C10635" i="8"/>
  <c r="C10636" i="8"/>
  <c r="C10637" i="8"/>
  <c r="C10638" i="8"/>
  <c r="C10639" i="8"/>
  <c r="C10640" i="8"/>
  <c r="C10641" i="8"/>
  <c r="C10642" i="8"/>
  <c r="C10643" i="8"/>
  <c r="C10644" i="8"/>
  <c r="C10645" i="8"/>
  <c r="C10646" i="8"/>
  <c r="C10647" i="8"/>
  <c r="C10648" i="8"/>
  <c r="C10649" i="8"/>
  <c r="C10650" i="8"/>
  <c r="C10651" i="8"/>
  <c r="C10652" i="8"/>
  <c r="C10653" i="8"/>
  <c r="C10654" i="8"/>
  <c r="C10655" i="8"/>
  <c r="C10656" i="8"/>
  <c r="C10657" i="8"/>
  <c r="C10658" i="8"/>
  <c r="C10659" i="8"/>
  <c r="C10660" i="8"/>
  <c r="C10661" i="8"/>
  <c r="C10662" i="8"/>
  <c r="C10663" i="8"/>
  <c r="C10664" i="8"/>
  <c r="C10665" i="8"/>
  <c r="C10666" i="8"/>
  <c r="C10667" i="8"/>
  <c r="C10668" i="8"/>
  <c r="C10669" i="8"/>
  <c r="C10670" i="8"/>
  <c r="C10671" i="8"/>
  <c r="C10672" i="8"/>
  <c r="C10673" i="8"/>
  <c r="C10674" i="8"/>
  <c r="C10675" i="8"/>
  <c r="C10676" i="8"/>
  <c r="C10677" i="8"/>
  <c r="C10678" i="8"/>
  <c r="C10679" i="8"/>
  <c r="C10680" i="8"/>
  <c r="C10681" i="8"/>
  <c r="C10682" i="8"/>
  <c r="C10683" i="8"/>
  <c r="C10684" i="8"/>
  <c r="C10685" i="8"/>
  <c r="C10686" i="8"/>
  <c r="C10687" i="8"/>
  <c r="C10688" i="8"/>
  <c r="C10689" i="8"/>
  <c r="C10690" i="8"/>
  <c r="C10691" i="8"/>
  <c r="C10692" i="8"/>
  <c r="C10693" i="8"/>
  <c r="C10694" i="8"/>
  <c r="C10695" i="8"/>
  <c r="C10696" i="8"/>
  <c r="C10697" i="8"/>
  <c r="C10698" i="8"/>
  <c r="C10699" i="8"/>
  <c r="C10700" i="8"/>
  <c r="C10701" i="8"/>
  <c r="C10702" i="8"/>
  <c r="C10703" i="8"/>
  <c r="C10704" i="8"/>
  <c r="C10705" i="8"/>
  <c r="C10706" i="8"/>
  <c r="C10707" i="8"/>
  <c r="C10708" i="8"/>
  <c r="C10709" i="8"/>
  <c r="C10710" i="8"/>
  <c r="C10711" i="8"/>
  <c r="C10712" i="8"/>
  <c r="C10713" i="8"/>
  <c r="C10714" i="8"/>
  <c r="C10715" i="8"/>
  <c r="C10716" i="8"/>
  <c r="C10717" i="8"/>
  <c r="C10718" i="8"/>
  <c r="C10719" i="8"/>
  <c r="C10720" i="8"/>
  <c r="C10721" i="8"/>
  <c r="C10722" i="8"/>
  <c r="C10723" i="8"/>
  <c r="C10724" i="8"/>
  <c r="C10725" i="8"/>
  <c r="C10726" i="8"/>
  <c r="C10727" i="8"/>
  <c r="C10728" i="8"/>
  <c r="C10729" i="8"/>
  <c r="C10730" i="8"/>
  <c r="C10731" i="8"/>
  <c r="C10732" i="8"/>
  <c r="C10733" i="8"/>
  <c r="C10734" i="8"/>
  <c r="C10735" i="8"/>
  <c r="C10736" i="8"/>
  <c r="C10737" i="8"/>
  <c r="C10738" i="8"/>
  <c r="C10739" i="8"/>
  <c r="C10740" i="8"/>
  <c r="C10741" i="8"/>
  <c r="C10742" i="8"/>
  <c r="C10743" i="8"/>
  <c r="C10744" i="8"/>
  <c r="C10745" i="8"/>
  <c r="C10746" i="8"/>
  <c r="C10747" i="8"/>
  <c r="C10748" i="8"/>
  <c r="C10749" i="8"/>
  <c r="C10750" i="8"/>
  <c r="C10751" i="8"/>
  <c r="C10752" i="8"/>
  <c r="C10753" i="8"/>
  <c r="C10754" i="8"/>
  <c r="C10755" i="8"/>
  <c r="C10756" i="8"/>
  <c r="C10757" i="8"/>
  <c r="C10758" i="8"/>
  <c r="C10759" i="8"/>
  <c r="C10760" i="8"/>
  <c r="C10761" i="8"/>
  <c r="C10762" i="8"/>
  <c r="C10763" i="8"/>
  <c r="C10764" i="8"/>
  <c r="C10765" i="8"/>
  <c r="C10766" i="8"/>
  <c r="C10767" i="8"/>
  <c r="C10768" i="8"/>
  <c r="C10769" i="8"/>
  <c r="C10770" i="8"/>
  <c r="C10771" i="8"/>
  <c r="C10772" i="8"/>
  <c r="C10773" i="8"/>
  <c r="C10774" i="8"/>
  <c r="C10775" i="8"/>
  <c r="C10776" i="8"/>
  <c r="C10777" i="8"/>
  <c r="C10778" i="8"/>
  <c r="C10779" i="8"/>
  <c r="C10780" i="8"/>
  <c r="C10781" i="8"/>
  <c r="C10782" i="8"/>
  <c r="C10783" i="8"/>
  <c r="C10784" i="8"/>
  <c r="C10785" i="8"/>
  <c r="C10786" i="8"/>
  <c r="C10787" i="8"/>
  <c r="C10788" i="8"/>
  <c r="C10789" i="8"/>
  <c r="C10790" i="8"/>
  <c r="C10791" i="8"/>
  <c r="C10792" i="8"/>
  <c r="C10793" i="8"/>
  <c r="C10794" i="8"/>
  <c r="C10795" i="8"/>
  <c r="C10796" i="8"/>
  <c r="C10797" i="8"/>
  <c r="C10798" i="8"/>
  <c r="C10799" i="8"/>
  <c r="C10800" i="8"/>
  <c r="C10801" i="8"/>
  <c r="C10802" i="8"/>
  <c r="C10803" i="8"/>
  <c r="C10804" i="8"/>
  <c r="C10805" i="8"/>
  <c r="C10806" i="8"/>
  <c r="C10807" i="8"/>
  <c r="C10808" i="8"/>
  <c r="C10809" i="8"/>
  <c r="C10810" i="8"/>
  <c r="C10811" i="8"/>
  <c r="C10812" i="8"/>
  <c r="C10813" i="8"/>
  <c r="C10814" i="8"/>
  <c r="C10815" i="8"/>
  <c r="C10816" i="8"/>
  <c r="C10817" i="8"/>
  <c r="C10818" i="8"/>
  <c r="C10819" i="8"/>
  <c r="C10820" i="8"/>
  <c r="C10821" i="8"/>
  <c r="C10822" i="8"/>
  <c r="C10823" i="8"/>
  <c r="C10824" i="8"/>
  <c r="C10825" i="8"/>
  <c r="C10826" i="8"/>
  <c r="C10827" i="8"/>
  <c r="C10828" i="8"/>
  <c r="C10829" i="8"/>
  <c r="C10830" i="8"/>
  <c r="C10831" i="8"/>
  <c r="C10832" i="8"/>
  <c r="C10833" i="8"/>
  <c r="C10834" i="8"/>
  <c r="C10835" i="8"/>
  <c r="C10836" i="8"/>
  <c r="C10837" i="8"/>
  <c r="C10838" i="8"/>
  <c r="C10839" i="8"/>
  <c r="C10840" i="8"/>
  <c r="C10841" i="8"/>
  <c r="C10842" i="8"/>
  <c r="C10843" i="8"/>
  <c r="C10844" i="8"/>
  <c r="C10845" i="8"/>
  <c r="C10846" i="8"/>
  <c r="C10847" i="8"/>
  <c r="C10848" i="8"/>
  <c r="C10849" i="8"/>
  <c r="C10850" i="8"/>
  <c r="C10851" i="8"/>
  <c r="C10852" i="8"/>
  <c r="C10853" i="8"/>
  <c r="C10854" i="8"/>
  <c r="C10855" i="8"/>
  <c r="C10856" i="8"/>
  <c r="C10857" i="8"/>
  <c r="C10858" i="8"/>
  <c r="C10859" i="8"/>
  <c r="C10860" i="8"/>
  <c r="C10861" i="8"/>
  <c r="C10862" i="8"/>
  <c r="C10863" i="8"/>
  <c r="C10864" i="8"/>
  <c r="C10865" i="8"/>
  <c r="C10866" i="8"/>
  <c r="C10867" i="8"/>
  <c r="C10868" i="8"/>
  <c r="C10869" i="8"/>
  <c r="C10870" i="8"/>
  <c r="C10871" i="8"/>
  <c r="C10872" i="8"/>
  <c r="C10873" i="8"/>
  <c r="C10874" i="8"/>
  <c r="C10875" i="8"/>
  <c r="C10876" i="8"/>
  <c r="C10877" i="8"/>
  <c r="C10878" i="8"/>
  <c r="C10879" i="8"/>
  <c r="C10880" i="8"/>
  <c r="C10881" i="8"/>
  <c r="C10882" i="8"/>
  <c r="C10883" i="8"/>
  <c r="C10884" i="8"/>
  <c r="C10885" i="8"/>
  <c r="C10886" i="8"/>
  <c r="C10887" i="8"/>
  <c r="C10888" i="8"/>
  <c r="C10889" i="8"/>
  <c r="C10890" i="8"/>
  <c r="C10891" i="8"/>
  <c r="C10892" i="8"/>
  <c r="C10893" i="8"/>
  <c r="C10894" i="8"/>
  <c r="C10895" i="8"/>
  <c r="C10896" i="8"/>
  <c r="C10897" i="8"/>
  <c r="C10898" i="8"/>
  <c r="C10899" i="8"/>
  <c r="C10900" i="8"/>
  <c r="C10901" i="8"/>
  <c r="C10902" i="8"/>
  <c r="C10903" i="8"/>
  <c r="C10904" i="8"/>
  <c r="C10905" i="8"/>
  <c r="C10906" i="8"/>
  <c r="C10907" i="8"/>
  <c r="C10908" i="8"/>
  <c r="C10909" i="8"/>
  <c r="C10910" i="8"/>
  <c r="C10911" i="8"/>
  <c r="C10912" i="8"/>
  <c r="C10913" i="8"/>
  <c r="C10914" i="8"/>
  <c r="C10915" i="8"/>
  <c r="C10916" i="8"/>
  <c r="C10917" i="8"/>
  <c r="C10918" i="8"/>
  <c r="C10919" i="8"/>
  <c r="C10920" i="8"/>
  <c r="C10921" i="8"/>
  <c r="C10922" i="8"/>
  <c r="C10923" i="8"/>
  <c r="C10924" i="8"/>
  <c r="C10925" i="8"/>
  <c r="C10926" i="8"/>
  <c r="C10927" i="8"/>
  <c r="C10928" i="8"/>
  <c r="C10929" i="8"/>
  <c r="C10930" i="8"/>
  <c r="C10931" i="8"/>
  <c r="C10932" i="8"/>
  <c r="C10933" i="8"/>
  <c r="C10934" i="8"/>
  <c r="C10935" i="8"/>
  <c r="C10936" i="8"/>
  <c r="C10937" i="8"/>
  <c r="C10938" i="8"/>
  <c r="C10939" i="8"/>
  <c r="C10940" i="8"/>
  <c r="C10941" i="8"/>
  <c r="C10942" i="8"/>
  <c r="C10943" i="8"/>
  <c r="C10944" i="8"/>
  <c r="C10945" i="8"/>
  <c r="C10946" i="8"/>
  <c r="C10947" i="8"/>
  <c r="C10948" i="8"/>
  <c r="C10949" i="8"/>
  <c r="C10950" i="8"/>
  <c r="C10951" i="8"/>
  <c r="C10952" i="8"/>
  <c r="C10953" i="8"/>
  <c r="C10954" i="8"/>
  <c r="C10955" i="8"/>
  <c r="C10956" i="8"/>
  <c r="C10957" i="8"/>
  <c r="C10958" i="8"/>
  <c r="C10959" i="8"/>
  <c r="C10960" i="8"/>
  <c r="C10961" i="8"/>
  <c r="C10962" i="8"/>
  <c r="C10963" i="8"/>
  <c r="C10964" i="8"/>
  <c r="C10965" i="8"/>
  <c r="C10966" i="8"/>
  <c r="C10967" i="8"/>
  <c r="C10968" i="8"/>
  <c r="C10969" i="8"/>
  <c r="C10970" i="8"/>
  <c r="C10971" i="8"/>
  <c r="C10972" i="8"/>
  <c r="C10973" i="8"/>
  <c r="C10974" i="8"/>
  <c r="C10975" i="8"/>
  <c r="C10976" i="8"/>
  <c r="C10977" i="8"/>
  <c r="C10978" i="8"/>
  <c r="C10979" i="8"/>
  <c r="C10980" i="8"/>
  <c r="C10981" i="8"/>
  <c r="C10982" i="8"/>
  <c r="C10983" i="8"/>
  <c r="C10984" i="8"/>
  <c r="C10985" i="8"/>
  <c r="C10986" i="8"/>
  <c r="C10987" i="8"/>
  <c r="C10988" i="8"/>
  <c r="C10989" i="8"/>
  <c r="C10990" i="8"/>
  <c r="C10991" i="8"/>
  <c r="C10992" i="8"/>
  <c r="C10993" i="8"/>
  <c r="C10994" i="8"/>
  <c r="C10995" i="8"/>
  <c r="C10996" i="8"/>
  <c r="C10997" i="8"/>
  <c r="C10998" i="8"/>
  <c r="C10999" i="8"/>
  <c r="C11000" i="8"/>
  <c r="C11001" i="8"/>
  <c r="C11002" i="8"/>
  <c r="C11003" i="8"/>
  <c r="C11004" i="8"/>
  <c r="C11005" i="8"/>
  <c r="C11006" i="8"/>
  <c r="C11007" i="8"/>
  <c r="C11008" i="8"/>
  <c r="C11009" i="8"/>
  <c r="C11010" i="8"/>
  <c r="C11011" i="8"/>
  <c r="C11012" i="8"/>
  <c r="C11013" i="8"/>
  <c r="C11014" i="8"/>
  <c r="C11015" i="8"/>
  <c r="C11016" i="8"/>
  <c r="C11017" i="8"/>
  <c r="C11018" i="8"/>
  <c r="C11019" i="8"/>
  <c r="C11020" i="8"/>
  <c r="C11021" i="8"/>
  <c r="C11022" i="8"/>
  <c r="C11023" i="8"/>
  <c r="C11024" i="8"/>
  <c r="C11025" i="8"/>
  <c r="C11026" i="8"/>
  <c r="C11027" i="8"/>
  <c r="C11028" i="8"/>
  <c r="C11029" i="8"/>
  <c r="C11030" i="8"/>
  <c r="C11031" i="8"/>
  <c r="C11032" i="8"/>
  <c r="C11033" i="8"/>
  <c r="C11034" i="8"/>
  <c r="C11035" i="8"/>
  <c r="C11036" i="8"/>
  <c r="C11037" i="8"/>
  <c r="C11038" i="8"/>
  <c r="C11039" i="8"/>
  <c r="C11040" i="8"/>
  <c r="C11041" i="8"/>
  <c r="C11042" i="8"/>
  <c r="C11043" i="8"/>
  <c r="C11044" i="8"/>
  <c r="C11045" i="8"/>
  <c r="C11046" i="8"/>
  <c r="C11047" i="8"/>
  <c r="C11048" i="8"/>
  <c r="C11049" i="8"/>
  <c r="C11050" i="8"/>
  <c r="C11051" i="8"/>
  <c r="C11052" i="8"/>
  <c r="C11053" i="8"/>
  <c r="C11054" i="8"/>
  <c r="C11055" i="8"/>
  <c r="C11056" i="8"/>
  <c r="C11057" i="8"/>
  <c r="C11058" i="8"/>
  <c r="C11059" i="8"/>
  <c r="C11060" i="8"/>
  <c r="C11061" i="8"/>
  <c r="C11062" i="8"/>
  <c r="C11063" i="8"/>
  <c r="C11064" i="8"/>
  <c r="C11065" i="8"/>
  <c r="C11066" i="8"/>
  <c r="C11067" i="8"/>
  <c r="C11068" i="8"/>
  <c r="C11069" i="8"/>
  <c r="C11070" i="8"/>
  <c r="C11071" i="8"/>
  <c r="C11072" i="8"/>
  <c r="C11073" i="8"/>
  <c r="C11074" i="8"/>
  <c r="C11075" i="8"/>
  <c r="C11076" i="8"/>
  <c r="C11077" i="8"/>
  <c r="C11078" i="8"/>
  <c r="C11079" i="8"/>
  <c r="C11080" i="8"/>
  <c r="C11081" i="8"/>
  <c r="C11082" i="8"/>
  <c r="C11083" i="8"/>
  <c r="C11084" i="8"/>
  <c r="C11085" i="8"/>
  <c r="C11086" i="8"/>
  <c r="C11087" i="8"/>
  <c r="C11088" i="8"/>
  <c r="C11089" i="8"/>
  <c r="C11090" i="8"/>
  <c r="C11091" i="8"/>
  <c r="C11092" i="8"/>
  <c r="C11093" i="8"/>
  <c r="C11094" i="8"/>
  <c r="C11095" i="8"/>
  <c r="C11096" i="8"/>
  <c r="C11097" i="8"/>
  <c r="C11098" i="8"/>
  <c r="C11099" i="8"/>
  <c r="C11100" i="8"/>
  <c r="C11101" i="8"/>
  <c r="C11102" i="8"/>
  <c r="C11103" i="8"/>
  <c r="C11104" i="8"/>
  <c r="C11105" i="8"/>
  <c r="C11106" i="8"/>
  <c r="C11107" i="8"/>
  <c r="C11108" i="8"/>
  <c r="C11109" i="8"/>
  <c r="C11110" i="8"/>
  <c r="C11111" i="8"/>
  <c r="C11112" i="8"/>
  <c r="C11113" i="8"/>
  <c r="C11114" i="8"/>
  <c r="C11115" i="8"/>
  <c r="C11116" i="8"/>
  <c r="C11117" i="8"/>
  <c r="C11118" i="8"/>
  <c r="C11119" i="8"/>
  <c r="C11120" i="8"/>
  <c r="C11121" i="8"/>
  <c r="C11122" i="8"/>
  <c r="C11123" i="8"/>
  <c r="C11124" i="8"/>
  <c r="C11125" i="8"/>
  <c r="C11126" i="8"/>
  <c r="C11127" i="8"/>
  <c r="C11128" i="8"/>
  <c r="C11129" i="8"/>
  <c r="C11130" i="8"/>
  <c r="C11131" i="8"/>
  <c r="C11132" i="8"/>
  <c r="C11133" i="8"/>
  <c r="C11134" i="8"/>
  <c r="C11135" i="8"/>
  <c r="C11136" i="8"/>
  <c r="C11137" i="8"/>
  <c r="C11138" i="8"/>
  <c r="C11139" i="8"/>
  <c r="C11140" i="8"/>
  <c r="C11141" i="8"/>
  <c r="C11142" i="8"/>
  <c r="C11143" i="8"/>
  <c r="C11144" i="8"/>
  <c r="C11145" i="8"/>
  <c r="C11146" i="8"/>
  <c r="C11147" i="8"/>
  <c r="C11148" i="8"/>
  <c r="C11149" i="8"/>
  <c r="C11150" i="8"/>
  <c r="C11151" i="8"/>
  <c r="C11152" i="8"/>
  <c r="C11153" i="8"/>
  <c r="C11154" i="8"/>
  <c r="C11155" i="8"/>
  <c r="C11156" i="8"/>
  <c r="C11157" i="8"/>
  <c r="C11158" i="8"/>
  <c r="C11159" i="8"/>
  <c r="C11160" i="8"/>
  <c r="C11161" i="8"/>
  <c r="C11162" i="8"/>
  <c r="C11163" i="8"/>
  <c r="C11164" i="8"/>
  <c r="C11165" i="8"/>
  <c r="C11166" i="8"/>
  <c r="C11167" i="8"/>
  <c r="C11168" i="8"/>
  <c r="C11169" i="8"/>
  <c r="C11170" i="8"/>
  <c r="C11171" i="8"/>
  <c r="C11172" i="8"/>
  <c r="C11173" i="8"/>
  <c r="C11174" i="8"/>
  <c r="C11175" i="8"/>
  <c r="C11176" i="8"/>
  <c r="C11177" i="8"/>
  <c r="C11178" i="8"/>
  <c r="C11179" i="8"/>
  <c r="C11180" i="8"/>
  <c r="C11181" i="8"/>
  <c r="C11182" i="8"/>
  <c r="C11183" i="8"/>
  <c r="C11184" i="8"/>
  <c r="C11185" i="8"/>
  <c r="C11186" i="8"/>
  <c r="C11187" i="8"/>
  <c r="C11188" i="8"/>
  <c r="C11189" i="8"/>
  <c r="C11190" i="8"/>
  <c r="C11191" i="8"/>
  <c r="C11192" i="8"/>
  <c r="C11193" i="8"/>
  <c r="C11194" i="8"/>
  <c r="C11195" i="8"/>
  <c r="C11196" i="8"/>
  <c r="C11197" i="8"/>
  <c r="C11198" i="8"/>
  <c r="C11199" i="8"/>
  <c r="C11200" i="8"/>
  <c r="C11201" i="8"/>
  <c r="C11202" i="8"/>
  <c r="C11203" i="8"/>
  <c r="C11204" i="8"/>
  <c r="C11205" i="8"/>
  <c r="C11206" i="8"/>
  <c r="C11207" i="8"/>
  <c r="C11208" i="8"/>
  <c r="C11209" i="8"/>
  <c r="C11210" i="8"/>
  <c r="C11211" i="8"/>
  <c r="C11212" i="8"/>
  <c r="C11213" i="8"/>
  <c r="C11214" i="8"/>
  <c r="C11215" i="8"/>
  <c r="C11216" i="8"/>
  <c r="C11217" i="8"/>
  <c r="C11218" i="8"/>
  <c r="C11219" i="8"/>
  <c r="C11220" i="8"/>
  <c r="C11221" i="8"/>
  <c r="C11222" i="8"/>
  <c r="C11223" i="8"/>
  <c r="C11224" i="8"/>
  <c r="C11225" i="8"/>
  <c r="C11226" i="8"/>
  <c r="C11227" i="8"/>
  <c r="C11228" i="8"/>
  <c r="C11229" i="8"/>
  <c r="C11230" i="8"/>
  <c r="C11231" i="8"/>
  <c r="C11232" i="8"/>
  <c r="C11233" i="8"/>
  <c r="C11234" i="8"/>
  <c r="C11235" i="8"/>
  <c r="C11236" i="8"/>
  <c r="C11237" i="8"/>
  <c r="C11238" i="8"/>
  <c r="C11239" i="8"/>
  <c r="C11240" i="8"/>
  <c r="C11241" i="8"/>
  <c r="C11242" i="8"/>
  <c r="C11243" i="8"/>
  <c r="C11244" i="8"/>
  <c r="C11245" i="8"/>
  <c r="C11246" i="8"/>
  <c r="C11247" i="8"/>
  <c r="C11248" i="8"/>
  <c r="C11249" i="8"/>
  <c r="C11250" i="8"/>
  <c r="C11251" i="8"/>
  <c r="C11252" i="8"/>
  <c r="C11253" i="8"/>
  <c r="C11254" i="8"/>
  <c r="C11255" i="8"/>
  <c r="C11256" i="8"/>
  <c r="C11257" i="8"/>
  <c r="C11258" i="8"/>
  <c r="C11259" i="8"/>
  <c r="C11260" i="8"/>
  <c r="C11261" i="8"/>
  <c r="C11262" i="8"/>
  <c r="C11263" i="8"/>
  <c r="C11264" i="8"/>
  <c r="C11265" i="8"/>
  <c r="C11266" i="8"/>
  <c r="C11267" i="8"/>
  <c r="C11268" i="8"/>
  <c r="C11269" i="8"/>
  <c r="C11270" i="8"/>
  <c r="C11271" i="8"/>
  <c r="C11272" i="8"/>
  <c r="C11273" i="8"/>
  <c r="C11274" i="8"/>
  <c r="C11275" i="8"/>
  <c r="C11276" i="8"/>
  <c r="C11277" i="8"/>
  <c r="C11278" i="8"/>
  <c r="C11279" i="8"/>
  <c r="C11280" i="8"/>
  <c r="C11281" i="8"/>
  <c r="C11282" i="8"/>
  <c r="C11283" i="8"/>
  <c r="C11284" i="8"/>
  <c r="C11285" i="8"/>
  <c r="C11286" i="8"/>
  <c r="C11287" i="8"/>
  <c r="C11288" i="8"/>
  <c r="C11289" i="8"/>
  <c r="C11290" i="8"/>
  <c r="C11291" i="8"/>
  <c r="C11292" i="8"/>
  <c r="C11293" i="8"/>
  <c r="C11294" i="8"/>
  <c r="C11295" i="8"/>
  <c r="C11296" i="8"/>
  <c r="C11297" i="8"/>
  <c r="C11298" i="8"/>
  <c r="C11299" i="8"/>
  <c r="C11300" i="8"/>
  <c r="C11301" i="8"/>
  <c r="C11302" i="8"/>
  <c r="C11303" i="8"/>
  <c r="C11304" i="8"/>
  <c r="C11305" i="8"/>
  <c r="C11306" i="8"/>
  <c r="C11307" i="8"/>
  <c r="C11308" i="8"/>
  <c r="C11309" i="8"/>
  <c r="C11310" i="8"/>
  <c r="C11311" i="8"/>
  <c r="C11312" i="8"/>
  <c r="C11313" i="8"/>
  <c r="C11314" i="8"/>
  <c r="C11315" i="8"/>
  <c r="C11316" i="8"/>
  <c r="C11317" i="8"/>
  <c r="C11318" i="8"/>
  <c r="C11319" i="8"/>
  <c r="C11320" i="8"/>
  <c r="C11321" i="8"/>
  <c r="C11322" i="8"/>
  <c r="C11323" i="8"/>
  <c r="C11324" i="8"/>
  <c r="C11325" i="8"/>
  <c r="C11326" i="8"/>
  <c r="C11327" i="8"/>
  <c r="C11328" i="8"/>
  <c r="C11329" i="8"/>
  <c r="C11330" i="8"/>
  <c r="C11331" i="8"/>
  <c r="C11332" i="8"/>
  <c r="C11333" i="8"/>
  <c r="C11334" i="8"/>
  <c r="C11335" i="8"/>
  <c r="C11336" i="8"/>
  <c r="C11337" i="8"/>
  <c r="C11338" i="8"/>
  <c r="C11339" i="8"/>
  <c r="C11340" i="8"/>
  <c r="C11341" i="8"/>
  <c r="C11342" i="8"/>
  <c r="C11343" i="8"/>
  <c r="C11344" i="8"/>
  <c r="C11345" i="8"/>
  <c r="C11346" i="8"/>
  <c r="C11347" i="8"/>
  <c r="C11348" i="8"/>
  <c r="C11349" i="8"/>
  <c r="C11350" i="8"/>
  <c r="C11351" i="8"/>
  <c r="C11352" i="8"/>
  <c r="C11353" i="8"/>
  <c r="C11354" i="8"/>
  <c r="C11355" i="8"/>
  <c r="C11356" i="8"/>
  <c r="C11357" i="8"/>
  <c r="C11358" i="8"/>
  <c r="C11359" i="8"/>
  <c r="C11360" i="8"/>
  <c r="C11361" i="8"/>
  <c r="C11362" i="8"/>
  <c r="C11363" i="8"/>
  <c r="C11364" i="8"/>
  <c r="C11365" i="8"/>
  <c r="C11366" i="8"/>
  <c r="C11367" i="8"/>
  <c r="C11368" i="8"/>
  <c r="C11369" i="8"/>
  <c r="C11370" i="8"/>
  <c r="C11371" i="8"/>
  <c r="C11372" i="8"/>
  <c r="C11373" i="8"/>
  <c r="C11374" i="8"/>
  <c r="C11375" i="8"/>
  <c r="C11376" i="8"/>
  <c r="C11377" i="8"/>
  <c r="C11378" i="8"/>
  <c r="C11379" i="8"/>
  <c r="C11380" i="8"/>
  <c r="C11381" i="8"/>
  <c r="C11382" i="8"/>
  <c r="C11383" i="8"/>
  <c r="C11384" i="8"/>
  <c r="C11385" i="8"/>
  <c r="C11386" i="8"/>
  <c r="C11387" i="8"/>
  <c r="C11388" i="8"/>
  <c r="C11389" i="8"/>
  <c r="C11390" i="8"/>
  <c r="C11391" i="8"/>
  <c r="C11392" i="8"/>
  <c r="C11393" i="8"/>
  <c r="C11394" i="8"/>
  <c r="C11395" i="8"/>
  <c r="C11396" i="8"/>
  <c r="C11397" i="8"/>
  <c r="C11398" i="8"/>
  <c r="C11399" i="8"/>
  <c r="C11400" i="8"/>
  <c r="C11401" i="8"/>
  <c r="C11402" i="8"/>
  <c r="C11403" i="8"/>
  <c r="C11404" i="8"/>
  <c r="C11405" i="8"/>
  <c r="C11406" i="8"/>
  <c r="C11407" i="8"/>
  <c r="C11408" i="8"/>
  <c r="C11409" i="8"/>
  <c r="C11410" i="8"/>
  <c r="C11411" i="8"/>
  <c r="C11412" i="8"/>
  <c r="C11413" i="8"/>
  <c r="C11414" i="8"/>
  <c r="C11415" i="8"/>
  <c r="C11416" i="8"/>
  <c r="C11417" i="8"/>
  <c r="C11418" i="8"/>
  <c r="C11419" i="8"/>
  <c r="C11420" i="8"/>
  <c r="C11421" i="8"/>
  <c r="C11422" i="8"/>
  <c r="C11423" i="8"/>
  <c r="C11424" i="8"/>
  <c r="C11425" i="8"/>
  <c r="C11426" i="8"/>
  <c r="C11427" i="8"/>
  <c r="C11428" i="8"/>
  <c r="C11429" i="8"/>
  <c r="C11430" i="8"/>
  <c r="C11431" i="8"/>
  <c r="C11432" i="8"/>
  <c r="C11433" i="8"/>
  <c r="C11434" i="8"/>
  <c r="C11435" i="8"/>
  <c r="C11436" i="8"/>
  <c r="C11437" i="8"/>
  <c r="C11438" i="8"/>
  <c r="C11439" i="8"/>
  <c r="C11440" i="8"/>
  <c r="C11441" i="8"/>
  <c r="C11442" i="8"/>
  <c r="C11443" i="8"/>
  <c r="C11444" i="8"/>
  <c r="C11445" i="8"/>
  <c r="C11446" i="8"/>
  <c r="C11447" i="8"/>
  <c r="C11448" i="8"/>
  <c r="C11449" i="8"/>
  <c r="C11450" i="8"/>
  <c r="C11451" i="8"/>
  <c r="C11452" i="8"/>
  <c r="C11453" i="8"/>
  <c r="C11454" i="8"/>
  <c r="C11455" i="8"/>
  <c r="C11456" i="8"/>
  <c r="C11457" i="8"/>
  <c r="C11458" i="8"/>
  <c r="C11459" i="8"/>
  <c r="C11460" i="8"/>
  <c r="C11461" i="8"/>
  <c r="C11462" i="8"/>
  <c r="C11463" i="8"/>
  <c r="C11464" i="8"/>
  <c r="C11465" i="8"/>
  <c r="C11466" i="8"/>
  <c r="C11467" i="8"/>
  <c r="C11468" i="8"/>
  <c r="C11469" i="8"/>
  <c r="C11470" i="8"/>
  <c r="C11471" i="8"/>
  <c r="C11472" i="8"/>
  <c r="C11473" i="8"/>
  <c r="C11474" i="8"/>
  <c r="C11475" i="8"/>
  <c r="C11476" i="8"/>
  <c r="C11477" i="8"/>
  <c r="C11478" i="8"/>
  <c r="C11479" i="8"/>
  <c r="C11480" i="8"/>
  <c r="C11481" i="8"/>
  <c r="C11482" i="8"/>
  <c r="C11483" i="8"/>
  <c r="C11484" i="8"/>
  <c r="C11485" i="8"/>
  <c r="C11486" i="8"/>
  <c r="C11487" i="8"/>
  <c r="C11488" i="8"/>
  <c r="C11489" i="8"/>
  <c r="C11490" i="8"/>
  <c r="C11491" i="8"/>
  <c r="C11492" i="8"/>
  <c r="C11493" i="8"/>
  <c r="C11494" i="8"/>
  <c r="C11495" i="8"/>
  <c r="C11496" i="8"/>
  <c r="C11497" i="8"/>
  <c r="C11498" i="8"/>
  <c r="C11499" i="8"/>
  <c r="C11500" i="8"/>
  <c r="C11501" i="8"/>
  <c r="C11502" i="8"/>
  <c r="C11503" i="8"/>
  <c r="C11504" i="8"/>
  <c r="C11505" i="8"/>
  <c r="C11506" i="8"/>
  <c r="C11507" i="8"/>
  <c r="C11508" i="8"/>
  <c r="C11509" i="8"/>
  <c r="C11510" i="8"/>
  <c r="C11511" i="8"/>
  <c r="C11512" i="8"/>
  <c r="C11513" i="8"/>
  <c r="C11514" i="8"/>
  <c r="C11515" i="8"/>
  <c r="C11516" i="8"/>
  <c r="C11517" i="8"/>
  <c r="C11518" i="8"/>
  <c r="C11519" i="8"/>
  <c r="C11520" i="8"/>
  <c r="C11521" i="8"/>
  <c r="C11522" i="8"/>
  <c r="C11523" i="8"/>
  <c r="C11524" i="8"/>
  <c r="C11525" i="8"/>
  <c r="C11526" i="8"/>
  <c r="C11527" i="8"/>
  <c r="C11528" i="8"/>
  <c r="C11529" i="8"/>
  <c r="C11530" i="8"/>
  <c r="C11531" i="8"/>
  <c r="C11532" i="8"/>
  <c r="C11533" i="8"/>
  <c r="C11534" i="8"/>
  <c r="C11535" i="8"/>
  <c r="C11536" i="8"/>
  <c r="C11537" i="8"/>
  <c r="C11538" i="8"/>
  <c r="C11539" i="8"/>
  <c r="C11540" i="8"/>
  <c r="C11541" i="8"/>
  <c r="C11542" i="8"/>
  <c r="C11543" i="8"/>
  <c r="C11544" i="8"/>
  <c r="C11545" i="8"/>
  <c r="C11546" i="8"/>
  <c r="C11547" i="8"/>
  <c r="C11548" i="8"/>
  <c r="C11549" i="8"/>
  <c r="C11550" i="8"/>
  <c r="C11551" i="8"/>
  <c r="C11552" i="8"/>
  <c r="C11553" i="8"/>
  <c r="C11554" i="8"/>
  <c r="C11555" i="8"/>
  <c r="C11556" i="8"/>
  <c r="C11557" i="8"/>
  <c r="C11558" i="8"/>
  <c r="C11559" i="8"/>
  <c r="C11560" i="8"/>
  <c r="C11561" i="8"/>
  <c r="C11562" i="8"/>
  <c r="C11563" i="8"/>
  <c r="C11564" i="8"/>
  <c r="C11565" i="8"/>
  <c r="C11566" i="8"/>
  <c r="C11567" i="8"/>
  <c r="C11568" i="8"/>
  <c r="C11569" i="8"/>
  <c r="C11570" i="8"/>
  <c r="C11571" i="8"/>
  <c r="C11572" i="8"/>
  <c r="C11573" i="8"/>
  <c r="C11574" i="8"/>
  <c r="C11575" i="8"/>
  <c r="C11576" i="8"/>
  <c r="C11577" i="8"/>
  <c r="C11578" i="8"/>
  <c r="C11579" i="8"/>
  <c r="C11580" i="8"/>
  <c r="C11581" i="8"/>
  <c r="C11582" i="8"/>
  <c r="C11583" i="8"/>
  <c r="C11584" i="8"/>
  <c r="C11585" i="8"/>
  <c r="C11586" i="8"/>
  <c r="C11587" i="8"/>
  <c r="C11588" i="8"/>
  <c r="C11589" i="8"/>
  <c r="C11590" i="8"/>
  <c r="C11591" i="8"/>
  <c r="C11592" i="8"/>
  <c r="C11593" i="8"/>
  <c r="C11594" i="8"/>
  <c r="C11595" i="8"/>
  <c r="C11596" i="8"/>
  <c r="C11597" i="8"/>
  <c r="C11598" i="8"/>
  <c r="C11599" i="8"/>
  <c r="C11600" i="8"/>
  <c r="C11601" i="8"/>
  <c r="C11602" i="8"/>
  <c r="C11603" i="8"/>
  <c r="C11604" i="8"/>
  <c r="C11605" i="8"/>
  <c r="C11606" i="8"/>
  <c r="C11607" i="8"/>
  <c r="C11608" i="8"/>
  <c r="C11609" i="8"/>
  <c r="C11610" i="8"/>
  <c r="C11611" i="8"/>
  <c r="C11612" i="8"/>
  <c r="C11613" i="8"/>
  <c r="C11614" i="8"/>
  <c r="C11615" i="8"/>
  <c r="C11616" i="8"/>
  <c r="C11617" i="8"/>
  <c r="C11618" i="8"/>
  <c r="C11619" i="8"/>
  <c r="C11620" i="8"/>
  <c r="C11621" i="8"/>
  <c r="C11622" i="8"/>
  <c r="C11623" i="8"/>
  <c r="C11624" i="8"/>
  <c r="C11625" i="8"/>
  <c r="C11626" i="8"/>
  <c r="C11627" i="8"/>
  <c r="C11628" i="8"/>
  <c r="C11629" i="8"/>
  <c r="C11630" i="8"/>
  <c r="C11631" i="8"/>
  <c r="C11632" i="8"/>
  <c r="C11633" i="8"/>
  <c r="C11634" i="8"/>
  <c r="C11635" i="8"/>
  <c r="C11636" i="8"/>
  <c r="C11637" i="8"/>
  <c r="C11638" i="8"/>
  <c r="C11639" i="8"/>
  <c r="C11640" i="8"/>
  <c r="C11641" i="8"/>
  <c r="C11642" i="8"/>
  <c r="C11643" i="8"/>
  <c r="C11644" i="8"/>
  <c r="C11645" i="8"/>
  <c r="C11646" i="8"/>
  <c r="C11647" i="8"/>
  <c r="C11648" i="8"/>
  <c r="C11649" i="8"/>
  <c r="C11650" i="8"/>
  <c r="C11651" i="8"/>
  <c r="C11652" i="8"/>
  <c r="C11653" i="8"/>
  <c r="C11654" i="8"/>
  <c r="C11655" i="8"/>
  <c r="C11656" i="8"/>
  <c r="C11657" i="8"/>
  <c r="C11658" i="8"/>
  <c r="C11659" i="8"/>
  <c r="C11660" i="8"/>
  <c r="C11661" i="8"/>
  <c r="C11662" i="8"/>
  <c r="C11663" i="8"/>
  <c r="C11664" i="8"/>
  <c r="C11665" i="8"/>
  <c r="C11666" i="8"/>
  <c r="C11667" i="8"/>
  <c r="C11668" i="8"/>
  <c r="C11669" i="8"/>
  <c r="C11670" i="8"/>
  <c r="C11671" i="8"/>
  <c r="C11672" i="8"/>
  <c r="C11673" i="8"/>
  <c r="C11674" i="8"/>
  <c r="C11675" i="8"/>
  <c r="C11676" i="8"/>
  <c r="C11677" i="8"/>
  <c r="C11678" i="8"/>
  <c r="C11679" i="8"/>
  <c r="C11680" i="8"/>
  <c r="C11681" i="8"/>
  <c r="C11682" i="8"/>
  <c r="C11683" i="8"/>
  <c r="C11684" i="8"/>
  <c r="C11685" i="8"/>
  <c r="C11686" i="8"/>
  <c r="C11687" i="8"/>
  <c r="C11688" i="8"/>
  <c r="C11689" i="8"/>
  <c r="C11690" i="8"/>
  <c r="C11691" i="8"/>
  <c r="C11692" i="8"/>
  <c r="C11693" i="8"/>
  <c r="C11694" i="8"/>
  <c r="C11695" i="8"/>
  <c r="C11696" i="8"/>
  <c r="C11697" i="8"/>
  <c r="C11698" i="8"/>
  <c r="C11699" i="8"/>
  <c r="C11700" i="8"/>
  <c r="C11701" i="8"/>
  <c r="C11702" i="8"/>
  <c r="C11703" i="8"/>
  <c r="C11704" i="8"/>
  <c r="C11705" i="8"/>
  <c r="C11706" i="8"/>
  <c r="C11707" i="8"/>
  <c r="C11708" i="8"/>
  <c r="C11709" i="8"/>
  <c r="C11710" i="8"/>
  <c r="C11711" i="8"/>
  <c r="C11712" i="8"/>
  <c r="C11713" i="8"/>
  <c r="C11714" i="8"/>
  <c r="C11715" i="8"/>
  <c r="C11716" i="8"/>
  <c r="C11717" i="8"/>
  <c r="C11718" i="8"/>
  <c r="C11719" i="8"/>
  <c r="C11720" i="8"/>
  <c r="C11721" i="8"/>
  <c r="C11722" i="8"/>
  <c r="C11723" i="8"/>
  <c r="C11724" i="8"/>
  <c r="C11725" i="8"/>
  <c r="C11726" i="8"/>
  <c r="C11727" i="8"/>
  <c r="C11728" i="8"/>
  <c r="C11729" i="8"/>
  <c r="C11730" i="8"/>
  <c r="C11731" i="8"/>
  <c r="C11732" i="8"/>
  <c r="C11733" i="8"/>
  <c r="C11734" i="8"/>
  <c r="C11735" i="8"/>
  <c r="C11736" i="8"/>
  <c r="C11737" i="8"/>
  <c r="C11738" i="8"/>
  <c r="C11739" i="8"/>
  <c r="C11740" i="8"/>
  <c r="C11741" i="8"/>
  <c r="C11742" i="8"/>
  <c r="C11743" i="8"/>
  <c r="C11744" i="8"/>
  <c r="C11745" i="8"/>
  <c r="C11746" i="8"/>
  <c r="C11747" i="8"/>
  <c r="C11748" i="8"/>
  <c r="C11749" i="8"/>
  <c r="C11750" i="8"/>
  <c r="C11751" i="8"/>
  <c r="C11752" i="8"/>
  <c r="C11753" i="8"/>
  <c r="C11754" i="8"/>
  <c r="C11755" i="8"/>
  <c r="C11756" i="8"/>
  <c r="C11757" i="8"/>
  <c r="C11758" i="8"/>
  <c r="C11759" i="8"/>
  <c r="C11760" i="8"/>
  <c r="C11761" i="8"/>
  <c r="C11762" i="8"/>
  <c r="C11763" i="8"/>
  <c r="C11764" i="8"/>
  <c r="C11765" i="8"/>
  <c r="C11766" i="8"/>
  <c r="C11767" i="8"/>
  <c r="C11768" i="8"/>
  <c r="C11769" i="8"/>
  <c r="C11770" i="8"/>
  <c r="C11771" i="8"/>
  <c r="C11772" i="8"/>
  <c r="C11773" i="8"/>
  <c r="C11774" i="8"/>
  <c r="C11775" i="8"/>
  <c r="C11776" i="8"/>
  <c r="C11777" i="8"/>
  <c r="C11778" i="8"/>
  <c r="C11779" i="8"/>
  <c r="C11780" i="8"/>
  <c r="C11781" i="8"/>
  <c r="C11782" i="8"/>
  <c r="C11783" i="8"/>
  <c r="C11784" i="8"/>
  <c r="C11785" i="8"/>
  <c r="C11786" i="8"/>
  <c r="C11787" i="8"/>
  <c r="C11788" i="8"/>
  <c r="C11789" i="8"/>
  <c r="C11790" i="8"/>
  <c r="C11791" i="8"/>
  <c r="C11792" i="8"/>
  <c r="C11793" i="8"/>
  <c r="C11794" i="8"/>
  <c r="C11795" i="8"/>
  <c r="C11796" i="8"/>
  <c r="C11797" i="8"/>
  <c r="C11798" i="8"/>
  <c r="C11799" i="8"/>
  <c r="C11800" i="8"/>
  <c r="C11801" i="8"/>
  <c r="C11802" i="8"/>
  <c r="C11803" i="8"/>
  <c r="C11804" i="8"/>
  <c r="C11805" i="8"/>
  <c r="C11806" i="8"/>
  <c r="C11807" i="8"/>
  <c r="C11808" i="8"/>
  <c r="C11809" i="8"/>
  <c r="C11810" i="8"/>
  <c r="C11811" i="8"/>
  <c r="C11812" i="8"/>
  <c r="C11813" i="8"/>
  <c r="C11814" i="8"/>
  <c r="C11815" i="8"/>
  <c r="C11816" i="8"/>
  <c r="C11817" i="8"/>
  <c r="C11818" i="8"/>
  <c r="C11819" i="8"/>
  <c r="C11820" i="8"/>
  <c r="C11821" i="8"/>
  <c r="C11822" i="8"/>
  <c r="C11823" i="8"/>
  <c r="C11824" i="8"/>
  <c r="C11825" i="8"/>
  <c r="C11826" i="8"/>
  <c r="C11827" i="8"/>
  <c r="C11828" i="8"/>
  <c r="C11829" i="8"/>
  <c r="C11830" i="8"/>
  <c r="C11831" i="8"/>
  <c r="C11832" i="8"/>
  <c r="C11833" i="8"/>
  <c r="C11834" i="8"/>
  <c r="C11835" i="8"/>
  <c r="C11836" i="8"/>
  <c r="C11837" i="8"/>
  <c r="C11838" i="8"/>
  <c r="C11839" i="8"/>
  <c r="C11840" i="8"/>
  <c r="C11841" i="8"/>
  <c r="C11842" i="8"/>
  <c r="C11843" i="8"/>
  <c r="C11844" i="8"/>
  <c r="C11845" i="8"/>
  <c r="C11846" i="8"/>
  <c r="C11847" i="8"/>
  <c r="C11848" i="8"/>
  <c r="C11849" i="8"/>
  <c r="C11850" i="8"/>
  <c r="C11851" i="8"/>
  <c r="C11852" i="8"/>
  <c r="C11853" i="8"/>
  <c r="C11854" i="8"/>
  <c r="C11855" i="8"/>
  <c r="C11856" i="8"/>
  <c r="C11857" i="8"/>
  <c r="C11858" i="8"/>
  <c r="C11859" i="8"/>
  <c r="C11860" i="8"/>
  <c r="C11861" i="8"/>
  <c r="C11862" i="8"/>
  <c r="C11863" i="8"/>
  <c r="C11864" i="8"/>
  <c r="C11865" i="8"/>
  <c r="C11866" i="8"/>
  <c r="C11867" i="8"/>
  <c r="C11868" i="8"/>
  <c r="C11869" i="8"/>
  <c r="C11870" i="8"/>
  <c r="C11871" i="8"/>
  <c r="C11872" i="8"/>
  <c r="C11873" i="8"/>
  <c r="C11874" i="8"/>
  <c r="C11875" i="8"/>
  <c r="C11876" i="8"/>
  <c r="C11877" i="8"/>
  <c r="C11878" i="8"/>
  <c r="C11879" i="8"/>
  <c r="C11880" i="8"/>
  <c r="C11881" i="8"/>
  <c r="C11882" i="8"/>
  <c r="C11883" i="8"/>
  <c r="C11884" i="8"/>
  <c r="C11885" i="8"/>
  <c r="C11886" i="8"/>
  <c r="C11887" i="8"/>
  <c r="C11888" i="8"/>
  <c r="C11889" i="8"/>
  <c r="C11890" i="8"/>
  <c r="C11891" i="8"/>
  <c r="C11892" i="8"/>
  <c r="C11893" i="8"/>
  <c r="C11894" i="8"/>
  <c r="C11895" i="8"/>
  <c r="C11896" i="8"/>
  <c r="C11897" i="8"/>
  <c r="C11898" i="8"/>
  <c r="C11899" i="8"/>
  <c r="C11900" i="8"/>
  <c r="C11901" i="8"/>
  <c r="C11902" i="8"/>
  <c r="C11903" i="8"/>
  <c r="C11904" i="8"/>
  <c r="C11905" i="8"/>
  <c r="C11906" i="8"/>
  <c r="C11907" i="8"/>
  <c r="C11908" i="8"/>
  <c r="C11909" i="8"/>
  <c r="C11910" i="8"/>
  <c r="C11911" i="8"/>
  <c r="C11912" i="8"/>
  <c r="C11913" i="8"/>
  <c r="C11914" i="8"/>
  <c r="C11915" i="8"/>
  <c r="C11916" i="8"/>
  <c r="C11917" i="8"/>
  <c r="C11918" i="8"/>
  <c r="C11919" i="8"/>
  <c r="C11920" i="8"/>
  <c r="C11921" i="8"/>
  <c r="C11922" i="8"/>
  <c r="C11923" i="8"/>
  <c r="C11924" i="8"/>
  <c r="C11925" i="8"/>
  <c r="C11926" i="8"/>
  <c r="C11927" i="8"/>
  <c r="C11928" i="8"/>
  <c r="C11929" i="8"/>
  <c r="C11930" i="8"/>
  <c r="C11931" i="8"/>
  <c r="C11932" i="8"/>
  <c r="C11933" i="8"/>
  <c r="C11934" i="8"/>
  <c r="C11935" i="8"/>
  <c r="C11936" i="8"/>
  <c r="C11937" i="8"/>
  <c r="C11938" i="8"/>
  <c r="C11939" i="8"/>
  <c r="C11940" i="8"/>
  <c r="C11941" i="8"/>
  <c r="C11942" i="8"/>
  <c r="C11943" i="8"/>
  <c r="C11944" i="8"/>
  <c r="C11945" i="8"/>
  <c r="C11946" i="8"/>
  <c r="C11947" i="8"/>
  <c r="C11948" i="8"/>
  <c r="C11949" i="8"/>
  <c r="C11950" i="8"/>
  <c r="C11951" i="8"/>
  <c r="C11952" i="8"/>
  <c r="C11953" i="8"/>
  <c r="C11954" i="8"/>
  <c r="C11955" i="8"/>
  <c r="C11956" i="8"/>
  <c r="C11957" i="8"/>
  <c r="C11958" i="8"/>
  <c r="C11959" i="8"/>
  <c r="C11960" i="8"/>
  <c r="C11961" i="8"/>
  <c r="C11962" i="8"/>
  <c r="C11963" i="8"/>
  <c r="C11964" i="8"/>
  <c r="C11965" i="8"/>
  <c r="C11966" i="8"/>
  <c r="C11967" i="8"/>
  <c r="C11968" i="8"/>
  <c r="C11969" i="8"/>
  <c r="C11970" i="8"/>
  <c r="C11971" i="8"/>
  <c r="C11972" i="8"/>
  <c r="C11973" i="8"/>
  <c r="C11974" i="8"/>
  <c r="C11975" i="8"/>
  <c r="C11976" i="8"/>
  <c r="C11977" i="8"/>
  <c r="C11978" i="8"/>
  <c r="C11979" i="8"/>
  <c r="C11980" i="8"/>
  <c r="C11981" i="8"/>
  <c r="C11982" i="8"/>
  <c r="C11983" i="8"/>
  <c r="C11984" i="8"/>
  <c r="C11985" i="8"/>
  <c r="C11986" i="8"/>
  <c r="C11987" i="8"/>
  <c r="C11988" i="8"/>
  <c r="C11989" i="8"/>
  <c r="C11990" i="8"/>
  <c r="C11991" i="8"/>
  <c r="C11992" i="8"/>
  <c r="C11993" i="8"/>
  <c r="C11994" i="8"/>
  <c r="C11995" i="8"/>
  <c r="C11996" i="8"/>
  <c r="C11997" i="8"/>
  <c r="C11998" i="8"/>
  <c r="C11999" i="8"/>
  <c r="C12000" i="8"/>
  <c r="C12001" i="8"/>
  <c r="C12002" i="8"/>
  <c r="C12003" i="8"/>
  <c r="C12004" i="8"/>
  <c r="C12005" i="8"/>
  <c r="C12006" i="8"/>
  <c r="C12007" i="8"/>
  <c r="C12008" i="8"/>
  <c r="C12009" i="8"/>
  <c r="C12010" i="8"/>
  <c r="C12011" i="8"/>
  <c r="C12012" i="8"/>
  <c r="C12013" i="8"/>
  <c r="C12014" i="8"/>
  <c r="C12015" i="8"/>
  <c r="C12016" i="8"/>
  <c r="C12017" i="8"/>
  <c r="C12018" i="8"/>
  <c r="C12019" i="8"/>
  <c r="C12020" i="8"/>
  <c r="C12021" i="8"/>
  <c r="C12022" i="8"/>
  <c r="C12023" i="8"/>
  <c r="C12024" i="8"/>
  <c r="C12025" i="8"/>
  <c r="C12026" i="8"/>
  <c r="C12027" i="8"/>
  <c r="C12028" i="8"/>
  <c r="C12029" i="8"/>
  <c r="C12030" i="8"/>
  <c r="C12031" i="8"/>
  <c r="C12032" i="8"/>
  <c r="C12033" i="8"/>
  <c r="C12034" i="8"/>
  <c r="C12035" i="8"/>
  <c r="C12036" i="8"/>
  <c r="C12037" i="8"/>
  <c r="C12038" i="8"/>
  <c r="C12039" i="8"/>
  <c r="C12040" i="8"/>
  <c r="C12041" i="8"/>
  <c r="C12042" i="8"/>
  <c r="C12043" i="8"/>
  <c r="C12044" i="8"/>
  <c r="C12045" i="8"/>
  <c r="C12046" i="8"/>
  <c r="C12047" i="8"/>
  <c r="C12048" i="8"/>
  <c r="C12049" i="8"/>
  <c r="C12050" i="8"/>
  <c r="C12051" i="8"/>
  <c r="C12052" i="8"/>
  <c r="C12053" i="8"/>
  <c r="C12054" i="8"/>
  <c r="C12055" i="8"/>
  <c r="C12056" i="8"/>
  <c r="C12057" i="8"/>
  <c r="C12058" i="8"/>
  <c r="C12059" i="8"/>
  <c r="C12060" i="8"/>
  <c r="C12061" i="8"/>
  <c r="C12062" i="8"/>
  <c r="C12063" i="8"/>
  <c r="C12064" i="8"/>
  <c r="C12065" i="8"/>
  <c r="C12066" i="8"/>
  <c r="C12067" i="8"/>
  <c r="C12068" i="8"/>
  <c r="C12069" i="8"/>
  <c r="C12070" i="8"/>
  <c r="C12071" i="8"/>
  <c r="C12072" i="8"/>
  <c r="C12073" i="8"/>
  <c r="C12074" i="8"/>
  <c r="C12075" i="8"/>
  <c r="C12076" i="8"/>
  <c r="C12077" i="8"/>
  <c r="C12078" i="8"/>
  <c r="C12079" i="8"/>
  <c r="C12080" i="8"/>
  <c r="C12081" i="8"/>
  <c r="C12082" i="8"/>
  <c r="C12083" i="8"/>
  <c r="C12084" i="8"/>
  <c r="C12085" i="8"/>
  <c r="C12086" i="8"/>
  <c r="C12087" i="8"/>
  <c r="C12088" i="8"/>
  <c r="C12089" i="8"/>
  <c r="C12090" i="8"/>
  <c r="C12091" i="8"/>
  <c r="C12092" i="8"/>
  <c r="C12093" i="8"/>
  <c r="C12094" i="8"/>
  <c r="C12095" i="8"/>
  <c r="C12096" i="8"/>
  <c r="C12097" i="8"/>
  <c r="C12098" i="8"/>
  <c r="C12099" i="8"/>
  <c r="C12100" i="8"/>
  <c r="C12101" i="8"/>
  <c r="C12102" i="8"/>
  <c r="C12103" i="8"/>
  <c r="C12104" i="8"/>
  <c r="C12105" i="8"/>
  <c r="C12106" i="8"/>
  <c r="C12107" i="8"/>
  <c r="C12108" i="8"/>
  <c r="C12109" i="8"/>
  <c r="C12110" i="8"/>
  <c r="C12111" i="8"/>
  <c r="C12112" i="8"/>
  <c r="C12113" i="8"/>
  <c r="C12114" i="8"/>
  <c r="C12115" i="8"/>
  <c r="C12116" i="8"/>
  <c r="C12117" i="8"/>
  <c r="C12118" i="8"/>
  <c r="C12119" i="8"/>
  <c r="C12120" i="8"/>
  <c r="C12121" i="8"/>
  <c r="C12122" i="8"/>
  <c r="C12123" i="8"/>
  <c r="C12124" i="8"/>
  <c r="C12125" i="8"/>
  <c r="C12126" i="8"/>
  <c r="C12127" i="8"/>
  <c r="C12128" i="8"/>
  <c r="C12129" i="8"/>
  <c r="C12130" i="8"/>
  <c r="C12131" i="8"/>
  <c r="C12132" i="8"/>
  <c r="C12133" i="8"/>
  <c r="C12134" i="8"/>
  <c r="C12135" i="8"/>
  <c r="C12136" i="8"/>
  <c r="C12137" i="8"/>
  <c r="C12138" i="8"/>
  <c r="C12139" i="8"/>
  <c r="C12140" i="8"/>
  <c r="C12141" i="8"/>
  <c r="C12142" i="8"/>
  <c r="C12143" i="8"/>
  <c r="C12144" i="8"/>
  <c r="C12145" i="8"/>
  <c r="C12146" i="8"/>
  <c r="C12147" i="8"/>
  <c r="C12148" i="8"/>
  <c r="C12149" i="8"/>
  <c r="C12150" i="8"/>
  <c r="C12151" i="8"/>
  <c r="C12152" i="8"/>
  <c r="C12153" i="8"/>
  <c r="C12154" i="8"/>
  <c r="C12155" i="8"/>
  <c r="C12156" i="8"/>
  <c r="C12157" i="8"/>
  <c r="C12158" i="8"/>
  <c r="C12159" i="8"/>
  <c r="C12160" i="8"/>
  <c r="C12161" i="8"/>
  <c r="C12162" i="8"/>
  <c r="C12163" i="8"/>
  <c r="C12164" i="8"/>
  <c r="C12165" i="8"/>
  <c r="C12166" i="8"/>
  <c r="C12167" i="8"/>
  <c r="C12168" i="8"/>
  <c r="C12169" i="8"/>
  <c r="C12170" i="8"/>
  <c r="C12171" i="8"/>
  <c r="C12172" i="8"/>
  <c r="C12173" i="8"/>
  <c r="C12174" i="8"/>
  <c r="C12175" i="8"/>
  <c r="C12176" i="8"/>
  <c r="C12177" i="8"/>
  <c r="C12178" i="8"/>
  <c r="C12179" i="8"/>
  <c r="C12180" i="8"/>
  <c r="C12181" i="8"/>
  <c r="C12182" i="8"/>
  <c r="C12183" i="8"/>
  <c r="C12184" i="8"/>
  <c r="C12185" i="8"/>
  <c r="C12186" i="8"/>
  <c r="C12187" i="8"/>
  <c r="C12188" i="8"/>
  <c r="C12189" i="8"/>
  <c r="C12190" i="8"/>
  <c r="C12191" i="8"/>
  <c r="C12192" i="8"/>
  <c r="C12193" i="8"/>
  <c r="C12194" i="8"/>
  <c r="C12195" i="8"/>
  <c r="C12196" i="8"/>
  <c r="C12197" i="8"/>
  <c r="C12198" i="8"/>
  <c r="C12199" i="8"/>
  <c r="C12200" i="8"/>
  <c r="C12201" i="8"/>
  <c r="C12202" i="8"/>
  <c r="C12203" i="8"/>
  <c r="C12204" i="8"/>
  <c r="C12205" i="8"/>
  <c r="C12206" i="8"/>
  <c r="C12207" i="8"/>
  <c r="C12208" i="8"/>
  <c r="C12209" i="8"/>
  <c r="C12210" i="8"/>
  <c r="C12211" i="8"/>
  <c r="C12212" i="8"/>
  <c r="C12213" i="8"/>
  <c r="C12214" i="8"/>
  <c r="C12215" i="8"/>
  <c r="C12216" i="8"/>
  <c r="C12217" i="8"/>
  <c r="C12218" i="8"/>
  <c r="C12219" i="8"/>
  <c r="C12220" i="8"/>
  <c r="C12221" i="8"/>
  <c r="C12222" i="8"/>
  <c r="C12223" i="8"/>
  <c r="C12224" i="8"/>
  <c r="C12225" i="8"/>
  <c r="C12226" i="8"/>
  <c r="C12227" i="8"/>
  <c r="C12228" i="8"/>
  <c r="C12229" i="8"/>
  <c r="C12230" i="8"/>
  <c r="C12231" i="8"/>
  <c r="C12232" i="8"/>
  <c r="C12233" i="8"/>
  <c r="C12234" i="8"/>
  <c r="C12235" i="8"/>
  <c r="C12236" i="8"/>
  <c r="C12237" i="8"/>
  <c r="C12238" i="8"/>
  <c r="C12239" i="8"/>
  <c r="C12240" i="8"/>
  <c r="C12241" i="8"/>
  <c r="C12242" i="8"/>
  <c r="C12243" i="8"/>
  <c r="C12244" i="8"/>
  <c r="C12245" i="8"/>
  <c r="C12246" i="8"/>
  <c r="C12247" i="8"/>
  <c r="C12248" i="8"/>
  <c r="C12249" i="8"/>
  <c r="C12250" i="8"/>
  <c r="C12251" i="8"/>
  <c r="C12252" i="8"/>
  <c r="C12253" i="8"/>
  <c r="C12254" i="8"/>
  <c r="C12255" i="8"/>
  <c r="C12256" i="8"/>
  <c r="C12257" i="8"/>
  <c r="C12258" i="8"/>
  <c r="C12259" i="8"/>
  <c r="C12260" i="8"/>
  <c r="C12261" i="8"/>
  <c r="C12262" i="8"/>
  <c r="C12263" i="8"/>
  <c r="C12264" i="8"/>
  <c r="C12265" i="8"/>
  <c r="C12266" i="8"/>
  <c r="C12267" i="8"/>
  <c r="C12268" i="8"/>
  <c r="C12269" i="8"/>
  <c r="C12270" i="8"/>
  <c r="C12271" i="8"/>
  <c r="C12272" i="8"/>
  <c r="C12273" i="8"/>
  <c r="C12274" i="8"/>
  <c r="C12275" i="8"/>
  <c r="C12276" i="8"/>
  <c r="C12277" i="8"/>
  <c r="C12278" i="8"/>
  <c r="C12279" i="8"/>
  <c r="C12280" i="8"/>
  <c r="C12281" i="8"/>
  <c r="C12282" i="8"/>
  <c r="C12283" i="8"/>
  <c r="C12284" i="8"/>
  <c r="C12285" i="8"/>
  <c r="C12286" i="8"/>
  <c r="C12287" i="8"/>
  <c r="C12288" i="8"/>
  <c r="C12289" i="8"/>
  <c r="C12290" i="8"/>
  <c r="C12291" i="8"/>
  <c r="C12292" i="8"/>
  <c r="C12293" i="8"/>
  <c r="C12294" i="8"/>
  <c r="C12295" i="8"/>
  <c r="C12296" i="8"/>
  <c r="C12297" i="8"/>
  <c r="C12298" i="8"/>
  <c r="C12299" i="8"/>
  <c r="C12300" i="8"/>
  <c r="C12301" i="8"/>
  <c r="C12302" i="8"/>
  <c r="C12303" i="8"/>
  <c r="C12304" i="8"/>
  <c r="C12305" i="8"/>
  <c r="C12306" i="8"/>
  <c r="C12307" i="8"/>
  <c r="C12308" i="8"/>
  <c r="C12309" i="8"/>
  <c r="C12310" i="8"/>
  <c r="C12311" i="8"/>
  <c r="C12312" i="8"/>
  <c r="C12313" i="8"/>
  <c r="C12314" i="8"/>
  <c r="C12315" i="8"/>
  <c r="C12316" i="8"/>
  <c r="C12317" i="8"/>
  <c r="C12318" i="8"/>
  <c r="C12319" i="8"/>
  <c r="C12320" i="8"/>
  <c r="C12321" i="8"/>
  <c r="C12322" i="8"/>
  <c r="C12323" i="8"/>
  <c r="C12324" i="8"/>
  <c r="C12325" i="8"/>
  <c r="C12326" i="8"/>
  <c r="C12327" i="8"/>
  <c r="C12328" i="8"/>
  <c r="C12329" i="8"/>
  <c r="C12330" i="8"/>
  <c r="C12331" i="8"/>
  <c r="C12332" i="8"/>
  <c r="C12333" i="8"/>
  <c r="C12334" i="8"/>
  <c r="C12335" i="8"/>
  <c r="C12336" i="8"/>
  <c r="C12337" i="8"/>
  <c r="C12338" i="8"/>
  <c r="C12339" i="8"/>
  <c r="C12340" i="8"/>
  <c r="C12341" i="8"/>
  <c r="C12342" i="8"/>
  <c r="C12343" i="8"/>
  <c r="C12344" i="8"/>
  <c r="C12345" i="8"/>
  <c r="C12346" i="8"/>
  <c r="C12347" i="8"/>
  <c r="C12348" i="8"/>
  <c r="C12349" i="8"/>
  <c r="C12350" i="8"/>
  <c r="C12351" i="8"/>
  <c r="C12352" i="8"/>
  <c r="C12353" i="8"/>
  <c r="C12354" i="8"/>
  <c r="C12355" i="8"/>
  <c r="C12356" i="8"/>
  <c r="C12357" i="8"/>
  <c r="C12358" i="8"/>
  <c r="C12359" i="8"/>
  <c r="C12360" i="8"/>
  <c r="C12361" i="8"/>
  <c r="C12362" i="8"/>
  <c r="C12363" i="8"/>
  <c r="C12364" i="8"/>
  <c r="C12365" i="8"/>
  <c r="C12366" i="8"/>
  <c r="C12367" i="8"/>
  <c r="C12368" i="8"/>
  <c r="C12369" i="8"/>
  <c r="C12370" i="8"/>
  <c r="C12371" i="8"/>
  <c r="C12372" i="8"/>
  <c r="C12373" i="8"/>
  <c r="C12374" i="8"/>
  <c r="C12375" i="8"/>
  <c r="C12376" i="8"/>
  <c r="C12377" i="8"/>
  <c r="C12378" i="8"/>
  <c r="C12379" i="8"/>
  <c r="C12380" i="8"/>
  <c r="C12381" i="8"/>
  <c r="C12382" i="8"/>
  <c r="C12383" i="8"/>
  <c r="C12384" i="8"/>
  <c r="C12385" i="8"/>
  <c r="C12386" i="8"/>
  <c r="C12387" i="8"/>
  <c r="C12388" i="8"/>
  <c r="C12389" i="8"/>
  <c r="C12390" i="8"/>
  <c r="C12391" i="8"/>
  <c r="C12392" i="8"/>
  <c r="C12393" i="8"/>
  <c r="C12394" i="8"/>
  <c r="C12395" i="8"/>
  <c r="C12396" i="8"/>
  <c r="C12397" i="8"/>
  <c r="C12398" i="8"/>
  <c r="C12399" i="8"/>
  <c r="C12400" i="8"/>
  <c r="C12401" i="8"/>
  <c r="C12402" i="8"/>
  <c r="C12403" i="8"/>
  <c r="C12404" i="8"/>
  <c r="C12405" i="8"/>
  <c r="C12406" i="8"/>
  <c r="C12407" i="8"/>
  <c r="C12408" i="8"/>
  <c r="C12409" i="8"/>
  <c r="C12410" i="8"/>
  <c r="C12411" i="8"/>
  <c r="C12412" i="8"/>
  <c r="C12413" i="8"/>
  <c r="C12414" i="8"/>
  <c r="C12415" i="8"/>
  <c r="C12416" i="8"/>
  <c r="C12417" i="8"/>
  <c r="C12418" i="8"/>
  <c r="C12419" i="8"/>
  <c r="C12420" i="8"/>
  <c r="C12421" i="8"/>
  <c r="C12422" i="8"/>
  <c r="C12423" i="8"/>
  <c r="C12424" i="8"/>
  <c r="C12425" i="8"/>
  <c r="C12426" i="8"/>
  <c r="C12427" i="8"/>
  <c r="C12428" i="8"/>
  <c r="C12429" i="8"/>
  <c r="C12430" i="8"/>
  <c r="C12431" i="8"/>
  <c r="C12432" i="8"/>
  <c r="C12433" i="8"/>
  <c r="C12434" i="8"/>
  <c r="C12435" i="8"/>
  <c r="C12436" i="8"/>
  <c r="C12437" i="8"/>
  <c r="C12438" i="8"/>
  <c r="C12439" i="8"/>
  <c r="C12440" i="8"/>
  <c r="C12441" i="8"/>
  <c r="C12442" i="8"/>
  <c r="C12443" i="8"/>
  <c r="C12444" i="8"/>
  <c r="C12445" i="8"/>
  <c r="C12446" i="8"/>
  <c r="C12447" i="8"/>
  <c r="C12448" i="8"/>
  <c r="C12449" i="8"/>
  <c r="C12450" i="8"/>
  <c r="C12451" i="8"/>
  <c r="C12452" i="8"/>
  <c r="C12453" i="8"/>
  <c r="C12454" i="8"/>
  <c r="C12455" i="8"/>
  <c r="C12456" i="8"/>
  <c r="C12457" i="8"/>
  <c r="C12458" i="8"/>
  <c r="C12459" i="8"/>
  <c r="C12460" i="8"/>
  <c r="C12461" i="8"/>
  <c r="C12462" i="8"/>
  <c r="C12463" i="8"/>
  <c r="C12464" i="8"/>
  <c r="C12465" i="8"/>
  <c r="C12466" i="8"/>
  <c r="C12467" i="8"/>
  <c r="C12468" i="8"/>
  <c r="C12469" i="8"/>
  <c r="C12470" i="8"/>
  <c r="C12471" i="8"/>
  <c r="C12472" i="8"/>
  <c r="C12473" i="8"/>
  <c r="C12474" i="8"/>
  <c r="C12475" i="8"/>
  <c r="C12476" i="8"/>
  <c r="C12477" i="8"/>
  <c r="C12478" i="8"/>
  <c r="C12479" i="8"/>
  <c r="C12480" i="8"/>
  <c r="C12481" i="8"/>
  <c r="C12482" i="8"/>
  <c r="C12483" i="8"/>
  <c r="C12484" i="8"/>
  <c r="C12485" i="8"/>
  <c r="C12486" i="8"/>
  <c r="C12487" i="8"/>
  <c r="C12488" i="8"/>
  <c r="C12489" i="8"/>
  <c r="C12490" i="8"/>
  <c r="C12491" i="8"/>
  <c r="C12492" i="8"/>
  <c r="C12493" i="8"/>
  <c r="C12494" i="8"/>
  <c r="C12495" i="8"/>
  <c r="C12496" i="8"/>
  <c r="C12497" i="8"/>
  <c r="C12498" i="8"/>
  <c r="C12499" i="8"/>
  <c r="C12500" i="8"/>
  <c r="C12501" i="8"/>
  <c r="C12502" i="8"/>
  <c r="C12503" i="8"/>
  <c r="C12504" i="8"/>
  <c r="C12505" i="8"/>
  <c r="C12506" i="8"/>
  <c r="C12507" i="8"/>
  <c r="C12508" i="8"/>
  <c r="C12509" i="8"/>
  <c r="C12510" i="8"/>
  <c r="C12511" i="8"/>
  <c r="C12512" i="8"/>
  <c r="C12513" i="8"/>
  <c r="C12514" i="8"/>
  <c r="C12515" i="8"/>
  <c r="C12516" i="8"/>
  <c r="C12517" i="8"/>
  <c r="C12518" i="8"/>
  <c r="C12519" i="8"/>
  <c r="C12520" i="8"/>
  <c r="C12521" i="8"/>
  <c r="C12522" i="8"/>
  <c r="C12523" i="8"/>
  <c r="C12524" i="8"/>
  <c r="C12525" i="8"/>
  <c r="C12526" i="8"/>
  <c r="C12527" i="8"/>
  <c r="C12528" i="8"/>
  <c r="C12529" i="8"/>
  <c r="C12530" i="8"/>
  <c r="C12531" i="8"/>
  <c r="C12532" i="8"/>
  <c r="C12533" i="8"/>
  <c r="C12534" i="8"/>
  <c r="C12535" i="8"/>
  <c r="C12536" i="8"/>
  <c r="C12537" i="8"/>
  <c r="C12538" i="8"/>
  <c r="C12539" i="8"/>
  <c r="C12540" i="8"/>
  <c r="C12541" i="8"/>
  <c r="C12542" i="8"/>
  <c r="C12543" i="8"/>
  <c r="C12544" i="8"/>
  <c r="C12545" i="8"/>
  <c r="C12546" i="8"/>
  <c r="C12547" i="8"/>
  <c r="C12548" i="8"/>
  <c r="C12549" i="8"/>
  <c r="C12550" i="8"/>
  <c r="C12551" i="8"/>
  <c r="C12552" i="8"/>
  <c r="C12553" i="8"/>
  <c r="C12554" i="8"/>
  <c r="C12555" i="8"/>
  <c r="C12556" i="8"/>
  <c r="C12557" i="8"/>
  <c r="C12558" i="8"/>
  <c r="C12559" i="8"/>
  <c r="C12560" i="8"/>
  <c r="C12561" i="8"/>
  <c r="C12562" i="8"/>
  <c r="C12563" i="8"/>
  <c r="C12564" i="8"/>
  <c r="C12565" i="8"/>
  <c r="C12566" i="8"/>
  <c r="C12567" i="8"/>
  <c r="C12568" i="8"/>
  <c r="C12569" i="8"/>
  <c r="C12570" i="8"/>
  <c r="C12571" i="8"/>
  <c r="C12572" i="8"/>
  <c r="C12573" i="8"/>
  <c r="C12574" i="8"/>
  <c r="C12575" i="8"/>
  <c r="C12576" i="8"/>
  <c r="C12577" i="8"/>
  <c r="C12578" i="8"/>
  <c r="C12579" i="8"/>
  <c r="C12580" i="8"/>
  <c r="C12581" i="8"/>
  <c r="C12582" i="8"/>
  <c r="C12583" i="8"/>
  <c r="C12584" i="8"/>
  <c r="C12585" i="8"/>
  <c r="C12586" i="8"/>
  <c r="C12587" i="8"/>
  <c r="C12588" i="8"/>
  <c r="C12589" i="8"/>
  <c r="C12590" i="8"/>
  <c r="C12591" i="8"/>
  <c r="C12592" i="8"/>
  <c r="C12593" i="8"/>
  <c r="C12594" i="8"/>
  <c r="C12595" i="8"/>
  <c r="C12596" i="8"/>
  <c r="C12597" i="8"/>
  <c r="C12598" i="8"/>
  <c r="C12599" i="8"/>
  <c r="C12600" i="8"/>
  <c r="C12601" i="8"/>
  <c r="C12602" i="8"/>
  <c r="C12603" i="8"/>
  <c r="C12604" i="8"/>
  <c r="C12605" i="8"/>
  <c r="C12606" i="8"/>
  <c r="C12607" i="8"/>
  <c r="C12608" i="8"/>
  <c r="C12609" i="8"/>
  <c r="C12610" i="8"/>
  <c r="C12611" i="8"/>
  <c r="C12612" i="8"/>
  <c r="C12613" i="8"/>
  <c r="C12614" i="8"/>
  <c r="C12615" i="8"/>
  <c r="C12616" i="8"/>
  <c r="C12617" i="8"/>
  <c r="C12618" i="8"/>
  <c r="C12619" i="8"/>
  <c r="C12620" i="8"/>
  <c r="C12621" i="8"/>
  <c r="C12622" i="8"/>
  <c r="C12623" i="8"/>
  <c r="C12624" i="8"/>
  <c r="C12625" i="8"/>
  <c r="C12626" i="8"/>
  <c r="C12627" i="8"/>
  <c r="C12628" i="8"/>
  <c r="C12629" i="8"/>
  <c r="C12630" i="8"/>
  <c r="C12631" i="8"/>
  <c r="C12632" i="8"/>
  <c r="C12633" i="8"/>
  <c r="C12634" i="8"/>
  <c r="C12635" i="8"/>
  <c r="C12636" i="8"/>
  <c r="C12637" i="8"/>
  <c r="C12638" i="8"/>
  <c r="C12639" i="8"/>
  <c r="C12640" i="8"/>
  <c r="C12641" i="8"/>
  <c r="C12642" i="8"/>
  <c r="C12643" i="8"/>
  <c r="C12644" i="8"/>
  <c r="C12645" i="8"/>
  <c r="C12646" i="8"/>
  <c r="C12647" i="8"/>
  <c r="C12648" i="8"/>
  <c r="C12649" i="8"/>
  <c r="C12650" i="8"/>
  <c r="C12651" i="8"/>
  <c r="C12652" i="8"/>
  <c r="C12653" i="8"/>
  <c r="C12654" i="8"/>
  <c r="C12655" i="8"/>
  <c r="C12656" i="8"/>
  <c r="C12657" i="8"/>
  <c r="C12658" i="8"/>
  <c r="C12659" i="8"/>
  <c r="C12660" i="8"/>
  <c r="C12661" i="8"/>
  <c r="C12662" i="8"/>
  <c r="C12663" i="8"/>
  <c r="C12664" i="8"/>
  <c r="C12665" i="8"/>
  <c r="C12666" i="8"/>
  <c r="C12667" i="8"/>
  <c r="C12668" i="8"/>
  <c r="C12669" i="8"/>
  <c r="C12670" i="8"/>
  <c r="C12671" i="8"/>
  <c r="C12672" i="8"/>
  <c r="C12673" i="8"/>
  <c r="C12674" i="8"/>
  <c r="C12675" i="8"/>
  <c r="C12676" i="8"/>
  <c r="C12677" i="8"/>
  <c r="C12678" i="8"/>
  <c r="C12679" i="8"/>
  <c r="C12680" i="8"/>
  <c r="C12681" i="8"/>
  <c r="C12682" i="8"/>
  <c r="C12683" i="8"/>
  <c r="C12684" i="8"/>
  <c r="C12685" i="8"/>
  <c r="C12686" i="8"/>
  <c r="C12687" i="8"/>
  <c r="C12688" i="8"/>
  <c r="C12689" i="8"/>
  <c r="C12690" i="8"/>
  <c r="C12691" i="8"/>
  <c r="C12692" i="8"/>
  <c r="C12693" i="8"/>
  <c r="C12694" i="8"/>
  <c r="C12695" i="8"/>
  <c r="C12696" i="8"/>
  <c r="C12697" i="8"/>
  <c r="C12698" i="8"/>
  <c r="C12699" i="8"/>
  <c r="C12700" i="8"/>
  <c r="C12701" i="8"/>
  <c r="C12702" i="8"/>
  <c r="C12703" i="8"/>
  <c r="C12704" i="8"/>
  <c r="C12705" i="8"/>
  <c r="C12706" i="8"/>
  <c r="C12707" i="8"/>
  <c r="C12708" i="8"/>
  <c r="C12709" i="8"/>
  <c r="C12710" i="8"/>
  <c r="C12711" i="8"/>
  <c r="C12712" i="8"/>
  <c r="C12713" i="8"/>
  <c r="C12714" i="8"/>
  <c r="C12715" i="8"/>
  <c r="C12716" i="8"/>
  <c r="C12717" i="8"/>
  <c r="C12718" i="8"/>
  <c r="C12719" i="8"/>
  <c r="C12720" i="8"/>
  <c r="C12721" i="8"/>
  <c r="C12722" i="8"/>
  <c r="C12723" i="8"/>
  <c r="C12724" i="8"/>
  <c r="C12725" i="8"/>
  <c r="C12726" i="8"/>
  <c r="C12727" i="8"/>
  <c r="C12728" i="8"/>
  <c r="C12729" i="8"/>
  <c r="C12730" i="8"/>
  <c r="C12731" i="8"/>
  <c r="C12732" i="8"/>
  <c r="C12733" i="8"/>
  <c r="C12734" i="8"/>
  <c r="C12735" i="8"/>
  <c r="C12736" i="8"/>
  <c r="C12737" i="8"/>
  <c r="C12738" i="8"/>
  <c r="C12739" i="8"/>
  <c r="C12740" i="8"/>
  <c r="C12741" i="8"/>
  <c r="C12742" i="8"/>
  <c r="C12743" i="8"/>
  <c r="C12744" i="8"/>
  <c r="C12745" i="8"/>
  <c r="C12746" i="8"/>
  <c r="C12747" i="8"/>
  <c r="C12748" i="8"/>
  <c r="C12749" i="8"/>
  <c r="C12750" i="8"/>
  <c r="C12751" i="8"/>
  <c r="C12752" i="8"/>
  <c r="C12753" i="8"/>
  <c r="C12754" i="8"/>
  <c r="C12755" i="8"/>
  <c r="C12756" i="8"/>
  <c r="C12757" i="8"/>
  <c r="C12758" i="8"/>
  <c r="C12759" i="8"/>
  <c r="C12760" i="8"/>
  <c r="C12761" i="8"/>
  <c r="C12762" i="8"/>
  <c r="C12763" i="8"/>
  <c r="C12764" i="8"/>
  <c r="C12765" i="8"/>
  <c r="C12766" i="8"/>
  <c r="C12767" i="8"/>
  <c r="C12768" i="8"/>
  <c r="C12769" i="8"/>
  <c r="C12770" i="8"/>
  <c r="C12771" i="8"/>
  <c r="C12772" i="8"/>
  <c r="C12773" i="8"/>
  <c r="C12774" i="8"/>
  <c r="C12775" i="8"/>
  <c r="C12776" i="8"/>
  <c r="C12777" i="8"/>
  <c r="C12778" i="8"/>
  <c r="C12779" i="8"/>
  <c r="C12780" i="8"/>
  <c r="C12781" i="8"/>
  <c r="C12782" i="8"/>
  <c r="C12783" i="8"/>
  <c r="C12784" i="8"/>
  <c r="C12785" i="8"/>
  <c r="C12786" i="8"/>
  <c r="C12787" i="8"/>
  <c r="C12788" i="8"/>
  <c r="C12789" i="8"/>
  <c r="C12790" i="8"/>
  <c r="C12791" i="8"/>
  <c r="C12792" i="8"/>
  <c r="C12793" i="8"/>
  <c r="C12794" i="8"/>
  <c r="C12795" i="8"/>
  <c r="C12796" i="8"/>
  <c r="C12797" i="8"/>
  <c r="C12798" i="8"/>
  <c r="C12799" i="8"/>
  <c r="C12800" i="8"/>
  <c r="C12801" i="8"/>
  <c r="C12802" i="8"/>
  <c r="C12803" i="8"/>
  <c r="C12804" i="8"/>
  <c r="C12805" i="8"/>
  <c r="C12806" i="8"/>
  <c r="C12807" i="8"/>
  <c r="C12808" i="8"/>
  <c r="C12809" i="8"/>
  <c r="C12810" i="8"/>
  <c r="C12811" i="8"/>
  <c r="C12812" i="8"/>
  <c r="C12813" i="8"/>
  <c r="C12814" i="8"/>
  <c r="C12815" i="8"/>
  <c r="C12816" i="8"/>
  <c r="C12817" i="8"/>
  <c r="C12818" i="8"/>
  <c r="C12819" i="8"/>
  <c r="C12820" i="8"/>
  <c r="C12821" i="8"/>
  <c r="C12822" i="8"/>
  <c r="C12823" i="8"/>
  <c r="C12824" i="8"/>
  <c r="C12825" i="8"/>
  <c r="C12826" i="8"/>
  <c r="C12827" i="8"/>
  <c r="C12828" i="8"/>
  <c r="C12829" i="8"/>
  <c r="C12830" i="8"/>
  <c r="C12831" i="8"/>
  <c r="C12832" i="8"/>
  <c r="C12833" i="8"/>
  <c r="C12834" i="8"/>
  <c r="C12835" i="8"/>
  <c r="C12836" i="8"/>
  <c r="C12837" i="8"/>
  <c r="C12838" i="8"/>
  <c r="C12839" i="8"/>
  <c r="C12840" i="8"/>
  <c r="C12841" i="8"/>
  <c r="C12842" i="8"/>
  <c r="C12843" i="8"/>
  <c r="C12844" i="8"/>
  <c r="C12845" i="8"/>
  <c r="C12846" i="8"/>
  <c r="C12847" i="8"/>
  <c r="C12848" i="8"/>
  <c r="C12849" i="8"/>
  <c r="C12850" i="8"/>
  <c r="C12851" i="8"/>
  <c r="C12852" i="8"/>
  <c r="C12853" i="8"/>
  <c r="C12854" i="8"/>
  <c r="C12855" i="8"/>
  <c r="C12856" i="8"/>
  <c r="C12857" i="8"/>
  <c r="C12858" i="8"/>
  <c r="C12859" i="8"/>
  <c r="C12860" i="8"/>
  <c r="C12861" i="8"/>
  <c r="C12862" i="8"/>
  <c r="C12863" i="8"/>
  <c r="C12864" i="8"/>
  <c r="C12865" i="8"/>
  <c r="C12866" i="8"/>
  <c r="C12867" i="8"/>
  <c r="C12868" i="8"/>
  <c r="C12869" i="8"/>
  <c r="C12870" i="8"/>
  <c r="C12871" i="8"/>
  <c r="C12872" i="8"/>
  <c r="C12873" i="8"/>
  <c r="C12874" i="8"/>
  <c r="C12875" i="8"/>
  <c r="C12876" i="8"/>
  <c r="C12877" i="8"/>
  <c r="C12878" i="8"/>
  <c r="C12879" i="8"/>
  <c r="C12880" i="8"/>
  <c r="C12881" i="8"/>
  <c r="C12882" i="8"/>
  <c r="C12883" i="8"/>
  <c r="C12884" i="8"/>
  <c r="C12885" i="8"/>
  <c r="C12886" i="8"/>
  <c r="C12887" i="8"/>
  <c r="C12888" i="8"/>
  <c r="C12889" i="8"/>
  <c r="C12890" i="8"/>
  <c r="C12891" i="8"/>
  <c r="C12892" i="8"/>
  <c r="C12893" i="8"/>
  <c r="C12894" i="8"/>
  <c r="C12895" i="8"/>
  <c r="C12896" i="8"/>
  <c r="C12897" i="8"/>
  <c r="C12898" i="8"/>
  <c r="C12899" i="8"/>
  <c r="C12900" i="8"/>
  <c r="C12901" i="8"/>
  <c r="C12902" i="8"/>
  <c r="C12903" i="8"/>
  <c r="C12904" i="8"/>
  <c r="C12905" i="8"/>
  <c r="C12906" i="8"/>
  <c r="C12907" i="8"/>
  <c r="C12908" i="8"/>
  <c r="C12909" i="8"/>
  <c r="C12910" i="8"/>
  <c r="C12911" i="8"/>
  <c r="C12912" i="8"/>
  <c r="C12913" i="8"/>
  <c r="C12914" i="8"/>
  <c r="C12915" i="8"/>
  <c r="C12916" i="8"/>
  <c r="C12917" i="8"/>
  <c r="C12918" i="8"/>
  <c r="C12919" i="8"/>
  <c r="C12920" i="8"/>
  <c r="C12921" i="8"/>
  <c r="C12922" i="8"/>
  <c r="C12923" i="8"/>
  <c r="C12924" i="8"/>
  <c r="C12925" i="8"/>
  <c r="C12926" i="8"/>
  <c r="C12927" i="8"/>
  <c r="C12928" i="8"/>
  <c r="C12929" i="8"/>
  <c r="C12930" i="8"/>
  <c r="C12931" i="8"/>
  <c r="C12932" i="8"/>
  <c r="C12933" i="8"/>
  <c r="C12934" i="8"/>
  <c r="C12935" i="8"/>
  <c r="C12936" i="8"/>
  <c r="C12937" i="8"/>
  <c r="C12938" i="8"/>
  <c r="C12939" i="8"/>
  <c r="C12940" i="8"/>
  <c r="C12941" i="8"/>
  <c r="C12942" i="8"/>
  <c r="C12943" i="8"/>
  <c r="C12944" i="8"/>
  <c r="C12945" i="8"/>
  <c r="C12946" i="8"/>
  <c r="C12947" i="8"/>
  <c r="C12948" i="8"/>
  <c r="C12949" i="8"/>
  <c r="C12950" i="8"/>
  <c r="C12951" i="8"/>
  <c r="C12952" i="8"/>
  <c r="C12953" i="8"/>
  <c r="C12954" i="8"/>
  <c r="C12955" i="8"/>
  <c r="C12956" i="8"/>
  <c r="C12957" i="8"/>
  <c r="C12958" i="8"/>
  <c r="C12959" i="8"/>
  <c r="C12960" i="8"/>
  <c r="C12961" i="8"/>
  <c r="C12962" i="8"/>
  <c r="C12963" i="8"/>
  <c r="C12964" i="8"/>
  <c r="C12965" i="8"/>
  <c r="C12966" i="8"/>
  <c r="C12967" i="8"/>
  <c r="C12968" i="8"/>
  <c r="C12969" i="8"/>
  <c r="C12970" i="8"/>
  <c r="C12971" i="8"/>
  <c r="C12972" i="8"/>
  <c r="C12973" i="8"/>
  <c r="C12974" i="8"/>
  <c r="C12975" i="8"/>
  <c r="C12976" i="8"/>
  <c r="C12977" i="8"/>
  <c r="C12978" i="8"/>
  <c r="C12979" i="8"/>
  <c r="C12980" i="8"/>
  <c r="C12981" i="8"/>
  <c r="C12982" i="8"/>
  <c r="C12983" i="8"/>
  <c r="C12984" i="8"/>
  <c r="C12985" i="8"/>
  <c r="C12986" i="8"/>
  <c r="C12987" i="8"/>
  <c r="C12988" i="8"/>
  <c r="C12989" i="8"/>
  <c r="C12990" i="8"/>
  <c r="C12991" i="8"/>
  <c r="C12992" i="8"/>
  <c r="C12993" i="8"/>
  <c r="C12994" i="8"/>
  <c r="C12995" i="8"/>
  <c r="C12996" i="8"/>
  <c r="C12997" i="8"/>
  <c r="C12998" i="8"/>
  <c r="C12999" i="8"/>
  <c r="C13000" i="8"/>
  <c r="C13001" i="8"/>
  <c r="C13002" i="8"/>
  <c r="C13003" i="8"/>
  <c r="C13004" i="8"/>
  <c r="C13005" i="8"/>
  <c r="C13006" i="8"/>
  <c r="C13007" i="8"/>
  <c r="C13008" i="8"/>
  <c r="C13009" i="8"/>
  <c r="C13010" i="8"/>
  <c r="C13011" i="8"/>
  <c r="C13012" i="8"/>
  <c r="C13013" i="8"/>
  <c r="C13014" i="8"/>
  <c r="C13015" i="8"/>
  <c r="C13016" i="8"/>
  <c r="C13017" i="8"/>
  <c r="C13018" i="8"/>
  <c r="C13019" i="8"/>
  <c r="C13020" i="8"/>
  <c r="C13021" i="8"/>
  <c r="C13022" i="8"/>
  <c r="C13023" i="8"/>
  <c r="C13024" i="8"/>
  <c r="C13025" i="8"/>
  <c r="C13026" i="8"/>
  <c r="C13027" i="8"/>
  <c r="C13028" i="8"/>
  <c r="C13029" i="8"/>
  <c r="C13030" i="8"/>
  <c r="C13031" i="8"/>
  <c r="C13032" i="8"/>
  <c r="C13033" i="8"/>
  <c r="C13034" i="8"/>
  <c r="C13035" i="8"/>
  <c r="C13036" i="8"/>
  <c r="C13037" i="8"/>
  <c r="C13038" i="8"/>
  <c r="C13039" i="8"/>
  <c r="C13040" i="8"/>
  <c r="C13041" i="8"/>
  <c r="C13042" i="8"/>
  <c r="C13043" i="8"/>
  <c r="C13044" i="8"/>
  <c r="C13045" i="8"/>
  <c r="C13046" i="8"/>
  <c r="C13047" i="8"/>
  <c r="C13048" i="8"/>
  <c r="C13049" i="8"/>
  <c r="C13050" i="8"/>
  <c r="C13051" i="8"/>
  <c r="C13052" i="8"/>
  <c r="C13053" i="8"/>
  <c r="C13054" i="8"/>
  <c r="C13055" i="8"/>
  <c r="C13056" i="8"/>
  <c r="C13057" i="8"/>
  <c r="C13058" i="8"/>
  <c r="C13059" i="8"/>
  <c r="C13060" i="8"/>
  <c r="C13061" i="8"/>
  <c r="C13062" i="8"/>
  <c r="C13063" i="8"/>
  <c r="C13064" i="8"/>
  <c r="C13065" i="8"/>
  <c r="C13066" i="8"/>
  <c r="C13067" i="8"/>
  <c r="C13068" i="8"/>
  <c r="C13069" i="8"/>
  <c r="C13070" i="8"/>
  <c r="C13071" i="8"/>
  <c r="C13072" i="8"/>
  <c r="C13073" i="8"/>
  <c r="C13074" i="8"/>
  <c r="C13075" i="8"/>
  <c r="C13076" i="8"/>
  <c r="C13077" i="8"/>
  <c r="C13078" i="8"/>
  <c r="C13079" i="8"/>
  <c r="C13080" i="8"/>
  <c r="C13081" i="8"/>
  <c r="C13082" i="8"/>
  <c r="C13083" i="8"/>
  <c r="C13084" i="8"/>
  <c r="C13085" i="8"/>
  <c r="C13086" i="8"/>
  <c r="C13087" i="8"/>
  <c r="C13088" i="8"/>
  <c r="C13089" i="8"/>
  <c r="C13090" i="8"/>
  <c r="C13091" i="8"/>
  <c r="C13092" i="8"/>
  <c r="C13093" i="8"/>
  <c r="C13094" i="8"/>
  <c r="C13095" i="8"/>
  <c r="C13096" i="8"/>
  <c r="C13097" i="8"/>
  <c r="C13098" i="8"/>
  <c r="C13099" i="8"/>
  <c r="C13100" i="8"/>
  <c r="C13101" i="8"/>
  <c r="C13102" i="8"/>
  <c r="C13103" i="8"/>
  <c r="C13104" i="8"/>
  <c r="C13105" i="8"/>
  <c r="C13106" i="8"/>
  <c r="C13107" i="8"/>
  <c r="C13108" i="8"/>
  <c r="C13109" i="8"/>
  <c r="C13110" i="8"/>
  <c r="C13111" i="8"/>
  <c r="C13112" i="8"/>
  <c r="C13113" i="8"/>
  <c r="C13114" i="8"/>
  <c r="C13115" i="8"/>
  <c r="C13116" i="8"/>
  <c r="C13117" i="8"/>
  <c r="C13118" i="8"/>
  <c r="C13119" i="8"/>
  <c r="C13120" i="8"/>
  <c r="C13121" i="8"/>
  <c r="C13122" i="8"/>
  <c r="C13123" i="8"/>
  <c r="C13124" i="8"/>
  <c r="C13125" i="8"/>
  <c r="C13126" i="8"/>
  <c r="C13127" i="8"/>
  <c r="C13128" i="8"/>
  <c r="C13129" i="8"/>
  <c r="C13130" i="8"/>
  <c r="C13131" i="8"/>
  <c r="C13132" i="8"/>
  <c r="C13133" i="8"/>
  <c r="C13134" i="8"/>
  <c r="C13135" i="8"/>
  <c r="C13136" i="8"/>
  <c r="C13137" i="8"/>
  <c r="C13138" i="8"/>
  <c r="C13139" i="8"/>
  <c r="C13140" i="8"/>
  <c r="C13141" i="8"/>
  <c r="C13142" i="8"/>
  <c r="C13143" i="8"/>
  <c r="C13144" i="8"/>
  <c r="C13145" i="8"/>
  <c r="C13146" i="8"/>
  <c r="C13147" i="8"/>
  <c r="C13148" i="8"/>
  <c r="C13149" i="8"/>
  <c r="C13150" i="8"/>
  <c r="C13151" i="8"/>
  <c r="C13152" i="8"/>
  <c r="C13153" i="8"/>
  <c r="C13154" i="8"/>
  <c r="C13155" i="8"/>
  <c r="C13156" i="8"/>
  <c r="C13157" i="8"/>
  <c r="C13158" i="8"/>
  <c r="C13159" i="8"/>
  <c r="C13160" i="8"/>
  <c r="C13161" i="8"/>
  <c r="C13162" i="8"/>
  <c r="C13163" i="8"/>
  <c r="C13164" i="8"/>
  <c r="C13165" i="8"/>
  <c r="C13166" i="8"/>
  <c r="C13167" i="8"/>
  <c r="C13168" i="8"/>
  <c r="C13169" i="8"/>
  <c r="C13170" i="8"/>
  <c r="C13171" i="8"/>
  <c r="C13172" i="8"/>
  <c r="C13173" i="8"/>
  <c r="C13174" i="8"/>
  <c r="C13175" i="8"/>
  <c r="C13176" i="8"/>
  <c r="C13177" i="8"/>
  <c r="C13178" i="8"/>
  <c r="C13179" i="8"/>
  <c r="C13180" i="8"/>
  <c r="C13181" i="8"/>
  <c r="C13182" i="8"/>
  <c r="C13183" i="8"/>
  <c r="C13184" i="8"/>
  <c r="C13185" i="8"/>
  <c r="C13186" i="8"/>
  <c r="C13187" i="8"/>
  <c r="C13188" i="8"/>
  <c r="C13189" i="8"/>
  <c r="C13190" i="8"/>
  <c r="C13191" i="8"/>
  <c r="C13192" i="8"/>
  <c r="C13193" i="8"/>
  <c r="C13194" i="8"/>
  <c r="C13195" i="8"/>
  <c r="C13196" i="8"/>
  <c r="C13197" i="8"/>
  <c r="C13198" i="8"/>
  <c r="C13199" i="8"/>
  <c r="C13200" i="8"/>
  <c r="C13201" i="8"/>
  <c r="C13202" i="8"/>
  <c r="C13203" i="8"/>
  <c r="C13204" i="8"/>
  <c r="C13205" i="8"/>
  <c r="C13206" i="8"/>
  <c r="C13207" i="8"/>
  <c r="C13208" i="8"/>
  <c r="C13209" i="8"/>
  <c r="C13210" i="8"/>
  <c r="C13211" i="8"/>
  <c r="C13212" i="8"/>
  <c r="C13213" i="8"/>
  <c r="C13214" i="8"/>
  <c r="C13215" i="8"/>
  <c r="C13216" i="8"/>
  <c r="C13217" i="8"/>
  <c r="C13218" i="8"/>
  <c r="C13219" i="8"/>
  <c r="C13220" i="8"/>
  <c r="C13221" i="8"/>
  <c r="C13222" i="8"/>
  <c r="C13223" i="8"/>
  <c r="C13224" i="8"/>
  <c r="C13225" i="8"/>
  <c r="C13226" i="8"/>
  <c r="C13227" i="8"/>
  <c r="C13228" i="8"/>
  <c r="C13229" i="8"/>
  <c r="C13230" i="8"/>
  <c r="C13231" i="8"/>
  <c r="C13232" i="8"/>
  <c r="C13233" i="8"/>
  <c r="C13234" i="8"/>
  <c r="C13235" i="8"/>
  <c r="C13236" i="8"/>
  <c r="C13237" i="8"/>
  <c r="C13238" i="8"/>
  <c r="C13239" i="8"/>
  <c r="C13240" i="8"/>
  <c r="C13241" i="8"/>
  <c r="C13242" i="8"/>
  <c r="C13243" i="8"/>
  <c r="C13244" i="8"/>
  <c r="C13245" i="8"/>
  <c r="C13246" i="8"/>
  <c r="C13247" i="8"/>
  <c r="C13248" i="8"/>
  <c r="C13249" i="8"/>
  <c r="C13250" i="8"/>
  <c r="C13251" i="8"/>
  <c r="C13252" i="8"/>
  <c r="C13253" i="8"/>
  <c r="C13254" i="8"/>
  <c r="C13255" i="8"/>
  <c r="C13256" i="8"/>
  <c r="C13257" i="8"/>
  <c r="C13258" i="8"/>
  <c r="C13259" i="8"/>
  <c r="C13260" i="8"/>
  <c r="C13261" i="8"/>
  <c r="C13262" i="8"/>
  <c r="C13263" i="8"/>
  <c r="C13264" i="8"/>
  <c r="C13265" i="8"/>
  <c r="C13266" i="8"/>
  <c r="C13267" i="8"/>
  <c r="C13268" i="8"/>
  <c r="C13269" i="8"/>
  <c r="C13270" i="8"/>
  <c r="C13271" i="8"/>
  <c r="C13272" i="8"/>
  <c r="C13273" i="8"/>
  <c r="C13274" i="8"/>
  <c r="C13275" i="8"/>
  <c r="C13276" i="8"/>
  <c r="C13277" i="8"/>
  <c r="C13278" i="8"/>
  <c r="C13279" i="8"/>
  <c r="C13280" i="8"/>
  <c r="C13281" i="8"/>
  <c r="C13282" i="8"/>
  <c r="C13283" i="8"/>
  <c r="C13284" i="8"/>
  <c r="C13285" i="8"/>
  <c r="C13286" i="8"/>
  <c r="C13287" i="8"/>
  <c r="C13288" i="8"/>
  <c r="C13289" i="8"/>
  <c r="C13290" i="8"/>
  <c r="C13291" i="8"/>
  <c r="C13292" i="8"/>
  <c r="C13293" i="8"/>
  <c r="C13294" i="8"/>
  <c r="C13295" i="8"/>
  <c r="C13296" i="8"/>
  <c r="C13297" i="8"/>
  <c r="C13298" i="8"/>
  <c r="C13299" i="8"/>
  <c r="C13300" i="8"/>
  <c r="C13301" i="8"/>
  <c r="C13302" i="8"/>
  <c r="C13303" i="8"/>
  <c r="C13304" i="8"/>
  <c r="C13305" i="8"/>
  <c r="C13306" i="8"/>
  <c r="C13307" i="8"/>
  <c r="C13308" i="8"/>
  <c r="C13309" i="8"/>
  <c r="C13310" i="8"/>
  <c r="C13311" i="8"/>
  <c r="C13312" i="8"/>
  <c r="C13313" i="8"/>
  <c r="C13314" i="8"/>
  <c r="C13315" i="8"/>
  <c r="C13316" i="8"/>
  <c r="C13317" i="8"/>
  <c r="C13318" i="8"/>
  <c r="C13319" i="8"/>
  <c r="C13320" i="8"/>
  <c r="C13321" i="8"/>
  <c r="C13322" i="8"/>
  <c r="C13323" i="8"/>
  <c r="C13324" i="8"/>
  <c r="C13325" i="8"/>
  <c r="C13326" i="8"/>
  <c r="C13327" i="8"/>
  <c r="C13328" i="8"/>
  <c r="C13329" i="8"/>
  <c r="C13330" i="8"/>
  <c r="C13331" i="8"/>
  <c r="C13332" i="8"/>
  <c r="C13333" i="8"/>
  <c r="C13334" i="8"/>
  <c r="C13335" i="8"/>
  <c r="C13336" i="8"/>
  <c r="C13337" i="8"/>
  <c r="C13338" i="8"/>
  <c r="C13339" i="8"/>
  <c r="C13340" i="8"/>
  <c r="C13341" i="8"/>
  <c r="C13342" i="8"/>
  <c r="C13343" i="8"/>
  <c r="C13344" i="8"/>
  <c r="C13345" i="8"/>
  <c r="C13346" i="8"/>
  <c r="C13347" i="8"/>
  <c r="C13348" i="8"/>
  <c r="C13349" i="8"/>
  <c r="C13350" i="8"/>
  <c r="C13351" i="8"/>
  <c r="C13352" i="8"/>
  <c r="C13353" i="8"/>
  <c r="C13354" i="8"/>
  <c r="C13355" i="8"/>
  <c r="C13356" i="8"/>
  <c r="C13357" i="8"/>
  <c r="C13358" i="8"/>
  <c r="C13359" i="8"/>
  <c r="C13360" i="8"/>
  <c r="C13361" i="8"/>
  <c r="C13362" i="8"/>
  <c r="C13363" i="8"/>
  <c r="C13364" i="8"/>
  <c r="C13365" i="8"/>
  <c r="C13366" i="8"/>
  <c r="C13367" i="8"/>
  <c r="C13368" i="8"/>
  <c r="C13369" i="8"/>
  <c r="C13370" i="8"/>
  <c r="C13371" i="8"/>
  <c r="C13372" i="8"/>
  <c r="C13373" i="8"/>
  <c r="C13374" i="8"/>
  <c r="C13375" i="8"/>
  <c r="C13376" i="8"/>
  <c r="C13377" i="8"/>
  <c r="C13378" i="8"/>
  <c r="C13379" i="8"/>
  <c r="C13380" i="8"/>
  <c r="C13381" i="8"/>
  <c r="C13382" i="8"/>
  <c r="C13383" i="8"/>
  <c r="C13384" i="8"/>
  <c r="C13385" i="8"/>
  <c r="C13386" i="8"/>
  <c r="C13387" i="8"/>
  <c r="C13388" i="8"/>
  <c r="C13389" i="8"/>
  <c r="C13390" i="8"/>
  <c r="C13391" i="8"/>
  <c r="C13392" i="8"/>
  <c r="C13393" i="8"/>
  <c r="C13394" i="8"/>
  <c r="C13395" i="8"/>
  <c r="C13396" i="8"/>
  <c r="C13397" i="8"/>
  <c r="C13398" i="8"/>
  <c r="C13399" i="8"/>
  <c r="C13400" i="8"/>
  <c r="C13401" i="8"/>
  <c r="C13402" i="8"/>
  <c r="C13403" i="8"/>
  <c r="C13404" i="8"/>
  <c r="C13405" i="8"/>
  <c r="C13406" i="8"/>
  <c r="C13407" i="8"/>
  <c r="C13408" i="8"/>
  <c r="C13409" i="8"/>
  <c r="C13410" i="8"/>
  <c r="C13411" i="8"/>
  <c r="C13412" i="8"/>
  <c r="C13413" i="8"/>
  <c r="C13414" i="8"/>
  <c r="C13415" i="8"/>
  <c r="C13416" i="8"/>
  <c r="C13417" i="8"/>
  <c r="C13418" i="8"/>
  <c r="C13419" i="8"/>
  <c r="C13420" i="8"/>
  <c r="C13421" i="8"/>
  <c r="C13422" i="8"/>
  <c r="C13423" i="8"/>
  <c r="C13424" i="8"/>
  <c r="C13425" i="8"/>
  <c r="C13426" i="8"/>
  <c r="C13427" i="8"/>
  <c r="C13428" i="8"/>
  <c r="C13429" i="8"/>
  <c r="C13430" i="8"/>
  <c r="C13431" i="8"/>
  <c r="C13432" i="8"/>
  <c r="C13433" i="8"/>
  <c r="C13434" i="8"/>
  <c r="C13435" i="8"/>
  <c r="C13436" i="8"/>
  <c r="C13437" i="8"/>
  <c r="C13438" i="8"/>
  <c r="C13439" i="8"/>
  <c r="C13440" i="8"/>
  <c r="C13441" i="8"/>
  <c r="C13442" i="8"/>
  <c r="C13443" i="8"/>
  <c r="C13444" i="8"/>
  <c r="C13445" i="8"/>
  <c r="C13446" i="8"/>
  <c r="C13447" i="8"/>
  <c r="C13448" i="8"/>
  <c r="C13449" i="8"/>
  <c r="C13450" i="8"/>
  <c r="C13451" i="8"/>
  <c r="C13452" i="8"/>
  <c r="C13453" i="8"/>
  <c r="C13454" i="8"/>
  <c r="C13455" i="8"/>
  <c r="C13456" i="8"/>
  <c r="C13457" i="8"/>
  <c r="C13458" i="8"/>
  <c r="C13459" i="8"/>
  <c r="C13460" i="8"/>
  <c r="C13461" i="8"/>
  <c r="C13462" i="8"/>
  <c r="C13463" i="8"/>
  <c r="C13464" i="8"/>
  <c r="C13465" i="8"/>
  <c r="C13466" i="8"/>
  <c r="C13467" i="8"/>
  <c r="C13468" i="8"/>
  <c r="C13469" i="8"/>
  <c r="C13470" i="8"/>
  <c r="C13471" i="8"/>
  <c r="C13472" i="8"/>
  <c r="C13473" i="8"/>
  <c r="C13474" i="8"/>
  <c r="C13475" i="8"/>
  <c r="C13476" i="8"/>
  <c r="C13477" i="8"/>
  <c r="C13478" i="8"/>
  <c r="C13479" i="8"/>
  <c r="C13480" i="8"/>
  <c r="C13481" i="8"/>
  <c r="C13482" i="8"/>
  <c r="C13483" i="8"/>
  <c r="C13484" i="8"/>
  <c r="C13485" i="8"/>
  <c r="C13486" i="8"/>
  <c r="C13487" i="8"/>
  <c r="C13488" i="8"/>
  <c r="C13489" i="8"/>
  <c r="C13490" i="8"/>
  <c r="C13491" i="8"/>
  <c r="C13492" i="8"/>
  <c r="C13493" i="8"/>
  <c r="C13494" i="8"/>
  <c r="C13495" i="8"/>
  <c r="C13496" i="8"/>
  <c r="C13497" i="8"/>
  <c r="C13498" i="8"/>
  <c r="C13499" i="8"/>
  <c r="C13500" i="8"/>
  <c r="C13501" i="8"/>
  <c r="C13502" i="8"/>
  <c r="C13503" i="8"/>
  <c r="C13504" i="8"/>
  <c r="C13505" i="8"/>
  <c r="C13506" i="8"/>
  <c r="C13507" i="8"/>
  <c r="C13508" i="8"/>
  <c r="C13509" i="8"/>
  <c r="C13510" i="8"/>
  <c r="C13511" i="8"/>
  <c r="C13512" i="8"/>
  <c r="C13513" i="8"/>
  <c r="C13514" i="8"/>
  <c r="C13515" i="8"/>
  <c r="C13516" i="8"/>
  <c r="C13517" i="8"/>
  <c r="C13518" i="8"/>
  <c r="C13519" i="8"/>
  <c r="C13520" i="8"/>
  <c r="C13521" i="8"/>
  <c r="C13522" i="8"/>
  <c r="C13523" i="8"/>
  <c r="C13524" i="8"/>
  <c r="C13525" i="8"/>
  <c r="C13526" i="8"/>
  <c r="C13527" i="8"/>
  <c r="C13528" i="8"/>
  <c r="C13529" i="8"/>
  <c r="C13530" i="8"/>
  <c r="C13531" i="8"/>
  <c r="C13532" i="8"/>
  <c r="C13533" i="8"/>
  <c r="C13534" i="8"/>
  <c r="C13535" i="8"/>
  <c r="C13536" i="8"/>
  <c r="C13537" i="8"/>
  <c r="C13538" i="8"/>
  <c r="C13539" i="8"/>
  <c r="C13540" i="8"/>
  <c r="C13541" i="8"/>
  <c r="C13542" i="8"/>
  <c r="C13543" i="8"/>
  <c r="C13544" i="8"/>
  <c r="C13545" i="8"/>
  <c r="C13546" i="8"/>
  <c r="C13547" i="8"/>
  <c r="C13548" i="8"/>
  <c r="C13549" i="8"/>
  <c r="C13550" i="8"/>
  <c r="C13551" i="8"/>
  <c r="C13552" i="8"/>
  <c r="C13553" i="8"/>
  <c r="C13554" i="8"/>
  <c r="C13555" i="8"/>
  <c r="C13556" i="8"/>
  <c r="C13557" i="8"/>
  <c r="C13558" i="8"/>
  <c r="C13559" i="8"/>
  <c r="C13560" i="8"/>
  <c r="C13561" i="8"/>
  <c r="C13562" i="8"/>
  <c r="C13563" i="8"/>
  <c r="C13564" i="8"/>
  <c r="C13565" i="8"/>
  <c r="C13566" i="8"/>
  <c r="C13567" i="8"/>
  <c r="C13568" i="8"/>
  <c r="C13569" i="8"/>
  <c r="C13570" i="8"/>
  <c r="C13571" i="8"/>
  <c r="C13572" i="8"/>
  <c r="C13573" i="8"/>
  <c r="C13574" i="8"/>
  <c r="C13575" i="8"/>
  <c r="C13576" i="8"/>
  <c r="C13577" i="8"/>
  <c r="C13578" i="8"/>
  <c r="C13579" i="8"/>
  <c r="C13580" i="8"/>
  <c r="C13581" i="8"/>
  <c r="C13582" i="8"/>
  <c r="C13583" i="8"/>
  <c r="C13584" i="8"/>
  <c r="C13585" i="8"/>
  <c r="C13586" i="8"/>
  <c r="C13587" i="8"/>
  <c r="C13588" i="8"/>
  <c r="C13589" i="8"/>
  <c r="C13590" i="8"/>
  <c r="C13591" i="8"/>
  <c r="C13592" i="8"/>
  <c r="C13593" i="8"/>
  <c r="C13594" i="8"/>
  <c r="C13595" i="8"/>
  <c r="C13596" i="8"/>
  <c r="C13597" i="8"/>
  <c r="C13598" i="8"/>
  <c r="C13599" i="8"/>
  <c r="C13600" i="8"/>
  <c r="C13601" i="8"/>
  <c r="C13602" i="8"/>
  <c r="C13603" i="8"/>
  <c r="C13604" i="8"/>
  <c r="C13605" i="8"/>
  <c r="C13606" i="8"/>
  <c r="C13607" i="8"/>
  <c r="C13608" i="8"/>
  <c r="C13609" i="8"/>
  <c r="C13610" i="8"/>
  <c r="C13611" i="8"/>
  <c r="C13612" i="8"/>
  <c r="C13613" i="8"/>
  <c r="C13614" i="8"/>
  <c r="C13615" i="8"/>
  <c r="C13616" i="8"/>
  <c r="C13617" i="8"/>
  <c r="C13618" i="8"/>
  <c r="C13619" i="8"/>
  <c r="C13620" i="8"/>
  <c r="C13621" i="8"/>
  <c r="C13622" i="8"/>
  <c r="C13623" i="8"/>
  <c r="C13624" i="8"/>
  <c r="C13625" i="8"/>
  <c r="C13626" i="8"/>
  <c r="C13627" i="8"/>
  <c r="C13628" i="8"/>
  <c r="C13629" i="8"/>
  <c r="C13630" i="8"/>
  <c r="C13631" i="8"/>
  <c r="C13632" i="8"/>
  <c r="C13633" i="8"/>
  <c r="C13634" i="8"/>
  <c r="C13635" i="8"/>
  <c r="C13636" i="8"/>
  <c r="C13637" i="8"/>
  <c r="C13638" i="8"/>
  <c r="C13639" i="8"/>
  <c r="C13640" i="8"/>
  <c r="C13641" i="8"/>
  <c r="C13642" i="8"/>
  <c r="C13643" i="8"/>
  <c r="C13644" i="8"/>
  <c r="C13645" i="8"/>
  <c r="C13646" i="8"/>
  <c r="C13647" i="8"/>
  <c r="C13648" i="8"/>
  <c r="C13649" i="8"/>
  <c r="C13650" i="8"/>
  <c r="C13651" i="8"/>
  <c r="C13652" i="8"/>
  <c r="C13653" i="8"/>
  <c r="C13654" i="8"/>
  <c r="C13655" i="8"/>
  <c r="C13656" i="8"/>
  <c r="C13657" i="8"/>
  <c r="C13658" i="8"/>
  <c r="C13659" i="8"/>
  <c r="C13660" i="8"/>
  <c r="C13661" i="8"/>
  <c r="C13662" i="8"/>
  <c r="C13663" i="8"/>
  <c r="C13664" i="8"/>
  <c r="C13665" i="8"/>
  <c r="C13666" i="8"/>
  <c r="C13667" i="8"/>
  <c r="C13668" i="8"/>
  <c r="C13669" i="8"/>
  <c r="C13670" i="8"/>
  <c r="C13671" i="8"/>
  <c r="C13672" i="8"/>
  <c r="C13673" i="8"/>
  <c r="C13674" i="8"/>
  <c r="C13675" i="8"/>
  <c r="C13676" i="8"/>
  <c r="C13677" i="8"/>
  <c r="C13678" i="8"/>
  <c r="C13679" i="8"/>
  <c r="C13680" i="8"/>
  <c r="C13681" i="8"/>
  <c r="C13682" i="8"/>
  <c r="C13683" i="8"/>
  <c r="C13684" i="8"/>
  <c r="C13685" i="8"/>
  <c r="C13686" i="8"/>
  <c r="C13687" i="8"/>
  <c r="C13688" i="8"/>
  <c r="C13689" i="8"/>
  <c r="C13690" i="8"/>
  <c r="C13691" i="8"/>
  <c r="C13692" i="8"/>
  <c r="C13693" i="8"/>
  <c r="C13694" i="8"/>
  <c r="C13695" i="8"/>
  <c r="C13696" i="8"/>
  <c r="C13697" i="8"/>
  <c r="C13698" i="8"/>
  <c r="C13699" i="8"/>
  <c r="C13700" i="8"/>
  <c r="C13701" i="8"/>
  <c r="C13702" i="8"/>
  <c r="C13703" i="8"/>
  <c r="C13704" i="8"/>
  <c r="C13705" i="8"/>
  <c r="C13706" i="8"/>
  <c r="C13707" i="8"/>
  <c r="C13708" i="8"/>
  <c r="C13709" i="8"/>
  <c r="C13710" i="8"/>
  <c r="C13711" i="8"/>
  <c r="C13712" i="8"/>
  <c r="C13713" i="8"/>
  <c r="C13714" i="8"/>
  <c r="C13715" i="8"/>
  <c r="C13716" i="8"/>
  <c r="C13717" i="8"/>
  <c r="C13718" i="8"/>
  <c r="C13719" i="8"/>
  <c r="C13720" i="8"/>
  <c r="C13721" i="8"/>
  <c r="C13722" i="8"/>
  <c r="C13723" i="8"/>
  <c r="C13724" i="8"/>
  <c r="C13725" i="8"/>
  <c r="C13726" i="8"/>
  <c r="C13727" i="8"/>
  <c r="C13728" i="8"/>
  <c r="C13729" i="8"/>
  <c r="C13730" i="8"/>
  <c r="C13731" i="8"/>
  <c r="C13732" i="8"/>
  <c r="C13733" i="8"/>
  <c r="C13734" i="8"/>
  <c r="C13735" i="8"/>
  <c r="C13736" i="8"/>
  <c r="C13737" i="8"/>
  <c r="C13738" i="8"/>
  <c r="C13739" i="8"/>
  <c r="C13740" i="8"/>
  <c r="C13741" i="8"/>
  <c r="C13742" i="8"/>
  <c r="C13743" i="8"/>
  <c r="C13744" i="8"/>
  <c r="C13745" i="8"/>
  <c r="C13746" i="8"/>
  <c r="C13747" i="8"/>
  <c r="C13748" i="8"/>
  <c r="C13749" i="8"/>
  <c r="C13750" i="8"/>
  <c r="C13751" i="8"/>
  <c r="C13752" i="8"/>
  <c r="C13753" i="8"/>
  <c r="C13754" i="8"/>
  <c r="C13755" i="8"/>
  <c r="C13756" i="8"/>
  <c r="C13757" i="8"/>
  <c r="C13758" i="8"/>
  <c r="C13759" i="8"/>
  <c r="C13760" i="8"/>
  <c r="C13761" i="8"/>
  <c r="C13762" i="8"/>
  <c r="C13763" i="8"/>
  <c r="C13764" i="8"/>
  <c r="C13765" i="8"/>
  <c r="C13766" i="8"/>
  <c r="C13767" i="8"/>
  <c r="C13768" i="8"/>
  <c r="C13769" i="8"/>
  <c r="C13770" i="8"/>
  <c r="C13771" i="8"/>
  <c r="C13772" i="8"/>
  <c r="C13773" i="8"/>
  <c r="C13774" i="8"/>
  <c r="C13775" i="8"/>
  <c r="C13776" i="8"/>
  <c r="C13777" i="8"/>
  <c r="C13778" i="8"/>
  <c r="C13779" i="8"/>
  <c r="C13780" i="8"/>
  <c r="C13781" i="8"/>
  <c r="C13782" i="8"/>
  <c r="C13783" i="8"/>
  <c r="C13784" i="8"/>
  <c r="C13785" i="8"/>
  <c r="C13786" i="8"/>
  <c r="C13787" i="8"/>
  <c r="C13788" i="8"/>
  <c r="C13789" i="8"/>
  <c r="C13790" i="8"/>
  <c r="C13791" i="8"/>
  <c r="C13792" i="8"/>
  <c r="C13793" i="8"/>
  <c r="C13794" i="8"/>
  <c r="C13795" i="8"/>
  <c r="C13796" i="8"/>
  <c r="C13797" i="8"/>
  <c r="C13798" i="8"/>
  <c r="C13799" i="8"/>
  <c r="C13800" i="8"/>
  <c r="C13801" i="8"/>
  <c r="C13802" i="8"/>
  <c r="C13803" i="8"/>
  <c r="C13804" i="8"/>
  <c r="C13805" i="8"/>
  <c r="C13806" i="8"/>
  <c r="C13807" i="8"/>
  <c r="C13808" i="8"/>
  <c r="C13809" i="8"/>
  <c r="C13810" i="8"/>
  <c r="C13811" i="8"/>
  <c r="C13812" i="8"/>
  <c r="C13813" i="8"/>
  <c r="C13814" i="8"/>
  <c r="C13815" i="8"/>
  <c r="C13816" i="8"/>
  <c r="C13817" i="8"/>
  <c r="C13818" i="8"/>
  <c r="C13819" i="8"/>
  <c r="C13820" i="8"/>
  <c r="C13821" i="8"/>
  <c r="C13822" i="8"/>
  <c r="C13823" i="8"/>
  <c r="C13824" i="8"/>
  <c r="C13825" i="8"/>
  <c r="C13826" i="8"/>
  <c r="C13827" i="8"/>
  <c r="C13828" i="8"/>
  <c r="C13829" i="8"/>
  <c r="C13830" i="8"/>
  <c r="C13831" i="8"/>
  <c r="C13832" i="8"/>
  <c r="C13833" i="8"/>
  <c r="C13834" i="8"/>
  <c r="C13835" i="8"/>
  <c r="C13836" i="8"/>
  <c r="C13837" i="8"/>
  <c r="C13838" i="8"/>
  <c r="C13839" i="8"/>
  <c r="C13840" i="8"/>
  <c r="C13841" i="8"/>
  <c r="C13842" i="8"/>
  <c r="C13843" i="8"/>
  <c r="C13844" i="8"/>
  <c r="C13845" i="8"/>
  <c r="C13846" i="8"/>
  <c r="C13847" i="8"/>
  <c r="C13848" i="8"/>
  <c r="C13849" i="8"/>
  <c r="C13850" i="8"/>
  <c r="C13851" i="8"/>
  <c r="C13852" i="8"/>
  <c r="C13853" i="8"/>
  <c r="C13854" i="8"/>
  <c r="C13855" i="8"/>
  <c r="C13856" i="8"/>
  <c r="C13857" i="8"/>
  <c r="C13858" i="8"/>
  <c r="C13859" i="8"/>
  <c r="C13860" i="8"/>
  <c r="C13861" i="8"/>
  <c r="C13862" i="8"/>
  <c r="C13863" i="8"/>
  <c r="C13864" i="8"/>
  <c r="C13865" i="8"/>
  <c r="C13866" i="8"/>
  <c r="C13867" i="8"/>
  <c r="C13868" i="8"/>
  <c r="C13869" i="8"/>
  <c r="C13870" i="8"/>
  <c r="C13871" i="8"/>
  <c r="C13872" i="8"/>
  <c r="C13873" i="8"/>
  <c r="C13874" i="8"/>
  <c r="C13875" i="8"/>
  <c r="C13876" i="8"/>
  <c r="C13877" i="8"/>
  <c r="C13878" i="8"/>
  <c r="C13879" i="8"/>
  <c r="C13880" i="8"/>
  <c r="C13881" i="8"/>
  <c r="C13882" i="8"/>
  <c r="C13883" i="8"/>
  <c r="C13884" i="8"/>
  <c r="C13885" i="8"/>
  <c r="C13886" i="8"/>
  <c r="C13887" i="8"/>
  <c r="C13888" i="8"/>
  <c r="C13889" i="8"/>
  <c r="C13890" i="8"/>
  <c r="C13891" i="8"/>
  <c r="C13892" i="8"/>
  <c r="C13893" i="8"/>
  <c r="C13894" i="8"/>
  <c r="C13895" i="8"/>
  <c r="C13896" i="8"/>
  <c r="C13897" i="8"/>
  <c r="C13898" i="8"/>
  <c r="C13899" i="8"/>
  <c r="C13900" i="8"/>
  <c r="C13901" i="8"/>
  <c r="C13902" i="8"/>
  <c r="C13903" i="8"/>
  <c r="C13904" i="8"/>
  <c r="C13905" i="8"/>
  <c r="C13906" i="8"/>
  <c r="C13907" i="8"/>
  <c r="C13908" i="8"/>
  <c r="C13909" i="8"/>
  <c r="C13910" i="8"/>
  <c r="C13911" i="8"/>
  <c r="C13912" i="8"/>
  <c r="C13913" i="8"/>
  <c r="C13914" i="8"/>
  <c r="C13915" i="8"/>
  <c r="C13916" i="8"/>
  <c r="C13917" i="8"/>
  <c r="C13918" i="8"/>
  <c r="C13919" i="8"/>
  <c r="C13920" i="8"/>
  <c r="C13921" i="8"/>
  <c r="C13922" i="8"/>
  <c r="C13923" i="8"/>
  <c r="C13924" i="8"/>
  <c r="C13925" i="8"/>
  <c r="C13926" i="8"/>
  <c r="C13927" i="8"/>
  <c r="C13928" i="8"/>
  <c r="C13929" i="8"/>
  <c r="C13930" i="8"/>
  <c r="C13931" i="8"/>
  <c r="C13932" i="8"/>
  <c r="C13933" i="8"/>
  <c r="C13934" i="8"/>
  <c r="C13935" i="8"/>
  <c r="C13936" i="8"/>
  <c r="C13937" i="8"/>
  <c r="C13938" i="8"/>
  <c r="C13939" i="8"/>
  <c r="C13940" i="8"/>
  <c r="C13941" i="8"/>
  <c r="C13942" i="8"/>
  <c r="C13943" i="8"/>
  <c r="C13944" i="8"/>
  <c r="C13945" i="8"/>
  <c r="C13946" i="8"/>
  <c r="C13947" i="8"/>
  <c r="C13948" i="8"/>
  <c r="C13949" i="8"/>
  <c r="C13950" i="8"/>
  <c r="C13951" i="8"/>
  <c r="C13952" i="8"/>
  <c r="C13953" i="8"/>
  <c r="C13954" i="8"/>
  <c r="C13955" i="8"/>
  <c r="C13956" i="8"/>
  <c r="C13957" i="8"/>
  <c r="C13958" i="8"/>
  <c r="C13959" i="8"/>
  <c r="C13960" i="8"/>
  <c r="C13961" i="8"/>
  <c r="C13962" i="8"/>
  <c r="C13963" i="8"/>
  <c r="C13964" i="8"/>
  <c r="C13965" i="8"/>
  <c r="C13966" i="8"/>
  <c r="C13967" i="8"/>
  <c r="C13968" i="8"/>
  <c r="C13969" i="8"/>
  <c r="C13970" i="8"/>
  <c r="C13971" i="8"/>
  <c r="C13972" i="8"/>
  <c r="C13973" i="8"/>
  <c r="C13974" i="8"/>
  <c r="C13975" i="8"/>
  <c r="C13976" i="8"/>
  <c r="C13977" i="8"/>
  <c r="C13978" i="8"/>
  <c r="C13979" i="8"/>
  <c r="C13980" i="8"/>
  <c r="C13981" i="8"/>
  <c r="C13982" i="8"/>
  <c r="C13983" i="8"/>
  <c r="C13984" i="8"/>
  <c r="C13985" i="8"/>
  <c r="C13986" i="8"/>
  <c r="C13987" i="8"/>
  <c r="C13988" i="8"/>
  <c r="C13989" i="8"/>
  <c r="C13990" i="8"/>
  <c r="C13991" i="8"/>
  <c r="C13992" i="8"/>
  <c r="C13993" i="8"/>
  <c r="C13994" i="8"/>
  <c r="C13995" i="8"/>
  <c r="C13996" i="8"/>
  <c r="C13997" i="8"/>
  <c r="C13998" i="8"/>
  <c r="C13999" i="8"/>
  <c r="C14000" i="8"/>
  <c r="C14001" i="8"/>
  <c r="C14002" i="8"/>
  <c r="C14003" i="8"/>
  <c r="C14004" i="8"/>
  <c r="C14005" i="8"/>
  <c r="C14006" i="8"/>
  <c r="C14007" i="8"/>
  <c r="C14008" i="8"/>
  <c r="C14009" i="8"/>
  <c r="C14010" i="8"/>
  <c r="C14011" i="8"/>
  <c r="C14012" i="8"/>
  <c r="C14013" i="8"/>
  <c r="C14014" i="8"/>
  <c r="C14015" i="8"/>
  <c r="C14016" i="8"/>
  <c r="C14017" i="8"/>
  <c r="C14018" i="8"/>
  <c r="C14019" i="8"/>
  <c r="C14020" i="8"/>
  <c r="C14021" i="8"/>
  <c r="C14022" i="8"/>
  <c r="C14023" i="8"/>
  <c r="C14024" i="8"/>
  <c r="C14025" i="8"/>
  <c r="C14026" i="8"/>
  <c r="C14027" i="8"/>
  <c r="C14028" i="8"/>
  <c r="C14029" i="8"/>
  <c r="C14030" i="8"/>
  <c r="C14031" i="8"/>
  <c r="C14032" i="8"/>
  <c r="C14033" i="8"/>
  <c r="C14034" i="8"/>
  <c r="C14035" i="8"/>
  <c r="C14036" i="8"/>
  <c r="C14037" i="8"/>
  <c r="C14038" i="8"/>
  <c r="C14039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005" i="8"/>
  <c r="C5006" i="8"/>
  <c r="C5007" i="8"/>
  <c r="C5008" i="8"/>
  <c r="C5009" i="8"/>
  <c r="C5010" i="8"/>
  <c r="C5011" i="8"/>
  <c r="C5012" i="8"/>
  <c r="C5013" i="8"/>
  <c r="C5014" i="8"/>
  <c r="C5015" i="8"/>
  <c r="C5016" i="8"/>
  <c r="C5017" i="8"/>
  <c r="C5018" i="8"/>
  <c r="C5019" i="8"/>
  <c r="C5020" i="8"/>
  <c r="C5021" i="8"/>
  <c r="C5022" i="8"/>
  <c r="C5023" i="8"/>
  <c r="C5024" i="8"/>
  <c r="C5025" i="8"/>
  <c r="C5026" i="8"/>
  <c r="C5027" i="8"/>
  <c r="C5028" i="8"/>
  <c r="C5029" i="8"/>
  <c r="C5030" i="8"/>
  <c r="C5031" i="8"/>
  <c r="C5032" i="8"/>
  <c r="C5033" i="8"/>
  <c r="C5034" i="8"/>
  <c r="C5035" i="8"/>
  <c r="C5036" i="8"/>
  <c r="C5037" i="8"/>
  <c r="C5038" i="8"/>
  <c r="C5039" i="8"/>
  <c r="C5040" i="8"/>
  <c r="C5041" i="8"/>
  <c r="C5042" i="8"/>
  <c r="C5043" i="8"/>
  <c r="C5044" i="8"/>
  <c r="C5045" i="8"/>
  <c r="C5046" i="8"/>
  <c r="C5047" i="8"/>
  <c r="C5048" i="8"/>
  <c r="C5049" i="8"/>
  <c r="C5050" i="8"/>
  <c r="C5051" i="8"/>
  <c r="C5052" i="8"/>
  <c r="C5053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7" i="8"/>
  <c r="C5068" i="8"/>
  <c r="C5069" i="8"/>
  <c r="C5070" i="8"/>
  <c r="C5071" i="8"/>
  <c r="C5072" i="8"/>
  <c r="C5073" i="8"/>
  <c r="C5074" i="8"/>
  <c r="C5075" i="8"/>
  <c r="C5076" i="8"/>
  <c r="C5077" i="8"/>
  <c r="C5078" i="8"/>
  <c r="C5079" i="8"/>
  <c r="C5080" i="8"/>
  <c r="C5081" i="8"/>
  <c r="C5082" i="8"/>
  <c r="C5083" i="8"/>
  <c r="C5084" i="8"/>
  <c r="C5085" i="8"/>
  <c r="C5086" i="8"/>
  <c r="C5087" i="8"/>
  <c r="C5088" i="8"/>
  <c r="C5089" i="8"/>
  <c r="C5090" i="8"/>
  <c r="C5091" i="8"/>
  <c r="C5092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6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1" i="8"/>
  <c r="C5122" i="8"/>
  <c r="C5123" i="8"/>
  <c r="C5124" i="8"/>
  <c r="C5125" i="8"/>
  <c r="C5126" i="8"/>
  <c r="C5127" i="8"/>
  <c r="C5128" i="8"/>
  <c r="C5129" i="8"/>
  <c r="C5130" i="8"/>
  <c r="C5131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49" i="8"/>
  <c r="C5150" i="8"/>
  <c r="C5151" i="8"/>
  <c r="C5152" i="8"/>
  <c r="C5153" i="8"/>
  <c r="C5154" i="8"/>
  <c r="C5155" i="8"/>
  <c r="C5156" i="8"/>
  <c r="C5157" i="8"/>
  <c r="C5158" i="8"/>
  <c r="C5159" i="8"/>
  <c r="C5160" i="8"/>
  <c r="C5161" i="8"/>
  <c r="C5162" i="8"/>
  <c r="C5163" i="8"/>
  <c r="C5164" i="8"/>
  <c r="C5165" i="8"/>
  <c r="C5166" i="8"/>
  <c r="C5167" i="8"/>
  <c r="C5168" i="8"/>
  <c r="C5169" i="8"/>
  <c r="C5170" i="8"/>
  <c r="C5171" i="8"/>
  <c r="C5172" i="8"/>
  <c r="C5173" i="8"/>
  <c r="C5174" i="8"/>
  <c r="C5175" i="8"/>
  <c r="C5176" i="8"/>
  <c r="C5177" i="8"/>
  <c r="C5178" i="8"/>
  <c r="C5179" i="8"/>
  <c r="C5180" i="8"/>
  <c r="C5181" i="8"/>
  <c r="C5182" i="8"/>
  <c r="C5183" i="8"/>
  <c r="C5184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7" i="8"/>
  <c r="C5198" i="8"/>
  <c r="C5199" i="8"/>
  <c r="C5200" i="8"/>
  <c r="C5201" i="8"/>
  <c r="C5202" i="8"/>
  <c r="C5203" i="8"/>
  <c r="C5204" i="8"/>
  <c r="C5205" i="8"/>
  <c r="C5206" i="8"/>
  <c r="C5207" i="8"/>
  <c r="C5208" i="8"/>
  <c r="C5209" i="8"/>
  <c r="C5210" i="8"/>
  <c r="C5211" i="8"/>
  <c r="C5212" i="8"/>
  <c r="C5213" i="8"/>
  <c r="C5214" i="8"/>
  <c r="C5215" i="8"/>
  <c r="C5216" i="8"/>
  <c r="C5217" i="8"/>
  <c r="C5218" i="8"/>
  <c r="C5219" i="8"/>
  <c r="C5220" i="8"/>
  <c r="C5221" i="8"/>
  <c r="C5222" i="8"/>
  <c r="C5223" i="8"/>
  <c r="C5224" i="8"/>
  <c r="C5225" i="8"/>
  <c r="C5226" i="8"/>
  <c r="C5227" i="8"/>
  <c r="C5228" i="8"/>
  <c r="C5229" i="8"/>
  <c r="C5230" i="8"/>
  <c r="C5231" i="8"/>
  <c r="C5232" i="8"/>
  <c r="C5233" i="8"/>
  <c r="C5234" i="8"/>
  <c r="C5235" i="8"/>
  <c r="C5236" i="8"/>
  <c r="C5237" i="8"/>
  <c r="C5238" i="8"/>
  <c r="C5239" i="8"/>
  <c r="C5240" i="8"/>
  <c r="C5241" i="8"/>
  <c r="C5242" i="8"/>
  <c r="C5243" i="8"/>
  <c r="C5244" i="8"/>
  <c r="C5245" i="8"/>
  <c r="C5246" i="8"/>
  <c r="C5247" i="8"/>
  <c r="C5248" i="8"/>
  <c r="C5249" i="8"/>
  <c r="C5250" i="8"/>
  <c r="C5251" i="8"/>
  <c r="C5252" i="8"/>
  <c r="C5253" i="8"/>
  <c r="C5254" i="8"/>
  <c r="C5255" i="8"/>
  <c r="C5256" i="8"/>
  <c r="C5257" i="8"/>
  <c r="C5258" i="8"/>
  <c r="C5259" i="8"/>
  <c r="C5260" i="8"/>
  <c r="C5261" i="8"/>
  <c r="C5262" i="8"/>
  <c r="C5263" i="8"/>
  <c r="C5264" i="8"/>
  <c r="C5265" i="8"/>
  <c r="C5266" i="8"/>
  <c r="C5267" i="8"/>
  <c r="C5268" i="8"/>
  <c r="C5269" i="8"/>
  <c r="C5270" i="8"/>
  <c r="C5271" i="8"/>
  <c r="C5272" i="8"/>
  <c r="C5273" i="8"/>
  <c r="C5274" i="8"/>
  <c r="C5275" i="8"/>
  <c r="C5276" i="8"/>
  <c r="C5277" i="8"/>
  <c r="C5278" i="8"/>
  <c r="C5279" i="8"/>
  <c r="C5280" i="8"/>
  <c r="C5281" i="8"/>
  <c r="C5282" i="8"/>
  <c r="C5283" i="8"/>
  <c r="C5284" i="8"/>
  <c r="C5285" i="8"/>
  <c r="C5286" i="8"/>
  <c r="C5287" i="8"/>
  <c r="C5288" i="8"/>
  <c r="C5289" i="8"/>
  <c r="C5290" i="8"/>
  <c r="C5291" i="8"/>
  <c r="C5292" i="8"/>
  <c r="C5293" i="8"/>
  <c r="C5294" i="8"/>
  <c r="C5295" i="8"/>
  <c r="C5296" i="8"/>
  <c r="C5297" i="8"/>
  <c r="C5298" i="8"/>
  <c r="C5299" i="8"/>
  <c r="C5300" i="8"/>
  <c r="C5301" i="8"/>
  <c r="C5302" i="8"/>
  <c r="C5303" i="8"/>
  <c r="C5304" i="8"/>
  <c r="C5305" i="8"/>
  <c r="C5306" i="8"/>
  <c r="C5307" i="8"/>
  <c r="C5308" i="8"/>
  <c r="C5309" i="8"/>
  <c r="C5310" i="8"/>
  <c r="C5311" i="8"/>
  <c r="C5312" i="8"/>
  <c r="C5313" i="8"/>
  <c r="C5314" i="8"/>
  <c r="C5315" i="8"/>
  <c r="C5316" i="8"/>
  <c r="C5317" i="8"/>
  <c r="C5318" i="8"/>
  <c r="C5319" i="8"/>
  <c r="C5320" i="8"/>
  <c r="C5321" i="8"/>
  <c r="C5322" i="8"/>
  <c r="C5323" i="8"/>
  <c r="C5324" i="8"/>
  <c r="C5325" i="8"/>
  <c r="C5326" i="8"/>
  <c r="C5327" i="8"/>
  <c r="C5328" i="8"/>
  <c r="C5329" i="8"/>
  <c r="C5330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4" i="8"/>
  <c r="C5345" i="8"/>
  <c r="C5346" i="8"/>
  <c r="C5347" i="8"/>
  <c r="C5348" i="8"/>
  <c r="C5349" i="8"/>
  <c r="C5350" i="8"/>
  <c r="C5351" i="8"/>
  <c r="C5352" i="8"/>
  <c r="C5353" i="8"/>
  <c r="C5354" i="8"/>
  <c r="C5355" i="8"/>
  <c r="C5356" i="8"/>
  <c r="C5357" i="8"/>
  <c r="C5358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2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5" i="8"/>
  <c r="C5396" i="8"/>
  <c r="C5397" i="8"/>
  <c r="C5398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1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435" i="8"/>
  <c r="C5436" i="8"/>
  <c r="C5437" i="8"/>
  <c r="C5438" i="8"/>
  <c r="C5439" i="8"/>
  <c r="C5440" i="8"/>
  <c r="C5441" i="8"/>
  <c r="C5442" i="8"/>
  <c r="C5443" i="8"/>
  <c r="C5444" i="8"/>
  <c r="C5445" i="8"/>
  <c r="C5446" i="8"/>
  <c r="C5447" i="8"/>
  <c r="C5448" i="8"/>
  <c r="C5449" i="8"/>
  <c r="C5450" i="8"/>
  <c r="C5451" i="8"/>
  <c r="C5452" i="8"/>
  <c r="C5453" i="8"/>
  <c r="C5454" i="8"/>
  <c r="C5455" i="8"/>
  <c r="C5456" i="8"/>
  <c r="C5457" i="8"/>
  <c r="C5458" i="8"/>
  <c r="C5459" i="8"/>
  <c r="C5460" i="8"/>
  <c r="C5461" i="8"/>
  <c r="C5462" i="8"/>
  <c r="C5463" i="8"/>
  <c r="C5464" i="8"/>
  <c r="C5465" i="8"/>
  <c r="C5466" i="8"/>
  <c r="C5467" i="8"/>
  <c r="C5468" i="8"/>
  <c r="C5469" i="8"/>
  <c r="C5470" i="8"/>
  <c r="C5471" i="8"/>
  <c r="C5472" i="8"/>
  <c r="C5473" i="8"/>
  <c r="C5474" i="8"/>
  <c r="C5475" i="8"/>
  <c r="C5476" i="8"/>
  <c r="C5477" i="8"/>
  <c r="C5478" i="8"/>
  <c r="C5479" i="8"/>
  <c r="C5480" i="8"/>
  <c r="C5481" i="8"/>
  <c r="C5482" i="8"/>
  <c r="C5483" i="8"/>
  <c r="C5484" i="8"/>
  <c r="C5485" i="8"/>
  <c r="C5486" i="8"/>
  <c r="C5487" i="8"/>
  <c r="C5488" i="8"/>
  <c r="C5489" i="8"/>
  <c r="C5490" i="8"/>
  <c r="C5491" i="8"/>
  <c r="C5492" i="8"/>
  <c r="C5493" i="8"/>
  <c r="C5494" i="8"/>
  <c r="C5495" i="8"/>
  <c r="C5496" i="8"/>
  <c r="C5497" i="8"/>
  <c r="C5498" i="8"/>
  <c r="C5499" i="8"/>
  <c r="C5500" i="8"/>
  <c r="C5501" i="8"/>
  <c r="C5502" i="8"/>
  <c r="C5503" i="8"/>
  <c r="C5504" i="8"/>
  <c r="C5505" i="8"/>
  <c r="C5506" i="8"/>
  <c r="C5507" i="8"/>
  <c r="C5508" i="8"/>
  <c r="C5509" i="8"/>
  <c r="C5510" i="8"/>
  <c r="C5511" i="8"/>
  <c r="C5512" i="8"/>
  <c r="C5513" i="8"/>
  <c r="C5514" i="8"/>
  <c r="C5515" i="8"/>
  <c r="C5516" i="8"/>
  <c r="C5517" i="8"/>
  <c r="C5518" i="8"/>
  <c r="C5519" i="8"/>
  <c r="C5520" i="8"/>
  <c r="C5521" i="8"/>
  <c r="C5522" i="8"/>
  <c r="C5523" i="8"/>
  <c r="C5524" i="8"/>
  <c r="C5525" i="8"/>
  <c r="C5526" i="8"/>
  <c r="C5527" i="8"/>
  <c r="C5528" i="8"/>
  <c r="C5529" i="8"/>
  <c r="C5530" i="8"/>
  <c r="C5531" i="8"/>
  <c r="C5532" i="8"/>
  <c r="C5533" i="8"/>
  <c r="C5534" i="8"/>
  <c r="C5535" i="8"/>
  <c r="C5536" i="8"/>
  <c r="C5537" i="8"/>
  <c r="C5538" i="8"/>
  <c r="C5539" i="8"/>
  <c r="C5540" i="8"/>
  <c r="C5541" i="8"/>
  <c r="C5542" i="8"/>
  <c r="C5543" i="8"/>
  <c r="C5544" i="8"/>
  <c r="C5545" i="8"/>
  <c r="C5546" i="8"/>
  <c r="C5547" i="8"/>
  <c r="C5548" i="8"/>
  <c r="C5549" i="8"/>
  <c r="C5550" i="8"/>
  <c r="C5551" i="8"/>
  <c r="C5552" i="8"/>
  <c r="C5553" i="8"/>
  <c r="C5554" i="8"/>
  <c r="C5555" i="8"/>
  <c r="C5556" i="8"/>
  <c r="C5557" i="8"/>
  <c r="C5558" i="8"/>
  <c r="C5559" i="8"/>
  <c r="C5560" i="8"/>
  <c r="C5561" i="8"/>
  <c r="C5562" i="8"/>
  <c r="C5563" i="8"/>
  <c r="C5564" i="8"/>
  <c r="C5565" i="8"/>
  <c r="C5566" i="8"/>
  <c r="C5567" i="8"/>
  <c r="C5568" i="8"/>
  <c r="C5569" i="8"/>
  <c r="C5570" i="8"/>
  <c r="C5571" i="8"/>
  <c r="C5572" i="8"/>
  <c r="C5573" i="8"/>
  <c r="C5574" i="8"/>
  <c r="C5575" i="8"/>
  <c r="C5576" i="8"/>
  <c r="C5577" i="8"/>
  <c r="C5578" i="8"/>
  <c r="C5579" i="8"/>
  <c r="C5580" i="8"/>
  <c r="C5581" i="8"/>
  <c r="C5582" i="8"/>
  <c r="C5583" i="8"/>
  <c r="C5584" i="8"/>
  <c r="C5585" i="8"/>
  <c r="C5586" i="8"/>
  <c r="C5587" i="8"/>
  <c r="C5588" i="8"/>
  <c r="C5589" i="8"/>
  <c r="C5590" i="8"/>
  <c r="C5591" i="8"/>
  <c r="C5592" i="8"/>
  <c r="C5593" i="8"/>
  <c r="C5594" i="8"/>
  <c r="C5595" i="8"/>
  <c r="C5596" i="8"/>
  <c r="C5597" i="8"/>
  <c r="C5598" i="8"/>
  <c r="C5599" i="8"/>
  <c r="C5600" i="8"/>
  <c r="C5601" i="8"/>
  <c r="C5602" i="8"/>
  <c r="C5603" i="8"/>
  <c r="C5604" i="8"/>
  <c r="C5605" i="8"/>
  <c r="C5606" i="8"/>
  <c r="C5607" i="8"/>
  <c r="C5608" i="8"/>
  <c r="C5609" i="8"/>
  <c r="C5610" i="8"/>
  <c r="C5611" i="8"/>
  <c r="C5612" i="8"/>
  <c r="C5613" i="8"/>
  <c r="C5614" i="8"/>
  <c r="C5615" i="8"/>
  <c r="C5616" i="8"/>
  <c r="C5617" i="8"/>
  <c r="C5618" i="8"/>
  <c r="C5619" i="8"/>
  <c r="C5620" i="8"/>
  <c r="C5621" i="8"/>
  <c r="C5622" i="8"/>
  <c r="C5623" i="8"/>
  <c r="C5624" i="8"/>
  <c r="C5625" i="8"/>
  <c r="C5626" i="8"/>
  <c r="C5627" i="8"/>
  <c r="C5628" i="8"/>
  <c r="C5629" i="8"/>
  <c r="C5630" i="8"/>
  <c r="C5631" i="8"/>
  <c r="C5632" i="8"/>
  <c r="C5633" i="8"/>
  <c r="C5634" i="8"/>
  <c r="C5635" i="8"/>
  <c r="C5636" i="8"/>
  <c r="C5637" i="8"/>
  <c r="C5638" i="8"/>
  <c r="C5639" i="8"/>
  <c r="C5640" i="8"/>
  <c r="C5641" i="8"/>
  <c r="C5642" i="8"/>
  <c r="C5643" i="8"/>
  <c r="C5644" i="8"/>
  <c r="C5645" i="8"/>
  <c r="C5646" i="8"/>
  <c r="C5647" i="8"/>
  <c r="C5648" i="8"/>
  <c r="C5649" i="8"/>
  <c r="C5650" i="8"/>
  <c r="C5651" i="8"/>
  <c r="C5652" i="8"/>
  <c r="C5653" i="8"/>
  <c r="C5654" i="8"/>
  <c r="C5655" i="8"/>
  <c r="C5656" i="8"/>
  <c r="C5657" i="8"/>
  <c r="C5658" i="8"/>
  <c r="C5659" i="8"/>
  <c r="C5660" i="8"/>
  <c r="C5661" i="8"/>
  <c r="C5662" i="8"/>
  <c r="C5663" i="8"/>
  <c r="C5664" i="8"/>
  <c r="C5665" i="8"/>
  <c r="C5666" i="8"/>
  <c r="C5667" i="8"/>
  <c r="C5668" i="8"/>
  <c r="C5669" i="8"/>
  <c r="C5670" i="8"/>
  <c r="C5671" i="8"/>
  <c r="C5672" i="8"/>
  <c r="C5673" i="8"/>
  <c r="C5674" i="8"/>
  <c r="C5675" i="8"/>
  <c r="C5676" i="8"/>
  <c r="C5677" i="8"/>
  <c r="C5678" i="8"/>
  <c r="C5679" i="8"/>
  <c r="C5680" i="8"/>
  <c r="C5681" i="8"/>
  <c r="C5682" i="8"/>
  <c r="C5683" i="8"/>
  <c r="C5684" i="8"/>
  <c r="C5685" i="8"/>
  <c r="C5686" i="8"/>
  <c r="C5687" i="8"/>
  <c r="C5688" i="8"/>
  <c r="C5689" i="8"/>
  <c r="C5690" i="8"/>
  <c r="C5691" i="8"/>
  <c r="C5692" i="8"/>
  <c r="C5693" i="8"/>
  <c r="C5694" i="8"/>
  <c r="C5695" i="8"/>
  <c r="C5696" i="8"/>
  <c r="C5697" i="8"/>
  <c r="C5698" i="8"/>
  <c r="C5699" i="8"/>
  <c r="C5700" i="8"/>
  <c r="C5701" i="8"/>
  <c r="C5702" i="8"/>
  <c r="C5703" i="8"/>
  <c r="C5704" i="8"/>
  <c r="C5705" i="8"/>
  <c r="C5706" i="8"/>
  <c r="C5707" i="8"/>
  <c r="C5708" i="8"/>
  <c r="C5709" i="8"/>
  <c r="C5710" i="8"/>
  <c r="C5711" i="8"/>
  <c r="C5712" i="8"/>
  <c r="C5713" i="8"/>
  <c r="C5714" i="8"/>
  <c r="C5715" i="8"/>
  <c r="C5716" i="8"/>
  <c r="C5717" i="8"/>
  <c r="C5718" i="8"/>
  <c r="C5719" i="8"/>
  <c r="C5720" i="8"/>
  <c r="C5721" i="8"/>
  <c r="C5722" i="8"/>
  <c r="C5723" i="8"/>
  <c r="C5724" i="8"/>
  <c r="C5725" i="8"/>
  <c r="C5726" i="8"/>
  <c r="C5727" i="8"/>
  <c r="C5728" i="8"/>
  <c r="C5729" i="8"/>
  <c r="C5730" i="8"/>
  <c r="C5731" i="8"/>
  <c r="C5732" i="8"/>
  <c r="C5733" i="8"/>
  <c r="C5734" i="8"/>
  <c r="C5735" i="8"/>
  <c r="C5736" i="8"/>
  <c r="C5737" i="8"/>
  <c r="C5738" i="8"/>
  <c r="C5739" i="8"/>
  <c r="C5740" i="8"/>
  <c r="C5741" i="8"/>
  <c r="C5742" i="8"/>
  <c r="C5743" i="8"/>
  <c r="C5744" i="8"/>
  <c r="C5745" i="8"/>
  <c r="C5746" i="8"/>
  <c r="C5747" i="8"/>
  <c r="C5748" i="8"/>
  <c r="C5749" i="8"/>
  <c r="C5750" i="8"/>
  <c r="C5751" i="8"/>
  <c r="C5752" i="8"/>
  <c r="C5753" i="8"/>
  <c r="C5754" i="8"/>
  <c r="C5755" i="8"/>
  <c r="C5756" i="8"/>
  <c r="C5757" i="8"/>
  <c r="C5758" i="8"/>
  <c r="C5759" i="8"/>
  <c r="C5760" i="8"/>
  <c r="C5761" i="8"/>
  <c r="C5762" i="8"/>
  <c r="C5763" i="8"/>
  <c r="C5764" i="8"/>
  <c r="C5765" i="8"/>
  <c r="C5766" i="8"/>
  <c r="C5767" i="8"/>
  <c r="C5768" i="8"/>
  <c r="C5769" i="8"/>
  <c r="C5770" i="8"/>
  <c r="C5771" i="8"/>
  <c r="C5772" i="8"/>
  <c r="C5773" i="8"/>
  <c r="C5774" i="8"/>
  <c r="C5775" i="8"/>
  <c r="C5776" i="8"/>
  <c r="C5777" i="8"/>
  <c r="C5778" i="8"/>
  <c r="C5779" i="8"/>
  <c r="C5780" i="8"/>
  <c r="C5781" i="8"/>
  <c r="C5782" i="8"/>
  <c r="C5783" i="8"/>
  <c r="C5784" i="8"/>
  <c r="C5785" i="8"/>
  <c r="C5786" i="8"/>
  <c r="C5787" i="8"/>
  <c r="C5788" i="8"/>
  <c r="C5789" i="8"/>
  <c r="C5790" i="8"/>
  <c r="C5791" i="8"/>
  <c r="C5792" i="8"/>
  <c r="C5793" i="8"/>
  <c r="C5794" i="8"/>
  <c r="C5795" i="8"/>
  <c r="C5796" i="8"/>
  <c r="C5797" i="8"/>
  <c r="C5798" i="8"/>
  <c r="C5799" i="8"/>
  <c r="C5800" i="8"/>
  <c r="C5801" i="8"/>
  <c r="C5802" i="8"/>
  <c r="C5803" i="8"/>
  <c r="C5804" i="8"/>
  <c r="C5805" i="8"/>
  <c r="C5806" i="8"/>
  <c r="C5807" i="8"/>
  <c r="C5808" i="8"/>
  <c r="C5809" i="8"/>
  <c r="C5810" i="8"/>
  <c r="C5811" i="8"/>
  <c r="C5812" i="8"/>
  <c r="C5813" i="8"/>
  <c r="C5814" i="8"/>
  <c r="C5815" i="8"/>
  <c r="C5816" i="8"/>
  <c r="C5817" i="8"/>
  <c r="C5818" i="8"/>
  <c r="C5819" i="8"/>
  <c r="C5820" i="8"/>
  <c r="C5821" i="8"/>
  <c r="C5822" i="8"/>
  <c r="C5823" i="8"/>
  <c r="C5824" i="8"/>
  <c r="C5825" i="8"/>
  <c r="C5826" i="8"/>
  <c r="C5827" i="8"/>
  <c r="C5828" i="8"/>
  <c r="C5829" i="8"/>
  <c r="C5830" i="8"/>
  <c r="C5831" i="8"/>
  <c r="C5832" i="8"/>
  <c r="C5833" i="8"/>
  <c r="C5834" i="8"/>
  <c r="C5835" i="8"/>
  <c r="C5836" i="8"/>
  <c r="C5837" i="8"/>
  <c r="C5838" i="8"/>
  <c r="C5839" i="8"/>
  <c r="C5840" i="8"/>
  <c r="C5841" i="8"/>
  <c r="C5842" i="8"/>
  <c r="C5843" i="8"/>
  <c r="C5844" i="8"/>
  <c r="C5845" i="8"/>
  <c r="C5846" i="8"/>
  <c r="C5847" i="8"/>
  <c r="C5848" i="8"/>
  <c r="C5849" i="8"/>
  <c r="C5850" i="8"/>
  <c r="C5851" i="8"/>
  <c r="C5852" i="8"/>
  <c r="C5853" i="8"/>
  <c r="C5854" i="8"/>
  <c r="C5855" i="8"/>
  <c r="C5856" i="8"/>
  <c r="C5857" i="8"/>
  <c r="C5858" i="8"/>
  <c r="C5859" i="8"/>
  <c r="C5860" i="8"/>
  <c r="C5861" i="8"/>
  <c r="C5862" i="8"/>
  <c r="C5863" i="8"/>
  <c r="C5864" i="8"/>
  <c r="C5865" i="8"/>
  <c r="C5866" i="8"/>
  <c r="C5867" i="8"/>
  <c r="C5868" i="8"/>
  <c r="C5869" i="8"/>
  <c r="C5870" i="8"/>
  <c r="C5871" i="8"/>
  <c r="C5872" i="8"/>
  <c r="C5873" i="8"/>
  <c r="C5874" i="8"/>
  <c r="C5875" i="8"/>
  <c r="C5876" i="8"/>
  <c r="C5877" i="8"/>
  <c r="C5878" i="8"/>
  <c r="C5879" i="8"/>
  <c r="C5880" i="8"/>
  <c r="C5881" i="8"/>
  <c r="C5882" i="8"/>
  <c r="C5883" i="8"/>
  <c r="C5884" i="8"/>
  <c r="C5885" i="8"/>
  <c r="C5886" i="8"/>
  <c r="C5887" i="8"/>
  <c r="C5888" i="8"/>
  <c r="C5889" i="8"/>
  <c r="C5890" i="8"/>
  <c r="C5891" i="8"/>
  <c r="C5892" i="8"/>
  <c r="C5893" i="8"/>
  <c r="C5894" i="8"/>
  <c r="C5895" i="8"/>
  <c r="C5896" i="8"/>
  <c r="C5897" i="8"/>
  <c r="C5898" i="8"/>
  <c r="C5899" i="8"/>
  <c r="C5900" i="8"/>
  <c r="C5901" i="8"/>
  <c r="C5902" i="8"/>
  <c r="C5903" i="8"/>
  <c r="C5904" i="8"/>
  <c r="C5905" i="8"/>
  <c r="C5906" i="8"/>
  <c r="C5907" i="8"/>
  <c r="C5908" i="8"/>
  <c r="C5909" i="8"/>
  <c r="C5910" i="8"/>
  <c r="C5911" i="8"/>
  <c r="C5912" i="8"/>
  <c r="C5913" i="8"/>
  <c r="C5914" i="8"/>
  <c r="C5915" i="8"/>
  <c r="C5916" i="8"/>
  <c r="C5917" i="8"/>
  <c r="C5918" i="8"/>
  <c r="C5919" i="8"/>
  <c r="C5920" i="8"/>
  <c r="C5921" i="8"/>
  <c r="C5922" i="8"/>
  <c r="C5923" i="8"/>
  <c r="C5924" i="8"/>
  <c r="C5925" i="8"/>
  <c r="C5926" i="8"/>
  <c r="C5927" i="8"/>
  <c r="C5928" i="8"/>
  <c r="C5929" i="8"/>
  <c r="C5930" i="8"/>
  <c r="C5931" i="8"/>
  <c r="C5932" i="8"/>
  <c r="C5933" i="8"/>
  <c r="C5934" i="8"/>
  <c r="C5935" i="8"/>
  <c r="C5936" i="8"/>
  <c r="C5937" i="8"/>
  <c r="C5938" i="8"/>
  <c r="C5939" i="8"/>
  <c r="C5940" i="8"/>
  <c r="C5941" i="8"/>
  <c r="C5942" i="8"/>
  <c r="C5943" i="8"/>
  <c r="C5944" i="8"/>
  <c r="C5945" i="8"/>
  <c r="C5946" i="8"/>
  <c r="C5947" i="8"/>
  <c r="C5948" i="8"/>
  <c r="C5949" i="8"/>
  <c r="C5950" i="8"/>
  <c r="C5951" i="8"/>
  <c r="C5952" i="8"/>
  <c r="C5953" i="8"/>
  <c r="C5954" i="8"/>
  <c r="C5955" i="8"/>
  <c r="C5956" i="8"/>
  <c r="C5957" i="8"/>
  <c r="C5958" i="8"/>
  <c r="C5959" i="8"/>
  <c r="C5960" i="8"/>
  <c r="C5961" i="8"/>
  <c r="C5962" i="8"/>
  <c r="C5963" i="8"/>
  <c r="C5964" i="8"/>
  <c r="C5965" i="8"/>
  <c r="C5966" i="8"/>
  <c r="C5967" i="8"/>
  <c r="C5968" i="8"/>
  <c r="C5969" i="8"/>
  <c r="C5970" i="8"/>
  <c r="C5971" i="8"/>
  <c r="C5972" i="8"/>
  <c r="C5973" i="8"/>
  <c r="C5974" i="8"/>
  <c r="C5975" i="8"/>
  <c r="C5976" i="8"/>
  <c r="C5977" i="8"/>
  <c r="C5978" i="8"/>
  <c r="C5979" i="8"/>
  <c r="C5980" i="8"/>
  <c r="C5981" i="8"/>
  <c r="C5982" i="8"/>
  <c r="C5983" i="8"/>
  <c r="C5984" i="8"/>
  <c r="C5985" i="8"/>
  <c r="C5986" i="8"/>
  <c r="C5987" i="8"/>
  <c r="C5988" i="8"/>
  <c r="C5989" i="8"/>
  <c r="C5990" i="8"/>
  <c r="C5991" i="8"/>
  <c r="C5992" i="8"/>
  <c r="C5993" i="8"/>
  <c r="C5994" i="8"/>
  <c r="C5995" i="8"/>
  <c r="C5996" i="8"/>
  <c r="C5997" i="8"/>
  <c r="C5998" i="8"/>
  <c r="C5999" i="8"/>
  <c r="C6000" i="8"/>
  <c r="C6001" i="8"/>
  <c r="C6002" i="8"/>
  <c r="C6003" i="8"/>
  <c r="C6004" i="8"/>
  <c r="C6005" i="8"/>
  <c r="C6006" i="8"/>
  <c r="C6007" i="8"/>
  <c r="C6008" i="8"/>
  <c r="C6009" i="8"/>
  <c r="C6010" i="8"/>
  <c r="C6011" i="8"/>
  <c r="C6012" i="8"/>
  <c r="C6013" i="8"/>
  <c r="C6014" i="8"/>
  <c r="C6015" i="8"/>
  <c r="C6016" i="8"/>
  <c r="C6017" i="8"/>
  <c r="C6018" i="8"/>
  <c r="C6019" i="8"/>
  <c r="C6020" i="8"/>
  <c r="C6021" i="8"/>
  <c r="C6022" i="8"/>
  <c r="C6023" i="8"/>
  <c r="C6024" i="8"/>
  <c r="C6025" i="8"/>
  <c r="C6026" i="8"/>
  <c r="C6027" i="8"/>
  <c r="C6028" i="8"/>
  <c r="C6029" i="8"/>
  <c r="C6030" i="8"/>
  <c r="C6031" i="8"/>
  <c r="C6032" i="8"/>
  <c r="C6033" i="8"/>
  <c r="C6034" i="8"/>
  <c r="C6035" i="8"/>
  <c r="C6036" i="8"/>
  <c r="C6037" i="8"/>
  <c r="C6038" i="8"/>
  <c r="C6039" i="8"/>
  <c r="C6040" i="8"/>
  <c r="C6041" i="8"/>
  <c r="C6042" i="8"/>
  <c r="C6043" i="8"/>
  <c r="C6044" i="8"/>
  <c r="C6045" i="8"/>
  <c r="C6046" i="8"/>
  <c r="C6047" i="8"/>
  <c r="C6048" i="8"/>
  <c r="C6049" i="8"/>
  <c r="C6050" i="8"/>
  <c r="C6051" i="8"/>
  <c r="C6052" i="8"/>
  <c r="C6053" i="8"/>
  <c r="C6054" i="8"/>
  <c r="C6055" i="8"/>
  <c r="C6056" i="8"/>
  <c r="C6057" i="8"/>
  <c r="C6058" i="8"/>
  <c r="C6059" i="8"/>
  <c r="C6060" i="8"/>
  <c r="C6061" i="8"/>
  <c r="C6062" i="8"/>
  <c r="C6063" i="8"/>
  <c r="C6064" i="8"/>
  <c r="C6065" i="8"/>
  <c r="C6066" i="8"/>
  <c r="C6067" i="8"/>
  <c r="C6068" i="8"/>
  <c r="C6069" i="8"/>
  <c r="C6070" i="8"/>
  <c r="C6071" i="8"/>
  <c r="C6072" i="8"/>
  <c r="C6073" i="8"/>
  <c r="C6074" i="8"/>
  <c r="C6075" i="8"/>
  <c r="C6076" i="8"/>
  <c r="C6077" i="8"/>
  <c r="C6078" i="8"/>
  <c r="C6079" i="8"/>
  <c r="C6080" i="8"/>
  <c r="C6081" i="8"/>
  <c r="C6082" i="8"/>
  <c r="C6083" i="8"/>
  <c r="C6084" i="8"/>
  <c r="C6085" i="8"/>
  <c r="C6086" i="8"/>
  <c r="C6087" i="8"/>
  <c r="C6088" i="8"/>
  <c r="C6089" i="8"/>
  <c r="C6090" i="8"/>
  <c r="C6091" i="8"/>
  <c r="C6092" i="8"/>
  <c r="C6093" i="8"/>
  <c r="C6094" i="8"/>
  <c r="C6095" i="8"/>
  <c r="C6096" i="8"/>
  <c r="C6097" i="8"/>
  <c r="C6098" i="8"/>
  <c r="C6099" i="8"/>
  <c r="C6100" i="8"/>
  <c r="C6101" i="8"/>
  <c r="C6102" i="8"/>
  <c r="C6103" i="8"/>
  <c r="C6104" i="8"/>
  <c r="C6105" i="8"/>
  <c r="C6106" i="8"/>
  <c r="C6107" i="8"/>
  <c r="C6108" i="8"/>
  <c r="C6109" i="8"/>
  <c r="C6110" i="8"/>
  <c r="C6111" i="8"/>
  <c r="C6112" i="8"/>
  <c r="C6113" i="8"/>
  <c r="C6114" i="8"/>
  <c r="C6115" i="8"/>
  <c r="C6116" i="8"/>
  <c r="C6117" i="8"/>
  <c r="C6118" i="8"/>
  <c r="C6119" i="8"/>
  <c r="C6120" i="8"/>
  <c r="C6121" i="8"/>
  <c r="C6122" i="8"/>
  <c r="C6123" i="8"/>
  <c r="C6124" i="8"/>
  <c r="C6125" i="8"/>
  <c r="C6126" i="8"/>
  <c r="C6127" i="8"/>
  <c r="C6128" i="8"/>
  <c r="C6129" i="8"/>
  <c r="C6130" i="8"/>
  <c r="C6131" i="8"/>
  <c r="C6132" i="8"/>
  <c r="C6133" i="8"/>
  <c r="C6134" i="8"/>
  <c r="C6135" i="8"/>
  <c r="C6136" i="8"/>
  <c r="C6137" i="8"/>
  <c r="C6138" i="8"/>
  <c r="C6139" i="8"/>
  <c r="C6140" i="8"/>
  <c r="C6141" i="8"/>
  <c r="C6142" i="8"/>
  <c r="C6143" i="8"/>
  <c r="C6144" i="8"/>
  <c r="C6145" i="8"/>
  <c r="C6146" i="8"/>
  <c r="C6147" i="8"/>
  <c r="C6148" i="8"/>
  <c r="C6149" i="8"/>
  <c r="C6150" i="8"/>
  <c r="C6151" i="8"/>
  <c r="C6152" i="8"/>
  <c r="C6153" i="8"/>
  <c r="C6154" i="8"/>
  <c r="C6155" i="8"/>
  <c r="C6156" i="8"/>
  <c r="C6157" i="8"/>
  <c r="C6158" i="8"/>
  <c r="C6159" i="8"/>
  <c r="C6160" i="8"/>
  <c r="C6161" i="8"/>
  <c r="C6162" i="8"/>
  <c r="C6163" i="8"/>
  <c r="C6164" i="8"/>
  <c r="C6165" i="8"/>
  <c r="C6166" i="8"/>
  <c r="C6167" i="8"/>
  <c r="C6168" i="8"/>
  <c r="C6169" i="8"/>
  <c r="C6170" i="8"/>
  <c r="C6171" i="8"/>
  <c r="C6172" i="8"/>
  <c r="C6173" i="8"/>
  <c r="C6174" i="8"/>
  <c r="C6175" i="8"/>
  <c r="C6176" i="8"/>
  <c r="C6177" i="8"/>
  <c r="C6178" i="8"/>
  <c r="C6179" i="8"/>
  <c r="C6180" i="8"/>
  <c r="C6181" i="8"/>
  <c r="C6182" i="8"/>
  <c r="C6183" i="8"/>
  <c r="C6184" i="8"/>
  <c r="C6185" i="8"/>
  <c r="C6186" i="8"/>
  <c r="C6187" i="8"/>
  <c r="C6188" i="8"/>
  <c r="C6189" i="8"/>
  <c r="C6190" i="8"/>
  <c r="C6191" i="8"/>
  <c r="C6192" i="8"/>
  <c r="C6193" i="8"/>
  <c r="C6194" i="8"/>
  <c r="C6195" i="8"/>
  <c r="C6196" i="8"/>
  <c r="C6197" i="8"/>
  <c r="C6198" i="8"/>
  <c r="C6199" i="8"/>
  <c r="C6200" i="8"/>
  <c r="C6201" i="8"/>
  <c r="C6202" i="8"/>
  <c r="C6203" i="8"/>
  <c r="C6204" i="8"/>
  <c r="C6205" i="8"/>
  <c r="C6206" i="8"/>
  <c r="C6207" i="8"/>
  <c r="C6208" i="8"/>
  <c r="C6209" i="8"/>
  <c r="C6210" i="8"/>
  <c r="C6211" i="8"/>
  <c r="C6212" i="8"/>
  <c r="C6213" i="8"/>
  <c r="C6214" i="8"/>
  <c r="C6215" i="8"/>
  <c r="C6216" i="8"/>
  <c r="C6217" i="8"/>
  <c r="C6218" i="8"/>
  <c r="C6219" i="8"/>
  <c r="C6220" i="8"/>
  <c r="C6221" i="8"/>
  <c r="C6222" i="8"/>
  <c r="C6223" i="8"/>
  <c r="C6224" i="8"/>
  <c r="C6225" i="8"/>
  <c r="C6226" i="8"/>
  <c r="C6227" i="8"/>
  <c r="C6228" i="8"/>
  <c r="C6229" i="8"/>
  <c r="C6230" i="8"/>
  <c r="C6231" i="8"/>
  <c r="C6232" i="8"/>
  <c r="C6233" i="8"/>
  <c r="C6234" i="8"/>
  <c r="C6235" i="8"/>
  <c r="C6236" i="8"/>
  <c r="C6237" i="8"/>
  <c r="C6238" i="8"/>
  <c r="C6239" i="8"/>
  <c r="C6240" i="8"/>
  <c r="C6241" i="8"/>
  <c r="C6242" i="8"/>
  <c r="C6243" i="8"/>
  <c r="C6244" i="8"/>
  <c r="C6245" i="8"/>
  <c r="C6246" i="8"/>
  <c r="C6247" i="8"/>
  <c r="C6248" i="8"/>
  <c r="C6249" i="8"/>
  <c r="C6250" i="8"/>
  <c r="C6251" i="8"/>
  <c r="C6252" i="8"/>
  <c r="C6253" i="8"/>
  <c r="C6254" i="8"/>
  <c r="C6255" i="8"/>
  <c r="C6256" i="8"/>
  <c r="C6257" i="8"/>
  <c r="C6258" i="8"/>
  <c r="C6259" i="8"/>
  <c r="C6260" i="8"/>
  <c r="C6261" i="8"/>
  <c r="C6262" i="8"/>
  <c r="C6263" i="8"/>
  <c r="C6264" i="8"/>
  <c r="C6265" i="8"/>
  <c r="C6266" i="8"/>
  <c r="C6267" i="8"/>
  <c r="C6268" i="8"/>
  <c r="C6269" i="8"/>
  <c r="C6270" i="8"/>
  <c r="C6271" i="8"/>
  <c r="C6272" i="8"/>
  <c r="C6273" i="8"/>
  <c r="C6274" i="8"/>
  <c r="C6275" i="8"/>
  <c r="C6276" i="8"/>
  <c r="C6277" i="8"/>
  <c r="C6278" i="8"/>
  <c r="C6279" i="8"/>
  <c r="C6280" i="8"/>
  <c r="C6281" i="8"/>
  <c r="C6282" i="8"/>
  <c r="C6283" i="8"/>
  <c r="C6284" i="8"/>
  <c r="C6285" i="8"/>
  <c r="C6286" i="8"/>
  <c r="C6287" i="8"/>
  <c r="C6288" i="8"/>
  <c r="C6289" i="8"/>
  <c r="C6290" i="8"/>
  <c r="C6291" i="8"/>
  <c r="C6292" i="8"/>
  <c r="C6293" i="8"/>
  <c r="C6294" i="8"/>
  <c r="C6295" i="8"/>
  <c r="C6296" i="8"/>
  <c r="C6297" i="8"/>
  <c r="C6298" i="8"/>
  <c r="C6299" i="8"/>
  <c r="C6300" i="8"/>
  <c r="C6301" i="8"/>
  <c r="C6302" i="8"/>
  <c r="C6303" i="8"/>
  <c r="C6304" i="8"/>
  <c r="C6305" i="8"/>
  <c r="C6306" i="8"/>
  <c r="C6307" i="8"/>
  <c r="C6308" i="8"/>
  <c r="C6309" i="8"/>
  <c r="C6310" i="8"/>
  <c r="C6311" i="8"/>
  <c r="C6312" i="8"/>
  <c r="C6313" i="8"/>
  <c r="C6314" i="8"/>
  <c r="C6315" i="8"/>
  <c r="C6316" i="8"/>
  <c r="C6317" i="8"/>
  <c r="C6318" i="8"/>
  <c r="C6319" i="8"/>
  <c r="C6320" i="8"/>
  <c r="C6321" i="8"/>
  <c r="C6322" i="8"/>
  <c r="C6323" i="8"/>
  <c r="C6324" i="8"/>
  <c r="C6325" i="8"/>
  <c r="C6326" i="8"/>
  <c r="C6327" i="8"/>
  <c r="C6328" i="8"/>
  <c r="C6329" i="8"/>
  <c r="C6330" i="8"/>
  <c r="C6331" i="8"/>
  <c r="C6332" i="8"/>
  <c r="C6333" i="8"/>
  <c r="C6334" i="8"/>
  <c r="C6335" i="8"/>
  <c r="C6336" i="8"/>
  <c r="C6337" i="8"/>
  <c r="C6338" i="8"/>
  <c r="C6339" i="8"/>
  <c r="C6340" i="8"/>
  <c r="C6341" i="8"/>
  <c r="C6342" i="8"/>
  <c r="C6343" i="8"/>
  <c r="C6344" i="8"/>
  <c r="C6345" i="8"/>
  <c r="C6346" i="8"/>
  <c r="C6347" i="8"/>
  <c r="C6348" i="8"/>
  <c r="C6349" i="8"/>
  <c r="C6350" i="8"/>
  <c r="C6351" i="8"/>
  <c r="C6352" i="8"/>
  <c r="C6353" i="8"/>
  <c r="C6354" i="8"/>
  <c r="C6355" i="8"/>
  <c r="C6356" i="8"/>
  <c r="C6357" i="8"/>
  <c r="C6358" i="8"/>
  <c r="C6359" i="8"/>
  <c r="C6360" i="8"/>
  <c r="C6361" i="8"/>
  <c r="C6362" i="8"/>
  <c r="C6363" i="8"/>
  <c r="C6364" i="8"/>
  <c r="C6365" i="8"/>
  <c r="C6366" i="8"/>
  <c r="C6367" i="8"/>
  <c r="C6368" i="8"/>
  <c r="C6369" i="8"/>
  <c r="C6370" i="8"/>
  <c r="C6371" i="8"/>
  <c r="C6372" i="8"/>
  <c r="C6373" i="8"/>
  <c r="C6374" i="8"/>
  <c r="C6375" i="8"/>
  <c r="C6376" i="8"/>
  <c r="C6377" i="8"/>
  <c r="C6378" i="8"/>
  <c r="C6379" i="8"/>
  <c r="C6380" i="8"/>
  <c r="C6381" i="8"/>
  <c r="C6382" i="8"/>
  <c r="C6383" i="8"/>
  <c r="C6384" i="8"/>
  <c r="C6385" i="8"/>
  <c r="C6386" i="8"/>
  <c r="C6387" i="8"/>
  <c r="C6388" i="8"/>
  <c r="C6389" i="8"/>
  <c r="C6390" i="8"/>
  <c r="C6391" i="8"/>
  <c r="C6392" i="8"/>
  <c r="C6393" i="8"/>
  <c r="C6394" i="8"/>
  <c r="C6395" i="8"/>
  <c r="C6396" i="8"/>
  <c r="C6397" i="8"/>
  <c r="C6398" i="8"/>
  <c r="C6399" i="8"/>
  <c r="C6400" i="8"/>
  <c r="C6401" i="8"/>
  <c r="C6402" i="8"/>
  <c r="C6403" i="8"/>
  <c r="C6404" i="8"/>
  <c r="C6405" i="8"/>
  <c r="C6406" i="8"/>
  <c r="C6407" i="8"/>
  <c r="C6408" i="8"/>
  <c r="C6409" i="8"/>
  <c r="C6410" i="8"/>
  <c r="C6411" i="8"/>
  <c r="C6412" i="8"/>
  <c r="C6413" i="8"/>
  <c r="C6414" i="8"/>
  <c r="C6415" i="8"/>
  <c r="C6416" i="8"/>
  <c r="C6417" i="8"/>
  <c r="C6418" i="8"/>
  <c r="C6419" i="8"/>
  <c r="C6420" i="8"/>
  <c r="C6421" i="8"/>
  <c r="C6422" i="8"/>
  <c r="C6423" i="8"/>
  <c r="C6424" i="8"/>
  <c r="C6425" i="8"/>
  <c r="C6426" i="8"/>
  <c r="C6427" i="8"/>
  <c r="C6428" i="8"/>
  <c r="C6429" i="8"/>
  <c r="C6430" i="8"/>
  <c r="C6431" i="8"/>
  <c r="C6432" i="8"/>
  <c r="C6433" i="8"/>
  <c r="C6434" i="8"/>
  <c r="C6435" i="8"/>
  <c r="C6436" i="8"/>
  <c r="C6437" i="8"/>
  <c r="C6438" i="8"/>
  <c r="C6439" i="8"/>
  <c r="C6440" i="8"/>
  <c r="C6441" i="8"/>
  <c r="C6442" i="8"/>
  <c r="C6443" i="8"/>
  <c r="C6444" i="8"/>
  <c r="C6445" i="8"/>
  <c r="C6446" i="8"/>
  <c r="C6447" i="8"/>
  <c r="C6448" i="8"/>
  <c r="C6449" i="8"/>
  <c r="C6450" i="8"/>
  <c r="C6451" i="8"/>
  <c r="C6452" i="8"/>
  <c r="C6453" i="8"/>
  <c r="C6454" i="8"/>
  <c r="C6455" i="8"/>
  <c r="C6456" i="8"/>
  <c r="C6457" i="8"/>
  <c r="C6458" i="8"/>
  <c r="C6459" i="8"/>
  <c r="C6460" i="8"/>
  <c r="C6461" i="8"/>
  <c r="C6462" i="8"/>
  <c r="C6463" i="8"/>
  <c r="C6464" i="8"/>
  <c r="C6465" i="8"/>
  <c r="C6466" i="8"/>
  <c r="C6467" i="8"/>
  <c r="C6468" i="8"/>
  <c r="C6469" i="8"/>
  <c r="C6470" i="8"/>
  <c r="C6471" i="8"/>
  <c r="C6472" i="8"/>
  <c r="C6473" i="8"/>
  <c r="C6474" i="8"/>
  <c r="C6475" i="8"/>
  <c r="C6476" i="8"/>
  <c r="C6477" i="8"/>
  <c r="C6478" i="8"/>
  <c r="C6479" i="8"/>
  <c r="C6480" i="8"/>
  <c r="C6481" i="8"/>
  <c r="C6482" i="8"/>
  <c r="C6483" i="8"/>
  <c r="C6484" i="8"/>
  <c r="C6485" i="8"/>
  <c r="C6486" i="8"/>
  <c r="C6487" i="8"/>
  <c r="C6488" i="8"/>
  <c r="C6489" i="8"/>
  <c r="C6490" i="8"/>
  <c r="C6491" i="8"/>
  <c r="C6492" i="8"/>
  <c r="C6493" i="8"/>
  <c r="C6494" i="8"/>
  <c r="C6495" i="8"/>
  <c r="C6496" i="8"/>
  <c r="C6497" i="8"/>
  <c r="C6498" i="8"/>
  <c r="C6499" i="8"/>
  <c r="C6500" i="8"/>
  <c r="C6501" i="8"/>
  <c r="C6502" i="8"/>
  <c r="C6503" i="8"/>
  <c r="C6504" i="8"/>
  <c r="C6505" i="8"/>
  <c r="C6506" i="8"/>
  <c r="C6507" i="8"/>
  <c r="C6508" i="8"/>
  <c r="C6509" i="8"/>
  <c r="C6510" i="8"/>
  <c r="C6511" i="8"/>
  <c r="C6512" i="8"/>
  <c r="C6513" i="8"/>
  <c r="C6514" i="8"/>
  <c r="C6515" i="8"/>
  <c r="C6516" i="8"/>
  <c r="C6517" i="8"/>
  <c r="C6518" i="8"/>
  <c r="C6519" i="8"/>
  <c r="C6520" i="8"/>
  <c r="C6521" i="8"/>
  <c r="C6522" i="8"/>
  <c r="C6523" i="8"/>
  <c r="C6524" i="8"/>
  <c r="C6525" i="8"/>
  <c r="C6526" i="8"/>
  <c r="C6527" i="8"/>
  <c r="C6528" i="8"/>
  <c r="C6529" i="8"/>
  <c r="C6530" i="8"/>
  <c r="C6531" i="8"/>
  <c r="C6532" i="8"/>
  <c r="C6533" i="8"/>
  <c r="C6534" i="8"/>
  <c r="C6535" i="8"/>
  <c r="C6536" i="8"/>
  <c r="C6537" i="8"/>
  <c r="C6538" i="8"/>
  <c r="C6539" i="8"/>
  <c r="C6540" i="8"/>
  <c r="C6541" i="8"/>
  <c r="C6542" i="8"/>
  <c r="C6543" i="8"/>
  <c r="C6544" i="8"/>
  <c r="C6545" i="8"/>
  <c r="C6546" i="8"/>
  <c r="C6547" i="8"/>
  <c r="C6548" i="8"/>
  <c r="C6549" i="8"/>
  <c r="C6550" i="8"/>
  <c r="C6551" i="8"/>
  <c r="C6552" i="8"/>
  <c r="C6553" i="8"/>
  <c r="C6554" i="8"/>
  <c r="C6555" i="8"/>
  <c r="C6556" i="8"/>
  <c r="C6557" i="8"/>
  <c r="C6558" i="8"/>
  <c r="C6559" i="8"/>
  <c r="C6560" i="8"/>
  <c r="C6561" i="8"/>
  <c r="C6562" i="8"/>
  <c r="C6563" i="8"/>
  <c r="C6564" i="8"/>
  <c r="C6565" i="8"/>
  <c r="C6566" i="8"/>
  <c r="C6567" i="8"/>
  <c r="C6568" i="8"/>
  <c r="C6569" i="8"/>
  <c r="C6570" i="8"/>
  <c r="C6571" i="8"/>
  <c r="C6572" i="8"/>
  <c r="C6573" i="8"/>
  <c r="C6574" i="8"/>
  <c r="C6575" i="8"/>
  <c r="C6576" i="8"/>
  <c r="C6577" i="8"/>
  <c r="C6578" i="8"/>
  <c r="C6579" i="8"/>
  <c r="C6580" i="8"/>
  <c r="C6581" i="8"/>
  <c r="C6582" i="8"/>
  <c r="C6583" i="8"/>
  <c r="C6584" i="8"/>
  <c r="C6585" i="8"/>
  <c r="C6586" i="8"/>
  <c r="C6587" i="8"/>
  <c r="C6588" i="8"/>
  <c r="C6589" i="8"/>
  <c r="C6590" i="8"/>
  <c r="C6591" i="8"/>
  <c r="C6592" i="8"/>
  <c r="C6593" i="8"/>
  <c r="C6594" i="8"/>
  <c r="C6595" i="8"/>
  <c r="C6596" i="8"/>
  <c r="C6597" i="8"/>
  <c r="C6598" i="8"/>
  <c r="C6599" i="8"/>
  <c r="C6600" i="8"/>
  <c r="C6601" i="8"/>
  <c r="C6602" i="8"/>
  <c r="C6603" i="8"/>
  <c r="C6604" i="8"/>
  <c r="C6605" i="8"/>
  <c r="C6606" i="8"/>
  <c r="C6607" i="8"/>
  <c r="C6608" i="8"/>
  <c r="C6609" i="8"/>
  <c r="C6610" i="8"/>
  <c r="C6611" i="8"/>
  <c r="C6612" i="8"/>
  <c r="C6613" i="8"/>
  <c r="C6614" i="8"/>
  <c r="C6615" i="8"/>
  <c r="C6616" i="8"/>
  <c r="C6617" i="8"/>
  <c r="C6618" i="8"/>
  <c r="C6619" i="8"/>
  <c r="C6620" i="8"/>
  <c r="C6621" i="8"/>
  <c r="C6622" i="8"/>
  <c r="C6623" i="8"/>
  <c r="C6624" i="8"/>
  <c r="C6625" i="8"/>
  <c r="C6626" i="8"/>
  <c r="C6627" i="8"/>
  <c r="C6628" i="8"/>
  <c r="C6629" i="8"/>
  <c r="C6630" i="8"/>
  <c r="C6631" i="8"/>
  <c r="C6632" i="8"/>
  <c r="C6633" i="8"/>
  <c r="C6634" i="8"/>
  <c r="C6635" i="8"/>
  <c r="C6636" i="8"/>
  <c r="C6637" i="8"/>
  <c r="C6638" i="8"/>
  <c r="C6639" i="8"/>
  <c r="C6640" i="8"/>
  <c r="C6641" i="8"/>
  <c r="C6642" i="8"/>
  <c r="C6643" i="8"/>
  <c r="C6644" i="8"/>
  <c r="C6645" i="8"/>
  <c r="C6646" i="8"/>
  <c r="C6647" i="8"/>
  <c r="C6648" i="8"/>
  <c r="C6649" i="8"/>
  <c r="C6650" i="8"/>
  <c r="C6651" i="8"/>
  <c r="C6652" i="8"/>
  <c r="C6653" i="8"/>
  <c r="C6654" i="8"/>
  <c r="C6655" i="8"/>
  <c r="C6656" i="8"/>
  <c r="C6657" i="8"/>
  <c r="C6658" i="8"/>
  <c r="C6659" i="8"/>
  <c r="C6660" i="8"/>
  <c r="C6661" i="8"/>
  <c r="C6662" i="8"/>
  <c r="C6663" i="8"/>
  <c r="C6664" i="8"/>
  <c r="C6665" i="8"/>
  <c r="C6666" i="8"/>
  <c r="C6667" i="8"/>
  <c r="C6668" i="8"/>
  <c r="C6669" i="8"/>
  <c r="C6670" i="8"/>
  <c r="C6671" i="8"/>
  <c r="C6672" i="8"/>
  <c r="C6673" i="8"/>
  <c r="C6674" i="8"/>
  <c r="C6675" i="8"/>
  <c r="C6676" i="8"/>
  <c r="C6677" i="8"/>
  <c r="C6678" i="8"/>
  <c r="C6679" i="8"/>
  <c r="C6680" i="8"/>
  <c r="C6681" i="8"/>
  <c r="C6682" i="8"/>
  <c r="C6683" i="8"/>
  <c r="C6684" i="8"/>
  <c r="C6685" i="8"/>
  <c r="C6686" i="8"/>
  <c r="C6687" i="8"/>
  <c r="C6688" i="8"/>
  <c r="C6689" i="8"/>
  <c r="C6690" i="8"/>
  <c r="C6691" i="8"/>
  <c r="C6692" i="8"/>
  <c r="C6693" i="8"/>
  <c r="C6694" i="8"/>
  <c r="C6695" i="8"/>
  <c r="C6696" i="8"/>
  <c r="C6697" i="8"/>
  <c r="C6698" i="8"/>
  <c r="C6699" i="8"/>
  <c r="C6700" i="8"/>
  <c r="C6701" i="8"/>
  <c r="C6702" i="8"/>
  <c r="C6703" i="8"/>
  <c r="C6704" i="8"/>
  <c r="C6705" i="8"/>
  <c r="C6706" i="8"/>
  <c r="C6707" i="8"/>
  <c r="C6708" i="8"/>
  <c r="C6709" i="8"/>
  <c r="C6710" i="8"/>
  <c r="C6711" i="8"/>
  <c r="C6712" i="8"/>
  <c r="C6713" i="8"/>
  <c r="C6714" i="8"/>
  <c r="C6715" i="8"/>
  <c r="C6716" i="8"/>
  <c r="C6717" i="8"/>
  <c r="C6718" i="8"/>
  <c r="C6719" i="8"/>
  <c r="C6720" i="8"/>
  <c r="C6721" i="8"/>
  <c r="C6722" i="8"/>
  <c r="C6723" i="8"/>
  <c r="C6724" i="8"/>
  <c r="C6725" i="8"/>
  <c r="C6726" i="8"/>
  <c r="C6727" i="8"/>
  <c r="C6728" i="8"/>
  <c r="C6729" i="8"/>
  <c r="C6730" i="8"/>
  <c r="C6731" i="8"/>
  <c r="C6732" i="8"/>
  <c r="C6733" i="8"/>
  <c r="C6734" i="8"/>
  <c r="C6735" i="8"/>
  <c r="C6736" i="8"/>
  <c r="C6737" i="8"/>
  <c r="C6738" i="8"/>
  <c r="C6739" i="8"/>
  <c r="C6740" i="8"/>
  <c r="C6741" i="8"/>
  <c r="C6742" i="8"/>
  <c r="C6743" i="8"/>
  <c r="C6744" i="8"/>
  <c r="C6745" i="8"/>
  <c r="C6746" i="8"/>
  <c r="C6747" i="8"/>
  <c r="C6748" i="8"/>
  <c r="C6749" i="8"/>
  <c r="C6750" i="8"/>
  <c r="C6751" i="8"/>
  <c r="C6752" i="8"/>
  <c r="C6753" i="8"/>
  <c r="C6754" i="8"/>
  <c r="C6755" i="8"/>
  <c r="C6756" i="8"/>
  <c r="C6757" i="8"/>
  <c r="C6758" i="8"/>
  <c r="C6759" i="8"/>
  <c r="C6760" i="8"/>
  <c r="C6761" i="8"/>
  <c r="C6762" i="8"/>
  <c r="C6763" i="8"/>
  <c r="C6764" i="8"/>
  <c r="C6765" i="8"/>
  <c r="C6766" i="8"/>
  <c r="C6767" i="8"/>
  <c r="C6768" i="8"/>
  <c r="C6769" i="8"/>
  <c r="C6770" i="8"/>
  <c r="C6771" i="8"/>
  <c r="C6772" i="8"/>
  <c r="C6773" i="8"/>
  <c r="C6774" i="8"/>
  <c r="C6775" i="8"/>
  <c r="C6776" i="8"/>
  <c r="C6777" i="8"/>
  <c r="C6778" i="8"/>
  <c r="C6779" i="8"/>
  <c r="C6780" i="8"/>
  <c r="C6781" i="8"/>
  <c r="C6782" i="8"/>
  <c r="C6783" i="8"/>
  <c r="C6784" i="8"/>
  <c r="C6785" i="8"/>
  <c r="C6786" i="8"/>
  <c r="C6787" i="8"/>
  <c r="C6788" i="8"/>
  <c r="C6789" i="8"/>
  <c r="C6790" i="8"/>
  <c r="C6791" i="8"/>
  <c r="C6792" i="8"/>
  <c r="C6793" i="8"/>
  <c r="C6794" i="8"/>
  <c r="C6795" i="8"/>
  <c r="C6796" i="8"/>
  <c r="C6797" i="8"/>
  <c r="C6798" i="8"/>
  <c r="C6799" i="8"/>
  <c r="C6800" i="8"/>
  <c r="C6801" i="8"/>
  <c r="C6802" i="8"/>
  <c r="C6803" i="8"/>
  <c r="C6804" i="8"/>
  <c r="C6805" i="8"/>
  <c r="C6806" i="8"/>
  <c r="C6807" i="8"/>
  <c r="C6808" i="8"/>
  <c r="C6809" i="8"/>
  <c r="C6810" i="8"/>
  <c r="C6811" i="8"/>
  <c r="C6812" i="8"/>
  <c r="C6813" i="8"/>
  <c r="C6814" i="8"/>
  <c r="C6815" i="8"/>
  <c r="C6816" i="8"/>
  <c r="C6817" i="8"/>
  <c r="C6818" i="8"/>
  <c r="C6819" i="8"/>
  <c r="C6820" i="8"/>
  <c r="C6821" i="8"/>
  <c r="C6822" i="8"/>
  <c r="C6823" i="8"/>
  <c r="C6824" i="8"/>
  <c r="C6825" i="8"/>
  <c r="C6826" i="8"/>
  <c r="C6827" i="8"/>
  <c r="C6828" i="8"/>
  <c r="C6829" i="8"/>
  <c r="C6830" i="8"/>
  <c r="C6831" i="8"/>
  <c r="C6832" i="8"/>
  <c r="C6833" i="8"/>
  <c r="C6834" i="8"/>
  <c r="C6835" i="8"/>
  <c r="C6836" i="8"/>
  <c r="C6837" i="8"/>
  <c r="C6838" i="8"/>
  <c r="C6839" i="8"/>
  <c r="C6840" i="8"/>
  <c r="C6841" i="8"/>
  <c r="C6842" i="8"/>
  <c r="C6843" i="8"/>
  <c r="C6844" i="8"/>
  <c r="C6845" i="8"/>
  <c r="C6846" i="8"/>
  <c r="C6847" i="8"/>
  <c r="C6848" i="8"/>
  <c r="C6849" i="8"/>
  <c r="C6850" i="8"/>
  <c r="C6851" i="8"/>
  <c r="C6852" i="8"/>
  <c r="C6853" i="8"/>
  <c r="C6854" i="8"/>
  <c r="C6855" i="8"/>
  <c r="C6856" i="8"/>
  <c r="C6857" i="8"/>
  <c r="C6858" i="8"/>
  <c r="C6859" i="8"/>
  <c r="C6860" i="8"/>
  <c r="C6861" i="8"/>
  <c r="C6862" i="8"/>
  <c r="C6863" i="8"/>
  <c r="C6864" i="8"/>
  <c r="C6865" i="8"/>
  <c r="C6866" i="8"/>
  <c r="C6867" i="8"/>
  <c r="C6868" i="8"/>
  <c r="C6869" i="8"/>
  <c r="C6870" i="8"/>
  <c r="C6871" i="8"/>
  <c r="C6872" i="8"/>
  <c r="C6873" i="8"/>
  <c r="C6874" i="8"/>
  <c r="C6875" i="8"/>
  <c r="C6876" i="8"/>
  <c r="C6877" i="8"/>
  <c r="C6878" i="8"/>
  <c r="C6879" i="8"/>
  <c r="C6880" i="8"/>
  <c r="C6881" i="8"/>
  <c r="C6882" i="8"/>
  <c r="C6883" i="8"/>
  <c r="C6884" i="8"/>
  <c r="C6885" i="8"/>
  <c r="C6886" i="8"/>
  <c r="C6887" i="8"/>
  <c r="C6888" i="8"/>
  <c r="C6889" i="8"/>
  <c r="C6890" i="8"/>
  <c r="C6891" i="8"/>
  <c r="C6892" i="8"/>
  <c r="C6893" i="8"/>
  <c r="C6894" i="8"/>
  <c r="C6895" i="8"/>
  <c r="C6896" i="8"/>
  <c r="C6897" i="8"/>
  <c r="C6898" i="8"/>
  <c r="C6899" i="8"/>
  <c r="C6900" i="8"/>
  <c r="C6901" i="8"/>
  <c r="C6902" i="8"/>
  <c r="C6903" i="8"/>
  <c r="C6904" i="8"/>
  <c r="C6905" i="8"/>
  <c r="C6906" i="8"/>
  <c r="C6907" i="8"/>
  <c r="C6908" i="8"/>
  <c r="C6909" i="8"/>
  <c r="C6910" i="8"/>
  <c r="C6911" i="8"/>
  <c r="C6912" i="8"/>
  <c r="C6913" i="8"/>
  <c r="C6914" i="8"/>
  <c r="C6915" i="8"/>
  <c r="C6916" i="8"/>
  <c r="C6917" i="8"/>
  <c r="C6918" i="8"/>
  <c r="C6919" i="8"/>
  <c r="C6920" i="8"/>
  <c r="C6921" i="8"/>
  <c r="C6922" i="8"/>
  <c r="C6923" i="8"/>
  <c r="C6924" i="8"/>
  <c r="C6925" i="8"/>
  <c r="C6926" i="8"/>
  <c r="C6927" i="8"/>
  <c r="C6928" i="8"/>
  <c r="C6929" i="8"/>
  <c r="C6930" i="8"/>
  <c r="C6931" i="8"/>
  <c r="C6932" i="8"/>
  <c r="C6933" i="8"/>
  <c r="C6934" i="8"/>
  <c r="C6935" i="8"/>
  <c r="C6936" i="8"/>
  <c r="C6937" i="8"/>
  <c r="C6938" i="8"/>
  <c r="C6939" i="8"/>
  <c r="C6940" i="8"/>
  <c r="C6941" i="8"/>
  <c r="C6942" i="8"/>
  <c r="C6943" i="8"/>
  <c r="C6944" i="8"/>
  <c r="C6945" i="8"/>
  <c r="C6946" i="8"/>
  <c r="C6947" i="8"/>
  <c r="C6948" i="8"/>
  <c r="C6949" i="8"/>
  <c r="C6950" i="8"/>
  <c r="C6951" i="8"/>
  <c r="C6952" i="8"/>
  <c r="C6953" i="8"/>
  <c r="C6954" i="8"/>
  <c r="C6955" i="8"/>
  <c r="C6956" i="8"/>
  <c r="C6957" i="8"/>
  <c r="C6958" i="8"/>
  <c r="C6959" i="8"/>
  <c r="C6960" i="8"/>
  <c r="C6961" i="8"/>
  <c r="C6962" i="8"/>
  <c r="C6963" i="8"/>
  <c r="C6964" i="8"/>
  <c r="C6965" i="8"/>
  <c r="C6966" i="8"/>
  <c r="C6967" i="8"/>
  <c r="C6968" i="8"/>
  <c r="C6969" i="8"/>
  <c r="C6970" i="8"/>
  <c r="C6971" i="8"/>
  <c r="C6972" i="8"/>
  <c r="C6973" i="8"/>
  <c r="C6974" i="8"/>
  <c r="C6975" i="8"/>
  <c r="C6976" i="8"/>
  <c r="C6977" i="8"/>
  <c r="C6978" i="8"/>
  <c r="C6979" i="8"/>
  <c r="C6980" i="8"/>
  <c r="C6981" i="8"/>
  <c r="C6982" i="8"/>
  <c r="C6983" i="8"/>
  <c r="C6984" i="8"/>
  <c r="C6985" i="8"/>
  <c r="C6986" i="8"/>
  <c r="C6987" i="8"/>
  <c r="C6988" i="8"/>
  <c r="C6989" i="8"/>
  <c r="C6990" i="8"/>
  <c r="C6991" i="8"/>
  <c r="C6992" i="8"/>
  <c r="C6993" i="8"/>
  <c r="C6994" i="8"/>
  <c r="C6995" i="8"/>
  <c r="C6996" i="8"/>
  <c r="C6997" i="8"/>
  <c r="C6998" i="8"/>
  <c r="C6999" i="8"/>
  <c r="C7000" i="8"/>
  <c r="C7001" i="8"/>
  <c r="C7002" i="8"/>
  <c r="C7003" i="8"/>
  <c r="C7004" i="8"/>
  <c r="C7005" i="8"/>
  <c r="C7006" i="8"/>
  <c r="C7007" i="8"/>
  <c r="C7008" i="8"/>
  <c r="C7009" i="8"/>
  <c r="C7010" i="8"/>
  <c r="C7011" i="8"/>
  <c r="C7012" i="8"/>
  <c r="C7013" i="8"/>
  <c r="C7014" i="8"/>
  <c r="C7015" i="8"/>
  <c r="C7016" i="8"/>
  <c r="C7017" i="8"/>
  <c r="C7018" i="8"/>
  <c r="C7019" i="8"/>
  <c r="C7020" i="8"/>
  <c r="C7021" i="8"/>
  <c r="C7022" i="8"/>
  <c r="C7023" i="8"/>
  <c r="C7024" i="8"/>
  <c r="C7025" i="8"/>
  <c r="C7026" i="8"/>
  <c r="C7027" i="8"/>
  <c r="C7028" i="8"/>
  <c r="C7029" i="8"/>
  <c r="C7030" i="8"/>
  <c r="C7031" i="8"/>
  <c r="C7032" i="8"/>
  <c r="C7033" i="8"/>
  <c r="C7034" i="8"/>
  <c r="C7035" i="8"/>
  <c r="C7036" i="8"/>
  <c r="C7037" i="8"/>
  <c r="C7038" i="8"/>
  <c r="C7039" i="8"/>
  <c r="C7040" i="8"/>
  <c r="C7041" i="8"/>
  <c r="C7042" i="8"/>
  <c r="C7043" i="8"/>
  <c r="C7044" i="8"/>
  <c r="C7045" i="8"/>
  <c r="C7046" i="8"/>
  <c r="C7047" i="8"/>
  <c r="C7048" i="8"/>
  <c r="C7049" i="8"/>
  <c r="C7050" i="8"/>
  <c r="C7051" i="8"/>
  <c r="C7052" i="8"/>
  <c r="C7053" i="8"/>
  <c r="C7054" i="8"/>
  <c r="C7055" i="8"/>
  <c r="C7056" i="8"/>
  <c r="C7057" i="8"/>
  <c r="C7058" i="8"/>
  <c r="C7059" i="8"/>
  <c r="C7060" i="8"/>
  <c r="C7061" i="8"/>
  <c r="C7062" i="8"/>
  <c r="C7063" i="8"/>
  <c r="C7064" i="8"/>
  <c r="C7065" i="8"/>
  <c r="C7066" i="8"/>
  <c r="C7067" i="8"/>
  <c r="C7068" i="8"/>
  <c r="C7069" i="8"/>
  <c r="C7070" i="8"/>
  <c r="C7071" i="8"/>
  <c r="C7072" i="8"/>
  <c r="C7073" i="8"/>
  <c r="C7074" i="8"/>
  <c r="C7075" i="8"/>
  <c r="C7076" i="8"/>
  <c r="C7077" i="8"/>
  <c r="C7078" i="8"/>
  <c r="C7079" i="8"/>
  <c r="C7080" i="8"/>
  <c r="C7081" i="8"/>
  <c r="C7082" i="8"/>
  <c r="C7083" i="8"/>
  <c r="C7084" i="8"/>
  <c r="C7085" i="8"/>
  <c r="C7086" i="8"/>
  <c r="C7087" i="8"/>
  <c r="C7088" i="8"/>
  <c r="C7089" i="8"/>
  <c r="C7090" i="8"/>
  <c r="C7091" i="8"/>
  <c r="C7092" i="8"/>
  <c r="C7093" i="8"/>
  <c r="C7094" i="8"/>
  <c r="C7095" i="8"/>
  <c r="C7096" i="8"/>
  <c r="C7097" i="8"/>
  <c r="C7098" i="8"/>
  <c r="C7099" i="8"/>
  <c r="C7100" i="8"/>
  <c r="C7101" i="8"/>
  <c r="C7102" i="8"/>
  <c r="C7103" i="8"/>
  <c r="C7104" i="8"/>
  <c r="C7105" i="8"/>
  <c r="C7106" i="8"/>
  <c r="C7107" i="8"/>
  <c r="C7108" i="8"/>
  <c r="C7109" i="8"/>
  <c r="C7110" i="8"/>
  <c r="C7111" i="8"/>
  <c r="C7112" i="8"/>
  <c r="C7113" i="8"/>
  <c r="C7114" i="8"/>
  <c r="C7115" i="8"/>
  <c r="C7116" i="8"/>
  <c r="C7117" i="8"/>
  <c r="C7118" i="8"/>
  <c r="C7119" i="8"/>
  <c r="C7120" i="8"/>
  <c r="C7121" i="8"/>
  <c r="C7122" i="8"/>
  <c r="C7123" i="8"/>
  <c r="C7124" i="8"/>
  <c r="C7125" i="8"/>
  <c r="C7126" i="8"/>
  <c r="C7127" i="8"/>
  <c r="C7128" i="8"/>
  <c r="C7129" i="8"/>
  <c r="C7130" i="8"/>
  <c r="C7131" i="8"/>
  <c r="C7132" i="8"/>
  <c r="C7133" i="8"/>
  <c r="C7134" i="8"/>
  <c r="C7135" i="8"/>
  <c r="C7136" i="8"/>
  <c r="C7137" i="8"/>
  <c r="C7138" i="8"/>
  <c r="C7139" i="8"/>
  <c r="C7140" i="8"/>
  <c r="C7141" i="8"/>
  <c r="C7142" i="8"/>
  <c r="C7143" i="8"/>
  <c r="C7144" i="8"/>
  <c r="C7145" i="8"/>
  <c r="C7146" i="8"/>
  <c r="C7147" i="8"/>
  <c r="C7148" i="8"/>
  <c r="C7149" i="8"/>
  <c r="C7150" i="8"/>
  <c r="C7151" i="8"/>
  <c r="C7152" i="8"/>
  <c r="C7153" i="8"/>
  <c r="C7154" i="8"/>
  <c r="C7155" i="8"/>
  <c r="C7156" i="8"/>
  <c r="C7157" i="8"/>
  <c r="C7158" i="8"/>
  <c r="C7159" i="8"/>
  <c r="C7160" i="8"/>
  <c r="C7161" i="8"/>
  <c r="C7162" i="8"/>
  <c r="C7163" i="8"/>
  <c r="C7164" i="8"/>
  <c r="C7165" i="8"/>
  <c r="C7166" i="8"/>
  <c r="C7167" i="8"/>
  <c r="C7168" i="8"/>
  <c r="C7169" i="8"/>
  <c r="C7170" i="8"/>
  <c r="C7171" i="8"/>
  <c r="C7172" i="8"/>
  <c r="C7173" i="8"/>
  <c r="C7174" i="8"/>
  <c r="C7175" i="8"/>
  <c r="C7176" i="8"/>
  <c r="C7177" i="8"/>
  <c r="C7178" i="8"/>
  <c r="C7179" i="8"/>
  <c r="C7180" i="8"/>
  <c r="C7181" i="8"/>
  <c r="C7182" i="8"/>
  <c r="C7183" i="8"/>
  <c r="C7184" i="8"/>
  <c r="C7185" i="8"/>
  <c r="C7186" i="8"/>
  <c r="C7187" i="8"/>
  <c r="C7188" i="8"/>
  <c r="C7189" i="8"/>
  <c r="C7190" i="8"/>
  <c r="C7191" i="8"/>
  <c r="C7192" i="8"/>
  <c r="C7193" i="8"/>
  <c r="C7194" i="8"/>
  <c r="C7195" i="8"/>
  <c r="C7196" i="8"/>
  <c r="C7197" i="8"/>
  <c r="C7198" i="8"/>
  <c r="C7199" i="8"/>
  <c r="C7200" i="8"/>
  <c r="C7201" i="8"/>
  <c r="C7202" i="8"/>
  <c r="C7203" i="8"/>
  <c r="C7204" i="8"/>
  <c r="C7205" i="8"/>
  <c r="C7206" i="8"/>
  <c r="C7207" i="8"/>
  <c r="C7208" i="8"/>
  <c r="C7209" i="8"/>
  <c r="C7210" i="8"/>
  <c r="C7211" i="8"/>
  <c r="C7212" i="8"/>
  <c r="C7213" i="8"/>
  <c r="C7214" i="8"/>
  <c r="C7215" i="8"/>
  <c r="C7216" i="8"/>
  <c r="C7217" i="8"/>
  <c r="C7218" i="8"/>
  <c r="C7219" i="8"/>
  <c r="C7220" i="8"/>
  <c r="C7221" i="8"/>
  <c r="C7222" i="8"/>
  <c r="C7223" i="8"/>
  <c r="C7224" i="8"/>
  <c r="C7225" i="8"/>
  <c r="C7226" i="8"/>
  <c r="C7227" i="8"/>
  <c r="C7228" i="8"/>
  <c r="C7229" i="8"/>
  <c r="C7230" i="8"/>
  <c r="C7231" i="8"/>
  <c r="C7232" i="8"/>
  <c r="C7233" i="8"/>
  <c r="C7234" i="8"/>
  <c r="C7235" i="8"/>
  <c r="C7236" i="8"/>
  <c r="C7237" i="8"/>
  <c r="C7238" i="8"/>
  <c r="C7239" i="8"/>
  <c r="C7240" i="8"/>
  <c r="C7241" i="8"/>
  <c r="C7242" i="8"/>
  <c r="C7243" i="8"/>
  <c r="C7244" i="8"/>
  <c r="C7245" i="8"/>
  <c r="C7246" i="8"/>
  <c r="C7247" i="8"/>
  <c r="C7248" i="8"/>
  <c r="C7249" i="8"/>
  <c r="C7250" i="8"/>
  <c r="C7251" i="8"/>
  <c r="C7252" i="8"/>
  <c r="C7253" i="8"/>
  <c r="C7254" i="8"/>
  <c r="C7255" i="8"/>
  <c r="C7256" i="8"/>
  <c r="C7257" i="8"/>
  <c r="C7258" i="8"/>
  <c r="C7259" i="8"/>
  <c r="C7260" i="8"/>
  <c r="C7261" i="8"/>
  <c r="C7262" i="8"/>
  <c r="C7263" i="8"/>
  <c r="C7264" i="8"/>
  <c r="C7265" i="8"/>
  <c r="C7266" i="8"/>
  <c r="C7267" i="8"/>
  <c r="C7268" i="8"/>
  <c r="C7269" i="8"/>
  <c r="C7270" i="8"/>
  <c r="C7271" i="8"/>
  <c r="C7272" i="8"/>
  <c r="C7273" i="8"/>
  <c r="C7274" i="8"/>
  <c r="C7275" i="8"/>
  <c r="C7276" i="8"/>
  <c r="C7277" i="8"/>
  <c r="C7278" i="8"/>
  <c r="C7279" i="8"/>
  <c r="C7280" i="8"/>
  <c r="C7281" i="8"/>
  <c r="C7282" i="8"/>
  <c r="C7283" i="8"/>
  <c r="C7284" i="8"/>
  <c r="C7285" i="8"/>
  <c r="C7286" i="8"/>
  <c r="C7287" i="8"/>
  <c r="C7288" i="8"/>
  <c r="C7289" i="8"/>
  <c r="C7290" i="8"/>
  <c r="C7291" i="8"/>
  <c r="C7292" i="8"/>
  <c r="C7293" i="8"/>
  <c r="C7294" i="8"/>
  <c r="C7295" i="8"/>
  <c r="C7296" i="8"/>
  <c r="C7297" i="8"/>
  <c r="C7298" i="8"/>
  <c r="C7299" i="8"/>
  <c r="C7300" i="8"/>
  <c r="C7301" i="8"/>
  <c r="C7302" i="8"/>
  <c r="C7303" i="8"/>
  <c r="C7304" i="8"/>
  <c r="C7305" i="8"/>
  <c r="C7306" i="8"/>
  <c r="C7307" i="8"/>
  <c r="C7308" i="8"/>
  <c r="C7309" i="8"/>
  <c r="C7310" i="8"/>
  <c r="C7311" i="8"/>
  <c r="C7312" i="8"/>
  <c r="C7313" i="8"/>
  <c r="C7314" i="8"/>
  <c r="C7315" i="8"/>
  <c r="C7316" i="8"/>
  <c r="C7317" i="8"/>
  <c r="C7318" i="8"/>
  <c r="C7319" i="8"/>
  <c r="C7320" i="8"/>
  <c r="C7321" i="8"/>
  <c r="C7322" i="8"/>
  <c r="C7323" i="8"/>
  <c r="C7324" i="8"/>
  <c r="C7325" i="8"/>
  <c r="C7326" i="8"/>
  <c r="C7327" i="8"/>
  <c r="C7328" i="8"/>
  <c r="C7329" i="8"/>
  <c r="C7330" i="8"/>
  <c r="C7331" i="8"/>
  <c r="C7332" i="8"/>
  <c r="C7333" i="8"/>
  <c r="C7334" i="8"/>
  <c r="C7335" i="8"/>
  <c r="C7336" i="8"/>
  <c r="C7337" i="8"/>
  <c r="C7338" i="8"/>
  <c r="C7339" i="8"/>
  <c r="C7340" i="8"/>
  <c r="C7341" i="8"/>
  <c r="C7342" i="8"/>
  <c r="C7343" i="8"/>
  <c r="C7344" i="8"/>
  <c r="C7345" i="8"/>
  <c r="C7346" i="8"/>
  <c r="C7347" i="8"/>
  <c r="C7348" i="8"/>
  <c r="C7349" i="8"/>
  <c r="C7350" i="8"/>
  <c r="C7351" i="8"/>
  <c r="C7352" i="8"/>
  <c r="C7353" i="8"/>
  <c r="C7354" i="8"/>
  <c r="C7355" i="8"/>
  <c r="C7356" i="8"/>
  <c r="C7357" i="8"/>
  <c r="C7358" i="8"/>
  <c r="C7359" i="8"/>
  <c r="C7360" i="8"/>
  <c r="C7361" i="8"/>
  <c r="C7362" i="8"/>
  <c r="C7363" i="8"/>
  <c r="C7364" i="8"/>
  <c r="C7365" i="8"/>
  <c r="C7366" i="8"/>
  <c r="C7367" i="8"/>
  <c r="C7368" i="8"/>
  <c r="C7369" i="8"/>
  <c r="C7370" i="8"/>
  <c r="C7371" i="8"/>
  <c r="C7372" i="8"/>
  <c r="C7373" i="8"/>
  <c r="C7374" i="8"/>
  <c r="C7375" i="8"/>
  <c r="C7376" i="8"/>
  <c r="C7377" i="8"/>
  <c r="C7378" i="8"/>
  <c r="C7379" i="8"/>
  <c r="C7380" i="8"/>
  <c r="C7381" i="8"/>
  <c r="C7382" i="8"/>
  <c r="C7383" i="8"/>
  <c r="C7384" i="8"/>
  <c r="C7385" i="8"/>
  <c r="C7386" i="8"/>
  <c r="C7387" i="8"/>
  <c r="C7388" i="8"/>
  <c r="C7389" i="8"/>
  <c r="C7390" i="8"/>
  <c r="C7391" i="8"/>
  <c r="C7392" i="8"/>
  <c r="C7393" i="8"/>
  <c r="C7394" i="8"/>
  <c r="C7395" i="8"/>
  <c r="C7396" i="8"/>
  <c r="C7397" i="8"/>
  <c r="C7398" i="8"/>
  <c r="C7399" i="8"/>
  <c r="C7400" i="8"/>
  <c r="C7401" i="8"/>
  <c r="C7402" i="8"/>
  <c r="C7403" i="8"/>
  <c r="C7404" i="8"/>
  <c r="C7405" i="8"/>
  <c r="C7406" i="8"/>
  <c r="C7407" i="8"/>
  <c r="C7408" i="8"/>
  <c r="C7409" i="8"/>
  <c r="C7410" i="8"/>
  <c r="C7411" i="8"/>
  <c r="C7412" i="8"/>
  <c r="C7413" i="8"/>
  <c r="C7414" i="8"/>
  <c r="C7415" i="8"/>
  <c r="C7416" i="8"/>
  <c r="C7417" i="8"/>
  <c r="C7418" i="8"/>
  <c r="C7419" i="8"/>
  <c r="C7420" i="8"/>
  <c r="C7421" i="8"/>
  <c r="C7422" i="8"/>
  <c r="C7423" i="8"/>
  <c r="C7424" i="8"/>
  <c r="C7425" i="8"/>
  <c r="C7426" i="8"/>
  <c r="C7427" i="8"/>
  <c r="C7428" i="8"/>
  <c r="C7429" i="8"/>
  <c r="C7430" i="8"/>
  <c r="C7431" i="8"/>
  <c r="C7432" i="8"/>
  <c r="C7433" i="8"/>
  <c r="C7434" i="8"/>
  <c r="C7435" i="8"/>
  <c r="C7436" i="8"/>
  <c r="C7437" i="8"/>
  <c r="C7438" i="8"/>
  <c r="C7439" i="8"/>
  <c r="C7440" i="8"/>
  <c r="C7441" i="8"/>
  <c r="C7442" i="8"/>
  <c r="C7443" i="8"/>
  <c r="C7444" i="8"/>
  <c r="C7445" i="8"/>
  <c r="C7446" i="8"/>
  <c r="C7447" i="8"/>
  <c r="C7448" i="8"/>
  <c r="C7449" i="8"/>
  <c r="C7450" i="8"/>
  <c r="C7451" i="8"/>
  <c r="C7452" i="8"/>
  <c r="C7453" i="8"/>
  <c r="C7454" i="8"/>
  <c r="C7455" i="8"/>
  <c r="C7456" i="8"/>
  <c r="C7457" i="8"/>
  <c r="C7458" i="8"/>
  <c r="C7459" i="8"/>
  <c r="C7460" i="8"/>
  <c r="C7461" i="8"/>
  <c r="C7462" i="8"/>
  <c r="C7463" i="8"/>
  <c r="C7464" i="8"/>
  <c r="C7465" i="8"/>
  <c r="C7466" i="8"/>
  <c r="C7467" i="8"/>
  <c r="C7468" i="8"/>
  <c r="C7469" i="8"/>
  <c r="C7470" i="8"/>
  <c r="C7471" i="8"/>
  <c r="C7472" i="8"/>
  <c r="C7473" i="8"/>
  <c r="C7474" i="8"/>
  <c r="C7475" i="8"/>
  <c r="C7476" i="8"/>
  <c r="C7477" i="8"/>
  <c r="C7478" i="8"/>
  <c r="C7479" i="8"/>
  <c r="C7480" i="8"/>
  <c r="C7481" i="8"/>
  <c r="C7482" i="8"/>
  <c r="C7483" i="8"/>
  <c r="C7484" i="8"/>
  <c r="C7485" i="8"/>
  <c r="C7486" i="8"/>
  <c r="C7487" i="8"/>
  <c r="C7488" i="8"/>
  <c r="C7489" i="8"/>
  <c r="C7490" i="8"/>
  <c r="C7491" i="8"/>
  <c r="C7492" i="8"/>
  <c r="C7493" i="8"/>
  <c r="C7494" i="8"/>
  <c r="C7495" i="8"/>
  <c r="C7496" i="8"/>
  <c r="C7497" i="8"/>
  <c r="C7498" i="8"/>
  <c r="C7499" i="8"/>
  <c r="C7500" i="8"/>
  <c r="C7501" i="8"/>
  <c r="C7502" i="8"/>
  <c r="C7503" i="8"/>
  <c r="C7504" i="8"/>
  <c r="C7505" i="8"/>
  <c r="C7506" i="8"/>
  <c r="C7507" i="8"/>
  <c r="C7508" i="8"/>
  <c r="C7509" i="8"/>
  <c r="C7510" i="8"/>
  <c r="C7511" i="8"/>
  <c r="C7512" i="8"/>
  <c r="C7513" i="8"/>
  <c r="C7514" i="8"/>
  <c r="C7515" i="8"/>
  <c r="C7516" i="8"/>
  <c r="C7517" i="8"/>
  <c r="C7518" i="8"/>
  <c r="C7519" i="8"/>
  <c r="C7520" i="8"/>
  <c r="C7521" i="8"/>
  <c r="C7522" i="8"/>
  <c r="C7523" i="8"/>
  <c r="C7524" i="8"/>
  <c r="C7525" i="8"/>
  <c r="C7526" i="8"/>
  <c r="C7527" i="8"/>
  <c r="C7528" i="8"/>
  <c r="C7529" i="8"/>
  <c r="C7530" i="8"/>
  <c r="C7531" i="8"/>
  <c r="C7532" i="8"/>
  <c r="C7533" i="8"/>
  <c r="C7534" i="8"/>
  <c r="C7535" i="8"/>
  <c r="C7536" i="8"/>
  <c r="C7537" i="8"/>
  <c r="C7538" i="8"/>
  <c r="C7539" i="8"/>
  <c r="C7540" i="8"/>
  <c r="C7541" i="8"/>
  <c r="C7542" i="8"/>
  <c r="C7543" i="8"/>
  <c r="C7544" i="8"/>
  <c r="C7545" i="8"/>
  <c r="C7546" i="8"/>
  <c r="C7547" i="8"/>
  <c r="C7548" i="8"/>
  <c r="C7549" i="8"/>
  <c r="C7550" i="8"/>
  <c r="C7551" i="8"/>
  <c r="C7552" i="8"/>
  <c r="C7553" i="8"/>
  <c r="C7554" i="8"/>
  <c r="C7555" i="8"/>
  <c r="C7556" i="8"/>
  <c r="C7557" i="8"/>
  <c r="C7558" i="8"/>
  <c r="C7559" i="8"/>
  <c r="C7560" i="8"/>
  <c r="C7561" i="8"/>
  <c r="C7562" i="8"/>
  <c r="C7563" i="8"/>
  <c r="C7564" i="8"/>
  <c r="C7565" i="8"/>
  <c r="C7566" i="8"/>
  <c r="C7567" i="8"/>
  <c r="C7568" i="8"/>
  <c r="C7569" i="8"/>
  <c r="C7570" i="8"/>
  <c r="C7571" i="8"/>
  <c r="C7572" i="8"/>
  <c r="C7573" i="8"/>
  <c r="C7574" i="8"/>
  <c r="C7575" i="8"/>
  <c r="C7576" i="8"/>
  <c r="C7577" i="8"/>
  <c r="C7578" i="8"/>
  <c r="C7579" i="8"/>
  <c r="C7580" i="8"/>
  <c r="C7581" i="8"/>
  <c r="C7582" i="8"/>
  <c r="C7583" i="8"/>
  <c r="C7584" i="8"/>
  <c r="C7585" i="8"/>
  <c r="C7586" i="8"/>
  <c r="C7587" i="8"/>
  <c r="C7588" i="8"/>
  <c r="C7589" i="8"/>
  <c r="C7590" i="8"/>
  <c r="C7591" i="8"/>
  <c r="C7592" i="8"/>
  <c r="C7593" i="8"/>
  <c r="C7594" i="8"/>
  <c r="C7595" i="8"/>
  <c r="C7596" i="8"/>
  <c r="C7597" i="8"/>
  <c r="C7598" i="8"/>
  <c r="C7599" i="8"/>
  <c r="C7600" i="8"/>
  <c r="C7601" i="8"/>
  <c r="C7602" i="8"/>
  <c r="C7603" i="8"/>
  <c r="C7604" i="8"/>
  <c r="C7605" i="8"/>
  <c r="C7606" i="8"/>
  <c r="C7607" i="8"/>
  <c r="C7608" i="8"/>
  <c r="C7609" i="8"/>
  <c r="C7610" i="8"/>
  <c r="C7611" i="8"/>
  <c r="C7612" i="8"/>
  <c r="C7613" i="8"/>
  <c r="C7614" i="8"/>
  <c r="C7615" i="8"/>
  <c r="C7616" i="8"/>
  <c r="C7617" i="8"/>
  <c r="C7618" i="8"/>
  <c r="C7619" i="8"/>
  <c r="C7620" i="8"/>
  <c r="C7621" i="8"/>
  <c r="C7622" i="8"/>
  <c r="C7623" i="8"/>
  <c r="C7624" i="8"/>
  <c r="C7625" i="8"/>
  <c r="C7626" i="8"/>
  <c r="C7627" i="8"/>
  <c r="C7628" i="8"/>
  <c r="C7629" i="8"/>
  <c r="C7630" i="8"/>
  <c r="C7631" i="8"/>
  <c r="C7632" i="8"/>
  <c r="C7633" i="8"/>
  <c r="C7634" i="8"/>
  <c r="C7635" i="8"/>
  <c r="C7636" i="8"/>
  <c r="C7637" i="8"/>
  <c r="C7638" i="8"/>
  <c r="C7639" i="8"/>
  <c r="C7640" i="8"/>
  <c r="C7641" i="8"/>
  <c r="C7642" i="8"/>
  <c r="C7643" i="8"/>
  <c r="C7644" i="8"/>
  <c r="C7645" i="8"/>
  <c r="C7646" i="8"/>
  <c r="C7647" i="8"/>
  <c r="C7648" i="8"/>
  <c r="C7649" i="8"/>
  <c r="C7650" i="8"/>
  <c r="C7651" i="8"/>
  <c r="C7652" i="8"/>
  <c r="C7653" i="8"/>
  <c r="C7654" i="8"/>
  <c r="C7655" i="8"/>
  <c r="C7656" i="8"/>
  <c r="C7657" i="8"/>
  <c r="C7658" i="8"/>
  <c r="C7659" i="8"/>
  <c r="C7660" i="8"/>
  <c r="C7661" i="8"/>
  <c r="C7662" i="8"/>
  <c r="C7663" i="8"/>
  <c r="C7664" i="8"/>
  <c r="C7665" i="8"/>
  <c r="C7666" i="8"/>
  <c r="C7667" i="8"/>
  <c r="C7668" i="8"/>
  <c r="C7669" i="8"/>
  <c r="C7670" i="8"/>
  <c r="C7671" i="8"/>
  <c r="C7672" i="8"/>
  <c r="C7673" i="8"/>
  <c r="C7674" i="8"/>
  <c r="C7675" i="8"/>
  <c r="C7676" i="8"/>
  <c r="C7677" i="8"/>
  <c r="C7678" i="8"/>
  <c r="C7679" i="8"/>
  <c r="C7680" i="8"/>
  <c r="C7681" i="8"/>
  <c r="C7682" i="8"/>
  <c r="C7683" i="8"/>
  <c r="C7684" i="8"/>
  <c r="C7685" i="8"/>
  <c r="C7686" i="8"/>
  <c r="C7687" i="8"/>
  <c r="C7688" i="8"/>
  <c r="C7689" i="8"/>
  <c r="C7690" i="8"/>
  <c r="C7691" i="8"/>
  <c r="C7692" i="8"/>
  <c r="C7693" i="8"/>
  <c r="C7694" i="8"/>
  <c r="C7695" i="8"/>
  <c r="C7696" i="8"/>
  <c r="C7697" i="8"/>
  <c r="C7698" i="8"/>
  <c r="C7699" i="8"/>
  <c r="C7700" i="8"/>
  <c r="C7701" i="8"/>
  <c r="C7702" i="8"/>
  <c r="C7703" i="8"/>
  <c r="C7704" i="8"/>
  <c r="C7705" i="8"/>
  <c r="C7706" i="8"/>
  <c r="C7707" i="8"/>
  <c r="C7708" i="8"/>
  <c r="C7709" i="8"/>
  <c r="C7710" i="8"/>
  <c r="C7711" i="8"/>
  <c r="C7712" i="8"/>
  <c r="C7713" i="8"/>
  <c r="C7714" i="8"/>
  <c r="C7715" i="8"/>
  <c r="C7716" i="8"/>
  <c r="C7717" i="8"/>
  <c r="C7718" i="8"/>
  <c r="C7719" i="8"/>
  <c r="C7720" i="8"/>
  <c r="C7721" i="8"/>
  <c r="C7722" i="8"/>
  <c r="C7723" i="8"/>
  <c r="C7724" i="8"/>
  <c r="C7725" i="8"/>
  <c r="C7726" i="8"/>
  <c r="C7727" i="8"/>
  <c r="C7728" i="8"/>
  <c r="C7729" i="8"/>
  <c r="C7730" i="8"/>
  <c r="C7731" i="8"/>
  <c r="C7732" i="8"/>
  <c r="C7733" i="8"/>
  <c r="C7734" i="8"/>
  <c r="C7735" i="8"/>
  <c r="C7736" i="8"/>
  <c r="C7737" i="8"/>
  <c r="C7738" i="8"/>
  <c r="C7739" i="8"/>
  <c r="C7740" i="8"/>
  <c r="C7741" i="8"/>
  <c r="C7742" i="8"/>
  <c r="C7743" i="8"/>
  <c r="C7744" i="8"/>
  <c r="C7745" i="8"/>
  <c r="C7746" i="8"/>
  <c r="C7747" i="8"/>
  <c r="C7748" i="8"/>
  <c r="C7749" i="8"/>
  <c r="C7750" i="8"/>
  <c r="C7751" i="8"/>
  <c r="C7752" i="8"/>
  <c r="C7753" i="8"/>
  <c r="C7754" i="8"/>
  <c r="C7755" i="8"/>
  <c r="C7756" i="8"/>
  <c r="C7757" i="8"/>
  <c r="C7758" i="8"/>
  <c r="C7759" i="8"/>
  <c r="C7760" i="8"/>
  <c r="C7761" i="8"/>
  <c r="C7762" i="8"/>
  <c r="C7763" i="8"/>
  <c r="C7764" i="8"/>
  <c r="C7765" i="8"/>
  <c r="C7766" i="8"/>
  <c r="C7767" i="8"/>
  <c r="C7768" i="8"/>
  <c r="C7769" i="8"/>
  <c r="C7770" i="8"/>
  <c r="C7771" i="8"/>
  <c r="C7772" i="8"/>
  <c r="C7773" i="8"/>
  <c r="C7774" i="8"/>
  <c r="C7775" i="8"/>
  <c r="C7776" i="8"/>
  <c r="C7777" i="8"/>
  <c r="C7778" i="8"/>
  <c r="C7779" i="8"/>
  <c r="C7780" i="8"/>
  <c r="C7781" i="8"/>
  <c r="C7782" i="8"/>
  <c r="C7783" i="8"/>
  <c r="C7784" i="8"/>
  <c r="C7785" i="8"/>
  <c r="C7786" i="8"/>
  <c r="C7787" i="8"/>
  <c r="C7788" i="8"/>
  <c r="C7789" i="8"/>
  <c r="C7790" i="8"/>
  <c r="C7791" i="8"/>
  <c r="C7792" i="8"/>
  <c r="C7793" i="8"/>
  <c r="C7794" i="8"/>
  <c r="C7795" i="8"/>
  <c r="C7796" i="8"/>
  <c r="C7797" i="8"/>
  <c r="C7798" i="8"/>
  <c r="C7799" i="8"/>
  <c r="C7800" i="8"/>
  <c r="C7801" i="8"/>
  <c r="C7802" i="8"/>
  <c r="C7803" i="8"/>
  <c r="C7804" i="8"/>
  <c r="C7805" i="8"/>
  <c r="C7806" i="8"/>
  <c r="C7807" i="8"/>
  <c r="C7808" i="8"/>
  <c r="C7809" i="8"/>
  <c r="C7810" i="8"/>
  <c r="C7811" i="8"/>
  <c r="C7812" i="8"/>
  <c r="C7813" i="8"/>
  <c r="C7814" i="8"/>
  <c r="C7815" i="8"/>
  <c r="C7816" i="8"/>
  <c r="C7817" i="8"/>
  <c r="C7818" i="8"/>
  <c r="C7819" i="8"/>
  <c r="C7820" i="8"/>
  <c r="C7821" i="8"/>
  <c r="C7822" i="8"/>
  <c r="C7823" i="8"/>
  <c r="C7824" i="8"/>
  <c r="C7825" i="8"/>
  <c r="C7826" i="8"/>
  <c r="C7827" i="8"/>
  <c r="C7828" i="8"/>
  <c r="C7829" i="8"/>
  <c r="C7830" i="8"/>
  <c r="C7831" i="8"/>
  <c r="C7832" i="8"/>
  <c r="C7833" i="8"/>
  <c r="C7834" i="8"/>
  <c r="C7835" i="8"/>
  <c r="C7836" i="8"/>
  <c r="C7837" i="8"/>
  <c r="C7838" i="8"/>
  <c r="C7839" i="8"/>
  <c r="C7840" i="8"/>
  <c r="C7841" i="8"/>
  <c r="C7842" i="8"/>
  <c r="C7843" i="8"/>
  <c r="C7844" i="8"/>
  <c r="C7845" i="8"/>
  <c r="C7846" i="8"/>
  <c r="C7847" i="8"/>
  <c r="C7848" i="8"/>
  <c r="C7849" i="8"/>
  <c r="C7850" i="8"/>
  <c r="C7851" i="8"/>
  <c r="C7852" i="8"/>
  <c r="C7853" i="8"/>
  <c r="C7854" i="8"/>
  <c r="C7855" i="8"/>
  <c r="C7856" i="8"/>
  <c r="C7857" i="8"/>
  <c r="C7858" i="8"/>
  <c r="C7859" i="8"/>
  <c r="C7860" i="8"/>
  <c r="C7861" i="8"/>
  <c r="C7862" i="8"/>
  <c r="C7863" i="8"/>
  <c r="C7864" i="8"/>
  <c r="C7865" i="8"/>
  <c r="C7866" i="8"/>
  <c r="C7867" i="8"/>
  <c r="C7868" i="8"/>
  <c r="C7869" i="8"/>
  <c r="C7870" i="8"/>
  <c r="C7871" i="8"/>
  <c r="C7872" i="8"/>
  <c r="C7873" i="8"/>
  <c r="C7874" i="8"/>
  <c r="C7875" i="8"/>
  <c r="C7876" i="8"/>
  <c r="C7877" i="8"/>
  <c r="C7878" i="8"/>
  <c r="C7879" i="8"/>
  <c r="C7880" i="8"/>
  <c r="C7881" i="8"/>
  <c r="C7882" i="8"/>
  <c r="C7883" i="8"/>
  <c r="C7884" i="8"/>
  <c r="C7885" i="8"/>
  <c r="C7886" i="8"/>
  <c r="C7887" i="8"/>
  <c r="C7888" i="8"/>
  <c r="C7889" i="8"/>
  <c r="C7890" i="8"/>
  <c r="C7891" i="8"/>
  <c r="C7892" i="8"/>
  <c r="C7893" i="8"/>
  <c r="C7894" i="8"/>
  <c r="C7895" i="8"/>
  <c r="C7896" i="8"/>
  <c r="C7897" i="8"/>
  <c r="C7898" i="8"/>
  <c r="C7899" i="8"/>
  <c r="C7900" i="8"/>
  <c r="C7901" i="8"/>
  <c r="C7902" i="8"/>
  <c r="C7903" i="8"/>
  <c r="C7904" i="8"/>
  <c r="C7905" i="8"/>
  <c r="C7906" i="8"/>
  <c r="C7907" i="8"/>
  <c r="C7908" i="8"/>
  <c r="C7909" i="8"/>
  <c r="C7910" i="8"/>
  <c r="C7911" i="8"/>
  <c r="C7912" i="8"/>
  <c r="C7913" i="8"/>
  <c r="C7914" i="8"/>
  <c r="C7915" i="8"/>
  <c r="C7916" i="8"/>
  <c r="C7917" i="8"/>
  <c r="C7918" i="8"/>
  <c r="C7919" i="8"/>
  <c r="C7920" i="8"/>
  <c r="C7921" i="8"/>
  <c r="C7922" i="8"/>
  <c r="C7923" i="8"/>
  <c r="C7924" i="8"/>
  <c r="C7925" i="8"/>
  <c r="C7926" i="8"/>
  <c r="C7927" i="8"/>
  <c r="C7928" i="8"/>
  <c r="C7929" i="8"/>
  <c r="C7930" i="8"/>
  <c r="C7931" i="8"/>
  <c r="C7932" i="8"/>
  <c r="C7933" i="8"/>
  <c r="C7934" i="8"/>
  <c r="C7935" i="8"/>
  <c r="C7936" i="8"/>
  <c r="C7937" i="8"/>
  <c r="C7938" i="8"/>
  <c r="C7939" i="8"/>
  <c r="C7940" i="8"/>
  <c r="C7941" i="8"/>
  <c r="C7942" i="8"/>
  <c r="C7943" i="8"/>
  <c r="C7944" i="8"/>
  <c r="C7945" i="8"/>
  <c r="C7946" i="8"/>
  <c r="C7947" i="8"/>
  <c r="C7948" i="8"/>
  <c r="C7949" i="8"/>
  <c r="C7950" i="8"/>
  <c r="C7951" i="8"/>
  <c r="C7952" i="8"/>
  <c r="C7953" i="8"/>
  <c r="C7954" i="8"/>
  <c r="C7955" i="8"/>
  <c r="C7956" i="8"/>
  <c r="C7957" i="8"/>
  <c r="C7958" i="8"/>
  <c r="C7959" i="8"/>
  <c r="C7960" i="8"/>
  <c r="C7961" i="8"/>
  <c r="C7962" i="8"/>
  <c r="C7963" i="8"/>
  <c r="C7964" i="8"/>
  <c r="C7965" i="8"/>
  <c r="C7966" i="8"/>
  <c r="C7967" i="8"/>
  <c r="C7968" i="8"/>
  <c r="C7969" i="8"/>
  <c r="C7970" i="8"/>
  <c r="C7971" i="8"/>
  <c r="C7972" i="8"/>
  <c r="C7973" i="8"/>
  <c r="C7974" i="8"/>
  <c r="C7975" i="8"/>
  <c r="C7976" i="8"/>
  <c r="C7977" i="8"/>
  <c r="C7978" i="8"/>
  <c r="C7979" i="8"/>
  <c r="C7980" i="8"/>
  <c r="C7981" i="8"/>
  <c r="C7982" i="8"/>
  <c r="C7983" i="8"/>
  <c r="C7984" i="8"/>
  <c r="C7985" i="8"/>
  <c r="C7986" i="8"/>
  <c r="C7987" i="8"/>
  <c r="C7988" i="8"/>
  <c r="C7989" i="8"/>
  <c r="C7990" i="8"/>
  <c r="C7991" i="8"/>
  <c r="C7992" i="8"/>
  <c r="C7993" i="8"/>
  <c r="C7994" i="8"/>
  <c r="C7995" i="8"/>
  <c r="C7996" i="8"/>
  <c r="C7997" i="8"/>
  <c r="C7998" i="8"/>
  <c r="C7999" i="8"/>
  <c r="C8000" i="8"/>
  <c r="C8001" i="8"/>
  <c r="C8002" i="8"/>
  <c r="C8003" i="8"/>
  <c r="C8004" i="8"/>
  <c r="C8005" i="8"/>
  <c r="C8006" i="8"/>
  <c r="C8007" i="8"/>
  <c r="C8008" i="8"/>
  <c r="C8009" i="8"/>
  <c r="C8010" i="8"/>
  <c r="C8011" i="8"/>
  <c r="C8012" i="8"/>
  <c r="C8013" i="8"/>
  <c r="C8014" i="8"/>
  <c r="C8015" i="8"/>
  <c r="C8016" i="8"/>
  <c r="C8017" i="8"/>
  <c r="C8018" i="8"/>
  <c r="C8019" i="8"/>
  <c r="C8020" i="8"/>
  <c r="C8021" i="8"/>
  <c r="C8022" i="8"/>
  <c r="C8023" i="8"/>
  <c r="C8024" i="8"/>
  <c r="C8025" i="8"/>
  <c r="C8026" i="8"/>
  <c r="C8027" i="8"/>
  <c r="C8028" i="8"/>
  <c r="C8029" i="8"/>
  <c r="C8030" i="8"/>
  <c r="C8031" i="8"/>
  <c r="C8032" i="8"/>
  <c r="C8033" i="8"/>
  <c r="C8034" i="8"/>
  <c r="C8035" i="8"/>
  <c r="C8036" i="8"/>
  <c r="C8037" i="8"/>
  <c r="C8038" i="8"/>
  <c r="C8039" i="8"/>
  <c r="C8040" i="8"/>
  <c r="C8041" i="8"/>
  <c r="C8042" i="8"/>
  <c r="C8043" i="8"/>
  <c r="C8044" i="8"/>
  <c r="C8045" i="8"/>
  <c r="C8046" i="8"/>
  <c r="C8047" i="8"/>
  <c r="C8048" i="8"/>
  <c r="C8049" i="8"/>
  <c r="C8050" i="8"/>
  <c r="C8051" i="8"/>
  <c r="C8052" i="8"/>
  <c r="C8053" i="8"/>
  <c r="C8054" i="8"/>
  <c r="C8055" i="8"/>
  <c r="C8056" i="8"/>
  <c r="C8057" i="8"/>
  <c r="C8058" i="8"/>
  <c r="C8059" i="8"/>
  <c r="C8060" i="8"/>
  <c r="C8061" i="8"/>
  <c r="C8062" i="8"/>
  <c r="C8063" i="8"/>
  <c r="C8064" i="8"/>
  <c r="C8065" i="8"/>
  <c r="C8066" i="8"/>
  <c r="C8067" i="8"/>
  <c r="C8068" i="8"/>
  <c r="C8069" i="8"/>
  <c r="C8070" i="8"/>
  <c r="C8071" i="8"/>
  <c r="C8072" i="8"/>
  <c r="C8073" i="8"/>
  <c r="C8074" i="8"/>
  <c r="C8075" i="8"/>
  <c r="C8076" i="8"/>
  <c r="C8077" i="8"/>
  <c r="C8078" i="8"/>
  <c r="C8079" i="8"/>
  <c r="C8080" i="8"/>
  <c r="C8081" i="8"/>
  <c r="C8082" i="8"/>
  <c r="C8083" i="8"/>
  <c r="C8084" i="8"/>
  <c r="C8085" i="8"/>
  <c r="C8086" i="8"/>
  <c r="C8087" i="8"/>
  <c r="C8088" i="8"/>
  <c r="C8089" i="8"/>
  <c r="C8090" i="8"/>
  <c r="C8091" i="8"/>
  <c r="C8092" i="8"/>
  <c r="C8093" i="8"/>
  <c r="C8094" i="8"/>
  <c r="C8095" i="8"/>
  <c r="C8096" i="8"/>
  <c r="C8097" i="8"/>
  <c r="C8098" i="8"/>
  <c r="C8099" i="8"/>
  <c r="C8100" i="8"/>
  <c r="C8101" i="8"/>
  <c r="C8102" i="8"/>
  <c r="C8103" i="8"/>
  <c r="C8104" i="8"/>
  <c r="C8105" i="8"/>
  <c r="C8106" i="8"/>
  <c r="C8107" i="8"/>
  <c r="C8108" i="8"/>
  <c r="C8109" i="8"/>
  <c r="C8110" i="8"/>
  <c r="C8111" i="8"/>
  <c r="C8112" i="8"/>
  <c r="C8113" i="8"/>
  <c r="C8114" i="8"/>
  <c r="C8115" i="8"/>
  <c r="C8116" i="8"/>
  <c r="C8117" i="8"/>
  <c r="C8118" i="8"/>
  <c r="C8119" i="8"/>
  <c r="C8120" i="8"/>
  <c r="C8121" i="8"/>
  <c r="C8122" i="8"/>
  <c r="C8123" i="8"/>
  <c r="C8124" i="8"/>
  <c r="C8125" i="8"/>
  <c r="C8126" i="8"/>
  <c r="C8127" i="8"/>
  <c r="C8128" i="8"/>
  <c r="C8129" i="8"/>
  <c r="C8130" i="8"/>
  <c r="C8131" i="8"/>
  <c r="C8132" i="8"/>
  <c r="C8133" i="8"/>
  <c r="C8134" i="8"/>
  <c r="C8135" i="8"/>
  <c r="C8136" i="8"/>
  <c r="C8137" i="8"/>
  <c r="C8138" i="8"/>
  <c r="C8139" i="8"/>
  <c r="C8140" i="8"/>
  <c r="C8141" i="8"/>
  <c r="C8142" i="8"/>
  <c r="C8143" i="8"/>
  <c r="C8144" i="8"/>
  <c r="C8145" i="8"/>
  <c r="C8146" i="8"/>
  <c r="C8147" i="8"/>
  <c r="C8148" i="8"/>
  <c r="C8149" i="8"/>
  <c r="C8150" i="8"/>
  <c r="C8151" i="8"/>
  <c r="C8152" i="8"/>
  <c r="C8153" i="8"/>
  <c r="C8154" i="8"/>
  <c r="C8155" i="8"/>
  <c r="C8156" i="8"/>
  <c r="C8157" i="8"/>
  <c r="C8158" i="8"/>
  <c r="C8159" i="8"/>
  <c r="C8160" i="8"/>
  <c r="C8161" i="8"/>
  <c r="C8162" i="8"/>
  <c r="C8163" i="8"/>
  <c r="C8164" i="8"/>
  <c r="C8165" i="8"/>
  <c r="C8166" i="8"/>
  <c r="C8167" i="8"/>
  <c r="C8168" i="8"/>
  <c r="C8169" i="8"/>
  <c r="C8170" i="8"/>
  <c r="C8171" i="8"/>
  <c r="C8172" i="8"/>
  <c r="C8173" i="8"/>
  <c r="C8174" i="8"/>
  <c r="C8175" i="8"/>
  <c r="C8176" i="8"/>
  <c r="C8177" i="8"/>
  <c r="C8178" i="8"/>
  <c r="C8179" i="8"/>
  <c r="C8180" i="8"/>
  <c r="C8181" i="8"/>
  <c r="C8182" i="8"/>
  <c r="C8183" i="8"/>
  <c r="C8184" i="8"/>
  <c r="C8185" i="8"/>
  <c r="C8186" i="8"/>
  <c r="C8187" i="8"/>
  <c r="C8188" i="8"/>
  <c r="C8189" i="8"/>
  <c r="C8190" i="8"/>
  <c r="C8191" i="8"/>
  <c r="C8192" i="8"/>
  <c r="C8193" i="8"/>
  <c r="C8194" i="8"/>
  <c r="C8195" i="8"/>
  <c r="C8196" i="8"/>
  <c r="C8197" i="8"/>
  <c r="C8198" i="8"/>
  <c r="C8199" i="8"/>
  <c r="C8200" i="8"/>
  <c r="C8201" i="8"/>
  <c r="C8202" i="8"/>
  <c r="C8203" i="8"/>
  <c r="C8204" i="8"/>
  <c r="C8205" i="8"/>
  <c r="C8206" i="8"/>
  <c r="C8207" i="8"/>
  <c r="C8208" i="8"/>
  <c r="C8209" i="8"/>
  <c r="C8210" i="8"/>
  <c r="C8211" i="8"/>
  <c r="C8212" i="8"/>
  <c r="C8213" i="8"/>
  <c r="C8214" i="8"/>
  <c r="C8215" i="8"/>
  <c r="C8216" i="8"/>
  <c r="C8217" i="8"/>
  <c r="C8218" i="8"/>
  <c r="C8219" i="8"/>
  <c r="C8220" i="8"/>
  <c r="C8221" i="8"/>
  <c r="C8222" i="8"/>
  <c r="C8223" i="8"/>
  <c r="C8224" i="8"/>
  <c r="C8225" i="8"/>
  <c r="C8226" i="8"/>
  <c r="C8227" i="8"/>
  <c r="C8228" i="8"/>
  <c r="C8229" i="8"/>
  <c r="C8230" i="8"/>
  <c r="C8231" i="8"/>
  <c r="C8232" i="8"/>
  <c r="C8233" i="8"/>
  <c r="C8234" i="8"/>
  <c r="C8235" i="8"/>
  <c r="C8236" i="8"/>
  <c r="C8237" i="8"/>
  <c r="C8238" i="8"/>
  <c r="C8239" i="8"/>
  <c r="C8240" i="8"/>
  <c r="C8241" i="8"/>
  <c r="C8242" i="8"/>
  <c r="C8243" i="8"/>
  <c r="C8244" i="8"/>
  <c r="C8245" i="8"/>
  <c r="C8246" i="8"/>
  <c r="C8247" i="8"/>
  <c r="C8248" i="8"/>
  <c r="C8249" i="8"/>
  <c r="C8250" i="8"/>
  <c r="C8251" i="8"/>
  <c r="C8252" i="8"/>
  <c r="C8253" i="8"/>
  <c r="C8254" i="8"/>
  <c r="C8255" i="8"/>
  <c r="C8256" i="8"/>
  <c r="C8257" i="8"/>
  <c r="C8258" i="8"/>
  <c r="C8259" i="8"/>
  <c r="C8260" i="8"/>
  <c r="C8261" i="8"/>
  <c r="C8262" i="8"/>
  <c r="C8263" i="8"/>
  <c r="C8264" i="8"/>
  <c r="C8265" i="8"/>
  <c r="C8266" i="8"/>
  <c r="C8267" i="8"/>
  <c r="C8268" i="8"/>
  <c r="C8269" i="8"/>
  <c r="C8270" i="8"/>
  <c r="C8271" i="8"/>
  <c r="C8272" i="8"/>
  <c r="C8273" i="8"/>
  <c r="C8274" i="8"/>
  <c r="C8275" i="8"/>
  <c r="C8276" i="8"/>
  <c r="C8277" i="8"/>
  <c r="C8278" i="8"/>
  <c r="C8279" i="8"/>
  <c r="C8280" i="8"/>
  <c r="C8281" i="8"/>
  <c r="C8282" i="8"/>
  <c r="C8283" i="8"/>
  <c r="C8284" i="8"/>
  <c r="C8285" i="8"/>
  <c r="C8286" i="8"/>
  <c r="C8287" i="8"/>
  <c r="C8288" i="8"/>
  <c r="C8289" i="8"/>
  <c r="C8290" i="8"/>
  <c r="C8291" i="8"/>
  <c r="C8292" i="8"/>
  <c r="C8293" i="8"/>
  <c r="C8294" i="8"/>
  <c r="C8295" i="8"/>
  <c r="C8296" i="8"/>
  <c r="C8297" i="8"/>
  <c r="C8298" i="8"/>
  <c r="C8299" i="8"/>
  <c r="C8300" i="8"/>
  <c r="C8301" i="8"/>
  <c r="C8302" i="8"/>
  <c r="C8303" i="8"/>
  <c r="C8304" i="8"/>
  <c r="C8305" i="8"/>
  <c r="C8306" i="8"/>
  <c r="C8307" i="8"/>
  <c r="C8308" i="8"/>
  <c r="C8309" i="8"/>
  <c r="C8310" i="8"/>
  <c r="C8311" i="8"/>
  <c r="C8312" i="8"/>
  <c r="C8313" i="8"/>
  <c r="C8314" i="8"/>
  <c r="C8315" i="8"/>
  <c r="C8316" i="8"/>
  <c r="C8317" i="8"/>
  <c r="C8318" i="8"/>
  <c r="C8319" i="8"/>
  <c r="C8320" i="8"/>
  <c r="C8321" i="8"/>
  <c r="C8322" i="8"/>
  <c r="C8323" i="8"/>
  <c r="C8324" i="8"/>
  <c r="C8325" i="8"/>
  <c r="C8326" i="8"/>
  <c r="C8327" i="8"/>
  <c r="C8328" i="8"/>
  <c r="C8329" i="8"/>
  <c r="C8330" i="8"/>
  <c r="C8331" i="8"/>
  <c r="C8332" i="8"/>
  <c r="C8333" i="8"/>
  <c r="C8334" i="8"/>
  <c r="C8335" i="8"/>
  <c r="C8336" i="8"/>
  <c r="C8337" i="8"/>
  <c r="C8338" i="8"/>
  <c r="C8339" i="8"/>
  <c r="C8340" i="8"/>
  <c r="C8341" i="8"/>
  <c r="C8342" i="8"/>
  <c r="C8343" i="8"/>
  <c r="C8344" i="8"/>
  <c r="C8345" i="8"/>
  <c r="C8346" i="8"/>
  <c r="C8347" i="8"/>
  <c r="C8348" i="8"/>
  <c r="C8349" i="8"/>
  <c r="C8350" i="8"/>
  <c r="C8351" i="8"/>
  <c r="C8352" i="8"/>
  <c r="C8353" i="8"/>
  <c r="C8354" i="8"/>
  <c r="C8355" i="8"/>
  <c r="C8356" i="8"/>
  <c r="C8357" i="8"/>
  <c r="C8358" i="8"/>
  <c r="C8359" i="8"/>
  <c r="C8360" i="8"/>
  <c r="C8361" i="8"/>
  <c r="C8362" i="8"/>
  <c r="C8363" i="8"/>
  <c r="C8364" i="8"/>
  <c r="C8365" i="8"/>
  <c r="C8366" i="8"/>
  <c r="C8367" i="8"/>
  <c r="C8368" i="8"/>
  <c r="C8369" i="8"/>
  <c r="C8370" i="8"/>
  <c r="C8371" i="8"/>
  <c r="C8372" i="8"/>
  <c r="C8373" i="8"/>
  <c r="C8374" i="8"/>
  <c r="C8375" i="8"/>
  <c r="C8376" i="8"/>
  <c r="C8377" i="8"/>
  <c r="C8378" i="8"/>
  <c r="C8379" i="8"/>
  <c r="C8380" i="8"/>
  <c r="C8381" i="8"/>
  <c r="C8382" i="8"/>
  <c r="C8383" i="8"/>
  <c r="C8384" i="8"/>
  <c r="C8385" i="8"/>
  <c r="C8386" i="8"/>
  <c r="C8387" i="8"/>
  <c r="C8388" i="8"/>
  <c r="C8389" i="8"/>
  <c r="C8390" i="8"/>
  <c r="C8391" i="8"/>
  <c r="C8392" i="8"/>
  <c r="C8393" i="8"/>
  <c r="C8394" i="8"/>
  <c r="C8395" i="8"/>
  <c r="C8396" i="8"/>
  <c r="C8397" i="8"/>
  <c r="C8398" i="8"/>
  <c r="C8399" i="8"/>
  <c r="C8400" i="8"/>
  <c r="C8401" i="8"/>
  <c r="C8402" i="8"/>
  <c r="C8403" i="8"/>
  <c r="C8404" i="8"/>
  <c r="C8405" i="8"/>
  <c r="C8406" i="8"/>
  <c r="C8407" i="8"/>
  <c r="C8408" i="8"/>
  <c r="C8409" i="8"/>
  <c r="C8410" i="8"/>
  <c r="C8411" i="8"/>
  <c r="C8412" i="8"/>
  <c r="C8413" i="8"/>
  <c r="C8414" i="8"/>
  <c r="C8415" i="8"/>
  <c r="C8416" i="8"/>
  <c r="C8417" i="8"/>
  <c r="C8418" i="8"/>
  <c r="C8419" i="8"/>
  <c r="C8420" i="8"/>
  <c r="C8421" i="8"/>
  <c r="C8422" i="8"/>
  <c r="C8423" i="8"/>
  <c r="C8424" i="8"/>
  <c r="C8425" i="8"/>
  <c r="C8426" i="8"/>
  <c r="C8427" i="8"/>
  <c r="C8428" i="8"/>
  <c r="C8429" i="8"/>
  <c r="C8430" i="8"/>
  <c r="C8431" i="8"/>
  <c r="C8432" i="8"/>
  <c r="C8433" i="8"/>
  <c r="C8434" i="8"/>
  <c r="C8435" i="8"/>
  <c r="C8436" i="8"/>
  <c r="C8437" i="8"/>
  <c r="C8438" i="8"/>
  <c r="C8439" i="8"/>
  <c r="C8440" i="8"/>
  <c r="C8441" i="8"/>
  <c r="C8442" i="8"/>
  <c r="C8443" i="8"/>
  <c r="C8444" i="8"/>
  <c r="C8445" i="8"/>
  <c r="C8446" i="8"/>
  <c r="C8447" i="8"/>
  <c r="C8448" i="8"/>
  <c r="C8449" i="8"/>
  <c r="C8450" i="8"/>
  <c r="C8451" i="8"/>
  <c r="C8452" i="8"/>
  <c r="C8453" i="8"/>
  <c r="C8454" i="8"/>
  <c r="C8455" i="8"/>
  <c r="C8456" i="8"/>
  <c r="C8457" i="8"/>
  <c r="C8458" i="8"/>
  <c r="C8459" i="8"/>
  <c r="C8460" i="8"/>
  <c r="C8461" i="8"/>
  <c r="C8462" i="8"/>
  <c r="C8463" i="8"/>
  <c r="C8464" i="8"/>
  <c r="C8465" i="8"/>
  <c r="C8466" i="8"/>
  <c r="C8467" i="8"/>
  <c r="C8468" i="8"/>
  <c r="C8469" i="8"/>
  <c r="C8470" i="8"/>
  <c r="C8471" i="8"/>
  <c r="C8472" i="8"/>
  <c r="C8473" i="8"/>
  <c r="C8474" i="8"/>
  <c r="C8475" i="8"/>
  <c r="C8476" i="8"/>
  <c r="C8477" i="8"/>
  <c r="C8478" i="8"/>
  <c r="C8479" i="8"/>
  <c r="C8480" i="8"/>
  <c r="C8481" i="8"/>
  <c r="C8482" i="8"/>
  <c r="C8483" i="8"/>
  <c r="C8484" i="8"/>
  <c r="C8485" i="8"/>
  <c r="C8486" i="8"/>
  <c r="C8487" i="8"/>
  <c r="C8488" i="8"/>
  <c r="C8489" i="8"/>
  <c r="C8490" i="8"/>
  <c r="C8491" i="8"/>
  <c r="C8492" i="8"/>
  <c r="C8493" i="8"/>
  <c r="C8494" i="8"/>
  <c r="C8495" i="8"/>
  <c r="C8496" i="8"/>
  <c r="C8497" i="8"/>
  <c r="C8498" i="8"/>
  <c r="C8499" i="8"/>
  <c r="C8500" i="8"/>
  <c r="C8501" i="8"/>
  <c r="C8502" i="8"/>
  <c r="C8503" i="8"/>
  <c r="C8504" i="8"/>
  <c r="C8505" i="8"/>
  <c r="C8506" i="8"/>
  <c r="C8507" i="8"/>
  <c r="C8508" i="8"/>
  <c r="C8509" i="8"/>
  <c r="C8510" i="8"/>
  <c r="C8511" i="8"/>
  <c r="C8512" i="8"/>
  <c r="C8513" i="8"/>
  <c r="C8514" i="8"/>
  <c r="C8515" i="8"/>
  <c r="C8516" i="8"/>
  <c r="C8517" i="8"/>
  <c r="C8518" i="8"/>
  <c r="C8519" i="8"/>
  <c r="C8520" i="8"/>
  <c r="C8521" i="8"/>
  <c r="C8522" i="8"/>
  <c r="C8523" i="8"/>
  <c r="C8524" i="8"/>
  <c r="C8525" i="8"/>
  <c r="C8526" i="8"/>
  <c r="C8527" i="8"/>
  <c r="C8528" i="8"/>
  <c r="C8529" i="8"/>
  <c r="C8530" i="8"/>
  <c r="C8531" i="8"/>
  <c r="C8532" i="8"/>
  <c r="C8533" i="8"/>
  <c r="C8534" i="8"/>
  <c r="C8535" i="8"/>
  <c r="C8536" i="8"/>
  <c r="C8537" i="8"/>
  <c r="C8538" i="8"/>
  <c r="C8539" i="8"/>
  <c r="C8540" i="8"/>
  <c r="C8541" i="8"/>
  <c r="C8542" i="8"/>
  <c r="C8543" i="8"/>
  <c r="C8544" i="8"/>
  <c r="C8545" i="8"/>
  <c r="C8546" i="8"/>
  <c r="C8547" i="8"/>
  <c r="C8548" i="8"/>
  <c r="C8549" i="8"/>
  <c r="C8550" i="8"/>
  <c r="C8551" i="8"/>
  <c r="C8552" i="8"/>
  <c r="C8553" i="8"/>
  <c r="C8554" i="8"/>
  <c r="C8555" i="8"/>
  <c r="C8556" i="8"/>
  <c r="C8557" i="8"/>
  <c r="C8558" i="8"/>
  <c r="C8559" i="8"/>
  <c r="C8560" i="8"/>
  <c r="C8561" i="8"/>
  <c r="C8562" i="8"/>
  <c r="C8563" i="8"/>
  <c r="C8564" i="8"/>
  <c r="C8565" i="8"/>
  <c r="C8566" i="8"/>
  <c r="C8567" i="8"/>
  <c r="C8568" i="8"/>
  <c r="C8569" i="8"/>
  <c r="C8570" i="8"/>
  <c r="C8571" i="8"/>
  <c r="C8572" i="8"/>
  <c r="C8573" i="8"/>
  <c r="C8574" i="8"/>
  <c r="C8575" i="8"/>
  <c r="C8576" i="8"/>
  <c r="C8577" i="8"/>
  <c r="C8578" i="8"/>
  <c r="C8579" i="8"/>
  <c r="C8580" i="8"/>
  <c r="C8581" i="8"/>
  <c r="C8582" i="8"/>
  <c r="C8583" i="8"/>
  <c r="C8584" i="8"/>
  <c r="C8585" i="8"/>
  <c r="C8586" i="8"/>
  <c r="C8587" i="8"/>
  <c r="C8588" i="8"/>
  <c r="C8589" i="8"/>
  <c r="C8590" i="8"/>
  <c r="C8591" i="8"/>
  <c r="C8592" i="8"/>
  <c r="C8593" i="8"/>
  <c r="C8594" i="8"/>
  <c r="C8595" i="8"/>
  <c r="C8596" i="8"/>
  <c r="C8597" i="8"/>
  <c r="C8598" i="8"/>
  <c r="C8599" i="8"/>
  <c r="C8600" i="8"/>
  <c r="C8601" i="8"/>
  <c r="C8602" i="8"/>
  <c r="C8603" i="8"/>
  <c r="C8604" i="8"/>
  <c r="C8605" i="8"/>
  <c r="C8606" i="8"/>
  <c r="C8607" i="8"/>
  <c r="C8608" i="8"/>
  <c r="C8609" i="8"/>
  <c r="C8610" i="8"/>
  <c r="C8611" i="8"/>
  <c r="C8612" i="8"/>
  <c r="C8613" i="8"/>
  <c r="C8614" i="8"/>
  <c r="C8615" i="8"/>
  <c r="C8616" i="8"/>
  <c r="C8617" i="8"/>
  <c r="C8618" i="8"/>
  <c r="C8619" i="8"/>
  <c r="C8620" i="8"/>
  <c r="C8621" i="8"/>
  <c r="C8622" i="8"/>
  <c r="C8623" i="8"/>
  <c r="C8624" i="8"/>
  <c r="C8625" i="8"/>
  <c r="C8626" i="8"/>
  <c r="C8627" i="8"/>
  <c r="C8628" i="8"/>
  <c r="C8629" i="8"/>
  <c r="C8630" i="8"/>
  <c r="C8631" i="8"/>
  <c r="C8632" i="8"/>
  <c r="C8633" i="8"/>
  <c r="C8634" i="8"/>
  <c r="C8635" i="8"/>
  <c r="C8636" i="8"/>
  <c r="C8637" i="8"/>
  <c r="C8638" i="8"/>
  <c r="C8639" i="8"/>
  <c r="C8640" i="8"/>
  <c r="C8641" i="8"/>
  <c r="C8642" i="8"/>
  <c r="C8643" i="8"/>
  <c r="C8644" i="8"/>
  <c r="C8645" i="8"/>
  <c r="C8646" i="8"/>
  <c r="C8647" i="8"/>
  <c r="C8648" i="8"/>
  <c r="C8649" i="8"/>
  <c r="C8650" i="8"/>
  <c r="C8651" i="8"/>
  <c r="C8652" i="8"/>
  <c r="C8653" i="8"/>
  <c r="C8654" i="8"/>
  <c r="C8655" i="8"/>
  <c r="C8656" i="8"/>
  <c r="C8657" i="8"/>
  <c r="C8658" i="8"/>
  <c r="C8659" i="8"/>
  <c r="C8660" i="8"/>
  <c r="C8661" i="8"/>
  <c r="C8662" i="8"/>
  <c r="C8663" i="8"/>
  <c r="C8664" i="8"/>
  <c r="C8665" i="8"/>
  <c r="C8666" i="8"/>
  <c r="C8667" i="8"/>
  <c r="C8668" i="8"/>
  <c r="C8669" i="8"/>
  <c r="C8670" i="8"/>
  <c r="C8671" i="8"/>
  <c r="C8672" i="8"/>
  <c r="C8673" i="8"/>
  <c r="C8674" i="8"/>
  <c r="C8675" i="8"/>
  <c r="C8676" i="8"/>
  <c r="C8677" i="8"/>
  <c r="C8678" i="8"/>
  <c r="C8679" i="8"/>
  <c r="C8680" i="8"/>
  <c r="C8681" i="8"/>
  <c r="C8682" i="8"/>
  <c r="C8683" i="8"/>
  <c r="C8684" i="8"/>
  <c r="C8685" i="8"/>
  <c r="C8686" i="8"/>
  <c r="C8687" i="8"/>
  <c r="C8688" i="8"/>
  <c r="C8689" i="8"/>
  <c r="C8690" i="8"/>
  <c r="C8691" i="8"/>
  <c r="C8692" i="8"/>
  <c r="C8693" i="8"/>
  <c r="C8694" i="8"/>
  <c r="C8695" i="8"/>
  <c r="C8696" i="8"/>
  <c r="C8697" i="8"/>
  <c r="C8698" i="8"/>
  <c r="C8699" i="8"/>
  <c r="C8700" i="8"/>
  <c r="C8701" i="8"/>
  <c r="C8702" i="8"/>
  <c r="C8703" i="8"/>
  <c r="C8704" i="8"/>
  <c r="C8705" i="8"/>
  <c r="C8706" i="8"/>
  <c r="C8707" i="8"/>
  <c r="C8708" i="8"/>
  <c r="C8709" i="8"/>
  <c r="C8710" i="8"/>
  <c r="C8711" i="8"/>
  <c r="C8712" i="8"/>
  <c r="C8713" i="8"/>
  <c r="C8714" i="8"/>
  <c r="C8715" i="8"/>
  <c r="C8716" i="8"/>
  <c r="C8717" i="8"/>
  <c r="C8718" i="8"/>
  <c r="C8719" i="8"/>
  <c r="C8720" i="8"/>
  <c r="C8721" i="8"/>
  <c r="C8722" i="8"/>
  <c r="C8723" i="8"/>
  <c r="C8724" i="8"/>
  <c r="C8725" i="8"/>
  <c r="C8726" i="8"/>
  <c r="C8727" i="8"/>
  <c r="C8728" i="8"/>
  <c r="C8729" i="8"/>
  <c r="C8730" i="8"/>
  <c r="C8731" i="8"/>
  <c r="C8732" i="8"/>
  <c r="C8733" i="8"/>
  <c r="C8734" i="8"/>
  <c r="C8735" i="8"/>
  <c r="C8736" i="8"/>
  <c r="C8737" i="8"/>
  <c r="C8738" i="8"/>
  <c r="C8739" i="8"/>
  <c r="C8740" i="8"/>
  <c r="C8741" i="8"/>
  <c r="C8742" i="8"/>
  <c r="C8743" i="8"/>
  <c r="C8744" i="8"/>
  <c r="C8745" i="8"/>
  <c r="C8746" i="8"/>
  <c r="C8747" i="8"/>
  <c r="C8748" i="8"/>
  <c r="C8749" i="8"/>
  <c r="C8750" i="8"/>
  <c r="C8751" i="8"/>
  <c r="C8752" i="8"/>
  <c r="C8753" i="8"/>
  <c r="C8754" i="8"/>
  <c r="C8755" i="8"/>
  <c r="C8756" i="8"/>
  <c r="C8757" i="8"/>
  <c r="C8758" i="8"/>
  <c r="C8759" i="8"/>
  <c r="C8760" i="8"/>
  <c r="C8761" i="8"/>
  <c r="C8762" i="8"/>
  <c r="C8763" i="8"/>
  <c r="C8764" i="8"/>
  <c r="C8765" i="8"/>
  <c r="C8766" i="8"/>
  <c r="C8767" i="8"/>
  <c r="C8768" i="8"/>
  <c r="C8769" i="8"/>
  <c r="C8770" i="8"/>
  <c r="C8771" i="8"/>
  <c r="C8772" i="8"/>
  <c r="C8773" i="8"/>
  <c r="C8774" i="8"/>
  <c r="C8775" i="8"/>
  <c r="C8776" i="8"/>
  <c r="C8777" i="8"/>
  <c r="C8778" i="8"/>
  <c r="C8779" i="8"/>
  <c r="C8780" i="8"/>
  <c r="C8781" i="8"/>
  <c r="C8782" i="8"/>
  <c r="C8783" i="8"/>
  <c r="C8784" i="8"/>
  <c r="C8785" i="8"/>
  <c r="C8786" i="8"/>
  <c r="C8787" i="8"/>
  <c r="C8788" i="8"/>
  <c r="C8789" i="8"/>
  <c r="C8790" i="8"/>
  <c r="C8791" i="8"/>
  <c r="C8792" i="8"/>
  <c r="C8793" i="8"/>
  <c r="C8794" i="8"/>
  <c r="C8795" i="8"/>
  <c r="C8796" i="8"/>
  <c r="C8797" i="8"/>
  <c r="C8798" i="8"/>
  <c r="C8799" i="8"/>
  <c r="C8800" i="8"/>
  <c r="C8801" i="8"/>
  <c r="C8802" i="8"/>
  <c r="C8803" i="8"/>
  <c r="C8804" i="8"/>
  <c r="C8805" i="8"/>
  <c r="C8806" i="8"/>
  <c r="C8807" i="8"/>
  <c r="C8808" i="8"/>
  <c r="C8809" i="8"/>
  <c r="C8810" i="8"/>
  <c r="C8811" i="8"/>
  <c r="C8812" i="8"/>
  <c r="C8813" i="8"/>
  <c r="C8814" i="8"/>
  <c r="C8815" i="8"/>
  <c r="C8816" i="8"/>
  <c r="C8817" i="8"/>
  <c r="C8818" i="8"/>
  <c r="C8819" i="8"/>
  <c r="C8820" i="8"/>
  <c r="C8821" i="8"/>
  <c r="C8822" i="8"/>
  <c r="C8823" i="8"/>
  <c r="C8824" i="8"/>
  <c r="C8825" i="8"/>
  <c r="C8826" i="8"/>
  <c r="C8827" i="8"/>
  <c r="C8828" i="8"/>
  <c r="C8829" i="8"/>
  <c r="C8830" i="8"/>
  <c r="C8831" i="8"/>
  <c r="C8832" i="8"/>
  <c r="C8833" i="8"/>
  <c r="C8834" i="8"/>
  <c r="C8835" i="8"/>
  <c r="C8836" i="8"/>
  <c r="C8837" i="8"/>
  <c r="C8838" i="8"/>
  <c r="C8839" i="8"/>
  <c r="C8840" i="8"/>
  <c r="C8841" i="8"/>
  <c r="C8842" i="8"/>
  <c r="C8843" i="8"/>
  <c r="C8844" i="8"/>
  <c r="C8845" i="8"/>
  <c r="C8846" i="8"/>
  <c r="C8847" i="8"/>
  <c r="C8848" i="8"/>
  <c r="C8849" i="8"/>
  <c r="C8850" i="8"/>
  <c r="C8851" i="8"/>
  <c r="C8852" i="8"/>
  <c r="C8853" i="8"/>
  <c r="C8854" i="8"/>
  <c r="C8855" i="8"/>
  <c r="C8856" i="8"/>
  <c r="C8857" i="8"/>
  <c r="C8858" i="8"/>
  <c r="C8859" i="8"/>
  <c r="C8860" i="8"/>
  <c r="C8861" i="8"/>
  <c r="C8862" i="8"/>
  <c r="C8863" i="8"/>
  <c r="C8864" i="8"/>
  <c r="C8865" i="8"/>
  <c r="C8866" i="8"/>
  <c r="C8867" i="8"/>
  <c r="C8868" i="8"/>
  <c r="C8869" i="8"/>
  <c r="C8870" i="8"/>
  <c r="C8871" i="8"/>
  <c r="C8872" i="8"/>
  <c r="C8873" i="8"/>
  <c r="C8874" i="8"/>
  <c r="C8875" i="8"/>
  <c r="C8876" i="8"/>
  <c r="C8877" i="8"/>
  <c r="C8878" i="8"/>
  <c r="C8879" i="8"/>
  <c r="C8880" i="8"/>
  <c r="C8881" i="8"/>
  <c r="C8882" i="8"/>
  <c r="C8883" i="8"/>
  <c r="C8884" i="8"/>
  <c r="C8885" i="8"/>
  <c r="C8886" i="8"/>
  <c r="C8887" i="8"/>
  <c r="C8888" i="8"/>
  <c r="C8889" i="8"/>
  <c r="C8890" i="8"/>
  <c r="C8891" i="8"/>
  <c r="C8892" i="8"/>
  <c r="C8893" i="8"/>
  <c r="C8894" i="8"/>
  <c r="C8895" i="8"/>
  <c r="C8896" i="8"/>
  <c r="C8897" i="8"/>
  <c r="C8898" i="8"/>
  <c r="C8899" i="8"/>
  <c r="C8900" i="8"/>
  <c r="C8901" i="8"/>
  <c r="C8902" i="8"/>
  <c r="C8903" i="8"/>
  <c r="C8904" i="8"/>
  <c r="C8905" i="8"/>
  <c r="C8906" i="8"/>
  <c r="C8907" i="8"/>
  <c r="C8908" i="8"/>
  <c r="C8909" i="8"/>
  <c r="C8910" i="8"/>
  <c r="C8911" i="8"/>
  <c r="C8912" i="8"/>
  <c r="C8913" i="8"/>
  <c r="C8914" i="8"/>
  <c r="C8915" i="8"/>
  <c r="C8916" i="8"/>
  <c r="C8917" i="8"/>
  <c r="C8918" i="8"/>
  <c r="C8919" i="8"/>
  <c r="C8920" i="8"/>
  <c r="C8921" i="8"/>
  <c r="C8922" i="8"/>
  <c r="C8923" i="8"/>
  <c r="C8924" i="8"/>
  <c r="C8925" i="8"/>
  <c r="C8926" i="8"/>
  <c r="C8927" i="8"/>
  <c r="C8928" i="8"/>
  <c r="C8929" i="8"/>
  <c r="C8930" i="8"/>
  <c r="C8931" i="8"/>
  <c r="C8932" i="8"/>
  <c r="C8933" i="8"/>
  <c r="C8934" i="8"/>
  <c r="C8935" i="8"/>
  <c r="C8936" i="8"/>
  <c r="C8937" i="8"/>
  <c r="C8938" i="8"/>
  <c r="C8939" i="8"/>
  <c r="C8940" i="8"/>
  <c r="C8941" i="8"/>
  <c r="C8942" i="8"/>
  <c r="C8943" i="8"/>
  <c r="C8944" i="8"/>
  <c r="C8945" i="8"/>
  <c r="C8946" i="8"/>
  <c r="C8947" i="8"/>
  <c r="C8948" i="8"/>
  <c r="C8949" i="8"/>
  <c r="C8950" i="8"/>
  <c r="C8951" i="8"/>
  <c r="C8952" i="8"/>
  <c r="C8953" i="8"/>
  <c r="C8954" i="8"/>
  <c r="C8955" i="8"/>
  <c r="C8956" i="8"/>
  <c r="C8957" i="8"/>
  <c r="C8958" i="8"/>
  <c r="C8959" i="8"/>
  <c r="C8960" i="8"/>
  <c r="C8961" i="8"/>
  <c r="C8962" i="8"/>
  <c r="C8963" i="8"/>
  <c r="C8964" i="8"/>
  <c r="C8965" i="8"/>
  <c r="C8966" i="8"/>
  <c r="C8967" i="8"/>
  <c r="C8968" i="8"/>
  <c r="C8969" i="8"/>
  <c r="C8970" i="8"/>
  <c r="C8971" i="8"/>
  <c r="C8972" i="8"/>
  <c r="C8973" i="8"/>
  <c r="C8974" i="8"/>
  <c r="C8975" i="8"/>
  <c r="C8976" i="8"/>
  <c r="C8977" i="8"/>
  <c r="C8978" i="8"/>
  <c r="C8979" i="8"/>
  <c r="C8980" i="8"/>
  <c r="C8981" i="8"/>
  <c r="C8982" i="8"/>
  <c r="C8983" i="8"/>
  <c r="C8984" i="8"/>
  <c r="C8985" i="8"/>
  <c r="C8986" i="8"/>
  <c r="C8987" i="8"/>
  <c r="C8988" i="8"/>
  <c r="C8989" i="8"/>
  <c r="C8990" i="8"/>
  <c r="C8991" i="8"/>
  <c r="C8992" i="8"/>
  <c r="C8993" i="8"/>
  <c r="C8994" i="8"/>
  <c r="C8995" i="8"/>
  <c r="C8996" i="8"/>
  <c r="C8997" i="8"/>
  <c r="C8998" i="8"/>
  <c r="C8999" i="8"/>
  <c r="C9000" i="8"/>
  <c r="C9001" i="8"/>
  <c r="C9002" i="8"/>
  <c r="C9003" i="8"/>
  <c r="C9004" i="8"/>
  <c r="C9005" i="8"/>
  <c r="C9006" i="8"/>
  <c r="C9007" i="8"/>
  <c r="C9008" i="8"/>
  <c r="C9009" i="8"/>
  <c r="C9010" i="8"/>
  <c r="C9011" i="8"/>
  <c r="C9012" i="8"/>
  <c r="C9013" i="8"/>
  <c r="C9014" i="8"/>
  <c r="C9015" i="8"/>
  <c r="C9016" i="8"/>
  <c r="C9017" i="8"/>
  <c r="C9018" i="8"/>
  <c r="C9019" i="8"/>
  <c r="C9020" i="8"/>
  <c r="C9021" i="8"/>
  <c r="C9022" i="8"/>
  <c r="C9023" i="8"/>
  <c r="C9024" i="8"/>
  <c r="C9025" i="8"/>
  <c r="C9026" i="8"/>
  <c r="C9027" i="8"/>
  <c r="C9028" i="8"/>
  <c r="C9029" i="8"/>
  <c r="C9030" i="8"/>
  <c r="C9031" i="8"/>
  <c r="C9032" i="8"/>
  <c r="C9033" i="8"/>
  <c r="C9034" i="8"/>
  <c r="C9035" i="8"/>
  <c r="C9036" i="8"/>
  <c r="C9037" i="8"/>
  <c r="C9038" i="8"/>
  <c r="C9039" i="8"/>
  <c r="C9040" i="8"/>
  <c r="C9041" i="8"/>
  <c r="C9042" i="8"/>
  <c r="C9043" i="8"/>
  <c r="C9044" i="8"/>
  <c r="C9045" i="8"/>
  <c r="C9046" i="8"/>
  <c r="C9047" i="8"/>
  <c r="C9048" i="8"/>
  <c r="C9049" i="8"/>
  <c r="C9050" i="8"/>
  <c r="C9051" i="8"/>
  <c r="C9052" i="8"/>
  <c r="C9053" i="8"/>
  <c r="C9054" i="8"/>
  <c r="C9055" i="8"/>
  <c r="C9056" i="8"/>
  <c r="C9057" i="8"/>
  <c r="C9058" i="8"/>
  <c r="C9059" i="8"/>
  <c r="C9060" i="8"/>
  <c r="C9061" i="8"/>
  <c r="C9062" i="8"/>
  <c r="C9063" i="8"/>
  <c r="C9064" i="8"/>
  <c r="C9065" i="8"/>
  <c r="C9066" i="8"/>
  <c r="C9067" i="8"/>
  <c r="C9068" i="8"/>
  <c r="C9069" i="8"/>
  <c r="C9070" i="8"/>
  <c r="C9071" i="8"/>
  <c r="C9072" i="8"/>
  <c r="C9073" i="8"/>
  <c r="C9074" i="8"/>
  <c r="C9075" i="8"/>
  <c r="C9076" i="8"/>
  <c r="C9077" i="8"/>
  <c r="C9078" i="8"/>
  <c r="C9079" i="8"/>
  <c r="C9080" i="8"/>
  <c r="C9081" i="8"/>
  <c r="C9082" i="8"/>
  <c r="C9083" i="8"/>
  <c r="C9084" i="8"/>
  <c r="C9085" i="8"/>
  <c r="C9086" i="8"/>
  <c r="C9087" i="8"/>
  <c r="C9088" i="8"/>
  <c r="C9089" i="8"/>
  <c r="C9090" i="8"/>
  <c r="C9091" i="8"/>
  <c r="C9092" i="8"/>
  <c r="C9093" i="8"/>
  <c r="C9094" i="8"/>
  <c r="C9095" i="8"/>
  <c r="C9096" i="8"/>
  <c r="C9097" i="8"/>
  <c r="C9098" i="8"/>
  <c r="C9099" i="8"/>
  <c r="C9100" i="8"/>
  <c r="C9101" i="8"/>
  <c r="C9102" i="8"/>
  <c r="C9103" i="8"/>
  <c r="C9104" i="8"/>
  <c r="C9105" i="8"/>
  <c r="C9106" i="8"/>
  <c r="C9107" i="8"/>
  <c r="C9108" i="8"/>
  <c r="C9109" i="8"/>
  <c r="C9110" i="8"/>
  <c r="C9111" i="8"/>
  <c r="C9112" i="8"/>
  <c r="C9113" i="8"/>
  <c r="C9114" i="8"/>
  <c r="C9115" i="8"/>
  <c r="C9116" i="8"/>
  <c r="C9117" i="8"/>
  <c r="C9118" i="8"/>
  <c r="C9119" i="8"/>
  <c r="C9120" i="8"/>
  <c r="C9121" i="8"/>
  <c r="C9122" i="8"/>
  <c r="C9123" i="8"/>
  <c r="C9124" i="8"/>
  <c r="C9125" i="8"/>
  <c r="C9126" i="8"/>
  <c r="C9127" i="8"/>
  <c r="C9128" i="8"/>
  <c r="C9129" i="8"/>
  <c r="C9130" i="8"/>
  <c r="C9131" i="8"/>
  <c r="C9132" i="8"/>
  <c r="C9133" i="8"/>
  <c r="C9134" i="8"/>
  <c r="C9135" i="8"/>
  <c r="C9136" i="8"/>
  <c r="C9137" i="8"/>
  <c r="C9138" i="8"/>
  <c r="C9139" i="8"/>
  <c r="C9140" i="8"/>
  <c r="C9141" i="8"/>
  <c r="C9142" i="8"/>
  <c r="C9143" i="8"/>
  <c r="C9144" i="8"/>
  <c r="C9145" i="8"/>
  <c r="C9146" i="8"/>
  <c r="C9147" i="8"/>
  <c r="C9148" i="8"/>
  <c r="C9149" i="8"/>
  <c r="C9150" i="8"/>
  <c r="C9151" i="8"/>
  <c r="C9152" i="8"/>
  <c r="C9153" i="8"/>
  <c r="C9154" i="8"/>
  <c r="C9155" i="8"/>
  <c r="C9156" i="8"/>
  <c r="C9157" i="8"/>
  <c r="C9158" i="8"/>
  <c r="C9159" i="8"/>
  <c r="C9160" i="8"/>
  <c r="C9161" i="8"/>
  <c r="C9162" i="8"/>
  <c r="C9163" i="8"/>
  <c r="C9164" i="8"/>
  <c r="C9165" i="8"/>
  <c r="C9166" i="8"/>
  <c r="C9167" i="8"/>
  <c r="C9168" i="8"/>
  <c r="C9169" i="8"/>
  <c r="C9170" i="8"/>
  <c r="C9171" i="8"/>
  <c r="C9172" i="8"/>
  <c r="C9173" i="8"/>
  <c r="C9174" i="8"/>
  <c r="C9175" i="8"/>
  <c r="C9176" i="8"/>
  <c r="C9177" i="8"/>
  <c r="C9178" i="8"/>
  <c r="C9179" i="8"/>
  <c r="C9180" i="8"/>
  <c r="C9181" i="8"/>
  <c r="C9182" i="8"/>
  <c r="C9183" i="8"/>
  <c r="C9184" i="8"/>
  <c r="C9185" i="8"/>
  <c r="C9186" i="8"/>
  <c r="C9187" i="8"/>
  <c r="C9188" i="8"/>
  <c r="C9189" i="8"/>
  <c r="C9190" i="8"/>
  <c r="C61" i="8"/>
  <c r="C60" i="8"/>
  <c r="C59" i="8"/>
  <c r="C58" i="8"/>
  <c r="C57" i="8"/>
  <c r="C56" i="8"/>
  <c r="C55" i="8"/>
  <c r="C54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10" i="8"/>
  <c r="C11" i="8"/>
  <c r="C12" i="8"/>
  <c r="C13" i="8"/>
  <c r="C14" i="8"/>
  <c r="C15" i="8"/>
  <c r="C16" i="8"/>
  <c r="C17" i="8"/>
  <c r="C18" i="8"/>
  <c r="C19" i="8"/>
  <c r="C20" i="8"/>
  <c r="C21" i="8"/>
  <c r="C4" i="8"/>
  <c r="C5" i="8"/>
  <c r="C6" i="8"/>
  <c r="C7" i="8"/>
  <c r="C8" i="8"/>
  <c r="C9" i="8"/>
  <c r="C3" i="8"/>
</calcChain>
</file>

<file path=xl/sharedStrings.xml><?xml version="1.0" encoding="utf-8"?>
<sst xmlns="http://schemas.openxmlformats.org/spreadsheetml/2006/main" count="83623" uniqueCount="4645">
  <si>
    <t>Order Details</t>
  </si>
  <si>
    <t>Amount Info</t>
  </si>
  <si>
    <t>Payment Mode</t>
  </si>
  <si>
    <t>INR 450 (Incl. GST 12%)</t>
  </si>
  <si>
    <t>Prepaid</t>
  </si>
  <si>
    <t>COD</t>
  </si>
  <si>
    <t>650 INR (GST 5%)</t>
  </si>
  <si>
    <t>ORD-5001 | 01-04-2026 | Ramesh Kumar, Delhi | Digital Thermometer x1</t>
  </si>
  <si>
    <t>ORD-5002 | 01-04-2026 | Sunita Verma, Mumbai | Pulse Oximeter x2</t>
  </si>
  <si>
    <t>ORD-5003 | 02-04-2026 | Amit Singh, Ghaziabad | Vitamin D3 Capsules x1</t>
  </si>
  <si>
    <t>ORD-5004 | 02-04-2026 | Neha Sharma, Gurgaon | Surgical Mask Box x3</t>
  </si>
  <si>
    <t>₹900 (Incl. GST 5%)</t>
  </si>
  <si>
    <t>ORD-5005 | 03-04-2026 | Rajesh Gupta, Jaipur | Infrared Thermometer x1</t>
  </si>
  <si>
    <t>INR 1800 (GST 12%)</t>
  </si>
  <si>
    <t>ORD-5006 | 03-04-2026 | Pooja Mehta, Pune | Glucometer Kit x1</t>
  </si>
  <si>
    <t>ORD-5007 | 04-04-2026 | Karan Malhotra, Chandigarh | Hand Sanitizer 500ml x4</t>
  </si>
  <si>
    <t>800 INR (GST 18%)</t>
  </si>
  <si>
    <t>ORD-5008 | 04-04-2026 | Anjali Desai, Ahmedabad | Blood Pressure Monitor x1</t>
  </si>
  <si>
    <t>₹2200 (Incl. GST 12%)</t>
  </si>
  <si>
    <t>ORD-5009 | 05-04-2026 | Vivek Sharma, Lucknow | Steam Inhaler x2</t>
  </si>
  <si>
    <t>INR 1200</t>
  </si>
  <si>
    <t>ORD-5010 | 05-04-2026 | Sneha Kapoor, Faridabad | N95 Mask Pack x2</t>
  </si>
  <si>
    <t>₹700 (GST 5%)</t>
  </si>
  <si>
    <t>ORD-5011 | 06-04-2026 | Manish Yadav, Patna | Protein Nutrition Powder x1</t>
  </si>
  <si>
    <t>INR 2500 (GST 18%)</t>
  </si>
  <si>
    <t>ORD-5012 | 06-04-2026 | Priya Nair, Kochi | Digital Weighing Scale x1</t>
  </si>
  <si>
    <t>ORD-5013 | 07-04-2026 | Rohit Agarwal, Kolkata | Nebulizer Machine x1</t>
  </si>
  <si>
    <t>INR 2800 (Incl. GST 12%)</t>
  </si>
  <si>
    <t>ORD-5014 | 07-04-2026 | Kavita Joshi, Bhopal | Orthopedic Knee Support x2</t>
  </si>
  <si>
    <t>ORD-5015 | 08-04-2026 | Sandeep Reddy, Hyderabad | Pulse Oximeter x1</t>
  </si>
  <si>
    <t>1200 INR (GST 12%)</t>
  </si>
  <si>
    <t>ORD-5016 | 08-04-2026 | Meena Iyer, Chennai | Vitamin B12 Tablets x3</t>
  </si>
  <si>
    <t>₹750 (GST 5%)</t>
  </si>
  <si>
    <t>ORD-5017 | 09-04-2026 | Arjun Khanna, Delhi | Digital Thermometer x2</t>
  </si>
  <si>
    <t>INR 900</t>
  </si>
  <si>
    <t>ORD-5018 | 09-04-2026 | Nisha Patel, Surat | Hand Sanitizer 500ml x6</t>
  </si>
  <si>
    <t>₹1200 (GST 18%)</t>
  </si>
  <si>
    <t>ORD-5019 | 10-04-2026 | Deepak Verma, Noida | Glucometer Test Strips x2</t>
  </si>
  <si>
    <t>INR 1100 (Incl. GST 5%)</t>
  </si>
  <si>
    <t>ORD-5020 | 10-04-2026 | Shalini Gupta, Indore | Infrared Thermometer x1</t>
  </si>
  <si>
    <t>ORD-5021 | 11-04-2026 | Rahul Mehra, Delhi | Digital Thermometer x1</t>
  </si>
  <si>
    <t>₹450 (Incl. GST 12%)</t>
  </si>
  <si>
    <t>ORD-5022 | 11-04-2026 | Poonam Sethi, Mumbai | Pulse Oximeter x1</t>
  </si>
  <si>
    <t>INR 1200 (GST 12%)</t>
  </si>
  <si>
    <t>ORD-5023 | 12-04-2026 | Gaurav Bansal, Noida | Vitamin D3 Capsules x2</t>
  </si>
  <si>
    <t>₹1300 (GST 5%)</t>
  </si>
  <si>
    <t>ORD-5024 | 12-04-2026 | Rekha Nair, Kochi | Nebulizer Machine x1</t>
  </si>
  <si>
    <t>ORD-5025 | 13-04-2026 | Mohit Arora, Chandigarh | Surgical Mask Box x4</t>
  </si>
  <si>
    <t>₹1200 (GST 5%)</t>
  </si>
  <si>
    <t>ORD-5026 | 13-04-2026 | Deepa Iyer, Chennai | Glucometer Kit x1</t>
  </si>
  <si>
    <t>INR 1500</t>
  </si>
  <si>
    <t>ORD-5027 | 14-04-2026 | Suresh Patel, Ahmedabad | Hand Sanitizer 500ml x5</t>
  </si>
  <si>
    <t>₹1000 (GST 18%)</t>
  </si>
  <si>
    <t>ORD-5028 | 14-04-2026 | Anita Sharma, Jaipur | Infrared Thermometer x1</t>
  </si>
  <si>
    <t>ORD-5029 | 15-04-2026 | Vikram Singh, Lucknow | Blood Pressure Monitor x1</t>
  </si>
  <si>
    <t>ORD-5030 | 15-04-2026 | Mehul Shah, Surat | N95 Mask Pack x3</t>
  </si>
  <si>
    <t>₹1050 (GST 5%)</t>
  </si>
  <si>
    <t>ORD-5031 | 16-04-2026 | Kavya Reddy, Hyderabad | Steam Inhaler x2</t>
  </si>
  <si>
    <t>ORD-5032 | 16-04-2026 | Tarun Khanna, Delhi | Digital Weighing Scale x1</t>
  </si>
  <si>
    <t>ORD-5033 | 17-04-2026 | Shweta Gupta, Indore | Orthopedic Knee Support x2</t>
  </si>
  <si>
    <t>ORD-5034 | 17-04-2026 | Nitin Agarwal, Kolkata | Protein Nutrition Powder x1</t>
  </si>
  <si>
    <t>ORD-5035 | 18-04-2026 | Alok Verma, Patna | Glucometer Test Strips x3</t>
  </si>
  <si>
    <t>₹1650 (Incl. GST 5%)</t>
  </si>
  <si>
    <t>ORD-5036 | 18-04-2026 | Ritu Malhotra, Gurgaon | Pulse Oximeter x2</t>
  </si>
  <si>
    <t>INR 2400 (GST 12%)</t>
  </si>
  <si>
    <t>ORD-5037 | 19-04-2026 | Harish Nair, Thiruvananthapuram | Vitamin B12 Tablets x2</t>
  </si>
  <si>
    <t>₹500 (GST 5%)</t>
  </si>
  <si>
    <t>ORD-5038 | 19-04-2026 | Pankaj Yadav, Kanpur | Hand Sanitizer 500ml x3</t>
  </si>
  <si>
    <t>INR 600 (GST 18%)</t>
  </si>
  <si>
    <t>ORD-5039 | 20-04-2026 | Seema Joshi, Bhopal | Infrared Thermometer x1</t>
  </si>
  <si>
    <t>ORD-5040 | 20-04-2026 | Rakesh Choudhary, Jodhpur | Surgical Mask Box x2</t>
  </si>
  <si>
    <t>₹600 (GST 5%)</t>
  </si>
  <si>
    <t>ORD-5041 | 21-04-2026 | Ankit Sharma, Delhi | Digital Thermometer x1</t>
  </si>
  <si>
    <t>ORD-5042 | 21-04-2026 | Meera Joshi, Pune | Pulse Oximeter x1</t>
  </si>
  <si>
    <t>ORD-5043 | 22-04-2026 | Sanjay Verma, Jaipur | Vitamin D3 Capsules x2</t>
  </si>
  <si>
    <t>1200 INR (GST 5%)</t>
  </si>
  <si>
    <t>ORD-5044 | 22-04-2026 | Ruchi Khanna, Chandigarh | Surgical Mask Box x4</t>
  </si>
  <si>
    <t>₹1200 (Incl. GST 5%)</t>
  </si>
  <si>
    <t>ORD-5045 | 23-04-2026 | Deepak Nair, Kochi | Infrared Thermometer x1</t>
  </si>
  <si>
    <t>ORD-5046 | 23-04-2026 | Pooja Arora, Delhi | Glucometer Kit x1</t>
  </si>
  <si>
    <t>ORD-5047 | 24-04-2026 | Kunal Patel, Ahmedabad | Hand Sanitizer 500ml x4</t>
  </si>
  <si>
    <t>ORD-5048 | 24-04-2026 | Shreya Gupta, Lucknow | Blood Pressure Monitor x1</t>
  </si>
  <si>
    <t>ORD-5049 | 25-04-2026 | Vikas Singh, Noida | Steam Inhaler x2</t>
  </si>
  <si>
    <t>ORD-5050 | 25-04-2026 | Nidhi Kapoor, Gurgaon | N95 Mask Pack x2</t>
  </si>
  <si>
    <t>ORD-5051 | 26-04-2026 | Rajiv Yadav, Patna | Protein Nutrition Powder x1</t>
  </si>
  <si>
    <t>ORD-5052 | 26-04-2026 | Ananya Iyer, Chennai | Digital Weighing Scale x1</t>
  </si>
  <si>
    <t>ORD-5053 | 27-04-2026 | Sandeep Jain, Indore | Nebulizer Machine x1</t>
  </si>
  <si>
    <t>ORD-5054 | 27-04-2026 | Kavita Mehra, Bhopal | Orthopedic Knee Support x2</t>
  </si>
  <si>
    <t>ORD-5055 | 28-04-2026 | Arvind Reddy, Hyderabad | Pulse Oximeter x2</t>
  </si>
  <si>
    <t>2400 INR (GST 12%)</t>
  </si>
  <si>
    <t>ORD-5056 | 28-04-2026 | Lakshmi Nair, Bangalore | Vitamin B12 Tablets x3</t>
  </si>
  <si>
    <t>ORD-5057 | 29-04-2026 | Rohit Khanna, Delhi | Digital Thermometer x2</t>
  </si>
  <si>
    <t>ORD-5058 | 29-04-2026 | Hina Shah, Surat | Hand Sanitizer 500ml x6</t>
  </si>
  <si>
    <t>ORD-5059 | 30-04-2026 | Manish Gupta, Faridabad | Glucometer Test Strips x2</t>
  </si>
  <si>
    <t>ORD-5060 | 30-04-2026 | Pooja Malhotra, Mumbai | Infrared Thermometer x1</t>
  </si>
  <si>
    <t>ORD-5061 | 01-05-2026 | Abhishek Sharma, Delhi | Digital Thermometer x1</t>
  </si>
  <si>
    <t>ORD-5062 | 01-05-2026 | Swati Verma, Lucknow | Pulse Oximeter x2</t>
  </si>
  <si>
    <t>ORD-5063 | 02-05-2026 | Nikhil Gupta, Jaipur | Vitamin D3 Capsules x1</t>
  </si>
  <si>
    <t>ORD-5064 | 02-05-2026 | Ritu Malhotra, Chandigarh | Surgical Mask Box x3</t>
  </si>
  <si>
    <t>ORD-5065 | 03-05-2026 | Joseph Mathew, Kochi | Infrared Thermometer x1</t>
  </si>
  <si>
    <t>ORD-5066 | 03-05-2026 | Komal Arora, Delhi | Glucometer Kit x1</t>
  </si>
  <si>
    <t>ORD-5067 | 04-05-2026 | Jignesh Patel, Ahmedabad | Hand Sanitizer 500ml x4</t>
  </si>
  <si>
    <t>ORD-5068 | 04-05-2026 | Pooja Singh, Noida | Blood Pressure Monitor x1</t>
  </si>
  <si>
    <t>ORD-5069 | 05-05-2026 | Vikas Yadav, Patna | Steam Inhaler x2</t>
  </si>
  <si>
    <t>ORD-5070 | 05-05-2026 | Shreya Kapoor, Gurgaon | N95 Mask Pack x2</t>
  </si>
  <si>
    <t>ORD-5071 | 06-05-2026 | Rajat Jain, Indore | Protein Nutrition Powder x1</t>
  </si>
  <si>
    <t>ORD-5072 | 06-05-2026 | Ananya Iyer, Chennai | Digital Weighing Scale x1</t>
  </si>
  <si>
    <t>ORD-5073 | 07-05-2026 | Suresh Reddy, Hyderabad | Nebulizer Machine x1</t>
  </si>
  <si>
    <t>ORD-5074 | 07-05-2026 | Meenakshi Joshi, Bhopal | Orthopedic Knee Support x2</t>
  </si>
  <si>
    <t>ORD-5075 | 08-05-2026 | Karan Khanna, Delhi | Pulse Oximeter x1</t>
  </si>
  <si>
    <t>ORD-5076 | 08-05-2026 | Lakshmi Nair, Bangalore | Vitamin B12 Tablets x3</t>
  </si>
  <si>
    <t>ORD-5077 | 09-05-2026 | Nitin Arora, Faridabad | Digital Thermometer x2</t>
  </si>
  <si>
    <t>ORD-5078 | 09-05-2026 | Hiral Shah, Surat | Hand Sanitizer 500ml x6</t>
  </si>
  <si>
    <t>ORD-5079 | 10-05-2026 | Manish Sinha, Ranchi | Glucometer Test Strips x2</t>
  </si>
  <si>
    <t>ORD-5080 | 10-05-2026 | Priti Desai, Mumbai | Infrared Thermometer x1</t>
  </si>
  <si>
    <t>ORD-5081 | 11-05-2026 | Rahul Sharma, Delhi | Digital Thermometer x1</t>
  </si>
  <si>
    <t>ORD-5082 | 11-05-2026 | Neetu Verma, Lucknow | Pulse Oximeter x2</t>
  </si>
  <si>
    <t>ORD-5083 | 12-05-2026 | Ajay Gupta, Jaipur | Vitamin D3 Capsules x1</t>
  </si>
  <si>
    <t>ORD-5084 | 12-05-2026 | Pooja Malhotra, Chandigarh | Surgical Mask Box x3</t>
  </si>
  <si>
    <t>ORD-5085 | 13-05-2026 | Thomas Mathew, Kochi | Infrared Thermometer x1</t>
  </si>
  <si>
    <t>ORD-5086 | 13-05-2026 | Komal Arora, Delhi | Glucometer Kit x1</t>
  </si>
  <si>
    <t>ORD-5087 | 14-05-2026 | Jatin Patel, Ahmedabad | Hand Sanitizer 500ml x4</t>
  </si>
  <si>
    <t>ORD-5088 | 14-05-2026 | Shalini Singh, Noida | Blood Pressure Monitor x1</t>
  </si>
  <si>
    <t>ORD-5089 | 15-05-2026 | Vivek Yadav, Patna | Steam Inhaler x2</t>
  </si>
  <si>
    <t>ORD-5090 | 15-05-2026 | Ritu Kapoor, Gurgaon | N95 Mask Pack x2</t>
  </si>
  <si>
    <t>ORD-5091 | 16-05-2026 | Saurabh Jain, Indore | Protein Nutrition Powder x1</t>
  </si>
  <si>
    <t>ORD-5092 | 16-05-2026 | Anu Iyer, Chennai | Digital Weighing Scale x1</t>
  </si>
  <si>
    <t>ORD-5093 | 17-05-2026 | Mahesh Reddy, Hyderabad | Nebulizer Machine x1</t>
  </si>
  <si>
    <t>ORD-5094 | 17-05-2026 | Neelam Joshi, Bhopal | Orthopedic Knee Support x2</t>
  </si>
  <si>
    <t>ORD-5095 | 18-05-2026 | Kunal Khanna, Delhi | Pulse Oximeter x1</t>
  </si>
  <si>
    <t>ORD-5096 | 18-05-2026 | Lakshmi Nair, Bangalore | Vitamin B12 Tablets x3</t>
  </si>
  <si>
    <t>ORD-5097 | 19-05-2026 | Nitin Arora, Faridabad | Digital Thermometer x2</t>
  </si>
  <si>
    <t>ORD-5098 | 19-05-2026 | Hina Shah, Surat | Hand Sanitizer 500ml x6</t>
  </si>
  <si>
    <t>ORD-5099 | 20-05-2026 | Manoj Kumar, Ranchi | Glucometer Test Strips x2</t>
  </si>
  <si>
    <t>ORD-5100 | 20-05-2026 | Priti Desai, Mumbai | Infrared Thermometer x1</t>
  </si>
  <si>
    <t>ORD-5101 | 21-05-2026 | Abhinav Sharma, Delhi | Digital Thermometer x3</t>
  </si>
  <si>
    <t>INR 1350</t>
  </si>
  <si>
    <t>ORD-5102 | 21-05-2026 | Swati Gupta, Noida | Pulse Oximeter x1</t>
  </si>
  <si>
    <t>ORD-5103 | 22-05-2026 | Rakesh Verma, Kanpur | Vitamin D3 Capsules x2</t>
  </si>
  <si>
    <t>ORD-5104 | 22-05-2026 | Meena Kapoor, Gurgaon | Surgical Mask Box x4</t>
  </si>
  <si>
    <t>ORD-5105 | 23-05-2026 | Joseph D'Souza, Goa | Infrared Thermometer x1</t>
  </si>
  <si>
    <t>ORD-5106 | 23-05-2026 | Pooja Sharma, Delhi | Glucometer Kit x2</t>
  </si>
  <si>
    <t>ORD-5107 | 24-05-2026 | Hitesh Patel, Ahmedabad | Hand Sanitizer 500ml x5</t>
  </si>
  <si>
    <t>1000 INR (GST 18%)</t>
  </si>
  <si>
    <t>ORD-5108 | 24-05-2026 | Aarti Singh, Lucknow | Blood Pressure Monitor x1</t>
  </si>
  <si>
    <t>ORD-5109 | 25-05-2026 | Gaurav Yadav, Patna | Steam Inhaler x1</t>
  </si>
  <si>
    <t>INR 600</t>
  </si>
  <si>
    <t>ORD-5110 | 25-05-2026 | Tanya Khanna, Delhi | N95 Mask Pack x3</t>
  </si>
  <si>
    <t>ORD-5111 | 26-05-2026 | Rajeev Jain, Indore | Protein Nutrition Powder x2</t>
  </si>
  <si>
    <t>INR 5000 (GST 18%)</t>
  </si>
  <si>
    <t>ORD-5112 | 26-05-2026 | Ananya Nair, Chennai | Digital Weighing Scale x1</t>
  </si>
  <si>
    <t>ORD-5113 | 27-05-2026 | Suresh Reddy, Hyderabad | Nebulizer Machine x1</t>
  </si>
  <si>
    <t>ORD-5114 | 27-05-2026 | Kavita Joshi, Bhopal | Orthopedic Knee Support x1</t>
  </si>
  <si>
    <t>ORD-5115 | 28-05-2026 | Karan Arora, Delhi | Pulse Oximeter x2</t>
  </si>
  <si>
    <t>ORD-5116 | 28-05-2026 | Meenakshi Iyer, Bangalore | Vitamin B12 Tablets x2</t>
  </si>
  <si>
    <t>ORD-5117 | 29-05-2026 | Nikhil Sharma, Faridabad | Digital Thermometer x1</t>
  </si>
  <si>
    <t>INR 450</t>
  </si>
  <si>
    <t>ORD-5118 | 29-05-2026 | Rupal Shah, Surat | Hand Sanitizer 500ml x4</t>
  </si>
  <si>
    <t>₹800 (GST 18%)</t>
  </si>
  <si>
    <t>ORD-5119 | 30-05-2026 | Manish Sinha, Ranchi | Glucometer Test Strips x3</t>
  </si>
  <si>
    <t>INR 1650 (Incl. GST 5%)</t>
  </si>
  <si>
    <t>ORD-5120 | 30-05-2026 | Pooja Malhotra, Mumbai | Infrared Thermometer x2</t>
  </si>
  <si>
    <t>ORD-5121 | 31-05-2026 | Aman Sharma, Delhi | Digital Thermometer x1</t>
  </si>
  <si>
    <t>ORD-5122 | 31-05-2026 | Neha Verma, Lucknow | Pulse Oximeter x2</t>
  </si>
  <si>
    <t>ORD-5123 | 01-06-2026 | Rakesh Gupta, Jaipur | Vitamin D3 Capsules x1</t>
  </si>
  <si>
    <t>ORD-5124 | 01-06-2026 | Pooja Kapoor, Chandigarh | Surgical Mask Box x3</t>
  </si>
  <si>
    <t>ORD-5125 | 02-06-2026 | Joseph Mathew, Kochi | Infrared Thermometer x1</t>
  </si>
  <si>
    <t>ORD-5126 | 02-06-2026 | Komal Arora, Delhi | Glucometer Kit x1</t>
  </si>
  <si>
    <t>ORD-5127 | 03-06-2026 | Jignesh Patel, Ahmedabad | Hand Sanitizer 500ml x4</t>
  </si>
  <si>
    <t>ORD-5128 | 03-06-2026 | Shalini Singh, Noida | Blood Pressure Monitor x1</t>
  </si>
  <si>
    <t>ORD-5129 | 04-06-2026 | Vivek Yadav, Patna | Steam Inhaler x2</t>
  </si>
  <si>
    <t>ORD-5130 | 04-06-2026 | Ritu Kapoor, Gurgaon | N95 Mask Pack x2</t>
  </si>
  <si>
    <t>ORD-5131 | 05-06-2026 | Saurabh Jain, Indore | Protein Nutrition Powder x1</t>
  </si>
  <si>
    <t>ORD-5132 | 05-06-2026 | Anu Iyer, Chennai | Digital Weighing Scale x1</t>
  </si>
  <si>
    <t>ORD-5133 | 06-06-2026 | Mahesh Reddy, Hyderabad | Nebulizer Machine x1</t>
  </si>
  <si>
    <t>ORD-5134 | 06-06-2026 | Neelam Joshi, Bhopal | Orthopedic Knee Support x2</t>
  </si>
  <si>
    <t>ORD-5135 | 07-06-2026 | Kunal Khanna, Delhi | Pulse Oximeter x1</t>
  </si>
  <si>
    <t>ORD-5136 | 07-06-2026 | Lakshmi Nair, Bangalore | Vitamin B12 Tablets x3</t>
  </si>
  <si>
    <t>ORD-5137 | 08-06-2026 | Nitin Arora, Faridabad | Digital Thermometer x2</t>
  </si>
  <si>
    <t>ORD-5138 | 08-06-2026 | Hina Shah, Surat | Hand Sanitizer 500ml x6</t>
  </si>
  <si>
    <t>ORD-5139 | 09-06-2026 | Manoj Kumar, Ranchi | Glucometer Test Strips x2</t>
  </si>
  <si>
    <t>ORD-5140 | 09-06-2026 | Priti Desai, Mumbai | Infrared Thermometer x1</t>
  </si>
  <si>
    <t>ORD-5141 | 10-06-2026 | Abhinav Sharma, Delhi | Digital Thermometer x3</t>
  </si>
  <si>
    <t>ORD-5142 | 10-06-2026 | Swati Gupta, Noida | Pulse Oximeter x1</t>
  </si>
  <si>
    <t>ORD-5143 | 11-06-2026 | Rakesh Verma, Kanpur | Vitamin D3 Capsules x2</t>
  </si>
  <si>
    <t>ORD-5144 | 11-06-2026 | Meena Kapoor, Gurgaon | Surgical Mask Box x4</t>
  </si>
  <si>
    <t>ORD-5145 | 12-06-2026 | Joseph D'Souza, Goa | Infrared Thermometer x1</t>
  </si>
  <si>
    <t>ORD-5146 | 12-06-2026 | Pooja Sharma, Delhi | Glucometer Kit x2</t>
  </si>
  <si>
    <t>ORD-5147 | 13-06-2026 | Hitesh Patel, Ahmedabad | Hand Sanitizer 500ml x5</t>
  </si>
  <si>
    <t>ORD-5148 | 13-06-2026 | Aarti Singh, Lucknow | Blood Pressure Monitor x1</t>
  </si>
  <si>
    <t>ORD-5149 | 14-06-2026 | Gaurav Yadav, Patna | Steam Inhaler x1</t>
  </si>
  <si>
    <t>ORD-5150 | 14-06-2026 | Tanya Khanna, Delhi | N95 Mask Pack x3</t>
  </si>
  <si>
    <t>ORD-5151 | 15-06-2026 | Rajeev Jain, Indore | Protein Nutrition Powder x2</t>
  </si>
  <si>
    <t>ORD-5152 | 15-06-2026 | Ananya Nair, Chennai | Digital Weighing Scale x1</t>
  </si>
  <si>
    <t>ORD-5153 | 16-06-2026 | Suresh Reddy, Hyderabad | Nebulizer Machine x1</t>
  </si>
  <si>
    <t>ORD-5154 | 16-06-2026 | Kavita Joshi, Bhopal | Orthopedic Knee Support x1</t>
  </si>
  <si>
    <t>ORD-5155 | 17-06-2026 | Karan Arora, Delhi | Pulse Oximeter x2</t>
  </si>
  <si>
    <t>ORD-5156 | 17-06-2026 | Meenakshi Iyer, Bangalore | Vitamin B12 Tablets x2</t>
  </si>
  <si>
    <t>ORD-5157 | 18-06-2026 | Nikhil Sharma, Faridabad | Digital Thermometer x1</t>
  </si>
  <si>
    <t>ORD-5158 | 18-06-2026 | Rupal Shah, Surat | Hand Sanitizer 500ml x4</t>
  </si>
  <si>
    <t>ORD-5159 | 19-06-2026 | Manish Sinha, Ranchi | Glucometer Test Strips x3</t>
  </si>
  <si>
    <t>ORD-5160 | 19-06-2026 | Pooja Malhotra, Mumbai | Infrared Thermometer x2</t>
  </si>
  <si>
    <t>Raw Data</t>
  </si>
  <si>
    <t>Final Outcome</t>
  </si>
  <si>
    <t xml:space="preserve">   500112345 AARAV INDUSTRIES - PRIVATE LIMITED  Internal ₹2,45,890.50 CR</t>
  </si>
  <si>
    <t>Tran. #</t>
  </si>
  <si>
    <t>Client</t>
  </si>
  <si>
    <t>Status</t>
  </si>
  <si>
    <t>Amount</t>
  </si>
  <si>
    <t xml:space="preserve">      500223456 MEHTA AGRO FOODS - PROPRIETOR  Internal ₹0.00 CR</t>
  </si>
  <si>
    <t xml:space="preserve"> 500334567 SHIVNERI INFRA DEVELOPERS - PARTNERSHIP  Internal ₹18,75,600.00 CR</t>
  </si>
  <si>
    <t xml:space="preserve">        500445678 KRISHNA ALLOYS - PROPRIETOR  Internal ₹6,540.75 DR</t>
  </si>
  <si>
    <t xml:space="preserve">    500556789 VARDHAN EXPORT HOUSE - PRIVATE LIMITED  Internal ₹9,87,000.00 CR</t>
  </si>
  <si>
    <t xml:space="preserve">         500667890 NEXA RETAIL SOLUTIONS - LLP  Internal ₹3,450.00 CR</t>
  </si>
  <si>
    <t xml:space="preserve">  500778901 RIDDHI SIDHI ENTERPRISES - PARTNERSHIP  Internal ₹12,90,876.25 CR</t>
  </si>
  <si>
    <t xml:space="preserve">        500889012 BLUELOTUS CONSULTING - LLP  Internal ₹1,25,000.00 DR</t>
  </si>
  <si>
    <t xml:space="preserve">   500990123 TRIVENI LOGISTICS - PRIVATE LIMITED  Internal ₹0.00 CR</t>
  </si>
  <si>
    <t xml:space="preserve">      501101234 SAMPURNA TEXTILES - PRIVATE LIMITED  Internal ₹5,60,340.00 CR</t>
  </si>
  <si>
    <t xml:space="preserve"> 501212345 ARYAV GLOBAL TRADERS - PROPRIETOR  Internal ₹2,300.00 CR</t>
  </si>
  <si>
    <t xml:space="preserve">         501323456 PRAGATI METALS &amp; MINERALS - PARTNERSHIP  Internal ₹7,45,210.90 CR</t>
  </si>
  <si>
    <t xml:space="preserve">    501434567 ZENITH BIOTECH LABS - PRIVATE LIMITED  Internal ₹15,750.00 DR</t>
  </si>
  <si>
    <t xml:space="preserve">      501545678 GREENFIELD ORGANICS - PROPRIETOR  Internal ₹4,88,999.99 CR</t>
  </si>
  <si>
    <t xml:space="preserve">   501656789 URBANEDGE REALTY PROJECTS - LLP  Internal ₹0.00 CR</t>
  </si>
  <si>
    <t xml:space="preserve">        501767890 SILVERLINE TECH SERVICES - PRIVATE LIMITED  Internal ₹89,450.35 CR</t>
  </si>
  <si>
    <t xml:space="preserve">  501878901 OMKAR PHARMA DISTRIBUTORS - PARTNERSHIP  Internal ₹2,76,500.00 DR</t>
  </si>
  <si>
    <t xml:space="preserve">      501989012 SKYHIGH AVIATION SUPPORT - PRIVATE LIMITED  Internal ₹13,45,000.00 CR</t>
  </si>
  <si>
    <t xml:space="preserve">   502090123 NOVASTAR ENERGY SOLUTIONS - LLP  Internal ₹6,780.00 CR</t>
  </si>
  <si>
    <t xml:space="preserve">        502101234 HORIZON PAPER MILLS - PARTNERSHIP  Internal ₹3,25,600.00 CR</t>
  </si>
  <si>
    <t xml:space="preserve">   502212345 APEX METAL WORKS - PRIVATE LIMITED  Internal ₹4,75,890.00 CR</t>
  </si>
  <si>
    <t xml:space="preserve">      502223456 SUNSHINE AGRO EXPORTS - PROPRIETOR  Internal ₹0.00 CR</t>
  </si>
  <si>
    <t xml:space="preserve"> 502234567 GREENVALLEY PROJECTS - PARTNERSHIP  Internal ₹12,45,600.50 CR</t>
  </si>
  <si>
    <t xml:space="preserve">        502245678 ORBITAL TECHNOLOGIES - LLP  Internal ₹8,540.00 DR</t>
  </si>
  <si>
    <t xml:space="preserve">    502256789 MATRIX PHARMA SOLUTIONS - PRIVATE LIMITED  Internal ₹9,12,300.00 CR</t>
  </si>
  <si>
    <t xml:space="preserve">         502267890 SILKROUTE APPARELS - PROPRIETOR  Internal ₹2,450.75 CR</t>
  </si>
  <si>
    <t xml:space="preserve">  502278901 ROYAL INDIA LOGISTICS - PARTNERSHIP  Internal ₹6,90,876.00 CR</t>
  </si>
  <si>
    <t xml:space="preserve">        502289012 VERTEX CONSULTANTS - LLP  Internal ₹3,25,000.00 DR</t>
  </si>
  <si>
    <t xml:space="preserve">   502290123 MAGNUS STEEL INDUSTRIES - PRIVATE LIMITED  Internal ₹0.00 CR</t>
  </si>
  <si>
    <t xml:space="preserve">      502301234 BLUEWAVE MARINE EXPORTS - PARTNERSHIP  Internal ₹5,10,340.00 CR</t>
  </si>
  <si>
    <t xml:space="preserve"> 502312345 TRIDENT INFRA BUILDERS - PRIVATE LIMITED  Internal ₹7,300.00 CR</t>
  </si>
  <si>
    <t xml:space="preserve">         502323456 HIMALAYA FOOD PROCESSORS - PROPRIETOR  Internal ₹2,45,210.90 CR</t>
  </si>
  <si>
    <t xml:space="preserve">    502334567 NOVA ELECTRIC SYSTEMS - LLP  Internal ₹19,750.00 DR</t>
  </si>
  <si>
    <t xml:space="preserve">      502345678 PRIMEPACK CARTONS - PRIVATE LIMITED  Internal ₹4,18,999.00 CR</t>
  </si>
  <si>
    <t xml:space="preserve">   502356789 EASTERN SPICE TRADERS - PARTNERSHIP  Internal ₹0.00 CR</t>
  </si>
  <si>
    <t xml:space="preserve">        502367890 URBANCREST DEVELOPERS - PRIVATE LIMITED  Internal ₹1,89,450.00 CR</t>
  </si>
  <si>
    <t xml:space="preserve">  502378901 SHAKTI CHEMICAL SUPPLIERS - PROPRIETOR  Internal ₹76,500.00 DR</t>
  </si>
  <si>
    <t xml:space="preserve">      502389012 ASTRAL ENERGY VENTURES - LLP  Internal ₹11,45,000.00 CR</t>
  </si>
  <si>
    <t xml:space="preserve">   502390123 INNOVEX DIGITAL SOLUTIONS - PRIVATE LIMITED  Internal ₹9,780.00 CR</t>
  </si>
  <si>
    <t xml:space="preserve">        502401234 GOLDLINE JEWELS - PARTNERSHIP  Internal ₹6,25,600.00 CR</t>
  </si>
  <si>
    <t xml:space="preserve">   502412345 OCEANIC FROZEN FOODS - PRIVATE LIMITED  Internal ₹3,45,890.25 CR</t>
  </si>
  <si>
    <t xml:space="preserve">      502423456 KAVYA ENTERPRISES - PROPRIETOR  Internal ₹1,200.00 CR</t>
  </si>
  <si>
    <t xml:space="preserve"> 502434567 STERLING AUTO COMPONENTS - LLP  Internal ₹8,75,600.00 CR</t>
  </si>
  <si>
    <t xml:space="preserve">        502445678 RADIANT CABLE NETWORK - PARTNERSHIP  Internal ₹5,540.00 DR</t>
  </si>
  <si>
    <t xml:space="preserve">    502456789 MEGASTAR RETAIL HUB - PRIVATE LIMITED  Internal ₹14,12,300.00 CR</t>
  </si>
  <si>
    <t xml:space="preserve">         502467890 CLASSIC HANDLOOMS - PROPRIETOR  Internal ₹9,450.75 CR</t>
  </si>
  <si>
    <t xml:space="preserve">  502478901 OM SAI TRANSPORT CO - PARTNERSHIP  Internal ₹4,90,876.00 CR</t>
  </si>
  <si>
    <t xml:space="preserve">        502489012 SKYNET IT SERVICES - LLP  Internal ₹2,25,000.00 DR</t>
  </si>
  <si>
    <t xml:space="preserve">   502490123 EVERGREEN TIMBERS - PRIVATE LIMITED  Internal ₹0.00 CR</t>
  </si>
  <si>
    <t xml:space="preserve">      502501234 SILVER OAK REALTORS - PARTNERSHIP  Internal ₹7,10,340.00 CR</t>
  </si>
  <si>
    <t xml:space="preserve"> 502512345 BRIGHTSTAR EDUCATION SERVICES - PRIVATE LIMITED  Internal ₹12,300.00 CR</t>
  </si>
  <si>
    <t xml:space="preserve">         502523456 ALPINE DAIRY PRODUCTS - PROPRIETOR  Internal ₹5,45,210.90 CR</t>
  </si>
  <si>
    <t xml:space="preserve">    502534567 RAPIDEX COURIER NETWORK - LLP  Internal ₹29,750.00 DR</t>
  </si>
  <si>
    <t xml:space="preserve">      502545678 METROPRINT SOLUTIONS - PRIVATE LIMITED  Internal ₹8,18,999.00 CR</t>
  </si>
  <si>
    <t xml:space="preserve">   502556789 HERITAGE CRAFT EXPORTS - PARTNERSHIP  Internal ₹0.00 CR</t>
  </si>
  <si>
    <t xml:space="preserve">        502567890 FUSION BIOTECH INDUSTRIES - PRIVATE LIMITED  Internal ₹2,89,450.00 CR</t>
  </si>
  <si>
    <t xml:space="preserve">  502578901 SHREE BALAJI DISTRIBUTORS - PROPRIETOR  Internal ₹1,26,500.00 DR</t>
  </si>
  <si>
    <t xml:space="preserve">      502589012 ORBIT POWER SYSTEMS - LLP  Internal ₹15,45,000.00 CR</t>
  </si>
  <si>
    <t xml:space="preserve">   502590123 GLOBALEDGE CONSULTING - PRIVATE LIMITED  Internal ₹4,780.00 CR</t>
  </si>
  <si>
    <t xml:space="preserve">        502601234 ZENCORE ENGINEERING WORKS - PARTNERSHIP  Internal ₹9,25,600.00 CR</t>
  </si>
  <si>
    <t xml:space="preserve">   502612345 AURORA PACKAGING INDUSTRIES - PRIVATE LIMITED  Internal ₹6,45,890.25 CR</t>
  </si>
  <si>
    <t xml:space="preserve">      502623456 NAVRATNA TRADING CO - PROPRIETOR  Internal ₹2,200.00 CR</t>
  </si>
  <si>
    <t xml:space="preserve"> 502634567 TITAN STRUCTURES INDIA - LLP  Internal ₹18,75,600.00 CR</t>
  </si>
  <si>
    <t xml:space="preserve">        502645678 PINNACLE SECURITY SERVICES - PARTNERSHIP  Internal ₹3,540.00 DR</t>
  </si>
  <si>
    <t xml:space="preserve">    502656789 SUNRISE PAPER PRODUCTS - PRIVATE LIMITED  Internal ₹11,12,300.00 CR</t>
  </si>
  <si>
    <t xml:space="preserve">         502667890 VISIONARY MEDIA HOUSE - PROPRIETOR  Internal ₹5,450.75 CR</t>
  </si>
  <si>
    <t xml:space="preserve">  502678901 NORTHSTAR SHIPPING - PARTNERSHIP  Internal ₹9,90,876.00 CR</t>
  </si>
  <si>
    <t xml:space="preserve">        502689012 TECHSPHERE INNOVATIONS - LLP  Internal ₹4,25,000.00 DR</t>
  </si>
  <si>
    <t xml:space="preserve">   502690123 RIVERDALE AGRO MILLS - PRIVATE LIMITED  Internal ₹0.00 CR</t>
  </si>
  <si>
    <t xml:space="preserve">      502701234 ARISTO FURNITURE MART - PARTNERSHIP  Internal ₹8,10,340.00 CR</t>
  </si>
  <si>
    <t xml:space="preserve">   502712345 SILVERPEAK MINERALS - PRIVATE LIMITED  Internal ₹7,85,920.00 CR</t>
  </si>
  <si>
    <t xml:space="preserve">      502723456 MARUTI COLD STORAGE - PROPRIETOR  Internal ₹0.00 CR</t>
  </si>
  <si>
    <t xml:space="preserve"> 502734567 GALAXY INFRA VENTURES - PARTNERSHIP  Internal ₹16,45,300.75 CR</t>
  </si>
  <si>
    <t xml:space="preserve">        502745678 QUICKMOVE LOGISTICS - LLP  Internal ₹12,540.00 DR</t>
  </si>
  <si>
    <t xml:space="preserve">    502756789 ELITE PHARMA CARE - PRIVATE LIMITED  Internal ₹5,12,800.00 CR</t>
  </si>
  <si>
    <t xml:space="preserve">         502767890 ROYAL SPICES TRADING - PROPRIETOR  Internal ₹8,450.50 CR</t>
  </si>
  <si>
    <t xml:space="preserve">  502778901 METROLINE TRANSPORTS - PARTNERSHIP  Internal ₹9,75,650.00 CR</t>
  </si>
  <si>
    <t xml:space="preserve">        502789012 SKYBRIDGE CONSULTING - LLP  Internal ₹2,75,000.00 DR</t>
  </si>
  <si>
    <t xml:space="preserve">   502790123 TRISHUL METAL INDUSTRIES - PRIVATE LIMITED  Internal ₹0.00 CR</t>
  </si>
  <si>
    <t xml:space="preserve">      502801234 OMEGA TEXTILE MILLS - PARTNERSHIP  Internal ₹6,80,340.00 CR</t>
  </si>
  <si>
    <t xml:space="preserve"> 502812345 CRESTVIEW REALTORS - PRIVATE LIMITED  Internal ₹21,300.00 CR</t>
  </si>
  <si>
    <t xml:space="preserve">         502823456 FRESHROOT VEGETABLES - PROPRIETOR  Internal ₹4,25,110.90 CR</t>
  </si>
  <si>
    <t xml:space="preserve">    502834567 HYPERION DIGITAL LABS - LLP  Internal ₹35,750.00 DR</t>
  </si>
  <si>
    <t xml:space="preserve">      502845678 SUNGLOW PAPER INDUSTRIES - PRIVATE LIMITED  Internal ₹3,98,999.00 CR</t>
  </si>
  <si>
    <t xml:space="preserve">   502856789 KESAR IMPEX SOLUTIONS - PARTNERSHIP  Internal ₹0.00 CR</t>
  </si>
  <si>
    <t xml:space="preserve">        502867890 ALPHACORE ENGINEERING - PRIVATE LIMITED  Internal ₹2,49,450.00 CR</t>
  </si>
  <si>
    <t xml:space="preserve">  502878901 SHANTI MEDICAL AGENCIES - PROPRIETOR  Internal ₹96,500.00 DR</t>
  </si>
  <si>
    <t xml:space="preserve">      502889012 EVEREST POWER CONTROLS - LLP  Internal ₹10,15,000.00 CR</t>
  </si>
  <si>
    <t xml:space="preserve">   502890123 INFINITY TECH PARKS - PRIVATE LIMITED  Internal ₹14,780.00 CR</t>
  </si>
  <si>
    <t xml:space="preserve">        502901234 SAPPHIRE GRANITES - PARTNERSHIP  Internal ₹5,55,600.00 CR</t>
  </si>
  <si>
    <t xml:space="preserve">   502912345 HARMONY DAIRY FARMS - PRIVATE LIMITED  Internal ₹8,95,450.25 CR</t>
  </si>
  <si>
    <t xml:space="preserve">      502923456 RUDRA ELECTRICALS - PROPRIETOR  Internal ₹3,200.00 CR</t>
  </si>
  <si>
    <t xml:space="preserve"> 502934567 VECTOR INDUSTRIAL SUPPLIES - LLP  Internal ₹11,75,600.00 CR</t>
  </si>
  <si>
    <t xml:space="preserve">        502945678 UNITY FACILITY MANAGEMENT - PARTNERSHIP  Internal ₹6,540.00 DR</t>
  </si>
  <si>
    <t xml:space="preserve">    502956789 ZODIAC RETAIL CHAINS - PRIVATE LIMITED  Internal ₹18,42,300.00 CR</t>
  </si>
  <si>
    <t xml:space="preserve">         502967890 CLASSIC SWEETS MANUFACTURING - PROPRIETOR  Internal ₹6,450.75 CR</t>
  </si>
  <si>
    <t xml:space="preserve">  502978901 OMKAR FREIGHT CARRIERS - PARTNERSHIP  Internal ₹7,90,876.00 CR</t>
  </si>
  <si>
    <t xml:space="preserve">        502989012 CLOUDNINE IT HUB - LLP  Internal ₹1,25,000.00 DR</t>
  </si>
  <si>
    <t xml:space="preserve">   502990123 GREENLAND TIMBER MART - PRIVATE LIMITED  Internal ₹0.00 CR</t>
  </si>
  <si>
    <t xml:space="preserve">      503001234 WESTERN HILLS DEVELOPERS - PARTNERSHIP  Internal ₹4,10,340.00 CR</t>
  </si>
  <si>
    <t xml:space="preserve"> 503012345 BRILLIANT EDUCATION HUB - PRIVATE LIMITED  Internal ₹9,300.00 CR</t>
  </si>
  <si>
    <t xml:space="preserve">         503023456 GOLDSTAR MILK PRODUCTS - PROPRIETOR  Internal ₹6,85,210.90 CR</t>
  </si>
  <si>
    <t xml:space="preserve">    503034567 FASTTRACK COURIER SERVICES - LLP  Internal ₹22,750.00 DR</t>
  </si>
  <si>
    <t xml:space="preserve">      503045678 URBANPRINT MEDIA WORKS - PRIVATE LIMITED  Internal ₹9,28,999.00 CR</t>
  </si>
  <si>
    <t xml:space="preserve">   503056789 HERITAGE SILK MILLS - PARTNERSHIP  Internal ₹0.00 CR</t>
  </si>
  <si>
    <t xml:space="preserve">        503067890 BIOSHIELD HEALTHCARE - PRIVATE LIMITED  Internal ₹3,19,450.00 CR</t>
  </si>
  <si>
    <t xml:space="preserve">  503078901 SHREE RAM WHOLESALE - PROPRIETOR  Internal ₹1,46,500.00 DR</t>
  </si>
  <si>
    <t xml:space="preserve">      503089012 ORBITAL SOLAR SYSTEMS - LLP  Internal ₹12,75,000.00 CR</t>
  </si>
  <si>
    <t xml:space="preserve">   503090123 GLOBETREK CONSULTANTS - PRIVATE LIMITED  Internal ₹8,780.00 CR</t>
  </si>
  <si>
    <t xml:space="preserve">        503101234 ZENMAX FABRICATION WORKS - PARTNERSHIP  Internal ₹7,15,600.00 CR</t>
  </si>
  <si>
    <t xml:space="preserve">   503112345 AURIC PACKAGING SOLUTIONS - PRIVATE LIMITED  Internal ₹5,45,890.25 CR</t>
  </si>
  <si>
    <t xml:space="preserve">      503123456 NAVKAR TRADERS - PROPRIETOR  Internal ₹4,200.00 CR</t>
  </si>
  <si>
    <t xml:space="preserve"> 503134567 TITANIUM STRUCTURES - LLP  Internal ₹13,75,600.00 CR</t>
  </si>
  <si>
    <t xml:space="preserve">        503145678 PRIMEGUARD SECURITY - PARTNERSHIP  Internal ₹2,540.00 DR</t>
  </si>
  <si>
    <t xml:space="preserve">    503156789 SUNRICH PAPER MILLS - PRIVATE LIMITED  Internal ₹15,12,300.00 CR</t>
  </si>
  <si>
    <t xml:space="preserve">         503167890 VISION MEDIA NETWORK - PROPRIETOR  Internal ₹7,450.75 CR</t>
  </si>
  <si>
    <t xml:space="preserve">  503178901 NORTHPOINT SHIPPING - PARTNERSHIP  Internal ₹6,90,876.00 CR</t>
  </si>
  <si>
    <t xml:space="preserve">        503189012 TECHNOVA INNOVATIONS - LLP  Internal ₹3,75,000.00 DR</t>
  </si>
  <si>
    <t xml:space="preserve">   503190123 RIVERFRONT AGRO FOODS - PRIVATE LIMITED  Internal ₹0.00 CR</t>
  </si>
  <si>
    <t xml:space="preserve">      503201234 ARCADIA FURNISHINGS - PARTNERSHIP  Internal ₹9,10,340.00 CR</t>
  </si>
  <si>
    <t xml:space="preserve">   503212345 SILVERTONE FABRICS - PRIVATE LIMITED  Internal ₹6,45,920.00 CR</t>
  </si>
  <si>
    <t xml:space="preserve">      503223456 MAHALAXMI GRAIN SUPPLIERS - PROPRIETOR  Internal ₹0.00 CR</t>
  </si>
  <si>
    <t xml:space="preserve"> 503234567 EASTCOAST INFRA PROJECTS - PARTNERSHIP  Internal ₹14,25,300.75 CR</t>
  </si>
  <si>
    <t xml:space="preserve">        503245678 RAPIDLINE LOGISTICS - LLP  Internal ₹10,540.00 DR</t>
  </si>
  <si>
    <t xml:space="preserve">    503256789 MEDICARE PHARMA INDIA - PRIVATE LIMITED  Internal ₹8,12,800.00 CR</t>
  </si>
  <si>
    <t xml:space="preserve">         503267890 SPICEWORLD TRADERS - PROPRIETOR  Internal ₹7,450.50 CR</t>
  </si>
  <si>
    <t xml:space="preserve">  503278901 TRANSWAY CARGO MOVERS - PARTNERSHIP  Internal ₹5,75,650.00 CR</t>
  </si>
  <si>
    <t xml:space="preserve">        503289012 CLOUDSYNC CONSULTING - LLP  Internal ₹4,75,000.00 DR</t>
  </si>
  <si>
    <t xml:space="preserve">   503290123 TRIDENT STEEL WORKS - PRIVATE LIMITED  Internal ₹0.00 CR</t>
  </si>
  <si>
    <t xml:space="preserve">      503301234 ORCHID TEXTILE EXPORTS - PARTNERSHIP  Internal ₹3,80,340.00 CR</t>
  </si>
  <si>
    <t xml:space="preserve"> 503312345 HORIZON REALTY VENTURES - PRIVATE LIMITED  Internal ₹18,300.00 CR</t>
  </si>
  <si>
    <t xml:space="preserve">         503323456 FRESHCROP AGRO PRODUCTS - PROPRIETOR  Internal ₹2,95,110.90 CR</t>
  </si>
  <si>
    <t xml:space="preserve">    503334567 DIGITECH SOLUTIONS INDIA - LLP  Internal ₹28,750.00 DR</t>
  </si>
  <si>
    <t xml:space="preserve">      503345678 SUNPACK INDUSTRIES - PRIVATE LIMITED  Internal ₹6,28,999.00 CR</t>
  </si>
  <si>
    <t xml:space="preserve">   503356789 IMPERIAL IMPEX SERVICES - PARTNERSHIP  Internal ₹0.00 CR</t>
  </si>
  <si>
    <t xml:space="preserve">        503367890 ALTRON ENGINEERING INDIA - PRIVATE LIMITED  Internal ₹1,79,450.00 CR</t>
  </si>
  <si>
    <t xml:space="preserve">  503378901 SHREE HARI MEDICAL SUPPLY - PROPRIETOR  Internal ₹86,500.00 DR</t>
  </si>
  <si>
    <t xml:space="preserve">      503389012 POWERGRID SYSTEMS - LLP  Internal ₹9,15,000.00 CR</t>
  </si>
  <si>
    <t xml:space="preserve">   503390123 INNOVISTA TECH PARK - PRIVATE LIMITED  Internal ₹6,780.00 CR</t>
  </si>
  <si>
    <t xml:space="preserve">        503401234 STONEMAX GRANITES - PARTNERSHIP  Internal ₹4,45,600.00 CR</t>
  </si>
  <si>
    <t xml:space="preserve">   503412345 GREENFIELD DAIRY PRODUCTS - PRIVATE LIMITED  Internal ₹7,95,450.25 CR</t>
  </si>
  <si>
    <t xml:space="preserve">      503423456 RAJDHANI ELECTRICALS - PROPRIETOR  Internal ₹5,200.00 CR</t>
  </si>
  <si>
    <t xml:space="preserve"> 503434567 VECTOR MACHINE TOOLS - LLP  Internal ₹10,75,600.00 CR</t>
  </si>
  <si>
    <t xml:space="preserve">        503445678 UNITY MAINTENANCE SERVICES - PARTNERSHIP  Internal ₹8,540.00 DR</t>
  </si>
  <si>
    <t xml:space="preserve">    503456789 ZENITH RETAIL STORES - PRIVATE LIMITED  Internal ₹12,42,300.00 CR</t>
  </si>
  <si>
    <t xml:space="preserve">         503467890 SWEETLAND FOOD INDUSTRIES - PROPRIETOR  Internal ₹4,450.75 CR</t>
  </si>
  <si>
    <t xml:space="preserve">  503478901 OM TRANS LOGISTICS - PARTNERSHIP  Internal ₹6,90,876.00 CR</t>
  </si>
  <si>
    <t xml:space="preserve">        503489012 SKYNET DIGITAL HUB - LLP  Internal ₹2,25,000.00 DR</t>
  </si>
  <si>
    <t xml:space="preserve">   503490123 GREENWOOD TIMBER TRADERS - PRIVATE LIMITED  Internal ₹0.00 CR</t>
  </si>
  <si>
    <t xml:space="preserve">      503501234 WESTEND PROPERTY DEVELOPERS - PARTNERSHIP  Internal ₹5,10,340.00 CR</t>
  </si>
  <si>
    <t xml:space="preserve"> 503512345 BRIGHTFUTURE ACADEMY - PRIVATE LIMITED  Internal ₹3,300.00 CR</t>
  </si>
  <si>
    <t xml:space="preserve">         503523456 GOLDEN MILK FOODS - PROPRIETOR  Internal ₹8,85,210.90 CR</t>
  </si>
  <si>
    <t xml:space="preserve">    503534567 SPEEDTRACK EXPRESS - LLP  Internal ₹19,750.00 DR</t>
  </si>
  <si>
    <t xml:space="preserve">      503545678 URBAN MEDIA PRINTS - PRIVATE LIMITED  Internal ₹7,18,999.00 CR</t>
  </si>
  <si>
    <t xml:space="preserve">   503556789 HERITAGE SILVER EXPORTS - PARTNERSHIP  Internal ₹0.00 CR</t>
  </si>
  <si>
    <t xml:space="preserve">        503567890 BIOLIFE HEALTHCARE - PRIVATE LIMITED  Internal ₹2,29,450.00 CR</t>
  </si>
  <si>
    <t xml:space="preserve">  503578901 SHREE KRISHNA WHOLESALE - PROPRIETOR  Internal ₹1,16,500.00 DR</t>
  </si>
  <si>
    <t xml:space="preserve">      503589012 SOLARIS POWERTECH - LLP  Internal ₹11,75,000.00 CR</t>
  </si>
  <si>
    <t xml:space="preserve">   503590123 GLOBALBRIDGE CONSULTING - PRIVATE LIMITED  Internal ₹9,780.00 CR</t>
  </si>
  <si>
    <t xml:space="preserve">        503601234 ZENFAB ENGINEERING - PARTNERSHIP  Internal ₹6,25,600.00 CR</t>
  </si>
  <si>
    <t xml:space="preserve">   503612345 AURORA FLEX PACK - PRIVATE LIMITED  Internal ₹4,45,890.25 CR</t>
  </si>
  <si>
    <t xml:space="preserve">      503623456 NAVDURGA TRADERS - PROPRIETOR  Internal ₹6,200.00 CR</t>
  </si>
  <si>
    <t xml:space="preserve"> 503634567 TITAN BUILD STRUCTURES - LLP  Internal ₹17,75,600.00 CR</t>
  </si>
  <si>
    <t xml:space="preserve">        503645678 PRIMESECURE SERVICES - PARTNERSHIP  Internal ₹4,540.00 DR</t>
  </si>
  <si>
    <t xml:space="preserve">    503656789 SUNGLOW PAPER INDUSTRIES - PRIVATE LIMITED  Internal ₹13,12,300.00 CR</t>
  </si>
  <si>
    <t xml:space="preserve">         503667890 VISIONPLUS MEDIA - PROPRIETOR  Internal ₹3,450.75 CR</t>
  </si>
  <si>
    <t xml:space="preserve">  503678901 NORTHWIND SHIPPING - PARTNERSHIP  Internal ₹8,90,876.00 CR</t>
  </si>
  <si>
    <t xml:space="preserve">        503689012 TECHFLOW INNOVATIONS - LLP  Internal ₹5,75,000.00 DR</t>
  </si>
  <si>
    <t xml:space="preserve">   503690123 RIVERSTONE AGRO MILLS - PRIVATE LIMITED  Internal ₹0.00 CR</t>
  </si>
  <si>
    <t xml:space="preserve">      503701234 ARISTO INTERIORS - PARTNERSHIP  Internal ₹6,10,340.00 CR</t>
  </si>
  <si>
    <t xml:space="preserve">   503712345 SILVERLINE POLYMERS - PRIVATE LIMITED  Internal ₹8,45,920.00 CR</t>
  </si>
  <si>
    <t xml:space="preserve">      503723456 MAHAVEER FOOD SUPPLIERS - PROPRIETOR  Internal ₹0.00 CR</t>
  </si>
  <si>
    <t xml:space="preserve"> 503734567 EASTERN CONSTRUCTIONS - PARTNERSHIP  Internal ₹15,25,300.75 CR</t>
  </si>
  <si>
    <t xml:space="preserve">        503745678 QUICKSHIFT TRANSPORT - LLP  Internal ₹14,540.00 DR</t>
  </si>
  <si>
    <t xml:space="preserve">    503756789 MEDIQUICK PHARMA - PRIVATE LIMITED  Internal ₹9,12,800.00 CR</t>
  </si>
  <si>
    <t xml:space="preserve">         503767890 SPICY DELIGHT FOODS - PROPRIETOR  Internal ₹5,450.50 CR</t>
  </si>
  <si>
    <t xml:space="preserve">  503778901 TRANSWORLD FREIGHT - PARTNERSHIP  Internal ₹4,75,650.00 CR</t>
  </si>
  <si>
    <t xml:space="preserve">        503789012 CLOUDCORE CONSULTANTS - LLP  Internal ₹3,75,000.00 DR</t>
  </si>
  <si>
    <t xml:space="preserve">   503790123 TRIMAX STEELS - PRIVATE LIMITED  Internal ₹0.00 CR</t>
  </si>
  <si>
    <t xml:space="preserve">      503801234 ORBIT TEXTILE EXPORTS - PARTNERSHIP  Internal ₹7,80,340.00 CR</t>
  </si>
  <si>
    <t xml:space="preserve"> 503812345 HILLTOP REAL ESTATE - PRIVATE LIMITED  Internal ₹5,300.00 CR</t>
  </si>
  <si>
    <t xml:space="preserve">         503823456 FRESHLAND AGRO INDUSTRIES - PROPRIETOR  Internal ₹6,95,110.90 CR</t>
  </si>
  <si>
    <t xml:space="preserve">    503834567 DIGITALEDGE SOLUTIONS - LLP  Internal ₹21,750.00 DR</t>
  </si>
  <si>
    <t xml:space="preserve">      503845678 SUNRISE PACKAGING - PRIVATE LIMITED  Internal ₹5,28,999.00 CR</t>
  </si>
  <si>
    <t xml:space="preserve">   503856789 IMPERIAL TRADE LINKS - PARTNERSHIP  Internal ₹0.00 CR</t>
  </si>
  <si>
    <t xml:space="preserve">        503867890 ALTITUDE ENGINEERS - PRIVATE LIMITED  Internal ₹3,79,450.00 CR</t>
  </si>
  <si>
    <t xml:space="preserve">  503878901 SHREE SAI MEDICALS - PROPRIETOR  Internal ₹76,500.00 DR</t>
  </si>
  <si>
    <t xml:space="preserve">      503889012 POWERLINE ELECTRICALS - LLP  Internal ₹8,15,000.00 CR</t>
  </si>
  <si>
    <t xml:space="preserve">   503890123 INNOTECH SOFTWARE PARK - PRIVATE LIMITED  Internal ₹5,780.00 CR</t>
  </si>
  <si>
    <t xml:space="preserve">        503901234 STONEAGE GRANITE WORKS - PARTNERSHIP  Internal ₹3,95,600.00 CR</t>
  </si>
  <si>
    <t xml:space="preserve">   503912345 GREENDALE DAIRY INDUSTRIES - PRIVATE LIMITED  Internal ₹6,95,450.25 CR</t>
  </si>
  <si>
    <t xml:space="preserve">      503923456 RAJPUTANA ELECTRONICS - PROPRIETOR  Internal ₹7,200.00 CR</t>
  </si>
  <si>
    <t xml:space="preserve"> 503934567 VECTOR HEAVY MACHINERY - LLP  Internal ₹12,75,600.00 CR</t>
  </si>
  <si>
    <t xml:space="preserve">        503945678 UNITY CLEANING SERVICES - PARTNERSHIP  Internal ₹6,540.00 DR</t>
  </si>
  <si>
    <t xml:space="preserve">    503956789 ZENMART RETAIL INDIA - PRIVATE LIMITED  Internal ₹16,42,300.00 CR</t>
  </si>
  <si>
    <t xml:space="preserve">         503967890 SWEETHEART CONFECTIONERS - PROPRIETOR  Internal ₹8,450.75 CR</t>
  </si>
  <si>
    <t xml:space="preserve">  503978901 OM FAST FREIGHT - PARTNERSHIP  Internal ₹5,90,876.00 CR</t>
  </si>
  <si>
    <t xml:space="preserve">        503989012 SKYLINK IT PARK - LLP  Internal ₹4,25,000.00 DR</t>
  </si>
  <si>
    <t xml:space="preserve">   503990123 GREENFIELD TIMBER INDUSTRIES - PRIVATE LIMITED  Internal ₹0.00 CR</t>
  </si>
  <si>
    <t xml:space="preserve">      504001234 WESTPOINT DEVELOPERS - PARTNERSHIP  Internal ₹7,10,340.00 CR</t>
  </si>
  <si>
    <t xml:space="preserve">   504012345 SILVERCREST INDUSTRIES - PRIVATE LIMITED  Internal ₹9,45,210.00 CR</t>
  </si>
  <si>
    <t xml:space="preserve">      504023456 MAHALAXMI TRADING CO - PROPRIETOR  Internal ₹0.00 CR</t>
  </si>
  <si>
    <t xml:space="preserve"> 504034567 EASTERN HEIGHTS INFRA - PARTNERSHIP  Internal ₹11,75,450.80 CR</t>
  </si>
  <si>
    <t xml:space="preserve">        504045678 QUICKLINK SUPPLY CHAIN - LLP  Internal ₹9,540.00 DR</t>
  </si>
  <si>
    <t xml:space="preserve">    504056789 MEDIWELL PHARMA CARE - PRIVATE LIMITED  Internal ₹6,82,300.00 CR</t>
  </si>
  <si>
    <t xml:space="preserve">         504067890 SPICEJET FOODS - PROPRIETOR  Internal ₹4,850.25 CR</t>
  </si>
  <si>
    <t xml:space="preserve">  504078901 TRANSINDIA CARRIERS - PARTNERSHIP  Internal ₹7,95,640.00 CR</t>
  </si>
  <si>
    <t xml:space="preserve">        504089012 CLOUDWAY CONSULTANTS - LLP  Internal ₹3,55,000.00 DR</t>
  </si>
  <si>
    <t xml:space="preserve">   504090123 TRISTAR STEEL FABRICATION - PRIVATE LIMITED  Internal ₹0.00 CR</t>
  </si>
  <si>
    <t xml:space="preserve">      504101234 ORANGE BLOSSOM TEXTILES - PARTNERSHIP  Internal ₹8,10,240.00 CR</t>
  </si>
  <si>
    <t xml:space="preserve"> 504112345 HORIZON URBAN DEVELOPERS - PRIVATE LIMITED  Internal ₹12,500.00 CR</t>
  </si>
  <si>
    <t xml:space="preserve">         504123456 FRESHBITE AGRO PRODUCTS - PROPRIETOR  Internal ₹3,15,980.90 CR</t>
  </si>
  <si>
    <t xml:space="preserve">    504134567 DIGITALWAVE SYSTEMS - LLP  Internal ₹18,750.00 DR</t>
  </si>
  <si>
    <t xml:space="preserve">      504145678 SUNTECH PACKAGING - PRIVATE LIMITED  Internal ₹5,28,450.00 CR</t>
  </si>
  <si>
    <t xml:space="preserve">   504156789 IMPERIAL OVERSEAS TRADERS - PARTNERSHIP  Internal ₹0.00 CR</t>
  </si>
  <si>
    <t xml:space="preserve">        504167890 ALPHATECH ENGINEERS - PRIVATE LIMITED  Internal ₹2,29,450.00 CR</t>
  </si>
  <si>
    <t xml:space="preserve">  504178901 SHREE GANESH MEDICALS - PROPRIETOR  Internal ₹66,500.00 DR</t>
  </si>
  <si>
    <t xml:space="preserve">      504189012 POWERHOUSE ELECTRONICS - LLP  Internal ₹14,15,000.00 CR</t>
  </si>
  <si>
    <t xml:space="preserve">   504190123 INNOTECH BUSINESS PARK - PRIVATE LIMITED  Internal ₹8,780.00 CR</t>
  </si>
  <si>
    <t xml:space="preserve">        504201234 STONEWORLD GRANITES - PARTNERSHIP  Internal ₹6,25,600.00 CR</t>
  </si>
  <si>
    <t xml:space="preserve">   504212345 GREENMEADOW DAIRY - PRIVATE LIMITED  Internal ₹4,75,450.25 CR</t>
  </si>
  <si>
    <t xml:space="preserve">      504223456 RAJ ENTERPRISES - PROPRIETOR  Internal ₹2,200.00 CR</t>
  </si>
  <si>
    <t xml:space="preserve"> 504234567 VECTOR PRECISION TOOLS - LLP  Internal ₹9,75,600.00 CR</t>
  </si>
  <si>
    <t xml:space="preserve">        504245678 UNITY HOUSEKEEPING SERVICES - PARTNERSHIP  Internal ₹7,540.00 DR</t>
  </si>
  <si>
    <t xml:space="preserve">    504256789 ZENITH RETAIL MART - PRIVATE LIMITED  Internal ₹17,12,300.00 CR</t>
  </si>
  <si>
    <t xml:space="preserve">         504267890 SWEETWORLD BAKERS - PROPRIETOR  Internal ₹5,650.75 CR</t>
  </si>
  <si>
    <t xml:space="preserve">  504278901 OM SAI FREIGHT MOVERS - PARTNERSHIP  Internal ₹6,80,876.00 CR</t>
  </si>
  <si>
    <t xml:space="preserve">        504289012 SKYHIGH SOFTWARE HUB - LLP  Internal ₹4,75,000.00 DR</t>
  </si>
  <si>
    <t xml:space="preserve">   504290123 GREENFIELD PLYWOOD INDUSTRIES - PRIVATE LIMITED  Internal ₹0.00 CR</t>
  </si>
  <si>
    <t xml:space="preserve">      504301234 WESTCOAST BUILDERS - PARTNERSHIP  Internal ₹9,10,340.00 CR</t>
  </si>
  <si>
    <t xml:space="preserve">   504312345 BRILLIANT MINDS ACADEMY - PRIVATE LIMITED  Internal ₹3,800.00 CR</t>
  </si>
  <si>
    <t xml:space="preserve">      504323456 GOLDEN HARVEST DAIRY - PROPRIETOR  Internal ₹7,25,210.90 CR</t>
  </si>
  <si>
    <t xml:space="preserve"> 504334567 SPEEDLINE COURIER NETWORK - LLP  Internal ₹23,750.00 DR</t>
  </si>
  <si>
    <t xml:space="preserve">        504345678 URBANEDGE PRINT MEDIA - PRIVATE LIMITED  Internal ₹6,48,999.00 CR</t>
  </si>
  <si>
    <t xml:space="preserve">   504356789 HERITAGE SILK EXPORTS - PARTNERSHIP  Internal ₹0.00 CR</t>
  </si>
  <si>
    <t xml:space="preserve">        504367890 BIOCARE HEALTH SOLUTIONS - PRIVATE LIMITED  Internal ₹3,49,450.00 CR</t>
  </si>
  <si>
    <t xml:space="preserve">  504378901 SHREE RAM DISTRIBUTORS - PROPRIETOR  Internal ₹1,06,500.00 DR</t>
  </si>
  <si>
    <t xml:space="preserve">      504389012 SOLARMAX POWER SYSTEMS - LLP  Internal ₹13,25,000.00 CR</t>
  </si>
  <si>
    <t xml:space="preserve">   504390123 GLOBALCORE CONSULTING - PRIVATE LIMITED  Internal ₹9,980.00 CR</t>
  </si>
  <si>
    <t xml:space="preserve">        504401234 ZENPRO ENGINEERING WORKS - PARTNERSHIP  Internal ₹7,55,600.00 CR</t>
  </si>
  <si>
    <t xml:space="preserve">   504412345 AURORA PLASTIC PACK - PRIVATE LIMITED  Internal ₹5,95,890.25 CR</t>
  </si>
  <si>
    <t xml:space="preserve">      504423456 NAVJEEVAN TRADERS - PROPRIETOR  Internal ₹4,200.00 CR</t>
  </si>
  <si>
    <t xml:space="preserve"> 504434567 TITAN INFRA STRUCTURES - LLP  Internal ₹18,75,600.00 CR</t>
  </si>
  <si>
    <t xml:space="preserve">        504445678 PRIMEWATCH SECURITY SERVICES - PARTNERSHIP  Internal ₹6,540.00 DR</t>
  </si>
  <si>
    <t xml:space="preserve">    504456789 SUNGLOW PAPER MILLS - PRIVATE LIMITED  Internal ₹11,82,300.00 CR</t>
  </si>
  <si>
    <t xml:space="preserve">         504467890 VISIONARY MEDIA SOLUTIONS - PROPRIETOR  Internal ₹7,450.75 CR</t>
  </si>
  <si>
    <t xml:space="preserve">  504478901 NORTHSTAR GLOBAL SHIPPING - PARTNERSHIP  Internal ₹5,90,876.00 CR</t>
  </si>
  <si>
    <t xml:space="preserve">        504489012 TECHVERSE INNOVATIONS - LLP  Internal ₹3,75,000.00 DR</t>
  </si>
  <si>
    <t xml:space="preserve">   504490123 RIVERGOLD AGRO PRODUCTS - PRIVATE LIMITED  Internal ₹0.00 CR</t>
  </si>
  <si>
    <t xml:space="preserve">      504501234 ARCADIA HOME INTERIORS - PARTNERSHIP  Internal ₹6,40,340.00 CR</t>
  </si>
  <si>
    <t xml:space="preserve">   504512345 SILVEROAK POLYMERS - PRIVATE LIMITED  Internal ₹8,95,920.00 CR</t>
  </si>
  <si>
    <t xml:space="preserve">      504523456 MAHAVEER GROCERY SUPPLIERS - PROPRIETOR  Internal ₹0.00 CR</t>
  </si>
  <si>
    <t xml:space="preserve"> 504534567 EASTERN SKYLINE DEVELOPERS - PARTNERSHIP  Internal ₹13,25,300.75 CR</t>
  </si>
  <si>
    <t xml:space="preserve">        504545678 QUICKSHIFT TRANSPORTERS - LLP  Internal ₹12,540.00 DR</t>
  </si>
  <si>
    <t xml:space="preserve">    504556789 MEDICURE PHARMA INDIA - PRIVATE LIMITED  Internal ₹9,12,800.00 CR</t>
  </si>
  <si>
    <t xml:space="preserve">         504567890 SPICY KING FOODS - PROPRIETOR  Internal ₹6,450.50 CR</t>
  </si>
  <si>
    <t xml:space="preserve">  504578901 TRANSWORLD SHIPPING - PARTNERSHIP  Internal ₹4,25,650.00 CR</t>
  </si>
  <si>
    <t xml:space="preserve">        504589012 CLOUDMAX CONSULTING - LLP  Internal ₹2,75,000.00 DR</t>
  </si>
  <si>
    <t xml:space="preserve">   504590123 TRIMAX INDUSTRIAL STEELS - PRIVATE LIMITED  Internal ₹0.00 CR</t>
  </si>
  <si>
    <t xml:space="preserve">      504601234 ORBIT FASHION EXPORTS - PARTNERSHIP  Internal ₹5,80,340.00 CR</t>
  </si>
  <si>
    <t xml:space="preserve">   504612345 HILLVIEW REALTY - PRIVATE LIMITED  Internal ₹5,300.00 CR</t>
  </si>
  <si>
    <t xml:space="preserve">      504623456 FRESHFIELD AGRO INDUSTRIES - PROPRIETOR  Internal ₹6,25,110.90 CR</t>
  </si>
  <si>
    <t xml:space="preserve"> 504634567 DIGITECH INFRA SOLUTIONS - LLP  Internal ₹21,750.00 DR</t>
  </si>
  <si>
    <t xml:space="preserve">        504645678 SUNRISE FLEX PACKAGING - PRIVATE LIMITED  Internal ₹4,28,999.00 CR</t>
  </si>
  <si>
    <t xml:space="preserve">   504656789 IMPERIAL GLOBAL TRADE - PARTNERSHIP  Internal ₹0.00 CR</t>
  </si>
  <si>
    <t xml:space="preserve">        504667890 ALTITUDE TECH ENGINEERS - PRIVATE LIMITED  Internal ₹2,79,450.00 CR</t>
  </si>
  <si>
    <t xml:space="preserve">  504678901 SHREE SAI WHOLESALE MART - PROPRIETOR  Internal ₹76,500.00 DR</t>
  </si>
  <si>
    <t xml:space="preserve">      504689012 POWERTRON ELECTRICALS - LLP  Internal ₹7,15,000.00 CR</t>
  </si>
  <si>
    <t xml:space="preserve">   504690123 INNOVISION SOFTWARE PARK - PRIVATE LIMITED  Internal ₹5,780.00 CR</t>
  </si>
  <si>
    <t xml:space="preserve">        504701234 STONECREST GRANITES - PARTNERSHIP  Internal ₹3,25,600.00 CR</t>
  </si>
  <si>
    <t xml:space="preserve">   504712345 GREENDALE MILK PRODUCTS - PRIVATE LIMITED  Internal ₹6,15,450.25 CR</t>
  </si>
  <si>
    <t xml:space="preserve">      504723456 RAJPUT ENTERPRISES - PROPRIETOR  Internal ₹7,200.00 CR</t>
  </si>
  <si>
    <t xml:space="preserve"> 504734567 VECTOR HEAVY EQUIPMENTS - LLP  Internal ₹10,75,600.00 CR</t>
  </si>
  <si>
    <t xml:space="preserve">        504745678 UNITY FACILITY SOLUTIONS - PARTNERSHIP  Internal ₹5,540.00 DR</t>
  </si>
  <si>
    <t xml:space="preserve">    504756789 ZENMART INDIA RETAIL - PRIVATE LIMITED  Internal ₹15,42,300.00 CR</t>
  </si>
  <si>
    <t xml:space="preserve">         504767890 SWEETHEART FOODS - PROPRIETOR  Internal ₹8,450.75 CR</t>
  </si>
  <si>
    <t xml:space="preserve">  504778901 OM FASTLINE LOGISTICS - PARTNERSHIP  Internal ₹4,90,876.00 CR</t>
  </si>
  <si>
    <t xml:space="preserve">        504789012 SKYNET IT SOLUTIONS - LLP  Internal ₹3,25,000.00 DR</t>
  </si>
  <si>
    <t xml:space="preserve">   504790123 GREENWORLD TIMBER INDUSTRIES - PRIVATE LIMITED  Internal ₹0.00 CR</t>
  </si>
  <si>
    <t xml:space="preserve">      504801234 WESTPOINT PROPERTY DEVELOPERS - PARTNERSHIP  Internal ₹8,10,340.00 CR</t>
  </si>
  <si>
    <t xml:space="preserve">   504812345 SILVERSTONE EXPORTS - PRIVATE LIMITED  Internal ₹7,45,210.00 CR</t>
  </si>
  <si>
    <t xml:space="preserve">      504823456 MAHAVIR PROVISION STORES - PROPRIETOR  Internal ₹0.00 CR</t>
  </si>
  <si>
    <t xml:space="preserve"> 504834567 EASTERN INFRA VENTURES - PARTNERSHIP  Internal ₹12,85,340.75 CR</t>
  </si>
  <si>
    <t xml:space="preserve">        504845678 QUICKMOVE SUPPLY CHAIN - LLP  Internal ₹8,540.00 DR</t>
  </si>
  <si>
    <t xml:space="preserve">    504856789 MEDITECH PHARMA CARE - PRIVATE LIMITED  Internal ₹6,72,300.00 CR</t>
  </si>
  <si>
    <t xml:space="preserve">         504867890 SPICEBAY TRADERS - PROPRIETOR  Internal ₹5,850.25 CR</t>
  </si>
  <si>
    <t xml:space="preserve">  504878901 TRANSASIA LOGISTICS - PARTNERSHIP  Internal ₹9,25,640.00 CR</t>
  </si>
  <si>
    <t xml:space="preserve">        504889012 CLOUDPOINT CONSULTING - LLP  Internal ₹4,15,000.00 DR</t>
  </si>
  <si>
    <t xml:space="preserve">   504890123 TRIDENT METAL WORKS - PRIVATE LIMITED  Internal ₹0.00 CR</t>
  </si>
  <si>
    <t xml:space="preserve">      504901234 ORCHID FABRICS INDIA - PARTNERSHIP  Internal ₹5,40,340.00 CR</t>
  </si>
  <si>
    <t xml:space="preserve">   504912345 HORIZON LAND DEVELOPERS - PRIVATE LIMITED  Internal ₹14,500.00 CR</t>
  </si>
  <si>
    <t xml:space="preserve">      504923456 FRESHMART AGRO FOODS - PROPRIETOR  Internal ₹3,95,980.90 CR</t>
  </si>
  <si>
    <t xml:space="preserve"> 504934567 DIGITAL EDGE TECHNOLOGIES - LLP  Internal ₹26,750.00 DR</t>
  </si>
  <si>
    <t xml:space="preserve">        504945678 SUNSHINE PACK INDUSTRIES - PRIVATE LIMITED  Internal ₹4,78,999.00 CR</t>
  </si>
  <si>
    <t xml:space="preserve">   504956789 IMPERIAL GLOBAL EXPORTS - PARTNERSHIP  Internal ₹0.00 CR</t>
  </si>
  <si>
    <t xml:space="preserve">        504967890 ALPHATEC INDUSTRIES - PRIVATE LIMITED  Internal ₹3,19,450.00 CR</t>
  </si>
  <si>
    <t xml:space="preserve">  504978901 SHREE BALAJI MEDICAL SUPPLY - PROPRIETOR  Internal ₹56,500.00 DR</t>
  </si>
  <si>
    <t xml:space="preserve">      504989012 POWERTECH ELECTRONICS - LLP  Internal ₹11,25,000.00 CR</t>
  </si>
  <si>
    <t xml:space="preserve">   504990123 INNOTECH CORPORATE PARK - PRIVATE LIMITED  Internal ₹7,780.00 CR</t>
  </si>
  <si>
    <t xml:space="preserve">        505001234 STONELINE GRANITES - PARTNERSHIP  Internal ₹6,85,600.00 CR</t>
  </si>
  <si>
    <t xml:space="preserve">   505012345 GREENFARM DAIRY INDUSTRIES - PRIVATE LIMITED  Internal ₹5,75,450.25 CR</t>
  </si>
  <si>
    <t xml:space="preserve">      505023456 RAJDHANI TRADERS - PROPRIETOR  Internal ₹3,200.00 CR</t>
  </si>
  <si>
    <t xml:space="preserve"> 505034567 VECTOR INDUSTRIAL TOOLS - LLP  Internal ₹10,15,600.00 CR</t>
  </si>
  <si>
    <t xml:space="preserve">        505045678 UNITY CLEANING SOLUTIONS - PARTNERSHIP  Internal ₹9,540.00 DR</t>
  </si>
  <si>
    <t xml:space="preserve">    505056789 ZENITH MEGA RETAIL - PRIVATE LIMITED  Internal ₹16,12,300.00 CR</t>
  </si>
  <si>
    <t xml:space="preserve">         505067890 SWEETCRUST BAKERS - PROPRIETOR  Internal ₹6,450.75 CR</t>
  </si>
  <si>
    <t xml:space="preserve">  505078901 OM SAI TRANSPORT SERVICES - PARTNERSHIP  Internal ₹5,60,876.00 CR</t>
  </si>
  <si>
    <t xml:space="preserve">        505089012 SKYLINE SOFTWARE HUB - LLP  Internal ₹2,85,000.00 DR</t>
  </si>
  <si>
    <t xml:space="preserve">   505090123 GREENPLY INDUSTRIES - PRIVATE LIMITED  Internal ₹0.00 CR</t>
  </si>
  <si>
    <t xml:space="preserve">      505101234 WESTERN MEADOW BUILDERS - PARTNERSHIP  Internal ₹9,90,340.00 CR</t>
  </si>
  <si>
    <t xml:space="preserve">   505112345 BRILLIANT FUTURE INSTITUTE - PRIVATE LIMITED  Internal ₹4,800.00 CR</t>
  </si>
  <si>
    <t xml:space="preserve">      505123456 GOLDEN MILK DAIRY - PROPRIETOR  Internal ₹8,15,210.90 CR</t>
  </si>
  <si>
    <t xml:space="preserve"> 505134567 SPEEDLINK EXPRESS NETWORK - LLP  Internal ₹24,750.00 DR</t>
  </si>
  <si>
    <t xml:space="preserve">        505145678 URBAN MEDIA SOLUTIONS - PRIVATE LIMITED  Internal ₹7,88,999.00 CR</t>
  </si>
  <si>
    <t xml:space="preserve">   505156789 HERITAGE SILK INDUSTRIES - PARTNERSHIP  Internal ₹0.00 CR</t>
  </si>
  <si>
    <t xml:space="preserve">        505167890 BIOGEN HEALTHCARE - PRIVATE LIMITED  Internal ₹2,89,450.00 CR</t>
  </si>
  <si>
    <t xml:space="preserve">  505178901 SHREE RAM DISTRIBUTION - PROPRIETOR  Internal ₹1,26,500.00 DR</t>
  </si>
  <si>
    <t xml:space="preserve">      505189012 SOLARTECH ENERGY SYSTEMS - LLP  Internal ₹12,25,000.00 CR</t>
  </si>
  <si>
    <t xml:space="preserve">   505190123 GLOBAL EDGE CONSULTING - PRIVATE LIMITED  Internal ₹9,480.00 CR</t>
  </si>
  <si>
    <t xml:space="preserve">        505201234 ZENITH ENGINEERING SOLUTIONS - PARTNERSHIP  Internal ₹7,95,600.00 CR</t>
  </si>
  <si>
    <t xml:space="preserve">   505212345 AURORA FLEXIBLE PACKAGING - PRIVATE LIMITED  Internal ₹6,25,890.25 CR</t>
  </si>
  <si>
    <t xml:space="preserve">      505223456 NAVKAR WHOLESALE TRADERS - PROPRIETOR  Internal ₹5,200.00 CR</t>
  </si>
  <si>
    <t xml:space="preserve"> 505234567 TITAN INFRA PROJECTS - LLP  Internal ₹19,75,600.00 CR</t>
  </si>
  <si>
    <t xml:space="preserve">        505245678 PRIME SECURITY FORCE - PARTNERSHIP  Internal ₹6,540.00 DR</t>
  </si>
  <si>
    <t xml:space="preserve">    505256789 SUNPAPER INDUSTRIES - PRIVATE LIMITED  Internal ₹10,82,300.00 CR</t>
  </si>
  <si>
    <t xml:space="preserve">         505267890 VISION MEDIA ENTERPRISES - PROPRIETOR  Internal ₹8,450.75 CR</t>
  </si>
  <si>
    <t xml:space="preserve">  505278901 NORTHSTAR SHIPPING LINES - PARTNERSHIP  Internal ₹6,90,876.00 CR</t>
  </si>
  <si>
    <t xml:space="preserve">        505289012 TECHNOVA SOLUTIONS - LLP  Internal ₹3,95,000.00 DR</t>
  </si>
  <si>
    <t xml:space="preserve">   505290123 RIVERDALE AGRO PRODUCTS - PRIVATE LIMITED  Internal ₹0.00 CR</t>
  </si>
  <si>
    <t xml:space="preserve">      505301234 ARCADIA INTERIOR SOLUTIONS - PARTNERSHIP  Internal ₹7,10,340.00 CR</t>
  </si>
  <si>
    <t xml:space="preserve">   505312345 SILVER PEAK POLYMERS - PRIVATE LIMITED  Internal ₹9,45,920.00 CR</t>
  </si>
  <si>
    <t xml:space="preserve">      505323456 MAHAVEER GENERAL STORES - PROPRIETOR  Internal ₹0.00 CR</t>
  </si>
  <si>
    <t xml:space="preserve"> 505334567 EASTERN SKY DEVELOPERS - PARTNERSHIP  Internal ₹15,75,300.75 CR</t>
  </si>
  <si>
    <t xml:space="preserve">        505345678 QUICKSHIFT FREIGHT - LLP  Internal ₹13,540.00 DR</t>
  </si>
  <si>
    <t xml:space="preserve">    505356789 MEDICARE LIFE SCIENCES - PRIVATE LIMITED  Internal ₹8,12,800.00 CR</t>
  </si>
  <si>
    <t xml:space="preserve">         505367890 SPICY WORLD FOODS - PROPRIETOR  Internal ₹7,450.50 CR</t>
  </si>
  <si>
    <t xml:space="preserve">  505378901 TRANSWORLD GLOBAL SHIPPING - PARTNERSHIP  Internal ₹5,25,650.00 CR</t>
  </si>
  <si>
    <t xml:space="preserve">        505389012 CLOUDCORE TECHNOLOGIES - LLP  Internal ₹4,25,000.00 DR</t>
  </si>
  <si>
    <t xml:space="preserve">   505390123 TRIMAX METAL INDUSTRIES - PRIVATE LIMITED  Internal ₹0.00 CR</t>
  </si>
  <si>
    <t xml:space="preserve">      505401234 ORBITAL FASHION EXPORTS - PARTNERSHIP  Internal ₹6,80,340.00 CR</t>
  </si>
  <si>
    <t xml:space="preserve">   505412345 HILLTOP REALTY DEVELOPERS - PRIVATE LIMITED  Internal ₹5,300.00 CR</t>
  </si>
  <si>
    <t xml:space="preserve">      505423456 FRESHFIELD ORGANICS - PROPRIETOR  Internal ₹6,95,110.90 CR</t>
  </si>
  <si>
    <t xml:space="preserve"> 505434567 DIGITRON INFRA SOLUTIONS - LLP  Internal ₹22,750.00 DR</t>
  </si>
  <si>
    <t xml:space="preserve">        505445678 SUNRISE PACK SOLUTIONS - PRIVATE LIMITED  Internal ₹5,28,999.00 CR</t>
  </si>
  <si>
    <t xml:space="preserve">   505456789 IMPERIAL TRADE CORPORATION - PARTNERSHIP  Internal ₹0.00 CR</t>
  </si>
  <si>
    <t xml:space="preserve">        505467890 ALTITUDE INDUSTRIAL ENGINEERS - PRIVATE LIMITED  Internal ₹3,29,450.00 CR</t>
  </si>
  <si>
    <t xml:space="preserve">  505478901 SHREE SAI WHOLESALE MART - PROPRIETOR  Internal ₹76,500.00 DR</t>
  </si>
  <si>
    <t xml:space="preserve">      505489012 POWERTRONIC SYSTEMS - LLP  Internal ₹8,15,000.00 CR</t>
  </si>
  <si>
    <t xml:space="preserve">   505490123 INNOVISION TECH PARK - PRIVATE LIMITED  Internal ₹5,780.00 CR</t>
  </si>
  <si>
    <t xml:space="preserve">        505501234 STONECREST GRANITE WORKS - PARTNERSHIP  Internal ₹3,75,600.00 CR</t>
  </si>
  <si>
    <t xml:space="preserve">   505512345 GREENDALE MILK FOODS - PRIVATE LIMITED  Internal ₹6,45,450.25 CR</t>
  </si>
  <si>
    <t xml:space="preserve">      505523456 RAJPUT BROTHERS TRADERS - PROPRIETOR  Internal ₹7,200.00 CR</t>
  </si>
  <si>
    <t xml:space="preserve"> 505534567 VECTOR HEAVY MACHINES - LLP  Internal ₹11,75,600.00 CR</t>
  </si>
  <si>
    <t xml:space="preserve">        505545678 UNITY FACILITY SERVICES - PARTNERSHIP  Internal ₹6,540.00 DR</t>
  </si>
  <si>
    <t xml:space="preserve">    505556789 ZENMART RETAIL STORES - PRIVATE LIMITED  Internal ₹14,42,300.00 CR</t>
  </si>
  <si>
    <t xml:space="preserve">         505567890 SWEET DELIGHT FOODS - PROPRIETOR  Internal ₹8,450.75 CR</t>
  </si>
  <si>
    <t xml:space="preserve">  505578901 OM FASTLINE CARGO - PARTNERSHIP  Internal ₹4,90,876.00 CR</t>
  </si>
  <si>
    <t xml:space="preserve">        505589012 SKYNET SOFTWARE SERVICES - LLP  Internal ₹3,25,000.00 DR</t>
  </si>
  <si>
    <t xml:space="preserve">   505590123 GREENWOOD TIMBER MART - PRIVATE LIMITED  Internal ₹0.00 CR</t>
  </si>
  <si>
    <t xml:space="preserve">      505601234 WESTPOINT CONSTRUCTION - PARTNERSHIP  Internal ₹8,10,340.00 CR</t>
  </si>
  <si>
    <t>Emp ID | Date | Title | First Name | Last Name | Department | Designation | In Time | Out Time</t>
  </si>
  <si>
    <t xml:space="preserve">Emp ID </t>
  </si>
  <si>
    <t xml:space="preserve"> Date </t>
  </si>
  <si>
    <t xml:space="preserve"> Title </t>
  </si>
  <si>
    <t xml:space="preserve"> First Name </t>
  </si>
  <si>
    <t xml:space="preserve"> Last Name </t>
  </si>
  <si>
    <t xml:space="preserve"> Department </t>
  </si>
  <si>
    <t xml:space="preserve"> Designation </t>
  </si>
  <si>
    <t xml:space="preserve"> In Time </t>
  </si>
  <si>
    <t xml:space="preserve"> Out Time</t>
  </si>
  <si>
    <t>E001 | 1-12-25 | mr | rahul | sharma | sales | sales executive | 9:05 | 18:10</t>
  </si>
  <si>
    <t xml:space="preserve">E001 </t>
  </si>
  <si>
    <t xml:space="preserve"> mr </t>
  </si>
  <si>
    <t xml:space="preserve"> rahul </t>
  </si>
  <si>
    <t xml:space="preserve"> sharma </t>
  </si>
  <si>
    <t xml:space="preserve"> sales </t>
  </si>
  <si>
    <t xml:space="preserve"> sales executive </t>
  </si>
  <si>
    <t xml:space="preserve"> 9:05 </t>
  </si>
  <si>
    <t xml:space="preserve"> 18:10</t>
  </si>
  <si>
    <t>E002 | 1-12-25 | ms | anita | verma | hr | HR manager | 8:55 | 17:45</t>
  </si>
  <si>
    <t>E003 | 1-12-25 | mr | rohit | gupta | IT | data analyst | 9:00 | 11:00</t>
  </si>
  <si>
    <t>E004 | 1-12-25 | mr | sumit | kumar | finance | accountant | 9:10 | 18:00</t>
  </si>
  <si>
    <t>E005 | 1-12-25 | ms | pooja | sharma | sales | sales coordinator | 9:15 | 18:00</t>
  </si>
  <si>
    <t>E006 | 1-12-25 | mr | ankit | verma | IT | software tester | 9:00 | 17:55</t>
  </si>
  <si>
    <t>E007 | 1-12-25 | mr | sandeep | singh | logistics | supply coordinator | 8:55 | 17:45</t>
  </si>
  <si>
    <t>E008 | 1-12-25 | ms | neha | kapoor | hr | HR executive | 9:10 | 18:00</t>
  </si>
  <si>
    <t>E009 | 1-12-25 | mr | aman | khanna | sales | business executive | 9:00 | 12:00</t>
  </si>
  <si>
    <t>E010 | 1-12-25 | mr | kavin | jain | finance | accounts executive | 9:05 | 18:00</t>
  </si>
  <si>
    <t>E011 | 1-12-25 | mr | nikhil | arora | IT | data engineer | 9:00 | 18:10</t>
  </si>
  <si>
    <t>E012 | 1-12-25 | ms | ritu | arora | finance | billing executive | 9:15 | 18:00</t>
  </si>
  <si>
    <t>E013 | 1-12-25 | mr | harsh | malhotra | operations | floor supervisor | 8:50 | 17:40</t>
  </si>
  <si>
    <t>E014 | 1-12-25 | ms | anjali | kapoor | hr | recruiter | 9:05 | 18:00</t>
  </si>
  <si>
    <t>E015 | 1-12-25 | mr | vikas | sharma | finance | senior accountant | 9:00 | 18:00</t>
  </si>
  <si>
    <t>E016 | 1-12-25 | mr | karan | batra | sales | key account exec | 9:05 | 18:15</t>
  </si>
  <si>
    <t>E017 | 1-12-25 | ms | simran | kaur | IT | QA analyst | 9:00 | 10:30</t>
  </si>
  <si>
    <t>E018 | 1-12-25 | mr | piyush | agarwal | finance | audit executive | 9:10 | 18:15</t>
  </si>
  <si>
    <t>E019 | 1-12-25 | ms | preeti | sharma | hr | HR manager | 9:00 | 18:10</t>
  </si>
  <si>
    <t>E020 | 1-12-25 | mr | arjun | mehra | sales | territory manager | 9:05 | 18:20</t>
  </si>
  <si>
    <t>E021 | 1-12-25 | mr | rahul | khurana | IT | backend developer | 9:00 | 18:00</t>
  </si>
  <si>
    <t>E022 | 1-12-25 | ms | ishita | sen | operations | process analyst | 9:05 | 18:00</t>
  </si>
  <si>
    <t>E023 | 1-12-25 | mr | manoj | tiwari | logistics | warehouse lead | 8:50 | 17:40</t>
  </si>
  <si>
    <t>E024 | 1-12-25 | ms | nidhi | jain | finance | MIS executive | 9:10 | 18:00</t>
  </si>
  <si>
    <t>E025 | 1-12-25 | mr | akash | sharma | sales | sales executive | 9:00 | 18:00</t>
  </si>
  <si>
    <t>E026 | 1-12-25 | ms | radhika | gupta | hr | HR executive | 9:05 | 18:00</t>
  </si>
  <si>
    <t>E027 | 1-12-25 | mr | tarun | malhotra | IT | cloud engineer | 9:00 | 18:20</t>
  </si>
  <si>
    <t>E028 | 1-12-25 | ms | sneha | bhatt | sales | sales analyst | 9:10 | 18:00</t>
  </si>
  <si>
    <t>E029 | 1-12-25 | mr | lalit | choudhary | operations | site coordinator | 8:55 | 17:45</t>
  </si>
  <si>
    <t>E030 | 1-12-25 | ms | meenakshi | saxena | hr | training manager | 9:00 | 18:10</t>
  </si>
  <si>
    <t>E031 | 1-12-25 | mr | yogesh | rana | finance | cost analyst | 9:05 | 18:00</t>
  </si>
  <si>
    <t>E032 | 1-12-25 | ms | tanvi | joshi | IT | UI designer | 9:10 | 18:25</t>
  </si>
  <si>
    <t>E033 | 1-12-25 | mr | dev | bansal | sales | sales executive | 9:00 | 18:00</t>
  </si>
  <si>
    <t>E034 | 1-12-25 | ms | payal | mittal | finance | accounts officer | 9:05 | 18:00</t>
  </si>
  <si>
    <t>E035 | 1-12-25 | mr | kunal | oberoi | operations | shift incharge | 8:55 | 11:45</t>
  </si>
  <si>
    <t>E036 | 1-12-25 | ms | sonam | thakur | hr | HR executive | 9:05 | 18:00</t>
  </si>
  <si>
    <t>E037 | 1-12-25 | mr | prateek | singhal | IT | data scientist | 9:00 | 18:30</t>
  </si>
  <si>
    <t>E038 | 1-12-25 | ms | bhavna | seth | sales | channel manager | 9:10 | 18:00</t>
  </si>
  <si>
    <t>E039 | 1-12-25 | mr | rohan | arora | finance | treasury analyst | 9:00 | 18:00</t>
  </si>
  <si>
    <t>E040 | 1-12-25 | ms | ritu | chawla | finance | credit officer | 9:05 | 18:00</t>
  </si>
  <si>
    <t>E041 | 1-12-25 | mr | lakshay | verma | IT | ETL developer | 9:00 | 18:30</t>
  </si>
  <si>
    <t>E042 | 1-12-25 | ms | sharmila | ghosh | hr | HR compliance lead | 9:10 | 18:00</t>
  </si>
  <si>
    <t>E043 | 1-12-25 | mr | nikhilesh | tripathi | sales | regional coordinator | 9:00 | 18:20</t>
  </si>
  <si>
    <t>E044 | 1-12-25 | ms | anjana | nair | finance | FP&amp;A analyst | 9:05 | 18:00</t>
  </si>
  <si>
    <t>E045 | 1-12-25 | mr | chetan | desai | IT | database admin | 9:00 | 18:30</t>
  </si>
  <si>
    <t>E046 | 1-12-25 | ms | prachi | kulshreshtha | hr | HR analytics | 9:10 | 18:00</t>
  </si>
  <si>
    <t>E047 | 1-12-25 | mr | kunwar | singh | operations | area supervisor | 8:55 | 17:45</t>
  </si>
  <si>
    <t>E048 | 1-12-25 | ms | divya | kapoor | sales | sales strategist | 9:05 | 18:15</t>
  </si>
  <si>
    <t>E049 | 1-12-25 | mr | lokendra | solanki | finance | treasury executive | 9:00 | 18:00</t>
  </si>
  <si>
    <t>E050 | 1-12-25 | ms | sonali | deshmukh | hr | HR systems lead | 9:05 | 18:20</t>
  </si>
  <si>
    <t>E001 | 2-12-25 | mr | rahul | SHARMA | sales | sales executive | 9:10 | 18:05</t>
  </si>
  <si>
    <t>E002 | 2-12-25 | MS | Anita | VERMA | HR | HR Manager | 9:00 | 17:50</t>
  </si>
  <si>
    <t>E003 | 2-12-25 | mr | roHit | gupta | it | Data Analyst | 9:05 | 18:10</t>
  </si>
  <si>
    <t>E004 | 2-12-25 | mr | sumit | KUMAR | Finance | Accountant | 9:05 | 10:10</t>
  </si>
  <si>
    <t>E005 | 2-12-25 | ms | pooja | SHARMA | Sales | Sales Coordinator | 9:10 | 18:05</t>
  </si>
  <si>
    <t>E006 | 2-12-25 | mr | ankit | VERMA | it | Software Tester | 9:05 | 18:00</t>
  </si>
  <si>
    <t>E007 | 2-12-25 | mr | sandeep | SINGH | logistics | supply coordinator | 9:00 | 17:50</t>
  </si>
  <si>
    <t>E008 | 2-12-25 | ms | neha | KAPOOR | HR | HR Executive | 9:05 | 17:55</t>
  </si>
  <si>
    <t>E009 | 2-12-25 | mr | aman | KHANNA | sales | Business Executive | 9:10 | 18:05</t>
  </si>
  <si>
    <t>E010 | 2-12-25 | mr | kavin | JAIN | Finance | Accounts Executive | 9:10 | 18:05</t>
  </si>
  <si>
    <t>E011 | 2-12-25 | mr | nikhil | ARORA | it | Data Engineer | 9:05 | 18:20</t>
  </si>
  <si>
    <t>E012 | 2-12-25 | ms | ritu | ARORA | Finance | Billing Executive | 9:10 | 18:05</t>
  </si>
  <si>
    <t>E013 | 2-12-25 | mr | harsh | MALHOTRA | operations | Floor Supervisor | 8:55 | 17:45</t>
  </si>
  <si>
    <t>E014 | 2-12-25 | ms | anjali | KAPOOR | HR | Recruiter | 9:10 | 18:05</t>
  </si>
  <si>
    <t>E015 | 2-12-25 | mr | vikas | SHARMA | Finance | Senior Accountant | 9:05 | 18:10</t>
  </si>
  <si>
    <t>E016 | 2-12-25 | mr | karan | BATRA | Sales | Key Account Exec | 9:10 | 18:20</t>
  </si>
  <si>
    <t>E017 | 2-12-25 | ms | simran | KAUR | it | QA Analyst | 9:05 | 18:10</t>
  </si>
  <si>
    <t>E018 | 2-12-25 | mr | piyush | AGARWAL | Finance | Audit Executive | 9:05 | 18:10</t>
  </si>
  <si>
    <t>E019 | 2-12-25 | ms | preeti | SHARMA | HR | HR Manager | 9:05 | 18:15</t>
  </si>
  <si>
    <t>E020 | 2-12-25 | mr | arjun | MEHRA | Sales | Territory Manager | 9:10 | 18:25</t>
  </si>
  <si>
    <t>E021 | 2-12-25 | mr | rahul | KHURANA | it | Backend Developer | 9:05 | 18:10</t>
  </si>
  <si>
    <t>E022 | 2-12-25 | ms | ishita | SEN | operations | Process Analyst | 9:10 | 18:05</t>
  </si>
  <si>
    <t>E023 | 2-12-25 | mr | manoj | TIWARI | logistics | Warehouse Lead | 8:55 | 11:45</t>
  </si>
  <si>
    <t>E024 | 2-12-25 | ms | nidhi | JAIN | Finance | MIS Executive | 9:05 | 18:05</t>
  </si>
  <si>
    <t>E025 | 2-12-25 | mr | akash | SHARMA | Sales | Sales Executive | 9:05 | 18:10</t>
  </si>
  <si>
    <t>E026 | 2-12-25 | ms | radhika | GUPTA | HR | HR Executive | 9:10 | 18:05</t>
  </si>
  <si>
    <t>E027 | 2-12-25 | mr | tarun | MALHOTRA | it | Cloud Engineer | 9:05 | 18:25</t>
  </si>
  <si>
    <t>E028 | 2-12-25 | ms | sneha | BHATT | Sales | Sales Analyst | 9:05 | 18:05</t>
  </si>
  <si>
    <t>E029 | 2-12-25 | mr | lalit | CHOUDHARY | operations | Site Coordinator | 9:00 | 17:50</t>
  </si>
  <si>
    <t>E030 | 2-12-25 | ms | meenakshi | SAXENA | HR | Training Manager | 9:05 | 18:15</t>
  </si>
  <si>
    <t>E031 | 2-12-25 | mr | yogesh | RANA | Finance | Cost Analyst | 9:10 | 18:05</t>
  </si>
  <si>
    <t>E032 | 2-12-25 | ms | tanvi | JOSHI | it | UI Designer | 9:05 | 18:20</t>
  </si>
  <si>
    <t>E033 | 2-12-25 | mr | dev | BANSAL | Sales | Sales Executive | 9:05 | 18:10</t>
  </si>
  <si>
    <t>E034 | 2-12-25 | ms | payal | MITTAL | Finance | Accounts Officer | 9:10 | 18:05</t>
  </si>
  <si>
    <t>E035 | 2-12-25 | mr | kunal | OBEROI | operations | Shift Incharge | 9:00 | 17:50</t>
  </si>
  <si>
    <t>E036 | 2-12-25 | ms | sonam | THAKUR | HR | HR Executive | 9:10 | 18:05</t>
  </si>
  <si>
    <t>E037 | 2-12-25 | mr | prateek | SINGHAL | it | Data Scientist | 9:05 | 18:35</t>
  </si>
  <si>
    <t>E038 | 2-12-25 | ms | bhavna | SETH | Sales | Channel Manager | 9:05 | 18:05</t>
  </si>
  <si>
    <t>E039 | 2-12-25 | mr | rohan | ARORA | Finance | Treasury Analyst | 9:05 | 18:10</t>
  </si>
  <si>
    <t>E040 | 2-12-25 | ms | ritu | CHAWLA | Finance | Credit Officer | 9:10 | 18:05</t>
  </si>
  <si>
    <t>E041 | 2-12-25 | mr | lakshay | VERMA | it | ETL Developer | 9:05 | 18:35</t>
  </si>
  <si>
    <t>E042 | 2-12-25 | ms | sharmila | GHOSH | HR | HR Compliance Lead | 9:05 | 18:05</t>
  </si>
  <si>
    <t>E043 | 2-12-25 | mr | nikhilesh | TRIPATHI | Sales | Regional Coordinator | 9:05 | 18:25</t>
  </si>
  <si>
    <t>E044 | 2-12-25 | ms | anjana | NAIR | Finance | FP&amp;A Analyst | 9:10 | 18:05</t>
  </si>
  <si>
    <t>E045 | 2-12-25 | mr | chetan | DESAI | it | Database Admin | 9:05 | 18:35</t>
  </si>
  <si>
    <t>E046 | 2-12-25 | ms | prachi | KULSHRESHTHA | HR | HR Analytics | 9:05 | 18:05</t>
  </si>
  <si>
    <t>E047 | 2-12-25 | mr | kunwar | SINGH | operations | Area Supervisor | 9:00 | 10:50</t>
  </si>
  <si>
    <t>E048 | 2-12-25 | ms | divya | KAPOOR | Sales | Sales Strategist | 9:10 | 18:20</t>
  </si>
  <si>
    <t>E049 | 2-12-25 | mr | lokendra | SOLANKI | Finance | Treasury Executive | 9:05 | 18:10</t>
  </si>
  <si>
    <t>E050 | 2-12-25 | ms | sonali | DESHMUKH | HR | HR Systems Lead | 9:10 | 18:25</t>
  </si>
  <si>
    <t>E001 | 3-12-25 | MR | Rahul | sharma | Sales | Sales Executive | 9:00 | 18:00</t>
  </si>
  <si>
    <t>E002 | 3-12-25 | ms | anita | verma | hr | hr manager | 9:10 | 18:00</t>
  </si>
  <si>
    <t>E003 | 3-12-25 | MR | Rohit | GUPTA | IT | data analyst | 9:10 | 18:20</t>
  </si>
  <si>
    <t>E004 | 3-12-25 | MR | Sumit | kumar | finance | accountant | 9:00 | 18:00</t>
  </si>
  <si>
    <t>E005 | 3-12-25 | MS | Pooja | sharma | sales | sales coordinator | 9:05 | 18:00</t>
  </si>
  <si>
    <t>E006 | 3-12-25 | MR | Ankit | verma | IT | software tester | 9:10 | 18:05</t>
  </si>
  <si>
    <t>E007 | 3-12-25 | MR | Sandeep | singh | Logistics | Supply Coordinator | 9:05 | 18:00</t>
  </si>
  <si>
    <t>E008 | 3-12-25 | MS | Neha | kapoor | hr | hr executive | 9:00 | 18:00</t>
  </si>
  <si>
    <t>E009 | 3-12-25 | MR | Aman | khanna | Sales | business executive | 9:05 | 18:00</t>
  </si>
  <si>
    <t>E010 | 3-12-25 | MR | Kavin | jain | finance | accounts executive | 9:00 | 18:00</t>
  </si>
  <si>
    <t>E011 | 3-12-25 | MR | Nikhil | arora | IT | data engineer | 9:10 | 18:30</t>
  </si>
  <si>
    <t>E012 | 3-12-25 | MS | Ritu | arora | finance | billing executive | 9:05 | 18:00</t>
  </si>
  <si>
    <t>E013 | 3-12-25 | MR | Harsh | malhotra | Operations | floor supervisor | 9:00 | 17:50</t>
  </si>
  <si>
    <t>E014 | 3-12-25 | MS | Anjali | kapoor | hr | recruiter | 9:00 | 18:00</t>
  </si>
  <si>
    <t>E015 | 3-12-25 | MR | Vikas | sharma | finance | senior accountant | 9:10 | 18:20</t>
  </si>
  <si>
    <t>E016 | 3-12-25 | MR | Karan | batra | sales | key account exec | 9:00 | 18:00</t>
  </si>
  <si>
    <t>E017 | 3-12-25 | MS | Simran | kaur | IT | qa analyst | 9:10 | 18:20</t>
  </si>
  <si>
    <t>E018 | 3-12-25 | MR | Piyush | agarwal | finance | audit executive | 9:00 | 18:00</t>
  </si>
  <si>
    <t>E019 | 3-12-25 | MS | Preeti | sharma | hr | hr manager | 9:10 | 18:20</t>
  </si>
  <si>
    <t>E020 | 3-12-25 | MR | Arjun | mehra | sales | territory manager | 9:00 | 18:10</t>
  </si>
  <si>
    <t>E021 | 3-12-25 | MR | Rahul | khurana | IT | backend developer | 9:10 | 18:20</t>
  </si>
  <si>
    <t>E022 | 3-12-25 | MS | Ishita | sen | Operations | process analyst | 9:00 | 18:00</t>
  </si>
  <si>
    <t>E023 | 3-12-25 | MR | Manoj | tiwari | Logistics | warehouse lead | 9:00 | 17:50</t>
  </si>
  <si>
    <t>E024 | 3-12-25 | MS | Nidhi | jain | finance | mis executive | 9:00 | 18:00</t>
  </si>
  <si>
    <t>E025 | 3-12-25 | MR | Akash | sharma | sales | sales executive | 9:10 | 18:20</t>
  </si>
  <si>
    <t>E026 | 3-12-25 | MS | Radhika | gupta | hr | hr executive | 9:00 | 18:00</t>
  </si>
  <si>
    <t>E027 | 3-12-25 | MR | Tarun | malhotra | IT | cloud engineer | 9:10 | 18:30</t>
  </si>
  <si>
    <t>E028 | 3-12-25 | MS | Sneha | bhatt | sales | sales analyst | 9:00 | 12:00</t>
  </si>
  <si>
    <t>E029 | 3-12-25 | MR | Lalit | choudhary | Operations | site coordinator | 9:05 | 17:55</t>
  </si>
  <si>
    <t>E030 | 3-12-25 | MS | Meenakshi | saxena | hr | training manager | 9:10 | 18:20</t>
  </si>
  <si>
    <t>E031 | 3-12-25 | MR | Yogesh | rana | finance | cost analyst | 9:00 | 18:00</t>
  </si>
  <si>
    <t>E032 | 3-12-25 | MS | Tanvi | joshi | IT | ui designer | 9:00 | 18:15</t>
  </si>
  <si>
    <t>E033 | 3-12-25 | MR | Dev | bansal | sales | sales executive | 9:10 | 18:20</t>
  </si>
  <si>
    <t>E034 | 3-12-25 | MS | Payal | mittal | finance | accounts officer | 9:00 | 18:00</t>
  </si>
  <si>
    <t>E035 | 3-12-25 | MR | Kunal | oberoi | Operations | shift incharge | 9:05 | 17:55</t>
  </si>
  <si>
    <t>E036 | 3-12-25 | MS | Sonam | thakur | hr | hr executive | 9:00 | 18:00</t>
  </si>
  <si>
    <t>E037 | 3-12-25 | MR | Prateek | singhal | IT | data scientist | 9:10 | 18:40</t>
  </si>
  <si>
    <t>E038 | 3-12-25 | MS | Bhavna | seth | sales | channel manager | 9:00 | 18:00</t>
  </si>
  <si>
    <t>E039 | 3-12-25 | MR | Rohan | arora | finance | treasury analyst | 9:10 | 18:20</t>
  </si>
  <si>
    <t>E040 | 3-12-25 | MS | Ritu | chawla | finance | credit officer | 9:00 | 18:00</t>
  </si>
  <si>
    <t>E041 | 3-12-25 | MR | Lakshay | verma | IT | etl developer | 9:10 | 18:40</t>
  </si>
  <si>
    <t>E042 | 3-12-25 | MS | Sharmila | ghosh | hr | hr compliance lead | 9:00 | 18:00</t>
  </si>
  <si>
    <t>E043 | 3-12-25 | MR | Nikhilesh | tripathi | sales | regional coordinator | 9:10 | 18:30</t>
  </si>
  <si>
    <t>E044 | 3-12-25 | MS | Anjana | nair | finance | fp&amp;a analyst | 9:00 | 18:00</t>
  </si>
  <si>
    <t>E045 | 3-12-25 | MR | Chetan | desai | IT | database admin | 9:10 | 18:40</t>
  </si>
  <si>
    <t>E046 | 3-12-25 | MS | Prachi | kulshreshtha | hr | hr analytics | 9:00 | 18:00</t>
  </si>
  <si>
    <t>E047 | 3-12-25 | MR | Kunwar | singh | Operations | area supervisor | 9:05 | 17:55</t>
  </si>
  <si>
    <t>E048 | 3-12-25 | MS | Divya | kapoor | sales | sales strategist | 9:00 | 18:10</t>
  </si>
  <si>
    <t>E049 | 3-12-25 | MR | Lokendra | solanki | finance | treasury executive | 9:10 | 18:20</t>
  </si>
  <si>
    <t>E050 | 3-12-25 | MS | Sonali | deshmukh | hr | hr systems lead | 9:00 | 18:10</t>
  </si>
  <si>
    <t>E001 | 4-12-25 | mr | rahul | sharma | SALES | sales executive | 9:20 | 18:15</t>
  </si>
  <si>
    <t>E002 | 4-12-25 | Ms | Anita | verma | HR | HR Manager | 9:05 | 17:55</t>
  </si>
  <si>
    <t>E003 | 4-12-25 | mr | rohit | gupta | IT | data analyst | 9:00 | 18:00</t>
  </si>
  <si>
    <t>E004 | 4-12-25 | mr | sumit | kumar | FINANCE | accountant | 9:20 | 18:15</t>
  </si>
  <si>
    <t>E005 | 4-12-25 | ms | pooja | sharma | SALES | sales coordinator | 9:20 | 18:10</t>
  </si>
  <si>
    <t>E006 | 4-12-25 | mr | ankit | verma | IT | software tester | 9:00 | 17:50</t>
  </si>
  <si>
    <t>E007 | 4-12-25 | mr | sandeep | singh | LOGISTICS | supply coordinator | 9:10 | 18:05</t>
  </si>
  <si>
    <t>E008 | 4-12-25 | ms | neha | kapoor | HR | HR executive | 9:15 | 18:10</t>
  </si>
  <si>
    <t>E009 | 4-12-25 | mr | aman | khanna | SALES | business executive | 9:20 | 18:15</t>
  </si>
  <si>
    <t>E010 | 4-12-25 | mr | kavin | jain | FINANCE | accounts executive | 9:15 | 18:10</t>
  </si>
  <si>
    <t>E011 | 4-12-25 | mr | nikhil | arora | IT | data engineer | 9:00 | 10:15</t>
  </si>
  <si>
    <t>E012 | 4-12-25 | ms | ritu | arora | FINANCE | billing executive | 9:20 | 18:10</t>
  </si>
  <si>
    <t>E013 | 4-12-25 | mr | harsh | malhotra | OPERATIONS | floor supervisor | 9:05 | 17:55</t>
  </si>
  <si>
    <t>E014 | 4-12-25 | ms | anjali | kapoor | HR | recruiter | 9:20 | 18:10</t>
  </si>
  <si>
    <t>E015 | 4-12-25 | mr | vikas | sharma | FINANCE | senior accountant | 9:00 | 18:00</t>
  </si>
  <si>
    <t>E016 | 4-12-25 | mr | karan | batra | SALES | key account exec | 9:20 | 18:25</t>
  </si>
  <si>
    <t>E017 | 4-12-25 | ms | simran | kaur | IT | QA analyst | 9:00 | 18:00</t>
  </si>
  <si>
    <t>E018 | 4-12-25 | mr | piyush | agarwal | FINANCE | audit executive | 9:20 | 18:20</t>
  </si>
  <si>
    <t>E019 | 4-12-25 | ms | preeti | sharma | HR | HR manager | 9:00 | 18:00</t>
  </si>
  <si>
    <t>E020 | 4-12-25 | mr | arjun | mehra | SALES | territory manager | 9:20 | 18:30</t>
  </si>
  <si>
    <t>E021 | 4-12-25 | mr | rahul | khurana | IT | backend developer | 9:00 | 18:00</t>
  </si>
  <si>
    <t>E022 | 4-12-25 | ms | ishita | sen | OPERATIONS | process analyst | 9:20 | 18:10</t>
  </si>
  <si>
    <t>E023 | 4-12-25 | mr | manoj | tiwari | LOGISTICS | warehouse lead | 9:05 | 17:55</t>
  </si>
  <si>
    <t>E024 | 4-12-25 | ms | nidhi | jain | FINANCE | mis executive | 9:20 | 18:10</t>
  </si>
  <si>
    <t>E025 | 4-12-25 | mr | akash | sharma | SALES | sales executive | 9:00 | 18:00</t>
  </si>
  <si>
    <t>E026 | 4-12-25 | ms | radhika | gupta | HR | HR executive | 9:20 | 18:10</t>
  </si>
  <si>
    <t>E027 | 4-12-25 | mr | tarun | malhotra | IT | cloud engineer | 9:00 | 18:15</t>
  </si>
  <si>
    <t>E028 | 4-12-25 | ms | sneha | bhatt | SALES | sales analyst | 9:20 | 18:10</t>
  </si>
  <si>
    <t>E029 | 4-12-25 | mr | lalit | choudhary | OPERATIONS | site coordinator | 9:10 | 18:00</t>
  </si>
  <si>
    <t>E030 | 4-12-25 | ms | meenakshi | saxena | HR | training manager | 9:00 | 18:00</t>
  </si>
  <si>
    <t>E031 | 4-12-25 | mr | yogesh | rana | FINANCE | cost analyst | 9:20 | 18:10</t>
  </si>
  <si>
    <t>E032 | 4-12-25 | ms | tanvi | joshi | IT | UI designer | 9:20 | 18:30</t>
  </si>
  <si>
    <t>E033 | 4-12-25 | mr | dev | bansal | SALES | sales executive | 9:00 | 18:00</t>
  </si>
  <si>
    <t>E034 | 4-12-25 | ms | payal | mittal | FINANCE | accounts officer | 9:20 | 18:10</t>
  </si>
  <si>
    <t>E035 | 4-12-25 | mr | kunal | oberoi | OPERATIONS | shift incharge | 9:10 | 18:00</t>
  </si>
  <si>
    <t>E036 | 4-12-25 | ms | sonam | thakur | HR | HR executive | 9:20 | 18:10</t>
  </si>
  <si>
    <t>E037 | 4-12-25 | mr | prateek | singhal | IT | data scientist | 9:00 | 18:25</t>
  </si>
  <si>
    <t>E038 | 4-12-25 | ms | bhavna | seth | SALES | channel manager | 9:20 | 18:10</t>
  </si>
  <si>
    <t>E039 | 4-12-25 | mr | rohan | arora | FINANCE | treasury analyst | 9:00 | 18:00</t>
  </si>
  <si>
    <t>E040 | 4-12-25 | ms | ritu | chawla | FINANCE | credit officer | 9:20 | 18:10</t>
  </si>
  <si>
    <t>E041 | 4-12-25 | mr | lakshay | verma | IT | ETL developer | 9:00 | 18:25</t>
  </si>
  <si>
    <t>E042 | 4-12-25 | ms | sharmila | ghosh | HR | HR compliance lead | 9:20 | 18:10</t>
  </si>
  <si>
    <t>E043 | 4-12-25 | mr | nikhilesh | tripathi | SALES | regional coordinator | 9:00 | 18:15</t>
  </si>
  <si>
    <t>E044 | 4-12-25 | ms | anjana | nair | FINANCE | fp&amp;a analyst | 9:20 | 18:10</t>
  </si>
  <si>
    <t>E045 | 4-12-25 | mr | chetan | desai | IT | Database Admin | 9:00 | 18:25</t>
  </si>
  <si>
    <t>E046 | 4-12-25 | ms | prachi | kulshreshtha | HR | HR analytics | 9:20 | 18:10</t>
  </si>
  <si>
    <t>E047 | 4-12-25 | mr | kunwar | singh | OPERATIONS | area supervisor | 9:10 | 18:00</t>
  </si>
  <si>
    <t>E048 | 4-12-25 | ms | divya | kapoor | SALES | sales strategist | 9:20 | 18:25</t>
  </si>
  <si>
    <t>E049 | 4-12-25 | mr | lokendra | solanki | FINANCE | treasury executive | 9:00 | 18:00</t>
  </si>
  <si>
    <t>E050 | 4-12-25 | ms | sonali | deshmukh | HR | HR systems lead | 9:20 | 18:30</t>
  </si>
  <si>
    <t>E001 | 5-12-25 | mr | rahul | sharma | sales | sales executive | 9:05 | 18:00</t>
  </si>
  <si>
    <t>E002 | 5-12-25 | ms | anita | VERMA | hr | HR manager | 9:15 | 18:05</t>
  </si>
  <si>
    <t>E003 | 5-12-25 | mr | rohit | gupta | it | Data Analyst | 9:15 | 11:05</t>
  </si>
  <si>
    <t>E004 | 5-12-25 | mr | sumit | kumar | finance | accountant | 9:05 | 18:00</t>
  </si>
  <si>
    <t>E005 | 5-12-25 | ms | pooja | sharma | sales | sales coordinator | 9:00 | 18:00</t>
  </si>
  <si>
    <t>E006 | 5-12-25 | mr | ankit | verma | it | Software Tester | 9:15 | 18:10</t>
  </si>
  <si>
    <t>E007 | 5-12-25 | mr | sandeep | singh | logistics | supply coordinator | 9:00 | 18:00</t>
  </si>
  <si>
    <t>E008 | 5-12-25 | ms | neha | kapoor | hr | HR executive | 9:05 | 18:00</t>
  </si>
  <si>
    <t>E009 | 5-12-25 | mr | aman | khanna | sales | business executive | 9:00 | 18:00</t>
  </si>
  <si>
    <t>E010 | 5-12-25 | mr | kavin | jain | finance | accounts executive | 9:05 | 18:00</t>
  </si>
  <si>
    <t>E011 | 5-12-25 | mr | nikhil | arora | it | Data Engineer | 9:15 | 18:25</t>
  </si>
  <si>
    <t>E012 | 5-12-25 | ms | ritu | arora | finance | billing executive | 9:00 | 18:00</t>
  </si>
  <si>
    <t>E013 | 5-12-25 | mr | harsh | malhotra | operations | floor supervisor | 8:50 | 17:40</t>
  </si>
  <si>
    <t>E014 | 5-12-25 | ms | anjali | kapoor | hr | recruiter | 9:05 | 18:00</t>
  </si>
  <si>
    <t>E015 | 5-12-25 | mr | vikas | sharma | finance | senior accountant | 9:15 | 18:05</t>
  </si>
  <si>
    <t>E016 | 5-12-25 | mr | karan | batra | sales | key account exec | 9:05 | 18:10</t>
  </si>
  <si>
    <t>E017 | 5-12-25 | ms | simran | kaur | it | QA Analyst | 9:15 | 18:05</t>
  </si>
  <si>
    <t>E018 | 5-12-25 | mr | piyush | agarwal | finance | audit executive | 9:05 | 18:05</t>
  </si>
  <si>
    <t>E019 | 5-12-25 | ms | preeti | sharma | hr | HR manager | 9:15 | 18:05</t>
  </si>
  <si>
    <t>E020 | 5-12-25 | mr | arjun | mehra | sales | territory manager | 9:05 | 18:15</t>
  </si>
  <si>
    <t>E021 | 5-12-25 | mr | rahul | khurana | it | Backend Developer | 9:15 | 18:05</t>
  </si>
  <si>
    <t>E022 | 5-12-25 | ms | ishita | sen | operations | process analyst | 9:05 | 18:00</t>
  </si>
  <si>
    <t>E023 | 5-12-25 | mr | manoj | tiwari | logistics | warehouse lead | 8:50 | 17:40</t>
  </si>
  <si>
    <t>E024 | 5-12-25 | ms | nidhi | jain | finance | MIS executive | 9:05 | 18:00</t>
  </si>
  <si>
    <t>E025 | 5-12-25 | mr | akash | sharma | sales | sales executive | 9:15 | 18:05</t>
  </si>
  <si>
    <t>E026 | 5-12-25 | ms | radhika | gupta | hr | HR executive | 9:05 | 18:00</t>
  </si>
  <si>
    <t>E027 | 5-12-25 | mr | tarun | malhotra | it | Cloud Engineer | 9:15 | 18:25</t>
  </si>
  <si>
    <t>E028 | 5-12-25 | ms | sneha | bhatt | sales | sales analyst | 9:05 | 18:00</t>
  </si>
  <si>
    <t>E029 | 5-12-25 | mr | lalit | choudhary | operations | site coordinator | 8:55 | 17:45</t>
  </si>
  <si>
    <t>E030 | 5-12-25 | ms | meenakshi | saxena | hr | Training Manager | 9:15 | 18:05</t>
  </si>
  <si>
    <t>E031 | 5-12-25 | mr | yogesh | rana | finance | Cost Analyst | 9:05 | 18:00</t>
  </si>
  <si>
    <t>E032 | 5-12-25 | ms | tanvi | joshi | it | UI Designer | 9:05 | 18:10</t>
  </si>
  <si>
    <t>E033 | 5-12-25 | mr | dev | bansal | sales | sales executive | 9:15 | 18:05</t>
  </si>
  <si>
    <t>E034 | 5-12-25 | ms | payal | mittal | finance | Accounts Officer | 9:05 | 18:00</t>
  </si>
  <si>
    <t>E035 | 5-12-25 | mr | kunal | oberoi | operations | shift incharge | 8:55 | 17:45</t>
  </si>
  <si>
    <t>E036 | 5-12-25 | ms | sonam | thakur | hr | HR executive | 9:05 | 18:00</t>
  </si>
  <si>
    <t>E037 | 5-12-25 | mr | prateek | singhal | it | Data Scientist | 9:15 | 18:30</t>
  </si>
  <si>
    <t>E038 | 5-12-25 | ms | bhavna | seth | sales | channel manager | 9:05 | 18:00</t>
  </si>
  <si>
    <t>E039 | 5-12-25 | mr | rohan | arora | finance | Treasury Analyst | 9:15 | 18:05</t>
  </si>
  <si>
    <t>E040 | 5-12-25 | ms | ritu | chawla | finance | Credit Officer | 9:05 | 12:00</t>
  </si>
  <si>
    <t>E041 | 5-12-25 | mr | lakshay | verma | it | ETL Developer | 9:15 | 18:30</t>
  </si>
  <si>
    <t>E042 | 5-12-25 | ms | sharmila | ghosh | hr | HR Compliance Lead | 9:05 | 18:00</t>
  </si>
  <si>
    <t>E043 | 5-12-25 | mr | nikhilesh | tripathi | sales | Regional Coordinator | 9:15 | 18:20</t>
  </si>
  <si>
    <t>E044 | 5-12-25 | ms | anjana | nair | finance | FP&amp;A Analyst | 9:05 | 18:00</t>
  </si>
  <si>
    <t>E045 | 5-12-25 | mr | chetan | desai | it | Database Admin | 9:15 | 18:30</t>
  </si>
  <si>
    <t>E046 | 5-12-25 | ms | prachi | kulshreshtha | hr | HR Analytics | 9:05 | 18:00</t>
  </si>
  <si>
    <t>E047 | 5-12-25 | mr | kunwar | singh | operations | area supervisor | 8:55 | 17:45</t>
  </si>
  <si>
    <t>E048 | 5-12-25 | ms | divya | kapoor | sales | Sales Strategist | 9:05 | 18:15</t>
  </si>
  <si>
    <t>E049 | 5-12-25 | mr | lokendra | solanki | finance | Treasury Executive | 9:15 | 18:05</t>
  </si>
  <si>
    <t>E050 | 5-12-25 | ms | sonali | deshmukh | hr | HR Systems Lead | 9:05 | 18:15</t>
  </si>
  <si>
    <t>E001 | 6-12-25 | mr | rahul | sharma | sales | sales executive | 9:10 | 18:05</t>
  </si>
  <si>
    <t>E002 | 6-12-25 | ms | anita | verma | hr | HR manager | 9:05 | 17:55</t>
  </si>
  <si>
    <t>E003 | 6-12-25 | mr | rohit | gupta | IT | data analyst | 9:00 | 18:10</t>
  </si>
  <si>
    <t>E004 | 6-12-25 | mr | sumit | kumar | finance | accountant | 9:05 | 18:00</t>
  </si>
  <si>
    <t>E005 | 6-12-25 | ms | pooja | sharma | sales | sales coordinator | 9:00 | 18:00</t>
  </si>
  <si>
    <t>E006 | 6-12-25 | mr | ankit | verma | IT | software tester | 9:10 | 18:05</t>
  </si>
  <si>
    <t>E007 | 6-12-25 | mr | sandeep | singh | logistics | supply coordinator | 9:05 | 17:50</t>
  </si>
  <si>
    <t>E008 | 6-12-25 | ms | neha | kapoor | hr | HR executive | 9:10 | 18:05</t>
  </si>
  <si>
    <t>E009 | 6-12-25 | mr | aman | khanna | sales | business executive | 9:05 | 18:10</t>
  </si>
  <si>
    <t>E010 | 6-12-25 | mr | kavin | jain | finance | accounts executive | 9:10 | 18:05</t>
  </si>
  <si>
    <t>E011 | 6-12-25 | mr | nikhil | arora | IT | data engineer | 9:05 | 18:20</t>
  </si>
  <si>
    <t>E012 | 6-12-25 | ms | ritu | arora | finance | billing executive | 9:10 | 18:00</t>
  </si>
  <si>
    <t>E013 | 6-12-25 | mr | harsh | malhotra | operations | floor supervisor | 8:55 | 17:45</t>
  </si>
  <si>
    <t>E014 | 6-12-25 | ms | anjali | kapoor | hr | recruiter | 9:10 | 18:05</t>
  </si>
  <si>
    <t>E015 | 6-12-25 | mr | vikas | sharma | finance | senior accountant | 9:05 | 18:10</t>
  </si>
  <si>
    <t>E016 | 6-12-25 | mr | karan | batra | sales | key account exec | 9:15 | 18:20</t>
  </si>
  <si>
    <t>E017 | 6-12-25 | ms | simran | kaur | IT | QA analyst | 9:05 | 18:10</t>
  </si>
  <si>
    <t>E018 | 6-12-25 | mr | piyush | agarwal | finance | audit executive | 9:10 | 18:15</t>
  </si>
  <si>
    <t>E019 | 6-12-25 | ms | preeti | sharma | hr | HR manager | 9:05 | 18:10</t>
  </si>
  <si>
    <t>E020 | 6-12-25 | mr | arjun | mehra | sales | territory manager | 9:10 | 18:25</t>
  </si>
  <si>
    <t>E021 | 6-12-25 | mr | rahul | khurana | IT | backend developer | 9:05 | 18:10</t>
  </si>
  <si>
    <t>E022 | 6-12-25 | ms | ishita | sen | operations | process analyst | 9:10 | 18:05</t>
  </si>
  <si>
    <t>E023 | 6-12-25 | mr | manoj | tiwari | logistics | warehouse lead | 8:55 | 17:45</t>
  </si>
  <si>
    <t>E024 | 6-12-25 | ms | nidhi | jain | finance | MIS executive | 9:05 | 18:00</t>
  </si>
  <si>
    <t>E025 | 6-12-25 | mr | akash | sharma | sales | sales executive | 9:10 | 18:15</t>
  </si>
  <si>
    <t>E026 | 6-12-25 | ms | radhika | gupta | hr | HR executive | 9:05 | 18:05</t>
  </si>
  <si>
    <t>E027 | 6-12-25 | mr | tarun | malhotra | IT | cloud engineer | 9:10 | 18:30</t>
  </si>
  <si>
    <t>E028 | 6-12-25 | ms | sneha | bhatt | sales | sales analyst | 9:05 | 18:00</t>
  </si>
  <si>
    <t>E029 | 6-12-25 | mr | lalit | choudhary | operations | site coordinator | 8:55 | 17:45</t>
  </si>
  <si>
    <t>E030 | 6-12-25 | ms | meenakshi | saxena | hr | training manager | 9:10 | 18:15</t>
  </si>
  <si>
    <t>E031 | 6-12-25 | mr | yogesh | rana | finance | cost analyst | 9:05 | 18:00</t>
  </si>
  <si>
    <t>E032 | 6-12-25 | ms | tanvi | joshi | IT | UI designer | 9:10 | 18:25</t>
  </si>
  <si>
    <t>E033 | 6-12-25 | mr | dev | bansal | sales | sales executive | 9:05 | 12:10</t>
  </si>
  <si>
    <t>E034 | 6-12-25 | ms | payal | mittal | finance | accounts officer | 9:10 | 18:05</t>
  </si>
  <si>
    <t>E035 | 6-12-25 | mr | kunal | oberoi | operations | shift incharge | 8:55 | 17:45</t>
  </si>
  <si>
    <t>E036 | 6-12-25 | ms | sonam | thakur | hr | HR executive | 9:05 | 18:00</t>
  </si>
  <si>
    <t>E037 | 6-12-25 | mr | prateek | singhal | IT | data scientist | 9:10 | 18:35</t>
  </si>
  <si>
    <t>E038 | 6-12-25 | ms | bhavna | seth | sales | channel manager | 9:05 | 18:00</t>
  </si>
  <si>
    <t>E039 | 6-12-25 | mr | rohan | arora | finance | treasury analyst | 9:10 | 18:05</t>
  </si>
  <si>
    <t>E040 | 6-12-25 | ms | ritu | chawla | finance | credit officer | 9:05 | 18:00</t>
  </si>
  <si>
    <t>E041 | 6-12-25 | mr | lakshay | verma | IT | ETL developer | 9:10 | 18:35</t>
  </si>
  <si>
    <t>E042 | 6-12-25 | ms | sharmila | ghosh | hr | HR compliance lead | 9:05 | 18:00</t>
  </si>
  <si>
    <t>E043 | 6-12-25 | mr | nikhilesh | tripathi | sales | regional coordinator | 9:10 | 18:25</t>
  </si>
  <si>
    <t>E044 | 6-12-25 | ms | anjana | nair | finance | FP&amp;A analyst | 9:05 | 18:00</t>
  </si>
  <si>
    <t>E045 | 6-12-25 | mr | chetan | desai | IT | database admin | 9:10 | 18:35</t>
  </si>
  <si>
    <t>E046 | 6-12-25 | ms | prachi | kulshreshtha | hr | HR analytics | 9:05 | 18:00</t>
  </si>
  <si>
    <t>E047 | 6-12-25 | mr | kunwar | singh | operations | area supervisor | 8:55 | 17:45</t>
  </si>
  <si>
    <t>E048 | 6-12-25 | ms | divya | kapoor | sales | sales strategist | 9:10 | 18:20</t>
  </si>
  <si>
    <t>E049 | 6-12-25 | mr | lokendra | solanki | finance | treasury executive | 9:05 | 18:10</t>
  </si>
  <si>
    <t>E050 | 6-12-25 | ms | sonali | deshmukh | hr | HR systems lead | 9:10 | 18:30</t>
  </si>
  <si>
    <t>E001 | 7-12-25 | mr | rahul | SHARMA | sales | sales executive | 9:00 | 18:00</t>
  </si>
  <si>
    <t>E002 | 7-12-25 | MS | Anita | VERMA | HR | HR Manager | 9:10 | 18:00</t>
  </si>
  <si>
    <t>E003 | 7-12-25 | mr | rohit | GUPTA | it | Data Analyst | 9:15 | 18:20</t>
  </si>
  <si>
    <t>E004 | 7-12-25 | MR | Sumit | KUMAR | Finance | Accountant | 9:10 | 18:10</t>
  </si>
  <si>
    <t>E005 | 7-12-25 | ms | pooja | SHARMA | Sales | Sales Coordinator | 9:20 | 18:15</t>
  </si>
  <si>
    <t>E006 | 7-12-25 | MR | Ankit | VERMA | IT | Software Tester | 9:00 | 17:55</t>
  </si>
  <si>
    <t>E007 | 7-12-25 | mr | sandeep | SINGH | logistics | supply coordinator | 9:00 | 18:00</t>
  </si>
  <si>
    <t>E008 | 7-12-25 | ms | neha | KAPOOR | HR | HR Executive | 9:00 | 18:00</t>
  </si>
  <si>
    <t>E009 | 7-12-25 | MR | Aman | KHANNA | Sales | Business Executive | 9:00 | 18:00</t>
  </si>
  <si>
    <t>E010 | 7-12-25 | mr | kavin | JAIN | Finance | Accounts Executive | 9:00 | 18:00</t>
  </si>
  <si>
    <t>E011 | 7-12-25 | MR | Nikhil | ARORA | IT | Data Engineer | 9:00 | 18:15</t>
  </si>
  <si>
    <t>E012 | 7-12-25 | MS | Ritu | ARORA | Finance | Billing Executive | 9:00 | 18:00</t>
  </si>
  <si>
    <t>E013 | 7-12-25 | mr | harsh | MALHOTRA | operations | Floor Supervisor | 9:00 | 17:50</t>
  </si>
  <si>
    <t>E014 | 7-12-25 | MS | Anjali | KAPOOR | HR | Recruiter | 9:00 | 18:00</t>
  </si>
  <si>
    <t>E015 | 7-12-25 | mr | vikas | SHARMA | Finance | Senior Accountant | 9:00 | 18:00</t>
  </si>
  <si>
    <t>E016 | 7-12-25 | MR | Karan | BATRA | Sales | Key Account Exec | 9:00 | 18:00</t>
  </si>
  <si>
    <t>E017 | 7-12-25 | MS | Simran | KAUR | IT | QA Analyst | 9:00 | 18:00</t>
  </si>
  <si>
    <t>E018 | 7-12-25 | MR | Piyush | AGARWAL | Finance | Audit Executive | 9:00 | 18:00</t>
  </si>
  <si>
    <t>E019 | 7-12-25 | MS | Preeti | SHARMA | HR | HR Manager | 9:00 | 18:00</t>
  </si>
  <si>
    <t>E020 | 7-12-25 | MR | Arjun | MEHRA | Sales | Territory Manager | 9:00 | 18:10</t>
  </si>
  <si>
    <t>E021 | 7-12-25 | MR | Rahul | KHURANA | IT | Backend Developer | 9:00 | 18:00</t>
  </si>
  <si>
    <t>E022 | 7-12-25 | MS | Ishita | SEN | Operations | Process Analyst | 9:00 | 18:00</t>
  </si>
  <si>
    <t>E023 | 7-12-25 | MR | Manoj | TIWARI | Logistics | Warehouse Lead | 9:00 | 17:50</t>
  </si>
  <si>
    <t>E024 | 7-12-25 | MS | Nidhi | JAIN | Finance | MIS Executive | 9:00 | 18:00</t>
  </si>
  <si>
    <t>E025 | 7-12-25 | MR | Akash | SHARMA | Sales | Sales Executive | 9:00 | 18:00</t>
  </si>
  <si>
    <t>E026 | 7-12-25 | MS | Radhika | GUPTA | HR | HR Executive | 9:00 | 18:00</t>
  </si>
  <si>
    <t>E027 | 7-12-25 | MR | Tarun | MALHOTRA | IT | Cloud Engineer | 9:00 | 18:20</t>
  </si>
  <si>
    <t>E028 | 7-12-25 | MS | Sneha | BHATT | Sales | Sales Analyst | 9:00 | 18:00</t>
  </si>
  <si>
    <t>E029 | 7-12-25 | MR | Lalit | CHOUDHARY | Operations | Site Coordinator | 9:00 | 17:50</t>
  </si>
  <si>
    <t>E030 | 7-12-25 | MS | Meenakshi | SAXENA | HR | Training Manager | 9:00 | 18:00</t>
  </si>
  <si>
    <t>E031 | 7-12-25 | MR | Yogesh | RANA | Finance | Cost Analyst | 9:00 | 18:00</t>
  </si>
  <si>
    <t>E032 | 7-12-25 | MS | Tanvi | JOSHI | IT | UI Designer | 9:00 | 18:10</t>
  </si>
  <si>
    <t>E033 | 7-12-25 | MR | Dev | BANSAL | Sales | Sales Executive | 9:00 | 18:00</t>
  </si>
  <si>
    <t>E034 | 7-12-25 | MS | Payal | MITTAL | Finance | Accounts Officer | 9:00 | 18:00</t>
  </si>
  <si>
    <t>E035 | 7-12-25 | MR | Kunal | OBEROI | Operations | Shift Incharge | 9:00 | 17:50</t>
  </si>
  <si>
    <t>E036 | 7-12-25 | MS | Sonam | THAKUR | HR | HR Executive | 9:00 | 18:00</t>
  </si>
  <si>
    <t>E037 | 7-12-25 | MR | Prateek | SINGHAL | IT | Data Scientist | 9:00 | 18:25</t>
  </si>
  <si>
    <t>E038 | 7-12-25 | MS | Bhavna | SETH | Sales | Channel Manager | 9:00 | 18:00</t>
  </si>
  <si>
    <t>E039 | 7-12-25 | MR | Rohan | ARORA | Finance | Treasury Analyst | 9:00 | 18:00</t>
  </si>
  <si>
    <t>E040 | 7-12-25 | MS | Ritu | CHAWLA | Finance | Credit Officer | 9:00 | 18:00</t>
  </si>
  <si>
    <t>E041 | 7-12-25 | MR | Lakshay | VERMA | IT | ETL Developer | 9:00 | 18:25</t>
  </si>
  <si>
    <t>E042 | 7-12-25 | MS | Sharmila | GHOSH | HR | HR Compliance Lead | 9:00 | 18:00</t>
  </si>
  <si>
    <t>E043 | 7-12-25 | MR | Nikhilesh | TRIPATHI | Sales | Regional Coordinator | 9:00 | 18:15</t>
  </si>
  <si>
    <t>E044 | 7-12-25 | MS | Anjana | NAIR | Finance | FP&amp;A Analyst | 9:00 | 18:00</t>
  </si>
  <si>
    <t>E045 | 7-12-25 | MR | Chetan | DESAI | IT | Database Admin | 9:00 | 18:25</t>
  </si>
  <si>
    <t>E046 | 7-12-25 | MS | Prachi | KULSHRESHTHA | HR | HR Analytics | 9:00 | 18:00</t>
  </si>
  <si>
    <t>E047 | 7-12-25 | MR | Kunwar | SINGH | Operations | Area Supervisor | 9:00 | 17:50</t>
  </si>
  <si>
    <t>E048 | 7-12-25 | MS | Divya | KAPOOR | Sales | Sales Strategist | 9:00 | 18:10</t>
  </si>
  <si>
    <t>E049 | 7-12-25 | MR | Lokendra | SOLANKI | Finance | Treasury Executive | 9:00 | 18:00</t>
  </si>
  <si>
    <t>E050 | 7-12-25 | MS | Sonali | DESHMUKH | HR | HR Systems Lead | 9:00 | 18:15</t>
  </si>
  <si>
    <t>E001 | 8-12-25 | mr | rahul | sharma | sales | sales executive | 9:05 | 18:00</t>
  </si>
  <si>
    <t>E002 | 8-12-25 | ms | anita | verma | hr | HR manager | 9:00 | 17:50</t>
  </si>
  <si>
    <t>E003 | 8-12-25 | mr | rohit | gupta | IT | data analyst | 9:05 | 18:15</t>
  </si>
  <si>
    <t>E004 | 8-12-25 | mr | sumit | kumar | finance | accountant | 9:10 | 18:05</t>
  </si>
  <si>
    <t>E005 | 8-12-25 | ms | pooja | sharma | sales | sales coordinator | 9:20 | 18:10</t>
  </si>
  <si>
    <t>E006 | 8-12-25 | mr | ankit | verma | IT | software tester | 9:05 | 18:00</t>
  </si>
  <si>
    <t>E007 | 8-12-25 | mr | sandeep | singh | logistics | supply coordinator | 9:00 | 17:55</t>
  </si>
  <si>
    <t>E008 | 8-12-25 | ms | neha | kapoor | hr | HR executive | 9:10 | 18:05</t>
  </si>
  <si>
    <t>E009 | 8-12-25 | mr | aman | khanna | sales | business executive | 9:15 | 18:20</t>
  </si>
  <si>
    <t>E010 | 8-12-25 | mr | kavin | jain | finance | accounts executive | 9:05 | 18:00</t>
  </si>
  <si>
    <t>E011 | 8-12-25 | mr | nikhil | arora | IT | data engineer | 9:00 | 18:20</t>
  </si>
  <si>
    <t>E012 | 8-12-25 | ms | ritu | arora | finance | billing executive | 9:10 | 18:05</t>
  </si>
  <si>
    <t>E013 | 8-12-25 | mr | harsh | malhotra | operations | floor supervisor | 8:55 | 17:45</t>
  </si>
  <si>
    <t>E014 | 8-12-25 | ms | anjali | kapoor | hr | recruiter | 9:05 | 18:00</t>
  </si>
  <si>
    <t>E015 | 8-12-25 | mr | vikas | sharma | finance | senior accountant | 9:00 | 18:00</t>
  </si>
  <si>
    <t>E016 | 8-12-25 | mr | karan | batra | sales | key account exec | 9:10 | 18:25</t>
  </si>
  <si>
    <t>E017 | 8-12-25 | ms | simran | kaur | IT | QA analyst | 9:05 | 18:10</t>
  </si>
  <si>
    <t>E018 | 8-12-25 | mr | piyush | agarwal | finance | audit executive | 9:15 | 18:20</t>
  </si>
  <si>
    <t>E019 | 8-12-25 | ms | preeti | sharma | hr | HR manager | 9:10 | 18:15</t>
  </si>
  <si>
    <t>E020 | 8-12-25 | mr | arjun | mehra | sales | territory manager | 9:05 | 18:20</t>
  </si>
  <si>
    <t>E021 | 8-12-25 | mr | rahul | khurana | IT | backend developer | 9:00 | 18:00</t>
  </si>
  <si>
    <t>E022 | 8-12-25 | ms | ishita | sen | operations | process analyst | 9:05 | 18:00</t>
  </si>
  <si>
    <t>E023 | 8-12-25 | mr | manoj | tiwari | logistics | warehouse lead | 8:55 | 17:45</t>
  </si>
  <si>
    <t>E024 | 8-12-25 | ms | nidhi | jain | finance | MIS executive | 9:10 | 18:05</t>
  </si>
  <si>
    <t>E025 | 8-12-25 | mr | akash | sharma | sales | sales executive | 9:05 | 18:10</t>
  </si>
  <si>
    <t>E026 | 8-12-25 | ms | radhika | gupta | hr | HR executive | 9:10 | 18:05</t>
  </si>
  <si>
    <t>E027 | 8-12-25 | mr | tarun | malhotra | IT | cloud engineer | 9:15 | 18:30</t>
  </si>
  <si>
    <t>E028 | 8-12-25 | ms | sneha | bhatt | sales | sales analyst | 9:05 | 18:00</t>
  </si>
  <si>
    <t>E029 | 8-12-25 | mr | lalit | choudhary | operations | site coordinator | 8:55 | 17:45</t>
  </si>
  <si>
    <t>E030 | 8-12-25 | ms | meenakshi | saxena | hr | training manager | 9:10 | 18:15</t>
  </si>
  <si>
    <t>E031 | 8-12-25 | mr | yogesh | rana | finance | cost analyst | 9:05 | 18:00</t>
  </si>
  <si>
    <t>E032 | 8-12-25 | ms | tanvi | joshi | IT | UI designer | 9:15 | 18:30</t>
  </si>
  <si>
    <t>E033 | 8-12-25 | mr | dev | bansal | sales | sales executive | 9:05 | 18:10</t>
  </si>
  <si>
    <t>E034 | 8-12-25 | ms | payal | mittal | finance | accounts officer | 9:10 | 18:05</t>
  </si>
  <si>
    <t>E035 | 8-12-25 | mr | kunal | oberoi | operations | shift incharge | 8:55 | 17:45</t>
  </si>
  <si>
    <t>E036 | 8-12-25 | ms | sonam | thakur | hr | HR executive | 9:05 | 18:00</t>
  </si>
  <si>
    <t>E037 | 8-12-25 | mr | prateek | singhal | IT | data scientist | 9:20 | 18:40</t>
  </si>
  <si>
    <t>E038 | 8-12-25 | ms | bhavna | seth | sales | channel manager | 9:05 | 18:00</t>
  </si>
  <si>
    <t>E039 | 8-12-25 | mr | rohan | arora | finance | treasury analyst | 9:15 | 11:20</t>
  </si>
  <si>
    <t>E040 | 8-12-25 | ms | ritu | chawla | finance | credit officer | 9:05 | 18:00</t>
  </si>
  <si>
    <t>E041 | 8-12-25 | mr | lakshay | verma | IT | ETL developer | 9:20 | 18:40</t>
  </si>
  <si>
    <t>E042 | 8-12-25 | ms | sharmila | ghosh | hr | HR compliance lead | 9:05 | 18:00</t>
  </si>
  <si>
    <t>E043 | 8-12-25 | mr | nikhilesh | tripathi | sales | regional coordinator | 9:15 | 18:30</t>
  </si>
  <si>
    <t>E044 | 8-12-25 | ms | anjana | nair | finance | FP&amp;A analyst | 9:05 | 18:00</t>
  </si>
  <si>
    <t>E045 | 8-12-25 | mr | chetan | desai | IT | database admin | 9:20 | 18:40</t>
  </si>
  <si>
    <t>E046 | 8-12-25 | ms | prachi | kulshreshtha | hr | HR analytics | 9:05 | 18:00</t>
  </si>
  <si>
    <t>E047 | 8-12-25 | mr | kunwar | singh | operations | area supervisor | 8:55 | 17:45</t>
  </si>
  <si>
    <t>E048 | 8-12-25 | ms | divya | kapoor | sales | sales strategist | 9:15 | 18:25</t>
  </si>
  <si>
    <t>E049 | 8-12-25 | mr | lokendra | solanki | finance | treasury executive | 9:05 | 18:10</t>
  </si>
  <si>
    <t>E050 | 8-12-25 | ms | sonali | deshmukh | hr | HR systems lead | 9:20 | 18:30</t>
  </si>
  <si>
    <t>E001 | 9-12-25 | MR | Rahul | SHARMA | sales | sales executive | 9:10 | 18:05</t>
  </si>
  <si>
    <t>E002 | 9-12-25 | MS | Anita | VERMA | HR | HR Manager | 9:15 | 18:05</t>
  </si>
  <si>
    <t>E003 | 9-12-25 | MR | Rohit | GUPTA | it | Data Analyst | 9:00 | 18:00</t>
  </si>
  <si>
    <t>E004 | 9-12-25 | MR | Sumit | KUMAR | Finance | Accountant | 9:00 | 18:00</t>
  </si>
  <si>
    <t>E005 | 9-12-25 | MS | Pooja | SHARMA | Sales | Sales Coordinator | 9:05 | 18:00</t>
  </si>
  <si>
    <t>E006 | 9-12-25 | MR | Ankit | VERMA | IT | Software Tester | 9:10 | 18:05</t>
  </si>
  <si>
    <t>E007 | 9-12-25 | MR | Sandeep | SINGH | logistics | supply coordinator | 9:05 | 18:00</t>
  </si>
  <si>
    <t>E008 | 9-12-25 | MS | Neha | KAPOOR | HR | HR Executive | 9:00 | 18:00</t>
  </si>
  <si>
    <t>E009 | 9-12-25 | MR | Aman | KHANNA | Sales | Business Executive | 9:00 | 18:00</t>
  </si>
  <si>
    <t>E010 | 9-12-25 | MR | Kavin | JAIN | Finance | Accounts Executive | 9:10 | 18:05</t>
  </si>
  <si>
    <t>E011 | 9-12-25 | MR | Nikhil | ARORA | IT | Data Engineer | 9:15 | 18:30</t>
  </si>
  <si>
    <t>E012 | 9-12-25 | MS | Ritu | ARORA | Finance | Billing Executive | 9:00 | 18:00</t>
  </si>
  <si>
    <t>E013 | 9-12-25 | MR | Harsh | MALHOTRA | operations | Floor Supervisor | 9:00 | 17:50</t>
  </si>
  <si>
    <t>E014 | 9-12-25 | MS | Anjali | KAPOOR | HR | Recruiter | 9:10 | 18:05</t>
  </si>
  <si>
    <t>E015 | 9-12-25 | MR | Vikas | SHARMA | Finance | Senior Accountant | 9:20 | 18:15</t>
  </si>
  <si>
    <t>E016 | 9-12-25 | MR | Karan | BATRA | Sales | Key Account Exec | 9:00 | 18:00</t>
  </si>
  <si>
    <t>E017 | 9-12-25 | MS | Simran | KAUR | IT | QA Analyst | 9:00 | 18:00</t>
  </si>
  <si>
    <t>E018 | 9-12-25 | MR | Piyush | AGARWAL | Finance | Audit Executive | 9:00 | 18:00</t>
  </si>
  <si>
    <t>E019 | 9-12-25 | MS | Preeti | SHARMA | HR | HR Manager | 9:00 | 18:00</t>
  </si>
  <si>
    <t>E020 | 9-12-25 | MR | Arjun | MEHRA | Sales | Territory Manager | 9:10 | 18:25</t>
  </si>
  <si>
    <t>E021 | 9-12-25 | MR | Rahul | KHURANA | IT | Backend Developer | 9:15 | 18:10</t>
  </si>
  <si>
    <t>E022 | 9-12-25 | MS | Ishita | SEN | Operations | Process Analyst | 9:10 | 18:05</t>
  </si>
  <si>
    <t>E023 | 9-12-25 | MR | Manoj | TIWARI | Logistics | Warehouse Lead | 9:00 | 17:50</t>
  </si>
  <si>
    <t>E024 | 9-12-25 | MS | Nidhi | JAIN | Finance | MIS Executive | 9:00 | 18:00</t>
  </si>
  <si>
    <t>E025 | 9-12-25 | MR | Akash | SHARMA | Sales | Sales Executive | 9:00 | 18:00</t>
  </si>
  <si>
    <t>E026 | 9-12-25 | MS | Radhika | GUPTA | HR | HR Executive | 9:00 | 18:00</t>
  </si>
  <si>
    <t>E027 | 9-12-25 | MR | Tarun | MALHOTRA | IT | Cloud Engineer | 9:00 | 18:20</t>
  </si>
  <si>
    <t>E028 | 9-12-25 | MS | Sneha | BHATT | Sales | Sales Analyst | 9:10 | 18:05</t>
  </si>
  <si>
    <t>E029 | 9-12-25 | MR | Lalit | CHOUDHARY | Operations | Site Coordinator | 9:00 | 17:50</t>
  </si>
  <si>
    <t>E030 | 9-12-25 | MS | Meenakshi | SAXENA | HR | Training Manager | 9:00 | 18:00</t>
  </si>
  <si>
    <t>E031 | 9-12-25 | MR | Yogesh | RANA | Finance | Cost Analyst | 9:10 | 18:05</t>
  </si>
  <si>
    <t>E032 | 9-12-25 | MS | Tanvi | JOSHI | IT | UI Designer | 9:00 | 18:10</t>
  </si>
  <si>
    <t>E033 | 9-12-25 | MR | Dev | BANSAL | Sales | Sales Executive | 9:00 | 18:00</t>
  </si>
  <si>
    <t>E034 | 9-12-25 | MS | Payal | MITTAL | Finance | Accounts Officer | 9:00 | 18:00</t>
  </si>
  <si>
    <t>E035 | 9-12-25 | MR | Kunal | OBEROI | Operations | Shift Incharge | 9:00 | 17:50</t>
  </si>
  <si>
    <t>E036 | 9-12-25 | MS | Sonam | THAKUR | HR | HR Executive | 9:00 | 18:00</t>
  </si>
  <si>
    <t>E037 | 9-12-25 | MR | Prateek | SINGHAL | IT | Data Scientist | 9:00 | 18:25</t>
  </si>
  <si>
    <t>E038 | 9-12-25 | MS | Bhavna | SETH | Sales | Channel Manager | 9:10 | 18:05</t>
  </si>
  <si>
    <t>E039 | 9-12-25 | MR | Rohan | ARORA | Finance | Treasury Analyst | 9:00 | 18:00</t>
  </si>
  <si>
    <t>E040 | 9-12-25 | MS | Ritu | CHAWLA | Finance | Credit Officer | 9:10 | 18:05</t>
  </si>
  <si>
    <t>E041 | 9-12-25 | MR | Lakshay | VERMA | IT | ETL Developer | 9:00 | 18:25</t>
  </si>
  <si>
    <t>E042 | 9-12-25 | MS | Sharmila | GHOSH | HR | HR Compliance Lead | 9:10 | 18:05</t>
  </si>
  <si>
    <t>E043 | 9-12-25 | MR | Nikhilesh | TRIPATHI | Sales | Regional Coordinator | 9:00 | 18:15</t>
  </si>
  <si>
    <t>E044 | 9-12-25 | MS | Anjana | NAIR | Finance | FP&amp;A Analyst | 9:10 | 18:05</t>
  </si>
  <si>
    <t>E045 | 9-12-25 | MR | Chetan | DESAI | IT | Database Admin | 9:00 | 18:25</t>
  </si>
  <si>
    <t>E046 | 9-12-25 | MS | Prachi | KULSHRESHTHA | HR | HR Analytics | 9:10 | 18:05</t>
  </si>
  <si>
    <t>E047 | 9-12-25 | MR | Kunwar | SINGH | Operations | Area Supervisor | 9:00 | 17:50</t>
  </si>
  <si>
    <t>E048 | 9-12-25 | MS | Divya | KAPOOR | Sales | Sales Strategist | 9:00 | 18:10</t>
  </si>
  <si>
    <t>E049 | 9-12-25 | MR | Lokendra | SOLANKI | Finance | Treasury Executive | 9:10 | 18:15</t>
  </si>
  <si>
    <t>E050 | 9-12-25 | MS | Sonali | DESHMUKH | HR | HR Systems Lead | 9:00 | 18:15</t>
  </si>
  <si>
    <t>E001 | 10-12-25 | mr | rahul | sharma | sales | sales executive | 9:00 | 18:00</t>
  </si>
  <si>
    <t>E002 | 10-12-25 | ms | anita | verma | hr | HR manager | 9:05 | 17:55</t>
  </si>
  <si>
    <t>E003 | 10-12-25 | mr | rohit | gupta | IT | data analyst | 9:10 | 12:20</t>
  </si>
  <si>
    <t>E004 | 10-12-25 | mr | sumit | kumar | finance | accountant | 9:05 | 18:00</t>
  </si>
  <si>
    <t>E005 | 10-12-25 | ms | pooja | sharma | sales | sales coordinator | 9:20 | 18:10</t>
  </si>
  <si>
    <t>E006 | 10-12-25 | mr | ankit | verma | IT | software tester | 9:05 | 18:00</t>
  </si>
  <si>
    <t>E007 | 10-12-25 | mr | sandeep | singh | logistics | supply coordinator | 9:00 | 17:55</t>
  </si>
  <si>
    <t>E008 | 10-12-25 | ms | neha | kapoor | hr | HR executive | 9:10 | 18:05</t>
  </si>
  <si>
    <t>E009 | 10-12-25 | mr | aman | khanna | sales | business executive | 9:15 | 18:20</t>
  </si>
  <si>
    <t>E010 | 10-12-25 | mr | kavin | jain | finance | accounts executive | 9:05 | 18:00</t>
  </si>
  <si>
    <t>E011 | 10-12-25 | mr | nikhil | arora | IT | data engineer | 9:00 | 18:20</t>
  </si>
  <si>
    <t>E012 | 10-12-25 | ms | ritu | arora | finance | billing executive | 9:10 | 18:05</t>
  </si>
  <si>
    <t>E013 | 10-12-25 | mr | harsh | malhotra | operations | floor supervisor | 8:55 | 17:45</t>
  </si>
  <si>
    <t>E014 | 10-12-25 | ms | anjali | kapoor | hr | recruiter | 9:05 | 18:00</t>
  </si>
  <si>
    <t>E015 | 10-12-25 | mr | vikas | sharma | finance | senior accountant | 9:00 | 18:00</t>
  </si>
  <si>
    <t>E016 | 10-12-25 | mr | karan | batra | sales | key account exec | 9:10 | 18:25</t>
  </si>
  <si>
    <t>E017 | 10-12-25 | ms | simran | kaur | IT | QA analyst | 9:05 | 18:10</t>
  </si>
  <si>
    <t>E018 | 10-12-25 | mr | piyush | agarwal | finance | audit executive | 9:15 | 18:20</t>
  </si>
  <si>
    <t>E019 | 10-12-25 | ms | preeti | sharma | hr | HR manager | 9:10 | 18:15</t>
  </si>
  <si>
    <t>E020 | 10-12-25 | mr | arjun | mehra | sales | territory manager | 9:05 | 18:20</t>
  </si>
  <si>
    <t>E021 | 10-12-25 | mr | rahul | khurana | IT | backend developer | 9:00 | 18:00</t>
  </si>
  <si>
    <t>E022 | 10-12-25 | ms | ishita | sen | operations | process analyst | 9:05 | 18:00</t>
  </si>
  <si>
    <t>E023 | 10-12-25 | mr | manoj | tiwari | logistics | warehouse lead | 8:55 | 17:45</t>
  </si>
  <si>
    <t>E024 | 10-12-25 | ms | nidhi | jain | finance | MIS executive | 9:10 | 18:05</t>
  </si>
  <si>
    <t>E025 | 10-12-25 | mr | akash | sharma | sales | sales executive | 9:05 | 18:10</t>
  </si>
  <si>
    <t>E026 | 10-12-25 | ms | radhika | gupta | hr | HR executive | 9:10 | 18:05</t>
  </si>
  <si>
    <t>E027 | 10-12-25 | mr | tarun | malhotra | IT | cloud engineer | 9:15 | 18:30</t>
  </si>
  <si>
    <t>E028 | 10-12-25 | ms | sneha | bhatt | sales | sales analyst | 9:05 | 18:00</t>
  </si>
  <si>
    <t>E029 | 10-12-25 | mr | lalit | choudhary | operations | site coordinator | 8:55 | 17:45</t>
  </si>
  <si>
    <t>E030 | 10-12-25 | ms | meenakshi | saxena | hr | training manager | 9:10 | 18:15</t>
  </si>
  <si>
    <t>E031 | 10-12-25 | mr | yogesh | rana | finance | cost analyst | 9:05 | 18:00</t>
  </si>
  <si>
    <t>E032 | 10-12-25 | ms | tanvi | joshi | IT | UI designer | 9:15 | 18:30</t>
  </si>
  <si>
    <t>E033 | 10-12-25 | mr | dev | bansal | sales | sales executive | 9:05 | 18:10</t>
  </si>
  <si>
    <t>E034 | 10-12-25 | ms | payal | mittal | finance | accounts officer | 9:10 | 18:05</t>
  </si>
  <si>
    <t>E035 | 10-12-25 | mr | kunal | oberoi | operations | shift incharge | 8:55 | 17:45</t>
  </si>
  <si>
    <t>E036 | 10-12-25 | ms | sonam | thakur | hr | HR executive | 9:05 | 18:00</t>
  </si>
  <si>
    <t>E037 | 10-12-25 | mr | prateek | singhal | IT | data scientist | 9:20 | 18:40</t>
  </si>
  <si>
    <t>E038 | 10-12-25 | ms | bhavna | seth | sales | channel manager | 9:05 | 18:00</t>
  </si>
  <si>
    <t>E039 | 10-12-25 | mr | rohan | arora | finance | treasury analyst | 9:15 | 18:20</t>
  </si>
  <si>
    <t>E040 | 10-12-25 | ms | ritu | chawla | finance | credit officer | 9:05 | 18:00</t>
  </si>
  <si>
    <t>E041 | 10-12-25 | mr | lakshay | verma | IT | ETL developer | 9:20 | 18:40</t>
  </si>
  <si>
    <t>E042 | 10-12-25 | ms | sharmila | ghosh | hr | HR compliance lead | 9:05 | 18:00</t>
  </si>
  <si>
    <t>E043 | 10-12-25 | mr | nikhilesh | tripathi | sales | regional coordinator | 9:15 | 18:30</t>
  </si>
  <si>
    <t>E044 | 10-12-25 | ms | anjana | nair | finance | FP&amp;A analyst | 9:05 | 18:00</t>
  </si>
  <si>
    <t>E045 | 10-12-25 | mr | chetan | desai | IT | database admin | 9:20 | 18:40</t>
  </si>
  <si>
    <t>E046 | 10-12-25 | ms | prachi | kulshreshtha | hr | HR analytics | 9:05 | 18:00</t>
  </si>
  <si>
    <t>E047 | 10-12-25 | mr | kunwar | singh | operations | area supervisor | 8:55 | 17:45</t>
  </si>
  <si>
    <t>E048 | 10-12-25 | ms | divya | kapoor | sales | sales strategist | 9:15 | 18:25</t>
  </si>
  <si>
    <t>E049 | 10-12-25 | mr | lokendra | solanki | finance | treasury executive | 9:05 | 18:10</t>
  </si>
  <si>
    <t>E050 | 10-12-25 | ms | sonali | deshmukh | hr | HR systems lead | 9:20 | 18:30</t>
  </si>
  <si>
    <t>E001 | 11-12-25 | MR | Rahul | SHARMA | sales | sales executive | 9:15 | 18:10</t>
  </si>
  <si>
    <t>E002 | 11-12-25 | MS | Anita | VERMA | HR | HR Manager | 9:00 | 18:00</t>
  </si>
  <si>
    <t>E003 | 11-12-25 | MR | Rohit | GUPTA | it | Data Analyst | 9:00 | 18:00</t>
  </si>
  <si>
    <t>E004 | 11-12-25 | MR | Sumit | KUMAR | Finance | Accountant | 9:10 | 18:05</t>
  </si>
  <si>
    <t>E005 | 11-12-25 | MS | Pooja | SHARMA | Sales | Sales Coordinator | 9:00 | 18:00</t>
  </si>
  <si>
    <t>E006 | 11-12-25 | MR | Ankit | VERMA | IT | Software Tester | 9:10 | 18:05</t>
  </si>
  <si>
    <t>E007 | 11-12-25 | MR | Sandeep | SINGH | logistics | supply coordinator | 9:05 | 18:00</t>
  </si>
  <si>
    <t>E008 | 11-12-25 | MS | Neha | KAPOOR | HR | HR Executive | 9:00 | 18:00</t>
  </si>
  <si>
    <t>E009 | 11-12-25 | MR | Aman | KHANNA | Sales | Business Executive | 9:00 | 18:00</t>
  </si>
  <si>
    <t>E010 | 11-12-25 | MR | Kavin | JAIN | Finance | Accounts Executive | 9:10 | 18:05</t>
  </si>
  <si>
    <t>E011 | 11-12-25 | MR | Nikhil | ARORA | IT | Data Engineer | 9:15 | 18:30</t>
  </si>
  <si>
    <t>E012 | 11-12-25 | MS | Ritu | ARORA | Finance | Billing Executive | 9:00 | 18:00</t>
  </si>
  <si>
    <t>E013 | 11-12-25 | MR | Harsh | MALHOTRA | operations | Floor Supervisor | 9:00 | 17:50</t>
  </si>
  <si>
    <t>E014 | 11-12-25 | MS | Anjali | KAPOOR | HR | Recruiter | 9:10 | 18:05</t>
  </si>
  <si>
    <t>E015 | 11-12-25 | MR | Vikas | SHARMA | Finance | Senior Accountant | 9:20 | 18:15</t>
  </si>
  <si>
    <t>E016 | 11-12-25 | MR | Karan | BATRA | Sales | Key Account Exec | 9:00 | 18:00</t>
  </si>
  <si>
    <t>E017 | 11-12-25 | MS | Simran | KAUR | IT | QA Analyst | 9:00 | 10:00</t>
  </si>
  <si>
    <t>E018 | 11-12-25 | MR | Piyush | AGARWAL | Finance | Audit Executive | 9:00 | 18:00</t>
  </si>
  <si>
    <t>E019 | 11-12-25 | MS | Preeti | SHARMA | HR | HR Manager | 9:00 | 18:00</t>
  </si>
  <si>
    <t>E020 | 11-12-25 | MR | Arjun | MEHRA | Sales | Territory Manager | 9:10 | 18:25</t>
  </si>
  <si>
    <t>E021 | 11-12-25 | MR | Rahul | KHURANA | IT | Backend Developer | 9:15 | 18:10</t>
  </si>
  <si>
    <t>E022 | 11-12-25 | MS | Ishita | SEN | Operations | Process Analyst | 9:10 | 18:05</t>
  </si>
  <si>
    <t>E023 | 11-12-25 | MR | Manoj | TIWARI | Logistics | Warehouse Lead | 9:00 | 17:50</t>
  </si>
  <si>
    <t>E024 | 11-12-25 | MS | Nidhi | JAIN | Finance | MIS Executive | 9:00 | 18:00</t>
  </si>
  <si>
    <t>E025 | 11-12-25 | MR | Akash | SHARMA | Sales | Sales Executive | 9:00 | 18:00</t>
  </si>
  <si>
    <t>E026 | 11-12-25 | MS | Radhika | GUPTA | HR | HR Executive | 9:00 | 18:00</t>
  </si>
  <si>
    <t>E027 | 11-12-25 | MR | Tarun | MALHOTRA | IT | Cloud Engineer | 9:00 | 18:20</t>
  </si>
  <si>
    <t>E028 | 11-12-25 | MS | Sneha | BHATT | Sales | Sales Analyst | 9:10 | 18:05</t>
  </si>
  <si>
    <t>E029 | 11-12-25 | MR | Lalit | CHOUDHARY | Operations | Site Coordinator | 9:00 | 17:50</t>
  </si>
  <si>
    <t>E030 | 11-12-25 | MS | Meenakshi | SAXENA | HR | Training Manager | 9:00 | 18:00</t>
  </si>
  <si>
    <t>E031 | 11-12-25 | MR | Yogesh | RANA | Finance | Cost Analyst | 9:10 | 18:05</t>
  </si>
  <si>
    <t>E032 | 11-12-25 | MS | Tanvi | JOSHI | IT | UI Designer | 9:00 | 18:10</t>
  </si>
  <si>
    <t>E033 | 11-12-25 | MR | Dev | BANSAL | Sales | Sales Executive | 9:00 | 18:00</t>
  </si>
  <si>
    <t>E034 | 11-12-25 | MS | Payal | MITTAL | Finance | Accounts Officer | 9:00 | 18:00</t>
  </si>
  <si>
    <t>E035 | 11-12-25 | MR | Kunal | OBEROI | Operations | Shift Incharge | 9:00 | 17:50</t>
  </si>
  <si>
    <t>E036 | 11-12-25 | MS | Sonam | THAKUR | HR | HR Executive | 9:00 | 18:00</t>
  </si>
  <si>
    <t>E037 | 11-12-25 | MR | Prateek | SINGHAL | IT | Data Scientist | 9:00 | 18:25</t>
  </si>
  <si>
    <t>E038 | 11-12-25 | MS | Bhavna | SETH | Sales | Channel Manager | 9:10 | 18:05</t>
  </si>
  <si>
    <t>E039 | 11-12-25 | MR | Rohan | ARORA | Finance | Treasury Analyst | 9:00 | 18:00</t>
  </si>
  <si>
    <t>E040 | 11-12-25 | MS | Ritu | CHAWLA | Finance | Credit Officer | 9:10 | 18:05</t>
  </si>
  <si>
    <t>E041 | 11-12-25 | MR | Lakshay | VERMA | IT | ETL Developer | 9:00 | 18:25</t>
  </si>
  <si>
    <t>E042 | 11-12-25 | MS | Sharmila | GHOSH | HR | HR Compliance Lead | 9:10 | 18:05</t>
  </si>
  <si>
    <t>E043 | 11-12-25 | MR | Nikhilesh | TRIPATHI | Sales | Regional Coordinator | 9:00 | 18:15</t>
  </si>
  <si>
    <t>E044 | 11-12-25 | MS | Anjana | NAIR | Finance | FP&amp;A Analyst | 9:10 | 18:05</t>
  </si>
  <si>
    <t>E045 | 11-12-25 | MR | Chetan | DESAI | IT | Database Admin | 9:00 | 18:25</t>
  </si>
  <si>
    <t>E046 | 11-12-25 | MS | Prachi | KULSHRESHTHA | HR | HR Analytics | 9:10 | 18:05</t>
  </si>
  <si>
    <t>E047 | 11-12-25 | MR | Kunwar | SINGH | Operations | Area Supervisor | 9:00 | 17:50</t>
  </si>
  <si>
    <t>E048 | 11-12-25 | MS | Divya | KAPOOR | Sales | Sales Strategist | 9:00 | 18:10</t>
  </si>
  <si>
    <t>E049 | 11-12-25 | MR | Lokendra | SOLANKI | Finance | Treasury Executive | 9:10 | 18:15</t>
  </si>
  <si>
    <t>E050 | 11-12-25 | MS | Sonali | DESHMUKH | HR | HR Systems Lead | 9:00 | 18:15</t>
  </si>
  <si>
    <t>E001 | 12-12-25 | mr | rahul | sharma | sales | sales executive | 9:05 | 18:00</t>
  </si>
  <si>
    <t>E002 | 12-12-25 | ms | anita | verma | hr | HR manager | 9:10 | 18:05</t>
  </si>
  <si>
    <t>E003 | 12-12-25 | mr | rohit | gupta | IT | data analyst | 9:15 | 18:20</t>
  </si>
  <si>
    <t>E004 | 12-12-25 | mr | sumit | kumar | finance | accountant | 9:05 | 18:00</t>
  </si>
  <si>
    <t>E005 | 12-12-25 | ms | pooja | sharma | sales | sales coordinator | 9:20 | 18:10</t>
  </si>
  <si>
    <t>E006 | 12-12-25 | mr | ankit | verma | IT | software tester | 9:05 | 18:00</t>
  </si>
  <si>
    <t>E007 | 12-12-25 | mr | sandeep | singh | logistics | supply coordinator | 9:00 | 17:55</t>
  </si>
  <si>
    <t>E008 | 12-12-25 | ms | neha | kapoor | hr | HR executive | 9:10 | 18:05</t>
  </si>
  <si>
    <t>E009 | 12-12-25 | mr | aman | khanna | sales | business executive | 9:15 | 18:20</t>
  </si>
  <si>
    <t>E010 | 12-12-25 | mr | kavin | jain | finance | accounts executive | 9:05 | 18:00</t>
  </si>
  <si>
    <t>E011 | 12-12-25 | mr | nikhil | arora | IT | data engineer | 9:00 | 18:20</t>
  </si>
  <si>
    <t>E012 | 12-12-25 | ms | ritu | arora | finance | billing executive | 9:10 | 18:05</t>
  </si>
  <si>
    <t>E013 | 12-12-25 | mr | harsh | malhotra | operations | floor supervisor | 8:55 | 17:45</t>
  </si>
  <si>
    <t>E014 | 12-12-25 | ms | anjali | kapoor | hr | recruiter | 9:05 | 18:00</t>
  </si>
  <si>
    <t>E015 | 12-12-25 | mr | vikas | sharma | finance | senior accountant | 9:00 | 18:00</t>
  </si>
  <si>
    <t>E016 | 12-12-25 | mr | karan | batra | sales | key account exec | 9:10 | 18:25</t>
  </si>
  <si>
    <t>E017 | 12-12-25 | ms | simran | kaur | IT | QA analyst | 9:05 | 18:10</t>
  </si>
  <si>
    <t>E018 | 12-12-25 | mr | piyush | agarwal | finance | audit executive | 9:15 | 18:20</t>
  </si>
  <si>
    <t>E019 | 12-12-25 | ms | preeti | sharma | hr | HR manager | 9:10 | 18:15</t>
  </si>
  <si>
    <t>E020 | 12-12-25 | mr | arjun | mehra | sales | territory manager | 9:05 | 18:20</t>
  </si>
  <si>
    <t>E021 | 12-12-25 | mr | rahul | khurana | IT | backend developer | 9:00 | 18:00</t>
  </si>
  <si>
    <t>E022 | 12-12-25 | ms | ishita | sen | operations | process analyst | 9:05 | 18:00</t>
  </si>
  <si>
    <t>E023 | 12-12-25 | mr | manoj | tiwari | logistics | warehouse lead | 8:55 | 17:45</t>
  </si>
  <si>
    <t>E024 | 12-12-25 | ms | nidhi | jain | finance | MIS executive | 9:10 | 18:05</t>
  </si>
  <si>
    <t>E025 | 12-12-25 | mr | akash | sharma | sales | sales executive | 9:05 | 18:10</t>
  </si>
  <si>
    <t>E026 | 12-12-25 | ms | radhika | gupta | hr | HR executive | 9:10 | 18:05</t>
  </si>
  <si>
    <t>E027 | 12-12-25 | mr | tarun | malhotra | IT | cloud engineer | 9:15 | 18:30</t>
  </si>
  <si>
    <t>E028 | 12-12-25 | ms | sneha | bhatt | sales | sales analyst | 9:05 | 18:00</t>
  </si>
  <si>
    <t>E029 | 12-12-25 | mr | lalit | choudhary | operations | site coordinator | 8:55 | 17:45</t>
  </si>
  <si>
    <t>E030 | 12-12-25 | ms | meenakshi | saxena | hr | training manager | 9:10 | 18:15</t>
  </si>
  <si>
    <t>E031 | 12-12-25 | mr | yogesh | rana | finance | cost analyst | 9:05 | 18:00</t>
  </si>
  <si>
    <t>E032 | 12-12-25 | ms | tanvi | joshi | IT | UI designer | 9:15 | 18:30</t>
  </si>
  <si>
    <t>E033 | 12-12-25 | mr | dev | bansal | sales | sales executive | 9:05 | 18:10</t>
  </si>
  <si>
    <t>E034 | 12-12-25 | ms | payal | mittal | finance | accounts officer | 9:10 | 18:05</t>
  </si>
  <si>
    <t>E035 | 12-12-25 | mr | kunal | oberoi | operations | shift incharge | 8:55 | 17:45</t>
  </si>
  <si>
    <t>E036 | 12-12-25 | ms | sonam | thakur | hr | HR executive | 9:05 | 18:00</t>
  </si>
  <si>
    <t>E037 | 12-12-25 | mr | prateek | singhal | IT | data scientist | 9:20 | 18:40</t>
  </si>
  <si>
    <t>E038 | 12-12-25 | ms | bhavna | seth | sales | channel manager | 9:05 | 18:00</t>
  </si>
  <si>
    <t>E039 | 12-12-25 | mr | rohan | arora | finance | treasury analyst | 9:15 | 18:20</t>
  </si>
  <si>
    <t>E040 | 12-12-25 | ms | ritu | chawla | finance | credit officer | 9:05 | 18:00</t>
  </si>
  <si>
    <t>E041 | 12-12-25 | mr | lakshay | verma | IT | ETL developer | 9:20 | 18:40</t>
  </si>
  <si>
    <t>E042 | 12-12-25 | ms | sharmila | ghosh | hr | HR compliance lead | 9:05 | 18:00</t>
  </si>
  <si>
    <t>E043 | 12-12-25 | mr | nikhilesh | tripathi | sales | regional coordinator | 9:15 | 18:30</t>
  </si>
  <si>
    <t>E044 | 12-12-25 | ms | anjana | nair | finance | FP&amp;A analyst | 9:05 | 18:00</t>
  </si>
  <si>
    <t>E045 | 12-12-25 | mr | chetan | desai | IT | database admin | 9:20 | 18:40</t>
  </si>
  <si>
    <t>E046 | 12-12-25 | ms | prachi | kulshreshtha | hr | HR analytics | 9:05 | 18:00</t>
  </si>
  <si>
    <t>E047 | 12-12-25 | mr | kunwar | singh | operations | area supervisor | 8:55 | 17:45</t>
  </si>
  <si>
    <t>E048 | 12-12-25 | ms | divya | kapoor | sales | sales strategist | 9:15 | 18:25</t>
  </si>
  <si>
    <t>E049 | 12-12-25 | mr | lokendra | solanki | finance | treasury executive | 9:05 | 18:10</t>
  </si>
  <si>
    <t>E050 | 12-12-25 | ms | sonali | deshmukh | hr | HR systems lead | 9:20 | 18:30</t>
  </si>
  <si>
    <t>E001 | 13-12-25 | MR | Rahul | SHARMA | sales | sales executive | 9:00 | 18:00</t>
  </si>
  <si>
    <t>E002 | 13-12-25 | MS | Anita | VERMA | HR | HR Manager | 9:00 | 11:00</t>
  </si>
  <si>
    <t>E003 | 13-12-25 | MR | Rohit | GUPTA | it | Data Analyst | 9:00 | 18:00</t>
  </si>
  <si>
    <t>E004 | 13-12-25 | MR | Sumit | KUMAR | Finance | Accountant | 9:10 | 18:05</t>
  </si>
  <si>
    <t>E005 | 13-12-25 | MS | Pooja | SHARMA | Sales | Sales Coordinator | 9:00 | 18:00</t>
  </si>
  <si>
    <t>E006 | 13-12-25 | MR | Ankit | VERMA | IT | Software Tester | 9:10 | 18:05</t>
  </si>
  <si>
    <t>E007 | 13-12-25 | MR | Sandeep | SINGH | logistics | supply coordinator | 9:05 | 18:00</t>
  </si>
  <si>
    <t>E008 | 13-12-25 | MS | Neha | KAPOOR | HR | HR Executive | 9:00 | 18:00</t>
  </si>
  <si>
    <t>E009 | 13-12-25 | MR | Aman | KHANNA | Sales | Business Executive | 9:00 | 18:00</t>
  </si>
  <si>
    <t>E010 | 13-12-25 | MR | Kavin | JAIN | Finance | Accounts Executive | 9:10 | 18:05</t>
  </si>
  <si>
    <t>E011 | 13-12-25 | MR | Nikhil | ARORA | IT | Data Engineer | 9:15 | 18:30</t>
  </si>
  <si>
    <t>E012 | 13-12-25 | MS | Ritu | ARORA | Finance | Billing Executive | 9:00 | 18:00</t>
  </si>
  <si>
    <t>E013 | 13-12-25 | MR | Harsh | MALHOTRA | operations | Floor Supervisor | 9:00 | 17:50</t>
  </si>
  <si>
    <t>E014 | 13-12-25 | MS | Anjali | KAPOOR | HR | Recruiter | 9:10 | 18:05</t>
  </si>
  <si>
    <t>E015 | 13-12-25 | MR | Vikas | SHARMA | Finance | Senior Accountant | 9:20 | 18:15</t>
  </si>
  <si>
    <t>E016 | 13-12-25 | MR | Karan | BATRA | Sales | Key Account Exec | 9:00 | 18:00</t>
  </si>
  <si>
    <t>E017 | 13-12-25 | MS | Simran | KAUR | IT | QA Analyst | 9:00 | 18:00</t>
  </si>
  <si>
    <t>E018 | 13-12-25 | MR | Piyush | AGARWAL | Finance | Audit Executive | 9:00 | 18:00</t>
  </si>
  <si>
    <t>E019 | 13-12-25 | MS | Preeti | SHARMA | HR | HR Manager | 9:00 | 18:00</t>
  </si>
  <si>
    <t>E020 | 13-12-25 | MR | Arjun | MEHRA | Sales | Territory Manager | 9:10 | 18:25</t>
  </si>
  <si>
    <t>E021 | 13-12-25 | MR | Rahul | KHURANA | IT | Backend Developer | 9:15 | 18:10</t>
  </si>
  <si>
    <t>E022 | 13-12-25 | MS | Ishita | SEN | Operations | Process Analyst | 9:10 | 18:05</t>
  </si>
  <si>
    <t>E023 | 13-12-25 | MR | Manoj | TIWARI | Logistics | Warehouse Lead | 9:00 | 17:50</t>
  </si>
  <si>
    <t>E024 | 13-12-25 | MS | Nidhi | JAIN | Finance | MIS Executive | 9:00 | 18:00</t>
  </si>
  <si>
    <t>E025 | 13-12-25 | MR | Akash | SHARMA | Sales | Sales Executive | 9:00 | 18:00</t>
  </si>
  <si>
    <t>E026 | 13-12-25 | MS | Radhika | GUPTA | HR | HR Executive | 9:00 | 18:00</t>
  </si>
  <si>
    <t>E027 | 13-12-25 | MR | Tarun | MALHOTRA | IT | Cloud Engineer | 9:00 | 18:20</t>
  </si>
  <si>
    <t>E028 | 13-12-25 | MS | Sneha | BHATT | Sales | Sales Analyst | 9:10 | 18:05</t>
  </si>
  <si>
    <t>E029 | 13-12-25 | MR | Lalit | CHOUDHARY | Operations | Site Coordinator | 9:00 | 17:50</t>
  </si>
  <si>
    <t>E030 | 13-12-25 | MS | Meenakshi | SAXENA | HR | Training Manager | 9:00 | 18:00</t>
  </si>
  <si>
    <t>E031 | 13-12-25 | MR | Yogesh | RANA | Finance | Cost Analyst | 9:10 | 18:05</t>
  </si>
  <si>
    <t>E032 | 13-12-25 | MS | Tanvi | JOSHI | IT | UI Designer | 9:00 | 18:10</t>
  </si>
  <si>
    <t>E033 | 13-12-25 | MR | Dev | BANSAL | Sales | Sales Executive | 9:00 | 18:00</t>
  </si>
  <si>
    <t>E034 | 13-12-25 | MS | Payal | MITTAL | Finance | Accounts Officer | 9:00 | 18:00</t>
  </si>
  <si>
    <t>E035 | 13-12-25 | MR | Kunal | OBEROI | Operations | Shift Incharge | 9:00 | 17:50</t>
  </si>
  <si>
    <t>E036 | 13-12-25 | MS | Sonam | THAKUR | HR | HR Executive | 9:00 | 18:00</t>
  </si>
  <si>
    <t>E037 | 13-12-25 | MR | Prateek | SINGHAL | IT | Data Scientist | 9:00 | 18:25</t>
  </si>
  <si>
    <t>E038 | 13-12-25 | MS | Bhavna | SETH | Sales | Channel Manager | 9:10 | 18:05</t>
  </si>
  <si>
    <t>E039 | 13-12-25 | MR | Rohan | ARORA | Finance | Treasury Analyst | 9:00 | 18:00</t>
  </si>
  <si>
    <t>E040 | 13-12-25 | MS | Ritu | CHAWLA | Finance | Credit Officer | 9:10 | 18:05</t>
  </si>
  <si>
    <t>E041 | 13-12-25 | MR | Lakshay | VERMA | IT | ETL Developer | 9:00 | 18:25</t>
  </si>
  <si>
    <t>E042 | 13-12-25 | MS | Sharmila | GHOSH | HR | HR Compliance Lead | 9:10 | 18:05</t>
  </si>
  <si>
    <t>E043 | 13-12-25 | MR | Nikhilesh | TRIPATHI | Sales | Regional Coordinator | 9:00 | 18:15</t>
  </si>
  <si>
    <t>E044 | 13-12-25 | MS | Anjana | NAIR | Finance | FP&amp;A Analyst | 9:10 | 18:05</t>
  </si>
  <si>
    <t>E045 | 13-12-25 | MR | Chetan | DESAI | IT | Database Admin | 9:00 | 18:25</t>
  </si>
  <si>
    <t>E046 | 13-12-25 | MS | Prachi | KULSHRESHTHA | HR | HR Analytics | 9:10 | 18:05</t>
  </si>
  <si>
    <t>E047 | 13-12-25 | MR | Kunwar | SINGH | Operations | Area Supervisor | 9:00 | 17:50</t>
  </si>
  <si>
    <t>E048 | 13-12-25 | MS | Divya | KAPOOR | Sales | Sales Strategist | 9:00 | 18:10</t>
  </si>
  <si>
    <t>E049 | 13-12-25 | MR | Lokendra | SOLANKI | Finance | Treasury Executive | 9:10 | 18:15</t>
  </si>
  <si>
    <t>E050 | 13-12-25 | MS | Sonali | DESHMUKH | HR | HR Systems Lead | 9:00 | 18:15</t>
  </si>
  <si>
    <t>E001 | 14-12-25 | mr | rahul | sharma | sales | sales executive | 9:05 | 18:00</t>
  </si>
  <si>
    <t>E002 | 14-12-25 | ms | anita | verma | hr | HR manager | 9:00 | 17:55</t>
  </si>
  <si>
    <t>E003 | 14-12-25 | mr | rohit | gupta | IT | data analyst | 9:10 | 18:15</t>
  </si>
  <si>
    <t>E004 | 14-12-25 | mr | sumit | kumar | finance | accountant | 9:05 | 18:00</t>
  </si>
  <si>
    <t>E005 | 14-12-25 | ms | pooja | sharma | sales | sales coordinator | 9:20 | 18:10</t>
  </si>
  <si>
    <t>E006 | 14-12-25 | mr | ankit | verma | IT | software tester | 9:05 | 18:00</t>
  </si>
  <si>
    <t>E007 | 14-12-25 | mr | sandeep | singh | logistics | supply coordinator | 9:00 | 17:55</t>
  </si>
  <si>
    <t>E008 | 14-12-25 | ms | neha | kapoor | hr | HR executive | 9:10 | 18:05</t>
  </si>
  <si>
    <t>E009 | 14-12-25 | mr | aman | khanna | sales | business executive | 9:15 | 18:20</t>
  </si>
  <si>
    <t>E010 | 14-12-25 | mr | kavin | jain | finance | accounts executive | 9:05 | 18:00</t>
  </si>
  <si>
    <t>E011 | 14-12-25 | mr | nikhil | arora | IT | data engineer | 9:00 | 18:20</t>
  </si>
  <si>
    <t>E012 | 14-12-25 | ms | ritu | arora | finance | billing executive | 9:10 | 18:05</t>
  </si>
  <si>
    <t>E013 | 14-12-25 | mr | harsh | malhotra | operations | floor supervisor | 8:55 | 17:45</t>
  </si>
  <si>
    <t>E014 | 14-12-25 | ms | anjali | kapoor | hr | recruiter | 9:05 | 18:00</t>
  </si>
  <si>
    <t>E015 | 14-12-25 | mr | vikas | sharma | finance | senior accountant | 9:00 | 18:00</t>
  </si>
  <si>
    <t>E016 | 14-12-25 | mr | karan | batra | sales | key account exec | 9:10 | 18:25</t>
  </si>
  <si>
    <t>E017 | 14-12-25 | ms | simran | kaur | IT | QA analyst | 9:05 | 18:10</t>
  </si>
  <si>
    <t>E018 | 14-12-25 | mr | piyush | agarwal | finance | audit executive | 9:15 | 18:20</t>
  </si>
  <si>
    <t>E019 | 14-12-25 | ms | preeti | sharma | hr | HR manager | 9:10 | 18:15</t>
  </si>
  <si>
    <t>E020 | 14-12-25 | mr | arjun | mehra | sales | territory manager | 9:05 | 18:20</t>
  </si>
  <si>
    <t>E021 | 14-12-25 | mr | rahul | khurana | IT | backend developer | 9:00 | 18:00</t>
  </si>
  <si>
    <t>E022 | 14-12-25 | ms | ishita | sen | operations | process analyst | 9:05 | 18:00</t>
  </si>
  <si>
    <t>E023 | 14-12-25 | mr | manoj | tiwari | logistics | warehouse lead | 8:55 | 17:45</t>
  </si>
  <si>
    <t>E024 | 14-12-25 | ms | nidhi | jain | finance | MIS executive | 9:10 | 18:05</t>
  </si>
  <si>
    <t>E025 | 14-12-25 | mr | akash | sharma | sales | sales executive | 9:05 | 18:10</t>
  </si>
  <si>
    <t>E026 | 14-12-25 | ms | radhika | gupta | hr | HR executive | 9:10 | 18:05</t>
  </si>
  <si>
    <t>E027 | 14-12-25 | mr | tarun | malhotra | IT | cloud engineer | 9:15 | 18:30</t>
  </si>
  <si>
    <t>E028 | 14-12-25 | ms | sneha | bhatt | sales | sales analyst | 9:05 | 18:00</t>
  </si>
  <si>
    <t>E029 | 14-12-25 | mr | lalit | choudhary | operations | site coordinator | 8:55 | 17:45</t>
  </si>
  <si>
    <t>E030 | 14-12-25 | ms | meenakshi | saxena | hr | training manager | 9:10 | 18:15</t>
  </si>
  <si>
    <t>E031 | 14-12-25 | mr | yogesh | rana | finance | cost analyst | 9:05 | 18:00</t>
  </si>
  <si>
    <t>E032 | 14-12-25 | ms | tanvi | joshi | IT | UI designer | 9:15 | 18:30</t>
  </si>
  <si>
    <t>E033 | 14-12-25 | mr | dev | bansal | sales | sales executive | 9:05 | 18:10</t>
  </si>
  <si>
    <t>E034 | 14-12-25 | ms | payal | mittal | finance | accounts officer | 9:10 | 18:05</t>
  </si>
  <si>
    <t>E035 | 14-12-25 | mr | kunal | oberoi | operations | shift incharge | 8:55 | 17:45</t>
  </si>
  <si>
    <t>E036 | 14-12-25 | ms | sonam | thakur | hr | HR executive | 9:05 | 18:00</t>
  </si>
  <si>
    <t>E037 | 14-12-25 | mr | prateek | singhal | IT | data scientist | 9:20 | 10:40</t>
  </si>
  <si>
    <t>E038 | 14-12-25 | ms | bhavna | seth | sales | channel manager | 9:05 | 18:00</t>
  </si>
  <si>
    <t>E039 | 14-12-25 | mr | rohan | arora | finance | treasury analyst | 9:15 | 18:20</t>
  </si>
  <si>
    <t>E040 | 14-12-25 | ms | ritu | chawla | finance | credit officer | 9:05 | 18:00</t>
  </si>
  <si>
    <t>E041 | 14-12-25 | mr | lakshay | verma | IT | ETL developer | 9:20 | 18:40</t>
  </si>
  <si>
    <t>E042 | 14-12-25 | ms | sharmila | ghosh | hr | HR compliance lead | 9:05 | 18:00</t>
  </si>
  <si>
    <t>E043 | 14-12-25 | mr | nikhilesh | tripathi | sales | regional coordinator | 9:15 | 18:30</t>
  </si>
  <si>
    <t>E044 | 14-12-25 | ms | anjana | nair | finance | FP&amp;A analyst | 9:05 | 18:00</t>
  </si>
  <si>
    <t>E045 | 14-12-25 | mr | chetan | desai | IT | database admin | 9:20 | 18:40</t>
  </si>
  <si>
    <t>E046 | 14-12-25 | ms | prachi | kulshreshtha | hr | HR analytics | 9:05 | 18:00</t>
  </si>
  <si>
    <t>E047 | 14-12-25 | mr | kunwar | singh | operations | area supervisor | 8:55 | 17:45</t>
  </si>
  <si>
    <t>E048 | 14-12-25 | ms | divya | kapoor | sales | sales strategist | 9:15 | 18:25</t>
  </si>
  <si>
    <t>E049 | 14-12-25 | mr | lokendra | solanki | finance | treasury executive | 9:05 | 18:10</t>
  </si>
  <si>
    <t>E050 | 14-12-25 | ms | sonali | deshmukh | hr | HR systems lead | 9:20 | 18:30</t>
  </si>
  <si>
    <t>E037 | 14-12-25 | mr | prateek | singhal | IT | data scientist | 9:20 | 18:40</t>
  </si>
  <si>
    <t>E001 | 15-12-25 | MR | Rahul | SHARMA | sales | sales executive | 9:10 | 18:05</t>
  </si>
  <si>
    <t>E002 | 15-12-25 | MS | Anita | VERMA | HR | HR Manager | 9:15 | 18:05</t>
  </si>
  <si>
    <t>E003 | 15-12-25 | MR | Rohit | GUPTA | it | Data Analyst | 9:00 | 18:00</t>
  </si>
  <si>
    <t>E004 | 15-12-25 | MR | Sumit | KUMAR | Finance | Accountant | 9:10 | 18:05</t>
  </si>
  <si>
    <t>E005 | 15-12-25 | MS | Pooja | SHARMA | Sales | Sales Coordinator | 9:00 | 18:00</t>
  </si>
  <si>
    <t>E006 | 15-12-25 | MR | Ankit | VERMA | IT | Software Tester | 9:10 | 18:05</t>
  </si>
  <si>
    <t>E007 | 15-12-25 | MR | Sandeep | SINGH | logistics | supply coordinator | 9:05 | 18:00</t>
  </si>
  <si>
    <t>E008 | 15-12-25 | MS | Neha | KAPOOR | HR | HR Executive | 9:00 | 18:00</t>
  </si>
  <si>
    <t>E009 | 15-12-25 | MR | Aman | KHANNA | Sales | Business Executive | 9:00 | 18:00</t>
  </si>
  <si>
    <t>E010 | 15-12-25 | MR | Kavin | JAIN | Finance | Accounts Executive | 9:10 | 18:05</t>
  </si>
  <si>
    <t>E011 | 15-12-25 | MR | Nikhil | ARORA | IT | Data Engineer | 9:15 | 18:30</t>
  </si>
  <si>
    <t>E012 | 15-12-25 | MS | Ritu | ARORA | Finance | Billing Executive | 9:00 | 18:00</t>
  </si>
  <si>
    <t>E013 | 15-12-25 | MR | Harsh | MALHOTRA | operations | Floor Supervisor | 9:00 | 17:50</t>
  </si>
  <si>
    <t>E014 | 15-12-25 | MS | Anjali | KAPOOR | HR | Recruiter | 9:10 | 18:05</t>
  </si>
  <si>
    <t>E015 | 15-12-25 | MR | Vikas | SHARMA | Finance | Senior Accountant | 9:20 | 18:15</t>
  </si>
  <si>
    <t>E016 | 15-12-25 | MR | Karan | BATRA | Sales | Key Account Exec | 9:00 | 18:00</t>
  </si>
  <si>
    <t>E017 | 15-12-25 | MS | Simran | KAUR | IT | QA Analyst | 9:00 | 18:00</t>
  </si>
  <si>
    <t>E018 | 15-12-25 | MR | Piyush | AGARWAL | Finance | Audit Executive | 9:00 | 18:00</t>
  </si>
  <si>
    <t>E019 | 15-12-25 | MS | Preeti | SHARMA | HR | HR Manager | 9:00 | 18:00</t>
  </si>
  <si>
    <t>E020 | 15-12-25 | MR | Arjun | MEHRA | Sales | Territory Manager | 9:10 | 18:25</t>
  </si>
  <si>
    <t>E021 | 15-12-25 | MR | Rahul | KHURANA | IT | Backend Developer | 9:15 | 18:10</t>
  </si>
  <si>
    <t>E022 | 15-12-25 | MS | Ishita | SEN | Operations | Process Analyst | 9:10 | 18:05</t>
  </si>
  <si>
    <t>E023 | 15-12-25 | MR | Manoj | TIWARI | Logistics | Warehouse Lead | 9:00 | 17:50</t>
  </si>
  <si>
    <t>E024 | 15-12-25 | MS | Nidhi | JAIN | Finance | MIS Executive | 9:00 | 18:00</t>
  </si>
  <si>
    <t>E025 | 15-12-25 | MR | Akash | SHARMA | Sales | Sales Executive | 9:00 | 18:00</t>
  </si>
  <si>
    <t>E026 | 15-12-25 | MS | Radhika | GUPTA | HR | HR Executive | 9:00 | 18:00</t>
  </si>
  <si>
    <t>E027 | 15-12-25 | MR | Tarun | MALHOTRA | IT | Cloud Engineer | 9:00 | 18:20</t>
  </si>
  <si>
    <t>E028 | 15-12-25 | MS | Sneha | BHATT | Sales | Sales Analyst | 9:10 | 18:05</t>
  </si>
  <si>
    <t>E029 | 15-12-25 | MR | Lalit | CHOUDHARY | Operations | Site Coordinator | 9:00 | 17:50</t>
  </si>
  <si>
    <t>E030 | 15-12-25 | MS | Meenakshi | SAXENA | HR | Training Manager | 9:00 | 18:00</t>
  </si>
  <si>
    <t>E031 | 15-12-25 | MR | Yogesh | RANA | Finance | Cost Analyst | 9:10 | 18:05</t>
  </si>
  <si>
    <t>E032 | 15-12-25 | MS | Tanvi | JOSHI | IT | UI Designer | 9:00 | 18:10</t>
  </si>
  <si>
    <t>E033 | 15-12-25 | MR | Dev | BANSAL | Sales | Sales Executive | 9:00 | 18:00</t>
  </si>
  <si>
    <t>E034 | 15-12-25 | MS | Payal | MITTAL | Finance | Accounts Officer | 9:00 | 18:00</t>
  </si>
  <si>
    <t>E035 | 15-12-25 | MR | Kunal | OBEROI | Operations | Shift Incharge | 9:00 | 17:50</t>
  </si>
  <si>
    <t>E036 | 15-12-25 | MS | Sonam | THAKUR | HR | HR Executive | 9:00 | 18:00</t>
  </si>
  <si>
    <t>E037 | 15-12-25 | MR | Prateek | SINGHAL | IT | Data Scientist | 9:00 | 18:25</t>
  </si>
  <si>
    <t>E038 | 15-12-25 | MS | Bhavna | SETH | Sales | Channel Manager | 9:10 | 18:05</t>
  </si>
  <si>
    <t>E039 | 15-12-25 | MR | Rohan | ARORA | Finance | Treasury Analyst | 9:00 | 18:00</t>
  </si>
  <si>
    <t>E040 | 15-12-25 | MS | Ritu | CHAWLA | Finance | Credit Officer | 9:10 | 18:05</t>
  </si>
  <si>
    <t>E041 | 15-12-25 | MR | Lakshay | VERMA | IT | ETL Developer | 9:00 | 18:25</t>
  </si>
  <si>
    <t>E042 | 15-12-25 | MS | Sharmila | GHOSH | HR | HR Compliance Lead | 9:10 | 18:05</t>
  </si>
  <si>
    <t>E043 | 15-12-25 | MR | Nikhilesh | TRIPATHI | Sales | Regional Coordinator | 9:00 | 10:15</t>
  </si>
  <si>
    <t>E044 | 15-12-25 | MS | Anjana | NAIR | Finance | FP&amp;A Analyst | 9:10 | 18:05</t>
  </si>
  <si>
    <t>E045 | 15-12-25 | MR | Chetan | DESAI | IT | Database Admin | 9:00 | 18:25</t>
  </si>
  <si>
    <t>E046 | 15-12-25 | MS | Prachi | KULSHRESHTHA | HR | HR Analytics | 9:10 | 18:05</t>
  </si>
  <si>
    <t>E047 | 15-12-25 | MR | Kunwar | SINGH | Operations | Area Supervisor | 9:00 | 17:50</t>
  </si>
  <si>
    <t>E048 | 15-12-25 | MS | Divya | KAPOOR | Sales | Sales Strategist | 9:00 | 18:10</t>
  </si>
  <si>
    <t>E049 | 15-12-25 | MR | Lokendra | SOLANKI | Finance | Treasury Executive | 9:10 | 18:15</t>
  </si>
  <si>
    <t>E050 | 15-12-25 | MS | Sonali | DESHMUKH | HR | HR Systems Lead | 9:00 | 18:15</t>
  </si>
  <si>
    <t>E043 | 15-12-25 | MR | Nikhilesh | TRIPATHI | Sales | Regional Coordinator | 9:00 | 18:15</t>
  </si>
  <si>
    <t>E001 | 18-12-25 | mr | rahul | sharma | sales | sales executive | 9:00 | 18:00</t>
  </si>
  <si>
    <t>E002 | 18-12-25 | ms | anita | verma | hr | HR manager | 9:05 | 18:00</t>
  </si>
  <si>
    <t>E003 | 18-12-25 | mr | rohit | gupta | IT | data analyst | 9:10 | 18:20</t>
  </si>
  <si>
    <t>E004 | 18-12-25 | mr | sumit | kumar | finance | accountant | 9:05 | 18:00</t>
  </si>
  <si>
    <t>E005 | 18-12-25 | ms | pooja | sharma | sales | sales coordinator | 9:20 | 18:15</t>
  </si>
  <si>
    <t>E006 | 18-12-25 | mr | ankit | verma | IT | software tester | 9:05 | 18:00</t>
  </si>
  <si>
    <t>E007 | 18-12-25 | mr | sandeep | singh | logistics | supply coordinator | 9:00 | 17:55</t>
  </si>
  <si>
    <t>E008 | 18-12-25 | ms | neha | kapoor | hr | HR executive | 9:10 | 18:05</t>
  </si>
  <si>
    <t>E009 | 18-12-25 | mr | aman | khanna | sales | business executive | 9:15 | 18:20</t>
  </si>
  <si>
    <t>E010 | 18-12-25 | mr | kavin | jain | finance | accounts executive | 9:05 | 18:00</t>
  </si>
  <si>
    <t>E011 | 18-12-25 | mr | nikhil | arora | IT | data engineer | 9:00 | 18:25</t>
  </si>
  <si>
    <t>E012 | 18-12-25 | ms | ritu | arora | finance | billing executive | 9:10 | 18:05</t>
  </si>
  <si>
    <t>E013 | 18-12-25 | mr | harsh | malhotra | operations | floor supervisor | 8:55 | 17:45</t>
  </si>
  <si>
    <t>E014 | 18-12-25 | ms | anjali | kapoor | hr | recruiter | 9:05 | 18:00</t>
  </si>
  <si>
    <t>E015 | 18-12-25 | mr | vikas | sharma | finance | senior accountant | 9:00 | 18:00</t>
  </si>
  <si>
    <t>E016 | 18-12-25 | mr | karan | batra | sales | key account exec | 9:10 | 18:25</t>
  </si>
  <si>
    <t>E017 | 18-12-25 | ms | simran | kaur | IT | QA analyst | 9:05 | 18:10</t>
  </si>
  <si>
    <t>E018 | 18-12-25 | mr | piyush | agarwal | finance | audit executive | 9:15 | 18:20</t>
  </si>
  <si>
    <t>E019 | 18-12-25 | ms | preeti | sharma | hr | HR manager | 9:10 | 18:15</t>
  </si>
  <si>
    <t>E020 | 18-12-25 | mr | arjun | mehra | sales | territory manager | 9:05 | 18:20</t>
  </si>
  <si>
    <t>E021 | 18-12-25 | mr | rahul | khurana | IT | backend developer | 9:00 | 18:00</t>
  </si>
  <si>
    <t>E022 | 18-12-25 | ms | ishita | sen | operations | process analyst | 9:05 | 18:00</t>
  </si>
  <si>
    <t>E023 | 18-12-25 | mr | manoj | tiwari | logistics | warehouse lead | 8:55 | 17:45</t>
  </si>
  <si>
    <t>E024 | 18-12-25 | ms | nidhi | jain | finance | MIS executive | 9:10 | 18:05</t>
  </si>
  <si>
    <t>E025 | 18-12-25 | mr | akash | sharma | sales | sales executive | 9:05 | 18:10</t>
  </si>
  <si>
    <t>E026 | 18-12-25 | ms | radhika | gupta | hr | HR executive | 9:10 | 18:05</t>
  </si>
  <si>
    <t>E027 | 18-12-25 | mr | tarun | malhotra | IT | cloud engineer | 9:15 | 18:30</t>
  </si>
  <si>
    <t>E028 | 18-12-25 | ms | sneha | bhatt | sales | sales analyst | 9:05 | 11:00</t>
  </si>
  <si>
    <t>E029 | 18-12-25 | mr | lalit | choudhary | operations | site coordinator | 8:55 | 17:45</t>
  </si>
  <si>
    <t>E030 | 18-12-25 | ms | meenakshi | saxena | hr | training manager | 9:10 | 18:15</t>
  </si>
  <si>
    <t>E031 | 18-12-25 | mr | yogesh | rana | finance | cost analyst | 9:05 | 18:00</t>
  </si>
  <si>
    <t>E032 | 18-12-25 | ms | tanvi | joshi | IT | UI designer | 9:15 | 18:30</t>
  </si>
  <si>
    <t>E033 | 18-12-25 | mr | dev | bansal | sales | sales executive | 9:05 | 18:10</t>
  </si>
  <si>
    <t>E034 | 18-12-25 | ms | payal | mittal | finance | accounts officer | 9:10 | 18:05</t>
  </si>
  <si>
    <t>E035 | 18-12-25 | mr | kunal | oberoi | operations | shift incharge | 8:55 | 17:45</t>
  </si>
  <si>
    <t>E036 | 18-12-25 | ms | sonam | thakur | hr | HR executive | 9:05 | 18:00</t>
  </si>
  <si>
    <t>E037 | 18-12-25 | mr | prateek | singhal | IT | data scientist | 9:20 | 18:40</t>
  </si>
  <si>
    <t>E038 | 18-12-25 | ms | bhavna | seth | sales | channel manager | 9:05 | 18:00</t>
  </si>
  <si>
    <t>E039 | 18-12-25 | mr | rohan | arora | finance | treasury analyst | 9:15 | 18:20</t>
  </si>
  <si>
    <t>E040 | 18-12-25 | ms | ritu | chawla | finance | credit officer | 9:05 | 18:00</t>
  </si>
  <si>
    <t>E041 | 18-12-25 | mr | lakshay | verma | IT | ETL developer | 9:20 | 18:40</t>
  </si>
  <si>
    <t>E042 | 18-12-25 | ms | sharmila | ghosh | hr | HR compliance lead | 9:05 | 18:00</t>
  </si>
  <si>
    <t>E043 | 18-12-25 | mr | nikhilesh | tripathi | sales | regional coordinator | 9:15 | 18:30</t>
  </si>
  <si>
    <t>E044 | 18-12-25 | ms | anjana | nair | finance | FP&amp;A analyst | 9:05 | 18:00</t>
  </si>
  <si>
    <t>E045 | 18-12-25 | mr | chetan | desai | IT | database admin | 9:20 | 18:40</t>
  </si>
  <si>
    <t>E046 | 18-12-25 | ms | prachi | kulshreshtha | hr | HR analytics | 9:05 | 18:00</t>
  </si>
  <si>
    <t>E047 | 18-12-25 | mr | kunwar | singh | operations | area supervisor | 8:55 | 17:45</t>
  </si>
  <si>
    <t>E048 | 18-12-25 | ms | divya | kapoor | sales | sales strategist | 9:15 | 18:25</t>
  </si>
  <si>
    <t>E049 | 18-12-25 | mr | lokendra | solanki | finance | treasury executive | 9:05 | 18:10</t>
  </si>
  <si>
    <t>E050 | 18-12-25 | ms | sonali | deshmukh | hr | HR systems lead | 9:20 | 18:30</t>
  </si>
  <si>
    <t>E001 | 19-12-25 | MR | Rahul | SHARMA | sales | sales executive | 9:15 | 18:10</t>
  </si>
  <si>
    <t>E002 | 19-12-25 | MS | Anita | VERMA | HR | HR Manager | 9:10 | 18:05</t>
  </si>
  <si>
    <t>E003 | 19-12-25 | MR | Rohit | GUPTA | it | Data Analyst | 9:00 | 18:00</t>
  </si>
  <si>
    <t>E004 | 19-12-25 | MR | Sumit | KUMAR | Finance | Accountant | 9:10 | 18:05</t>
  </si>
  <si>
    <t>E005 | 19-12-25 | MS | Pooja | SHARMA | Sales | Sales Coordinator | 9:00 | 18:00</t>
  </si>
  <si>
    <t>E006 | 19-12-25 | MR | Ankit | VERMA | IT | Software Tester | 9:10 | 18:05</t>
  </si>
  <si>
    <t>E007 | 19-12-25 | MR | Sandeep | SINGH | logistics | supply coordinator | 9:05 | 18:00</t>
  </si>
  <si>
    <t>E008 | 19-12-25 | MS | Neha | KAPOOR | HR | HR Executive | 9:00 | 18:00</t>
  </si>
  <si>
    <t>E009 | 19-12-25 | MR | Aman | KHANNA | Sales | Business Executive | 9:00 | 18:00</t>
  </si>
  <si>
    <t>E010 | 19-12-25 | MR | Kavin | JAIN | Finance | Accounts Executive | 9:10 | 18:05</t>
  </si>
  <si>
    <t>E011 | 19-12-25 | MR | Nikhil | ARORA | IT | Data Engineer | 9:15 | 18:35</t>
  </si>
  <si>
    <t>E012 | 19-12-25 | MS | Ritu | ARORA | Finance | Billing Executive | 9:00 | 18:00</t>
  </si>
  <si>
    <t>E013 | 19-12-25 | MR | Harsh | MALHOTRA | operations | Floor Supervisor | 9:00 | 17:50</t>
  </si>
  <si>
    <t>E014 | 19-12-25 | MS | Anjali | KAPOOR | HR | Recruiter | 9:10 | 18:05</t>
  </si>
  <si>
    <t>E015 | 19-12-25 | MR | Vikas | SHARMA | Finance | Senior Accountant | 9:20 | 18:15</t>
  </si>
  <si>
    <t>E016 | 19-12-25 | MR | Karan | BATRA | Sales | Key Account Exec | 9:00 | 18:00</t>
  </si>
  <si>
    <t>E017 | 19-12-25 | MS | Simran | KAUR | IT | QA Analyst | 9:00 | 18:00</t>
  </si>
  <si>
    <t>E018 | 19-12-25 | MR | Piyush | AGARWAL | Finance | Audit Executive | 9:00 | 18:00</t>
  </si>
  <si>
    <t>E019 | 19-12-25 | MS | Preeti | SHARMA | HR | HR Manager | 9:00 | 18:00</t>
  </si>
  <si>
    <t>E020 | 19-12-25 | MR | Arjun | MEHRA | Sales | Territory Manager | 9:10 | 18:25</t>
  </si>
  <si>
    <t>E021 | 19-12-25 | MR | Rahul | KHURANA | IT | Backend Developer | 9:15 | 18:10</t>
  </si>
  <si>
    <t>E022 | 19-12-25 | MS | Ishita | SEN | Operations | Process Analyst | 9:10 | 18:05</t>
  </si>
  <si>
    <t>E023 | 19-12-25 | MR | Manoj | TIWARI | Logistics | Warehouse Lead | 9:00 | 17:50</t>
  </si>
  <si>
    <t>E024 | 19-12-25 | MS | Nidhi | JAIN | Finance | MIS Executive | 9:00 | 18:00</t>
  </si>
  <si>
    <t>E025 | 19-12-25 | MR | Akash | SHARMA | Sales | Sales Executive | 9:00 | 18:00</t>
  </si>
  <si>
    <t>E026 | 19-12-25 | MS | Radhika | GUPTA | HR | HR Executive | 9:00 | 18:00</t>
  </si>
  <si>
    <t>E027 | 19-12-25 | MR | Tarun | MALHOTRA | IT | Cloud Engineer | 9:00 | 18:20</t>
  </si>
  <si>
    <t>E028 | 19-12-25 | MS | Sneha | BHATT | Sales | Sales Analyst | 9:10 | 18:05</t>
  </si>
  <si>
    <t>E029 | 19-12-25 | MR | Lalit | CHOUDHARY | Operations | Site Coordinator | 9:00 | 17:50</t>
  </si>
  <si>
    <t>E030 | 19-12-25 | MS | Meenakshi | SAXENA | HR | Training Manager | 9:00 | 18:00</t>
  </si>
  <si>
    <t>E031 | 19-12-25 | MR | Yogesh | RANA | Finance | Cost Analyst | 9:10 | 18:05</t>
  </si>
  <si>
    <t>E032 | 19-12-25 | MS | Tanvi | JOSHI | IT | UI Designer | 9:00 | 18:10</t>
  </si>
  <si>
    <t>E033 | 19-12-25 | MR | Dev | BANSAL | Sales | Sales Executive | 9:00 | 18:00</t>
  </si>
  <si>
    <t>E034 | 19-12-25 | MS | Payal | MITTAL | Finance | Accounts Officer | 9:00 | 18:00</t>
  </si>
  <si>
    <t>E035 | 19-12-25 | MR | Kunal | OBEROI | Operations | Shift Incharge | 9:00 | 17:50</t>
  </si>
  <si>
    <t>E036 | 19-12-25 | MS | Sonam | THAKUR | HR | HR Executive | 9:00 | 18:00</t>
  </si>
  <si>
    <t>E037 | 19-12-25 | MR | Prateek | SINGHAL | IT | Data Scientist | 9:00 | 18:25</t>
  </si>
  <si>
    <t>E038 | 19-12-25 | MS | Bhavna | SETH | Sales | Channel Manager | 9:10 | 18:05</t>
  </si>
  <si>
    <t>E039 | 19-12-25 | MR | Rohan | ARORA | Finance | Treasury Analyst | 9:00 | 18:00</t>
  </si>
  <si>
    <t>E040 | 19-12-25 | MS | Ritu | CHAWLA | Finance | Credit Officer | 9:10 | 18:05</t>
  </si>
  <si>
    <t>E041 | 19-12-25 | MR | Lakshay | VERMA | IT | ETL Developer | 9:00 | 18:25</t>
  </si>
  <si>
    <t>E042 | 19-12-25 | MS | Sharmila | GHOSH | HR | HR Compliance Lead | 9:10 | 18:05</t>
  </si>
  <si>
    <t>E043 | 19-12-25 | MR | Nikhilesh | TRIPATHI | Sales | Regional Coordinator | 9:00 | 18:15</t>
  </si>
  <si>
    <t>E044 | 19-12-25 | MS | Anjana | NAIR | Finance | FP&amp;A Analyst | 9:10 | 18:05</t>
  </si>
  <si>
    <t>E045 | 19-12-25 | MR | Chetan | DESAI | IT | Database Admin | 9:00 | 18:25</t>
  </si>
  <si>
    <t>E046 | 19-12-25 | MS | Prachi | KULSHRESHTHA | HR | HR Analytics | 9:10 | 18:05</t>
  </si>
  <si>
    <t>E047 | 19-12-25 | MR | Kunwar | SINGH | Operations | Area Supervisor | 9:00 | 17:50</t>
  </si>
  <si>
    <t>E048 | 19-12-25 | MS | Divya | KAPOOR | Sales | Sales Strategist | 9:00 | 18:10</t>
  </si>
  <si>
    <t>E049 | 19-12-25 | MR | Lokendra | SOLANKI | Finance | Treasury Executive | 9:10 | 18:15</t>
  </si>
  <si>
    <t>E050 | 19-12-25 | MS | Sonali | DESHMUKH | HR | HR Systems Lead | 9:00 | 18:15</t>
  </si>
  <si>
    <t>E001 | 20-12-25 | mr | rahul | sharma | sales | sales executive | 9:05 | 18:00</t>
  </si>
  <si>
    <t>E002 | 20-12-25 | ms | anita | verma | hr | HR manager | 9:10 | 18:05</t>
  </si>
  <si>
    <t>E003 | 20-12-25 | mr | rohit | gupta | IT | data analyst | 9:15 | 18:20</t>
  </si>
  <si>
    <t>E004 | 20-12-25 | mr | sumit | kumar | finance | accountant | 9:05 | 18:00</t>
  </si>
  <si>
    <t>E005 | 20-12-25 | ms | pooja | sharma | sales | sales coordinator | 9:20 | 18:10</t>
  </si>
  <si>
    <t>E006 | 20-12-25 | mr | ankit | verma | IT | software tester | 9:05 | 18:00</t>
  </si>
  <si>
    <t>E007 | 20-12-25 | mr | sandeep | singh | logistics | supply coordinator | 9:00 | 17:55</t>
  </si>
  <si>
    <t>E008 | 20-12-25 | ms | neha | kapoor | hr | HR executive | 9:10 | 18:05</t>
  </si>
  <si>
    <t>E009 | 20-12-25 | mr | aman | khanna | sales | business executive | 9:15 | 18:20</t>
  </si>
  <si>
    <t>E010 | 20-12-25 | mr | kavin | jain | finance | accounts executive | 9:05 | 18:00</t>
  </si>
  <si>
    <t>E011 | 20-12-25 | mr | nikhil | arora | IT | data engineer | 9:00 | 18:25</t>
  </si>
  <si>
    <t>E012 | 20-12-25 | ms | ritu | arora | finance | billing executive | 9:10 | 18:05</t>
  </si>
  <si>
    <t>E013 | 20-12-25 | mr | harsh | malhotra | operations | floor supervisor | 8:55 | 10:45</t>
  </si>
  <si>
    <t>E014 | 20-12-25 | ms | anjali | kapoor | hr | recruiter | 9:05 | 18:00</t>
  </si>
  <si>
    <t>E015 | 20-12-25 | mr | vikas | sharma | finance | senior accountant | 9:00 | 18:00</t>
  </si>
  <si>
    <t>E016 | 20-12-25 | mr | karan | batra | sales | key account exec | 9:10 | 18:25</t>
  </si>
  <si>
    <t>E017 | 20-12-25 | ms | simran | kaur | IT | QA analyst | 9:05 | 18:10</t>
  </si>
  <si>
    <t>E018 | 20-12-25 | mr | piyush | agarwal | finance | audit executive | 9:15 | 18:20</t>
  </si>
  <si>
    <t>E019 | 20-12-25 | ms | preeti | sharma | hr | HR manager | 9:10 | 18:15</t>
  </si>
  <si>
    <t>E020 | 20-12-25 | mr | arjun | mehra | sales | territory manager | 9:05 | 18:20</t>
  </si>
  <si>
    <t>E021 | 20-12-25 | mr | rahul | khurana | IT | backend developer | 9:00 | 18:00</t>
  </si>
  <si>
    <t>E022 | 20-12-25 | ms | ishita | sen | operations | process analyst | 9:05 | 18:00</t>
  </si>
  <si>
    <t>E023 | 20-12-25 | mr | manoj | tiwari | logistics | warehouse lead | 8:55 | 17:45</t>
  </si>
  <si>
    <t>E024 | 20-12-25 | ms | nidhi | jain | finance | MIS executive | 9:10 | 18:05</t>
  </si>
  <si>
    <t>E025 | 20-12-25 | mr | akash | sharma | sales | sales executive | 9:05 | 18:10</t>
  </si>
  <si>
    <t>E026 | 20-12-25 | ms | radhika | gupta | hr | HR executive | 9:10 | 18:05</t>
  </si>
  <si>
    <t>E027 | 20-12-25 | mr | tarun | malhotra | IT | cloud engineer | 9:15 | 18:30</t>
  </si>
  <si>
    <t>E028 | 20-12-25 | ms | sneha | bhatt | sales | sales analyst | 9:05 | 18:00</t>
  </si>
  <si>
    <t>E029 | 20-12-25 | mr | lalit | choudhary | operations | site coordinator | 8:55 | 17:45</t>
  </si>
  <si>
    <t>E030 | 20-12-25 | ms | meenakshi | saxena | hr | training manager | 9:10 | 18:15</t>
  </si>
  <si>
    <t>E031 | 20-12-25 | mr | yogesh | rana | finance | cost analyst | 9:05 | 18:00</t>
  </si>
  <si>
    <t>E032 | 20-12-25 | ms | tanvi | joshi | IT | UI designer | 9:15 | 18:30</t>
  </si>
  <si>
    <t>E033 | 20-12-25 | mr | dev | bansal | sales | sales executive | 9:05 | 18:10</t>
  </si>
  <si>
    <t>E034 | 20-12-25 | ms | payal | mittal | finance | accounts officer | 9:10 | 18:05</t>
  </si>
  <si>
    <t>E035 | 20-12-25 | mr | kunal | oberoi | operations | shift incharge | 8:55 | 17:45</t>
  </si>
  <si>
    <t>E036 | 20-12-25 | ms | sonam | thakur | hr | HR executive | 9:05 | 18:00</t>
  </si>
  <si>
    <t>E037 | 20-12-25 | mr | prateek | singhal | IT | data scientist | 9:20 | 18:40</t>
  </si>
  <si>
    <t>E038 | 20-12-25 | ms | bhavna | seth | sales | channel manager | 9:05 | 18:00</t>
  </si>
  <si>
    <t>E039 | 20-12-25 | mr | rohan | arora | finance | treasury analyst | 9:15 | 18:20</t>
  </si>
  <si>
    <t>E040 | 20-12-25 | ms | ritu | chawla | finance | credit officer | 9:05 | 18:00</t>
  </si>
  <si>
    <t>E041 | 20-12-25 | mr | lakshay | verma | IT | ETL developer | 9:20 | 18:40</t>
  </si>
  <si>
    <t>E042 | 20-12-25 | ms | sharmila | ghosh | hr | HR compliance lead | 9:05 | 18:00</t>
  </si>
  <si>
    <t>E043 | 20-12-25 | mr | nikhilesh | tripathi | sales | regional coordinator | 9:15 | 18:30</t>
  </si>
  <si>
    <t>E044 | 20-12-25 | ms | anjana | nair | finance | FP&amp;A analyst | 9:05 | 18:00</t>
  </si>
  <si>
    <t>E045 | 20-12-25 | mr | chetan | desai | IT | database admin | 9:20 | 18:40</t>
  </si>
  <si>
    <t>E046 | 20-12-25 | ms | prachi | kulshreshtha | hr | HR analytics | 9:05 | 18:00</t>
  </si>
  <si>
    <t>E047 | 20-12-25 | mr | kunwar | singh | operations | area supervisor | 8:55 | 17:45</t>
  </si>
  <si>
    <t>E048 | 20-12-25 | ms | divya | kapoor | sales | sales strategist | 9:15 | 18:25</t>
  </si>
  <si>
    <t>E049 | 20-12-25 | mr | lokendra | solanki | finance | treasury executive | 9:05 | 18:10</t>
  </si>
  <si>
    <t>E050 | 20-12-25 | ms | sonali | deshmukh | hr | HR systems lead | 9:20 | 18:30</t>
  </si>
  <si>
    <t>E001 | 21-12-25 | MR | Rahul | SHARMA | sales | sales executive | 9:00 | 18:00</t>
  </si>
  <si>
    <t>E002 | 21-12-25 | MS | Anita | VERMA | HR | HR Manager | 9:00 | 18:00</t>
  </si>
  <si>
    <t>E003 | 21-12-25 | MR | Rohit | GUPTA | it | Data Analyst | 9:00 | 18:00</t>
  </si>
  <si>
    <t>E004 | 21-12-25 | MR | Sumit | KUMAR | Finance | Accountant | 9:10 | 18:05</t>
  </si>
  <si>
    <t>E005 | 21-12-25 | MS | Pooja | SHARMA | Sales | Sales Coordinator | 9:00 | 18:00</t>
  </si>
  <si>
    <t>E006 | 21-12-25 | MR | Ankit | VERMA | IT | Software Tester | 9:10 | 18:05</t>
  </si>
  <si>
    <t>E007 | 21-12-25 | MR | Sandeep | SINGH | logistics | supply coordinator | 9:05 | 18:00</t>
  </si>
  <si>
    <t>E008 | 21-12-25 | MS | Neha | KAPOOR | HR | HR Executive | 9:00 | 18:00</t>
  </si>
  <si>
    <t>E009 | 21-12-25 | MR | Aman | KHANNA | Sales | Business Executive | 9:00 | 18:00</t>
  </si>
  <si>
    <t>E010 | 21-12-25 | MR | Kavin | JAIN | Finance | Accounts Executive | 9:10 | 18:05</t>
  </si>
  <si>
    <t>E011 | 21-12-25 | MR | Nikhil | ARORA | IT | Data Engineer | 9:15 | 18:30</t>
  </si>
  <si>
    <t>E012 | 21-12-25 | MS | Ritu | ARORA | Finance | Billing Executive | 9:00 | 18:00</t>
  </si>
  <si>
    <t>E013 | 21-12-25 | MR | Harsh | MALHOTRA | operations | Floor Supervisor | 9:00 | 17:50</t>
  </si>
  <si>
    <t>E014 | 21-12-25 | MS | Anjali | KAPOOR | HR | Recruiter | 9:10 | 18:05</t>
  </si>
  <si>
    <t>E015 | 21-12-25 | MR | Vikas | SHARMA | Finance | Senior Accountant | 9:20 | 18:15</t>
  </si>
  <si>
    <t>E016 | 21-12-25 | MR | Karan | BATRA | Sales | Key Account Exec | 9:00 | 18:00</t>
  </si>
  <si>
    <t>E017 | 21-12-25 | MS | Simran | KAUR | IT | QA Analyst | 9:00 | 18:00</t>
  </si>
  <si>
    <t>E018 | 21-12-25 | MR | Piyush | AGARWAL | Finance | Audit Executive | 9:00 | 18:00</t>
  </si>
  <si>
    <t>E019 | 21-12-25 | MS | Preeti | SHARMA | HR | HR Manager | 9:00 | 18:00</t>
  </si>
  <si>
    <t>E020 | 21-12-25 | MR | Arjun | MEHRA | Sales | Territory Manager | 9:10 | 18:25</t>
  </si>
  <si>
    <t>E021 | 21-12-25 | MR | Rahul | KHURANA | IT | Backend Developer | 9:15 | 18:10</t>
  </si>
  <si>
    <t>E022 | 21-12-25 | MS | Ishita | SEN | Operations | Process Analyst | 9:10 | 18:05</t>
  </si>
  <si>
    <t>E023 | 21-12-25 | MR | Manoj | TIWARI | Logistics | Warehouse Lead | 9:00 | 17:50</t>
  </si>
  <si>
    <t>E024 | 21-12-25 | MS | Nidhi | JAIN | Finance | MIS Executive | 9:00 | 18:00</t>
  </si>
  <si>
    <t>E025 | 21-12-25 | MR | Akash | SHARMA | Sales | Sales Executive | 9:00 | 18:00</t>
  </si>
  <si>
    <t>E026 | 21-12-25 | MS | Radhika | GUPTA | HR | HR Executive | 9:00 | 18:00</t>
  </si>
  <si>
    <t>E027 | 21-12-25 | MR | Tarun | MALHOTRA | IT | Cloud Engineer | 9:00 | 18:20</t>
  </si>
  <si>
    <t>E028 | 21-12-25 | MS | Sneha | BHATT | Sales | Sales Analyst | 9:10 | 18:05</t>
  </si>
  <si>
    <t>E029 | 21-12-25 | MR | Lalit | CHOUDHARY | Operations | Site Coordinator | 9:00 | 17:50</t>
  </si>
  <si>
    <t>E030 | 21-12-25 | MS | Meenakshi | SAXENA | HR | Training Manager | 9:00 | 18:00</t>
  </si>
  <si>
    <t>E031 | 21-12-25 | MR | Yogesh | RANA | Finance | Cost Analyst | 9:10 | 18:05</t>
  </si>
  <si>
    <t>E032 | 21-12-25 | MS | Tanvi | JOSHI | IT | UI Designer | 9:00 | 18:10</t>
  </si>
  <si>
    <t>E033 | 21-12-25 | MR | Dev | BANSAL | Sales | Sales Executive | 9:00 | 18:00</t>
  </si>
  <si>
    <t>E034 | 21-12-25 | MS | Payal | MITTAL | Finance | Accounts Officer | 9:00 | 18:00</t>
  </si>
  <si>
    <t>E035 | 21-12-25 | MR | Kunal | OBEROI | Operations | Shift Incharge | 9:00 | 17:50</t>
  </si>
  <si>
    <t>E036 | 21-12-25 | MS | Sonam | THAKUR | HR | HR Executive | 9:00 | 18:00</t>
  </si>
  <si>
    <t>E037 | 21-12-25 | MR | Prateek | SINGHAL | IT | Data Scientist | 9:00 | 18:25</t>
  </si>
  <si>
    <t>E038 | 21-12-25 | MS | Bhavna | SETH | Sales | Channel Manager | 9:10 | 18:05</t>
  </si>
  <si>
    <t>E039 | 21-12-25 | MR | Rohan | ARORA | Finance | Treasury Analyst | 9:00 | 18:00</t>
  </si>
  <si>
    <t>E040 | 21-12-25 | MS | Ritu | CHAWLA | Finance | Credit Officer | 9:10 | 18:05</t>
  </si>
  <si>
    <t>E041 | 21-12-25 | MR | Lakshay | VERMA | IT | ETL Developer | 9:00 | 18:25</t>
  </si>
  <si>
    <t>E042 | 21-12-25 | MS | Sharmila | GHOSH | HR | HR Compliance Lead | 9:10 | 18:05</t>
  </si>
  <si>
    <t>E043 | 21-12-25 | MR | Nikhilesh | TRIPATHI | Sales | Regional Coordinator | 9:00 | 18:15</t>
  </si>
  <si>
    <t>E044 | 21-12-25 | MS | Anjana | NAIR | Finance | FP&amp;A Analyst | 9:10 | 18:05</t>
  </si>
  <si>
    <t>E045 | 21-12-25 | MR | Chetan | DESAI | IT | Database Admin | 9:00 | 18:25</t>
  </si>
  <si>
    <t>E046 | 21-12-25 | MS | Prachi | KULSHRESHTHA | HR | HR Analytics | 9:10 | 18:05</t>
  </si>
  <si>
    <t>E047 | 21-12-25 | MR | Kunwar | SINGH | Operations | Area Supervisor | 9:00 | 17:50</t>
  </si>
  <si>
    <t>E048 | 21-12-25 | MS | Divya | KAPOOR | Sales | Sales Strategist | 9:00 | 12:10</t>
  </si>
  <si>
    <t>E049 | 21-12-25 | MR | Lokendra | SOLANKI | Finance | Treasury Executive | 9:10 | 18:15</t>
  </si>
  <si>
    <t>E050 | 21-12-25 | MS | Sonali | DESHMUKH | HR | HR Systems Lead | 9:00 | 18:15</t>
  </si>
  <si>
    <t>XYZ Corp. Sales Data F.Y. 2013</t>
  </si>
  <si>
    <t>Date</t>
  </si>
  <si>
    <t>SalesRep</t>
  </si>
  <si>
    <t>Total Sales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</si>
  <si>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</si>
  <si>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</si>
  <si>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</si>
  <si>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</si>
  <si>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</si>
  <si>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</si>
  <si>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</si>
  <si>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</si>
  <si>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Isabel  Cross</t>
  </si>
  <si>
    <t>Cecilia  Manning</t>
  </si>
  <si>
    <t>Shari  Silva</t>
  </si>
  <si>
    <t>Trevor  Jones</t>
  </si>
  <si>
    <t>Max  Rodgers</t>
  </si>
  <si>
    <t>Ruben  Nunez</t>
  </si>
  <si>
    <t>Salvador  Bass</t>
  </si>
  <si>
    <t>Rachel  Gomez</t>
  </si>
  <si>
    <t>Christina  Fuller</t>
  </si>
  <si>
    <t>Andrew  Meyer</t>
  </si>
  <si>
    <t>Don  Gonzales</t>
  </si>
  <si>
    <t>Herman  Williams</t>
  </si>
  <si>
    <t>Beth  Tucker</t>
  </si>
  <si>
    <t>Marian  Hill</t>
  </si>
  <si>
    <t>Carla  Mccormick</t>
  </si>
  <si>
    <t>Brooke  Horton</t>
  </si>
  <si>
    <t>Bethany  Pena</t>
  </si>
  <si>
    <t>Sylvester  Morales</t>
  </si>
  <si>
    <t>Kyle  Carr</t>
  </si>
  <si>
    <t>Tracy  Reed</t>
  </si>
  <si>
    <t>Arturo  Francis</t>
  </si>
  <si>
    <t>Bobbie  Ryan</t>
  </si>
  <si>
    <t>Willie  Vega</t>
  </si>
  <si>
    <t>Lance  Yates</t>
  </si>
  <si>
    <t>Jenny  Garcia</t>
  </si>
  <si>
    <t>Peter  Hodges</t>
  </si>
  <si>
    <t>Drew  Rogers</t>
  </si>
  <si>
    <t>Mable  Lindsey</t>
  </si>
  <si>
    <t>Bernadette  Page</t>
  </si>
  <si>
    <t>Lee  Mack</t>
  </si>
  <si>
    <t>Marion  Glover</t>
  </si>
  <si>
    <t>Cassandra  Franklin</t>
  </si>
  <si>
    <t>Eric  Rose</t>
  </si>
  <si>
    <t>Christy  Olson</t>
  </si>
  <si>
    <t>Jaime  Pearson</t>
  </si>
  <si>
    <t>Johanna  Boone</t>
  </si>
  <si>
    <t>Dan  Peterson</t>
  </si>
  <si>
    <t>Lula  Daniels</t>
  </si>
  <si>
    <t>Edwin  Malone</t>
  </si>
  <si>
    <t>Ben  Perez</t>
  </si>
  <si>
    <t>Elvira  Bowman</t>
  </si>
  <si>
    <t>Guillermo  Potter</t>
  </si>
  <si>
    <t>Pauline  Beck</t>
  </si>
  <si>
    <t>Ernest  Davis</t>
  </si>
  <si>
    <t>Robert  Munoz</t>
  </si>
  <si>
    <t>Ellen  Weaver</t>
  </si>
  <si>
    <t>Ivan  Adkins</t>
  </si>
  <si>
    <t>Lynette  Brewer</t>
  </si>
  <si>
    <t>Della  Jensen</t>
  </si>
  <si>
    <t>Blake  Bridges</t>
  </si>
  <si>
    <t>Cindy  Becker</t>
  </si>
  <si>
    <t>Felicia  Jennings</t>
  </si>
  <si>
    <t>Iris  Underwood</t>
  </si>
  <si>
    <t>Joey  Wong</t>
  </si>
  <si>
    <t>Colleen  Warren</t>
  </si>
  <si>
    <t>Patty  Thompson</t>
  </si>
  <si>
    <t>Fernando  Rowe</t>
  </si>
  <si>
    <t>Lorraine  Gibson</t>
  </si>
  <si>
    <t>Donna  Reid</t>
  </si>
  <si>
    <t>Eddie  Green</t>
  </si>
  <si>
    <t>Charlie  Wood</t>
  </si>
  <si>
    <t>Austin  Reynolds</t>
  </si>
  <si>
    <t>Woodrow  Colon</t>
  </si>
  <si>
    <t>Tiffany  May</t>
  </si>
  <si>
    <t>Elbert  Klein</t>
  </si>
  <si>
    <t>Sonya  Mullins</t>
  </si>
  <si>
    <t>Elaine  Ellis</t>
  </si>
  <si>
    <t>Billie  Chandler</t>
  </si>
  <si>
    <t>Nellie  Joseph</t>
  </si>
  <si>
    <t>Allan  Ramos</t>
  </si>
  <si>
    <t>Sandra  Floyd</t>
  </si>
  <si>
    <t>Paulette  Spencer</t>
  </si>
  <si>
    <t>B001~Rahul Sharma~Delhi~CheckIn|01-03-26~CheckOut|03-03-26~Guests|2~₹4500~Confirmed</t>
  </si>
  <si>
    <t>B002~Anita Verma~Noida~CheckIn|02-03-26~CheckOut|05-03-26~Guests-3~Rs 6500~Confirmed</t>
  </si>
  <si>
    <t>B003~Rohit Gupta~Gurgaon~CheckIn|03-03-26~CheckOut|04-03-26~Guests=1~7000 INR~Cancelled</t>
  </si>
  <si>
    <t>B004~Pooja Singh~Delhi~CheckIn|04-03-26~CheckOut|06-03-26~Guests|2~₹5000~Confirmed</t>
  </si>
  <si>
    <t>B005~Amit Kumar~Noida~CheckIn|05-03-26~CheckOut|08-03-26~Guests-4~Rs 8000~Pending</t>
  </si>
  <si>
    <t>B006~Neha Jain~Delhi~CheckIn|06-03-26~CheckOut|07-03-26~Guests=1~₹3000~Confirmed</t>
  </si>
  <si>
    <t>B007~Suresh Patel~Gurgaon~CheckIn|07-03-26~CheckOut|09-03-26~Guests|2~Rs 5500~Confirmed</t>
  </si>
  <si>
    <t>B008~Kavita Sharma~Noida~CheckIn|08-03-26~CheckOut|10-03-26~Guests-3~6000 INR~Cancelled</t>
  </si>
  <si>
    <t>B009~Vikas Mehta~Delhi~CheckIn|09-03-26~CheckOut|12-03-26~Guests=2~₹7200~Confirmed</t>
  </si>
  <si>
    <t>B010~Ritu Arora~Gurgaon~CheckIn|10-03-26~CheckOut|11-03-26~Guests|1~₹2500~Pending</t>
  </si>
  <si>
    <t>B011~Manoj Verma~Delhi~CheckIn|11-03-26~CheckOut|13-03-26~Guests-2~Rs 4800~Confirmed</t>
  </si>
  <si>
    <t>B012~Sneha Kapoor~Noida~CheckIn|12-03-26~CheckOut|14-03-26~Guests=3~₹6700~Confirmed</t>
  </si>
  <si>
    <t>B013~Deepak Yadav~Gurgaon~CheckIn|13-03-26~CheckOut|15-03-26~Guests|2~₹5200~Cancelled</t>
  </si>
  <si>
    <t>B014~Priya Bansal~Delhi~CheckIn|14-03-26~CheckOut|17-03-26~Guests-4~Rs 9000~Confirmed</t>
  </si>
  <si>
    <t>B015~Aakash Gupta~Noida~CheckIn|15-03-26~CheckOut|16-03-26~Guests=1~3000 INR~Pending</t>
  </si>
  <si>
    <t>B016~Nidhi Sharma~Delhi~CheckIn|16-03-26~CheckOut|18-03-26~Guests|2~₹5600~Confirmed</t>
  </si>
  <si>
    <t>B017~Ramesh Singh~Gurgaon~CheckIn|17-03-26~CheckOut|20-03-26~Guests-3~Rs 7500~Confirmed</t>
  </si>
  <si>
    <t>B018~Pallavi Jain~Noida~CheckIn|18-03-26~CheckOut|19-03-26~Guests=1~₹2800~Cancelled</t>
  </si>
  <si>
    <t>B019~Tarun Malhotra~Delhi~CheckIn|19-03-26~CheckOut|21-03-26~Guests|2~₹4900~Confirmed</t>
  </si>
  <si>
    <t>B020~Komal Arora~Gurgaon~CheckIn|20-03-26~CheckOut|23-03-26~Guests-3~Rs 8200~Pending</t>
  </si>
  <si>
    <t>B021~Anil Gupta~Delhi~CheckIn|21-03-26~CheckOut|22-03-26~Guests=1~₹2600~Confirmed</t>
  </si>
  <si>
    <t>B022~Meena Sharma~Noida~CheckIn|22-03-26~CheckOut|24-03-26~Guests|2~₹5100~Confirmed</t>
  </si>
  <si>
    <t>B023~Rohit Verma~Gurgaon~CheckIn|23-03-26~CheckOut|25-03-26~Guests-3~Rs 7000~Cancelled</t>
  </si>
  <si>
    <t>B024~Pooja Jain~Delhi~CheckIn|24-03-26~CheckOut|26-03-26~Guests|2~₹5400~Confirmed</t>
  </si>
  <si>
    <t>B025~Vikas Gupta~Noida~CheckIn|25-03-26~CheckOut|28-03-26~Guests-4~Rs 9500~Confirmed</t>
  </si>
  <si>
    <t>B026~Neha Verma~Delhi~CheckIn|26-03-26~CheckOut|27-03-26~Guests=1~₹3200~Pending</t>
  </si>
  <si>
    <t>B027~Amit Sharma~Gurgaon~CheckIn|27-03-26~CheckOut|29-03-26~Guests|2~₹5800~Confirmed</t>
  </si>
  <si>
    <t>B028~Ritu Singh~Noida~CheckIn|28-03-26~CheckOut|30-03-26~Guests-3~Rs 7600~Confirmed</t>
  </si>
  <si>
    <t>B029~Deepak Kumar~Delhi~CheckIn|29-03-26~CheckOut|31-03-26~Guests-2~₹6000~Cancelled</t>
  </si>
  <si>
    <t>B030~Sneha Jain~Gurgaon~CheckIn|30-03-26~CheckOut|01-04-26~Guests=1~₹3500~Confirmed</t>
  </si>
  <si>
    <t>B031~Rohit Verma~Gurgaon~CheckIn|01-04-26~CheckOut|03-04-26~Guests|2~₹4600~Confirmed</t>
  </si>
  <si>
    <t>B032~Pooja Jain~Delhi~CheckIn|02-04-26~CheckOut|05-04-26~Guests-3~Rs 6800~Confirmed</t>
  </si>
  <si>
    <t>B033~Vikas Gupta~Noida~CheckIn|03-04-26~CheckOut|04-04-26~Guests=1~7200 INR~Cancelled</t>
  </si>
  <si>
    <t>B034~Neha Verma~Delhi~CheckIn|04-04-26~CheckOut|06-04-26~Guests|2~₹5100~Confirmed</t>
  </si>
  <si>
    <t>B035~Amit Sharma~Gurgaon~CheckIn|05-04-26~CheckOut|08-04-26~Guests-4~Rs 8200~Pending</t>
  </si>
  <si>
    <t>B036~Ritu Singh~Noida~CheckIn|06-04-26~CheckOut|07-04-26~Guests=1~₹3100~Confirmed</t>
  </si>
  <si>
    <t>B037~Deepak Kumar~Delhi~CheckIn|07-04-26~CheckOut|09-04-26~Guests|2~Rs 5600~Confirmed</t>
  </si>
  <si>
    <t>B038~Sneha Jain~Gurgaon~CheckIn|08-04-26~CheckOut|10-04-26~Guests-3~6100 INR~Cancelled</t>
  </si>
  <si>
    <t>B039~Rahul Sharma~Delhi~CheckIn|09-04-26~CheckOut|12-04-26~Guests=2~₹7300~Confirmed</t>
  </si>
  <si>
    <t>B040~Anita Verma~Noida~CheckIn|10-04-26~CheckOut|11-04-26~Guests|1~₹2600~Pending</t>
  </si>
  <si>
    <t>B041~Rohit Gupta~Gurgaon~CheckIn|11-04-26~CheckOut|13-04-26~Guests-2~Rs 4900~Confirmed</t>
  </si>
  <si>
    <t>B042~Pooja Singh~Delhi~CheckIn|12-04-26~CheckOut|14-04-26~Guests=3~₹6800~Confirmed</t>
  </si>
  <si>
    <t>B043~Amit Kumar~Noida~CheckIn|13-04-26~CheckOut|15-04-26~Guests|2~₹5300~Cancelled</t>
  </si>
  <si>
    <t>B044~Neha Jain~Delhi~CheckIn|14-04-26~CheckOut|17-04-26~Guests-4~Rs 9100~Confirmed</t>
  </si>
  <si>
    <t>B045~Suresh Patel~Gurgaon~CheckIn|15-04-26~CheckOut|16-04-26~Guests=1~3000 INR~Pending</t>
  </si>
  <si>
    <t>B046~Kavita Sharma~Noida~CheckIn|16-04-26~CheckOut|18-04-26~Guests|2~₹5700~Confirmed</t>
  </si>
  <si>
    <t>B047~Vikas Mehta~Delhi~CheckIn|17-04-26~CheckOut|20-04-26~Guests-3~Rs 7600~Confirmed</t>
  </si>
  <si>
    <t>B048~Ritu Arora~Gurgaon~CheckIn|18-04-26~CheckOut|19-04-26~Guests=1~₹2900~Cancelled</t>
  </si>
  <si>
    <t>B049~Manoj Verma~Delhi~CheckIn|19-04-26~CheckOut|21-04-26~Guests|2~₹5000~Confirmed</t>
  </si>
  <si>
    <t>B050~Sneha Kapoor~Noida~CheckIn|20-04-26~CheckOut|23-04-26~Guests-3~Rs 8300~Pending</t>
  </si>
  <si>
    <t>B051~Deepak Yadav~Gurgaon~CheckIn|21-04-26~CheckOut|22-04-26~Guests=1~₹2700~Confirmed</t>
  </si>
  <si>
    <t>B052~Priya Bansal~Delhi~CheckIn|22-04-26~CheckOut|24-04-26~Guests|2~₹5200~Confirmed</t>
  </si>
  <si>
    <t>B053~Aakash Gupta~Noida~CheckIn|23-04-26~CheckOut|25-04-26~Guests-3~Rs 7100~Cancelled</t>
  </si>
  <si>
    <t>B054~Nidhi Sharma~Delhi~CheckIn|24-04-26~CheckOut|26-04-26~Guests=2~₹5500~Confirmed</t>
  </si>
  <si>
    <t>B055~Ramesh Singh~Gurgaon~CheckIn|25-04-26~CheckOut|28-04-26~Guests|4~Rs 9600~Confirmed</t>
  </si>
  <si>
    <t>B056~Pallavi Jain~Noida~CheckIn|26-04-26~CheckOut|27-04-26~Guests-1~₹3300~Pending</t>
  </si>
  <si>
    <t>B057~Tarun Malhotra~Delhi~CheckIn|27-04-26~CheckOut|29-04-26~Guests=2~₹5900~Confirmed</t>
  </si>
  <si>
    <t>B058~Komal Arora~Gurgaon~CheckIn|28-04-26~CheckOut|30-04-26~Guests|3~Rs 7700~Confirmed</t>
  </si>
  <si>
    <t>B059~Anil Gupta~Delhi~CheckIn|29-04-26~CheckOut|01-05-26~Guests-2~₹6100~Cancelled</t>
  </si>
  <si>
    <t>B060~Meena Sharma~Noida~CheckIn|30-04-26~CheckOut|02-05-26~Guests=1~₹3600~Confirmed</t>
  </si>
  <si>
    <t>B061~Rahul Sharma~Delhi~CheckIn|01-05-26~CheckOut|03-05-26~Guests|2~₹4500~Confirmed</t>
  </si>
  <si>
    <t>B062~Anita Verma~Noida~CheckIn|02-05-26~CheckOut|05-05-26~Guests-3~Rs 6500~Confirmed</t>
  </si>
  <si>
    <t>B063~Rohit Gupta~Gurgaon~CheckIn|03-05-26~CheckOut|04-05-26~Guests=1~7000 INR~Cancelled</t>
  </si>
  <si>
    <t>B064~Pooja Singh~Delhi~CheckIn|04-05-26~CheckOut|06-05-26~Guests|2~₹5000~Confirmed</t>
  </si>
  <si>
    <t>B065~Amit Kumar~Noida~CheckIn|05-05-26~CheckOut|08-05-26~Guests-4~Rs 8000~Pending</t>
  </si>
  <si>
    <t>B066~Neha Jain~Delhi~CheckIn|06-05-26~CheckOut|07-05-26~Guests=1~₹3000~Confirmed</t>
  </si>
  <si>
    <t>B067~Suresh Patel~Gurgaon~CheckIn|07-05-26~CheckOut|09-05-26~Guests|2~Rs 5500~Confirmed</t>
  </si>
  <si>
    <t>B068~Kavita Sharma~Noida~CheckIn|08-05-26~CheckOut|10-05-26~Guests-3~6000 INR~Cancelled</t>
  </si>
  <si>
    <t>B069~Vikas Mehta~Delhi~CheckIn|09-05-26~CheckOut|12-05-26~Guests=2~₹7200~Confirmed</t>
  </si>
  <si>
    <t>B070~Ritu Arora~Gurgaon~CheckIn|10-05-26~CheckOut|11-05-26~Guests|1~₹2500~Pending</t>
  </si>
  <si>
    <t>B071~Manoj Verma~Delhi~CheckIn|11-05-26~CheckOut|13-05-26~Guests-2~Rs 4800~Confirmed</t>
  </si>
  <si>
    <t>B072~Sneha Kapoor~Noida~CheckIn|12-05-26~CheckOut|14-05-26~Guests=3~₹6700~Confirmed</t>
  </si>
  <si>
    <t>B073~Deepak Yadav~Gurgaon~CheckIn|13-05-26~CheckOut|15-05-26~Guests|2~₹5200~Cancelled</t>
  </si>
  <si>
    <t>B074~Priya Bansal~Delhi~CheckIn|14-05-26~CheckOut|17-05-26~Guests-4~Rs 9000~Confirmed</t>
  </si>
  <si>
    <t>B075~Aakash Gupta~Noida~CheckIn|15-05-26~CheckOut|16-05-26~Guests=1~3000 INR~Pending</t>
  </si>
  <si>
    <t>B076~Nidhi Sharma~Delhi~CheckIn|16-05-26~CheckOut|18-05-26~Guests|2~₹5600~Confirmed</t>
  </si>
  <si>
    <t>B077~Ramesh Singh~Gurgaon~CheckIn|17-05-26~CheckOut|20-05-26~Guests-3~Rs 7500~Confirmed</t>
  </si>
  <si>
    <t>B078~Pallavi Jain~Noida~CheckIn|18-05-26~CheckOut|19-05-26~Guests=1~₹2800~Cancelled</t>
  </si>
  <si>
    <t>B079~Tarun Malhotra~Delhi~CheckIn|19-05-26~CheckOut|21-05-26~Guests|2~₹4900~Confirmed</t>
  </si>
  <si>
    <t>B080~Komal Arora~Gurgaon~CheckIn|20-05-26~CheckOut|23-05-26~Guests-3~Rs 8200~Pending</t>
  </si>
  <si>
    <t>B081~Anil Gupta~Delhi~CheckIn|21-05-26~CheckOut|22-05-26~Guests=1~₹2600~Confirmed</t>
  </si>
  <si>
    <t>B082~Meena Sharma~Noida~CheckIn|22-05-26~CheckOut|24-05-26~Guests|2~₹5100~Confirmed</t>
  </si>
  <si>
    <t>B083~Rohit Verma~Gurgaon~CheckIn|23-05-26~CheckOut|25-05-26~Guests-3~Rs 7000~Cancelled</t>
  </si>
  <si>
    <t>B084~Pooja Jain~Delhi~CheckIn|24-05-26~CheckOut|26-05-26~Guests|2~₹5400~Confirmed</t>
  </si>
  <si>
    <t>B085~Vikas Gupta~Noida~CheckIn|25-05-26~CheckOut|28-05-26~Guests-4~Rs 9500~Confirmed</t>
  </si>
  <si>
    <t>B086~Neha Verma~Delhi~CheckIn|26-05-26~CheckOut|27-05-26~Guests=1~₹3200~Pending</t>
  </si>
  <si>
    <t>B087~Amit Sharma~Gurgaon~CheckIn|27-05-26~CheckOut|29-05-26~Guests|2~₹5800~Confirmed</t>
  </si>
  <si>
    <t>B088~Ritu Singh~Noida~CheckIn|28-05-26~CheckOut|30-05-26~Guests-3~Rs 7600~Confirmed</t>
  </si>
  <si>
    <t>B089~Deepak Kumar~Delhi~CheckIn|29-05-26~CheckOut|31-05-26~Guests-2~₹6000~Cancelled</t>
  </si>
  <si>
    <t>B090~Sneha Jain~Gurgaon~CheckIn|30-05-26~CheckOut|01-06-26~Guests=1~₹3500~Confirmed</t>
  </si>
  <si>
    <t>B091~Arjun Reddy~Hyderabad~CheckIn|01-02-26~CheckOut|03-02-26~Guests|2~₹4800~Confirmed</t>
  </si>
  <si>
    <t>B092~Kiran Nair~Kochi~CheckIn|02-02-26~CheckOut|05-02-26~Guests-3~Rs 7200~Confirmed</t>
  </si>
  <si>
    <t>B093~Siddharth Iyer~Chennai~CheckIn|03-02-26~CheckOut|04-02-26~Guests=1~6500 INR~Cancelled</t>
  </si>
  <si>
    <t>B094~Rohini Desai~Pune~CheckIn|04-02-26~CheckOut|06-02-26~Guests|2~₹5300~Confirmed</t>
  </si>
  <si>
    <t>B095~Manish Tiwari~Lucknow~CheckIn|05-02-26~CheckOut|08-02-26~Guests-4~Rs 8700~Pending</t>
  </si>
  <si>
    <t>B096~Aarti Kulkarni~Mumbai~CheckIn|06-02-26~CheckOut|07-02-26~Guests=1~₹3100~Confirmed</t>
  </si>
  <si>
    <t>B097~Prakash Gowda~Bangalore~CheckIn|07-02-26~CheckOut|09-02-26~Guests|2~Rs 5900~Confirmed</t>
  </si>
  <si>
    <t>B098~Nikhil Patil~Nagpur~CheckIn|08-02-26~CheckOut|10-02-26~Guests-3~6200 INR~Cancelled</t>
  </si>
  <si>
    <t>B099~Farhan Khan~Bhopal~CheckIn|09-02-26~CheckOut|12-02-26~Guests=2~₹7100~Confirmed</t>
  </si>
  <si>
    <t>B100~Riya Sen~Kolkata~CheckIn|10-02-26~CheckOut|11-02-26~Guests|1~₹2600~Pending</t>
  </si>
  <si>
    <t>B101~Harshit Saxena~Jaipur~CheckIn|11-02-26~CheckOut|13-02-26~Guests-2~Rs 5000~Confirmed</t>
  </si>
  <si>
    <t>B102~Neelam Yadav~Patna~CheckIn|12-02-26~CheckOut|14-02-26~Guests=3~₹6800~Confirmed</t>
  </si>
  <si>
    <t>B103~Dinesh Shetty~Mangalore~CheckIn|13-02-26~CheckOut|15-02-26~Guests|2~₹5400~Cancelled</t>
  </si>
  <si>
    <t>B104~Komal Chawla~Chandigarh~CheckIn|14-02-26~CheckOut|17-02-26~Guests-4~Rs 9200~Confirmed</t>
  </si>
  <si>
    <t>B105~Rajat Bansal~Amritsar~CheckIn|15-02-26~CheckOut|16-02-26~Guests=1~3200 INR~Pending</t>
  </si>
  <si>
    <t>B106~Shweta Tripathi~Varanasi~CheckIn|16-02-26~CheckOut|18-02-26~Guests|2~₹5700~Confirmed</t>
  </si>
  <si>
    <t>B107~Yogesh Pawar~Nashik~CheckIn|17-02-26~CheckOut|20-02-26~Guests-3~Rs 7800~Confirmed</t>
  </si>
  <si>
    <t>B108~Pankaj Soni~Indore~CheckIn|18-02-26~CheckOut|19-02-26~Guests=1~₹2900~Cancelled</t>
  </si>
  <si>
    <t>B109~Ankita Das~Guwahati~CheckIn|19-02-26~CheckOut|21-02-26~Guests|2~₹5100~Confirmed</t>
  </si>
  <si>
    <t>B110~Rohit Pillai~Trivandrum~CheckIn|20-02-26~CheckOut|23-02-26~Guests-3~Rs 8300~Pending</t>
  </si>
  <si>
    <t>B111~Sonal Agarwal~Surat~CheckIn|21-02-26~CheckOut|22-02-26~Guests=1~₹2700~Confirmed</t>
  </si>
  <si>
    <t>B112~Vikram Bhatt~Udaipur~CheckIn|22-02-26~CheckOut|24-02-26~Guests|2~₹5200~Confirmed</t>
  </si>
  <si>
    <t>B113~Tanya Mehra~Shimla~CheckIn|23-02-26~CheckOut|25-02-26~Guests-3~Rs 7100~Cancelled</t>
  </si>
  <si>
    <t>B114~Deepanshu Tyagi~Meerut~CheckIn|24-02-26~CheckOut|26-02-26~Guests|2~₹5500~Confirmed</t>
  </si>
  <si>
    <t>B115~Rahul Bhat~Srinagar~CheckIn|25-02-26~CheckOut|28-02-26~Guests-4~Rs 9600~Confirmed</t>
  </si>
  <si>
    <t>B116~Snehal Joshi~Ahmedabad~CheckIn|26-02-26~CheckOut|27-02-26~Guests=1~₹3300~Pending</t>
  </si>
  <si>
    <t>B117~Karthik R~Coimbatore~CheckIn|27-02-26~CheckOut|01-03-26~Guests|2~₹5900~Confirmed</t>
  </si>
  <si>
    <t>B118~Imran Shaikh~Aurangabad~CheckIn|28-02-26~CheckOut|02-03-26~Guests-3~Rs 7700~Confirmed</t>
  </si>
  <si>
    <t>B119~Megha Kapoor~Dehradun~CheckIn|01-03-26~CheckOut|03-03-26~Guests|2~₹6100~Cancelled</t>
  </si>
  <si>
    <t>B120~Sandeep Dutta~Ranchi~CheckIn|02-03-26~CheckOut|04-03-26~Guests=1~₹3600~Confirmed</t>
  </si>
  <si>
    <t>B121~Akash Mondal~Durgapur~CheckIn|03-03-26~CheckOut|05-03-26~Guests|2~₹4800~Confirmed</t>
  </si>
  <si>
    <t>B122~Naveen Chandra~Vijayawada~CheckIn|04-03-26~CheckOut|06-03-26~Guests-3~Rs 7200~Confirmed</t>
  </si>
  <si>
    <t>B123~Priyanka Rawat~Haridwar~CheckIn|05-03-26~CheckOut|07-03-26~Guests=1~6500 INR~Cancelled</t>
  </si>
  <si>
    <t>B124~Gaurav Luthra~Ludhiana~CheckIn|06-03-26~CheckOut|08-03-26~Guests|2~₹5300~Confirmed</t>
  </si>
  <si>
    <t>B125~Salman Qureshi~Aligarh~CheckIn|07-03-26~CheckOut|10-03-26~Guests-4~Rs 8700~Pending</t>
  </si>
  <si>
    <t>B126~Bhavna Shah~Rajkot~CheckIn|08-03-26~CheckOut|09-03-26~Guests=1~₹3100~Confirmed</t>
  </si>
  <si>
    <t>B127~Ritesh Pandey~Gorakhpur~CheckIn|09-03-26~CheckOut|11-03-26~Guests|2~Rs 5900~Confirmed</t>
  </si>
  <si>
    <t>B128~Jyoti Kumari~Gaya~CheckIn|10-03-26~CheckOut|12-03-26~Guests-3~6200 INR~Cancelled</t>
  </si>
  <si>
    <t>B129~Abhishek Jha~Darbhanga~CheckIn|11-03-26~CheckOut|14-03-26~Guests=2~₹7100~Confirmed</t>
  </si>
  <si>
    <t>B130~Ananya Bose~Siliguri~CheckIn|12-03-26~CheckOut|13-03-26~Guests|1~₹2600~Pending</t>
  </si>
  <si>
    <t>B131~Kunal Arora~Jalandhar~CheckIn|13-03-26~CheckOut|15-03-26~Guests-2~Rs 5000~Confirmed</t>
  </si>
  <si>
    <t>B132~Rashmi Singh~Prayagraj~CheckIn|14-03-26~CheckOut|16-03-26~Guests=3~₹6800~Confirmed</t>
  </si>
  <si>
    <t>B133~Dev Verma~Kanpur~CheckIn|15-03-26~CheckOut|17-03-26~Guests|2~₹5400~Cancelled</t>
  </si>
  <si>
    <t>B134~Pooja Malhotra~Faridabad~CheckIn|16-03-26~CheckOut|19-03-26~Guests-4~Rs 9200~Confirmed</t>
  </si>
  <si>
    <t>B135~Sameer Ali~Moradabad~CheckIn|17-03-26~CheckOut|18-03-26~Guests=1~3200 INR~Pending</t>
  </si>
  <si>
    <t>B136~Ritika Jain~Agra~CheckIn|18-03-26~CheckOut|20-03-26~Guests|2~₹5700~Confirmed</t>
  </si>
  <si>
    <t>B137~Vishal Thakur~Jammu~CheckIn|19-03-26~CheckOut|22-03-26~Guests-3~Rs 7800~Confirmed</t>
  </si>
  <si>
    <t>B138~Nisha Paul~Asansol~CheckIn|20-03-26~CheckOut|21-03-26~Guests=1~₹2900~Cancelled</t>
  </si>
  <si>
    <t>B139~Arvind Menon~Kozhikode~CheckIn|21-03-26~CheckOut|23-03-26~Guests|2~₹5100~Confirmed</t>
  </si>
  <si>
    <t>B140~Tushar Kale~Kolhapur~CheckIn|22-03-26~CheckOut|25-03-26~Guests-3~Rs 8300~Pending</t>
  </si>
  <si>
    <t>B141~Aditya Kulshrestha~Jaipur~CheckIn|01-01-26~CheckOut|03-01-26~Guests|2~₹4800~Confirmed</t>
  </si>
  <si>
    <t>B142~Neha Batra~Chandigarh~CheckIn|02-01-26~CheckOut|05-01-26~Guests-3~Rs 7200~Confirmed</t>
  </si>
  <si>
    <t>B143~Mohit Sinha~Patna~CheckIn|03-01-26~CheckOut|04-01-26~Guests=1~6500 INR~Cancelled</t>
  </si>
  <si>
    <t>B144~Pallavi Ghosh~Kolkata~CheckIn|04-01-26~CheckOut|06-01-26~Guests|2~₹5300~Confirmed</t>
  </si>
  <si>
    <t>B145~Rakesh Yadav~Lucknow~CheckIn|05-01-26~CheckOut|08-01-26~Guests-4~Rs 8700~Pending</t>
  </si>
  <si>
    <t>B146~Tanvi Shah~Ahmedabad~CheckIn|06-01-26~CheckOut|07-01-26~Guests=1~₹3100~Confirmed</t>
  </si>
  <si>
    <t>B147~Harish Pillai~Kochi~CheckIn|07-01-26~CheckOut|09-01-26~Guests|2~Rs 5900~Confirmed</t>
  </si>
  <si>
    <t>B148~Nitin Pawar~Pune~CheckIn|08-01-26~CheckOut|10-01-26~Guests-3~6200 INR~Cancelled</t>
  </si>
  <si>
    <t>B149~Zoya Khan~Bhopal~CheckIn|09-01-26~CheckOut|12-01-26~Guests=2~₹7100~Confirmed</t>
  </si>
  <si>
    <t>B150~Karan Oberoi~Delhi~CheckIn|10-01-26~CheckOut|11-01-26~Guests|1~₹2600~Pending</t>
  </si>
  <si>
    <t>B151~Sunil Chatterjee~Durgapur~CheckIn|11-01-26~CheckOut|13-01-26~Guests-2~Rs 5000~Confirmed</t>
  </si>
  <si>
    <t>B152~Ritu Naik~Goa~CheckIn|12-01-26~CheckOut|14-01-26~Guests=3~₹6800~Confirmed</t>
  </si>
  <si>
    <t>B153~Devendra Singh~Udaipur~CheckIn|13-01-26~CheckOut|15-01-26~Guests|2~₹5400~Cancelled</t>
  </si>
  <si>
    <t>B154~Komal Arvind~Nagpur~CheckIn|14-01-26~CheckOut|17-01-26~Guests-4~Rs 9200~Confirmed</t>
  </si>
  <si>
    <t>B155~Imtiyaz Sheikh~Surat~CheckIn|15-01-26~CheckOut|16-01-26~Guests=1~3200 INR~Pending</t>
  </si>
  <si>
    <t>B156~Shreya Das~Guwahati~CheckIn|16-01-26~CheckOut|18-01-26~Guests|2~₹5700~Confirmed</t>
  </si>
  <si>
    <t>B157~Vikas Dubey~Kanpur~CheckIn|17-01-26~CheckOut|20-01-26~Guests-3~Rs 7800~Confirmed</t>
  </si>
  <si>
    <t>B158~Snehal Patwardhan~Nashik~CheckIn|18-01-26~CheckOut|19-01-26~Guests=1~₹2900~Cancelled</t>
  </si>
  <si>
    <t>B159~Aman Thakur~Shimla~CheckIn|19-01-26~CheckOut|21-01-26~Guests|2~₹5100~Confirmed</t>
  </si>
  <si>
    <t>B160~Rohini Kapoor~Amritsar~CheckIn|20-01-26~CheckOut|23-01-26~Guests-3~Rs 8300~Pending</t>
  </si>
  <si>
    <t>B161~Kunal Bhagat~Jodhpur~CheckIn|21-01-26~CheckOut|22-01-26~Guests=1~₹2700~Confirmed</t>
  </si>
  <si>
    <t>B162~Megha Iyer~Chennai~CheckIn|22-01-26~CheckOut|24-01-26~Guests|2~₹5200~Confirmed</t>
  </si>
  <si>
    <t>B163~Rajat Sethi~Ludhiana~CheckIn|23-01-26~CheckOut|25-01-26~Guests-3~Rs 7100~Cancelled</t>
  </si>
  <si>
    <t>B164~Ankit Saxena~Noida~CheckIn|24-01-26~CheckOut|26-01-26~Guests|2~₹5500~Confirmed</t>
  </si>
  <si>
    <t>B165~Farha Naaz~Hyderabad~CheckIn|25-01-26~CheckOut|28-01-26~Guests-4~Rs 9600~Confirmed</t>
  </si>
  <si>
    <t>B166~Nilesh More~Aurangabad~CheckIn|26-01-26~CheckOut|27-01-26~Guests=1~₹3300~Pending</t>
  </si>
  <si>
    <t>B167~Arun Joseph~Trivandrum~CheckIn|27-01-26~CheckOut|29-01-26~Guests|2~₹5900~Confirmed</t>
  </si>
  <si>
    <t>B168~Preeti Tandon~Meerut~CheckIn|28-01-26~CheckOut|30-01-26~Guests-3~Rs 7700~Confirmed</t>
  </si>
  <si>
    <t>B169~Ravi Shukla~Varanasi~CheckIn|29-01-26~CheckOut|31-01-26~Guests|2~₹6100~Cancelled</t>
  </si>
  <si>
    <t>B170~Kritika Sen~Kolkata~CheckIn|30-01-26~CheckOut|01-02-26~Guests=1~₹3600~Confirmed</t>
  </si>
  <si>
    <t>B171~Abhishek Kulkarni~Pune~CheckIn|01-02-26~CheckOut|03-02-26~Guests|2~₹4800~Confirmed</t>
  </si>
  <si>
    <t>B172~Riya Nair~Kochi~CheckIn|02-02-26~CheckOut|05-02-26~Guests-3~Rs 7200~Confirmed</t>
  </si>
  <si>
    <t>B173~Sagar Mishra~Allahabad~CheckIn|03-02-26~CheckOut|04-02-26~Guests=1~6500 INR~Cancelled</t>
  </si>
  <si>
    <t>B174~Payal Shah~Ahmedabad~CheckIn|04-02-26~CheckOut|06-02-26~Guests|2~₹5300~Confirmed</t>
  </si>
  <si>
    <t>B175~Vineet Tiwari~Lucknow~CheckIn|05-02-26~CheckOut|08-02-26~Guests-4~Rs 8700~Pending</t>
  </si>
  <si>
    <t>B176~Neeraj Singh~Patna~CheckIn|06-02-26~CheckOut|07-02-26~Guests=1~₹3100~Confirmed</t>
  </si>
  <si>
    <t>B177~Ramesh Naidu~Vizag~CheckIn|07-02-26~CheckOut|09-02-26~Guests|2~Rs 5900~Confirmed</t>
  </si>
  <si>
    <t>B178~Divya Kapoor~Delhi~CheckIn|08-02-26~CheckOut|10-02-26~Guests-3~6200 INR~Cancelled</t>
  </si>
  <si>
    <t>B179~Imran Khan~Bhopal~CheckIn|09-02-26~CheckOut|12-02-26~Guests=2~₹7100~Confirmed</t>
  </si>
  <si>
    <t>B180~Pooja Goyal~Jaipur~CheckIn|10-02-26~CheckOut|11-02-26~Guests|1~₹2600~Pending</t>
  </si>
  <si>
    <t>B181~Amitabh Roy~Kolkata~CheckIn|11-02-26~CheckOut|13-02-26~Guests|2~₹4800~Confirmed</t>
  </si>
  <si>
    <t>B182~Neha Chauhan~Dehradun~CheckIn|12-02-26~CheckOut|15-02-26~Guests-3~Rs 7200~Confirmed</t>
  </si>
  <si>
    <t>B183~Ravi Pillai~Trivandrum~CheckIn|13-02-26~CheckOut|14-02-26~Guests=1~6500 INR~Cancelled</t>
  </si>
  <si>
    <t>B184~Shalini Mehta~Indore~CheckIn|14-02-26~CheckOut|16-02-26~Guests|2~₹5300~Confirmed</t>
  </si>
  <si>
    <t>B185~Pankaj Yadav~Gorakhpur~CheckIn|15-02-26~CheckOut|18-02-26~Guests-4~Rs 8700~Pending</t>
  </si>
  <si>
    <t>B186~Divya Iyer~Chennai~CheckIn|16-02-26~CheckOut|17-02-26~Guests=1~₹3100~Confirmed</t>
  </si>
  <si>
    <t>B187~Karthik Rao~Bangalore~CheckIn|17-02-26~CheckOut|19-02-26~Guests|2~Rs 5900~Confirmed</t>
  </si>
  <si>
    <t>B188~Nilesh Patil~Pune~CheckIn|18-02-26~CheckOut|20-02-26~Guests-3~6200 INR~Cancelled</t>
  </si>
  <si>
    <t>B189~Farhan Ali~Bhopal~CheckIn|19-02-26~CheckOut|22-02-26~Guests=2~₹7100~Confirmed</t>
  </si>
  <si>
    <t>B190~Ritu Saxena~Jaipur~CheckIn|20-02-26~CheckOut|21-02-26~Guests|1~₹2600~Pending</t>
  </si>
  <si>
    <t>B191~Sunita Reddy~Hyderabad~CheckIn|21-02-26~CheckOut|23-02-26~Guests-2~Rs 5000~Confirmed</t>
  </si>
  <si>
    <t>B192~Manoj Tiwari~Lucknow~CheckIn|22-02-26~CheckOut|24-02-26~Guests=3~₹6800~Confirmed</t>
  </si>
  <si>
    <t>B193~Deepak Nair~Kochi~CheckIn|23-02-26~CheckOut|25-02-26~Guests|2~₹5400~Cancelled</t>
  </si>
  <si>
    <t>B194~Komal Shah~Ahmedabad~CheckIn|24-02-26~CheckOut|27-02-26~Guests-4~Rs 9200~Confirmed</t>
  </si>
  <si>
    <t>B195~Imran Qureshi~Aligarh~CheckIn|25-02-26~CheckOut|26-02-26~Guests=1~3200 INR~Pending</t>
  </si>
  <si>
    <t>B196~Sneha Kulkarni~Nagpur~CheckIn|26-02-26~CheckOut|28-02-26~Guests|2~₹5700~Confirmed</t>
  </si>
  <si>
    <t>B197~Yogesh Pawar~Nashik~CheckIn|27-02-26~CheckOut|02-03-26~Guests-3~Rs 7800~Confirmed</t>
  </si>
  <si>
    <t>B198~Pooja Soni~Indore~CheckIn|28-02-26~CheckOut|01-03-26~Guests=1~₹2900~Cancelled</t>
  </si>
  <si>
    <t>B199~Ankit Das~Guwahati~CheckIn|01-03-26~CheckOut|03-03-26~Guests|2~₹5100~Confirmed</t>
  </si>
  <si>
    <t>B200~Rohit Pillai~Trivandrum~CheckIn|02-03-26~CheckOut|05-03-26~Guests-3~Rs 8300~Pending</t>
  </si>
  <si>
    <t>B201~Sonal Agarwal~Surat~CheckIn|03-03-26~CheckOut|04-03-26~Guests=1~₹2700~Confirmed</t>
  </si>
  <si>
    <t>B202~Vikram Bhatt~Udaipur~CheckIn|04-03-26~CheckOut|06-03-26~Guests|2~₹5200~Confirmed</t>
  </si>
  <si>
    <t>B203~Tanya Mehra~Shimla~CheckIn|05-03-26~CheckOut|07-03-26~Guests-3~Rs 7100~Cancelled</t>
  </si>
  <si>
    <t>B204~Deepanshu Tyagi~Meerut~CheckIn|06-03-26~CheckOut|08-03-26~Guests|2~₹5500~Confirmed</t>
  </si>
  <si>
    <t>B205~Rahul Bhat~Srinagar~CheckIn|07-03-26~CheckOut|10-03-26~Guests-4~Rs 9600~Confirmed</t>
  </si>
  <si>
    <t>B206~Snehal Joshi~Ahmedabad~CheckIn|08-03-26~CheckOut|09-03-26~Guests=1~₹3300~Pending</t>
  </si>
  <si>
    <t>B207~Karthik R~Coimbatore~CheckIn|09-03-26~CheckOut|11-03-26~Guests|2~₹5900~Confirmed</t>
  </si>
  <si>
    <t>B208~Imran Shaikh~Aurangabad~CheckIn|10-03-26~CheckOut|12-03-26~Guests-3~Rs 7700~Confirmed</t>
  </si>
  <si>
    <t>B209~Megha Kapoor~Dehradun~CheckIn|11-03-26~CheckOut|13-03-26~Guests|2~₹6100~Cancelled</t>
  </si>
  <si>
    <t>B210~Sandeep Dutta~Ranchi~CheckIn|12-03-26~CheckOut|14-03-26~Guests=1~₹3600~Confirmed</t>
  </si>
  <si>
    <t>B211~Akash Mondal~Durgapur~CheckIn|13-03-26~CheckOut|15-03-26~Guests|2~₹4800~Confirmed</t>
  </si>
  <si>
    <t>B212~Naveen Chandra~Vijayawada~CheckIn|14-03-26~CheckOut|17-03-26~Guests-3~Rs 7200~Confirmed</t>
  </si>
  <si>
    <t>B213~Priyanka Rawat~Haridwar~CheckIn|15-03-26~CheckOut|16-03-26~Guests=1~6500 INR~Cancelled</t>
  </si>
  <si>
    <t>B214~Gaurav Luthra~Ludhiana~CheckIn|16-03-26~CheckOut|18-03-26~Guests|2~₹5300~Confirmed</t>
  </si>
  <si>
    <t>B215~Salman Qureshi~Aligarh~CheckIn|17-03-26~CheckOut|20-03-26~Guests-4~Rs 8700~Pending</t>
  </si>
  <si>
    <t>B216~Bhavna Shah~Rajkot~CheckIn|18-03-26~CheckOut|19-03-26~Guests=1~₹3100~Confirmed</t>
  </si>
  <si>
    <t>B217~Ritesh Pandey~Gorakhpur~CheckIn|19-03-26~CheckOut|21-03-26~Guests|2~Rs 5900~Confirmed</t>
  </si>
  <si>
    <t>B218~Jyoti Kumari~Gaya~CheckIn|20-03-26~CheckOut|22-03-26~Guests-3~6200 INR~Cancelled</t>
  </si>
  <si>
    <t>B219~Abhishek Jha~Darbhanga~CheckIn|21-03-26~CheckOut|24-03-26~Guests=2~₹7100~Confirmed</t>
  </si>
  <si>
    <t>B220~Ananya Bose~Siliguri~CheckIn|22-03-26~CheckOut|23-03-26~Guests|1~₹2600~Pending</t>
  </si>
  <si>
    <t>B221~Kunal Arora~Jalandhar~CheckIn|23-03-26~CheckOut|25-03-26~Guests-2~Rs 5000~Confirmed</t>
  </si>
  <si>
    <t>B222~Rashmi Singh~Prayagraj~CheckIn|24-03-26~CheckOut|26-03-26~Guests=3~₹6800~Confirmed</t>
  </si>
  <si>
    <t>B223~Dev Verma~Kanpur~CheckIn|25-03-26~CheckOut|27-03-26~Guests|2~₹5400~Cancelled</t>
  </si>
  <si>
    <t>B224~Pooja Malhotra~Faridabad~CheckIn|26-03-26~CheckOut|29-03-26~Guests-4~Rs 9200~Confirmed</t>
  </si>
  <si>
    <t>B225~Sameer Ali~Moradabad~CheckIn|27-03-26~CheckOut|28-03-26~Guests=1~3200 INR~Pending</t>
  </si>
  <si>
    <t>B226~Ritika Jain~Agra~CheckIn|28-03-26~CheckOut|30-03-26~Guests|2~₹5700~Confirmed</t>
  </si>
  <si>
    <t>B227~Vishal Thakur~Jammu~CheckIn|29-03-26~CheckOut|31-03-26~Guests-3~Rs 7800~Confirmed</t>
  </si>
  <si>
    <t>B228~Nisha Paul~Asansol~CheckIn|20-03-26~CheckOut|21-03-26~Guests=1~₹2900~Cancelled</t>
  </si>
  <si>
    <t>B229~Arvind Menon~Kozhikode~CheckIn|21-03-26~CheckOut|23-03-26~Guests|2~₹5100~Confirmed</t>
  </si>
  <si>
    <t>B230~Tushar Kale~Kolhapur~CheckIn|22-03-26~CheckOut|25-03-26~Guests-3~Rs 8300~Pending</t>
  </si>
  <si>
    <t>B231~Aditya Joshi~Ujjain~CheckIn|01-03-26~CheckOut|03-03-26~Guests|2~₹4800~Confirmed</t>
  </si>
  <si>
    <t>B232~Meena Nair~Kochi~CheckIn|02-03-26~CheckOut|05-03-26~Guests-3~Rs 7200~Confirmed</t>
  </si>
  <si>
    <t>B233~Rakesh Kumar~Patna~CheckIn|03-03-26~CheckOut|04-03-26~Guests=1~6500 INR~Cancelled</t>
  </si>
  <si>
    <t>B234~Pallavi Jain~Indore~CheckIn|04-03-26~CheckOut|06-03-26~Guests|2~₹5300~Confirmed</t>
  </si>
  <si>
    <t>B235~Vikas Singh~Lucknow~CheckIn|05-03-26~CheckOut|08-03-26~Guests-4~Rs 8700~Pending</t>
  </si>
  <si>
    <t>B236~Aarti Shah~Mumbai~CheckIn|06-03-26~CheckOut|07-03-26~Guests=1~₹3100~Confirmed</t>
  </si>
  <si>
    <t>B237~Prakash Gowda~Bangalore~CheckIn|07-03-26~CheckOut|09-03-26~Guests|2~Rs 5900~Confirmed</t>
  </si>
  <si>
    <t>B238~Nikhil Patil~Nagpur~CheckIn|08-03-26~CheckOut|10-03-26~Guests-3~6200 INR~Cancelled</t>
  </si>
  <si>
    <t>B239~Farhan Khan~Bhopal~CheckIn|09-03-26~CheckOut|12-03-26~Guests=2~₹7100~Confirmed</t>
  </si>
  <si>
    <t>B240~Riya Sen~Kolkata~CheckIn|10-03-26~CheckOut|11-03-26~Guests|1~₹2600~Pending</t>
  </si>
  <si>
    <t>B241~Harshit Saxena~Jaipur~CheckIn|11-03-26~CheckOut|13-03-26~Guests-2~Rs 5000~Confirmed</t>
  </si>
  <si>
    <t>B242~Neelam Yadav~Patna~CheckIn|12-03-26~CheckOut|14-03-26~Guests=3~₹6800~Confirmed</t>
  </si>
  <si>
    <t>B243~Dinesh Shetty~Mangalore~CheckIn|13-03-26~CheckOut|15-03-26~Guests|2~₹5400~Cancelled</t>
  </si>
  <si>
    <t>B244~Komal Chawla~Chandigarh~CheckIn|14-03-26~CheckOut|17-03-26~Guests-4~Rs 9200~Confirmed</t>
  </si>
  <si>
    <t>B245~Rajat Bansal~Amritsar~CheckIn|15-03-26~CheckOut|16-03-26~Guests=1~3200 INR~Pending</t>
  </si>
  <si>
    <t>B246~Shweta Tripathi~Varanasi~CheckIn|16-03-26~CheckOut|18-03-26~Guests|2~₹5700~Confirmed</t>
  </si>
  <si>
    <t>B247~Yogesh Pawar~Nashik~CheckIn|17-03-26~CheckOut|20-03-26~Guests-3~Rs 7800~Confirmed</t>
  </si>
  <si>
    <t>B248~Pankaj Soni~Indore~CheckIn|18-03-26~CheckOut|19-03-26~Guests=1~₹2900~Cancelled</t>
  </si>
  <si>
    <t>B249~Ankita Das~Guwahati~CheckIn|19-03-26~CheckOut|21-03-26~Guests|2~₹5100~Confirmed</t>
  </si>
  <si>
    <t>B250~Rohit Pillai~Trivandrum~CheckIn|20-03-26~CheckOut|23-03-26~Guests-3~Rs 8300~Pending</t>
  </si>
  <si>
    <t>B251~Sonal Agarwal~Surat~CheckIn|21-03-26~CheckOut|22-03-26~Guests=1~₹2700~Confirmed</t>
  </si>
  <si>
    <t>B252~Vikram Bhatt~Udaipur~CheckIn|22-03-26~CheckOut|24-03-26~Guests|2~₹5200~Confirmed</t>
  </si>
  <si>
    <t>B253~Tanya Mehra~Shimla~CheckIn|23-03-26~CheckOut|25-03-26~Guests-3~Rs 7100~Cancelled</t>
  </si>
  <si>
    <t>B254~Deepanshu Tyagi~Meerut~CheckIn|24-03-26~CheckOut|26-03-26~Guests|2~₹5500~Confirmed</t>
  </si>
  <si>
    <t>B255~Rahul Bhat~Srinagar~CheckIn|25-03-26~CheckOut|28-03-26~Guests-4~Rs 9600~Confirmed</t>
  </si>
  <si>
    <t>B256~Snehal Joshi~Ahmedabad~CheckIn|26-03-26~CheckOut|27-03-26~Guests=1~₹3300~Pending</t>
  </si>
  <si>
    <t>B257~Karthik R~Coimbatore~CheckIn|27-03-26~CheckOut|29-03-26~Guests|2~₹5900~Confirmed</t>
  </si>
  <si>
    <t>B258~Imran Shaikh~Aurangabad~CheckIn|28-03-26~CheckOut|30-03-26~Guests-3~Rs 7700~Confirmed</t>
  </si>
  <si>
    <t>B259~Megha Kapoor~Dehradun~CheckIn|29-03-26~CheckOut|31-03-26~Guests|2~₹6100~Cancelled</t>
  </si>
  <si>
    <t>B260~Sandeep Dutta~Ranchi~CheckIn|30-03-26~CheckOut|31-03-26~Guests=1~₹3600~Confirmed</t>
  </si>
  <si>
    <t>B261~Akash Mondal~Durgapur~CheckIn|01-02-26~CheckOut|03-02-26~Guests|2~₹4800~Confirmed</t>
  </si>
  <si>
    <t>B262~Naveen Chandra~Vijayawada~CheckIn|02-02-26~CheckOut|05-02-26~Guests-3~Rs 7200~Confirmed</t>
  </si>
  <si>
    <t>B263~Priyanka Rawat~Haridwar~CheckIn|03-02-26~CheckOut|04-02-26~Guests=1~6500 INR~Cancelled</t>
  </si>
  <si>
    <t>B264~Gaurav Luthra~Ludhiana~CheckIn|04-02-26~CheckOut|06-02-26~Guests|2~₹5300~Confirmed</t>
  </si>
  <si>
    <t>B265~Salman Qureshi~Aligarh~CheckIn|05-02-26~CheckOut|08-02-26~Guests-4~Rs 8700~Pending</t>
  </si>
  <si>
    <t>B266~Bhavna Shah~Rajkot~CheckIn|06-02-26~CheckOut|07-02-26~Guests=1~₹3100~Confirmed</t>
  </si>
  <si>
    <t>B267~Ritesh Pandey~Gorakhpur~CheckIn|07-02-26~CheckOut|09-02-26~Guests|2~Rs 5900~Confirmed</t>
  </si>
  <si>
    <t>B268~Jyoti Kumari~Gaya~CheckIn|08-02-26~CheckOut|10-02-26~Guests-3~6200 INR~Cancelled</t>
  </si>
  <si>
    <t>B269~Abhishek Jha~Darbhanga~CheckIn|09-02-26~CheckOut|12-02-26~Guests=2~₹7100~Confirmed</t>
  </si>
  <si>
    <t>B270~Ananya Bose~Siliguri~CheckIn|10-02-26~CheckOut|11-02-26~Guests|1~₹2600~Pending</t>
  </si>
  <si>
    <t>B271~Kunal Arora~Jalandhar~CheckIn|11-02-26~CheckOut|13-02-26~Guests-2~Rs 5000~Confirmed</t>
  </si>
  <si>
    <t>B272~Rashmi Singh~Prayagraj~CheckIn|12-02-26~CheckOut|14-02-26~Guests=3~₹6800~Confirmed</t>
  </si>
  <si>
    <t>B273~Dev Verma~Kanpur~CheckIn|13-02-26~CheckOut|15-02-26~Guests|2~₹5400~Cancelled</t>
  </si>
  <si>
    <t>B274~Pooja Malhotra~Faridabad~CheckIn|14-02-26~CheckOut|17-02-26~Guests-4~Rs 9200~Confirmed</t>
  </si>
  <si>
    <t>B275~Sameer Ali~Moradabad~CheckIn|15-02-26~CheckOut|16-02-26~Guests=1~3200 INR~Pending</t>
  </si>
  <si>
    <t>B276~Ritika Jain~Agra~CheckIn|16-02-26~CheckOut|18-02-26~Guests|2~₹5700~Confirmed</t>
  </si>
  <si>
    <t>B277~Vishal Thakur~Jammu~CheckIn|17-02-26~CheckOut|20-02-26~Guests-3~Rs 7800~Confirmed</t>
  </si>
  <si>
    <t>B278~Nisha Paul~Asansol~CheckIn|18-02-26~CheckOut|19-02-26~Guests=1~₹2900~Cancelled</t>
  </si>
  <si>
    <t>B279~Arvind Menon~Kozhikode~CheckIn|19-02-26~CheckOut|21-02-26~Guests|2~₹5100~Confirmed</t>
  </si>
  <si>
    <t>B280~Tushar Kale~Kolhapur~CheckIn|20-02-26~CheckOut|23-02-26~Guests-3~Rs 8300~Pending</t>
  </si>
  <si>
    <t>B281~Aditya Joshi~Ujjain~CheckIn|21-02-26~CheckOut|22-02-26~Guests=1~₹2700~Confirmed</t>
  </si>
  <si>
    <t>B282~Meena Nair~Kochi~CheckIn|22-02-26~CheckOut|24-02-26~Guests|2~₹5200~Confirmed</t>
  </si>
  <si>
    <t>B283~Rakesh Kumar~Patna~CheckIn|23-02-26~CheckOut|25-02-26~Guests-3~Rs 7100~Cancelled</t>
  </si>
  <si>
    <t>B284~Pallavi Jain~Indore~CheckIn|24-02-26~CheckOut|26-02-26~Guests|2~₹5500~Confirmed</t>
  </si>
  <si>
    <t>B285~Vikas Singh~Lucknow~CheckIn|25-02-26~CheckOut|28-02-26~Guests-4~Rs 9600~Confirmed</t>
  </si>
  <si>
    <t>B286~Aarti Shah~Mumbai~CheckIn|26-02-26~CheckOut|27-02-26~Guests=1~₹3300~Pending</t>
  </si>
  <si>
    <t>B287~Prakash Gowda~Bangalore~CheckIn|27-02-26~CheckOut|01-03-26~Guests|2~₹5900~Confirmed</t>
  </si>
  <si>
    <t>B288~Nikhil Patil~Nagpur~CheckIn|28-02-26~CheckOut|02-03-26~Guests-3~Rs 7700~Confirmed</t>
  </si>
  <si>
    <t>B289~Farhan Khan~Bhopal~CheckIn|01-03-26~CheckOut|03-03-26~Guests|2~₹6100~Cancelled</t>
  </si>
  <si>
    <t>B290~Riya Sen~Kolkata~CheckIn|02-03-26~CheckOut|04-03-26~Guests=1~₹3600~Confirmed</t>
  </si>
  <si>
    <t>B291~Harshit Saxena~Jaipur~CheckIn|03-03-26~CheckOut|05-03-26~Guests|2~₹4800~Confirmed</t>
  </si>
  <si>
    <t>B292~Neelam Yadav~Patna~CheckIn|04-03-26~CheckOut|07-03-26~Guests-3~Rs 7200~Confirmed</t>
  </si>
  <si>
    <t>B293~Dinesh Shetty~Mangalore~CheckIn|05-03-26~CheckOut|06-03-26~Guests=1~6500 INR~Cancelled</t>
  </si>
  <si>
    <t>B294~Komal Chawla~Chandigarh~CheckIn|06-03-26~CheckOut|08-03-26~Guests|2~₹5300~Confirmed</t>
  </si>
  <si>
    <t>B295~Rajat Bansal~Amritsar~CheckIn|07-03-26~CheckOut|10-03-26~Guests-4~Rs 8700~Pending</t>
  </si>
  <si>
    <t>B296~Shweta Tripathi~Varanasi~CheckIn|08-03-26~CheckOut|09-03-26~Guests=1~₹3100~Confirmed</t>
  </si>
  <si>
    <t>B297~Yogesh Pawar~Nashik~CheckIn|09-03-26~CheckOut|11-03-26~Guests|2~Rs 5900~Confirmed</t>
  </si>
  <si>
    <t>B298~Pankaj Soni~Indore~CheckIn|10-03-26~CheckOut|12-03-26~Guests-3~6200 INR~Cancelled</t>
  </si>
  <si>
    <t>B299~Ankita Das~Guwahati~CheckIn|11-03-26~CheckOut|14-03-26~Guests=2~₹7100~Confirmed</t>
  </si>
  <si>
    <t>B300~Rohit Pillai~Trivandrum~CheckIn|12-03-26~CheckOut|13-03-26~Guests|1~₹2600~Pending</t>
  </si>
  <si>
    <t>B301~Sonal Agarwal~Surat~CheckIn|13-03-26~CheckOut|15-03-26~Guests-2~Rs 5000~Confirmed</t>
  </si>
  <si>
    <t>B302~Vikram Bhatt~Udaipur~CheckIn|14-03-26~CheckOut|16-03-26~Guests=3~₹6800~Confirmed</t>
  </si>
  <si>
    <t>B303~Tanya Mehra~Shimla~CheckIn|15-03-26~CheckOut|17-03-26~Guests|2~₹5400~Cancelled</t>
  </si>
  <si>
    <t>B304~Deepanshu Tyagi~Meerut~CheckIn|16-03-26~CheckOut|19-03-26~Guests-4~Rs 9200~Confirmed</t>
  </si>
  <si>
    <t>B305~Rahul Bhat~Srinagar~CheckIn|17-03-26~CheckOut|18-03-26~Guests=1~3200 INR~Pending</t>
  </si>
  <si>
    <t>B306~Snehal Joshi~Ahmedabad~CheckIn|18-03-26~CheckOut|20-03-26~Guests|2~₹5700~Confirmed</t>
  </si>
  <si>
    <t>B307~Karthik R~Coimbatore~CheckIn|19-03-26~CheckOut|22-03-26~Guests-3~Rs 7800~Confirmed</t>
  </si>
  <si>
    <t>B308~Imran Shaikh~Aurangabad~CheckIn|20-03-26~CheckOut|21-03-26~Guests=1~₹2900~Cancelled</t>
  </si>
  <si>
    <t>B309~Megha Kapoor~Dehradun~CheckIn|21-03-26~CheckOut|23-03-26~Guests|2~₹5100~Confirmed</t>
  </si>
  <si>
    <t>B310~Sandeep Dutta~Ranchi~CheckIn|22-03-26~CheckOut|25-03-26~Guests-3~Rs 8300~Pending</t>
  </si>
  <si>
    <t>B311~Akash Mondal~Durgapur~CheckIn|23-03-26~CheckOut|24-03-26~Guests=1~₹2700~Confirmed</t>
  </si>
  <si>
    <t>B312~Naveen Chandra~Vijayawada~CheckIn|24-03-26~CheckOut|26-03-26~Guests|2~₹5200~Confirmed</t>
  </si>
  <si>
    <t>B313~Priyanka Rawat~Haridwar~CheckIn|25-03-26~CheckOut|27-03-26~Guests-3~Rs 7100~Cancelled</t>
  </si>
  <si>
    <t>B314~Gaurav Luthra~Ludhiana~CheckIn|26-03-26~CheckOut|28-03-26~Guests|2~₹5500~Confirmed</t>
  </si>
  <si>
    <t>B315~Salman Qureshi~Aligarh~CheckIn|27-03-26~CheckOut|30-03-26~Guests-4~Rs 9600~Confirmed</t>
  </si>
  <si>
    <t>B316~Bhavna Shah~Rajkot~CheckIn|28-03-26~CheckOut|29-03-26~Guests=1~₹3300~Pending</t>
  </si>
  <si>
    <t>B317~Ritesh Pandey~Gorakhpur~CheckIn|29-03-26~CheckOut|31-03-26~Guests|2~₹5900~Confirmed</t>
  </si>
  <si>
    <t>B318~Jyoti Kumari~Gaya~CheckIn|30-03-26~CheckOut|31-03-26~Guests-3~Rs 7700~Confirmed</t>
  </si>
  <si>
    <t>B319~Abhishek Jha~Darbhanga~CheckIn|28-03-26~CheckOut|30-03-26~Guests|2~₹6100~Cancelled</t>
  </si>
  <si>
    <t>B320~Ananya Bose~Siliguri~CheckIn|27-03-26~CheckOut|29-03-26~Guests=1~₹3600~Confirmed</t>
  </si>
  <si>
    <t>B321~Kunal Arora~Jalandhar~CheckIn|26-03-26~CheckOut|28-03-26~Guests|2~₹4800~Confirmed</t>
  </si>
  <si>
    <t>B322~Rashmi Singh~Prayagraj~CheckIn|25-03-26~CheckOut|27-03-26~Guests-3~Rs 7200~Confirmed</t>
  </si>
  <si>
    <t>B323~Dev Verma~Kanpur~CheckIn|24-03-26~CheckOut|25-03-26~Guests=1~6500 INR~Cancelled</t>
  </si>
  <si>
    <t>B324~Pooja Malhotra~Faridabad~CheckIn|23-03-26~CheckOut|25-03-26~Guests|2~₹5300~Confirmed</t>
  </si>
  <si>
    <t>B325~Sameer Ali~Moradabad~CheckIn|22-03-26~CheckOut|25-03-26~Guests-4~Rs 8700~Pending</t>
  </si>
  <si>
    <t>B326~Ritika Jain~Agra~CheckIn|21-03-26~CheckOut|22-03-26~Guests=1~₹3100~Confirmed</t>
  </si>
  <si>
    <t>B327~Vishal Thakur~Jammu~CheckIn|20-03-26~CheckOut|22-03-26~Guests|2~Rs 5900~Confirmed</t>
  </si>
  <si>
    <t>B328~Nisha Paul~Asansol~CheckIn|19-03-26~CheckOut|21-03-26~Guests-3~6200 INR~Cancelled</t>
  </si>
  <si>
    <t>B329~Arvind Menon~Kozhikode~CheckIn|18-03-26~CheckOut|21-03-26~Guests=2~₹7100~Confirmed</t>
  </si>
  <si>
    <t>B330~Tushar Kale~Kolhapur~CheckIn|17-03-26~CheckOut|18-03-26~Guests|1~₹2600~Pending</t>
  </si>
  <si>
    <t>B331~Saurabh Joshi~Dehradun~CheckIn|21-03-26~CheckOut|23-03-26~Guests|2~₹5100~Confirmed</t>
  </si>
  <si>
    <t>B332~Ananya Reddy~Hyderabad~CheckIn|22-03-26~CheckOut|25-03-26~Guests-3~Rs 8300~Pending</t>
  </si>
  <si>
    <t>B333~Rajat Mehra~Delhi~CheckIn|23-03-26~CheckOut|24-03-26~Guests=1~₹2700~Confirmed</t>
  </si>
  <si>
    <t>B334~Sneha Bansal~Noida~CheckIn|24-03-26~CheckOut|26-03-26~Guests|2~₹5200~Confirmed</t>
  </si>
  <si>
    <t>B335~Karthik Subramanian~Chennai~CheckIn|25-03-26~CheckOut|27-03-26~Guests-3~Rs 7100~Cancelled</t>
  </si>
  <si>
    <t>B336~Rahul Shetty~Mangalore~CheckIn|26-03-26~CheckOut|28-03-26~Guests|2~₹5500~Confirmed</t>
  </si>
  <si>
    <t>B337~Ayesha Khan~Mumbai~CheckIn|27-03-26~CheckOut|30-03-26~Guests-4~Rs 9600~Confirmed</t>
  </si>
  <si>
    <t>B338~Nitin Gupta~Gurgaon~CheckIn|28-03-26~CheckOut|29-03-26~Guests=1~₹3300~Pending</t>
  </si>
  <si>
    <t>B339~Priyanka Verma~Lucknow~CheckIn|29-03-26~CheckOut|31-03-26~Guests|2~₹5900~Confirmed</t>
  </si>
  <si>
    <t>B340~Rohit Arora~Delhi~CheckIn|30-03-26~CheckOut|31-03-26~Guests-2~₹6100~Cancelled</t>
  </si>
  <si>
    <t>B341~Aman Verma~Delhi~CheckIn|01-01-26~CheckOut|03-01-26~Guests|2~₹4800~Confirmed</t>
  </si>
  <si>
    <t>B342~Riya Kapoor~Mumbai~CheckIn|02-01-26~CheckOut|05-01-26~Guests-3~Rs 7200~Confirmed</t>
  </si>
  <si>
    <t>B343~Suresh Iyer~Chennai~CheckIn|03-01-26~CheckOut|04-01-26~Guests=1~6500 INR~Cancelled</t>
  </si>
  <si>
    <t>B344~Neha Sharma~Jaipur~CheckIn|04-01-26~CheckOut|06-01-26~Guests|2~₹5300~Confirmed</t>
  </si>
  <si>
    <t>B345~Vikas Gupta~Lucknow~CheckIn|05-01-26~CheckOut|08-01-26~Guests-4~Rs 8700~Pending</t>
  </si>
  <si>
    <t>B346~Pooja Nair~Kochi~CheckIn|06-01-26~CheckOut|07-01-26~Guests=1~₹3100~Confirmed</t>
  </si>
  <si>
    <t>B347~Rahul Reddy~Hyderabad~CheckIn|07-01-26~CheckOut|09-01-26~Guests|2~Rs 5900~Confirmed</t>
  </si>
  <si>
    <t>B348~Kunal Mehta~Ahmedabad~CheckIn|08-01-26~CheckOut|10-01-26~Guests-3~6200 INR~Cancelled</t>
  </si>
  <si>
    <t>B349~Imran Khan~Bhopal~CheckIn|09-01-26~CheckOut|12-01-26~Guests=2~₹7100~Confirmed</t>
  </si>
  <si>
    <t>B350~Sneha Singh~Patna~CheckIn|10-01-26~CheckOut|11-01-26~Guests|1~₹2600~Pending</t>
  </si>
  <si>
    <t>B351~Ankit Jain~Indore~CheckIn|11-01-26~CheckOut|13-01-26~Guests-2~Rs 5000~Confirmed</t>
  </si>
  <si>
    <t>B352~Megha Das~Guwahati~CheckIn|12-01-26~CheckOut|14-01-26~Guests=3~₹6800~Confirmed</t>
  </si>
  <si>
    <t>B353~Rohit Malhotra~Chandigarh~CheckIn|13-01-26~CheckOut|15-01-26~Guests|2~₹5400~Cancelled</t>
  </si>
  <si>
    <t>B354~Komal Shah~Surat~CheckIn|14-01-26~CheckOut|17-01-26~Guests-4~Rs 9200~Confirmed</t>
  </si>
  <si>
    <t>B355~Farhan Ali~Aligarh~CheckIn|15-01-26~CheckOut|16-01-26~Guests=1~3200 INR~Pending</t>
  </si>
  <si>
    <t>B356~Shweta Tripathi~Varanasi~CheckIn|16-01-26~CheckOut|18-01-26~Guests|2~₹5700~Confirmed</t>
  </si>
  <si>
    <t>B357~Yogesh Pawar~Nashik~CheckIn|17-01-26~CheckOut|20-01-26~Guests-3~Rs 7800~Confirmed</t>
  </si>
  <si>
    <t>B358~Pankaj Soni~Ujjain~CheckIn|18-01-26~CheckOut|19-01-26~Guests=1~₹2900~Cancelled</t>
  </si>
  <si>
    <t>B359~Ankita Bose~Kolkata~CheckIn|19-01-26~CheckOut|21-01-26~Guests|2~₹5100~Confirmed</t>
  </si>
  <si>
    <t>B360~Ramesh Pillai~Trivandrum~CheckIn|20-01-26~CheckOut|23-01-26~Guests-3~Rs 8300~Pending</t>
  </si>
  <si>
    <t>B361~Sonal Agarwal~Noida~CheckIn|21-01-26~CheckOut|22-01-26~Guests=1~₹2700~Confirmed</t>
  </si>
  <si>
    <t>B362~Vikram Bhatt~Udaipur~CheckIn|22-01-26~CheckOut|24-01-26~Guests|2~₹5200~Confirmed</t>
  </si>
  <si>
    <t>B363~Tanya Mehra~Shimla~CheckIn|23-01-26~CheckOut|25-01-26~Guests-3~Rs 7100~Cancelled</t>
  </si>
  <si>
    <t>B364~Deepanshu Tyagi~Meerut~CheckIn|24-01-26~CheckOut|26-01-26~Guests|2~₹5500~Confirmed</t>
  </si>
  <si>
    <t>B365~Rahul Bhat~Srinagar~CheckIn|25-01-26~CheckOut|28-01-26~Guests-4~Rs 9600~Confirmed</t>
  </si>
  <si>
    <t>B366~Snehal Joshi~Ahmedabad~CheckIn|26-01-26~CheckOut|27-01-26~Guests=1~₹3300~Pending</t>
  </si>
  <si>
    <t>B367~Karthik R~Coimbatore~CheckIn|27-01-26~CheckOut|29-01-26~Guests|2~₹5900~Confirmed</t>
  </si>
  <si>
    <t>B368~Imran Shaikh~Aurangabad~CheckIn|28-01-26~CheckOut|30-01-26~Guests-3~Rs 7700~Confirmed</t>
  </si>
  <si>
    <t>B369~Megha Kapoor~Dehradun~CheckIn|29-01-26~CheckOut|31-01-26~Guests|2~₹6100~Cancelled</t>
  </si>
  <si>
    <t>B370~Sandeep Dutta~Ranchi~CheckIn|30-01-26~CheckOut|01-02-26~Guests=1~₹3600~Confirmed</t>
  </si>
  <si>
    <t>B371~Arjun Malhotra~Delhi~CheckIn|01-02-26~CheckOut|03-02-26~Guests|2~₹4800~Confirmed</t>
  </si>
  <si>
    <t>B372~Kavita Nair~Kochi~CheckIn|02-02-26~CheckOut|05-02-26~Guests-3~Rs 7200~Confirmed</t>
  </si>
  <si>
    <t>B373~Siddharth Rao~Bangalore~CheckIn|03-02-26~CheckOut|04-02-26~Guests=1~6500 INR~Cancelled</t>
  </si>
  <si>
    <t>B374~Rohini Desai~Pune~CheckIn|04-02-26~CheckOut|06-02-26~Guests|2~₹5300~Confirmed</t>
  </si>
  <si>
    <t>B375~Manish Tiwari~Lucknow~CheckIn|05-02-26~CheckOut|08-02-26~Guests-4~Rs 8700~Pending</t>
  </si>
  <si>
    <t>B376~Aarti Kulkarni~Mumbai~CheckIn|06-02-26~CheckOut|07-02-26~Guests=1~₹3100~Confirmed</t>
  </si>
  <si>
    <t>B377~Prakash Gowda~Mysore~CheckIn|07-02-26~CheckOut|09-02-26~Guests|2~Rs 5900~Confirmed</t>
  </si>
  <si>
    <t>B378~Nikhil Patil~Nagpur~CheckIn|08-02-26~CheckOut|10-02-26~Guests-3~6200 INR~Cancelled</t>
  </si>
  <si>
    <t>B379~Farhan Khan~Bhopal~CheckIn|09-02-26~CheckOut|12-02-26~Guests=2~₹7100~Confirmed</t>
  </si>
  <si>
    <t>B380~Riya Sen~Kolkata~CheckIn|10-02-26~CheckOut|11-02-26~Guests|1~₹2600~Pending</t>
  </si>
  <si>
    <t>B381~Harshit Saxena~Jaipur~CheckIn|11-02-26~CheckOut|13-02-26~Guests-2~Rs 5000~Confirmed</t>
  </si>
  <si>
    <t>B382~Neelam Yadav~Patna~CheckIn|12-02-26~CheckOut|14-02-26~Guests=3~₹6800~Confirmed</t>
  </si>
  <si>
    <t>B383~Dinesh Shetty~Mangalore~CheckIn|13-02-26~CheckOut|15-02-26~Guests|2~₹5400~Cancelled</t>
  </si>
  <si>
    <t>B384~Komal Chawla~Chandigarh~CheckIn|14-02-26~CheckOut|17-02-26~Guests-4~Rs 9200~Confirmed</t>
  </si>
  <si>
    <t>B385~Rajat Bansal~Amritsar~CheckIn|15-02-26~CheckOut|16-02-26~Guests=1~3200 INR~Pending</t>
  </si>
  <si>
    <t>B386~Shweta Tripathi~Varanasi~CheckIn|16-02-26~CheckOut|18-02-26~Guests|2~₹5700~Confirmed</t>
  </si>
  <si>
    <t>B387~Yogesh Pawar~Nashik~CheckIn|17-02-26~CheckOut|20-02-26~Guests-3~Rs 7800~Confirmed</t>
  </si>
  <si>
    <t>B388~Pankaj Soni~Indore~CheckIn|18-02-26~CheckOut|19-02-26~Guests=1~₹2900~Cancelled</t>
  </si>
  <si>
    <t>B389~Ankita Das~Guwahati~CheckIn|19-02-26~CheckOut|21-02-26~Guests|2~₹5100~Confirmed</t>
  </si>
  <si>
    <t>B390~Rohit Pillai~Trivandrum~CheckIn|20-02-26~CheckOut|23-02-26~Guests-3~Rs 8300~Pending</t>
  </si>
  <si>
    <t>B391~Sonal Agarwal~Surat~CheckIn|21-02-26~CheckOut|22-02-26~Guests=1~₹2700~Confirmed</t>
  </si>
  <si>
    <t>B392~Vikram Bhatt~Udaipur~CheckIn|22-02-26~CheckOut|24-02-26~Guests|2~₹5200~Confirmed</t>
  </si>
  <si>
    <t>B393~Tanya Mehra~Shimla~CheckIn|23-02-26~CheckOut|25-02-26~Guests-3~Rs 7100~Cancelled</t>
  </si>
  <si>
    <t>B394~Deepanshu Tyagi~Meerut~CheckIn|24-02-26~CheckOut|26-02-26~Guests|2~₹5500~Confirmed</t>
  </si>
  <si>
    <t>B395~Rahul Bhat~Srinagar~CheckIn|25-02-26~CheckOut|28-02-26~Guests-4~Rs 9600~Confirmed</t>
  </si>
  <si>
    <t>B396~Snehal Joshi~Ahmedabad~CheckIn|26-02-26~CheckOut|27-02-26~Guests=1~₹3300~Pending</t>
  </si>
  <si>
    <t>B397~Karthik R~Coimbatore~CheckIn|27-02-26~CheckOut|01-03-26~Guests|2~₹5900~Confirmed</t>
  </si>
  <si>
    <t>B398~Imran Shaikh~Aurangabad~CheckIn|28-02-26~CheckOut|02-03-26~Guests-3~Rs 7700~Confirmed</t>
  </si>
  <si>
    <t>B399~Megha Kapoor~Dehradun~CheckIn|01-03-26~CheckOut|03-03-26~Guests|2~₹6100~Cancelled</t>
  </si>
  <si>
    <t>B400~Sandeep Dutta~Ranchi~CheckIn|02-03-26~CheckOut|04-03-26~Guests=1~₹3600~Confirmed</t>
  </si>
  <si>
    <t>B401~Akash Mondal~Durgapur~CheckIn|03-03-26~CheckOut|05-03-26~Guests|2~₹4800~Confirmed</t>
  </si>
  <si>
    <t>B402~Naveen Chandra~Vijayawada~CheckIn|04-03-26~CheckOut|06-03-26~Guests-3~Rs 7200~Confirmed</t>
  </si>
  <si>
    <t>B403~Priyanka Rawat~Haridwar~CheckIn|05-03-26~CheckOut|07-03-26~Guests=1~6500 INR~Cancelled</t>
  </si>
  <si>
    <t>B404~Gaurav Luthra~Ludhiana~CheckIn|06-03-26~CheckOut|08-03-26~Guests|2~₹5300~Confirmed</t>
  </si>
  <si>
    <t>B405~Salman Qureshi~Aligarh~CheckIn|07-03-26~CheckOut|10-03-26~Guests-4~Rs 8700~Pending</t>
  </si>
  <si>
    <t>B406~Bhavna Shah~Rajkot~CheckIn|08-03-26~CheckOut|09-03-26~Guests=1~₹3100~Confirmed</t>
  </si>
  <si>
    <t>B407~Ritesh Pandey~Gorakhpur~CheckIn|09-03-26~CheckOut|11-03-26~Guests|2~Rs 5900~Confirmed</t>
  </si>
  <si>
    <t>B408~Jyoti Kumari~Gaya~CheckIn|10-03-26~CheckOut|12-03-26~Guests-3~6200 INR~Cancelled</t>
  </si>
  <si>
    <t>B409~Abhishek Jha~Darbhanga~CheckIn|11-03-26~CheckOut|14-03-26~Guests=2~₹7100~Confirmed</t>
  </si>
  <si>
    <t>B410~Ananya Bose~Siliguri~CheckIn|12-03-26~CheckOut|13-03-26~Guests|1~₹2600~Pending</t>
  </si>
  <si>
    <t>B411~Kunal Arora~Jalandhar~CheckIn|13-03-26~CheckOut|15-03-26~Guests-2~Rs 5000~Confirmed</t>
  </si>
  <si>
    <t>B412~Rashmi Singh~Prayagraj~CheckIn|14-03-26~CheckOut|16-03-26~Guests=3~₹6800~Confirmed</t>
  </si>
  <si>
    <t>B413~Dev Verma~Kanpur~CheckIn|15-03-26~CheckOut|17-03-26~Guests|2~₹5400~Cancelled</t>
  </si>
  <si>
    <t>B414~Pooja Malhotra~Faridabad~CheckIn|16-03-26~CheckOut|19-03-26~Guests-4~Rs 9200~Confirmed</t>
  </si>
  <si>
    <t>B415~Sameer Ali~Moradabad~CheckIn|17-03-26~CheckOut|18-03-26~Guests=1~3200 INR~Pending</t>
  </si>
  <si>
    <t>B416~Ritika Jain~Agra~CheckIn|18-03-26~CheckOut|20-03-26~Guests|2~₹5700~Confirmed</t>
  </si>
  <si>
    <t>B417~Vishal Thakur~Jammu~CheckIn|19-03-26~CheckOut|22-03-26~Guests-3~Rs 7800~Confirmed</t>
  </si>
  <si>
    <t>B418~Nisha Paul~Asansol~CheckIn|20-03-26~CheckOut|21-03-26~Guests=1~₹2900~Cancelled</t>
  </si>
  <si>
    <t>B419~Arvind Menon~Kozhikode~CheckIn|21-03-26~CheckOut|23-03-26~Guests|2~₹5100~Confirmed</t>
  </si>
  <si>
    <t>B420~Tushar Kale~Kolhapur~CheckIn|22-03-26~CheckOut|25-03-26~Guests-3~Rs 8300~Pending</t>
  </si>
  <si>
    <t>B421~Aditya Joshi~Ujjain~CheckIn|23-03-26~CheckOut|24-03-26~Guests=1~₹2700~Confirmed</t>
  </si>
  <si>
    <t>B422~Meena Nair~Kochi~CheckIn|24-03-26~CheckOut|26-03-26~Guests|2~₹5200~Confirmed</t>
  </si>
  <si>
    <t>B423~Rakesh Kumar~Patna~CheckIn|25-03-26~CheckOut|27-03-26~Guests-3~Rs 7100~Cancelled</t>
  </si>
  <si>
    <t>B424~Pallavi Jain~Indore~CheckIn|26-03-26~CheckOut|28-03-26~Guests|2~₹5500~Confirmed</t>
  </si>
  <si>
    <t>B425~Vikas Singh~Lucknow~CheckIn|27-03-26~CheckOut|30-03-26~Guests-4~Rs 9600~Confirmed</t>
  </si>
  <si>
    <t>B426~Aarti Shah~Mumbai~CheckIn|28-03-26~CheckOut|29-03-26~Guests=1~₹3300~Pending</t>
  </si>
  <si>
    <t>B427~Prakash Gowda~Bangalore~CheckIn|29-03-26~CheckOut|31-03-26~Guests|2~₹5900~Confirmed</t>
  </si>
  <si>
    <t>B428~Nikhil Patil~Nagpur~CheckIn|30-03-26~CheckOut|31-03-26~Guests-3~Rs 7700~Confirmed</t>
  </si>
  <si>
    <t>B429~Farhan Khan~Bhopal~CheckIn|28-03-26~CheckOut|30-03-26~Guests|2~₹6100~Cancelled</t>
  </si>
  <si>
    <t>B430~Riya Sen~Kolkata~CheckIn|27-03-26~CheckOut|29-03-26~Guests=1~₹3600~Confirmed</t>
  </si>
  <si>
    <t>B431~Harshit Saxena~Jaipur~CheckIn|26-03-26~CheckOut|28-03-26~Guests|2~₹4800~Confirmed</t>
  </si>
  <si>
    <t>B432~Neelam Yadav~Patna~CheckIn|25-03-26~CheckOut|27-03-26~Guests-3~Rs 7200~Confirmed</t>
  </si>
  <si>
    <t>B433~Dinesh Shetty~Mangalore~CheckIn|24-03-26~CheckOut|25-03-26~Guests=1~6500 INR~Cancelled</t>
  </si>
  <si>
    <t>B434~Komal Chawla~Chandigarh~CheckIn|23-03-26~CheckOut|25-03-26~Guests|2~₹5300~Confirmed</t>
  </si>
  <si>
    <t>B435~Rajat Bansal~Amritsar~CheckIn|22-03-26~CheckOut|25-03-26~Guests-4~Rs 8700~Pending</t>
  </si>
  <si>
    <t>B436~Shweta Tripathi~Varanasi~CheckIn|21-03-26~CheckOut|22-03-26~Guests=1~₹3100~Confirmed</t>
  </si>
  <si>
    <t>B437~Yogesh Pawar~Nashik~CheckIn|20-03-26~CheckOut|22-03-26~Guests|2~Rs 5900~Confirmed</t>
  </si>
  <si>
    <t>B438~Pankaj Soni~Indore~CheckIn|19-03-26~CheckOut|21-03-26~Guests-3~6200 INR~Cancelled</t>
  </si>
  <si>
    <t>B439~Ankita Das~Guwahati~CheckIn|18-03-26~CheckOut|21-03-26~Guests=2~₹7100~Confirmed</t>
  </si>
  <si>
    <t>B440~Rohit Pillai~Trivandrum~CheckIn|17-03-26~CheckOut|18-03-26~Guests|1~₹2600~Pending</t>
  </si>
  <si>
    <t>B441~Sonal Agarwal~Surat~CheckIn|16-03-26~CheckOut|18-03-26~Guests-2~Rs 5000~Confirmed</t>
  </si>
  <si>
    <t>B442~Vikram Bhatt~Udaipur~CheckIn|15-03-26~CheckOut|17-03-26~Guests=3~₹6800~Confirmed</t>
  </si>
  <si>
    <t>B443~Tanya Mehra~Shimla~CheckIn|14-03-26~CheckOut|16-03-26~Guests|2~₹5400~Cancelled</t>
  </si>
  <si>
    <t>B444~Deepanshu Tyagi~Meerut~CheckIn|13-03-26~CheckOut|16-03-26~Guests-4~Rs 9200~Confirmed</t>
  </si>
  <si>
    <t>B445~Rahul Bhat~Srinagar~CheckIn|12-03-26~CheckOut|13-03-26~Guests=1~3200 INR~Pending</t>
  </si>
  <si>
    <t>B446~Snehal Joshi~Ahmedabad~CheckIn|11-03-26~CheckOut|13-03-26~Guests|2~₹5700~Confirmed</t>
  </si>
  <si>
    <t>B447~Karthik R~Coimbatore~CheckIn|10-03-26~CheckOut|13-03-26~Guests-3~Rs 7800~Confirmed</t>
  </si>
  <si>
    <t>B448~Imran Shaikh~Aurangabad~CheckIn|09-03-26~CheckOut|10-03-26~Guests=1~₹2900~Cancelled</t>
  </si>
  <si>
    <t>B449~Megha Kapoor~Dehradun~CheckIn|08-03-26~CheckOut|10-03-26~Guests|2~₹5100~Confirmed</t>
  </si>
  <si>
    <t>B450~Sandeep Dutta~Ranchi~CheckIn|07-03-26~CheckOut|10-03-26~Guests-3~Rs 8300~Pending</t>
  </si>
  <si>
    <t>B451~Akash Mondal~Durgapur~CheckIn|06-03-26~CheckOut|07-03-26~Guests=1~₹2700~Confirmed</t>
  </si>
  <si>
    <t>B452~Naveen Chandra~Vijayawada~CheckIn|05-03-26~CheckOut|07-03-26~Guests|2~₹5200~Confirmed</t>
  </si>
  <si>
    <t>B453~Priyanka Rawat~Haridwar~CheckIn|04-03-26~CheckOut|06-03-26~Guests-3~Rs 7100~Cancelled</t>
  </si>
  <si>
    <t>B454~Gaurav Luthra~Ludhiana~CheckIn|03-03-26~CheckOut|05-03-26~Guests|2~₹5500~Confirmed</t>
  </si>
  <si>
    <t>B455~Salman Qureshi~Aligarh~CheckIn|02-03-26~CheckOut|05-03-26~Guests-4~Rs 9600~Confirmed</t>
  </si>
  <si>
    <t>B456~Bhavna Shah~Rajkot~CheckIn|01-03-26~CheckOut|02-03-26~Guests=1~₹3300~Pending</t>
  </si>
  <si>
    <t>B457~Ritesh Pandey~Gorakhpur~CheckIn|28-02-26~CheckOut|02-03-26~Guests|2~₹5900~Confirmed</t>
  </si>
  <si>
    <t>B458~Jyoti Kumari~Gaya~CheckIn|27-02-26~CheckOut|01-03-26~Guests-3~Rs 7700~Confirmed</t>
  </si>
  <si>
    <t>B459~Abhishek Jha~Darbhanga~CheckIn|26-02-26~CheckOut|28-02-26~Guests|2~₹6100~Cancelled</t>
  </si>
  <si>
    <t>B460~Ananya Bose~Siliguri~CheckIn|25-02-26~CheckOut|27-02-26~Guests=1~₹3600~Confirmed</t>
  </si>
  <si>
    <t>B461~Kunal Arora~Jalandhar~CheckIn|24-02-26~CheckOut|26-02-26~Guests|2~₹4800~Confirmed</t>
  </si>
  <si>
    <t>B462~Rashmi Singh~Prayagraj~CheckIn|23-02-26~CheckOut|26-02-26~Guests-3~Rs 7200~Confirmed</t>
  </si>
  <si>
    <t>B463~Dev Verma~Kanpur~CheckIn|22-02-26~CheckOut|23-02-26~Guests=1~6500 INR~Cancelled</t>
  </si>
  <si>
    <t>B464~Pooja Malhotra~Faridabad~CheckIn|21-02-26~CheckOut|23-02-26~Guests|2~₹5300~Confirmed</t>
  </si>
  <si>
    <t>B465~Sameer Ali~Moradabad~CheckIn|20-02-26~CheckOut|23-02-26~Guests-4~Rs 8700~Pending</t>
  </si>
  <si>
    <t>B466~Ritika Jain~Agra~CheckIn|19-02-26~CheckOut|20-02-26~Guests=1~₹3100~Confirmed</t>
  </si>
  <si>
    <t>B467~Vishal Thakur~Jammu~CheckIn|18-02-26~CheckOut|20-02-26~Guests|2~Rs 5900~Confirmed</t>
  </si>
  <si>
    <t>B468~Nisha Paul~Asansol~CheckIn|17-02-26~CheckOut|19-02-26~Guests-3~6200 INR~Cancelled</t>
  </si>
  <si>
    <t>B469~Arvind Menon~Kozhikode~CheckIn|16-02-26~CheckOut|19-02-26~Guests=2~₹7100~Confirmed</t>
  </si>
  <si>
    <t>B470~Tushar Kale~Kolhapur~CheckIn|15-02-26~CheckOut|16-02-26~Guests|1~₹2600~Pending</t>
  </si>
  <si>
    <t>B471~Aditya Joshi~Ujjain~CheckIn|14-02-26~CheckOut|16-02-26~Guests|2~₹4800~Confirmed</t>
  </si>
  <si>
    <t>B472~Meena Nair~Kochi~CheckIn|13-02-26~CheckOut|16-02-26~Guests-3~Rs 7200~Confirmed</t>
  </si>
  <si>
    <t>B473~Rakesh Kumar~Patna~CheckIn|12-02-26~CheckOut|13-02-26~Guests=1~6500 INR~Cancelled</t>
  </si>
  <si>
    <t>B474~Pallavi Jain~Indore~CheckIn|11-02-26~CheckOut|13-02-26~Guests|2~₹5300~Confirmed</t>
  </si>
  <si>
    <t>B475~Vikas Singh~Lucknow~CheckIn|10-02-26~CheckOut|13-02-26~Guests-4~Rs 8700~Pending</t>
  </si>
  <si>
    <t>B476~Aarti Shah~Mumbai~CheckIn|09-02-26~CheckOut|10-02-26~Guests=1~₹3100~Confirmed</t>
  </si>
  <si>
    <t>B477~Prakash Gowda~Bangalore~CheckIn|08-02-26~CheckOut|10-02-26~Guests|2~Rs 5900~Confirmed</t>
  </si>
  <si>
    <t>B478~Nikhil Patil~Nagpur~CheckIn|07-02-26~CheckOut|09-02-26~Guests-3~6200 INR~Cancelled</t>
  </si>
  <si>
    <t>B479~Farhan Khan~Bhopal~CheckIn|06-02-26~CheckOut|09-02-26~Guests=2~₹7100~Confirmed</t>
  </si>
  <si>
    <t>B480~Riya Sen~Kolkata~CheckIn|05-02-26~CheckOut|06-02-26~Guests|1~₹2600~Pending</t>
  </si>
  <si>
    <t>B481~Harshit Saxena~Jaipur~CheckIn|04-02-26~CheckOut|06-02-26~Guests-2~Rs 5000~Confirmed</t>
  </si>
  <si>
    <t>B482~Neelam Yadav~Patna~CheckIn|03-02-26~CheckOut|05-02-26~Guests=3~₹6800~Confirmed</t>
  </si>
  <si>
    <t>B483~Dinesh Shetty~Mangalore~CheckIn|02-02-26~CheckOut|04-02-26~Guests|2~₹5400~Cancelled</t>
  </si>
  <si>
    <t>B484~Komal Chawla~Chandigarh~CheckIn|01-02-26~CheckOut|04-02-26~Guests-4~Rs 9200~Confirmed</t>
  </si>
  <si>
    <t>B485~Rajat Bansal~Amritsar~CheckIn|28-01-26~CheckOut|29-01-26~Guests=1~3200 INR~Pending</t>
  </si>
  <si>
    <t>B486~Shweta Tripathi~Varanasi~CheckIn|27-01-26~CheckOut|29-01-26~Guests|2~₹5700~Confirmed</t>
  </si>
  <si>
    <t>B487~Yogesh Pawar~Nashik~CheckIn|26-01-26~CheckOut|29-01-26~Guests-3~Rs 7800~Confirmed</t>
  </si>
  <si>
    <t>B488~Pankaj Soni~Indore~CheckIn|25-01-26~CheckOut|26-01-26~Guests=1~₹2900~Cancelled</t>
  </si>
  <si>
    <t>B489~Ankita Das~Guwahati~CheckIn|24-01-26~CheckOut|26-01-26~Guests|2~₹5100~Confirmed</t>
  </si>
  <si>
    <t>B490~Rohit Pillai~Trivandrum~CheckIn|23-01-26~CheckOut|26-01-26~Guests-3~Rs 8300~Pending</t>
  </si>
  <si>
    <t>B491~Ravi Shukla~Varanasi~CheckIn|21-03-26~CheckOut|23-03-26~Guests|2~₹5100~Confirmed</t>
  </si>
  <si>
    <t>B492~Kritika Sen~Kolkata~CheckIn|22-03-26~CheckOut|25-03-26~Guests-3~Rs 8300~Pending</t>
  </si>
  <si>
    <t>B493~Abhishek Kulkarni~Pune~CheckIn|23-03-26~CheckOut|24-03-26~Guests=1~₹2700~Confirmed</t>
  </si>
  <si>
    <t>B494~Riya Nair~Kochi~CheckIn|24-03-26~CheckOut|26-03-26~Guests|2~₹5200~Confirmed</t>
  </si>
  <si>
    <t>B495~Sagar Mishra~Allahabad~CheckIn|25-03-26~CheckOut|27-03-26~Guests-3~Rs 7100~Cancelled</t>
  </si>
  <si>
    <t>B496~Payal Shah~Ahmedabad~CheckIn|26-03-26~CheckOut|28-03-26~Guests|2~₹5500~Confirmed</t>
  </si>
  <si>
    <t>B497~Vineet Tiwari~Lucknow~CheckIn|27-03-26~CheckOut|30-03-26~Guests-4~Rs 9600~Confirmed</t>
  </si>
  <si>
    <t>B498~Neeraj Singh~Patna~CheckIn|28-03-26~CheckOut|29-03-26~Guests=1~₹3300~Pending</t>
  </si>
  <si>
    <t>B499~Ramesh Naidu~Vizag~CheckIn|29-03-26~CheckOut|31-03-26~Guests|2~₹5900~Confirmed</t>
  </si>
  <si>
    <t>B500~Divya Kapoor~Delhi~CheckIn|30-03-26~CheckOut|31-03-26~Guests-2~₹6100~Cancelled</t>
  </si>
  <si>
    <t>B501~Arvind Sharma~Delhi~CheckIn|01-01-26~CheckOut|03-01-26~Guests|2~₹4800~Confirmed</t>
  </si>
  <si>
    <t>B502~Nisha Kapoor~Mumbai~CheckIn|02-01-26~CheckOut|05-01-26~Guests-3~Rs 7200~Confirmed</t>
  </si>
  <si>
    <t>B503~Karthik Iyer~Chennai~CheckIn|03-01-26~CheckOut|04-01-26~Guests=1~6500 INR~Cancelled</t>
  </si>
  <si>
    <t>B504~Pooja Verma~Jaipur~CheckIn|04-01-26~CheckOut|06-01-26~Guests|2~₹5300~Confirmed</t>
  </si>
  <si>
    <t>B505~Amit Tiwari~Lucknow~CheckIn|05-01-26~CheckOut|08-01-26~Guests-4~Rs 8700~Pending</t>
  </si>
  <si>
    <t>B506~Sneha Nair~Kochi~CheckIn|06-01-26~CheckOut|07-01-26~Guests=1~₹3100~Confirmed</t>
  </si>
  <si>
    <t>B507~Rahul Reddy~Hyderabad~CheckIn|07-01-26~CheckOut|09-01-26~Guests|2~Rs 5900~Confirmed</t>
  </si>
  <si>
    <t>B508~Kunal Shah~Ahmedabad~CheckIn|08-01-26~CheckOut|10-01-26~Guests-3~6200 INR~Cancelled</t>
  </si>
  <si>
    <t>B509~Imran Ali~Bhopal~CheckIn|09-01-26~CheckOut|12-01-26~Guests=2~₹7100~Confirmed</t>
  </si>
  <si>
    <t>B510~Ritu Singh~Patna~CheckIn|10-01-26~CheckOut|11-01-26~Guests|1~₹2600~Pending</t>
  </si>
  <si>
    <t>B511~Ankit Jain~Indore~CheckIn|11-01-26~CheckOut|13-01-26~Guests-2~Rs 5000~Confirmed</t>
  </si>
  <si>
    <t>B512~Megha Das~Guwahati~CheckIn|12-01-26~CheckOut|14-01-26~Guests=3~₹6800~Confirmed</t>
  </si>
  <si>
    <t>B513~Rohit Malhotra~Chandigarh~CheckIn|13-01-26~CheckOut|15-01-26~Guests|2~₹5400~Cancelled</t>
  </si>
  <si>
    <t>B514~Komal Shah~Surat~CheckIn|14-01-26~CheckOut|17-01-26~Guests-4~Rs 9200~Confirmed</t>
  </si>
  <si>
    <t>B515~Farhan Qureshi~Aligarh~CheckIn|15-01-26~CheckOut|16-01-26~Guests=1~3200 INR~Pending</t>
  </si>
  <si>
    <t>B516~Shweta Tripathi~Varanasi~CheckIn|16-01-26~CheckOut|18-01-26~Guests|2~₹5700~Confirmed</t>
  </si>
  <si>
    <t>B517~Yogesh Pawar~Nashik~CheckIn|17-01-26~CheckOut|20-01-26~Guests-3~Rs 7800~Confirmed</t>
  </si>
  <si>
    <t>B518~Pankaj Soni~Ujjain~CheckIn|18-01-26~CheckOut|19-01-26~Guests=1~₹2900~Cancelled</t>
  </si>
  <si>
    <t>B519~Ankita Bose~Kolkata~CheckIn|19-01-26~CheckOut|21-01-26~Guests|2~₹5100~Confirmed</t>
  </si>
  <si>
    <t>B520~Ramesh Pillai~Trivandrum~CheckIn|20-01-26~CheckOut|23-01-26~Guests-3~Rs 8300~Pending</t>
  </si>
  <si>
    <t>B521~Sonal Agarwal~Noida~CheckIn|21-01-26~CheckOut|22-01-26~Guests=1~₹2700~Confirmed</t>
  </si>
  <si>
    <t>B522~Vikram Bhatt~Udaipur~CheckIn|22-01-26~CheckOut|24-01-26~Guests|2~₹5200~Confirmed</t>
  </si>
  <si>
    <t>B523~Tanya Mehra~Shimla~CheckIn|23-01-26~CheckOut|25-01-26~Guests-3~Rs 7100~Cancelled</t>
  </si>
  <si>
    <t>B524~Deepanshu Tyagi~Meerut~CheckIn|24-01-26~CheckOut|26-01-26~Guests|2~₹5500~Confirmed</t>
  </si>
  <si>
    <t>B525~Rahul Bhat~Srinagar~CheckIn|25-01-26~CheckOut|28-01-26~Guests-4~Rs 9600~Confirmed</t>
  </si>
  <si>
    <t>B526~Snehal Joshi~Ahmedabad~CheckIn|26-01-26~CheckOut|27-01-26~Guests=1~₹3300~Pending</t>
  </si>
  <si>
    <t>B527~Karthik R~Coimbatore~CheckIn|27-01-26~CheckOut|29-01-26~Guests|2~₹5900~Confirmed</t>
  </si>
  <si>
    <t>B528~Imran Shaikh~Aurangabad~CheckIn|28-01-26~CheckOut|30-01-26~Guests-3~Rs 7700~Confirmed</t>
  </si>
  <si>
    <t>B529~Megha Kapoor~Dehradun~CheckIn|29-01-26~CheckOut|31-01-26~Guests|2~₹6100~Cancelled</t>
  </si>
  <si>
    <t>B530~Sandeep Dutta~Ranchi~CheckIn|30-01-26~CheckOut|01-02-26~Guests=1~₹3600~Confirmed</t>
  </si>
  <si>
    <t>B531~Akash Mondal~Durgapur~CheckIn|01-02-26~CheckOut|03-02-26~Guests|2~₹4800~Confirmed</t>
  </si>
  <si>
    <t>B532~Naveen Chandra~Vijayawada~CheckIn|02-02-26~CheckOut|05-02-26~Guests-3~Rs 7200~Confirmed</t>
  </si>
  <si>
    <t>B533~Priyanka Rawat~Haridwar~CheckIn|03-02-26~CheckOut|04-02-26~Guests=1~6500 INR~Cancelled</t>
  </si>
  <si>
    <t>B534~Gaurav Luthra~Ludhiana~CheckIn|04-02-26~CheckOut|06-02-26~Guests|2~₹5300~Confirmed</t>
  </si>
  <si>
    <t>B535~Salman Qureshi~Aligarh~CheckIn|05-02-26~CheckOut|08-02-26~Guests-4~Rs 8700~Pending</t>
  </si>
  <si>
    <t>B536~Bhavna Shah~Rajkot~CheckIn|06-02-26~CheckOut|07-02-26~Guests=1~₹3100~Confirmed</t>
  </si>
  <si>
    <t>B537~Ritesh Pandey~Gorakhpur~CheckIn|07-02-26~CheckOut|09-02-26~Guests|2~Rs 5900~Confirmed</t>
  </si>
  <si>
    <t>B538~Jyoti Kumari~Gaya~CheckIn|08-02-26~CheckOut|10-02-26~Guests-3~6200 INR~Cancelled</t>
  </si>
  <si>
    <t>B539~Abhishek Jha~Darbhanga~CheckIn|09-02-26~CheckOut|12-02-26~Guests=2~₹7100~Confirmed</t>
  </si>
  <si>
    <t>B540~Ananya Bose~Siliguri~CheckIn|10-02-26~CheckOut|11-02-26~Guests|1~₹2600~Pending</t>
  </si>
  <si>
    <t>B541~Kunal Arora~Jalandhar~CheckIn|11-02-26~CheckOut|13-02-26~Guests-2~Rs 5000~Confirmed</t>
  </si>
  <si>
    <t>B542~Rashmi Singh~Prayagraj~CheckIn|12-02-26~CheckOut|14-02-26~Guests=3~₹6800~Confirmed</t>
  </si>
  <si>
    <t>B543~Dev Verma~Kanpur~CheckIn|13-02-26~CheckOut|15-02-26~Guests|2~₹5400~Cancelled</t>
  </si>
  <si>
    <t>B544~Pooja Malhotra~Faridabad~CheckIn|14-02-26~CheckOut|17-02-26~Guests-4~Rs 9200~Confirmed</t>
  </si>
  <si>
    <t>B545~Sameer Ali~Moradabad~CheckIn|15-02-26~CheckOut|16-02-26~Guests=1~3200 INR~Pending</t>
  </si>
  <si>
    <t>B546~Ritika Jain~Agra~CheckIn|16-02-26~CheckOut|18-02-26~Guests|2~₹5700~Confirmed</t>
  </si>
  <si>
    <t>B547~Vishal Thakur~Jammu~CheckIn|17-02-26~CheckOut|20-02-26~Guests-3~Rs 7800~Confirmed</t>
  </si>
  <si>
    <t>B548~Nisha Paul~Asansol~CheckIn|18-02-26~CheckOut|19-02-26~Guests=1~₹2900~Cancelled</t>
  </si>
  <si>
    <t>B549~Arvind Menon~Kozhikode~CheckIn|19-02-26~CheckOut|21-02-26~Guests|2~₹5100~Confirmed</t>
  </si>
  <si>
    <t>B550~Tushar Kale~Kolhapur~CheckIn|20-02-26~CheckOut|23-02-26~Guests-3~Rs 8300~Pending</t>
  </si>
  <si>
    <t>B551~Aditya Joshi~Ujjain~CheckIn|21-02-26~CheckOut|22-02-26~Guests=1~₹2700~Confirmed</t>
  </si>
  <si>
    <t>B552~Meena Nair~Kochi~CheckIn|22-02-26~CheckOut|24-02-26~Guests|2~₹5200~Confirmed</t>
  </si>
  <si>
    <t>B553~Rakesh Kumar~Patna~CheckIn|23-02-26~CheckOut|25-02-26~Guests-3~Rs 7100~Cancelled</t>
  </si>
  <si>
    <t>B554~Pallavi Jain~Indore~CheckIn|24-02-26~CheckOut|26-02-26~Guests|2~₹5500~Confirmed</t>
  </si>
  <si>
    <t>B555~Vikas Singh~Lucknow~CheckIn|25-02-26~CheckOut|28-02-26~Guests-4~Rs 9600~Confirmed</t>
  </si>
  <si>
    <t>B556~Aarti Shah~Mumbai~CheckIn|26-02-26~CheckOut|27-02-26~Guests=1~₹3300~Pending</t>
  </si>
  <si>
    <t>B557~Prakash Gowda~Bangalore~CheckIn|27-02-26~CheckOut|01-03-26~Guests|2~₹5900~Confirmed</t>
  </si>
  <si>
    <t>B558~Nikhil Patil~Nagpur~CheckIn|28-02-26~CheckOut|02-03-26~Guests-3~Rs 7700~Confirmed</t>
  </si>
  <si>
    <t>B559~Farhan Khan~Bhopal~CheckIn|01-03-26~CheckOut|03-03-26~Guests|2~₹6100~Cancelled</t>
  </si>
  <si>
    <t>B560~Riya Sen~Kolkata~CheckIn|02-03-26~CheckOut|04-03-26~Guests=1~₹3600~Confirmed</t>
  </si>
  <si>
    <t>B561~Harshit Saxena~Jaipur~CheckIn|03-03-26~CheckOut|05-03-26~Guests|2~₹4800~Confirmed</t>
  </si>
  <si>
    <t>B562~Neelam Yadav~Patna~CheckIn|04-03-26~CheckOut|07-03-26~Guests-3~Rs 7200~Confirmed</t>
  </si>
  <si>
    <t>B563~Dinesh Shetty~Mangalore~CheckIn|05-03-26~CheckOut|06-03-26~Guests=1~6500 INR~Cancelled</t>
  </si>
  <si>
    <t>B564~Komal Chawla~Chandigarh~CheckIn|06-03-26~CheckOut|08-03-26~Guests|2~₹5300~Confirmed</t>
  </si>
  <si>
    <t>B565~Rajat Bansal~Amritsar~CheckIn|07-03-26~CheckOut|10-03-26~Guests-4~Rs 8700~Pending</t>
  </si>
  <si>
    <t>B566~Shweta Tripathi~Varanasi~CheckIn|08-03-26~CheckOut|09-03-26~Guests=1~₹3100~Confirmed</t>
  </si>
  <si>
    <t>B567~Yogesh Pawar~Nashik~CheckIn|09-03-26~CheckOut|11-03-26~Guests|2~Rs 5900~Confirmed</t>
  </si>
  <si>
    <t>B568~Pankaj Soni~Indore~CheckIn|10-03-26~CheckOut|12-03-26~Guests-3~6200 INR~Cancelled</t>
  </si>
  <si>
    <t>B569~Ankita Das~Guwahati~CheckIn|11-03-26~CheckOut|14-03-26~Guests=2~₹7100~Confirmed</t>
  </si>
  <si>
    <t>B570~Rohit Pillai~Trivandrum~CheckIn|12-03-26~CheckOut|13-03-26~Guests|1~₹2600~Pending</t>
  </si>
  <si>
    <t>B571~Sonal Agarwal~Surat~CheckIn|13-03-26~CheckOut|15-03-26~Guests-2~Rs 5000~Confirmed</t>
  </si>
  <si>
    <t>B572~Vikram Bhatt~Udaipur~CheckIn|14-03-26~CheckOut|16-03-26~Guests=3~₹6800~Confirmed</t>
  </si>
  <si>
    <t>B573~Tanya Mehra~Shimla~CheckIn|15-03-26~CheckOut|17-03-26~Guests|2~₹5400~Cancelled</t>
  </si>
  <si>
    <t>B574~Deepanshu Tyagi~Meerut~CheckIn|16-03-26~CheckOut|19-03-26~Guests-4~Rs 9200~Confirmed</t>
  </si>
  <si>
    <t>B575~Rahul Bhat~Srinagar~CheckIn|17-03-26~CheckOut|18-03-26~Guests=1~3200 INR~Pending</t>
  </si>
  <si>
    <t>B576~Snehal Joshi~Ahmedabad~CheckIn|18-03-26~CheckOut|20-03-26~Guests|2~₹5700~Confirmed</t>
  </si>
  <si>
    <t>B577~Karthik R~Coimbatore~CheckIn|19-03-26~CheckOut|22-03-26~Guests-3~Rs 7800~Confirmed</t>
  </si>
  <si>
    <t>B578~Imran Shaikh~Aurangabad~CheckIn|20-03-26~CheckOut|21-03-26~Guests=1~₹2900~Cancelled</t>
  </si>
  <si>
    <t>B579~Megha Kapoor~Dehradun~CheckIn|21-03-26~CheckOut|23-03-26~Guests|2~₹5100~Confirmed</t>
  </si>
  <si>
    <t>B580~Sandeep Dutta~Ranchi~CheckIn|22-03-26~CheckOut|25-03-26~Guests-3~Rs 8300~Pending</t>
  </si>
  <si>
    <t>B581~Akash Mondal~Durgapur~CheckIn|23-03-26~CheckOut|24-03-26~Guests=1~₹2700~Confirmed</t>
  </si>
  <si>
    <t>B582~Naveen Chandra~Vijayawada~CheckIn|24-03-26~CheckOut|26-03-26~Guests|2~₹5200~Confirmed</t>
  </si>
  <si>
    <t>B583~Priyanka Rawat~Haridwar~CheckIn|25-03-26~CheckOut|27-03-26~Guests-3~Rs 7100~Cancelled</t>
  </si>
  <si>
    <t>B584~Gaurav Luthra~Ludhiana~CheckIn|26-03-26~CheckOut|28-03-26~Guests|2~₹5500~Confirmed</t>
  </si>
  <si>
    <t>B585~Salman Qureshi~Aligarh~CheckIn|27-03-26~CheckOut|30-03-26~Guests-4~Rs 9600~Confirmed</t>
  </si>
  <si>
    <t>B586~Bhavna Shah~Rajkot~CheckIn|28-03-26~CheckOut|29-03-26~Guests=1~₹3300~Pending</t>
  </si>
  <si>
    <t>B587~Ritesh Pandey~Gorakhpur~CheckIn|29-03-26~CheckOut|31-03-26~Guests|2~₹5900~Confirmed</t>
  </si>
  <si>
    <t>B588~Jyoti Kumari~Gaya~CheckIn|30-03-26~CheckOut|31-03-26~Guests-3~Rs 7700~Confirmed</t>
  </si>
  <si>
    <t>B589~Abhishek Jha~Darbhanga~CheckIn|28-03-26~CheckOut|30-03-26~Guests|2~₹6100~Cancelled</t>
  </si>
  <si>
    <t>B590~Ananya Bose~Siliguri~CheckIn|27-03-26~CheckOut|29-03-26~Guests=1~₹3600~Confirmed</t>
  </si>
  <si>
    <t>B591~Kunal Arora~Jalandhar~CheckIn|26-03-26~CheckOut|28-03-26~Guests|2~₹4800~Confirmed</t>
  </si>
  <si>
    <t>B592~Rashmi Singh~Prayagraj~CheckIn|25-03-26~CheckOut|27-03-26~Guests-3~Rs 7200~Confirmed</t>
  </si>
  <si>
    <t>B593~Dev Verma~Kanpur~CheckIn|24-03-26~CheckOut|25-03-26~Guests=1~6500 INR~Cancelled</t>
  </si>
  <si>
    <t>B594~Pooja Malhotra~Faridabad~CheckIn|23-03-26~CheckOut|25-03-26~Guests|2~₹5300~Confirmed</t>
  </si>
  <si>
    <t>B595~Sameer Ali~Moradabad~CheckIn|22-03-26~CheckOut|25-03-26~Guests-4~Rs 8700~Pending</t>
  </si>
  <si>
    <t>B596~Ritika Jain~Agra~CheckIn|21-03-26~CheckOut|22-03-26~Guests=1~₹3100~Confirmed</t>
  </si>
  <si>
    <t>B597~Vishal Thakur~Jammu~CheckIn|20-03-26~CheckOut|22-03-26~Guests|2~Rs 5900~Confirmed</t>
  </si>
  <si>
    <t>B598~Nisha Paul~Asansol~CheckIn|19-03-26~CheckOut|21-03-26~Guests-3~6200 INR~Cancelled</t>
  </si>
  <si>
    <t>B599~Arvind Menon~Kozhikode~CheckIn|18-03-26~CheckOut|21-03-26~Guests=2~₹7100~Confirmed</t>
  </si>
  <si>
    <t>B600~Tushar Kale~Kolhapur~CheckIn|17-03-26~CheckOut|18-03-26~Guests|1~₹2600~Pending</t>
  </si>
  <si>
    <t>B601~Rohit Bansal~Delhi~CheckIn|01-01-26~CheckOut|03-01-26~Guests|2~₹4800~Confirmed</t>
  </si>
  <si>
    <t>B602~Anjali Mehta~Mumbai~CheckIn|02-01-26~CheckOut|05-01-26~Guests-3~Rs 7200~Confirmed</t>
  </si>
  <si>
    <t>B603~Kiran Iyer~Chennai~CheckIn|03-01-26~CheckOut|04-01-26~Guests=1~6500 INR~Cancelled</t>
  </si>
  <si>
    <t>B604~Pooja Agarwal~Jaipur~CheckIn|04-01-26~CheckOut|06-01-26~Guests|2~₹5300~Confirmed</t>
  </si>
  <si>
    <t>B605~Vikas Tiwari~Lucknow~CheckIn|05-01-26~CheckOut|08-01-26~Guests-4~Rs 8700~Pending</t>
  </si>
  <si>
    <t>B606~Sneha Nair~Kochi~CheckIn|06-01-26~CheckOut|07-01-26~Guests=1~₹3100~Confirmed</t>
  </si>
  <si>
    <t>B607~Rahul Reddy~Hyderabad~CheckIn|07-01-26~CheckOut|09-01-26~Guests|2~Rs 5900~Confirmed</t>
  </si>
  <si>
    <t>B608~Kunal Shah~Ahmedabad~CheckIn|08-01-26~CheckOut|10-01-26~Guests-3~6200 INR~Cancelled</t>
  </si>
  <si>
    <t>B609~Imran Ali~Bhopal~CheckIn|09-01-26~CheckOut|12-01-26~Guests=2~₹7100~Confirmed</t>
  </si>
  <si>
    <t>B610~Ritu Singh~Patna~CheckIn|10-01-26~CheckOut|11-01-26~Guests|1~₹2600~Pending</t>
  </si>
  <si>
    <t>B611~Ankit Jain~Indore~CheckIn|11-01-26~CheckOut|13-01-26~Guests-2~Rs 5000~Confirmed</t>
  </si>
  <si>
    <t>B612~Megha Das~Guwahati~CheckIn|12-01-26~CheckOut|14-01-26~Guests=3~₹6800~Confirmed</t>
  </si>
  <si>
    <t>B613~Rohit Malhotra~Chandigarh~CheckIn|13-01-26~CheckOut|15-01-26~Guests|2~₹5400~Cancelled</t>
  </si>
  <si>
    <t>B614~Komal Shah~Surat~CheckIn|14-01-26~CheckOut|17-01-26~Guests-4~Rs 9200~Confirmed</t>
  </si>
  <si>
    <t>B615~Farhan Qureshi~Aligarh~CheckIn|15-01-26~CheckOut|16-01-26~Guests=1~3200 INR~Pending</t>
  </si>
  <si>
    <t>B616~Shweta Tripathi~Varanasi~CheckIn|16-01-26~CheckOut|18-01-26~Guests|2~₹5700~Confirmed</t>
  </si>
  <si>
    <t>B617~Yogesh Pawar~Nashik~CheckIn|17-01-26~CheckOut|20-01-26~Guests-3~Rs 7800~Confirmed</t>
  </si>
  <si>
    <t>B618~Pankaj Soni~Ujjain~CheckIn|18-01-26~CheckOut|19-01-26~Guests=1~₹2900~Cancelled</t>
  </si>
  <si>
    <t>B619~Ankita Bose~Kolkata~CheckIn|19-01-26~CheckOut|21-01-26~Guests|2~₹5100~Confirmed</t>
  </si>
  <si>
    <t>B620~Ramesh Pillai~Trivandrum~CheckIn|20-01-26~CheckOut|23-01-26~Guests-3~Rs 8300~Pending</t>
  </si>
  <si>
    <t>B621~Sonal Agarwal~Noida~CheckIn|21-01-26~CheckOut|22-01-26~Guests=1~₹2700~Confirmed</t>
  </si>
  <si>
    <t>B622~Vikram Bhatt~Udaipur~CheckIn|22-01-26~CheckOut|24-01-26~Guests|2~₹5200~Confirmed</t>
  </si>
  <si>
    <t>B623~Tanya Mehra~Shimla~CheckIn|23-01-26~CheckOut|25-01-26~Guests-3~Rs 7100~Cancelled</t>
  </si>
  <si>
    <t>B624~Deepanshu Tyagi~Meerut~CheckIn|24-01-26~CheckOut|26-01-26~Guests|2~₹5500~Confirmed</t>
  </si>
  <si>
    <t>B625~Rahul Bhat~Srinagar~CheckIn|25-01-26~CheckOut|28-01-26~Guests-4~Rs 9600~Confirmed</t>
  </si>
  <si>
    <t>B626~Snehal Joshi~Ahmedabad~CheckIn|26-01-26~CheckOut|27-01-26~Guests=1~₹3300~Pending</t>
  </si>
  <si>
    <t>B627~Karthik R~Coimbatore~CheckIn|27-01-26~CheckOut|29-01-26~Guests|2~₹5900~Confirmed</t>
  </si>
  <si>
    <t>B628~Imran Shaikh~Aurangabad~CheckIn|28-01-26~CheckOut|30-01-26~Guests-3~Rs 7700~Confirmed</t>
  </si>
  <si>
    <t>B629~Megha Kapoor~Dehradun~CheckIn|29-01-26~CheckOut|31-01-26~Guests|2~₹6100~Cancelled</t>
  </si>
  <si>
    <t>B630~Sandeep Dutta~Ranchi~CheckIn|30-01-26~CheckOut|01-02-26~Guests=1~₹3600~Confirmed</t>
  </si>
  <si>
    <t>B631~Akash Mondal~Durgapur~CheckIn|01-02-26~CheckOut|03-02-26~Guests|2~₹4800~Confirmed</t>
  </si>
  <si>
    <t>B632~Naveen Chandra~Vijayawada~CheckIn|02-02-26~CheckOut|05-02-26~Guests-3~Rs 7200~Confirmed</t>
  </si>
  <si>
    <t>B633~Priyanka Rawat~Haridwar~CheckIn|03-02-26~CheckOut|04-02-26~Guests=1~6500 INR~Cancelled</t>
  </si>
  <si>
    <t>B634~Gaurav Luthra~Ludhiana~CheckIn|04-02-26~CheckOut|06-02-26~Guests|2~₹5300~Confirmed</t>
  </si>
  <si>
    <t>B635~Salman Qureshi~Aligarh~CheckIn|05-02-26~CheckOut|08-02-26~Guests-4~Rs 8700~Pending</t>
  </si>
  <si>
    <t>B636~Bhavna Shah~Rajkot~CheckIn|06-02-26~CheckOut|07-02-26~Guests=1~₹3100~Confirmed</t>
  </si>
  <si>
    <t>B637~Ritesh Pandey~Gorakhpur~CheckIn|07-02-26~CheckOut|09-02-26~Guests|2~Rs 5900~Confirmed</t>
  </si>
  <si>
    <t>B638~Jyoti Kumari~Gaya~CheckIn|08-02-26~CheckOut|10-02-26~Guests-3~6200 INR~Cancelled</t>
  </si>
  <si>
    <t>B639~Abhishek Jha~Darbhanga~CheckIn|09-02-26~CheckOut|12-02-26~Guests=2~₹7100~Confirmed</t>
  </si>
  <si>
    <t>B640~Ananya Bose~Siliguri~CheckIn|10-02-26~CheckOut|11-02-26~Guests|1~₹2600~Pending</t>
  </si>
  <si>
    <t>B641~Kunal Arora~Jalandhar~CheckIn|11-02-26~CheckOut|13-02-26~Guests-2~Rs 5000~Confirmed</t>
  </si>
  <si>
    <t>B642~Rashmi Singh~Prayagraj~CheckIn|12-02-26~CheckOut|14-02-26~Guests=3~₹6800~Confirmed</t>
  </si>
  <si>
    <t>B643~Dev Verma~Kanpur~CheckIn|13-02-26~CheckOut|15-02-26~Guests|2~₹5400~Cancelled</t>
  </si>
  <si>
    <t>B644~Pooja Malhotra~Faridabad~CheckIn|14-02-26~CheckOut|17-02-26~Guests-4~Rs 9200~Confirmed</t>
  </si>
  <si>
    <t>B645~Sameer Ali~Moradabad~CheckIn|15-02-26~CheckOut|16-02-26~Guests=1~3200 INR~Pending</t>
  </si>
  <si>
    <t>B646~Ritika Jain~Agra~CheckIn|16-02-26~CheckOut|18-02-26~Guests|2~₹5700~Confirmed</t>
  </si>
  <si>
    <t>B647~Vishal Thakur~Jammu~CheckIn|17-02-26~CheckOut|20-02-26~Guests-3~Rs 7800~Confirmed</t>
  </si>
  <si>
    <t>B648~Nisha Paul~Asansol~CheckIn|18-02-26~CheckOut|19-02-26~Guests=1~₹2900~Cancelled</t>
  </si>
  <si>
    <t>B649~Arvind Menon~Kozhikode~CheckIn|19-02-26~CheckOut|21-02-26~Guests|2~₹5100~Confirmed</t>
  </si>
  <si>
    <t>B650~Tushar Kale~Kolhapur~CheckIn|20-02-26~CheckOut|23-02-26~Guests-3~Rs 8300~Pending</t>
  </si>
  <si>
    <t>B651~Aditya Joshi~Ujjain~CheckIn|21-02-26~CheckOut|22-02-26~Guests=1~₹2700~Confirmed</t>
  </si>
  <si>
    <t>B652~Meena Nair~Kochi~CheckIn|22-02-26~CheckOut|24-02-26~Guests|2~₹5200~Confirmed</t>
  </si>
  <si>
    <t>B653~Rakesh Kumar~Patna~CheckIn|23-02-26~CheckOut|25-02-26~Guests-3~Rs 7100~Cancelled</t>
  </si>
  <si>
    <t>B654~Pallavi Jain~Indore~CheckIn|24-02-26~CheckOut|26-02-26~Guests|2~₹5500~Confirmed</t>
  </si>
  <si>
    <t>B655~Vikas Singh~Lucknow~CheckIn|25-02-26~CheckOut|28-02-26~Guests-4~Rs 9600~Confirmed</t>
  </si>
  <si>
    <t>B656~Aarti Shah~Mumbai~CheckIn|26-02-26~CheckOut|27-02-26~Guests=1~₹3300~Pending</t>
  </si>
  <si>
    <t>B657~Prakash Gowda~Bangalore~CheckIn|27-02-26~CheckOut|01-03-26~Guests|2~₹5900~Confirmed</t>
  </si>
  <si>
    <t>B658~Nikhil Patil~Nagpur~CheckIn|28-02-26~CheckOut|02-03-26~Guests-3~Rs 7700~Confirmed</t>
  </si>
  <si>
    <t>B659~Farhan Khan~Bhopal~CheckIn|01-03-26~CheckOut|03-03-26~Guests|2~₹6100~Cancelled</t>
  </si>
  <si>
    <t>B660~Riya Sen~Kolkata~CheckIn|02-03-26~CheckOut|04-03-26~Guests=1~₹3600~Confirmed</t>
  </si>
  <si>
    <t>B661~Harshit Saxena~Jaipur~CheckIn|03-03-26~CheckOut|05-03-26~Guests|2~₹4800~Confirmed</t>
  </si>
  <si>
    <t>B662~Neelam Yadav~Patna~CheckIn|04-03-26~CheckOut|07-03-26~Guests-3~Rs 7200~Confirmed</t>
  </si>
  <si>
    <t>B663~Dinesh Shetty~Mangalore~CheckIn|05-03-26~CheckOut|06-03-26~Guests=1~6500 INR~Cancelled</t>
  </si>
  <si>
    <t>B664~Komal Chawla~Chandigarh~CheckIn|06-03-26~CheckOut|08-03-26~Guests|2~₹5300~Confirmed</t>
  </si>
  <si>
    <t>B665~Rajat Bansal~Amritsar~CheckIn|07-03-26~CheckOut|10-03-26~Guests-4~Rs 8700~Pending</t>
  </si>
  <si>
    <t>B666~Shweta Tripathi~Varanasi~CheckIn|08-03-26~CheckOut|09-03-26~Guests=1~₹3100~Confirmed</t>
  </si>
  <si>
    <t>B667~Yogesh Pawar~Nashik~CheckIn|09-03-26~CheckOut|11-03-26~Guests|2~Rs 5900~Confirmed</t>
  </si>
  <si>
    <t>B668~Pankaj Soni~Indore~CheckIn|10-03-26~CheckOut|12-03-26~Guests-3~6200 INR~Cancelled</t>
  </si>
  <si>
    <t>B669~Ankita Das~Guwahati~CheckIn|11-03-26~CheckOut|14-03-26~Guests=2~₹7100~Confirmed</t>
  </si>
  <si>
    <t>B670~Rohit Pillai~Trivandrum~CheckIn|12-03-26~CheckOut|13-03-26~Guests|1~₹2600~Pending</t>
  </si>
  <si>
    <t>B671~Sonal Agarwal~Surat~CheckIn|13-03-26~CheckOut|15-03-26~Guests-2~Rs 5000~Confirmed</t>
  </si>
  <si>
    <t>B672~Vikram Bhatt~Udaipur~CheckIn|14-03-26~CheckOut|16-03-26~Guests=3~₹6800~Confirmed</t>
  </si>
  <si>
    <t>B673~Tanya Mehra~Shimla~CheckIn|15-03-26~CheckOut|17-03-26~Guests|2~₹5400~Cancelled</t>
  </si>
  <si>
    <t>B674~Deepanshu Tyagi~Meerut~CheckIn|16-03-26~CheckOut|19-03-26~Guests-4~Rs 9200~Confirmed</t>
  </si>
  <si>
    <t>B675~Rahul Bhat~Srinagar~CheckIn|17-03-26~CheckOut|18-03-26~Guests=1~3200 INR~Pending</t>
  </si>
  <si>
    <t>B676~Snehal Joshi~Ahmedabad~CheckIn|18-03-26~CheckOut|20-03-26~Guests|2~₹5700~Confirmed</t>
  </si>
  <si>
    <t>B677~Karthik R~Coimbatore~CheckIn|19-03-26~CheckOut|22-03-26~Guests-3~Rs 7800~Confirmed</t>
  </si>
  <si>
    <t>B678~Imran Shaikh~Aurangabad~CheckIn|20-03-26~CheckOut|21-03-26~Guests=1~₹2900~Cancelled</t>
  </si>
  <si>
    <t>B679~Megha Kapoor~Dehradun~CheckIn|21-03-26~CheckOut|23-03-26~Guests|2~₹5100~Confirmed</t>
  </si>
  <si>
    <t>B680~Sandeep Dutta~Ranchi~CheckIn|22-03-26~CheckOut|25-03-26~Guests-3~Rs 8300~Pending</t>
  </si>
  <si>
    <t>B681~Akash Mondal~Durgapur~CheckIn|23-03-26~CheckOut|24-03-26~Guests=1~₹2700~Confirmed</t>
  </si>
  <si>
    <t>B682~Naveen Chandra~Vijayawada~CheckIn|24-03-26~CheckOut|26-03-26~Guests|2~₹5200~Confirmed</t>
  </si>
  <si>
    <t>B683~Priyanka Rawat~Haridwar~CheckIn|25-03-26~CheckOut|27-03-26~Guests-3~Rs 7100~Cancelled</t>
  </si>
  <si>
    <t>B684~Gaurav Luthra~Ludhiana~CheckIn|26-03-26~CheckOut|28-03-26~Guests|2~₹5500~Confirmed</t>
  </si>
  <si>
    <t>B685~Salman Qureshi~Aligarh~CheckIn|27-03-26~CheckOut|30-03-26~Guests-4~Rs 9600~Confirmed</t>
  </si>
  <si>
    <t>B686~Bhavna Shah~Rajkot~CheckIn|28-03-26~CheckOut|29-03-26~Guests=1~₹3300~Pending</t>
  </si>
  <si>
    <t>B687~Ritesh Pandey~Gorakhpur~CheckIn|29-03-26~CheckOut|31-03-26~Guests|2~₹5900~Confirmed</t>
  </si>
  <si>
    <t>B688~Jyoti Kumari~Gaya~CheckIn|30-03-26~CheckOut|31-03-26~Guests-3~Rs 7700~Confirmed</t>
  </si>
  <si>
    <t>B689~Abhishek Jha~Darbhanga~CheckIn|28-03-26~CheckOut|30-03-26~Guests|2~₹6100~Cancelled</t>
  </si>
  <si>
    <t>B690~Ananya Bose~Siliguri~CheckIn|27-03-26~CheckOut|29-03-26~Guests=1~₹3600~Confirmed</t>
  </si>
  <si>
    <t>B691~Kunal Arora~Jalandhar~CheckIn|26-03-26~CheckOut|28-03-26~Guests|2~₹4800~Confirmed</t>
  </si>
  <si>
    <t>B692~Rashmi Singh~Prayagraj~CheckIn|25-03-26~CheckOut|27-03-26~Guests-3~Rs 7200~Confirmed</t>
  </si>
  <si>
    <t>B693~Dev Verma~Kanpur~CheckIn|24-03-26~CheckOut|25-03-26~Guests=1~6500 INR~Cancelled</t>
  </si>
  <si>
    <t>B694~Pooja Malhotra~Faridabad~CheckIn|23-03-26~CheckOut|25-03-26~Guests|2~₹5300~Confirmed</t>
  </si>
  <si>
    <t>B695~Sameer Ali~Moradabad~CheckIn|22-03-26~CheckOut|25-03-26~Guests-4~Rs 8700~Pending</t>
  </si>
  <si>
    <t>B696~Ritika Jain~Agra~CheckIn|21-03-26~CheckOut|22-03-26~Guests=1~₹3100~Confirmed</t>
  </si>
  <si>
    <t>B697~Vishal Thakur~Jammu~CheckIn|20-03-26~CheckOut|22-03-26~Guests|2~Rs 5900~Confirmed</t>
  </si>
  <si>
    <t>B698~Nisha Paul~Asansol~CheckIn|19-03-26~CheckOut|21-03-26~Guests-3~6200 INR~Cancelled</t>
  </si>
  <si>
    <t>B699~Arvind Menon~Kozhikode~CheckIn|18-03-26~CheckOut|21-03-26~Guests=2~₹7100~Confirmed</t>
  </si>
  <si>
    <t>B700~Tushar Kale~Kolhapur~CheckIn|17-03-26~CheckOut|18-03-26~Guests|1~₹2600~Pending</t>
  </si>
  <si>
    <t>B701~Aakash Verma~Delhi~CheckIn|01-01-26~CheckOut|03-01-26~Guests|2~₹4800~Confirmed</t>
  </si>
  <si>
    <t>B702~Neha Kapoor~Mumbai~CheckIn|02-01-26~CheckOut|05-01-26~Guests-3~Rs 7200~Confirmed</t>
  </si>
  <si>
    <t>B703~Raghav Iyer~Chennai~CheckIn|03-01-26~CheckOut|04-01-26~Guests=1~6500 INR~Cancelled</t>
  </si>
  <si>
    <t>B704~Pooja Sharma~Jaipur~CheckIn|04-01-26~CheckOut|06-01-26~Guests|2~₹5300~Confirmed</t>
  </si>
  <si>
    <t>B705~Vikas Tiwari~Lucknow~CheckIn|05-01-26~CheckOut|08-01-26~Guests-4~Rs 8700~Pending</t>
  </si>
  <si>
    <t>B706~Sneha Nair~Kochi~CheckIn|06-01-26~CheckOut|07-01-26~Guests=1~₹3100~Confirmed</t>
  </si>
  <si>
    <t>B707~Rahul Reddy~Hyderabad~CheckIn|07-01-26~CheckOut|09-01-26~Guests|2~Rs 5900~Confirmed</t>
  </si>
  <si>
    <t>B708~Kunal Shah~Ahmedabad~CheckIn|08-01-26~CheckOut|10-01-26~Guests-3~6200 INR~Cancelled</t>
  </si>
  <si>
    <t>B709~Imran Ali~Bhopal~CheckIn|09-01-26~CheckOut|12-01-26~Guests=2~₹7100~Confirmed</t>
  </si>
  <si>
    <t>B710~Ritu Singh~Patna~CheckIn|10-01-26~CheckOut|11-01-26~Guests|1~₹2600~Pending</t>
  </si>
  <si>
    <t>B711~Ankit Jain~Indore~CheckIn|11-01-26~CheckOut|13-01-26~Guests-2~Rs 5000~Confirmed</t>
  </si>
  <si>
    <t>B712~Megha Das~Guwahati~CheckIn|12-01-26~CheckOut|14-01-26~Guests=3~₹6800~Confirmed</t>
  </si>
  <si>
    <t>B713~Rohit Malhotra~Chandigarh~CheckIn|13-01-26~CheckOut|15-01-26~Guests|2~₹5400~Cancelled</t>
  </si>
  <si>
    <t>B714~Komal Shah~Surat~CheckIn|14-01-26~CheckOut|17-01-26~Guests-4~Rs 9200~Confirmed</t>
  </si>
  <si>
    <t>B715~Farhan Qureshi~Aligarh~CheckIn|15-01-26~CheckOut|16-01-26~Guests=1~3200 INR~Pending</t>
  </si>
  <si>
    <t>B716~Shweta Tripathi~Varanasi~CheckIn|16-01-26~CheckOut|18-01-26~Guests|2~₹5700~Confirmed</t>
  </si>
  <si>
    <t>B717~Yogesh Pawar~Nashik~CheckIn|17-01-26~CheckOut|20-01-26~Guests-3~Rs 7800~Confirmed</t>
  </si>
  <si>
    <t>B718~Pankaj Soni~Ujjain~CheckIn|18-01-26~CheckOut|19-01-26~Guests=1~₹2900~Cancelled</t>
  </si>
  <si>
    <t>B719~Ankita Bose~Kolkata~CheckIn|19-01-26~CheckOut|21-01-26~Guests|2~₹5100~Confirmed</t>
  </si>
  <si>
    <t>B720~Ramesh Pillai~Trivandrum~CheckIn|20-01-26~CheckOut|23-01-26~Guests-3~Rs 8300~Pending</t>
  </si>
  <si>
    <t>B721~Sonal Agarwal~Noida~CheckIn|21-01-26~CheckOut|22-01-26~Guests=1~₹2700~Confirmed</t>
  </si>
  <si>
    <t>B722~Vikram Bhatt~Udaipur~CheckIn|22-01-26~CheckOut|24-01-26~Guests|2~₹5200~Confirmed</t>
  </si>
  <si>
    <t>B723~Tanya Mehra~Shimla~CheckIn|23-01-26~CheckOut|25-01-26~Guests-3~Rs 7100~Cancelled</t>
  </si>
  <si>
    <t>B724~Deepanshu Tyagi~Meerut~CheckIn|24-01-26~CheckOut|26-01-26~Guests|2~₹5500~Confirmed</t>
  </si>
  <si>
    <t>B725~Rahul Bhat~Srinagar~CheckIn|25-01-26~CheckOut|28-01-26~Guests-4~Rs 9600~Confirmed</t>
  </si>
  <si>
    <t>B726~Snehal Joshi~Ahmedabad~CheckIn|26-01-26~CheckOut|27-01-26~Guests=1~₹3300~Pending</t>
  </si>
  <si>
    <t>B727~Karthik R~Coimbatore~CheckIn|27-01-26~CheckOut|29-01-26~Guests|2~₹5900~Confirmed</t>
  </si>
  <si>
    <t>B728~Imran Shaikh~Aurangabad~CheckIn|28-01-26~CheckOut|30-01-26~Guests-3~Rs 7700~Confirmed</t>
  </si>
  <si>
    <t>B729~Megha Kapoor~Dehradun~CheckIn|29-01-26~CheckOut|31-01-26~Guests|2~₹6100~Cancelled</t>
  </si>
  <si>
    <t>B730~Sandeep Dutta~Ranchi~CheckIn|30-01-26~CheckOut|01-02-26~Guests=1~₹3600~Confirmed</t>
  </si>
  <si>
    <t>B731~Akash Mondal~Durgapur~CheckIn|01-02-26~CheckOut|03-02-26~Guests|2~₹4800~Confirmed</t>
  </si>
  <si>
    <t>B732~Naveen Chandra~Vijayawada~CheckIn|02-02-26~CheckOut|05-02-26~Guests-3~Rs 7200~Confirmed</t>
  </si>
  <si>
    <t>B733~Priyanka Rawat~Haridwar~CheckIn|03-02-26~CheckOut|04-02-26~Guests=1~6500 INR~Cancelled</t>
  </si>
  <si>
    <t>B734~Gaurav Luthra~Ludhiana~CheckIn|04-02-26~CheckOut|06-02-26~Guests|2~₹5300~Confirmed</t>
  </si>
  <si>
    <t>B735~Salman Qureshi~Aligarh~CheckIn|05-02-26~CheckOut|08-02-26~Guests-4~Rs 8700~Pending</t>
  </si>
  <si>
    <t>B736~Bhavna Shah~Rajkot~CheckIn|06-02-26~CheckOut|07-02-26~Guests=1~₹3100~Confirmed</t>
  </si>
  <si>
    <t>B737~Ritesh Pandey~Gorakhpur~CheckIn|07-02-26~CheckOut|09-02-26~Guests|2~Rs 5900~Confirmed</t>
  </si>
  <si>
    <t>B738~Jyoti Kumari~Gaya~CheckIn|08-02-26~CheckOut|10-02-26~Guests-3~6200 INR~Cancelled</t>
  </si>
  <si>
    <t>B739~Abhishek Jha~Darbhanga~CheckIn|09-02-26~CheckOut|12-02-26~Guests=2~₹7100~Confirmed</t>
  </si>
  <si>
    <t>B740~Ananya Bose~Siliguri~CheckIn|10-02-26~CheckOut|11-02-26~Guests|1~₹2600~Pending</t>
  </si>
  <si>
    <t>B741~Kunal Arora~Jalandhar~CheckIn|11-02-26~CheckOut|13-02-26~Guests-2~Rs 5000~Confirmed</t>
  </si>
  <si>
    <t>B742~Rashmi Singh~Prayagraj~CheckIn|12-02-26~CheckOut|14-02-26~Guests=3~₹6800~Confirmed</t>
  </si>
  <si>
    <t>B743~Dev Verma~Kanpur~CheckIn|13-02-26~CheckOut|15-02-26~Guests|2~₹5400~Cancelled</t>
  </si>
  <si>
    <t>B744~Pooja Malhotra~Faridabad~CheckIn|14-02-26~CheckOut|17-02-26~Guests-4~Rs 9200~Confirmed</t>
  </si>
  <si>
    <t>B745~Sameer Ali~Moradabad~CheckIn|15-02-26~CheckOut|16-02-26~Guests=1~3200 INR~Pending</t>
  </si>
  <si>
    <t>B746~Ritika Jain~Agra~CheckIn|16-02-26~CheckOut|18-02-26~Guests|2~₹5700~Confirmed</t>
  </si>
  <si>
    <t>B747~Vishal Thakur~Jammu~CheckIn|17-02-26~CheckOut|20-02-26~Guests-3~Rs 7800~Confirmed</t>
  </si>
  <si>
    <t>B748~Nisha Paul~Asansol~CheckIn|18-02-26~CheckOut|19-02-26~Guests=1~₹2900~Cancelled</t>
  </si>
  <si>
    <t>B749~Arvind Menon~Kozhikode~CheckIn|19-02-26~CheckOut|21-02-26~Guests|2~₹5100~Confirmed</t>
  </si>
  <si>
    <t>B750~Tushar Kale~Kolhapur~CheckIn|20-02-26~CheckOut|23-02-26~Guests-3~Rs 8300~Pending</t>
  </si>
  <si>
    <t>B751~Aditya Joshi~Ujjain~CheckIn|21-02-26~CheckOut|22-02-26~Guests=1~₹2700~Confirmed</t>
  </si>
  <si>
    <t>B752~Meena Nair~Kochi~CheckIn|22-02-26~CheckOut|24-02-26~Guests|2~₹5200~Confirmed</t>
  </si>
  <si>
    <t>B753~Rakesh Kumar~Patna~CheckIn|23-02-26~CheckOut|25-02-26~Guests-3~Rs 7100~Cancelled</t>
  </si>
  <si>
    <t>B754~Pallavi Jain~Indore~CheckIn|24-02-26~CheckOut|26-02-26~Guests|2~₹5500~Confirmed</t>
  </si>
  <si>
    <t>B755~Vikas Singh~Lucknow~CheckIn|25-02-26~CheckOut|28-02-26~Guests-4~Rs 9600~Confirmed</t>
  </si>
  <si>
    <t>B756~Aarti Shah~Mumbai~CheckIn|26-02-26~CheckOut|27-02-26~Guests=1~₹3300~Pending</t>
  </si>
  <si>
    <t>B757~Prakash Gowda~Bangalore~CheckIn|27-02-26~CheckOut|01-03-26~Guests|2~₹5900~Confirmed</t>
  </si>
  <si>
    <t>B758~Nikhil Patil~Nagpur~CheckIn|28-02-26~CheckOut|02-03-26~Guests-3~Rs 7700~Confirmed</t>
  </si>
  <si>
    <t>B759~Farhan Khan~Bhopal~CheckIn|01-03-26~CheckOut|03-03-26~Guests|2~₹6100~Cancelled</t>
  </si>
  <si>
    <t>B760~Riya Sen~Kolkata~CheckIn|02-03-26~CheckOut|04-03-26~Guests=1~₹3600~Confirmed</t>
  </si>
  <si>
    <t>B761~Harshit Saxena~Jaipur~CheckIn|03-03-26~CheckOut|05-03-26~Guests|2~₹4800~Confirmed</t>
  </si>
  <si>
    <t>B762~Neelam Yadav~Patna~CheckIn|04-03-26~CheckOut|07-03-26~Guests-3~Rs 7200~Confirmed</t>
  </si>
  <si>
    <t>B763~Dinesh Shetty~Mangalore~CheckIn|05-03-26~CheckOut|06-03-26~Guests=1~6500 INR~Cancelled</t>
  </si>
  <si>
    <t>B764~Komal Chawla~Chandigarh~CheckIn|06-03-26~CheckOut|08-03-26~Guests|2~₹5300~Confirmed</t>
  </si>
  <si>
    <t>B765~Rajat Bansal~Amritsar~CheckIn|07-03-26~CheckOut|10-03-26~Guests-4~Rs 8700~Pending</t>
  </si>
  <si>
    <t>B766~Shweta Tripathi~Varanasi~CheckIn|08-03-26~CheckOut|09-03-26~Guests=1~₹3100~Confirmed</t>
  </si>
  <si>
    <t>B767~Yogesh Pawar~Nashik~CheckIn|09-03-26~CheckOut|11-03-26~Guests|2~Rs 5900~Confirmed</t>
  </si>
  <si>
    <t>B768~Pankaj Soni~Indore~CheckIn|10-03-26~CheckOut|12-03-26~Guests-3~6200 INR~Cancelled</t>
  </si>
  <si>
    <t>B769~Ankita Das~Guwahati~CheckIn|11-03-26~CheckOut|14-03-26~Guests=2~₹7100~Confirmed</t>
  </si>
  <si>
    <t>B770~Rohit Pillai~Trivandrum~CheckIn|12-03-26~CheckOut|13-03-26~Guests|1~₹2600~Pending</t>
  </si>
  <si>
    <t>B771~Sonal Agarwal~Surat~CheckIn|13-03-26~CheckOut|15-03-26~Guests-2~Rs 5000~Confirmed</t>
  </si>
  <si>
    <t>B772~Vikram Bhatt~Udaipur~CheckIn|14-03-26~CheckOut|16-03-26~Guests=3~₹6800~Confirmed</t>
  </si>
  <si>
    <t>B773~Tanya Mehra~Shimla~CheckIn|15-03-26~CheckOut|17-03-26~Guests|2~₹5400~Cancelled</t>
  </si>
  <si>
    <t>B774~Deepanshu Tyagi~Meerut~CheckIn|16-03-26~CheckOut|19-03-26~Guests-4~Rs 9200~Confirmed</t>
  </si>
  <si>
    <t>B775~Rahul Bhat~Srinagar~CheckIn|17-03-26~CheckOut|18-03-26~Guests=1~3200 INR~Pending</t>
  </si>
  <si>
    <t>B776~Snehal Joshi~Ahmedabad~CheckIn|18-03-26~CheckOut|20-03-26~Guests|2~₹5700~Confirmed</t>
  </si>
  <si>
    <t>B777~Karthik R~Coimbatore~CheckIn|19-03-26~CheckOut|22-03-26~Guests-3~Rs 7800~Confirmed</t>
  </si>
  <si>
    <t>B778~Imran Shaikh~Aurangabad~CheckIn|20-03-26~CheckOut|21-03-26~Guests=1~₹2900~Cancelled</t>
  </si>
  <si>
    <t>B779~Megha Kapoor~Dehradun~CheckIn|21-03-26~CheckOut|23-03-26~Guests|2~₹5100~Confirmed</t>
  </si>
  <si>
    <t>B780~Sandeep Dutta~Ranchi~CheckIn|22-03-26~CheckOut|25-03-26~Guests-3~Rs 8300~Pending</t>
  </si>
  <si>
    <t>B781~Akash Mondal~Durgapur~CheckIn|23-03-26~CheckOut|24-03-26~Guests=1~₹2700~Confirmed</t>
  </si>
  <si>
    <t>B782~Naveen Chandra~Vijayawada~CheckIn|24-03-26~CheckOut|26-03-26~Guests|2~₹5200~Confirmed</t>
  </si>
  <si>
    <t>B783~Priyanka Rawat~Haridwar~CheckIn|25-03-26~CheckOut|27-03-26~Guests-3~Rs 7100~Cancelled</t>
  </si>
  <si>
    <t>B784~Gaurav Luthra~Ludhiana~CheckIn|26-03-26~CheckOut|28-03-26~Guests|2~₹5500~Confirmed</t>
  </si>
  <si>
    <t>B785~Salman Qureshi~Aligarh~CheckIn|27-03-26~CheckOut|30-03-26~Guests-4~Rs 9600~Confirmed</t>
  </si>
  <si>
    <t>B786~Bhavna Shah~Rajkot~CheckIn|28-03-26~CheckOut|29-03-26~Guests=1~₹3300~Pending</t>
  </si>
  <si>
    <t>B787~Ritesh Pandey~Gorakhpur~CheckIn|29-03-26~CheckOut|31-03-26~Guests|2~₹5900~Confirmed</t>
  </si>
  <si>
    <t>B788~Jyoti Kumari~Gaya~CheckIn|30-03-26~CheckOut|31-03-26~Guests-3~Rs 7700~Confirmed</t>
  </si>
  <si>
    <t>B789~Abhishek Jha~Darbhanga~CheckIn|28-03-26~CheckOut|30-03-26~Guests|2~₹6100~Cancelled</t>
  </si>
  <si>
    <t>B790~Ananya Bose~Siliguri~CheckIn|27-03-26~CheckOut|29-03-26~Guests=1~₹3600~Confirmed</t>
  </si>
  <si>
    <t>B791~Kunal Arora~Jalandhar~CheckIn|26-03-26~CheckOut|28-03-26~Guests|2~₹4800~Confirmed</t>
  </si>
  <si>
    <t>B792~Rashmi Singh~Prayagraj~CheckIn|25-03-26~CheckOut|27-03-26~Guests-3~Rs 7200~Confirmed</t>
  </si>
  <si>
    <t>B793~Dev Verma~Kanpur~CheckIn|24-03-26~CheckOut|25-03-26~Guests=1~6500 INR~Cancelled</t>
  </si>
  <si>
    <t>B794~Pooja Malhotra~Faridabad~CheckIn|23-03-26~CheckOut|25-03-26~Guests|2~₹5300~Confirmed</t>
  </si>
  <si>
    <t>B795~Sameer Ali~Moradabad~CheckIn|22-03-26~CheckOut|25-03-26~Guests-4~Rs 8700~Pending</t>
  </si>
  <si>
    <t>B796~Ritika Jain~Agra~CheckIn|21-03-26~CheckOut|22-03-26~Guests=1~₹3100~Confirmed</t>
  </si>
  <si>
    <t>B797~Vishal Thakur~Jammu~CheckIn|20-03-26~CheckOut|22-03-26~Guests|2~Rs 5900~Confirmed</t>
  </si>
  <si>
    <t>B798~Nisha Paul~Asansol~CheckIn|19-03-26~CheckOut|21-03-26~Guests-3~6200 INR~Cancelled</t>
  </si>
  <si>
    <t>B799~Arvind Menon~Kozhikode~CheckIn|18-03-26~CheckOut|21-03-26~Guests=2~₹7100~Confirmed</t>
  </si>
  <si>
    <t>B800~Tushar Kale~Kolhapur~CheckIn|17-03-26~CheckOut|18-03-26~Guests|1~₹2600~Pending</t>
  </si>
  <si>
    <t>B801~Amit Verma~Delhi~CheckIn|01-01-26~CheckOut|03-01-26~Guests|2~₹4800~Confirmed</t>
  </si>
  <si>
    <t>B802~Riya Kapoor~Mumbai~CheckIn|02-01-26~CheckOut|05-01-26~Guests-3~Rs 7200~Confirmed</t>
  </si>
  <si>
    <t>B803~Karthik Iyer~Chennai~CheckIn|03-01-26~CheckOut|04-01-26~Guests=1~6500 INR~Cancelled</t>
  </si>
  <si>
    <t>B804~Pooja Sharma~Jaipur~CheckIn|04-01-26~CheckOut|06-01-26~Guests|2~₹5300~Confirmed</t>
  </si>
  <si>
    <t>B805~Vikas Tiwari~Lucknow~CheckIn|05-01-26~CheckOut|08-01-26~Guests-4~Rs 8700~Pending</t>
  </si>
  <si>
    <t>B806~Sneha Nair~Kochi~CheckIn|06-01-26~CheckOut|07-01-26~Guests=1~₹3100~Confirmed</t>
  </si>
  <si>
    <t>B807~Rahul Reddy~Hyderabad~CheckIn|07-01-26~CheckOut|09-01-26~Guests|2~Rs 5900~Confirmed</t>
  </si>
  <si>
    <t>B808~Kunal Shah~Ahmedabad~CheckIn|08-01-26~CheckOut|10-01-26~Guests-3~6200 INR~Cancelled</t>
  </si>
  <si>
    <t>B809~Imran Ali~Bhopal~CheckIn|09-01-26~CheckOut|12-01-26~Guests=2~₹7100~Confirmed</t>
  </si>
  <si>
    <t>B810~Ritu Singh~Patna~CheckIn|10-01-26~CheckOut|11-01-26~Guests|1~₹2600~Pending</t>
  </si>
  <si>
    <t>B811~Ankit Jain~Indore~CheckIn|11-01-26~CheckOut|13-01-26~Guests-2~Rs 5000~Confirmed</t>
  </si>
  <si>
    <t>B812~Megha Das~Guwahati~CheckIn|12-01-26~CheckOut|14-01-26~Guests=3~₹6800~Confirmed</t>
  </si>
  <si>
    <t>B813~Rohit Malhotra~Chandigarh~CheckIn|13-01-26~CheckOut|15-01-26~Guests|2~₹5400~Cancelled</t>
  </si>
  <si>
    <t>B814~Komal Shah~Surat~CheckIn|14-01-26~CheckOut|17-01-26~Guests-4~Rs 9200~Confirmed</t>
  </si>
  <si>
    <t>B815~Farhan Qureshi~Aligarh~CheckIn|15-01-26~CheckOut|16-01-26~Guests=1~3200 INR~Pending</t>
  </si>
  <si>
    <t>B816~Shweta Tripathi~Varanasi~CheckIn|16-01-26~CheckOut|18-01-26~Guests|2~₹5700~Confirmed</t>
  </si>
  <si>
    <t>B817~Yogesh Pawar~Nashik~CheckIn|17-01-26~CheckOut|20-01-26~Guests-3~Rs 7800~Confirmed</t>
  </si>
  <si>
    <t>B818~Pankaj Soni~Ujjain~CheckIn|18-01-26~CheckOut|19-01-26~Guests=1~₹2900~Cancelled</t>
  </si>
  <si>
    <t>B819~Ankita Bose~Kolkata~CheckIn|19-01-26~CheckOut|21-01-26~Guests|2~₹5100~Confirmed</t>
  </si>
  <si>
    <t>B820~Ramesh Pillai~Trivandrum~CheckIn|20-01-26~CheckOut|23-01-26~Guests-3~Rs 8300~Pending</t>
  </si>
  <si>
    <t>B821~Sonal Agarwal~Noida~CheckIn|21-01-26~CheckOut|22-01-26~Guests=1~₹2700~Confirmed</t>
  </si>
  <si>
    <t>B822~Vikram Bhatt~Udaipur~CheckIn|22-01-26~CheckOut|24-01-26~Guests|2~₹5200~Confirmed</t>
  </si>
  <si>
    <t>B823~Tanya Mehra~Shimla~CheckIn|23-01-26~CheckOut|25-01-26~Guests-3~Rs 7100~Cancelled</t>
  </si>
  <si>
    <t>B824~Deepanshu Tyagi~Meerut~CheckIn|24-01-26~CheckOut|26-01-26~Guests|2~₹5500~Confirmed</t>
  </si>
  <si>
    <t>B825~Rahul Bhat~Srinagar~CheckIn|25-01-26~CheckOut|28-01-26~Guests-4~Rs 9600~Confirmed</t>
  </si>
  <si>
    <t>B826~Snehal Joshi~Ahmedabad~CheckIn|26-01-26~CheckOut|27-01-26~Guests=1~₹3300~Pending</t>
  </si>
  <si>
    <t>B827~Karthik R~Coimbatore~CheckIn|27-01-26~CheckOut|29-01-26~Guests|2~₹5900~Confirmed</t>
  </si>
  <si>
    <t>B828~Imran Shaikh~Aurangabad~CheckIn|28-01-26~CheckOut|30-01-26~Guests-3~Rs 7700~Confirmed</t>
  </si>
  <si>
    <t>B829~Megha Kapoor~Dehradun~CheckIn|29-01-26~CheckOut|31-01-26~Guests|2~₹6100~Cancelled</t>
  </si>
  <si>
    <t>B830~Sandeep Dutta~Ranchi~CheckIn|30-01-26~CheckOut|01-02-26~Guests=1~₹3600~Confirmed</t>
  </si>
  <si>
    <t>B831~Akash Mondal~Durgapur~CheckIn|01-02-26~CheckOut|03-02-26~Guests|2~₹4800~Confirmed</t>
  </si>
  <si>
    <t>B832~Naveen Chandra~Vijayawada~CheckIn|02-02-26~CheckOut|05-02-26~Guests-3~Rs 7200~Confirmed</t>
  </si>
  <si>
    <t>B833~Priyanka Rawat~Haridwar~CheckIn|03-02-26~CheckOut|04-02-26~Guests=1~6500 INR~Cancelled</t>
  </si>
  <si>
    <t>B834~Gaurav Luthra~Ludhiana~CheckIn|04-02-26~CheckOut|06-02-26~Guests|2~₹5300~Confirmed</t>
  </si>
  <si>
    <t>B835~Salman Qureshi~Aligarh~CheckIn|05-02-26~CheckOut|08-02-26~Guests-4~Rs 8700~Pending</t>
  </si>
  <si>
    <t>B836~Bhavna Shah~Rajkot~CheckIn|06-02-26~CheckOut|07-02-26~Guests=1~₹3100~Confirmed</t>
  </si>
  <si>
    <t>B837~Ritesh Pandey~Gorakhpur~CheckIn|07-02-26~CheckOut|09-02-26~Guests|2~Rs 5900~Confirmed</t>
  </si>
  <si>
    <t>B838~Jyoti Kumari~Gaya~CheckIn|08-02-26~CheckOut|10-02-26~Guests-3~6200 INR~Cancelled</t>
  </si>
  <si>
    <t>B839~Abhishek Jha~Darbhanga~CheckIn|09-02-26~CheckOut|12-02-26~Guests=2~₹7100~Confirmed</t>
  </si>
  <si>
    <t>B840~Ananya Bose~Siliguri~CheckIn|10-02-26~CheckOut|11-02-26~Guests|1~₹2600~Pending</t>
  </si>
  <si>
    <t>B841~Kunal Arora~Jalandhar~CheckIn|11-02-26~CheckOut|13-02-26~Guests-2~Rs 5000~Confirmed</t>
  </si>
  <si>
    <t>B842~Rashmi Singh~Prayagraj~CheckIn|12-02-26~CheckOut|14-02-26~Guests=3~₹6800~Confirmed</t>
  </si>
  <si>
    <t>B843~Dev Verma~Kanpur~CheckIn|13-02-26~CheckOut|15-02-26~Guests|2~₹5400~Cancelled</t>
  </si>
  <si>
    <t>B844~Pooja Malhotra~Faridabad~CheckIn|14-02-26~CheckOut|17-02-26~Guests-4~Rs 9200~Confirmed</t>
  </si>
  <si>
    <t>B845~Sameer Ali~Moradabad~CheckIn|15-02-26~CheckOut|16-02-26~Guests=1~3200 INR~Pending</t>
  </si>
  <si>
    <t>B846~Ritika Jain~Agra~CheckIn|16-02-26~CheckOut|18-02-26~Guests|2~₹5700~Confirmed</t>
  </si>
  <si>
    <t>B847~Vishal Thakur~Jammu~CheckIn|17-02-26~CheckOut|20-02-26~Guests-3~Rs 7800~Confirmed</t>
  </si>
  <si>
    <t>B848~Nisha Paul~Asansol~CheckIn|18-02-26~CheckOut|19-02-26~Guests=1~₹2900~Cancelled</t>
  </si>
  <si>
    <t>B849~Arvind Menon~Kozhikode~CheckIn|19-02-26~CheckOut|21-02-26~Guests|2~₹5100~Confirmed</t>
  </si>
  <si>
    <t>B850~Tushar Kale~Kolhapur~CheckIn|20-02-26~CheckOut|23-02-26~Guests-3~Rs 8300~Pending</t>
  </si>
  <si>
    <t>B851~Aditya Joshi~Ujjain~CheckIn|21-02-26~CheckOut|22-02-26~Guests=1~₹2700~Confirmed</t>
  </si>
  <si>
    <t>B852~Meena Nair~Kochi~CheckIn|22-02-26~CheckOut|24-02-26~Guests|2~₹5200~Confirmed</t>
  </si>
  <si>
    <t>B853~Rakesh Kumar~Patna~CheckIn|23-02-26~CheckOut|25-02-26~Guests-3~Rs 7100~Cancelled</t>
  </si>
  <si>
    <t>B854~Pallavi Jain~Indore~CheckIn|24-02-26~CheckOut|26-02-26~Guests|2~₹5500~Confirmed</t>
  </si>
  <si>
    <t>B855~Vikas Singh~Lucknow~CheckIn|25-02-26~CheckOut|28-02-26~Guests-4~Rs 9600~Confirmed</t>
  </si>
  <si>
    <t>B856~Aarti Shah~Mumbai~CheckIn|26-02-26~CheckOut|27-02-26~Guests=1~₹3300~Pending</t>
  </si>
  <si>
    <t>B857~Prakash Gowda~Bangalore~CheckIn|27-02-26~CheckOut|01-03-26~Guests|2~₹5900~Confirmed</t>
  </si>
  <si>
    <t>B858~Nikhil Patil~Nagpur~CheckIn|28-02-26~CheckOut|02-03-26~Guests-3~Rs 7700~Confirmed</t>
  </si>
  <si>
    <t>B859~Farhan Khan~Bhopal~CheckIn|01-03-26~CheckOut|03-03-26~Guests|2~₹6100~Cancelled</t>
  </si>
  <si>
    <t>B860~Riya Sen~Kolkata~CheckIn|02-03-26~CheckOut|04-03-26~Guests=1~₹3600~Confirmed</t>
  </si>
  <si>
    <t>B861~Harshit Saxena~Jaipur~CheckIn|03-03-26~CheckOut|05-03-26~Guests|2~₹4800~Confirmed</t>
  </si>
  <si>
    <t>B862~Neelam Yadav~Patna~CheckIn|04-03-26~CheckOut|07-03-26~Guests-3~Rs 7200~Confirmed</t>
  </si>
  <si>
    <t>B863~Dinesh Shetty~Mangalore~CheckIn|05-03-26~CheckOut|06-03-26~Guests=1~6500 INR~Cancelled</t>
  </si>
  <si>
    <t>B864~Komal Chawla~Chandigarh~CheckIn|06-03-26~CheckOut|08-03-26~Guests|2~₹5300~Confirmed</t>
  </si>
  <si>
    <t>B865~Rajat Bansal~Amritsar~CheckIn|07-03-26~CheckOut|10-03-26~Guests-4~Rs 8700~Pending</t>
  </si>
  <si>
    <t>B866~Shweta Tripathi~Varanasi~CheckIn|08-03-26~CheckOut|09-03-26~Guests=1~₹3100~Confirmed</t>
  </si>
  <si>
    <t>B867~Yogesh Pawar~Nashik~CheckIn|09-03-26~CheckOut|11-03-26~Guests|2~Rs 5900~Confirmed</t>
  </si>
  <si>
    <t>B868~Pankaj Soni~Indore~CheckIn|10-03-26~CheckOut|12-03-26~Guests-3~6200 INR~Cancelled</t>
  </si>
  <si>
    <t>B869~Ankita Das~Guwahati~CheckIn|11-03-26~CheckOut|14-03-26~Guests=2~₹7100~Confirmed</t>
  </si>
  <si>
    <t>B870~Rohit Pillai~Trivandrum~CheckIn|12-03-26~CheckOut|13-03-26~Guests|1~₹2600~Pending</t>
  </si>
  <si>
    <t>B871~Sonal Agarwal~Surat~CheckIn|13-03-26~CheckOut|15-03-26~Guests-2~Rs 5000~Confirmed</t>
  </si>
  <si>
    <t>B872~Vikram Bhatt~Udaipur~CheckIn|14-03-26~CheckOut|16-03-26~Guests=3~₹6800~Confirmed</t>
  </si>
  <si>
    <t>B873~Tanya Mehra~Shimla~CheckIn|15-03-26~CheckOut|17-03-26~Guests|2~₹5400~Cancelled</t>
  </si>
  <si>
    <t>B874~Deepanshu Tyagi~Meerut~CheckIn|16-03-26~CheckOut|19-03-26~Guests-4~Rs 9200~Confirmed</t>
  </si>
  <si>
    <t>B875~Rahul Bhat~Srinagar~CheckIn|17-03-26~CheckOut|18-03-26~Guests=1~3200 INR~Pending</t>
  </si>
  <si>
    <t>B876~Snehal Joshi~Ahmedabad~CheckIn|18-03-26~CheckOut|20-03-26~Guests|2~₹5700~Confirmed</t>
  </si>
  <si>
    <t>B877~Karthik R~Coimbatore~CheckIn|19-03-26~CheckOut|22-03-26~Guests-3~Rs 7800~Confirmed</t>
  </si>
  <si>
    <t>B878~Imran Shaikh~Aurangabad~CheckIn|20-03-26~CheckOut|21-03-26~Guests=1~₹2900~Cancelled</t>
  </si>
  <si>
    <t>B879~Megha Kapoor~Dehradun~CheckIn|21-03-26~CheckOut|23-03-26~Guests|2~₹5100~Confirmed</t>
  </si>
  <si>
    <t>B880~Sandeep Dutta~Ranchi~CheckIn|22-03-26~CheckOut|25-03-26~Guests-3~Rs 8300~Pending</t>
  </si>
  <si>
    <t>B881~Akash Mondal~Durgapur~CheckIn|23-03-26~CheckOut|24-03-26~Guests=1~₹2700~Confirmed</t>
  </si>
  <si>
    <t>B882~Naveen Chandra~Vijayawada~CheckIn|24-03-26~CheckOut|26-03-26~Guests|2~₹5200~Confirmed</t>
  </si>
  <si>
    <t>B883~Priyanka Rawat~Haridwar~CheckIn|25-03-26~CheckOut|27-03-26~Guests-3~Rs 7100~Cancelled</t>
  </si>
  <si>
    <t>B884~Gaurav Luthra~Ludhiana~CheckIn|26-03-26~CheckOut|28-03-26~Guests|2~₹5500~Confirmed</t>
  </si>
  <si>
    <t>B885~Salman Qureshi~Aligarh~CheckIn|27-03-26~CheckOut|30-03-26~Guests-4~Rs 9600~Confirmed</t>
  </si>
  <si>
    <t>B886~Bhavna Shah~Rajkot~CheckIn|28-03-26~CheckOut|29-03-26~Guests=1~₹3300~Pending</t>
  </si>
  <si>
    <t>B887~Ritesh Pandey~Gorakhpur~CheckIn|29-03-26~CheckOut|31-03-26~Guests|2~₹5900~Confirmed</t>
  </si>
  <si>
    <t>B888~Jyoti Kumari~Gaya~CheckIn|30-03-26~CheckOut|31-03-26~Guests-3~Rs 7700~Confirmed</t>
  </si>
  <si>
    <t>B889~Abhishek Jha~Darbhanga~CheckIn|28-03-26~CheckOut|30-03-26~Guests|2~₹6100~Cancelled</t>
  </si>
  <si>
    <t>B890~Ananya Bose~Siliguri~CheckIn|27-03-26~CheckOut|29-03-26~Guests=1~₹3600~Confirmed</t>
  </si>
  <si>
    <t>B891~Kunal Arora~Jalandhar~CheckIn|26-03-26~CheckOut|28-03-26~Guests|2~₹4800~Confirmed</t>
  </si>
  <si>
    <t>B892~Rashmi Singh~Prayagraj~CheckIn|25-03-26~CheckOut|27-03-26~Guests-3~Rs 7200~Confirmed</t>
  </si>
  <si>
    <t>B893~Dev Verma~Kanpur~CheckIn|24-03-26~CheckOut|25-03-26~Guests=1~6500 INR~Cancelled</t>
  </si>
  <si>
    <t>B894~Pooja Malhotra~Faridabad~CheckIn|23-03-26~CheckOut|25-03-26~Guests|2~₹5300~Confirmed</t>
  </si>
  <si>
    <t>B895~Sameer Ali~Moradabad~CheckIn|22-03-26~CheckOut|25-03-26~Guests-4~Rs 8700~Pending</t>
  </si>
  <si>
    <t>B896~Ritika Jain~Agra~CheckIn|21-03-26~CheckOut|22-03-26~Guests=1~₹3100~Confirmed</t>
  </si>
  <si>
    <t>B897~Vishal Thakur~Jammu~CheckIn|20-03-26~CheckOut|22-03-26~Guests|2~Rs 5900~Confirmed</t>
  </si>
  <si>
    <t>B898~Nisha Paul~Asansol~CheckIn|19-03-26~CheckOut|21-03-26~Guests-3~6200 INR~Cancelled</t>
  </si>
  <si>
    <t>B899~Arvind Menon~Kozhikode~CheckIn|18-03-26~CheckOut|21-03-26~Guests=2~₹7100~Confirmed</t>
  </si>
  <si>
    <t>B900~Tushar Kale~Kolhapur~CheckIn|17-03-26~CheckOut|18-03-26~Guests|1~₹2600~Pending</t>
  </si>
  <si>
    <t>B901~Amit Khanna~Delhi~CheckIn|01-01-26~CheckOut|03-01-26~Guests|2~₹4800~Confirmed</t>
  </si>
  <si>
    <t>B902~Riya Mehta~Mumbai~CheckIn|02-01-26~CheckOut|05-01-26~Guests-3~Rs 7200~Confirmed</t>
  </si>
  <si>
    <t>B903~Suresh Iyer~Chennai~CheckIn|03-01-26~CheckOut|04-01-26~Guests=1~6500 INR~Cancelled</t>
  </si>
  <si>
    <t>B904~Neha Sharma~Jaipur~CheckIn|04-01-26~CheckOut|06-01-26~Guests|2~₹5300~Confirmed</t>
  </si>
  <si>
    <t>B905~Vikas Tiwari~Lucknow~CheckIn|05-01-26~CheckOut|08-01-26~Guests-4~Rs 8700~Pending</t>
  </si>
  <si>
    <t>B906~Pooja Nair~Kochi~CheckIn|06-01-26~CheckOut|07-01-26~Guests=1~₹3100~Confirmed</t>
  </si>
  <si>
    <t>B907~Rahul Reddy~Hyderabad~CheckIn|07-01-26~CheckOut|09-01-26~Guests|2~Rs 5900~Confirmed</t>
  </si>
  <si>
    <t>B908~Kunal Shah~Ahmedabad~CheckIn|08-01-26~CheckOut|10-01-26~Guests-3~6200 INR~Cancelled</t>
  </si>
  <si>
    <t>B909~Imran Ali~Bhopal~CheckIn|09-01-26~CheckOut|12-01-26~Guests=2~₹7100~Confirmed</t>
  </si>
  <si>
    <t>B910~Ritu Singh~Patna~CheckIn|10-01-26~CheckOut|11-01-26~Guests|1~₹2600~Pending</t>
  </si>
  <si>
    <t>B911~Ankit Jain~Indore~CheckIn|11-01-26~CheckOut|13-01-26~Guests-2~Rs 5000~Confirmed</t>
  </si>
  <si>
    <t>B912~Megha Das~Guwahati~CheckIn|12-01-26~CheckOut|14-01-26~Guests=3~₹6800~Confirmed</t>
  </si>
  <si>
    <t>B913~Rohit Malhotra~Chandigarh~CheckIn|13-01-26~CheckOut|15-01-26~Guests|2~₹5400~Cancelled</t>
  </si>
  <si>
    <t>B914~Komal Shah~Surat~CheckIn|14-01-26~CheckOut|17-01-26~Guests-4~Rs 9200~Confirmed</t>
  </si>
  <si>
    <t>B915~Farhan Qureshi~Aligarh~CheckIn|15-01-26~CheckOut|16-01-26~Guests=1~3200 INR~Pending</t>
  </si>
  <si>
    <t>B916~Shweta Tripathi~Varanasi~CheckIn|16-01-26~CheckOut|18-01-26~Guests|2~₹5700~Confirmed</t>
  </si>
  <si>
    <t>B917~Yogesh Pawar~Nashik~CheckIn|17-01-26~CheckOut|20-01-26~Guests-3~Rs 7800~Confirmed</t>
  </si>
  <si>
    <t>B918~Pankaj Soni~Ujjain~CheckIn|18-01-26~CheckOut|19-01-26~Guests=1~₹2900~Cancelled</t>
  </si>
  <si>
    <t>B919~Ankita Bose~Kolkata~CheckIn|19-01-26~CheckOut|21-01-26~Guests|2~₹5100~Confirmed</t>
  </si>
  <si>
    <t>B920~Ramesh Pillai~Trivandrum~CheckIn|20-01-26~CheckOut|23-01-26~Guests-3~Rs 8300~Pending</t>
  </si>
  <si>
    <t>B921~Sonal Agarwal~Noida~CheckIn|21-01-26~CheckOut|22-01-26~Guests=1~₹2700~Confirmed</t>
  </si>
  <si>
    <t>B922~Vikram Bhatt~Udaipur~CheckIn|22-01-26~CheckOut|24-01-26~Guests|2~₹5200~Confirmed</t>
  </si>
  <si>
    <t>B923~Tanya Mehra~Shimla~CheckIn|23-01-26~CheckOut|25-01-26~Guests-3~Rs 7100~Cancelled</t>
  </si>
  <si>
    <t>B924~Deepanshu Tyagi~Meerut~CheckIn|24-01-26~CheckOut|26-01-26~Guests|2~₹5500~Confirmed</t>
  </si>
  <si>
    <t>B925~Rahul Bhat~Srinagar~CheckIn|25-01-26~CheckOut|28-01-26~Guests-4~Rs 9600~Confirmed</t>
  </si>
  <si>
    <t>B926~Snehal Joshi~Ahmedabad~CheckIn|26-01-26~CheckOut|27-01-26~Guests=1~₹3300~Pending</t>
  </si>
  <si>
    <t>B927~Karthik R~Coimbatore~CheckIn|27-01-26~CheckOut|29-01-26~Guests|2~₹5900~Confirmed</t>
  </si>
  <si>
    <t>B928~Imran Shaikh~Aurangabad~CheckIn|28-01-26~CheckOut|30-01-26~Guests-3~Rs 7700~Confirmed</t>
  </si>
  <si>
    <t>B929~Megha Kapoor~Dehradun~CheckIn|29-01-26~CheckOut|31-01-26~Guests|2~₹6100~Cancelled</t>
  </si>
  <si>
    <t>B930~Sandeep Dutta~Ranchi~CheckIn|30-01-26~CheckOut|01-02-26~Guests=1~₹3600~Confirmed</t>
  </si>
  <si>
    <t>B931~Akash Mondal~Durgapur~CheckIn|01-02-26~CheckOut|03-02-26~Guests|2~₹4800~Confirmed</t>
  </si>
  <si>
    <t>B932~Naveen Chandra~Vijayawada~CheckIn|02-02-26~CheckOut|05-02-26~Guests-3~Rs 7200~Confirmed</t>
  </si>
  <si>
    <t>B933~Priyanka Rawat~Haridwar~CheckIn|03-02-26~CheckOut|04-02-26~Guests=1~6500 INR~Cancelled</t>
  </si>
  <si>
    <t>B934~Gaurav Luthra~Ludhiana~CheckIn|04-02-26~CheckOut|06-02-26~Guests|2~₹5300~Confirmed</t>
  </si>
  <si>
    <t>B935~Salman Qureshi~Aligarh~CheckIn|05-02-26~CheckOut|08-02-26~Guests-4~Rs 8700~Pending</t>
  </si>
  <si>
    <t>B936~Bhavna Shah~Rajkot~CheckIn|06-02-26~CheckOut|07-02-26~Guests=1~₹3100~Confirmed</t>
  </si>
  <si>
    <t>B937~Ritesh Pandey~Gorakhpur~CheckIn|07-02-26~CheckOut|09-02-26~Guests|2~Rs 5900~Confirmed</t>
  </si>
  <si>
    <t>B938~Jyoti Kumari~Gaya~CheckIn|08-02-26~CheckOut|10-02-26~Guests-3~6200 INR~Cancelled</t>
  </si>
  <si>
    <t>B939~Abhishek Jha~Darbhanga~CheckIn|09-02-26~CheckOut|12-02-26~Guests=2~₹7100~Confirmed</t>
  </si>
  <si>
    <t>B940~Ananya Bose~Siliguri~CheckIn|10-02-26~CheckOut|11-02-26~Guests|1~₹2600~Pending</t>
  </si>
  <si>
    <t>B941~Kunal Arora~Jalandhar~CheckIn|11-02-26~CheckOut|13-02-26~Guests-2~Rs 5000~Confirmed</t>
  </si>
  <si>
    <t>B942~Rashmi Singh~Prayagraj~CheckIn|12-02-26~CheckOut|14-02-26~Guests=3~₹6800~Confirmed</t>
  </si>
  <si>
    <t>B943~Dev Verma~Kanpur~CheckIn|13-02-26~CheckOut|15-02-26~Guests|2~₹5400~Cancelled</t>
  </si>
  <si>
    <t>B944~Pooja Malhotra~Faridabad~CheckIn|14-02-26~CheckOut|17-02-26~Guests-4~Rs 9200~Confirmed</t>
  </si>
  <si>
    <t>B945~Sameer Ali~Moradabad~CheckIn|15-02-26~CheckOut|16-02-26~Guests=1~3200 INR~Pending</t>
  </si>
  <si>
    <t>B946~Ritika Jain~Agra~CheckIn|16-02-26~CheckOut|18-02-26~Guests|2~₹5700~Confirmed</t>
  </si>
  <si>
    <t>B947~Vishal Thakur~Jammu~CheckIn|17-02-26~CheckOut|20-02-26~Guests-3~Rs 7800~Confirmed</t>
  </si>
  <si>
    <t>B948~Nisha Paul~Asansol~CheckIn|18-02-26~CheckOut|19-02-26~Guests=1~₹2900~Cancelled</t>
  </si>
  <si>
    <t>B949~Arvind Menon~Kozhikode~CheckIn|19-02-26~CheckOut|21-02-26~Guests|2~₹5100~Confirmed</t>
  </si>
  <si>
    <t>B950~Tushar Kale~Kolhapur~CheckIn|20-02-26~CheckOut|23-02-26~Guests-3~Rs 8300~Pending</t>
  </si>
  <si>
    <t>B951~Aditya Joshi~Ujjain~CheckIn|21-02-26~CheckOut|22-02-26~Guests=1~₹2700~Confirmed</t>
  </si>
  <si>
    <t>B952~Meena Nair~Kochi~CheckIn|22-02-26~CheckOut|24-02-26~Guests|2~₹5200~Confirmed</t>
  </si>
  <si>
    <t>B953~Rakesh Kumar~Patna~CheckIn|23-02-26~CheckOut|25-02-26~Guests-3~Rs 7100~Cancelled</t>
  </si>
  <si>
    <t>B954~Pallavi Jain~Indore~CheckIn|24-02-26~CheckOut|26-02-26~Guests|2~₹5500~Confirmed</t>
  </si>
  <si>
    <t>B955~Vikas Singh~Lucknow~CheckIn|25-02-26~CheckOut|28-02-26~Guests-4~Rs 9600~Confirmed</t>
  </si>
  <si>
    <t>B956~Aarti Shah~Mumbai~CheckIn|26-02-26~CheckOut|27-02-26~Guests=1~₹3300~Pending</t>
  </si>
  <si>
    <t>B957~Prakash Gowda~Bangalore~CheckIn|27-02-26~CheckOut|01-03-26~Guests|2~₹5900~Confirmed</t>
  </si>
  <si>
    <t>B958~Nikhil Patil~Nagpur~CheckIn|28-02-26~CheckOut|02-03-26~Guests-3~Rs 7700~Confirmed</t>
  </si>
  <si>
    <t>B959~Farhan Khan~Bhopal~CheckIn|01-03-26~CheckOut|03-03-26~Guests|2~₹6100~Cancelled</t>
  </si>
  <si>
    <t>B960~Riya Sen~Kolkata~CheckIn|02-03-26~CheckOut|04-03-26~Guests=1~₹3600~Confirmed</t>
  </si>
  <si>
    <t>B961~Harshit Saxena~Jaipur~CheckIn|03-03-26~CheckOut|05-03-26~Guests|2~₹4800~Confirmed</t>
  </si>
  <si>
    <t>B962~Neelam Yadav~Patna~CheckIn|04-03-26~CheckOut|07-03-26~Guests-3~Rs 7200~Confirmed</t>
  </si>
  <si>
    <t>B963~Dinesh Shetty~Mangalore~CheckIn|05-03-26~CheckOut|06-03-26~Guests=1~6500 INR~Cancelled</t>
  </si>
  <si>
    <t>B964~Komal Chawla~Chandigarh~CheckIn|06-03-26~CheckOut|08-03-26~Guests|2~₹5300~Confirmed</t>
  </si>
  <si>
    <t>B965~Rajat Bansal~Amritsar~CheckIn|07-03-26~CheckOut|10-03-26~Guests-4~Rs 8700~Pending</t>
  </si>
  <si>
    <t>B966~Shweta Tripathi~Varanasi~CheckIn|08-03-26~CheckOut|09-03-26~Guests=1~₹3100~Confirmed</t>
  </si>
  <si>
    <t>B967~Yogesh Pawar~Nashik~CheckIn|09-03-26~CheckOut|11-03-26~Guests|2~Rs 5900~Confirmed</t>
  </si>
  <si>
    <t>B968~Pankaj Soni~Indore~CheckIn|10-03-26~CheckOut|12-03-26~Guests-3~6200 INR~Cancelled</t>
  </si>
  <si>
    <t>B969~Ankita Das~Guwahati~CheckIn|11-03-26~CheckOut|14-03-26~Guests=2~₹7100~Confirmed</t>
  </si>
  <si>
    <t>B970~Rohit Pillai~Trivandrum~CheckIn|12-03-26~CheckOut|13-03-26~Guests|1~₹2600~Pending</t>
  </si>
  <si>
    <t>B971~Sonal Agarwal~Surat~CheckIn|13-03-26~CheckOut|15-03-26~Guests-2~Rs 5000~Confirmed</t>
  </si>
  <si>
    <t>B972~Vikram Bhatt~Udaipur~CheckIn|14-03-26~CheckOut|16-03-26~Guests=3~₹6800~Confirmed</t>
  </si>
  <si>
    <t>B973~Tanya Mehra~Shimla~CheckIn|15-03-26~CheckOut|17-03-26~Guests|2~₹5400~Cancelled</t>
  </si>
  <si>
    <t>B974~Deepanshu Tyagi~Meerut~CheckIn|16-03-26~CheckOut|19-03-26~Guests-4~Rs 9200~Confirmed</t>
  </si>
  <si>
    <t>B975~Rahul Bhat~Srinagar~CheckIn|17-03-26~CheckOut|18-03-26~Guests=1~3200 INR~Pending</t>
  </si>
  <si>
    <t>B976~Snehal Joshi~Ahmedabad~CheckIn|18-03-26~CheckOut|20-03-26~Guests|2~₹5700~Confirmed</t>
  </si>
  <si>
    <t>B977~Karthik R~Coimbatore~CheckIn|19-03-26~CheckOut|22-03-26~Guests-3~Rs 7800~Confirmed</t>
  </si>
  <si>
    <t>B978~Imran Shaikh~Aurangabad~CheckIn|20-03-26~CheckOut|21-03-26~Guests=1~₹2900~Cancelled</t>
  </si>
  <si>
    <t>B979~Megha Kapoor~Dehradun~CheckIn|21-03-26~CheckOut|23-03-26~Guests|2~₹5100~Confirmed</t>
  </si>
  <si>
    <t>B980~Sandeep Dutta~Ranchi~CheckIn|22-03-26~CheckOut|25-03-26~Guests-3~Rs 8300~Pending</t>
  </si>
  <si>
    <t>B981~Akash Mondal~Durgapur~CheckIn|23-03-26~CheckOut|24-03-26~Guests=1~₹2700~Confirmed</t>
  </si>
  <si>
    <t>B982~Naveen Chandra~Vijayawada~CheckIn|24-03-26~CheckOut|26-03-26~Guests|2~₹5200~Confirmed</t>
  </si>
  <si>
    <t>B983~Priyanka Rawat~Haridwar~CheckIn|25-03-26~CheckOut|27-03-26~Guests-3~Rs 7100~Cancelled</t>
  </si>
  <si>
    <t>B984~Gaurav Luthra~Ludhiana~CheckIn|26-03-26~CheckOut|28-03-26~Guests|2~₹5500~Confirmed</t>
  </si>
  <si>
    <t>B985~Salman Qureshi~Aligarh~CheckIn|27-03-26~CheckOut|30-03-26~Guests-4~Rs 9600~Confirmed</t>
  </si>
  <si>
    <t>B986~Bhavna Shah~Rajkot~CheckIn|28-03-26~CheckOut|29-03-26~Guests=1~₹3300~Pending</t>
  </si>
  <si>
    <t>B987~Ritesh Pandey~Gorakhpur~CheckIn|29-03-26~CheckOut|31-03-26~Guests|2~₹5900~Confirmed</t>
  </si>
  <si>
    <t>B988~Jyoti Kumari~Gaya~CheckIn|30-03-26~CheckOut|31-03-26~Guests-3~Rs 7700~Confirmed</t>
  </si>
  <si>
    <t>B989~Abhishek Jha~Darbhanga~CheckIn|28-03-26~CheckOut|30-03-26~Guests|2~₹6100~Cancelled</t>
  </si>
  <si>
    <t>B990~Ananya Bose~Siliguri~CheckIn|27-03-26~CheckOut|29-03-26~Guests=1~₹3600~Confirmed</t>
  </si>
  <si>
    <t>B991~Kunal Arora~Jalandhar~CheckIn|26-03-26~CheckOut|28-03-26~Guests|2~₹4800~Confirmed</t>
  </si>
  <si>
    <t>B992~Rashmi Singh~Prayagraj~CheckIn|25-03-26~CheckOut|27-03-26~Guests-3~Rs 7200~Confirmed</t>
  </si>
  <si>
    <t>B993~Dev Verma~Kanpur~CheckIn|24-03-26~CheckOut|25-03-26~Guests=1~6500 INR~Cancelled</t>
  </si>
  <si>
    <t>B994~Pooja Malhotra~Faridabad~CheckIn|23-03-26~CheckOut|25-03-26~Guests|2~₹5300~Confirmed</t>
  </si>
  <si>
    <t>B995~Sameer Ali~Moradabad~CheckIn|22-03-26~CheckOut|25-03-26~Guests-4~Rs 8700~Pending</t>
  </si>
  <si>
    <t>B996~Ritika Jain~Agra~CheckIn|21-03-26~CheckOut|22-03-26~Guests=1~₹3100~Confirmed</t>
  </si>
  <si>
    <t>B997~Vishal Thakur~Jammu~CheckIn|20-03-26~CheckOut|22-03-26~Guests|2~Rs 5900~Confirmed</t>
  </si>
  <si>
    <t>B998~Nisha Paul~Asansol~CheckIn|19-03-26~CheckOut|21-03-26~Guests-3~6200 INR~Cancelled</t>
  </si>
  <si>
    <t>B999~Arvind Menon~Kozhikode~CheckIn|18-03-26~CheckOut|21-03-26~Guests=2~₹7100~Confirmed</t>
  </si>
  <si>
    <t>B1000~Tushar Kale~Kolhapur~CheckIn|17-03-26~CheckOut|18-03-26~Guests|1~₹2600~Pending</t>
  </si>
  <si>
    <t>B1001~Rohit Jain~Delhi~CheckIn|16-03-26~CheckOut|18-03-26~Guests|2~₹4800~Confirmed</t>
  </si>
  <si>
    <t>B1002~Neha Bansal~Noida~CheckIn|15-03-26~CheckOut|17-03-26~Guests-3~Rs 7200~Confirmed</t>
  </si>
  <si>
    <t>B1003~Amit Patel~Surat~CheckIn|14-03-26~CheckOut|15-03-26~Guests=1~6500 INR~Cancelled</t>
  </si>
  <si>
    <t>B1004~Pooja Mehra~Chandigarh~CheckIn|13-03-26~CheckOut|15-03-26~Guests|2~₹5300~Confirmed</t>
  </si>
  <si>
    <t>B1005~Vikas Chauhan~Dehradun~CheckIn|12-03-26~CheckOut|15-03-26~Guests-4~Rs 8700~Pending</t>
  </si>
  <si>
    <t>B1006~Sneha Iyer~Chennai~CheckIn|11-03-26~CheckOut|12-03-26~Guests=1~₹3100~Confirmed</t>
  </si>
  <si>
    <t>B1007~Rahul Verma~Delhi~CheckIn|10-03-26~CheckOut|12-03-26~Guests|2~Rs 5900~Confirmed</t>
  </si>
  <si>
    <t>B1008~Kunal Mehta~Mumbai~CheckIn|09-03-26~CheckOut|11-03-26~Guests-3~6200 INR~Cancelled</t>
  </si>
  <si>
    <t>B1009~Imran Khan~Bhopal~CheckIn|08-03-26~CheckOut|11-03-26~Guests=2~₹7100~Confirmed</t>
  </si>
  <si>
    <t>B1010~Ritu Sharma~Jaipur~CheckIn|07-03-26~CheckOut|08-03-26~Guests|1~₹2600~Pending</t>
  </si>
  <si>
    <t>B1011~Ankit Sharma~Delhi~CheckIn|06-03-26~CheckOut|08-03-26~Guests-2~Rs 5000~Confirmed</t>
  </si>
  <si>
    <t>B1012~Megha Kapoor~Mumbai~CheckIn|05-03-26~CheckOut|07-03-26~Guests=3~₹6800~Confirmed</t>
  </si>
  <si>
    <t>B1013~Rohit Yadav~Lucknow~CheckIn|04-03-26~CheckOut|06-03-26~Guests|2~₹5400~Cancelled</t>
  </si>
  <si>
    <t>B1014~Komal Jain~Indore~CheckIn|03-03-26~CheckOut|06-03-26~Guests-4~Rs 9200~Confirmed</t>
  </si>
  <si>
    <t>B1015~Farhan Ali~Aligarh~CheckIn|02-03-26~CheckOut|03-03-26~Guests=1~3200 INR~Pending</t>
  </si>
  <si>
    <t>B1016~Shweta Singh~Varanasi~CheckIn|01-03-26~CheckOut|03-03-26~Guests|2~₹5700~Confirmed</t>
  </si>
  <si>
    <t>B1017~Yogesh Kumar~Patna~CheckIn|28-02-26~CheckOut|03-03-26~Guests-3~Rs 7800~Confirmed</t>
  </si>
  <si>
    <t>B1018~Pankaj Gupta~Kanpur~CheckIn|27-02-26~CheckOut|28-02-26~Guests=1~₹2900~Cancelled</t>
  </si>
  <si>
    <t>B1019~Ankita Sharma~Delhi~CheckIn|26-02-26~CheckOut|28-02-26~Guests|2~₹5100~Confirmed</t>
  </si>
  <si>
    <t>B1020~Ramesh Singh~Gurgaon~CheckIn|25-02-26~CheckOut|28-02-26~Guests-3~Rs 8300~Pending</t>
  </si>
  <si>
    <t>B1021~Sonal Verma~Noida~CheckIn|24-02-26~CheckOut|25-02-26~Guests=1~₹2700~Confirmed</t>
  </si>
  <si>
    <t>B1022~Vikram Singh~Jaipur~CheckIn|23-02-26~CheckOut|25-02-26~Guests|2~₹5200~Confirmed</t>
  </si>
  <si>
    <t>B1023~Tanya Kapoor~Delhi~CheckIn|22-02-26~CheckOut|24-02-26~Guests-3~Rs 7100~Cancelled</t>
  </si>
  <si>
    <t>B1024~Deepak Sharma~Faridabad~CheckIn|21-02-26~CheckOut|23-02-26~Guests|2~₹5500~Confirmed</t>
  </si>
  <si>
    <t>B1025~Rahul Mehta~Ahmedabad~CheckIn|20-02-26~CheckOut|23-02-26~Guests-4~Rs 9600~Confirmed</t>
  </si>
  <si>
    <t>B1026~Sneha Jain~Delhi~CheckIn|19-02-26~CheckOut|20-02-26~Guests=1~₹3300~Pending</t>
  </si>
  <si>
    <t>B1027~Karthik R~Bangalore~CheckIn|18-02-26~CheckOut|20-02-26~Guests|2~₹5900~Confirmed</t>
  </si>
  <si>
    <t>B1028~Imran Shaikh~Mumbai~CheckIn|17-02-26~CheckOut|19-02-26~Guests-3~Rs 7700~Confirmed</t>
  </si>
  <si>
    <t>B1029~Megha Kapoor~Delhi~CheckIn|16-02-26~CheckOut|18-02-26~Guests|2~₹6100~Cancelled</t>
  </si>
  <si>
    <t>B1030~Sandeep Dutta~Noida~CheckIn|15-02-26~CheckOut|18-02-26~Guests=1~₹3600~Confirmed</t>
  </si>
  <si>
    <t>Hotel Booking Data</t>
  </si>
  <si>
    <t>Booking ID</t>
  </si>
  <si>
    <t>Guest Name</t>
  </si>
  <si>
    <t>Check-In Date</t>
  </si>
  <si>
    <t>Check-out Date</t>
  </si>
  <si>
    <t>B001</t>
  </si>
  <si>
    <t>Rahul Sharma</t>
  </si>
  <si>
    <r>
      <t xml:space="preserve">I have downloaded sales report from my Amazon seller account and all the 800+ rows of data came in a single column. Kindly </t>
    </r>
    <r>
      <rPr>
        <b/>
        <sz val="16"/>
        <color theme="1"/>
        <rFont val="Calibri"/>
        <family val="2"/>
        <scheme val="minor"/>
      </rPr>
      <t>re-write the data</t>
    </r>
    <r>
      <rPr>
        <sz val="16"/>
        <color theme="1"/>
        <rFont val="Calibri"/>
        <family val="2"/>
        <scheme val="minor"/>
      </rPr>
      <t xml:space="preserve"> into multiple columns.</t>
    </r>
  </si>
  <si>
    <t xml:space="preserve">ORD-5001 </t>
  </si>
  <si>
    <t xml:space="preserve">ORD-5002 </t>
  </si>
  <si>
    <t xml:space="preserve">ORD-5003 </t>
  </si>
  <si>
    <t xml:space="preserve">ORD-5004 </t>
  </si>
  <si>
    <t xml:space="preserve">ORD-5005 </t>
  </si>
  <si>
    <t xml:space="preserve">ORD-5006 </t>
  </si>
  <si>
    <t xml:space="preserve">ORD-5007 </t>
  </si>
  <si>
    <t xml:space="preserve">ORD-5008 </t>
  </si>
  <si>
    <t xml:space="preserve">ORD-5009 </t>
  </si>
  <si>
    <t xml:space="preserve">ORD-5010 </t>
  </si>
  <si>
    <t xml:space="preserve">ORD-5011 </t>
  </si>
  <si>
    <t xml:space="preserve">ORD-5012 </t>
  </si>
  <si>
    <t xml:space="preserve">ORD-5013 </t>
  </si>
  <si>
    <t xml:space="preserve">ORD-5014 </t>
  </si>
  <si>
    <t xml:space="preserve">ORD-5015 </t>
  </si>
  <si>
    <t xml:space="preserve">ORD-5016 </t>
  </si>
  <si>
    <t xml:space="preserve">ORD-5017 </t>
  </si>
  <si>
    <t xml:space="preserve">ORD-5018 </t>
  </si>
  <si>
    <t xml:space="preserve">ORD-5019 </t>
  </si>
  <si>
    <t xml:space="preserve">ORD-5020 </t>
  </si>
  <si>
    <t xml:space="preserve">ORD-5021 </t>
  </si>
  <si>
    <t xml:space="preserve">ORD-5022 </t>
  </si>
  <si>
    <t xml:space="preserve">ORD-5023 </t>
  </si>
  <si>
    <t xml:space="preserve">ORD-5024 </t>
  </si>
  <si>
    <t xml:space="preserve">ORD-5025 </t>
  </si>
  <si>
    <t xml:space="preserve">ORD-5026 </t>
  </si>
  <si>
    <t xml:space="preserve">ORD-5027 </t>
  </si>
  <si>
    <t xml:space="preserve">ORD-5028 </t>
  </si>
  <si>
    <t xml:space="preserve">ORD-5029 </t>
  </si>
  <si>
    <t xml:space="preserve">ORD-5030 </t>
  </si>
  <si>
    <t xml:space="preserve">ORD-5031 </t>
  </si>
  <si>
    <t xml:space="preserve">ORD-5032 </t>
  </si>
  <si>
    <t xml:space="preserve">ORD-5033 </t>
  </si>
  <si>
    <t xml:space="preserve">ORD-5034 </t>
  </si>
  <si>
    <t xml:space="preserve">ORD-5035 </t>
  </si>
  <si>
    <t xml:space="preserve">ORD-5036 </t>
  </si>
  <si>
    <t xml:space="preserve">ORD-5037 </t>
  </si>
  <si>
    <t xml:space="preserve">ORD-5038 </t>
  </si>
  <si>
    <t xml:space="preserve">ORD-5039 </t>
  </si>
  <si>
    <t xml:space="preserve">ORD-5040 </t>
  </si>
  <si>
    <t xml:space="preserve">ORD-5041 </t>
  </si>
  <si>
    <t xml:space="preserve">ORD-5042 </t>
  </si>
  <si>
    <t xml:space="preserve">ORD-5043 </t>
  </si>
  <si>
    <t xml:space="preserve">ORD-5044 </t>
  </si>
  <si>
    <t xml:space="preserve">ORD-5045 </t>
  </si>
  <si>
    <t xml:space="preserve">ORD-5046 </t>
  </si>
  <si>
    <t xml:space="preserve">ORD-5047 </t>
  </si>
  <si>
    <t xml:space="preserve">ORD-5048 </t>
  </si>
  <si>
    <t xml:space="preserve">ORD-5049 </t>
  </si>
  <si>
    <t xml:space="preserve">ORD-5050 </t>
  </si>
  <si>
    <t xml:space="preserve">ORD-5051 </t>
  </si>
  <si>
    <t xml:space="preserve">ORD-5052 </t>
  </si>
  <si>
    <t xml:space="preserve">ORD-5053 </t>
  </si>
  <si>
    <t xml:space="preserve">ORD-5054 </t>
  </si>
  <si>
    <t xml:space="preserve">ORD-5055 </t>
  </si>
  <si>
    <t xml:space="preserve">ORD-5056 </t>
  </si>
  <si>
    <t xml:space="preserve">ORD-5057 </t>
  </si>
  <si>
    <t xml:space="preserve">ORD-5058 </t>
  </si>
  <si>
    <t xml:space="preserve">ORD-5059 </t>
  </si>
  <si>
    <t xml:space="preserve">ORD-5060 </t>
  </si>
  <si>
    <t xml:space="preserve">ORD-5061 </t>
  </si>
  <si>
    <t xml:space="preserve">ORD-5062 </t>
  </si>
  <si>
    <t xml:space="preserve">ORD-5063 </t>
  </si>
  <si>
    <t xml:space="preserve">ORD-5064 </t>
  </si>
  <si>
    <t xml:space="preserve">ORD-5065 </t>
  </si>
  <si>
    <t xml:space="preserve">ORD-5066 </t>
  </si>
  <si>
    <t xml:space="preserve">ORD-5067 </t>
  </si>
  <si>
    <t xml:space="preserve">ORD-5068 </t>
  </si>
  <si>
    <t xml:space="preserve">ORD-5069 </t>
  </si>
  <si>
    <t xml:space="preserve">ORD-5070 </t>
  </si>
  <si>
    <t xml:space="preserve">ORD-5071 </t>
  </si>
  <si>
    <t xml:space="preserve">ORD-5072 </t>
  </si>
  <si>
    <t xml:space="preserve">ORD-5073 </t>
  </si>
  <si>
    <t xml:space="preserve">ORD-5074 </t>
  </si>
  <si>
    <t xml:space="preserve">ORD-5075 </t>
  </si>
  <si>
    <t xml:space="preserve">ORD-5076 </t>
  </si>
  <si>
    <t xml:space="preserve">ORD-5077 </t>
  </si>
  <si>
    <t xml:space="preserve">ORD-5078 </t>
  </si>
  <si>
    <t xml:space="preserve">ORD-5079 </t>
  </si>
  <si>
    <t xml:space="preserve">ORD-5080 </t>
  </si>
  <si>
    <t xml:space="preserve">ORD-5081 </t>
  </si>
  <si>
    <t xml:space="preserve">ORD-5082 </t>
  </si>
  <si>
    <t xml:space="preserve">ORD-5083 </t>
  </si>
  <si>
    <t xml:space="preserve">ORD-5084 </t>
  </si>
  <si>
    <t xml:space="preserve">ORD-5085 </t>
  </si>
  <si>
    <t xml:space="preserve">ORD-5086 </t>
  </si>
  <si>
    <t xml:space="preserve">ORD-5087 </t>
  </si>
  <si>
    <t xml:space="preserve">ORD-5088 </t>
  </si>
  <si>
    <t xml:space="preserve">ORD-5089 </t>
  </si>
  <si>
    <t xml:space="preserve">ORD-5090 </t>
  </si>
  <si>
    <t xml:space="preserve">ORD-5091 </t>
  </si>
  <si>
    <t xml:space="preserve">ORD-5092 </t>
  </si>
  <si>
    <t xml:space="preserve">ORD-5093 </t>
  </si>
  <si>
    <t xml:space="preserve">ORD-5094 </t>
  </si>
  <si>
    <t xml:space="preserve">ORD-5095 </t>
  </si>
  <si>
    <t xml:space="preserve">ORD-5096 </t>
  </si>
  <si>
    <t xml:space="preserve">ORD-5097 </t>
  </si>
  <si>
    <t xml:space="preserve">ORD-5098 </t>
  </si>
  <si>
    <t xml:space="preserve">ORD-5099 </t>
  </si>
  <si>
    <t xml:space="preserve">ORD-5100 </t>
  </si>
  <si>
    <t xml:space="preserve">ORD-5101 </t>
  </si>
  <si>
    <t xml:space="preserve">ORD-5102 </t>
  </si>
  <si>
    <t xml:space="preserve">ORD-5103 </t>
  </si>
  <si>
    <t xml:space="preserve">ORD-5104 </t>
  </si>
  <si>
    <t xml:space="preserve">ORD-5105 </t>
  </si>
  <si>
    <t xml:space="preserve">ORD-5106 </t>
  </si>
  <si>
    <t xml:space="preserve">ORD-5107 </t>
  </si>
  <si>
    <t xml:space="preserve">ORD-5108 </t>
  </si>
  <si>
    <t xml:space="preserve">ORD-5109 </t>
  </si>
  <si>
    <t xml:space="preserve">ORD-5110 </t>
  </si>
  <si>
    <t xml:space="preserve">ORD-5111 </t>
  </si>
  <si>
    <t xml:space="preserve">ORD-5112 </t>
  </si>
  <si>
    <t xml:space="preserve">ORD-5113 </t>
  </si>
  <si>
    <t xml:space="preserve">ORD-5114 </t>
  </si>
  <si>
    <t xml:space="preserve">ORD-5115 </t>
  </si>
  <si>
    <t xml:space="preserve">ORD-5116 </t>
  </si>
  <si>
    <t xml:space="preserve">ORD-5117 </t>
  </si>
  <si>
    <t xml:space="preserve">ORD-5118 </t>
  </si>
  <si>
    <t xml:space="preserve">ORD-5119 </t>
  </si>
  <si>
    <t xml:space="preserve">ORD-5120 </t>
  </si>
  <si>
    <t xml:space="preserve">ORD-5121 </t>
  </si>
  <si>
    <t xml:space="preserve">ORD-5122 </t>
  </si>
  <si>
    <t xml:space="preserve">ORD-5123 </t>
  </si>
  <si>
    <t xml:space="preserve">ORD-5124 </t>
  </si>
  <si>
    <t xml:space="preserve">ORD-5125 </t>
  </si>
  <si>
    <t xml:space="preserve">ORD-5126 </t>
  </si>
  <si>
    <t xml:space="preserve">ORD-5127 </t>
  </si>
  <si>
    <t xml:space="preserve">ORD-5128 </t>
  </si>
  <si>
    <t xml:space="preserve">ORD-5129 </t>
  </si>
  <si>
    <t xml:space="preserve">ORD-5130 </t>
  </si>
  <si>
    <t xml:space="preserve">ORD-5131 </t>
  </si>
  <si>
    <t xml:space="preserve">ORD-5132 </t>
  </si>
  <si>
    <t xml:space="preserve">ORD-5133 </t>
  </si>
  <si>
    <t xml:space="preserve">ORD-5134 </t>
  </si>
  <si>
    <t xml:space="preserve">ORD-5135 </t>
  </si>
  <si>
    <t xml:space="preserve">ORD-5136 </t>
  </si>
  <si>
    <t xml:space="preserve">ORD-5137 </t>
  </si>
  <si>
    <t xml:space="preserve">ORD-5138 </t>
  </si>
  <si>
    <t xml:space="preserve">ORD-5139 </t>
  </si>
  <si>
    <t xml:space="preserve">ORD-5140 </t>
  </si>
  <si>
    <t xml:space="preserve">ORD-5141 </t>
  </si>
  <si>
    <t xml:space="preserve">ORD-5142 </t>
  </si>
  <si>
    <t xml:space="preserve">ORD-5143 </t>
  </si>
  <si>
    <t xml:space="preserve">ORD-5144 </t>
  </si>
  <si>
    <t xml:space="preserve">ORD-5145 </t>
  </si>
  <si>
    <t xml:space="preserve">ORD-5146 </t>
  </si>
  <si>
    <t xml:space="preserve">ORD-5147 </t>
  </si>
  <si>
    <t xml:space="preserve">ORD-5148 </t>
  </si>
  <si>
    <t xml:space="preserve">ORD-5149 </t>
  </si>
  <si>
    <t xml:space="preserve">ORD-5150 </t>
  </si>
  <si>
    <t xml:space="preserve">ORD-5151 </t>
  </si>
  <si>
    <t xml:space="preserve">ORD-5152 </t>
  </si>
  <si>
    <t xml:space="preserve">ORD-5153 </t>
  </si>
  <si>
    <t xml:space="preserve">ORD-5154 </t>
  </si>
  <si>
    <t xml:space="preserve">ORD-5155 </t>
  </si>
  <si>
    <t xml:space="preserve">ORD-5156 </t>
  </si>
  <si>
    <t xml:space="preserve">ORD-5157 </t>
  </si>
  <si>
    <t xml:space="preserve">ORD-5158 </t>
  </si>
  <si>
    <t xml:space="preserve">ORD-5159 </t>
  </si>
  <si>
    <t xml:space="preserve">ORD-5160 </t>
  </si>
  <si>
    <t xml:space="preserve"> Ramesh Kumar</t>
  </si>
  <si>
    <t xml:space="preserve"> Delhi </t>
  </si>
  <si>
    <t xml:space="preserve"> Sunita Verma</t>
  </si>
  <si>
    <t xml:space="preserve"> Mumbai </t>
  </si>
  <si>
    <t xml:space="preserve"> Amit Singh</t>
  </si>
  <si>
    <t xml:space="preserve"> Ghaziabad </t>
  </si>
  <si>
    <t xml:space="preserve"> Neha Sharma</t>
  </si>
  <si>
    <t xml:space="preserve"> Gurgaon </t>
  </si>
  <si>
    <t xml:space="preserve"> Rajesh Gupta</t>
  </si>
  <si>
    <t xml:space="preserve"> Jaipur </t>
  </si>
  <si>
    <t xml:space="preserve"> Pooja Mehta</t>
  </si>
  <si>
    <t xml:space="preserve"> Pune </t>
  </si>
  <si>
    <t xml:space="preserve"> Karan Malhotra</t>
  </si>
  <si>
    <t xml:space="preserve"> Chandigarh </t>
  </si>
  <si>
    <t xml:space="preserve"> Anjali Desai</t>
  </si>
  <si>
    <t xml:space="preserve"> Ahmedabad </t>
  </si>
  <si>
    <t xml:space="preserve"> Vivek Sharma</t>
  </si>
  <si>
    <t xml:space="preserve"> Lucknow </t>
  </si>
  <si>
    <t xml:space="preserve"> Sneha Kapoor</t>
  </si>
  <si>
    <t xml:space="preserve"> Faridabad </t>
  </si>
  <si>
    <t xml:space="preserve"> Manish Yadav</t>
  </si>
  <si>
    <t xml:space="preserve"> Patna </t>
  </si>
  <si>
    <t xml:space="preserve"> Priya Nair</t>
  </si>
  <si>
    <t xml:space="preserve"> Kochi </t>
  </si>
  <si>
    <t xml:space="preserve"> Rohit Agarwal</t>
  </si>
  <si>
    <t xml:space="preserve"> Kolkata </t>
  </si>
  <si>
    <t xml:space="preserve"> Kavita Joshi</t>
  </si>
  <si>
    <t xml:space="preserve"> Bhopal </t>
  </si>
  <si>
    <t xml:space="preserve"> Sandeep Reddy</t>
  </si>
  <si>
    <t xml:space="preserve"> Hyderabad </t>
  </si>
  <si>
    <t xml:space="preserve"> Meena Iyer</t>
  </si>
  <si>
    <t xml:space="preserve"> Chennai </t>
  </si>
  <si>
    <t xml:space="preserve"> Arjun Khanna</t>
  </si>
  <si>
    <t xml:space="preserve"> Nisha Patel</t>
  </si>
  <si>
    <t xml:space="preserve"> Surat </t>
  </si>
  <si>
    <t xml:space="preserve"> Deepak Verma</t>
  </si>
  <si>
    <t xml:space="preserve"> Noida </t>
  </si>
  <si>
    <t xml:space="preserve"> Shalini Gupta</t>
  </si>
  <si>
    <t xml:space="preserve"> Indore </t>
  </si>
  <si>
    <t xml:space="preserve"> Rahul Mehra</t>
  </si>
  <si>
    <t xml:space="preserve"> Poonam Sethi</t>
  </si>
  <si>
    <t xml:space="preserve"> Gaurav Bansal</t>
  </si>
  <si>
    <t xml:space="preserve"> Rekha Nair</t>
  </si>
  <si>
    <t xml:space="preserve"> Mohit Arora</t>
  </si>
  <si>
    <t xml:space="preserve"> Deepa Iyer</t>
  </si>
  <si>
    <t xml:space="preserve"> Suresh Patel</t>
  </si>
  <si>
    <t xml:space="preserve"> Anita Sharma</t>
  </si>
  <si>
    <t xml:space="preserve"> Vikram Singh</t>
  </si>
  <si>
    <t xml:space="preserve"> Mehul Shah</t>
  </si>
  <si>
    <t xml:space="preserve"> Kavya Reddy</t>
  </si>
  <si>
    <t xml:space="preserve"> Tarun Khanna</t>
  </si>
  <si>
    <t xml:space="preserve"> Shweta Gupta</t>
  </si>
  <si>
    <t xml:space="preserve"> Nitin Agarwal</t>
  </si>
  <si>
    <t xml:space="preserve"> Alok Verma</t>
  </si>
  <si>
    <t xml:space="preserve"> Ritu Malhotra</t>
  </si>
  <si>
    <t xml:space="preserve"> Harish Nair</t>
  </si>
  <si>
    <t xml:space="preserve"> Thiruvananthapuram </t>
  </si>
  <si>
    <t xml:space="preserve"> Pankaj Yadav</t>
  </si>
  <si>
    <t xml:space="preserve"> Kanpur </t>
  </si>
  <si>
    <t xml:space="preserve"> Seema Joshi</t>
  </si>
  <si>
    <t xml:space="preserve"> Rakesh Choudhary</t>
  </si>
  <si>
    <t xml:space="preserve"> Jodhpur </t>
  </si>
  <si>
    <t xml:space="preserve"> Ankit Sharma</t>
  </si>
  <si>
    <t xml:space="preserve"> Meera Joshi</t>
  </si>
  <si>
    <t xml:space="preserve"> Sanjay Verma</t>
  </si>
  <si>
    <t xml:space="preserve"> Ruchi Khanna</t>
  </si>
  <si>
    <t xml:space="preserve"> Deepak Nair</t>
  </si>
  <si>
    <t xml:space="preserve"> Pooja Arora</t>
  </si>
  <si>
    <t xml:space="preserve"> Kunal Patel</t>
  </si>
  <si>
    <t xml:space="preserve"> Shreya Gupta</t>
  </si>
  <si>
    <t xml:space="preserve"> Vikas Singh</t>
  </si>
  <si>
    <t xml:space="preserve"> Nidhi Kapoor</t>
  </si>
  <si>
    <t xml:space="preserve"> Rajiv Yadav</t>
  </si>
  <si>
    <t xml:space="preserve"> Ananya Iyer</t>
  </si>
  <si>
    <t xml:space="preserve"> Sandeep Jain</t>
  </si>
  <si>
    <t xml:space="preserve"> Kavita Mehra</t>
  </si>
  <si>
    <t xml:space="preserve"> Arvind Reddy</t>
  </si>
  <si>
    <t xml:space="preserve"> Lakshmi Nair</t>
  </si>
  <si>
    <t xml:space="preserve"> Bangalore </t>
  </si>
  <si>
    <t xml:space="preserve"> Rohit Khanna</t>
  </si>
  <si>
    <t xml:space="preserve"> Hina Shah</t>
  </si>
  <si>
    <t xml:space="preserve"> Manish Gupta</t>
  </si>
  <si>
    <t xml:space="preserve"> Pooja Malhotra</t>
  </si>
  <si>
    <t xml:space="preserve"> Abhishek Sharma</t>
  </si>
  <si>
    <t xml:space="preserve"> Swati Verma</t>
  </si>
  <si>
    <t xml:space="preserve"> Nikhil Gupta</t>
  </si>
  <si>
    <t xml:space="preserve"> Joseph Mathew</t>
  </si>
  <si>
    <t xml:space="preserve"> Komal Arora</t>
  </si>
  <si>
    <t xml:space="preserve"> Jignesh Patel</t>
  </si>
  <si>
    <t xml:space="preserve"> Pooja Singh</t>
  </si>
  <si>
    <t xml:space="preserve"> Vikas Yadav</t>
  </si>
  <si>
    <t xml:space="preserve"> Shreya Kapoor</t>
  </si>
  <si>
    <t xml:space="preserve"> Rajat Jain</t>
  </si>
  <si>
    <t xml:space="preserve"> Suresh Reddy</t>
  </si>
  <si>
    <t xml:space="preserve"> Meenakshi Joshi</t>
  </si>
  <si>
    <t xml:space="preserve"> Karan Khanna</t>
  </si>
  <si>
    <t xml:space="preserve"> Nitin Arora</t>
  </si>
  <si>
    <t xml:space="preserve"> Hiral Shah</t>
  </si>
  <si>
    <t xml:space="preserve"> Manish Sinha</t>
  </si>
  <si>
    <t xml:space="preserve"> Ranchi </t>
  </si>
  <si>
    <t xml:space="preserve"> Priti Desai</t>
  </si>
  <si>
    <t xml:space="preserve"> Rahul Sharma</t>
  </si>
  <si>
    <t xml:space="preserve"> Neetu Verma</t>
  </si>
  <si>
    <t xml:space="preserve"> Ajay Gupta</t>
  </si>
  <si>
    <t xml:space="preserve"> Thomas Mathew</t>
  </si>
  <si>
    <t xml:space="preserve"> Jatin Patel</t>
  </si>
  <si>
    <t xml:space="preserve"> Shalini Singh</t>
  </si>
  <si>
    <t xml:space="preserve"> Vivek Yadav</t>
  </si>
  <si>
    <t xml:space="preserve"> Ritu Kapoor</t>
  </si>
  <si>
    <t xml:space="preserve"> Saurabh Jain</t>
  </si>
  <si>
    <t xml:space="preserve"> Anu Iyer</t>
  </si>
  <si>
    <t xml:space="preserve"> Mahesh Reddy</t>
  </si>
  <si>
    <t xml:space="preserve"> Neelam Joshi</t>
  </si>
  <si>
    <t xml:space="preserve"> Kunal Khanna</t>
  </si>
  <si>
    <t xml:space="preserve"> Manoj Kumar</t>
  </si>
  <si>
    <t xml:space="preserve"> Abhinav Sharma</t>
  </si>
  <si>
    <t xml:space="preserve"> Swati Gupta</t>
  </si>
  <si>
    <t xml:space="preserve"> Rakesh Verma</t>
  </si>
  <si>
    <t xml:space="preserve"> Meena Kapoor</t>
  </si>
  <si>
    <t xml:space="preserve"> Joseph D'Souza</t>
  </si>
  <si>
    <t xml:space="preserve"> Goa </t>
  </si>
  <si>
    <t xml:space="preserve"> Pooja Sharma</t>
  </si>
  <si>
    <t xml:space="preserve"> Hitesh Patel</t>
  </si>
  <si>
    <t xml:space="preserve"> Aarti Singh</t>
  </si>
  <si>
    <t xml:space="preserve"> Gaurav Yadav</t>
  </si>
  <si>
    <t xml:space="preserve"> Tanya Khanna</t>
  </si>
  <si>
    <t xml:space="preserve"> Rajeev Jain</t>
  </si>
  <si>
    <t xml:space="preserve"> Ananya Nair</t>
  </si>
  <si>
    <t xml:space="preserve"> Karan Arora</t>
  </si>
  <si>
    <t xml:space="preserve"> Meenakshi Iyer</t>
  </si>
  <si>
    <t xml:space="preserve"> Nikhil Sharma</t>
  </si>
  <si>
    <t xml:space="preserve"> Rupal Shah</t>
  </si>
  <si>
    <t xml:space="preserve"> Aman Sharma</t>
  </si>
  <si>
    <t xml:space="preserve"> Neha Verma</t>
  </si>
  <si>
    <t xml:space="preserve"> Rakesh Gupta</t>
  </si>
  <si>
    <t xml:space="preserve"> Pooja Kapoor</t>
  </si>
  <si>
    <t>Customer Name</t>
  </si>
  <si>
    <t>City</t>
  </si>
  <si>
    <t>Product Name</t>
  </si>
  <si>
    <t>Product Sold</t>
  </si>
  <si>
    <t>Pulse Oximeter</t>
  </si>
  <si>
    <t>Surgical Mask Box</t>
  </si>
  <si>
    <t>Infrared Thermometer</t>
  </si>
  <si>
    <t>Vitamin D3 Capsules</t>
  </si>
  <si>
    <t>Glucometer Kit</t>
  </si>
  <si>
    <t>Hand Sanitizer 500ml</t>
  </si>
  <si>
    <t>Blood Pressure Monitor</t>
  </si>
  <si>
    <t>Steam Inhaler</t>
  </si>
  <si>
    <t>N95 Mask Pack</t>
  </si>
  <si>
    <t>Protein Nutrition Powder</t>
  </si>
  <si>
    <t>Digital Weighing Scale</t>
  </si>
  <si>
    <t>Orthopedic Knee Support</t>
  </si>
  <si>
    <t>Nebulizer Machine</t>
  </si>
  <si>
    <t>Vitamin B12 Tablets</t>
  </si>
  <si>
    <t>Digital Thermometer</t>
  </si>
  <si>
    <t>Glucometer Test Strips</t>
  </si>
  <si>
    <t>ORD-5019 | 10-04-2026 | Deepak Verma, Noida |  x2</t>
  </si>
  <si>
    <t xml:space="preserve"> Steam Inhaler</t>
  </si>
  <si>
    <t>a</t>
  </si>
  <si>
    <t xml:space="preserve">Order </t>
  </si>
  <si>
    <t xml:space="preserve">E002 </t>
  </si>
  <si>
    <t xml:space="preserve"> ms </t>
  </si>
  <si>
    <t xml:space="preserve"> anita </t>
  </si>
  <si>
    <t xml:space="preserve"> verma </t>
  </si>
  <si>
    <t xml:space="preserve"> hr </t>
  </si>
  <si>
    <t xml:space="preserve"> HR manager </t>
  </si>
  <si>
    <t xml:space="preserve"> 8:55 </t>
  </si>
  <si>
    <t xml:space="preserve"> 17:45</t>
  </si>
  <si>
    <t xml:space="preserve">E003 </t>
  </si>
  <si>
    <t xml:space="preserve"> rohit </t>
  </si>
  <si>
    <t xml:space="preserve"> gupta </t>
  </si>
  <si>
    <t xml:space="preserve"> IT </t>
  </si>
  <si>
    <t xml:space="preserve"> data analyst </t>
  </si>
  <si>
    <t xml:space="preserve"> 9:00 </t>
  </si>
  <si>
    <t xml:space="preserve"> 11:00</t>
  </si>
  <si>
    <t xml:space="preserve">E004 </t>
  </si>
  <si>
    <t xml:space="preserve"> sumit </t>
  </si>
  <si>
    <t xml:space="preserve"> kumar </t>
  </si>
  <si>
    <t xml:space="preserve"> finance </t>
  </si>
  <si>
    <t xml:space="preserve"> accountant </t>
  </si>
  <si>
    <t xml:space="preserve"> 9:10 </t>
  </si>
  <si>
    <t xml:space="preserve"> 18:00</t>
  </si>
  <si>
    <t xml:space="preserve">E005 </t>
  </si>
  <si>
    <t xml:space="preserve"> pooja </t>
  </si>
  <si>
    <t xml:space="preserve"> sales coordinator </t>
  </si>
  <si>
    <t xml:space="preserve"> 9:15 </t>
  </si>
  <si>
    <t xml:space="preserve">E006 </t>
  </si>
  <si>
    <t xml:space="preserve"> ankit </t>
  </si>
  <si>
    <t xml:space="preserve"> software tester </t>
  </si>
  <si>
    <t xml:space="preserve"> 17:55</t>
  </si>
  <si>
    <t xml:space="preserve">E007 </t>
  </si>
  <si>
    <t xml:space="preserve"> sandeep </t>
  </si>
  <si>
    <t xml:space="preserve"> singh </t>
  </si>
  <si>
    <t xml:space="preserve"> logistics </t>
  </si>
  <si>
    <t xml:space="preserve"> supply coordinator </t>
  </si>
  <si>
    <t xml:space="preserve">E008 </t>
  </si>
  <si>
    <t xml:space="preserve"> neha </t>
  </si>
  <si>
    <t xml:space="preserve"> kapoor </t>
  </si>
  <si>
    <t xml:space="preserve"> HR executive </t>
  </si>
  <si>
    <t xml:space="preserve">E009 </t>
  </si>
  <si>
    <t xml:space="preserve"> aman </t>
  </si>
  <si>
    <t xml:space="preserve"> khanna </t>
  </si>
  <si>
    <t xml:space="preserve"> business executive </t>
  </si>
  <si>
    <t xml:space="preserve"> 12:00</t>
  </si>
  <si>
    <t xml:space="preserve">E010 </t>
  </si>
  <si>
    <t xml:space="preserve"> kavin </t>
  </si>
  <si>
    <t xml:space="preserve"> jain </t>
  </si>
  <si>
    <t xml:space="preserve"> accounts executive </t>
  </si>
  <si>
    <t xml:space="preserve">E011 </t>
  </si>
  <si>
    <t xml:space="preserve"> nikhil </t>
  </si>
  <si>
    <t xml:space="preserve"> arora </t>
  </si>
  <si>
    <t xml:space="preserve"> data engineer </t>
  </si>
  <si>
    <t xml:space="preserve">E012 </t>
  </si>
  <si>
    <t xml:space="preserve"> ritu </t>
  </si>
  <si>
    <t xml:space="preserve"> billing executive </t>
  </si>
  <si>
    <t xml:space="preserve">E013 </t>
  </si>
  <si>
    <t xml:space="preserve"> harsh </t>
  </si>
  <si>
    <t xml:space="preserve"> malhotra </t>
  </si>
  <si>
    <t xml:space="preserve"> operations </t>
  </si>
  <si>
    <t xml:space="preserve"> floor supervisor </t>
  </si>
  <si>
    <t xml:space="preserve"> 8:50 </t>
  </si>
  <si>
    <t xml:space="preserve"> 17:40</t>
  </si>
  <si>
    <t xml:space="preserve">E014 </t>
  </si>
  <si>
    <t xml:space="preserve"> anjali </t>
  </si>
  <si>
    <t xml:space="preserve"> recruiter </t>
  </si>
  <si>
    <t xml:space="preserve">E015 </t>
  </si>
  <si>
    <t xml:space="preserve"> vikas </t>
  </si>
  <si>
    <t xml:space="preserve"> senior accountant </t>
  </si>
  <si>
    <t xml:space="preserve">E016 </t>
  </si>
  <si>
    <t xml:space="preserve"> karan </t>
  </si>
  <si>
    <t xml:space="preserve"> batra </t>
  </si>
  <si>
    <t xml:space="preserve"> key account exec </t>
  </si>
  <si>
    <t xml:space="preserve"> 18:15</t>
  </si>
  <si>
    <t xml:space="preserve">E017 </t>
  </si>
  <si>
    <t xml:space="preserve"> simran </t>
  </si>
  <si>
    <t xml:space="preserve"> kaur </t>
  </si>
  <si>
    <t xml:space="preserve"> QA analyst </t>
  </si>
  <si>
    <t xml:space="preserve"> 10:30</t>
  </si>
  <si>
    <t xml:space="preserve">E018 </t>
  </si>
  <si>
    <t xml:space="preserve"> piyush </t>
  </si>
  <si>
    <t xml:space="preserve"> agarwal </t>
  </si>
  <si>
    <t xml:space="preserve"> audit executive </t>
  </si>
  <si>
    <t xml:space="preserve">E019 </t>
  </si>
  <si>
    <t xml:space="preserve"> preeti </t>
  </si>
  <si>
    <t xml:space="preserve">E020 </t>
  </si>
  <si>
    <t xml:space="preserve"> arjun </t>
  </si>
  <si>
    <t xml:space="preserve"> mehra </t>
  </si>
  <si>
    <t xml:space="preserve"> territory manager </t>
  </si>
  <si>
    <t xml:space="preserve"> 18:20</t>
  </si>
  <si>
    <t xml:space="preserve">E021 </t>
  </si>
  <si>
    <t xml:space="preserve"> khurana </t>
  </si>
  <si>
    <t xml:space="preserve"> backend developer </t>
  </si>
  <si>
    <t xml:space="preserve">E022 </t>
  </si>
  <si>
    <t xml:space="preserve"> ishita </t>
  </si>
  <si>
    <t xml:space="preserve"> sen </t>
  </si>
  <si>
    <t xml:space="preserve"> process analyst </t>
  </si>
  <si>
    <t xml:space="preserve">E023 </t>
  </si>
  <si>
    <t xml:space="preserve"> manoj </t>
  </si>
  <si>
    <t xml:space="preserve"> tiwari </t>
  </si>
  <si>
    <t xml:space="preserve"> warehouse lead </t>
  </si>
  <si>
    <t xml:space="preserve">E024 </t>
  </si>
  <si>
    <t xml:space="preserve"> nidhi </t>
  </si>
  <si>
    <t xml:space="preserve"> MIS executive </t>
  </si>
  <si>
    <t xml:space="preserve">E025 </t>
  </si>
  <si>
    <t xml:space="preserve"> akash </t>
  </si>
  <si>
    <t xml:space="preserve">E026 </t>
  </si>
  <si>
    <t xml:space="preserve"> radhika </t>
  </si>
  <si>
    <t xml:space="preserve">E027 </t>
  </si>
  <si>
    <t xml:space="preserve"> tarun </t>
  </si>
  <si>
    <t xml:space="preserve"> cloud engineer </t>
  </si>
  <si>
    <t xml:space="preserve">E028 </t>
  </si>
  <si>
    <t xml:space="preserve"> sneha </t>
  </si>
  <si>
    <t xml:space="preserve"> bhatt </t>
  </si>
  <si>
    <t xml:space="preserve"> sales analyst </t>
  </si>
  <si>
    <t xml:space="preserve">E029 </t>
  </si>
  <si>
    <t xml:space="preserve"> lalit </t>
  </si>
  <si>
    <t xml:space="preserve"> choudhary </t>
  </si>
  <si>
    <t xml:space="preserve"> site coordinator </t>
  </si>
  <si>
    <t xml:space="preserve">E030 </t>
  </si>
  <si>
    <t xml:space="preserve"> meenakshi </t>
  </si>
  <si>
    <t xml:space="preserve"> saxena </t>
  </si>
  <si>
    <t xml:space="preserve"> training manager </t>
  </si>
  <si>
    <t xml:space="preserve">E031 </t>
  </si>
  <si>
    <t xml:space="preserve"> yogesh </t>
  </si>
  <si>
    <t xml:space="preserve"> rana </t>
  </si>
  <si>
    <t xml:space="preserve"> cost analyst </t>
  </si>
  <si>
    <t xml:space="preserve">E032 </t>
  </si>
  <si>
    <t xml:space="preserve"> tanvi </t>
  </si>
  <si>
    <t xml:space="preserve"> joshi </t>
  </si>
  <si>
    <t xml:space="preserve"> UI designer </t>
  </si>
  <si>
    <t xml:space="preserve"> 18:25</t>
  </si>
  <si>
    <t xml:space="preserve">E033 </t>
  </si>
  <si>
    <t xml:space="preserve"> dev </t>
  </si>
  <si>
    <t xml:space="preserve"> bansal </t>
  </si>
  <si>
    <t xml:space="preserve">E034 </t>
  </si>
  <si>
    <t xml:space="preserve"> payal </t>
  </si>
  <si>
    <t xml:space="preserve"> mittal </t>
  </si>
  <si>
    <t xml:space="preserve"> accounts officer </t>
  </si>
  <si>
    <t xml:space="preserve">E035 </t>
  </si>
  <si>
    <t xml:space="preserve"> kunal </t>
  </si>
  <si>
    <t xml:space="preserve"> oberoi </t>
  </si>
  <si>
    <t xml:space="preserve"> shift incharge </t>
  </si>
  <si>
    <t xml:space="preserve"> 11:45</t>
  </si>
  <si>
    <t xml:space="preserve">E036 </t>
  </si>
  <si>
    <t xml:space="preserve"> sonam </t>
  </si>
  <si>
    <t xml:space="preserve"> thakur </t>
  </si>
  <si>
    <t xml:space="preserve">E037 </t>
  </si>
  <si>
    <t xml:space="preserve"> prateek </t>
  </si>
  <si>
    <t xml:space="preserve"> singhal </t>
  </si>
  <si>
    <t xml:space="preserve"> data scientist </t>
  </si>
  <si>
    <t xml:space="preserve"> 18:30</t>
  </si>
  <si>
    <t xml:space="preserve">E038 </t>
  </si>
  <si>
    <t xml:space="preserve"> bhavna </t>
  </si>
  <si>
    <t xml:space="preserve"> seth </t>
  </si>
  <si>
    <t xml:space="preserve"> channel manager </t>
  </si>
  <si>
    <t xml:space="preserve">E039 </t>
  </si>
  <si>
    <t xml:space="preserve"> rohan </t>
  </si>
  <si>
    <t xml:space="preserve"> treasury analyst </t>
  </si>
  <si>
    <t xml:space="preserve">E040 </t>
  </si>
  <si>
    <t xml:space="preserve"> chawla </t>
  </si>
  <si>
    <t xml:space="preserve"> credit officer </t>
  </si>
  <si>
    <t xml:space="preserve">E041 </t>
  </si>
  <si>
    <t xml:space="preserve"> lakshay </t>
  </si>
  <si>
    <t xml:space="preserve"> ETL developer </t>
  </si>
  <si>
    <t xml:space="preserve">E042 </t>
  </si>
  <si>
    <t xml:space="preserve"> sharmila </t>
  </si>
  <si>
    <t xml:space="preserve"> ghosh </t>
  </si>
  <si>
    <t xml:space="preserve"> HR compliance lead </t>
  </si>
  <si>
    <t xml:space="preserve">E043 </t>
  </si>
  <si>
    <t xml:space="preserve"> nikhilesh </t>
  </si>
  <si>
    <t xml:space="preserve"> tripathi </t>
  </si>
  <si>
    <t xml:space="preserve"> regional coordinator </t>
  </si>
  <si>
    <t xml:space="preserve">E044 </t>
  </si>
  <si>
    <t xml:space="preserve"> anjana </t>
  </si>
  <si>
    <t xml:space="preserve"> nair </t>
  </si>
  <si>
    <t xml:space="preserve"> FP&amp;A analyst </t>
  </si>
  <si>
    <t xml:space="preserve">E045 </t>
  </si>
  <si>
    <t xml:space="preserve"> chetan </t>
  </si>
  <si>
    <t xml:space="preserve"> desai </t>
  </si>
  <si>
    <t xml:space="preserve"> database admin </t>
  </si>
  <si>
    <t xml:space="preserve">E046 </t>
  </si>
  <si>
    <t xml:space="preserve"> prachi </t>
  </si>
  <si>
    <t xml:space="preserve"> kulshreshtha </t>
  </si>
  <si>
    <t xml:space="preserve"> HR analytics </t>
  </si>
  <si>
    <t xml:space="preserve">E047 </t>
  </si>
  <si>
    <t xml:space="preserve"> kunwar </t>
  </si>
  <si>
    <t xml:space="preserve"> area supervisor </t>
  </si>
  <si>
    <t xml:space="preserve">E048 </t>
  </si>
  <si>
    <t xml:space="preserve"> divya </t>
  </si>
  <si>
    <t xml:space="preserve"> sales strategist </t>
  </si>
  <si>
    <t xml:space="preserve">E049 </t>
  </si>
  <si>
    <t xml:space="preserve"> lokendra </t>
  </si>
  <si>
    <t xml:space="preserve"> solanki </t>
  </si>
  <si>
    <t xml:space="preserve"> treasury executive </t>
  </si>
  <si>
    <t xml:space="preserve">E050 </t>
  </si>
  <si>
    <t xml:space="preserve"> sonali </t>
  </si>
  <si>
    <t xml:space="preserve"> deshmukh </t>
  </si>
  <si>
    <t xml:space="preserve"> HR systems lead </t>
  </si>
  <si>
    <t xml:space="preserve"> SHARMA </t>
  </si>
  <si>
    <t xml:space="preserve"> 18:05</t>
  </si>
  <si>
    <t xml:space="preserve"> MS </t>
  </si>
  <si>
    <t xml:space="preserve"> Anita </t>
  </si>
  <si>
    <t xml:space="preserve"> VERMA </t>
  </si>
  <si>
    <t xml:space="preserve"> HR </t>
  </si>
  <si>
    <t xml:space="preserve"> HR Manager </t>
  </si>
  <si>
    <t xml:space="preserve"> 17:50</t>
  </si>
  <si>
    <t xml:space="preserve"> roHit </t>
  </si>
  <si>
    <t xml:space="preserve"> it </t>
  </si>
  <si>
    <t xml:space="preserve"> Data Analyst </t>
  </si>
  <si>
    <t xml:space="preserve"> KUMAR </t>
  </si>
  <si>
    <t xml:space="preserve"> Finance </t>
  </si>
  <si>
    <t xml:space="preserve"> Accountant </t>
  </si>
  <si>
    <t xml:space="preserve"> 10:10</t>
  </si>
  <si>
    <t xml:space="preserve"> Sales </t>
  </si>
  <si>
    <t xml:space="preserve"> Sales Coordinator </t>
  </si>
  <si>
    <t xml:space="preserve"> Software Tester </t>
  </si>
  <si>
    <t xml:space="preserve"> SINGH </t>
  </si>
  <si>
    <t xml:space="preserve"> KAPOOR </t>
  </si>
  <si>
    <t xml:space="preserve"> HR Executive </t>
  </si>
  <si>
    <t xml:space="preserve"> KHANNA </t>
  </si>
  <si>
    <t xml:space="preserve"> Business Executive </t>
  </si>
  <si>
    <t xml:space="preserve"> JAIN </t>
  </si>
  <si>
    <t xml:space="preserve"> Accounts Executive </t>
  </si>
  <si>
    <t xml:space="preserve"> ARORA </t>
  </si>
  <si>
    <t xml:space="preserve"> Data Engineer </t>
  </si>
  <si>
    <t xml:space="preserve"> Billing Executive </t>
  </si>
  <si>
    <t xml:space="preserve"> MALHOTRA </t>
  </si>
  <si>
    <t xml:space="preserve"> Floor Supervisor </t>
  </si>
  <si>
    <t xml:space="preserve"> Recruiter </t>
  </si>
  <si>
    <t xml:space="preserve"> Senior Accountant </t>
  </si>
  <si>
    <t xml:space="preserve"> BATRA </t>
  </si>
  <si>
    <t xml:space="preserve"> Key Account Exec </t>
  </si>
  <si>
    <t xml:space="preserve"> KAUR </t>
  </si>
  <si>
    <t xml:space="preserve"> QA Analyst </t>
  </si>
  <si>
    <t xml:space="preserve"> AGARWAL </t>
  </si>
  <si>
    <t xml:space="preserve"> Audit Executive </t>
  </si>
  <si>
    <t xml:space="preserve"> MEHRA </t>
  </si>
  <si>
    <t xml:space="preserve"> Territory Manager </t>
  </si>
  <si>
    <t xml:space="preserve"> KHURANA </t>
  </si>
  <si>
    <t xml:space="preserve"> Backend Developer </t>
  </si>
  <si>
    <t xml:space="preserve"> SEN </t>
  </si>
  <si>
    <t xml:space="preserve"> Process Analyst </t>
  </si>
  <si>
    <t xml:space="preserve"> TIWARI </t>
  </si>
  <si>
    <t xml:space="preserve"> Warehouse Lead </t>
  </si>
  <si>
    <t xml:space="preserve"> MIS Executive </t>
  </si>
  <si>
    <t xml:space="preserve"> Sales Executive </t>
  </si>
  <si>
    <t xml:space="preserve"> GUPTA </t>
  </si>
  <si>
    <t xml:space="preserve"> Cloud Engineer </t>
  </si>
  <si>
    <t xml:space="preserve"> BHATT </t>
  </si>
  <si>
    <t xml:space="preserve"> Sales Analyst </t>
  </si>
  <si>
    <t xml:space="preserve"> CHOUDHARY </t>
  </si>
  <si>
    <t xml:space="preserve"> Site Coordinator </t>
  </si>
  <si>
    <t xml:space="preserve"> SAXENA </t>
  </si>
  <si>
    <t xml:space="preserve"> Training Manager </t>
  </si>
  <si>
    <t xml:space="preserve"> RANA </t>
  </si>
  <si>
    <t xml:space="preserve"> Cost Analyst </t>
  </si>
  <si>
    <t xml:space="preserve"> JOSHI </t>
  </si>
  <si>
    <t xml:space="preserve"> UI Designer </t>
  </si>
  <si>
    <t xml:space="preserve"> BANSAL </t>
  </si>
  <si>
    <t xml:space="preserve"> MITTAL </t>
  </si>
  <si>
    <t xml:space="preserve"> Accounts Officer </t>
  </si>
  <si>
    <t xml:space="preserve"> OBEROI </t>
  </si>
  <si>
    <t xml:space="preserve"> Shift Incharge </t>
  </si>
  <si>
    <t xml:space="preserve"> THAKUR </t>
  </si>
  <si>
    <t xml:space="preserve"> SINGHAL </t>
  </si>
  <si>
    <t xml:space="preserve"> Data Scientist </t>
  </si>
  <si>
    <t xml:space="preserve"> 18:35</t>
  </si>
  <si>
    <t xml:space="preserve"> SETH </t>
  </si>
  <si>
    <t xml:space="preserve"> Channel Manager </t>
  </si>
  <si>
    <t xml:space="preserve"> Treasury Analyst </t>
  </si>
  <si>
    <t xml:space="preserve"> CHAWLA </t>
  </si>
  <si>
    <t xml:space="preserve"> Credit Officer </t>
  </si>
  <si>
    <t xml:space="preserve"> ETL Developer </t>
  </si>
  <si>
    <t xml:space="preserve"> GHOSH </t>
  </si>
  <si>
    <t xml:space="preserve"> HR Compliance Lead </t>
  </si>
  <si>
    <t xml:space="preserve"> TRIPATHI </t>
  </si>
  <si>
    <t xml:space="preserve"> Regional Coordinator </t>
  </si>
  <si>
    <t xml:space="preserve"> NAIR </t>
  </si>
  <si>
    <t xml:space="preserve"> FP&amp;A Analyst </t>
  </si>
  <si>
    <t xml:space="preserve"> DESAI </t>
  </si>
  <si>
    <t xml:space="preserve"> Database Admin </t>
  </si>
  <si>
    <t xml:space="preserve"> KULSHRESHTHA </t>
  </si>
  <si>
    <t xml:space="preserve"> HR Analytics </t>
  </si>
  <si>
    <t xml:space="preserve"> Area Supervisor </t>
  </si>
  <si>
    <t xml:space="preserve"> 10:50</t>
  </si>
  <si>
    <t xml:space="preserve"> Sales Strategist </t>
  </si>
  <si>
    <t xml:space="preserve"> SOLANKI </t>
  </si>
  <si>
    <t xml:space="preserve"> Treasury Executive </t>
  </si>
  <si>
    <t xml:space="preserve"> DESHMUKH </t>
  </si>
  <si>
    <t xml:space="preserve"> HR Systems Lead </t>
  </si>
  <si>
    <t xml:space="preserve"> MR </t>
  </si>
  <si>
    <t xml:space="preserve"> Rahul </t>
  </si>
  <si>
    <t xml:space="preserve"> hr manager </t>
  </si>
  <si>
    <t xml:space="preserve"> Rohit </t>
  </si>
  <si>
    <t xml:space="preserve"> Sumit </t>
  </si>
  <si>
    <t xml:space="preserve"> Pooja </t>
  </si>
  <si>
    <t xml:space="preserve"> Ankit </t>
  </si>
  <si>
    <t xml:space="preserve"> Sandeep </t>
  </si>
  <si>
    <t xml:space="preserve"> Logistics </t>
  </si>
  <si>
    <t xml:space="preserve"> Supply Coordinator </t>
  </si>
  <si>
    <t xml:space="preserve"> Neha </t>
  </si>
  <si>
    <t xml:space="preserve"> hr executive </t>
  </si>
  <si>
    <t xml:space="preserve"> Aman </t>
  </si>
  <si>
    <t xml:space="preserve"> Kavin </t>
  </si>
  <si>
    <t xml:space="preserve"> Nikhil </t>
  </si>
  <si>
    <t xml:space="preserve"> Ritu </t>
  </si>
  <si>
    <t xml:space="preserve"> Harsh </t>
  </si>
  <si>
    <t xml:space="preserve"> Operations </t>
  </si>
  <si>
    <t xml:space="preserve"> Anjali </t>
  </si>
  <si>
    <t xml:space="preserve"> Vikas </t>
  </si>
  <si>
    <t xml:space="preserve"> Karan </t>
  </si>
  <si>
    <t xml:space="preserve"> Simran </t>
  </si>
  <si>
    <t xml:space="preserve"> qa analyst </t>
  </si>
  <si>
    <t xml:space="preserve"> Piyush </t>
  </si>
  <si>
    <t xml:space="preserve"> Preeti </t>
  </si>
  <si>
    <t xml:space="preserve"> Arjun </t>
  </si>
  <si>
    <t xml:space="preserve"> Ishita </t>
  </si>
  <si>
    <t xml:space="preserve"> Manoj </t>
  </si>
  <si>
    <t xml:space="preserve"> Nidhi </t>
  </si>
  <si>
    <t xml:space="preserve"> mis executive </t>
  </si>
  <si>
    <t xml:space="preserve"> Akash </t>
  </si>
  <si>
    <t xml:space="preserve"> Radhika </t>
  </si>
  <si>
    <t xml:space="preserve"> Tarun </t>
  </si>
  <si>
    <t xml:space="preserve"> Sneha </t>
  </si>
  <si>
    <t xml:space="preserve"> Lalit </t>
  </si>
  <si>
    <t xml:space="preserve"> Meenakshi </t>
  </si>
  <si>
    <t xml:space="preserve"> Yogesh </t>
  </si>
  <si>
    <t xml:space="preserve"> Tanvi </t>
  </si>
  <si>
    <t xml:space="preserve"> ui designer </t>
  </si>
  <si>
    <t xml:space="preserve"> Dev </t>
  </si>
  <si>
    <t xml:space="preserve"> Payal </t>
  </si>
  <si>
    <t xml:space="preserve"> Kunal </t>
  </si>
  <si>
    <t xml:space="preserve"> Sonam </t>
  </si>
  <si>
    <t xml:space="preserve"> Prateek </t>
  </si>
  <si>
    <t xml:space="preserve"> 18:40</t>
  </si>
  <si>
    <t xml:space="preserve"> Bhavna </t>
  </si>
  <si>
    <t xml:space="preserve"> Rohan </t>
  </si>
  <si>
    <t xml:space="preserve"> Lakshay </t>
  </si>
  <si>
    <t xml:space="preserve"> etl developer </t>
  </si>
  <si>
    <t xml:space="preserve"> Sharmila </t>
  </si>
  <si>
    <t xml:space="preserve"> hr compliance lead </t>
  </si>
  <si>
    <t xml:space="preserve"> Nikhilesh </t>
  </si>
  <si>
    <t xml:space="preserve"> Anjana </t>
  </si>
  <si>
    <t xml:space="preserve"> fp&amp;a analyst </t>
  </si>
  <si>
    <t xml:space="preserve"> Chetan </t>
  </si>
  <si>
    <t xml:space="preserve"> Prachi </t>
  </si>
  <si>
    <t xml:space="preserve"> hr analytics </t>
  </si>
  <si>
    <t xml:space="preserve"> Kunwar </t>
  </si>
  <si>
    <t xml:space="preserve"> Divya </t>
  </si>
  <si>
    <t xml:space="preserve"> Lokendra </t>
  </si>
  <si>
    <t xml:space="preserve"> Sonali </t>
  </si>
  <si>
    <t xml:space="preserve"> hr systems lead </t>
  </si>
  <si>
    <t xml:space="preserve"> SALES </t>
  </si>
  <si>
    <t xml:space="preserve"> 9:20 </t>
  </si>
  <si>
    <t xml:space="preserve"> Ms </t>
  </si>
  <si>
    <t xml:space="preserve"> FINANCE </t>
  </si>
  <si>
    <t xml:space="preserve"> LOGISTICS </t>
  </si>
  <si>
    <t xml:space="preserve"> 10:15</t>
  </si>
  <si>
    <t xml:space="preserve"> OPERATIONS </t>
  </si>
  <si>
    <t xml:space="preserve"> 11:05</t>
  </si>
  <si>
    <t xml:space="preserve"> 12:10</t>
  </si>
  <si>
    <t xml:space="preserve"> 11:20</t>
  </si>
  <si>
    <t xml:space="preserve"> 12:20</t>
  </si>
  <si>
    <t xml:space="preserve"> 10:00</t>
  </si>
  <si>
    <t xml:space="preserve"> 10:40</t>
  </si>
  <si>
    <t xml:space="preserve"> 10:45</t>
  </si>
  <si>
    <t>Cleaned Data</t>
  </si>
  <si>
    <t>B002</t>
  </si>
  <si>
    <t>Anita Verma</t>
  </si>
  <si>
    <t>Noida</t>
  </si>
  <si>
    <t>B003</t>
  </si>
  <si>
    <t>Rohit Gupta</t>
  </si>
  <si>
    <t>Gurgaon</t>
  </si>
  <si>
    <t>B004</t>
  </si>
  <si>
    <t>Pooja Singh</t>
  </si>
  <si>
    <t>Delhi</t>
  </si>
  <si>
    <t>B005</t>
  </si>
  <si>
    <t>Amit Kumar</t>
  </si>
  <si>
    <t>B006</t>
  </si>
  <si>
    <t>Neha Jain</t>
  </si>
  <si>
    <t>B007</t>
  </si>
  <si>
    <t>Suresh Patel</t>
  </si>
  <si>
    <t>B008</t>
  </si>
  <si>
    <t>Kavita Sharma</t>
  </si>
  <si>
    <t>B009</t>
  </si>
  <si>
    <t>Vikas Mehta</t>
  </si>
  <si>
    <t>B010</t>
  </si>
  <si>
    <t>Ritu Arora</t>
  </si>
  <si>
    <t>B011</t>
  </si>
  <si>
    <t>Manoj Verma</t>
  </si>
  <si>
    <t>B012</t>
  </si>
  <si>
    <t>Sneha Kapoor</t>
  </si>
  <si>
    <t>B013</t>
  </si>
  <si>
    <t>Deepak Yadav</t>
  </si>
  <si>
    <t>B014</t>
  </si>
  <si>
    <t>Priya Bansal</t>
  </si>
  <si>
    <t>B015</t>
  </si>
  <si>
    <t>Aakash Gupta</t>
  </si>
  <si>
    <t>B016</t>
  </si>
  <si>
    <t>Nidhi Sharma</t>
  </si>
  <si>
    <t>B017</t>
  </si>
  <si>
    <t>Ramesh Singh</t>
  </si>
  <si>
    <t>B018</t>
  </si>
  <si>
    <t>Pallavi Jain</t>
  </si>
  <si>
    <t>B019</t>
  </si>
  <si>
    <t>Tarun Malhotra</t>
  </si>
  <si>
    <t>B020</t>
  </si>
  <si>
    <t>Komal Arora</t>
  </si>
  <si>
    <t>B021</t>
  </si>
  <si>
    <t>Anil Gupta</t>
  </si>
  <si>
    <t>B022</t>
  </si>
  <si>
    <t>Meena Sharma</t>
  </si>
  <si>
    <t>B023</t>
  </si>
  <si>
    <t>Rohit Verma</t>
  </si>
  <si>
    <t>B024</t>
  </si>
  <si>
    <t>Pooja Jain</t>
  </si>
  <si>
    <t>B025</t>
  </si>
  <si>
    <t>Vikas Gupta</t>
  </si>
  <si>
    <t>B026</t>
  </si>
  <si>
    <t>Neha Verma</t>
  </si>
  <si>
    <t>B027</t>
  </si>
  <si>
    <t>Amit Sharma</t>
  </si>
  <si>
    <t>B028</t>
  </si>
  <si>
    <t>Ritu Singh</t>
  </si>
  <si>
    <t>B029</t>
  </si>
  <si>
    <t>Deepak Kumar</t>
  </si>
  <si>
    <t>B030</t>
  </si>
  <si>
    <t>Sneha Jain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</si>
  <si>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</si>
  <si>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</si>
  <si>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</si>
  <si>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</si>
  <si>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</si>
  <si>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</si>
  <si>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</si>
  <si>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</si>
  <si>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</si>
  <si>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</si>
  <si>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</si>
  <si>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</si>
  <si>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</si>
  <si>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</si>
  <si>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</si>
  <si>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</si>
  <si>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</si>
  <si>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</si>
  <si>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</si>
  <si>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B050</t>
  </si>
  <si>
    <t>B051</t>
  </si>
  <si>
    <t>B052</t>
  </si>
  <si>
    <t>B053</t>
  </si>
  <si>
    <t>B054</t>
  </si>
  <si>
    <t>B055</t>
  </si>
  <si>
    <t>B056</t>
  </si>
  <si>
    <t>B057</t>
  </si>
  <si>
    <t>B058</t>
  </si>
  <si>
    <t>B059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</si>
  <si>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</si>
  <si>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</si>
  <si>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</si>
  <si>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</si>
  <si>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</si>
  <si>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</si>
  <si>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</si>
  <si>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</si>
  <si>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</si>
  <si>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</si>
  <si>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</si>
  <si>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</si>
  <si>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</si>
  <si>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</si>
  <si>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</si>
  <si>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</si>
  <si>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</si>
  <si>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</si>
  <si>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</si>
  <si>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</si>
  <si>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</si>
  <si>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</si>
  <si>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</si>
  <si>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</si>
  <si>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</si>
  <si>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</si>
  <si>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</si>
  <si>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</si>
  <si>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</si>
  <si>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</si>
  <si>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B090</t>
  </si>
  <si>
    <t>B091</t>
  </si>
  <si>
    <t>Arjun Reddy</t>
  </si>
  <si>
    <t>Hyderabad</t>
  </si>
  <si>
    <t>B092</t>
  </si>
  <si>
    <t>Kiran Nair</t>
  </si>
  <si>
    <t>Kochi</t>
  </si>
  <si>
    <t>B093</t>
  </si>
  <si>
    <t>Siddharth Iyer</t>
  </si>
  <si>
    <t>Chennai</t>
  </si>
  <si>
    <t>B094</t>
  </si>
  <si>
    <t>Rohini Desai</t>
  </si>
  <si>
    <t>Pune</t>
  </si>
  <si>
    <t>B095</t>
  </si>
  <si>
    <t>Manish Tiwari</t>
  </si>
  <si>
    <t>Lucknow</t>
  </si>
  <si>
    <t>B096</t>
  </si>
  <si>
    <t>Aarti Kulkarni</t>
  </si>
  <si>
    <t>Mumbai</t>
  </si>
  <si>
    <t>B097</t>
  </si>
  <si>
    <t>Prakash Gowda</t>
  </si>
  <si>
    <t>Bangalore</t>
  </si>
  <si>
    <t>B098</t>
  </si>
  <si>
    <t>Nikhil Patil</t>
  </si>
  <si>
    <t>Nagpur</t>
  </si>
  <si>
    <t>B099</t>
  </si>
  <si>
    <t>Farhan Khan</t>
  </si>
  <si>
    <t>Bhopal</t>
  </si>
  <si>
    <t>B100</t>
  </si>
  <si>
    <t>Riya Sen</t>
  </si>
  <si>
    <t>Kolkata</t>
  </si>
  <si>
    <t>B101</t>
  </si>
  <si>
    <t>Harshit Saxena</t>
  </si>
  <si>
    <t>Jaipur</t>
  </si>
  <si>
    <t>B102</t>
  </si>
  <si>
    <t>Neelam Yadav</t>
  </si>
  <si>
    <t>Patna</t>
  </si>
  <si>
    <t>B103</t>
  </si>
  <si>
    <t>Dinesh Shetty</t>
  </si>
  <si>
    <t>Mangalore</t>
  </si>
  <si>
    <t>B104</t>
  </si>
  <si>
    <t>Komal Chawla</t>
  </si>
  <si>
    <t>Chandigarh</t>
  </si>
  <si>
    <t>B105</t>
  </si>
  <si>
    <t>Rajat Bansal</t>
  </si>
  <si>
    <t>Amritsar</t>
  </si>
  <si>
    <t>B106</t>
  </si>
  <si>
    <t>Shweta Tripathi</t>
  </si>
  <si>
    <t>Varanasi</t>
  </si>
  <si>
    <t>B107</t>
  </si>
  <si>
    <t>Yogesh Pawar</t>
  </si>
  <si>
    <t>Nashik</t>
  </si>
  <si>
    <t>B108</t>
  </si>
  <si>
    <t>Pankaj Soni</t>
  </si>
  <si>
    <t>Indore</t>
  </si>
  <si>
    <t>B109</t>
  </si>
  <si>
    <t>Ankita Das</t>
  </si>
  <si>
    <t>Guwahati</t>
  </si>
  <si>
    <t>B110</t>
  </si>
  <si>
    <t>Rohit Pillai</t>
  </si>
  <si>
    <t>Trivandrum</t>
  </si>
  <si>
    <t>B111</t>
  </si>
  <si>
    <t>Sonal Agarwal</t>
  </si>
  <si>
    <t>Surat</t>
  </si>
  <si>
    <t>B112</t>
  </si>
  <si>
    <t>Vikram Bhatt</t>
  </si>
  <si>
    <t>Udaipur</t>
  </si>
  <si>
    <t>B113</t>
  </si>
  <si>
    <t>Tanya Mehra</t>
  </si>
  <si>
    <t>Shimla</t>
  </si>
  <si>
    <t>B114</t>
  </si>
  <si>
    <t>Deepanshu Tyagi</t>
  </si>
  <si>
    <t>Meerut</t>
  </si>
  <si>
    <t>B115</t>
  </si>
  <si>
    <t>Rahul Bhat</t>
  </si>
  <si>
    <t>Srinagar</t>
  </si>
  <si>
    <t>B116</t>
  </si>
  <si>
    <t>Snehal Joshi</t>
  </si>
  <si>
    <t>Ahmedabad</t>
  </si>
  <si>
    <t>B117</t>
  </si>
  <si>
    <t>Karthik R</t>
  </si>
  <si>
    <t>Coimbatore</t>
  </si>
  <si>
    <t>B118</t>
  </si>
  <si>
    <t>Imran Shaikh</t>
  </si>
  <si>
    <t>Aurangabad</t>
  </si>
  <si>
    <t>B119</t>
  </si>
  <si>
    <t>Megha Kapoor</t>
  </si>
  <si>
    <t>Dehradun</t>
  </si>
  <si>
    <t>B120</t>
  </si>
  <si>
    <t>Sandeep Dutta</t>
  </si>
  <si>
    <t>Ranchi</t>
  </si>
  <si>
    <t>B121</t>
  </si>
  <si>
    <t>Akash Mondal</t>
  </si>
  <si>
    <t>Durgapur</t>
  </si>
  <si>
    <t>B122</t>
  </si>
  <si>
    <t>Naveen Chandra</t>
  </si>
  <si>
    <t>Vijayawada</t>
  </si>
  <si>
    <t>B123</t>
  </si>
  <si>
    <t>Priyanka Rawat</t>
  </si>
  <si>
    <t>Haridwar</t>
  </si>
  <si>
    <t>B124</t>
  </si>
  <si>
    <t>Gaurav Luthra</t>
  </si>
  <si>
    <t>Ludhiana</t>
  </si>
  <si>
    <t>B125</t>
  </si>
  <si>
    <t>Salman Qureshi</t>
  </si>
  <si>
    <t>Aligarh</t>
  </si>
  <si>
    <t>B126</t>
  </si>
  <si>
    <t>Bhavna Shah</t>
  </si>
  <si>
    <t>Rajkot</t>
  </si>
  <si>
    <t>B127</t>
  </si>
  <si>
    <t>Ritesh Pandey</t>
  </si>
  <si>
    <t>Gorakhpur</t>
  </si>
  <si>
    <t>B128</t>
  </si>
  <si>
    <t>Jyoti Kumari</t>
  </si>
  <si>
    <t>Gaya</t>
  </si>
  <si>
    <t>B129</t>
  </si>
  <si>
    <t>Abhishek Jha</t>
  </si>
  <si>
    <t>Darbhanga</t>
  </si>
  <si>
    <t>B130</t>
  </si>
  <si>
    <t>Ananya Bose</t>
  </si>
  <si>
    <t>Siliguri</t>
  </si>
  <si>
    <t>B131</t>
  </si>
  <si>
    <t>Kunal Arora</t>
  </si>
  <si>
    <t>Jalandhar</t>
  </si>
  <si>
    <t>B132</t>
  </si>
  <si>
    <t>Rashmi Singh</t>
  </si>
  <si>
    <t>Prayagraj</t>
  </si>
  <si>
    <t>B133</t>
  </si>
  <si>
    <t>Dev Verma</t>
  </si>
  <si>
    <t>Kanpur</t>
  </si>
  <si>
    <t>B134</t>
  </si>
  <si>
    <t>Pooja Malhotra</t>
  </si>
  <si>
    <t>Faridabad</t>
  </si>
  <si>
    <t>B135</t>
  </si>
  <si>
    <t>Sameer Ali</t>
  </si>
  <si>
    <t>Moradabad</t>
  </si>
  <si>
    <t>B136</t>
  </si>
  <si>
    <t>Ritika Jain</t>
  </si>
  <si>
    <t>Agra</t>
  </si>
  <si>
    <t>B137</t>
  </si>
  <si>
    <t>Vishal Thakur</t>
  </si>
  <si>
    <t>Jammu</t>
  </si>
  <si>
    <t>B138</t>
  </si>
  <si>
    <t>Nisha Paul</t>
  </si>
  <si>
    <t>Asansol</t>
  </si>
  <si>
    <t>B139</t>
  </si>
  <si>
    <t>Arvind Menon</t>
  </si>
  <si>
    <t>Kozhikode</t>
  </si>
  <si>
    <t>B140</t>
  </si>
  <si>
    <t>Tushar Kale</t>
  </si>
  <si>
    <t>Kolhapur</t>
  </si>
  <si>
    <t>B141</t>
  </si>
  <si>
    <t>Aditya Kulshrestha</t>
  </si>
  <si>
    <t>B142</t>
  </si>
  <si>
    <t>Neha Batra</t>
  </si>
  <si>
    <t>B143</t>
  </si>
  <si>
    <t>Mohit Sinha</t>
  </si>
  <si>
    <t>B144</t>
  </si>
  <si>
    <t>Pallavi Ghosh</t>
  </si>
  <si>
    <t>B145</t>
  </si>
  <si>
    <t>Rakesh Yadav</t>
  </si>
  <si>
    <t>B146</t>
  </si>
  <si>
    <t>Tanvi Shah</t>
  </si>
  <si>
    <t>B147</t>
  </si>
  <si>
    <t>Harish Pillai</t>
  </si>
  <si>
    <t>B148</t>
  </si>
  <si>
    <t>Nitin Pawar</t>
  </si>
  <si>
    <t>B149</t>
  </si>
  <si>
    <t>Zoya Khan</t>
  </si>
  <si>
    <t>B150</t>
  </si>
  <si>
    <t>Karan Oberoi</t>
  </si>
  <si>
    <t>B151</t>
  </si>
  <si>
    <t>Sunil Chatterjee</t>
  </si>
  <si>
    <t>B152</t>
  </si>
  <si>
    <t>Ritu Naik</t>
  </si>
  <si>
    <t>Goa</t>
  </si>
  <si>
    <t>B153</t>
  </si>
  <si>
    <t>Devendra Singh</t>
  </si>
  <si>
    <t>B154</t>
  </si>
  <si>
    <t>Komal Arvind</t>
  </si>
  <si>
    <t>B155</t>
  </si>
  <si>
    <t>Imtiyaz Sheikh</t>
  </si>
  <si>
    <t>B156</t>
  </si>
  <si>
    <t>Shreya Das</t>
  </si>
  <si>
    <t>B157</t>
  </si>
  <si>
    <t>Vikas Dubey</t>
  </si>
  <si>
    <t>B158</t>
  </si>
  <si>
    <t>Snehal Patwardhan</t>
  </si>
  <si>
    <t>B159</t>
  </si>
  <si>
    <t>Aman Thakur</t>
  </si>
  <si>
    <t>B160</t>
  </si>
  <si>
    <t>Rohini Kapoor</t>
  </si>
  <si>
    <t>B161</t>
  </si>
  <si>
    <t>Kunal Bhagat</t>
  </si>
  <si>
    <t>Jodhpur</t>
  </si>
  <si>
    <t>B162</t>
  </si>
  <si>
    <t>Megha Iyer</t>
  </si>
  <si>
    <t>B163</t>
  </si>
  <si>
    <t>Rajat Sethi</t>
  </si>
  <si>
    <t>B164</t>
  </si>
  <si>
    <t>Ankit Saxena</t>
  </si>
  <si>
    <t>B165</t>
  </si>
  <si>
    <t>Farha Naaz</t>
  </si>
  <si>
    <t>B166</t>
  </si>
  <si>
    <t>Nilesh More</t>
  </si>
  <si>
    <t>B167</t>
  </si>
  <si>
    <t>Arun Joseph</t>
  </si>
  <si>
    <t>B168</t>
  </si>
  <si>
    <t>Preeti Tandon</t>
  </si>
  <si>
    <t>B169</t>
  </si>
  <si>
    <t>Ravi Shukla</t>
  </si>
  <si>
    <t>B170</t>
  </si>
  <si>
    <t>Kritika Sen</t>
  </si>
  <si>
    <t>B171</t>
  </si>
  <si>
    <t>Abhishek Kulkarni</t>
  </si>
  <si>
    <t>B172</t>
  </si>
  <si>
    <t>Riya Nair</t>
  </si>
  <si>
    <t>B173</t>
  </si>
  <si>
    <t>Sagar Mishra</t>
  </si>
  <si>
    <t>Allahabad</t>
  </si>
  <si>
    <t>B174</t>
  </si>
  <si>
    <t>Payal Shah</t>
  </si>
  <si>
    <t>B175</t>
  </si>
  <si>
    <t>Vineet Tiwari</t>
  </si>
  <si>
    <t>B176</t>
  </si>
  <si>
    <t>Neeraj Singh</t>
  </si>
  <si>
    <t>B177</t>
  </si>
  <si>
    <t>Ramesh Naidu</t>
  </si>
  <si>
    <t>Vizag</t>
  </si>
  <si>
    <t>B178</t>
  </si>
  <si>
    <t>Divya Kapoor</t>
  </si>
  <si>
    <t>B179</t>
  </si>
  <si>
    <t>Imran Khan</t>
  </si>
  <si>
    <t>B180</t>
  </si>
  <si>
    <t>Pooja Goyal</t>
  </si>
  <si>
    <t>B181</t>
  </si>
  <si>
    <t>Amitabh Roy</t>
  </si>
  <si>
    <t>B182</t>
  </si>
  <si>
    <t>Neha Chauhan</t>
  </si>
  <si>
    <t>B183</t>
  </si>
  <si>
    <t>Ravi Pillai</t>
  </si>
  <si>
    <t>B184</t>
  </si>
  <si>
    <t>Shalini Mehta</t>
  </si>
  <si>
    <t>B185</t>
  </si>
  <si>
    <t>Pankaj Yadav</t>
  </si>
  <si>
    <t>B186</t>
  </si>
  <si>
    <t>Divya Iyer</t>
  </si>
  <si>
    <t>B187</t>
  </si>
  <si>
    <t>Karthik Rao</t>
  </si>
  <si>
    <t>B188</t>
  </si>
  <si>
    <t>Nilesh Patil</t>
  </si>
  <si>
    <t>B189</t>
  </si>
  <si>
    <t>Farhan Ali</t>
  </si>
  <si>
    <t>B190</t>
  </si>
  <si>
    <t>Ritu Saxena</t>
  </si>
  <si>
    <t>B191</t>
  </si>
  <si>
    <t>Sunita Reddy</t>
  </si>
  <si>
    <t>B192</t>
  </si>
  <si>
    <t>Manoj Tiwari</t>
  </si>
  <si>
    <t>B193</t>
  </si>
  <si>
    <t>Deepak Nair</t>
  </si>
  <si>
    <t>B194</t>
  </si>
  <si>
    <t>Komal Shah</t>
  </si>
  <si>
    <t>B195</t>
  </si>
  <si>
    <t>Imran Qureshi</t>
  </si>
  <si>
    <t>B196</t>
  </si>
  <si>
    <t>Sneha Kulkarni</t>
  </si>
  <si>
    <t>B197</t>
  </si>
  <si>
    <t>B198</t>
  </si>
  <si>
    <t>Pooja Soni</t>
  </si>
  <si>
    <t>B199</t>
  </si>
  <si>
    <t>Ankit Das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</si>
  <si>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</si>
  <si>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</si>
  <si>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</si>
  <si>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</si>
  <si>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</si>
  <si>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</si>
  <si>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</si>
  <si>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</si>
  <si>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</si>
  <si>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</si>
  <si>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</si>
  <si>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</si>
  <si>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</si>
  <si>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</si>
  <si>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</si>
  <si>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</si>
  <si>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</si>
  <si>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</si>
  <si>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</si>
  <si>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</si>
  <si>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</si>
  <si>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</si>
  <si>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</si>
  <si>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</si>
  <si>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</si>
  <si>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</si>
  <si>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</si>
  <si>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</si>
  <si>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</si>
  <si>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</si>
  <si>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</si>
  <si>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</si>
  <si>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Aditya Joshi</t>
  </si>
  <si>
    <t>Ujjain</t>
  </si>
  <si>
    <t>B232</t>
  </si>
  <si>
    <t>Meena Nair</t>
  </si>
  <si>
    <t>B233</t>
  </si>
  <si>
    <t>Rakesh Kumar</t>
  </si>
  <si>
    <t>B234</t>
  </si>
  <si>
    <t>B235</t>
  </si>
  <si>
    <t>Vikas Singh</t>
  </si>
  <si>
    <t>B236</t>
  </si>
  <si>
    <t>Aarti Shah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</si>
  <si>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</si>
  <si>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</si>
  <si>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</si>
  <si>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</si>
  <si>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</si>
  <si>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</si>
  <si>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</si>
  <si>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</si>
  <si>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</si>
  <si>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</si>
  <si>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</si>
  <si>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</si>
  <si>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</si>
  <si>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</si>
  <si>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</si>
  <si>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</si>
  <si>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</si>
  <si>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</si>
  <si>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</si>
  <si>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</si>
  <si>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</si>
  <si>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</si>
  <si>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</si>
  <si>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</si>
  <si>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</si>
  <si>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</si>
  <si>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</si>
  <si>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</si>
  <si>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</si>
  <si>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</si>
  <si>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</si>
  <si>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</si>
  <si>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</si>
  <si>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</si>
  <si>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</si>
  <si>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</si>
  <si>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</si>
  <si>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</si>
  <si>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</si>
  <si>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</si>
  <si>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</si>
  <si>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</si>
  <si>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</si>
  <si>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</si>
  <si>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</si>
  <si>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</si>
  <si>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</si>
  <si>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</si>
  <si>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</si>
  <si>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</si>
  <si>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</si>
  <si>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</si>
  <si>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</si>
  <si>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</si>
  <si>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</si>
  <si>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</si>
  <si>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</si>
  <si>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</si>
  <si>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</si>
  <si>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</si>
  <si>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</si>
  <si>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</si>
  <si>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</si>
  <si>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</si>
  <si>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</si>
  <si>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</si>
  <si>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</si>
  <si>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</si>
  <si>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</si>
  <si>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</si>
  <si>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</si>
  <si>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</si>
  <si>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</si>
  <si>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</si>
  <si>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</si>
  <si>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</si>
  <si>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</si>
  <si>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</si>
  <si>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</si>
  <si>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</si>
  <si>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</si>
  <si>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</si>
  <si>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</si>
  <si>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</si>
  <si>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</si>
  <si>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</si>
  <si>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</si>
  <si>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</si>
  <si>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</si>
  <si>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</si>
  <si>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</si>
  <si>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</si>
  <si>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</si>
  <si>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</si>
  <si>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</si>
  <si>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Saurabh Joshi</t>
  </si>
  <si>
    <t>B332</t>
  </si>
  <si>
    <t>Ananya Reddy</t>
  </si>
  <si>
    <t>B333</t>
  </si>
  <si>
    <t>Rajat Mehra</t>
  </si>
  <si>
    <t>B334</t>
  </si>
  <si>
    <t>Sneha Bansal</t>
  </si>
  <si>
    <t>B335</t>
  </si>
  <si>
    <t>Karthik Subramanian</t>
  </si>
  <si>
    <t>B336</t>
  </si>
  <si>
    <t>Rahul Shetty</t>
  </si>
  <si>
    <t>B337</t>
  </si>
  <si>
    <t>Ayesha Khan</t>
  </si>
  <si>
    <t>B338</t>
  </si>
  <si>
    <t>Nitin Gupta</t>
  </si>
  <si>
    <t>B339</t>
  </si>
  <si>
    <t>Priyanka Verma</t>
  </si>
  <si>
    <t>B340</t>
  </si>
  <si>
    <t>Rohit Arora</t>
  </si>
  <si>
    <t>B341</t>
  </si>
  <si>
    <t>Aman Verma</t>
  </si>
  <si>
    <t>B342</t>
  </si>
  <si>
    <t>Riya Kapoor</t>
  </si>
  <si>
    <t>B343</t>
  </si>
  <si>
    <t>Suresh Iyer</t>
  </si>
  <si>
    <t>B344</t>
  </si>
  <si>
    <t>Neha Sharma</t>
  </si>
  <si>
    <t>B345</t>
  </si>
  <si>
    <t>B346</t>
  </si>
  <si>
    <t>Pooja Nair</t>
  </si>
  <si>
    <t>B347</t>
  </si>
  <si>
    <t>Rahul Reddy</t>
  </si>
  <si>
    <t>B348</t>
  </si>
  <si>
    <t>Kunal Mehta</t>
  </si>
  <si>
    <t>B349</t>
  </si>
  <si>
    <t>B350</t>
  </si>
  <si>
    <t>Sneha Singh</t>
  </si>
  <si>
    <t>B351</t>
  </si>
  <si>
    <t>Ankit Jain</t>
  </si>
  <si>
    <t>B352</t>
  </si>
  <si>
    <t>Megha Das</t>
  </si>
  <si>
    <t>B353</t>
  </si>
  <si>
    <t>Rohit Malhotra</t>
  </si>
  <si>
    <t>B354</t>
  </si>
  <si>
    <t>B355</t>
  </si>
  <si>
    <t>B356</t>
  </si>
  <si>
    <t>B357</t>
  </si>
  <si>
    <t>B358</t>
  </si>
  <si>
    <t>B359</t>
  </si>
  <si>
    <t>Ankita Bose</t>
  </si>
  <si>
    <t>B360</t>
  </si>
  <si>
    <t>Ramesh Pillai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</si>
  <si>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</si>
  <si>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</si>
  <si>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</si>
  <si>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</si>
  <si>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</si>
  <si>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</si>
  <si>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</si>
  <si>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</si>
  <si>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</si>
  <si>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</si>
  <si>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</si>
  <si>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Arjun Malhotra</t>
  </si>
  <si>
    <t>B372</t>
  </si>
  <si>
    <t>Kavita Nair</t>
  </si>
  <si>
    <t>B373</t>
  </si>
  <si>
    <t>Siddharth Rao</t>
  </si>
  <si>
    <t>B374</t>
  </si>
  <si>
    <t>B375</t>
  </si>
  <si>
    <t>B376</t>
  </si>
  <si>
    <t>B377</t>
  </si>
  <si>
    <t>Mysore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</si>
  <si>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</si>
  <si>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</si>
  <si>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</si>
  <si>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</si>
  <si>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</si>
  <si>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</si>
  <si>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</si>
  <si>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</si>
  <si>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</si>
  <si>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</si>
  <si>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</si>
  <si>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</si>
  <si>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</si>
  <si>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</si>
  <si>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</si>
  <si>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</si>
  <si>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</si>
  <si>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</si>
  <si>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</si>
  <si>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</si>
  <si>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</si>
  <si>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</si>
  <si>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</si>
  <si>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</si>
  <si>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</si>
  <si>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</si>
  <si>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</si>
  <si>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</si>
  <si>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</si>
  <si>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</si>
  <si>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</si>
  <si>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</si>
  <si>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</si>
  <si>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</si>
  <si>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</si>
  <si>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</si>
  <si>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</si>
  <si>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</si>
  <si>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</si>
  <si>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</si>
  <si>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</si>
  <si>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</si>
  <si>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</si>
  <si>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</si>
  <si>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</si>
  <si>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</si>
  <si>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</si>
  <si>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</si>
  <si>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</si>
  <si>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</si>
  <si>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</si>
  <si>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</si>
  <si>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</si>
  <si>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</si>
  <si>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</si>
  <si>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</si>
  <si>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</si>
  <si>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</si>
  <si>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</si>
  <si>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</si>
  <si>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</si>
  <si>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</si>
  <si>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</si>
  <si>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</si>
  <si>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</si>
  <si>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</si>
  <si>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</si>
  <si>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</si>
  <si>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</si>
  <si>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</si>
  <si>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</si>
  <si>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</si>
  <si>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</si>
  <si>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</si>
  <si>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</si>
  <si>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</si>
  <si>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</si>
  <si>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</si>
  <si>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</si>
  <si>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</si>
  <si>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</si>
  <si>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</si>
  <si>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</si>
  <si>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</si>
  <si>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</si>
  <si>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</si>
  <si>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</si>
  <si>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</si>
  <si>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</si>
  <si>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</si>
  <si>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</si>
  <si>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</si>
  <si>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</si>
  <si>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</si>
  <si>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</si>
  <si>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</si>
  <si>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</si>
  <si>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</si>
  <si>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</si>
  <si>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</si>
  <si>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</si>
  <si>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</si>
  <si>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</si>
  <si>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</si>
  <si>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</si>
  <si>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</si>
  <si>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</si>
  <si>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</si>
  <si>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</si>
  <si>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</si>
  <si>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</si>
  <si>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</si>
  <si>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</si>
  <si>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</si>
  <si>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</si>
  <si>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</si>
  <si>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</si>
  <si>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</si>
  <si>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</si>
  <si>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</si>
  <si>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</si>
  <si>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</si>
  <si>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</si>
  <si>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B501</t>
  </si>
  <si>
    <t>Arvind Sharma</t>
  </si>
  <si>
    <t>B502</t>
  </si>
  <si>
    <t>Nisha Kapoor</t>
  </si>
  <si>
    <t>B503</t>
  </si>
  <si>
    <t>Karthik Iyer</t>
  </si>
  <si>
    <t>B504</t>
  </si>
  <si>
    <t>Pooja Verma</t>
  </si>
  <si>
    <t>B505</t>
  </si>
  <si>
    <t>Amit Tiwari</t>
  </si>
  <si>
    <t>B506</t>
  </si>
  <si>
    <t>Sneha Nair</t>
  </si>
  <si>
    <t>B507</t>
  </si>
  <si>
    <t>B508</t>
  </si>
  <si>
    <t>Kunal Shah</t>
  </si>
  <si>
    <t>B509</t>
  </si>
  <si>
    <t>Imran Ali</t>
  </si>
  <si>
    <t>B510</t>
  </si>
  <si>
    <t>B511</t>
  </si>
  <si>
    <t>B512</t>
  </si>
  <si>
    <t>B513</t>
  </si>
  <si>
    <t>B514</t>
  </si>
  <si>
    <t>B515</t>
  </si>
  <si>
    <t>Farhan Qureshi</t>
  </si>
  <si>
    <t>B516</t>
  </si>
  <si>
    <t>B517</t>
  </si>
  <si>
    <t>B518</t>
  </si>
  <si>
    <t>B519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</si>
  <si>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</si>
  <si>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</si>
  <si>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</si>
  <si>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</si>
  <si>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</si>
  <si>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</si>
  <si>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</si>
  <si>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</si>
  <si>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</si>
  <si>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</si>
  <si>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</si>
  <si>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</si>
  <si>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</si>
  <si>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</si>
  <si>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</si>
  <si>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</si>
  <si>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</si>
  <si>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</si>
  <si>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</si>
  <si>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</si>
  <si>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</si>
  <si>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</si>
  <si>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</si>
  <si>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</si>
  <si>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</si>
  <si>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</si>
  <si>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</si>
  <si>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</si>
  <si>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</si>
  <si>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</si>
  <si>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</si>
  <si>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</si>
  <si>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</si>
  <si>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</si>
  <si>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</si>
  <si>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</si>
  <si>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</si>
  <si>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</si>
  <si>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</si>
  <si>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</si>
  <si>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</si>
  <si>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</si>
  <si>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</si>
  <si>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</si>
  <si>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</si>
  <si>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</si>
  <si>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</si>
  <si>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</si>
  <si>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</si>
  <si>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</si>
  <si>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</si>
  <si>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</si>
  <si>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</si>
  <si>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</si>
  <si>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</si>
  <si>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</si>
  <si>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</si>
  <si>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</si>
  <si>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</si>
  <si>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</si>
  <si>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</si>
  <si>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</si>
  <si>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</si>
  <si>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</si>
  <si>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</si>
  <si>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</si>
  <si>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</si>
  <si>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</si>
  <si>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</si>
  <si>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</si>
  <si>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</si>
  <si>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</si>
  <si>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</si>
  <si>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</si>
  <si>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</si>
  <si>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</si>
  <si>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</si>
  <si>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</si>
  <si>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</si>
  <si>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</si>
  <si>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B600</t>
  </si>
  <si>
    <t>B601</t>
  </si>
  <si>
    <t>Rohit Bansal</t>
  </si>
  <si>
    <t>B602</t>
  </si>
  <si>
    <t>Anjali Mehta</t>
  </si>
  <si>
    <t>B603</t>
  </si>
  <si>
    <t>Kiran Iyer</t>
  </si>
  <si>
    <t>B604</t>
  </si>
  <si>
    <t>Pooja Agarwal</t>
  </si>
  <si>
    <t>B605</t>
  </si>
  <si>
    <t>Vikas Tiwari</t>
  </si>
  <si>
    <t>B606</t>
  </si>
  <si>
    <t>B607</t>
  </si>
  <si>
    <t>B608</t>
  </si>
  <si>
    <t>B609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</si>
  <si>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</si>
  <si>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</si>
  <si>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</si>
  <si>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</si>
  <si>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</si>
  <si>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</si>
  <si>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</si>
  <si>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</si>
  <si>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</si>
  <si>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</si>
  <si>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</si>
  <si>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</si>
  <si>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</si>
  <si>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</si>
  <si>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</si>
  <si>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</si>
  <si>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</si>
  <si>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</si>
  <si>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</si>
  <si>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</si>
  <si>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</si>
  <si>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</si>
  <si>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</si>
  <si>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</si>
  <si>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</si>
  <si>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</si>
  <si>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</si>
  <si>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</si>
  <si>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</si>
  <si>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</si>
  <si>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</si>
  <si>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</si>
  <si>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</si>
  <si>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</si>
  <si>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</si>
  <si>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</si>
  <si>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</si>
  <si>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</si>
  <si>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</si>
  <si>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</si>
  <si>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</si>
  <si>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</si>
  <si>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</si>
  <si>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</si>
  <si>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</si>
  <si>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</si>
  <si>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</si>
  <si>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</si>
  <si>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</si>
  <si>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</si>
  <si>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</si>
  <si>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</si>
  <si>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</si>
  <si>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</si>
  <si>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</si>
  <si>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</si>
  <si>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</si>
  <si>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</si>
  <si>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</si>
  <si>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</si>
  <si>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</si>
  <si>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</si>
  <si>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</si>
  <si>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</si>
  <si>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</si>
  <si>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</si>
  <si>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</si>
  <si>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</si>
  <si>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</si>
  <si>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</si>
  <si>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</si>
  <si>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</si>
  <si>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</si>
  <si>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</si>
  <si>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</si>
  <si>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</si>
  <si>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</si>
  <si>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</si>
  <si>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</si>
  <si>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</si>
  <si>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</si>
  <si>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</si>
  <si>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</si>
  <si>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</si>
  <si>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</si>
  <si>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</si>
  <si>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</si>
  <si>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</si>
  <si>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</si>
  <si>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</si>
  <si>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B700</t>
  </si>
  <si>
    <t>B701</t>
  </si>
  <si>
    <t>Aakash Verma</t>
  </si>
  <si>
    <t>B702</t>
  </si>
  <si>
    <t>Neha Kapoor</t>
  </si>
  <si>
    <t>B703</t>
  </si>
  <si>
    <t>Raghav Iyer</t>
  </si>
  <si>
    <t>B704</t>
  </si>
  <si>
    <t>Pooja Sharma</t>
  </si>
  <si>
    <t>B705</t>
  </si>
  <si>
    <t>B706</t>
  </si>
  <si>
    <t>B707</t>
  </si>
  <si>
    <t>B708</t>
  </si>
  <si>
    <t>B709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</si>
  <si>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</si>
  <si>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</si>
  <si>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</si>
  <si>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</si>
  <si>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</si>
  <si>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</si>
  <si>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</si>
  <si>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</si>
  <si>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</si>
  <si>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</si>
  <si>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</si>
  <si>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</si>
  <si>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</si>
  <si>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</si>
  <si>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</si>
  <si>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</si>
  <si>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</si>
  <si>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</si>
  <si>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</si>
  <si>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</si>
  <si>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</si>
  <si>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</si>
  <si>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</si>
  <si>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</si>
  <si>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</si>
  <si>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</si>
  <si>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</si>
  <si>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</si>
  <si>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</si>
  <si>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</si>
  <si>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</si>
  <si>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</si>
  <si>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</si>
  <si>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</si>
  <si>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</si>
  <si>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</si>
  <si>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</si>
  <si>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</si>
  <si>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</si>
  <si>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</si>
  <si>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</si>
  <si>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</si>
  <si>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</si>
  <si>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</si>
  <si>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</si>
  <si>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</si>
  <si>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</si>
  <si>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</si>
  <si>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</si>
  <si>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</si>
  <si>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</si>
  <si>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</si>
  <si>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</si>
  <si>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</si>
  <si>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</si>
  <si>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</si>
  <si>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</si>
  <si>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</si>
  <si>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</si>
  <si>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</si>
  <si>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</si>
  <si>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</si>
  <si>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</si>
  <si>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</si>
  <si>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</si>
  <si>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</si>
  <si>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</si>
  <si>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</si>
  <si>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</si>
  <si>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</si>
  <si>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</si>
  <si>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</si>
  <si>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</si>
  <si>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</si>
  <si>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</si>
  <si>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</si>
  <si>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</si>
  <si>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</si>
  <si>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</si>
  <si>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</si>
  <si>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</si>
  <si>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</si>
  <si>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</si>
  <si>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</si>
  <si>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</si>
  <si>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</si>
  <si>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</si>
  <si>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</si>
  <si>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</si>
  <si>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</si>
  <si>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B800</t>
  </si>
  <si>
    <t>B801</t>
  </si>
  <si>
    <t>Amit Verma</t>
  </si>
  <si>
    <t>B802</t>
  </si>
  <si>
    <t>B803</t>
  </si>
  <si>
    <t>B804</t>
  </si>
  <si>
    <t>B805</t>
  </si>
  <si>
    <t>B806</t>
  </si>
  <si>
    <t>B807</t>
  </si>
  <si>
    <t>B808</t>
  </si>
  <si>
    <t>B809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</si>
  <si>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</si>
  <si>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</si>
  <si>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</si>
  <si>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</si>
  <si>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</si>
  <si>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</si>
  <si>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</si>
  <si>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</si>
  <si>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</si>
  <si>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</si>
  <si>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</si>
  <si>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</si>
  <si>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</si>
  <si>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</si>
  <si>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</si>
  <si>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</si>
  <si>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</si>
  <si>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</si>
  <si>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</si>
  <si>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</si>
  <si>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</si>
  <si>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</si>
  <si>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</si>
  <si>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</si>
  <si>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</si>
  <si>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</si>
  <si>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</si>
  <si>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</si>
  <si>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</si>
  <si>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</si>
  <si>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</si>
  <si>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</si>
  <si>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</si>
  <si>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</si>
  <si>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</si>
  <si>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</si>
  <si>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</si>
  <si>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</si>
  <si>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</si>
  <si>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</si>
  <si>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</si>
  <si>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</si>
  <si>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</si>
  <si>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</si>
  <si>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</si>
  <si>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</si>
  <si>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</si>
  <si>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</si>
  <si>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</si>
  <si>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</si>
  <si>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</si>
  <si>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</si>
  <si>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</si>
  <si>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</si>
  <si>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</si>
  <si>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</si>
  <si>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</si>
  <si>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</si>
  <si>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</si>
  <si>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</si>
  <si>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</si>
  <si>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</si>
  <si>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</si>
  <si>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</si>
  <si>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</si>
  <si>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</si>
  <si>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</si>
  <si>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</si>
  <si>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</si>
  <si>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</si>
  <si>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</si>
  <si>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</si>
  <si>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</si>
  <si>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</si>
  <si>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</si>
  <si>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</si>
  <si>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</si>
  <si>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</si>
  <si>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</si>
  <si>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</si>
  <si>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</si>
  <si>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</si>
  <si>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</si>
  <si>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</si>
  <si>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</si>
  <si>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</si>
  <si>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</si>
  <si>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</si>
  <si>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</si>
  <si>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</si>
  <si>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B900</t>
  </si>
  <si>
    <t>B901</t>
  </si>
  <si>
    <t>Amit Khanna</t>
  </si>
  <si>
    <t>B902</t>
  </si>
  <si>
    <t>Riya Mehta</t>
  </si>
  <si>
    <t>B903</t>
  </si>
  <si>
    <t>B904</t>
  </si>
  <si>
    <t>B905</t>
  </si>
  <si>
    <t>B906</t>
  </si>
  <si>
    <t>B907</t>
  </si>
  <si>
    <t>B908</t>
  </si>
  <si>
    <t>B909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</si>
  <si>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</si>
  <si>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</si>
  <si>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</si>
  <si>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</si>
  <si>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</si>
  <si>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</si>
  <si>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</si>
  <si>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</si>
  <si>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</si>
  <si>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</si>
  <si>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</si>
  <si>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</si>
  <si>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</si>
  <si>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</si>
  <si>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</si>
  <si>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</si>
  <si>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</si>
  <si>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</si>
  <si>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</si>
  <si>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</si>
  <si>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</si>
  <si>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</si>
  <si>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</si>
  <si>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</si>
  <si>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</si>
  <si>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</si>
  <si>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</si>
  <si>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</si>
  <si>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</si>
  <si>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</si>
  <si>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</si>
  <si>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</si>
  <si>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</si>
  <si>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</si>
  <si>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</si>
  <si>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</si>
  <si>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</si>
  <si>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</si>
  <si>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</si>
  <si>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</si>
  <si>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</si>
  <si>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</si>
  <si>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</si>
  <si>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</si>
  <si>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</si>
  <si>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</si>
  <si>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</si>
  <si>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</si>
  <si>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</si>
  <si>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</si>
  <si>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</si>
  <si>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</si>
  <si>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</si>
  <si>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</si>
  <si>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</si>
  <si>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</si>
  <si>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</si>
  <si>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</si>
  <si>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</si>
  <si>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</si>
  <si>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</si>
  <si>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</si>
  <si>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</si>
  <si>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</si>
  <si>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</si>
  <si>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</si>
  <si>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</si>
  <si>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</si>
  <si>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</si>
  <si>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</si>
  <si>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</si>
  <si>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</si>
  <si>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</si>
  <si>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</si>
  <si>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</si>
  <si>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</si>
  <si>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</si>
  <si>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</si>
  <si>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</si>
  <si>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</si>
  <si>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B990</t>
  </si>
  <si>
    <t>B991</t>
  </si>
  <si>
    <t>B992</t>
  </si>
  <si>
    <t>B993</t>
  </si>
  <si>
    <t>B994</t>
  </si>
  <si>
    <t>B995</t>
  </si>
  <si>
    <t>B996</t>
  </si>
  <si>
    <t>B997</t>
  </si>
  <si>
    <t>B998</t>
  </si>
  <si>
    <t>B999</t>
  </si>
  <si>
    <t>B1000</t>
  </si>
  <si>
    <t>B1001</t>
  </si>
  <si>
    <t>Rohit Jain</t>
  </si>
  <si>
    <t>B1002</t>
  </si>
  <si>
    <t>Neha Bansal</t>
  </si>
  <si>
    <t>B1003</t>
  </si>
  <si>
    <t>Amit Patel</t>
  </si>
  <si>
    <t>B1004</t>
  </si>
  <si>
    <t>Pooja Mehra</t>
  </si>
  <si>
    <t>B1005</t>
  </si>
  <si>
    <t>Vikas Chauhan</t>
  </si>
  <si>
    <t>B1006</t>
  </si>
  <si>
    <t>Sneha Iyer</t>
  </si>
  <si>
    <t>B1007</t>
  </si>
  <si>
    <t>Rahul Verma</t>
  </si>
  <si>
    <t>B1008</t>
  </si>
  <si>
    <t>B1009</t>
  </si>
  <si>
    <t>B1010</t>
  </si>
  <si>
    <t>Ritu Sharma</t>
  </si>
  <si>
    <t>B1011</t>
  </si>
  <si>
    <t>Ankit Sharma</t>
  </si>
  <si>
    <t>B1012</t>
  </si>
  <si>
    <t>B1013</t>
  </si>
  <si>
    <t>Rohit Yadav</t>
  </si>
  <si>
    <t>B1014</t>
  </si>
  <si>
    <t>Komal Jain</t>
  </si>
  <si>
    <t>B1015</t>
  </si>
  <si>
    <t>B1016</t>
  </si>
  <si>
    <t>Shweta Singh</t>
  </si>
  <si>
    <t>B1017</t>
  </si>
  <si>
    <t>Yogesh Kumar</t>
  </si>
  <si>
    <t>B1018</t>
  </si>
  <si>
    <t>Pankaj Gupta</t>
  </si>
  <si>
    <t>B1019</t>
  </si>
  <si>
    <t>Ankita Sharma</t>
  </si>
  <si>
    <t>B1020</t>
  </si>
  <si>
    <t>B1021</t>
  </si>
  <si>
    <t>Sonal Verma</t>
  </si>
  <si>
    <t>B1022</t>
  </si>
  <si>
    <t>Vikram Singh</t>
  </si>
  <si>
    <t>B1023</t>
  </si>
  <si>
    <t>Tanya Kapoor</t>
  </si>
  <si>
    <t>B1024</t>
  </si>
  <si>
    <t>Deepak Sharma</t>
  </si>
  <si>
    <t>B1025</t>
  </si>
  <si>
    <t>Rahul Mehta</t>
  </si>
  <si>
    <t>B1026</t>
  </si>
  <si>
    <t>B1027</t>
  </si>
  <si>
    <t>B1028</t>
  </si>
  <si>
    <t>B1029</t>
  </si>
  <si>
    <t>B1030</t>
  </si>
  <si>
    <t>Guest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</si>
</sst>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₹&quot;\ #,##0;[Red]&quot;₹&quot;\ \-#,##0"/>
    <numFmt numFmtId="164" formatCode="_ [$₹-4009]\ * #,##0.00_ ;_ [$₹-4009]\ * \-#,##0.00_ ;_ [$₹-4009]\ * &quot;-&quot;??_ ;_ @_ 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6"/>
      <color theme="1"/>
      <name val="Calibri"/>
      <family val="2"/>
      <scheme val="minor"/>
    </font>
    <font>
      <b/>
      <i/>
      <sz val="14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1"/>
      <color theme="1"/>
      <name val="Book Antiqua"/>
      <family val="1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 style="medium">
        <color indexed="64"/>
      </right>
      <top style="thin">
        <color theme="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theme="4"/>
      </top>
      <bottom style="medium">
        <color indexed="64"/>
      </bottom>
      <diagonal/>
    </border>
  </borders>
  <cellStyleXfs count="6">
    <xf numFmtId="0" fontId="0" fillId="0" borderId="0"/>
    <xf numFmtId="0" fontId="3" fillId="0" borderId="1" applyNumberForma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0" borderId="0"/>
    <xf numFmtId="0" fontId="2" fillId="0" borderId="0"/>
  </cellStyleXfs>
  <cellXfs count="49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6" fontId="0" fillId="0" borderId="0" xfId="0" applyNumberFormat="1" applyAlignment="1">
      <alignment vertical="center" wrapText="1"/>
    </xf>
    <xf numFmtId="0" fontId="6" fillId="0" borderId="0" xfId="4"/>
    <xf numFmtId="0" fontId="2" fillId="0" borderId="0" xfId="5"/>
    <xf numFmtId="0" fontId="5" fillId="2" borderId="0" xfId="2" applyAlignment="1">
      <alignment horizontal="center"/>
    </xf>
    <xf numFmtId="0" fontId="0" fillId="0" borderId="8" xfId="0" applyBorder="1"/>
    <xf numFmtId="0" fontId="0" fillId="0" borderId="9" xfId="0" applyBorder="1"/>
    <xf numFmtId="0" fontId="5" fillId="3" borderId="5" xfId="3" applyBorder="1" applyAlignment="1"/>
    <xf numFmtId="0" fontId="5" fillId="3" borderId="10" xfId="3" applyBorder="1" applyAlignment="1"/>
    <xf numFmtId="1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/>
    <xf numFmtId="0" fontId="0" fillId="0" borderId="13" xfId="0" applyBorder="1"/>
    <xf numFmtId="0" fontId="0" fillId="0" borderId="14" xfId="0" applyBorder="1"/>
    <xf numFmtId="0" fontId="10" fillId="0" borderId="15" xfId="0" applyFont="1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0" fontId="0" fillId="0" borderId="0" xfId="0" applyAlignment="1">
      <alignment vertical="top"/>
    </xf>
    <xf numFmtId="0" fontId="0" fillId="4" borderId="0" xfId="0" applyFill="1"/>
    <xf numFmtId="14" fontId="0" fillId="4" borderId="0" xfId="0" applyNumberFormat="1" applyFill="1"/>
    <xf numFmtId="2" fontId="0" fillId="0" borderId="0" xfId="0" applyNumberFormat="1"/>
    <xf numFmtId="1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5" fillId="2" borderId="0" xfId="2" applyAlignment="1">
      <alignment horizontal="center"/>
    </xf>
    <xf numFmtId="0" fontId="5" fillId="3" borderId="5" xfId="3" applyBorder="1" applyAlignment="1">
      <alignment horizontal="center"/>
    </xf>
    <xf numFmtId="0" fontId="5" fillId="3" borderId="6" xfId="3" applyBorder="1" applyAlignment="1">
      <alignment horizontal="center"/>
    </xf>
    <xf numFmtId="0" fontId="5" fillId="3" borderId="7" xfId="3" applyBorder="1" applyAlignment="1">
      <alignment horizontal="center"/>
    </xf>
    <xf numFmtId="0" fontId="9" fillId="0" borderId="1" xfId="1" applyFont="1" applyAlignment="1">
      <alignment horizontal="center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5" fillId="3" borderId="0" xfId="3" applyBorder="1" applyAlignment="1">
      <alignment horizontal="center"/>
    </xf>
    <xf numFmtId="0" fontId="5" fillId="5" borderId="0" xfId="2" applyFill="1" applyAlignment="1">
      <alignment horizontal="center"/>
    </xf>
    <xf numFmtId="0" fontId="4" fillId="3" borderId="0" xfId="3" applyFont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14" fontId="0" fillId="0" borderId="11" xfId="0" applyNumberFormat="1" applyBorder="1"/>
    <xf numFmtId="0" fontId="0" fillId="0" borderId="11" xfId="0" applyBorder="1"/>
    <xf numFmtId="0" fontId="0" fillId="0" borderId="11" xfId="0" applyBorder="1" applyAlignment="1">
      <alignment vertical="top"/>
    </xf>
    <xf numFmtId="0" fontId="1" fillId="4" borderId="11" xfId="0" applyFont="1" applyFill="1" applyBorder="1" applyAlignment="1">
      <alignment horizontal="right" vertical="center" wrapText="1"/>
    </xf>
    <xf numFmtId="0" fontId="0" fillId="0" borderId="11" xfId="0" applyBorder="1" applyAlignment="1">
      <alignment horizontal="right"/>
    </xf>
    <xf numFmtId="0" fontId="0" fillId="0" borderId="0" xfId="0" applyAlignment="1">
      <alignment horizontal="right"/>
    </xf>
    <xf numFmtId="0" fontId="0" fillId="7" borderId="11" xfId="0" applyFill="1" applyBorder="1" applyAlignment="1">
      <alignment horizontal="center"/>
    </xf>
    <xf numFmtId="0" fontId="0" fillId="7" borderId="11" xfId="0" applyFill="1" applyBorder="1" applyAlignment="1">
      <alignment horizontal="right"/>
    </xf>
    <xf numFmtId="164" fontId="0" fillId="0" borderId="11" xfId="0" applyNumberFormat="1" applyBorder="1" applyAlignment="1">
      <alignment horizontal="right"/>
    </xf>
  </cellXfs>
  <cellStyles count="6">
    <cellStyle name="Accent1" xfId="2" builtinId="29"/>
    <cellStyle name="Accent2" xfId="3" builtinId="33"/>
    <cellStyle name="Heading 1" xfId="1" builtinId="16"/>
    <cellStyle name="Normal" xfId="0" builtinId="0"/>
    <cellStyle name="Normal 2" xfId="5" xr:uid="{44872052-40C5-4F7F-BFEB-FE2A8D2ABFC1}"/>
    <cellStyle name="Normal 3" xfId="4" xr:uid="{085A5B6C-FDB6-44B7-AC17-3A87940D9459}"/>
  </cellStyles>
  <dxfs count="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FFFF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pixabay.com/en/businessman-suit-tie-business-28807/" TargetMode="Externa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326572</xdr:colOff>
      <xdr:row>3</xdr:row>
      <xdr:rowOff>54429</xdr:rowOff>
    </xdr:from>
    <xdr:to>
      <xdr:col>5</xdr:col>
      <xdr:colOff>299357</xdr:colOff>
      <xdr:row>13</xdr:row>
      <xdr:rowOff>68036</xdr:rowOff>
    </xdr:to>
    <xdr:sp macro="" textlink="">
      <xdr:nvSpPr>
        <xdr:cNvPr id="2" name="Speech Bubble: Rectangle with Corners Rounded 1">
          <a:extLst>
            <a:ext uri="{FF2B5EF4-FFF2-40B4-BE49-F238E27FC236}">
              <a16:creationId xmlns:a16="http://schemas.microsoft.com/office/drawing/2014/main" id="{BA73D3AF-EAE3-469A-973D-26AEB153AC32}"/>
            </a:ext>
          </a:extLst>
        </xdr:cNvPr>
        <xdr:cNvSpPr/>
      </xdr:nvSpPr>
      <xdr:spPr>
        <a:xfrm>
          <a:off x="434522" y="606879"/>
          <a:ext cx="3141435" cy="1855107"/>
        </a:xfrm>
        <a:prstGeom prst="wedgeRoundRectCallout">
          <a:avLst>
            <a:gd name="adj1" fmla="val 68307"/>
            <a:gd name="adj2" fmla="val 17110"/>
            <a:gd name="adj3" fmla="val 16667"/>
          </a:avLst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600" b="1"/>
            <a:t>Clients's Requirement</a:t>
          </a:r>
        </a:p>
      </xdr:txBody>
    </xdr:sp>
    <xdr:clientData/>
  </xdr:twoCellAnchor>
  <xdr:twoCellAnchor editAs="oneCell">
    <xdr:from>
      <xdr:col>6</xdr:col>
      <xdr:colOff>438727</xdr:colOff>
      <xdr:row>2</xdr:row>
      <xdr:rowOff>46182</xdr:rowOff>
    </xdr:from>
    <xdr:to>
      <xdr:col>29</xdr:col>
      <xdr:colOff>200624</xdr:colOff>
      <xdr:row>34</xdr:row>
      <xdr:rowOff>146024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439BEA-18E4-D6D1-5849-FD4938CF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5727" y="415637"/>
          <a:ext cx="14632442" cy="6011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104777</xdr:colOff>
      <xdr:row>0</xdr:row>
      <xdr:rowOff>114300</xdr:rowOff>
    </xdr:from>
    <xdr:to>
      <xdr:col>13</xdr:col>
      <xdr:colOff>180974</xdr:colOff>
      <xdr:row>6</xdr:row>
      <xdr:rowOff>16788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2CA54A37-F9E8-46D6-A5B3-94CBDF95AE6E}"/>
            </a:ext>
          </a:extLst>
        </xdr:cNvPr>
        <xdr:cNvSpPr/>
      </xdr:nvSpPr>
      <xdr:spPr>
        <a:xfrm>
          <a:off x="104777" y="114300"/>
          <a:ext cx="11068047" cy="1007388"/>
        </a:xfrm>
        <a:prstGeom prst="roundRect">
          <a:avLst/>
        </a:prstGeom>
        <a:solidFill>
          <a:schemeClr val="tx1"/>
        </a:solidFill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>
              <a:solidFill>
                <a:schemeClr val="bg1"/>
              </a:solidFill>
            </a:rPr>
            <a:t>Write</a:t>
          </a:r>
          <a:r>
            <a:rPr lang="en-US" sz="2400" b="1" baseline="0">
              <a:solidFill>
                <a:schemeClr val="bg1"/>
              </a:solidFill>
            </a:rPr>
            <a:t> </a:t>
          </a:r>
          <a:r>
            <a:rPr lang="en-US" sz="2400" b="1" baseline="0">
              <a:solidFill>
                <a:srgbClr val="FF0000"/>
              </a:solidFill>
            </a:rPr>
            <a:t>Total sales amount for Delhi </a:t>
          </a:r>
          <a:r>
            <a:rPr lang="en-US" sz="2400" b="1" baseline="0">
              <a:solidFill>
                <a:schemeClr val="bg1"/>
              </a:solidFill>
            </a:rPr>
            <a:t>in the </a:t>
          </a:r>
          <a:r>
            <a:rPr lang="en-US" sz="2400" b="1" baseline="0">
              <a:solidFill>
                <a:srgbClr val="00B0F0"/>
              </a:solidFill>
            </a:rPr>
            <a:t>comment section</a:t>
          </a:r>
          <a:r>
            <a:rPr lang="en-US" sz="2400" b="1" baseline="0">
              <a:solidFill>
                <a:schemeClr val="bg1"/>
              </a:solidFill>
            </a:rPr>
            <a:t> of this video :)</a:t>
          </a:r>
          <a:endParaRPr lang="en-US" sz="2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66674</xdr:colOff>
      <xdr:row>0</xdr:row>
      <xdr:rowOff>66675</xdr:rowOff>
    </xdr:from>
    <xdr:to>
      <xdr:col>13</xdr:col>
      <xdr:colOff>342900</xdr:colOff>
      <xdr:row>6</xdr:row>
      <xdr:rowOff>76200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4F22FF53-5396-4EA2-BDBF-F961BE56E5A2}"/>
            </a:ext>
          </a:extLst>
        </xdr:cNvPr>
        <xdr:cNvSpPr/>
      </xdr:nvSpPr>
      <xdr:spPr>
        <a:xfrm>
          <a:off x="66674" y="66675"/>
          <a:ext cx="11268076" cy="1114425"/>
        </a:xfrm>
        <a:custGeom>
          <a:avLst/>
          <a:gdLst>
            <a:gd name="csX0" fmla="*/ 0 w 11268076"/>
            <a:gd name="csY0" fmla="*/ 185741 h 1114425"/>
            <a:gd name="csX1" fmla="*/ 185741 w 11268076"/>
            <a:gd name="csY1" fmla="*/ 0 h 1114425"/>
            <a:gd name="csX2" fmla="*/ 650280 w 11268076"/>
            <a:gd name="csY2" fmla="*/ 0 h 1114425"/>
            <a:gd name="csX3" fmla="*/ 1223785 w 11268076"/>
            <a:gd name="csY3" fmla="*/ 0 h 1114425"/>
            <a:gd name="csX4" fmla="*/ 1797290 w 11268076"/>
            <a:gd name="csY4" fmla="*/ 0 h 1114425"/>
            <a:gd name="csX5" fmla="*/ 2479761 w 11268076"/>
            <a:gd name="csY5" fmla="*/ 0 h 1114425"/>
            <a:gd name="csX6" fmla="*/ 2944300 w 11268076"/>
            <a:gd name="csY6" fmla="*/ 0 h 1114425"/>
            <a:gd name="csX7" fmla="*/ 3408839 w 11268076"/>
            <a:gd name="csY7" fmla="*/ 0 h 1114425"/>
            <a:gd name="csX8" fmla="*/ 3764412 w 11268076"/>
            <a:gd name="csY8" fmla="*/ 0 h 1114425"/>
            <a:gd name="csX9" fmla="*/ 4011019 w 11268076"/>
            <a:gd name="csY9" fmla="*/ 0 h 1114425"/>
            <a:gd name="csX10" fmla="*/ 4366592 w 11268076"/>
            <a:gd name="csY10" fmla="*/ 0 h 1114425"/>
            <a:gd name="csX11" fmla="*/ 4722165 w 11268076"/>
            <a:gd name="csY11" fmla="*/ 0 h 1114425"/>
            <a:gd name="csX12" fmla="*/ 5077738 w 11268076"/>
            <a:gd name="csY12" fmla="*/ 0 h 1114425"/>
            <a:gd name="csX13" fmla="*/ 5651243 w 11268076"/>
            <a:gd name="csY13" fmla="*/ 0 h 1114425"/>
            <a:gd name="csX14" fmla="*/ 6333714 w 11268076"/>
            <a:gd name="csY14" fmla="*/ 0 h 1114425"/>
            <a:gd name="csX15" fmla="*/ 6689287 w 11268076"/>
            <a:gd name="csY15" fmla="*/ 0 h 1114425"/>
            <a:gd name="csX16" fmla="*/ 7371758 w 11268076"/>
            <a:gd name="csY16" fmla="*/ 0 h 1114425"/>
            <a:gd name="csX17" fmla="*/ 7618365 w 11268076"/>
            <a:gd name="csY17" fmla="*/ 0 h 1114425"/>
            <a:gd name="csX18" fmla="*/ 8191870 w 11268076"/>
            <a:gd name="csY18" fmla="*/ 0 h 1114425"/>
            <a:gd name="csX19" fmla="*/ 8983307 w 11268076"/>
            <a:gd name="csY19" fmla="*/ 0 h 1114425"/>
            <a:gd name="csX20" fmla="*/ 9447846 w 11268076"/>
            <a:gd name="csY20" fmla="*/ 0 h 1114425"/>
            <a:gd name="csX21" fmla="*/ 10239283 w 11268076"/>
            <a:gd name="csY21" fmla="*/ 0 h 1114425"/>
            <a:gd name="csX22" fmla="*/ 11082335 w 11268076"/>
            <a:gd name="csY22" fmla="*/ 0 h 1114425"/>
            <a:gd name="csX23" fmla="*/ 11268076 w 11268076"/>
            <a:gd name="csY23" fmla="*/ 185741 h 1114425"/>
            <a:gd name="csX24" fmla="*/ 11268076 w 11268076"/>
            <a:gd name="csY24" fmla="*/ 572071 h 1114425"/>
            <a:gd name="csX25" fmla="*/ 11268076 w 11268076"/>
            <a:gd name="csY25" fmla="*/ 928684 h 1114425"/>
            <a:gd name="csX26" fmla="*/ 11082335 w 11268076"/>
            <a:gd name="csY26" fmla="*/ 1114425 h 1114425"/>
            <a:gd name="csX27" fmla="*/ 10726762 w 11268076"/>
            <a:gd name="csY27" fmla="*/ 1114425 h 1114425"/>
            <a:gd name="csX28" fmla="*/ 10262223 w 11268076"/>
            <a:gd name="csY28" fmla="*/ 1114425 h 1114425"/>
            <a:gd name="csX29" fmla="*/ 9688718 w 11268076"/>
            <a:gd name="csY29" fmla="*/ 1114425 h 1114425"/>
            <a:gd name="csX30" fmla="*/ 9442111 w 11268076"/>
            <a:gd name="csY30" fmla="*/ 1114425 h 1114425"/>
            <a:gd name="csX31" fmla="*/ 8977572 w 11268076"/>
            <a:gd name="csY31" fmla="*/ 1114425 h 1114425"/>
            <a:gd name="csX32" fmla="*/ 8621999 w 11268076"/>
            <a:gd name="csY32" fmla="*/ 1114425 h 1114425"/>
            <a:gd name="csX33" fmla="*/ 8157460 w 11268076"/>
            <a:gd name="csY33" fmla="*/ 1114425 h 1114425"/>
            <a:gd name="csX34" fmla="*/ 7583955 w 11268076"/>
            <a:gd name="csY34" fmla="*/ 1114425 h 1114425"/>
            <a:gd name="csX35" fmla="*/ 7010450 w 11268076"/>
            <a:gd name="csY35" fmla="*/ 1114425 h 1114425"/>
            <a:gd name="csX36" fmla="*/ 6763843 w 11268076"/>
            <a:gd name="csY36" fmla="*/ 1114425 h 1114425"/>
            <a:gd name="csX37" fmla="*/ 6081372 w 11268076"/>
            <a:gd name="csY37" fmla="*/ 1114425 h 1114425"/>
            <a:gd name="csX38" fmla="*/ 5289935 w 11268076"/>
            <a:gd name="csY38" fmla="*/ 1114425 h 1114425"/>
            <a:gd name="csX39" fmla="*/ 4825396 w 11268076"/>
            <a:gd name="csY39" fmla="*/ 1114425 h 1114425"/>
            <a:gd name="csX40" fmla="*/ 4578789 w 11268076"/>
            <a:gd name="csY40" fmla="*/ 1114425 h 1114425"/>
            <a:gd name="csX41" fmla="*/ 4114250 w 11268076"/>
            <a:gd name="csY41" fmla="*/ 1114425 h 1114425"/>
            <a:gd name="csX42" fmla="*/ 3758677 w 11268076"/>
            <a:gd name="csY42" fmla="*/ 1114425 h 1114425"/>
            <a:gd name="csX43" fmla="*/ 3185172 w 11268076"/>
            <a:gd name="csY43" fmla="*/ 1114425 h 1114425"/>
            <a:gd name="csX44" fmla="*/ 2720633 w 11268076"/>
            <a:gd name="csY44" fmla="*/ 1114425 h 1114425"/>
            <a:gd name="csX45" fmla="*/ 2474026 w 11268076"/>
            <a:gd name="csY45" fmla="*/ 1114425 h 1114425"/>
            <a:gd name="csX46" fmla="*/ 2118453 w 11268076"/>
            <a:gd name="csY46" fmla="*/ 1114425 h 1114425"/>
            <a:gd name="csX47" fmla="*/ 1544948 w 11268076"/>
            <a:gd name="csY47" fmla="*/ 1114425 h 1114425"/>
            <a:gd name="csX48" fmla="*/ 971443 w 11268076"/>
            <a:gd name="csY48" fmla="*/ 1114425 h 1114425"/>
            <a:gd name="csX49" fmla="*/ 185741 w 11268076"/>
            <a:gd name="csY49" fmla="*/ 1114425 h 1114425"/>
            <a:gd name="csX50" fmla="*/ 0 w 11268076"/>
            <a:gd name="csY50" fmla="*/ 928684 h 1114425"/>
            <a:gd name="csX51" fmla="*/ 0 w 11268076"/>
            <a:gd name="csY51" fmla="*/ 542354 h 1114425"/>
            <a:gd name="csX52" fmla="*/ 0 w 11268076"/>
            <a:gd name="csY52" fmla="*/ 185741 h 11144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</a:cxnLst>
          <a:rect l="l" t="t" r="r" b="b"/>
          <a:pathLst>
            <a:path w="11268076" h="1114425" extrusionOk="0">
              <a:moveTo>
                <a:pt x="0" y="185741"/>
              </a:moveTo>
              <a:cubicBezTo>
                <a:pt x="-14624" y="73658"/>
                <a:pt x="107007" y="-15126"/>
                <a:pt x="185741" y="0"/>
              </a:cubicBezTo>
              <a:cubicBezTo>
                <a:pt x="302801" y="-12079"/>
                <a:pt x="522894" y="41203"/>
                <a:pt x="650280" y="0"/>
              </a:cubicBezTo>
              <a:cubicBezTo>
                <a:pt x="777666" y="-41203"/>
                <a:pt x="1006617" y="53724"/>
                <a:pt x="1223785" y="0"/>
              </a:cubicBezTo>
              <a:cubicBezTo>
                <a:pt x="1440953" y="-53724"/>
                <a:pt x="1675470" y="53945"/>
                <a:pt x="1797290" y="0"/>
              </a:cubicBezTo>
              <a:cubicBezTo>
                <a:pt x="1919111" y="-53945"/>
                <a:pt x="2340884" y="65167"/>
                <a:pt x="2479761" y="0"/>
              </a:cubicBezTo>
              <a:cubicBezTo>
                <a:pt x="2618638" y="-65167"/>
                <a:pt x="2723935" y="9313"/>
                <a:pt x="2944300" y="0"/>
              </a:cubicBezTo>
              <a:cubicBezTo>
                <a:pt x="3164665" y="-9313"/>
                <a:pt x="3238157" y="52233"/>
                <a:pt x="3408839" y="0"/>
              </a:cubicBezTo>
              <a:cubicBezTo>
                <a:pt x="3579521" y="-52233"/>
                <a:pt x="3685536" y="5365"/>
                <a:pt x="3764412" y="0"/>
              </a:cubicBezTo>
              <a:cubicBezTo>
                <a:pt x="3843288" y="-5365"/>
                <a:pt x="3899970" y="29444"/>
                <a:pt x="4011019" y="0"/>
              </a:cubicBezTo>
              <a:cubicBezTo>
                <a:pt x="4122068" y="-29444"/>
                <a:pt x="4276494" y="24350"/>
                <a:pt x="4366592" y="0"/>
              </a:cubicBezTo>
              <a:cubicBezTo>
                <a:pt x="4456690" y="-24350"/>
                <a:pt x="4549212" y="42378"/>
                <a:pt x="4722165" y="0"/>
              </a:cubicBezTo>
              <a:cubicBezTo>
                <a:pt x="4895118" y="-42378"/>
                <a:pt x="4975461" y="19770"/>
                <a:pt x="5077738" y="0"/>
              </a:cubicBezTo>
              <a:cubicBezTo>
                <a:pt x="5180015" y="-19770"/>
                <a:pt x="5419305" y="14429"/>
                <a:pt x="5651243" y="0"/>
              </a:cubicBezTo>
              <a:cubicBezTo>
                <a:pt x="5883182" y="-14429"/>
                <a:pt x="6073218" y="40606"/>
                <a:pt x="6333714" y="0"/>
              </a:cubicBezTo>
              <a:cubicBezTo>
                <a:pt x="6594210" y="-40606"/>
                <a:pt x="6615449" y="38431"/>
                <a:pt x="6689287" y="0"/>
              </a:cubicBezTo>
              <a:cubicBezTo>
                <a:pt x="6763125" y="-38431"/>
                <a:pt x="7163150" y="6982"/>
                <a:pt x="7371758" y="0"/>
              </a:cubicBezTo>
              <a:cubicBezTo>
                <a:pt x="7580366" y="-6982"/>
                <a:pt x="7528295" y="5785"/>
                <a:pt x="7618365" y="0"/>
              </a:cubicBezTo>
              <a:cubicBezTo>
                <a:pt x="7708435" y="-5785"/>
                <a:pt x="8053409" y="24038"/>
                <a:pt x="8191870" y="0"/>
              </a:cubicBezTo>
              <a:cubicBezTo>
                <a:pt x="8330332" y="-24038"/>
                <a:pt x="8594409" y="87019"/>
                <a:pt x="8983307" y="0"/>
              </a:cubicBezTo>
              <a:cubicBezTo>
                <a:pt x="9372205" y="-87019"/>
                <a:pt x="9339457" y="52854"/>
                <a:pt x="9447846" y="0"/>
              </a:cubicBezTo>
              <a:cubicBezTo>
                <a:pt x="9556235" y="-52854"/>
                <a:pt x="9857263" y="41064"/>
                <a:pt x="10239283" y="0"/>
              </a:cubicBezTo>
              <a:cubicBezTo>
                <a:pt x="10621303" y="-41064"/>
                <a:pt x="10715942" y="57566"/>
                <a:pt x="11082335" y="0"/>
              </a:cubicBezTo>
              <a:cubicBezTo>
                <a:pt x="11178093" y="4615"/>
                <a:pt x="11251800" y="77737"/>
                <a:pt x="11268076" y="185741"/>
              </a:cubicBezTo>
              <a:cubicBezTo>
                <a:pt x="11303626" y="344712"/>
                <a:pt x="11242245" y="482244"/>
                <a:pt x="11268076" y="572071"/>
              </a:cubicBezTo>
              <a:cubicBezTo>
                <a:pt x="11293907" y="661898"/>
                <a:pt x="11226036" y="791360"/>
                <a:pt x="11268076" y="928684"/>
              </a:cubicBezTo>
              <a:cubicBezTo>
                <a:pt x="11258728" y="1050585"/>
                <a:pt x="11189262" y="1121708"/>
                <a:pt x="11082335" y="1114425"/>
              </a:cubicBezTo>
              <a:cubicBezTo>
                <a:pt x="10987548" y="1142539"/>
                <a:pt x="10800717" y="1091903"/>
                <a:pt x="10726762" y="1114425"/>
              </a:cubicBezTo>
              <a:cubicBezTo>
                <a:pt x="10652807" y="1136947"/>
                <a:pt x="10489836" y="1086125"/>
                <a:pt x="10262223" y="1114425"/>
              </a:cubicBezTo>
              <a:cubicBezTo>
                <a:pt x="10034610" y="1142725"/>
                <a:pt x="9929921" y="1108494"/>
                <a:pt x="9688718" y="1114425"/>
              </a:cubicBezTo>
              <a:cubicBezTo>
                <a:pt x="9447516" y="1120356"/>
                <a:pt x="9532016" y="1099180"/>
                <a:pt x="9442111" y="1114425"/>
              </a:cubicBezTo>
              <a:cubicBezTo>
                <a:pt x="9352206" y="1129670"/>
                <a:pt x="9099489" y="1091080"/>
                <a:pt x="8977572" y="1114425"/>
              </a:cubicBezTo>
              <a:cubicBezTo>
                <a:pt x="8855655" y="1137770"/>
                <a:pt x="8723438" y="1108428"/>
                <a:pt x="8621999" y="1114425"/>
              </a:cubicBezTo>
              <a:cubicBezTo>
                <a:pt x="8520560" y="1120422"/>
                <a:pt x="8359705" y="1080201"/>
                <a:pt x="8157460" y="1114425"/>
              </a:cubicBezTo>
              <a:cubicBezTo>
                <a:pt x="7955215" y="1148649"/>
                <a:pt x="7865756" y="1098863"/>
                <a:pt x="7583955" y="1114425"/>
              </a:cubicBezTo>
              <a:cubicBezTo>
                <a:pt x="7302155" y="1129987"/>
                <a:pt x="7218264" y="1057206"/>
                <a:pt x="7010450" y="1114425"/>
              </a:cubicBezTo>
              <a:cubicBezTo>
                <a:pt x="6802636" y="1171644"/>
                <a:pt x="6871940" y="1106577"/>
                <a:pt x="6763843" y="1114425"/>
              </a:cubicBezTo>
              <a:cubicBezTo>
                <a:pt x="6655746" y="1122273"/>
                <a:pt x="6271620" y="1071912"/>
                <a:pt x="6081372" y="1114425"/>
              </a:cubicBezTo>
              <a:cubicBezTo>
                <a:pt x="5891124" y="1156938"/>
                <a:pt x="5534025" y="1072003"/>
                <a:pt x="5289935" y="1114425"/>
              </a:cubicBezTo>
              <a:cubicBezTo>
                <a:pt x="5045845" y="1156847"/>
                <a:pt x="4981365" y="1060687"/>
                <a:pt x="4825396" y="1114425"/>
              </a:cubicBezTo>
              <a:cubicBezTo>
                <a:pt x="4669427" y="1168163"/>
                <a:pt x="4654556" y="1096396"/>
                <a:pt x="4578789" y="1114425"/>
              </a:cubicBezTo>
              <a:cubicBezTo>
                <a:pt x="4503022" y="1132454"/>
                <a:pt x="4336279" y="1079675"/>
                <a:pt x="4114250" y="1114425"/>
              </a:cubicBezTo>
              <a:cubicBezTo>
                <a:pt x="3892221" y="1149175"/>
                <a:pt x="3904912" y="1088467"/>
                <a:pt x="3758677" y="1114425"/>
              </a:cubicBezTo>
              <a:cubicBezTo>
                <a:pt x="3612442" y="1140383"/>
                <a:pt x="3470335" y="1108453"/>
                <a:pt x="3185172" y="1114425"/>
              </a:cubicBezTo>
              <a:cubicBezTo>
                <a:pt x="2900009" y="1120397"/>
                <a:pt x="2891191" y="1065611"/>
                <a:pt x="2720633" y="1114425"/>
              </a:cubicBezTo>
              <a:cubicBezTo>
                <a:pt x="2550075" y="1163239"/>
                <a:pt x="2550691" y="1090807"/>
                <a:pt x="2474026" y="1114425"/>
              </a:cubicBezTo>
              <a:cubicBezTo>
                <a:pt x="2397361" y="1138043"/>
                <a:pt x="2251571" y="1079914"/>
                <a:pt x="2118453" y="1114425"/>
              </a:cubicBezTo>
              <a:cubicBezTo>
                <a:pt x="1985335" y="1148936"/>
                <a:pt x="1749076" y="1098676"/>
                <a:pt x="1544948" y="1114425"/>
              </a:cubicBezTo>
              <a:cubicBezTo>
                <a:pt x="1340821" y="1130174"/>
                <a:pt x="1250842" y="1045750"/>
                <a:pt x="971443" y="1114425"/>
              </a:cubicBezTo>
              <a:cubicBezTo>
                <a:pt x="692045" y="1183100"/>
                <a:pt x="502763" y="1037631"/>
                <a:pt x="185741" y="1114425"/>
              </a:cubicBezTo>
              <a:cubicBezTo>
                <a:pt x="104478" y="1135042"/>
                <a:pt x="-287" y="1041178"/>
                <a:pt x="0" y="928684"/>
              </a:cubicBezTo>
              <a:cubicBezTo>
                <a:pt x="-14314" y="764361"/>
                <a:pt x="41340" y="684395"/>
                <a:pt x="0" y="542354"/>
              </a:cubicBezTo>
              <a:cubicBezTo>
                <a:pt x="-41340" y="400313"/>
                <a:pt x="6186" y="301571"/>
                <a:pt x="0" y="185741"/>
              </a:cubicBezTo>
              <a:close/>
            </a:path>
          </a:pathLst>
        </a:custGeom>
        <a:noFill/>
        <a:ln w="38100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35969522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575235</xdr:colOff>
      <xdr:row>4</xdr:row>
      <xdr:rowOff>48558</xdr:rowOff>
    </xdr:from>
    <xdr:to>
      <xdr:col>15</xdr:col>
      <xdr:colOff>588121</xdr:colOff>
      <xdr:row>20</xdr:row>
      <xdr:rowOff>90999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390337-8AB7-4D2B-90D7-5EA1CD52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0957485" y="785158"/>
          <a:ext cx="1841686" cy="3642891"/>
        </a:xfrm>
        <a:prstGeom prst="rect">
          <a:avLst/>
        </a:prstGeom>
      </xdr:spPr>
    </xdr:pic>
    <xdr:clientData/>
  </xdr:twoCellAnchor>
  <xdr:twoCellAnchor>
    <xdr:from>
      <xdr:col>9</xdr:col>
      <xdr:colOff>269689</xdr:colOff>
      <xdr:row>7</xdr:row>
      <xdr:rowOff>135777</xdr:rowOff>
    </xdr:from>
    <xdr:to>
      <xdr:col>12</xdr:col>
      <xdr:colOff>393514</xdr:colOff>
      <xdr:row>17</xdr:row>
      <xdr:rowOff>173877</xdr:rowOff>
    </xdr:to>
    <xdr:sp macro="" textlink="">
      <xdr:nvSpPr>
        <xdr:cNvPr id="5" name="Speech Bubble: Oval 4">
          <a:extLst>
            <a:ext uri="{FF2B5EF4-FFF2-40B4-BE49-F238E27FC236}">
              <a16:creationId xmlns:a16="http://schemas.microsoft.com/office/drawing/2014/main" id="{8E0DCF81-4BD5-416C-B4DF-B856B0A4B201}"/>
            </a:ext>
          </a:extLst>
        </xdr:cNvPr>
        <xdr:cNvSpPr/>
      </xdr:nvSpPr>
      <xdr:spPr>
        <a:xfrm>
          <a:off x="8245289" y="1424827"/>
          <a:ext cx="2530475" cy="2533650"/>
        </a:xfrm>
        <a:prstGeom prst="wedgeEllipseCallout">
          <a:avLst>
            <a:gd name="adj1" fmla="val 58516"/>
            <a:gd name="adj2" fmla="val -41901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Fulfil</a:t>
          </a:r>
          <a:r>
            <a:rPr lang="en-US" sz="1800" b="1" baseline="0"/>
            <a:t> the requirement </a:t>
          </a:r>
          <a:r>
            <a:rPr lang="en-US" sz="1800" b="1"/>
            <a:t> and </a:t>
          </a:r>
          <a:r>
            <a:rPr lang="en-US" sz="1800" b="1">
              <a:solidFill>
                <a:srgbClr val="FFFF00"/>
              </a:solidFill>
            </a:rPr>
            <a:t>I'll Pay you a Good amount...</a:t>
          </a:r>
          <a:r>
            <a:rPr lang="en-US" sz="1800" b="1" baseline="0">
              <a:solidFill>
                <a:srgbClr val="FFFF00"/>
              </a:solidFill>
            </a:rPr>
            <a:t> </a:t>
          </a:r>
          <a:endParaRPr lang="en-US" sz="1800" b="1">
            <a:solidFill>
              <a:srgbClr val="FFFF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9487-E3DB-421E-957C-1E531FE4AF05}">
  <sheetPr>
    <tabColor rgb="FF002060"/>
  </sheetPr>
  <dimension ref="B1:M1"/>
  <sheetViews>
    <sheetView showGridLines="0" zoomScale="70" zoomScaleNormal="70" workbookViewId="0">
      <selection activeCell="F66" sqref="F66"/>
    </sheetView>
  </sheetViews>
  <sheetFormatPr defaultColWidth="9.21875" defaultRowHeight="14.4" x14ac:dyDescent="0.3"/>
  <cols>
    <col min="1" max="1" width="1.5546875" style="5" customWidth="1"/>
    <col min="2" max="2" width="17.77734375" style="5" customWidth="1"/>
    <col min="3" max="16384" width="9.21875" style="5"/>
  </cols>
  <sheetData>
    <row r="1" spans="2:13" x14ac:dyDescent="0.3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3557-9F23-43AA-9498-B75818E1DF85}">
  <dimension ref="A1:C6569"/>
  <sheetViews>
    <sheetView workbookViewId="0">
      <selection activeCell="A48" sqref="A48"/>
    </sheetView>
  </sheetViews>
  <sheetFormatPr defaultRowHeight="14.4" x14ac:dyDescent="0.3"/>
  <cols>
    <col min="1" max="1" width="80.6640625" customWidth="1"/>
    <col min="2" max="2" width="27" customWidth="1"/>
    <col min="3" max="3" width="17.88671875" customWidth="1"/>
  </cols>
  <sheetData>
    <row r="1" spans="1:3" ht="28.8" x14ac:dyDescent="0.3">
      <c r="A1" s="1" t="s">
        <v>0</v>
      </c>
      <c r="B1" s="1" t="s">
        <v>1</v>
      </c>
      <c r="C1" s="1" t="s">
        <v>2</v>
      </c>
    </row>
    <row r="2" spans="1:3" x14ac:dyDescent="0.3">
      <c r="A2" s="2" t="s">
        <v>7</v>
      </c>
      <c r="B2" s="2" t="s">
        <v>3</v>
      </c>
      <c r="C2" s="2" t="s">
        <v>4</v>
      </c>
    </row>
    <row r="3" spans="1:3" x14ac:dyDescent="0.3">
      <c r="A3" s="2" t="s">
        <v>8</v>
      </c>
      <c r="B3" s="3">
        <v>2400</v>
      </c>
      <c r="C3" s="2" t="s">
        <v>5</v>
      </c>
    </row>
    <row r="4" spans="1:3" x14ac:dyDescent="0.3">
      <c r="A4" s="2" t="s">
        <v>9</v>
      </c>
      <c r="B4" s="2" t="s">
        <v>6</v>
      </c>
      <c r="C4" s="2" t="s">
        <v>4</v>
      </c>
    </row>
    <row r="5" spans="1:3" x14ac:dyDescent="0.3">
      <c r="A5" s="2" t="s">
        <v>10</v>
      </c>
      <c r="B5" s="2" t="s">
        <v>11</v>
      </c>
      <c r="C5" s="2" t="s">
        <v>4</v>
      </c>
    </row>
    <row r="6" spans="1:3" x14ac:dyDescent="0.3">
      <c r="A6" s="2" t="s">
        <v>12</v>
      </c>
      <c r="B6" s="2" t="s">
        <v>13</v>
      </c>
      <c r="C6" s="2" t="s">
        <v>5</v>
      </c>
    </row>
    <row r="7" spans="1:3" x14ac:dyDescent="0.3">
      <c r="A7" s="2" t="s">
        <v>14</v>
      </c>
      <c r="B7" s="3">
        <v>1500</v>
      </c>
      <c r="C7" s="2" t="s">
        <v>4</v>
      </c>
    </row>
    <row r="8" spans="1:3" x14ac:dyDescent="0.3">
      <c r="A8" s="2" t="s">
        <v>15</v>
      </c>
      <c r="B8" s="2" t="s">
        <v>16</v>
      </c>
      <c r="C8" s="2" t="s">
        <v>5</v>
      </c>
    </row>
    <row r="9" spans="1:3" x14ac:dyDescent="0.3">
      <c r="A9" s="2" t="s">
        <v>17</v>
      </c>
      <c r="B9" s="2" t="s">
        <v>18</v>
      </c>
      <c r="C9" s="2" t="s">
        <v>4</v>
      </c>
    </row>
    <row r="10" spans="1:3" x14ac:dyDescent="0.3">
      <c r="A10" s="2" t="s">
        <v>19</v>
      </c>
      <c r="B10" s="2" t="s">
        <v>20</v>
      </c>
      <c r="C10" s="2" t="s">
        <v>5</v>
      </c>
    </row>
    <row r="11" spans="1:3" x14ac:dyDescent="0.3">
      <c r="A11" s="2" t="s">
        <v>21</v>
      </c>
      <c r="B11" s="2" t="s">
        <v>22</v>
      </c>
      <c r="C11" s="2" t="s">
        <v>4</v>
      </c>
    </row>
    <row r="12" spans="1:3" x14ac:dyDescent="0.3">
      <c r="A12" s="2" t="s">
        <v>23</v>
      </c>
      <c r="B12" s="2" t="s">
        <v>24</v>
      </c>
      <c r="C12" s="2" t="s">
        <v>5</v>
      </c>
    </row>
    <row r="13" spans="1:3" x14ac:dyDescent="0.3">
      <c r="A13" s="2" t="s">
        <v>25</v>
      </c>
      <c r="B13" s="3">
        <v>1300</v>
      </c>
      <c r="C13" s="2" t="s">
        <v>4</v>
      </c>
    </row>
    <row r="14" spans="1:3" x14ac:dyDescent="0.3">
      <c r="A14" s="2" t="s">
        <v>26</v>
      </c>
      <c r="B14" s="2" t="s">
        <v>27</v>
      </c>
      <c r="C14" s="2" t="s">
        <v>5</v>
      </c>
    </row>
    <row r="15" spans="1:3" x14ac:dyDescent="0.3">
      <c r="A15" s="2" t="s">
        <v>28</v>
      </c>
      <c r="B15" s="3">
        <v>900</v>
      </c>
      <c r="C15" s="2" t="s">
        <v>4</v>
      </c>
    </row>
    <row r="16" spans="1:3" x14ac:dyDescent="0.3">
      <c r="A16" s="2" t="s">
        <v>29</v>
      </c>
      <c r="B16" s="2" t="s">
        <v>30</v>
      </c>
      <c r="C16" s="2" t="s">
        <v>5</v>
      </c>
    </row>
    <row r="17" spans="1:3" x14ac:dyDescent="0.3">
      <c r="A17" s="2" t="s">
        <v>31</v>
      </c>
      <c r="B17" s="2" t="s">
        <v>32</v>
      </c>
      <c r="C17" s="2" t="s">
        <v>4</v>
      </c>
    </row>
    <row r="18" spans="1:3" x14ac:dyDescent="0.3">
      <c r="A18" s="2" t="s">
        <v>33</v>
      </c>
      <c r="B18" s="2" t="s">
        <v>34</v>
      </c>
      <c r="C18" s="2" t="s">
        <v>5</v>
      </c>
    </row>
    <row r="19" spans="1:3" x14ac:dyDescent="0.3">
      <c r="A19" s="2" t="s">
        <v>35</v>
      </c>
      <c r="B19" s="2" t="s">
        <v>36</v>
      </c>
      <c r="C19" s="2" t="s">
        <v>4</v>
      </c>
    </row>
    <row r="20" spans="1:3" x14ac:dyDescent="0.3">
      <c r="A20" s="2" t="s">
        <v>37</v>
      </c>
      <c r="B20" s="2" t="s">
        <v>38</v>
      </c>
      <c r="C20" s="2" t="s">
        <v>5</v>
      </c>
    </row>
    <row r="21" spans="1:3" x14ac:dyDescent="0.3">
      <c r="A21" s="2" t="s">
        <v>39</v>
      </c>
      <c r="B21" s="3">
        <v>1800</v>
      </c>
      <c r="C21" s="2" t="s">
        <v>4</v>
      </c>
    </row>
    <row r="22" spans="1:3" x14ac:dyDescent="0.3">
      <c r="A22" s="2" t="s">
        <v>40</v>
      </c>
      <c r="B22" s="2" t="s">
        <v>41</v>
      </c>
      <c r="C22" s="2" t="s">
        <v>4</v>
      </c>
    </row>
    <row r="23" spans="1:3" x14ac:dyDescent="0.3">
      <c r="A23" s="2" t="s">
        <v>42</v>
      </c>
      <c r="B23" s="2" t="s">
        <v>43</v>
      </c>
      <c r="C23" s="2" t="s">
        <v>5</v>
      </c>
    </row>
    <row r="24" spans="1:3" x14ac:dyDescent="0.3">
      <c r="A24" s="2" t="s">
        <v>44</v>
      </c>
      <c r="B24" s="2" t="s">
        <v>45</v>
      </c>
      <c r="C24" s="2" t="s">
        <v>4</v>
      </c>
    </row>
    <row r="25" spans="1:3" x14ac:dyDescent="0.3">
      <c r="A25" s="2" t="s">
        <v>46</v>
      </c>
      <c r="B25" s="2" t="s">
        <v>27</v>
      </c>
      <c r="C25" s="2" t="s">
        <v>5</v>
      </c>
    </row>
    <row r="26" spans="1:3" x14ac:dyDescent="0.3">
      <c r="A26" s="2" t="s">
        <v>47</v>
      </c>
      <c r="B26" s="2" t="s">
        <v>48</v>
      </c>
      <c r="C26" s="2" t="s">
        <v>4</v>
      </c>
    </row>
    <row r="27" spans="1:3" x14ac:dyDescent="0.3">
      <c r="A27" s="2" t="s">
        <v>49</v>
      </c>
      <c r="B27" s="2" t="s">
        <v>50</v>
      </c>
      <c r="C27" s="2" t="s">
        <v>4</v>
      </c>
    </row>
    <row r="28" spans="1:3" x14ac:dyDescent="0.3">
      <c r="A28" s="2" t="s">
        <v>51</v>
      </c>
      <c r="B28" s="2" t="s">
        <v>52</v>
      </c>
      <c r="C28" s="2" t="s">
        <v>5</v>
      </c>
    </row>
    <row r="29" spans="1:3" x14ac:dyDescent="0.3">
      <c r="A29" s="2" t="s">
        <v>53</v>
      </c>
      <c r="B29" s="2" t="s">
        <v>13</v>
      </c>
      <c r="C29" s="2" t="s">
        <v>4</v>
      </c>
    </row>
    <row r="30" spans="1:3" x14ac:dyDescent="0.3">
      <c r="A30" s="2" t="s">
        <v>54</v>
      </c>
      <c r="B30" s="2" t="s">
        <v>18</v>
      </c>
      <c r="C30" s="2" t="s">
        <v>5</v>
      </c>
    </row>
    <row r="31" spans="1:3" x14ac:dyDescent="0.3">
      <c r="A31" s="2" t="s">
        <v>55</v>
      </c>
      <c r="B31" s="2" t="s">
        <v>56</v>
      </c>
      <c r="C31" s="2" t="s">
        <v>4</v>
      </c>
    </row>
    <row r="32" spans="1:3" x14ac:dyDescent="0.3">
      <c r="A32" s="2" t="s">
        <v>57</v>
      </c>
      <c r="B32" s="2" t="s">
        <v>20</v>
      </c>
      <c r="C32" s="2" t="s">
        <v>5</v>
      </c>
    </row>
    <row r="33" spans="1:3" x14ac:dyDescent="0.3">
      <c r="A33" s="2" t="s">
        <v>58</v>
      </c>
      <c r="B33" s="3">
        <v>1300</v>
      </c>
      <c r="C33" s="2" t="s">
        <v>4</v>
      </c>
    </row>
    <row r="34" spans="1:3" x14ac:dyDescent="0.3">
      <c r="A34" s="2" t="s">
        <v>59</v>
      </c>
      <c r="B34" s="3">
        <v>900</v>
      </c>
      <c r="C34" s="2" t="s">
        <v>5</v>
      </c>
    </row>
    <row r="35" spans="1:3" x14ac:dyDescent="0.3">
      <c r="A35" s="2" t="s">
        <v>60</v>
      </c>
      <c r="B35" s="2" t="s">
        <v>24</v>
      </c>
      <c r="C35" s="2" t="s">
        <v>4</v>
      </c>
    </row>
    <row r="36" spans="1:3" x14ac:dyDescent="0.3">
      <c r="A36" s="2" t="s">
        <v>61</v>
      </c>
      <c r="B36" s="2" t="s">
        <v>62</v>
      </c>
      <c r="C36" s="2" t="s">
        <v>5</v>
      </c>
    </row>
    <row r="37" spans="1:3" x14ac:dyDescent="0.3">
      <c r="A37" s="2" t="s">
        <v>63</v>
      </c>
      <c r="B37" s="2" t="s">
        <v>64</v>
      </c>
      <c r="C37" s="2" t="s">
        <v>4</v>
      </c>
    </row>
    <row r="38" spans="1:3" x14ac:dyDescent="0.3">
      <c r="A38" s="2" t="s">
        <v>65</v>
      </c>
      <c r="B38" s="2" t="s">
        <v>66</v>
      </c>
      <c r="C38" s="2" t="s">
        <v>5</v>
      </c>
    </row>
    <row r="39" spans="1:3" x14ac:dyDescent="0.3">
      <c r="A39" s="2" t="s">
        <v>67</v>
      </c>
      <c r="B39" s="2" t="s">
        <v>68</v>
      </c>
      <c r="C39" s="2" t="s">
        <v>4</v>
      </c>
    </row>
    <row r="40" spans="1:3" x14ac:dyDescent="0.3">
      <c r="A40" s="2" t="s">
        <v>69</v>
      </c>
      <c r="B40" s="3">
        <v>1800</v>
      </c>
      <c r="C40" s="2" t="s">
        <v>5</v>
      </c>
    </row>
    <row r="41" spans="1:3" x14ac:dyDescent="0.3">
      <c r="A41" s="2" t="s">
        <v>70</v>
      </c>
      <c r="B41" s="2" t="s">
        <v>71</v>
      </c>
      <c r="C41" s="2" t="s">
        <v>4</v>
      </c>
    </row>
    <row r="42" spans="1:3" x14ac:dyDescent="0.3">
      <c r="A42" s="2" t="s">
        <v>72</v>
      </c>
      <c r="B42" s="2" t="s">
        <v>3</v>
      </c>
      <c r="C42" s="2" t="s">
        <v>4</v>
      </c>
    </row>
    <row r="43" spans="1:3" x14ac:dyDescent="0.3">
      <c r="A43" s="2" t="s">
        <v>73</v>
      </c>
      <c r="B43" s="3">
        <v>1200</v>
      </c>
      <c r="C43" s="2" t="s">
        <v>5</v>
      </c>
    </row>
    <row r="44" spans="1:3" x14ac:dyDescent="0.3">
      <c r="A44" s="2" t="s">
        <v>74</v>
      </c>
      <c r="B44" s="2" t="s">
        <v>75</v>
      </c>
      <c r="C44" s="2" t="s">
        <v>4</v>
      </c>
    </row>
    <row r="45" spans="1:3" x14ac:dyDescent="0.3">
      <c r="A45" s="2" t="s">
        <v>76</v>
      </c>
      <c r="B45" s="2" t="s">
        <v>77</v>
      </c>
      <c r="C45" s="2" t="s">
        <v>4</v>
      </c>
    </row>
    <row r="46" spans="1:3" x14ac:dyDescent="0.3">
      <c r="A46" s="2" t="s">
        <v>78</v>
      </c>
      <c r="B46" s="2" t="s">
        <v>13</v>
      </c>
      <c r="C46" s="2" t="s">
        <v>5</v>
      </c>
    </row>
    <row r="47" spans="1:3" x14ac:dyDescent="0.3">
      <c r="A47" s="2" t="s">
        <v>79</v>
      </c>
      <c r="B47" s="3">
        <v>1500</v>
      </c>
      <c r="C47" s="2" t="s">
        <v>4</v>
      </c>
    </row>
    <row r="48" spans="1:3" x14ac:dyDescent="0.3">
      <c r="A48" s="2" t="s">
        <v>80</v>
      </c>
      <c r="B48" s="2" t="s">
        <v>16</v>
      </c>
      <c r="C48" s="2" t="s">
        <v>5</v>
      </c>
    </row>
    <row r="49" spans="1:3" x14ac:dyDescent="0.3">
      <c r="A49" s="2" t="s">
        <v>81</v>
      </c>
      <c r="B49" s="2" t="s">
        <v>18</v>
      </c>
      <c r="C49" s="2" t="s">
        <v>4</v>
      </c>
    </row>
    <row r="50" spans="1:3" x14ac:dyDescent="0.3">
      <c r="A50" s="2" t="s">
        <v>82</v>
      </c>
      <c r="B50" s="2" t="s">
        <v>20</v>
      </c>
      <c r="C50" s="2" t="s">
        <v>5</v>
      </c>
    </row>
    <row r="51" spans="1:3" x14ac:dyDescent="0.3">
      <c r="A51" s="2" t="s">
        <v>83</v>
      </c>
      <c r="B51" s="2" t="s">
        <v>22</v>
      </c>
      <c r="C51" s="2" t="s">
        <v>4</v>
      </c>
    </row>
    <row r="52" spans="1:3" x14ac:dyDescent="0.3">
      <c r="A52" s="2" t="s">
        <v>84</v>
      </c>
      <c r="B52" s="2" t="s">
        <v>24</v>
      </c>
      <c r="C52" s="2" t="s">
        <v>5</v>
      </c>
    </row>
    <row r="53" spans="1:3" x14ac:dyDescent="0.3">
      <c r="A53" s="2" t="s">
        <v>85</v>
      </c>
      <c r="B53" s="3">
        <v>1300</v>
      </c>
      <c r="C53" s="2" t="s">
        <v>4</v>
      </c>
    </row>
    <row r="54" spans="1:3" x14ac:dyDescent="0.3">
      <c r="A54" s="2" t="s">
        <v>86</v>
      </c>
      <c r="B54" s="2" t="s">
        <v>27</v>
      </c>
      <c r="C54" s="2" t="s">
        <v>5</v>
      </c>
    </row>
    <row r="55" spans="1:3" x14ac:dyDescent="0.3">
      <c r="A55" s="2" t="s">
        <v>87</v>
      </c>
      <c r="B55" s="3">
        <v>900</v>
      </c>
      <c r="C55" s="2" t="s">
        <v>4</v>
      </c>
    </row>
    <row r="56" spans="1:3" x14ac:dyDescent="0.3">
      <c r="A56" s="2" t="s">
        <v>88</v>
      </c>
      <c r="B56" s="2" t="s">
        <v>89</v>
      </c>
      <c r="C56" s="2" t="s">
        <v>5</v>
      </c>
    </row>
    <row r="57" spans="1:3" x14ac:dyDescent="0.3">
      <c r="A57" s="2" t="s">
        <v>90</v>
      </c>
      <c r="B57" s="2" t="s">
        <v>32</v>
      </c>
      <c r="C57" s="2" t="s">
        <v>4</v>
      </c>
    </row>
    <row r="58" spans="1:3" x14ac:dyDescent="0.3">
      <c r="A58" s="2" t="s">
        <v>91</v>
      </c>
      <c r="B58" s="2" t="s">
        <v>34</v>
      </c>
      <c r="C58" s="2" t="s">
        <v>5</v>
      </c>
    </row>
    <row r="59" spans="1:3" x14ac:dyDescent="0.3">
      <c r="A59" s="2" t="s">
        <v>92</v>
      </c>
      <c r="B59" s="2" t="s">
        <v>36</v>
      </c>
      <c r="C59" s="2" t="s">
        <v>4</v>
      </c>
    </row>
    <row r="60" spans="1:3" x14ac:dyDescent="0.3">
      <c r="A60" s="2" t="s">
        <v>93</v>
      </c>
      <c r="B60" s="2" t="s">
        <v>38</v>
      </c>
      <c r="C60" s="2" t="s">
        <v>5</v>
      </c>
    </row>
    <row r="61" spans="1:3" x14ac:dyDescent="0.3">
      <c r="A61" s="2" t="s">
        <v>94</v>
      </c>
      <c r="B61" s="3">
        <v>1800</v>
      </c>
      <c r="C61" s="2" t="s">
        <v>4</v>
      </c>
    </row>
    <row r="62" spans="1:3" x14ac:dyDescent="0.3">
      <c r="A62" s="2" t="s">
        <v>95</v>
      </c>
      <c r="B62" s="2" t="s">
        <v>3</v>
      </c>
      <c r="C62" s="2" t="s">
        <v>4</v>
      </c>
    </row>
    <row r="63" spans="1:3" x14ac:dyDescent="0.3">
      <c r="A63" s="2" t="s">
        <v>96</v>
      </c>
      <c r="B63" s="3">
        <v>2400</v>
      </c>
      <c r="C63" s="2" t="s">
        <v>5</v>
      </c>
    </row>
    <row r="64" spans="1:3" x14ac:dyDescent="0.3">
      <c r="A64" s="2" t="s">
        <v>97</v>
      </c>
      <c r="B64" s="2" t="s">
        <v>6</v>
      </c>
      <c r="C64" s="2" t="s">
        <v>4</v>
      </c>
    </row>
    <row r="65" spans="1:3" x14ac:dyDescent="0.3">
      <c r="A65" s="2" t="s">
        <v>98</v>
      </c>
      <c r="B65" s="2" t="s">
        <v>11</v>
      </c>
      <c r="C65" s="2" t="s">
        <v>4</v>
      </c>
    </row>
    <row r="66" spans="1:3" x14ac:dyDescent="0.3">
      <c r="A66" s="2" t="s">
        <v>99</v>
      </c>
      <c r="B66" s="2" t="s">
        <v>13</v>
      </c>
      <c r="C66" s="2" t="s">
        <v>5</v>
      </c>
    </row>
    <row r="67" spans="1:3" x14ac:dyDescent="0.3">
      <c r="A67" s="2" t="s">
        <v>100</v>
      </c>
      <c r="B67" s="3">
        <v>1500</v>
      </c>
      <c r="C67" s="2" t="s">
        <v>4</v>
      </c>
    </row>
    <row r="68" spans="1:3" x14ac:dyDescent="0.3">
      <c r="A68" s="2" t="s">
        <v>101</v>
      </c>
      <c r="B68" s="2" t="s">
        <v>16</v>
      </c>
      <c r="C68" s="2" t="s">
        <v>5</v>
      </c>
    </row>
    <row r="69" spans="1:3" x14ac:dyDescent="0.3">
      <c r="A69" s="2" t="s">
        <v>102</v>
      </c>
      <c r="B69" s="2" t="s">
        <v>18</v>
      </c>
      <c r="C69" s="2" t="s">
        <v>4</v>
      </c>
    </row>
    <row r="70" spans="1:3" x14ac:dyDescent="0.3">
      <c r="A70" s="2" t="s">
        <v>103</v>
      </c>
      <c r="B70" s="2" t="s">
        <v>20</v>
      </c>
      <c r="C70" s="2" t="s">
        <v>5</v>
      </c>
    </row>
    <row r="71" spans="1:3" x14ac:dyDescent="0.3">
      <c r="A71" s="2" t="s">
        <v>104</v>
      </c>
      <c r="B71" s="2" t="s">
        <v>22</v>
      </c>
      <c r="C71" s="2" t="s">
        <v>4</v>
      </c>
    </row>
    <row r="72" spans="1:3" x14ac:dyDescent="0.3">
      <c r="A72" s="2" t="s">
        <v>105</v>
      </c>
      <c r="B72" s="2" t="s">
        <v>24</v>
      </c>
      <c r="C72" s="2" t="s">
        <v>5</v>
      </c>
    </row>
    <row r="73" spans="1:3" x14ac:dyDescent="0.3">
      <c r="A73" s="2" t="s">
        <v>106</v>
      </c>
      <c r="B73" s="3">
        <v>1300</v>
      </c>
      <c r="C73" s="2" t="s">
        <v>4</v>
      </c>
    </row>
    <row r="74" spans="1:3" x14ac:dyDescent="0.3">
      <c r="A74" s="2" t="s">
        <v>107</v>
      </c>
      <c r="B74" s="2" t="s">
        <v>27</v>
      </c>
      <c r="C74" s="2" t="s">
        <v>5</v>
      </c>
    </row>
    <row r="75" spans="1:3" x14ac:dyDescent="0.3">
      <c r="A75" s="2" t="s">
        <v>108</v>
      </c>
      <c r="B75" s="3">
        <v>900</v>
      </c>
      <c r="C75" s="2" t="s">
        <v>4</v>
      </c>
    </row>
    <row r="76" spans="1:3" x14ac:dyDescent="0.3">
      <c r="A76" s="2" t="s">
        <v>109</v>
      </c>
      <c r="B76" s="2" t="s">
        <v>30</v>
      </c>
      <c r="C76" s="2" t="s">
        <v>5</v>
      </c>
    </row>
    <row r="77" spans="1:3" x14ac:dyDescent="0.3">
      <c r="A77" s="2" t="s">
        <v>110</v>
      </c>
      <c r="B77" s="2" t="s">
        <v>32</v>
      </c>
      <c r="C77" s="2" t="s">
        <v>4</v>
      </c>
    </row>
    <row r="78" spans="1:3" x14ac:dyDescent="0.3">
      <c r="A78" s="2" t="s">
        <v>111</v>
      </c>
      <c r="B78" s="2" t="s">
        <v>34</v>
      </c>
      <c r="C78" s="2" t="s">
        <v>5</v>
      </c>
    </row>
    <row r="79" spans="1:3" x14ac:dyDescent="0.3">
      <c r="A79" s="2" t="s">
        <v>112</v>
      </c>
      <c r="B79" s="2" t="s">
        <v>36</v>
      </c>
      <c r="C79" s="2" t="s">
        <v>4</v>
      </c>
    </row>
    <row r="80" spans="1:3" x14ac:dyDescent="0.3">
      <c r="A80" s="2" t="s">
        <v>113</v>
      </c>
      <c r="B80" s="2" t="s">
        <v>38</v>
      </c>
      <c r="C80" s="2" t="s">
        <v>5</v>
      </c>
    </row>
    <row r="81" spans="1:3" x14ac:dyDescent="0.3">
      <c r="A81" s="2" t="s">
        <v>114</v>
      </c>
      <c r="B81" s="3">
        <v>1800</v>
      </c>
      <c r="C81" s="2" t="s">
        <v>4</v>
      </c>
    </row>
    <row r="82" spans="1:3" x14ac:dyDescent="0.3">
      <c r="A82" s="2" t="s">
        <v>115</v>
      </c>
      <c r="B82" s="2" t="s">
        <v>3</v>
      </c>
      <c r="C82" s="2" t="s">
        <v>4</v>
      </c>
    </row>
    <row r="83" spans="1:3" x14ac:dyDescent="0.3">
      <c r="A83" s="2" t="s">
        <v>116</v>
      </c>
      <c r="B83" s="3">
        <v>2400</v>
      </c>
      <c r="C83" s="2" t="s">
        <v>5</v>
      </c>
    </row>
    <row r="84" spans="1:3" x14ac:dyDescent="0.3">
      <c r="A84" s="2" t="s">
        <v>117</v>
      </c>
      <c r="B84" s="2" t="s">
        <v>6</v>
      </c>
      <c r="C84" s="2" t="s">
        <v>4</v>
      </c>
    </row>
    <row r="85" spans="1:3" x14ac:dyDescent="0.3">
      <c r="A85" s="2" t="s">
        <v>118</v>
      </c>
      <c r="B85" s="2" t="s">
        <v>11</v>
      </c>
      <c r="C85" s="2" t="s">
        <v>4</v>
      </c>
    </row>
    <row r="86" spans="1:3" x14ac:dyDescent="0.3">
      <c r="A86" s="2" t="s">
        <v>119</v>
      </c>
      <c r="B86" s="2" t="s">
        <v>13</v>
      </c>
      <c r="C86" s="2" t="s">
        <v>5</v>
      </c>
    </row>
    <row r="87" spans="1:3" x14ac:dyDescent="0.3">
      <c r="A87" s="2" t="s">
        <v>120</v>
      </c>
      <c r="B87" s="3">
        <v>1500</v>
      </c>
      <c r="C87" s="2" t="s">
        <v>4</v>
      </c>
    </row>
    <row r="88" spans="1:3" x14ac:dyDescent="0.3">
      <c r="A88" s="2" t="s">
        <v>121</v>
      </c>
      <c r="B88" s="2" t="s">
        <v>16</v>
      </c>
      <c r="C88" s="2" t="s">
        <v>5</v>
      </c>
    </row>
    <row r="89" spans="1:3" x14ac:dyDescent="0.3">
      <c r="A89" s="2" t="s">
        <v>122</v>
      </c>
      <c r="B89" s="2" t="s">
        <v>18</v>
      </c>
      <c r="C89" s="2" t="s">
        <v>4</v>
      </c>
    </row>
    <row r="90" spans="1:3" x14ac:dyDescent="0.3">
      <c r="A90" s="2" t="s">
        <v>123</v>
      </c>
      <c r="B90" s="2" t="s">
        <v>20</v>
      </c>
      <c r="C90" s="2" t="s">
        <v>5</v>
      </c>
    </row>
    <row r="91" spans="1:3" x14ac:dyDescent="0.3">
      <c r="A91" s="2" t="s">
        <v>124</v>
      </c>
      <c r="B91" s="2" t="s">
        <v>22</v>
      </c>
      <c r="C91" s="2" t="s">
        <v>4</v>
      </c>
    </row>
    <row r="92" spans="1:3" x14ac:dyDescent="0.3">
      <c r="A92" s="2" t="s">
        <v>125</v>
      </c>
      <c r="B92" s="2" t="s">
        <v>24</v>
      </c>
      <c r="C92" s="2" t="s">
        <v>5</v>
      </c>
    </row>
    <row r="93" spans="1:3" x14ac:dyDescent="0.3">
      <c r="A93" s="2" t="s">
        <v>126</v>
      </c>
      <c r="B93" s="3">
        <v>1300</v>
      </c>
      <c r="C93" s="2" t="s">
        <v>4</v>
      </c>
    </row>
    <row r="94" spans="1:3" x14ac:dyDescent="0.3">
      <c r="A94" s="2" t="s">
        <v>127</v>
      </c>
      <c r="B94" s="2" t="s">
        <v>27</v>
      </c>
      <c r="C94" s="2" t="s">
        <v>5</v>
      </c>
    </row>
    <row r="95" spans="1:3" x14ac:dyDescent="0.3">
      <c r="A95" s="2" t="s">
        <v>128</v>
      </c>
      <c r="B95" s="3">
        <v>900</v>
      </c>
      <c r="C95" s="2" t="s">
        <v>4</v>
      </c>
    </row>
    <row r="96" spans="1:3" x14ac:dyDescent="0.3">
      <c r="A96" s="2" t="s">
        <v>129</v>
      </c>
      <c r="B96" s="2" t="s">
        <v>30</v>
      </c>
      <c r="C96" s="2" t="s">
        <v>5</v>
      </c>
    </row>
    <row r="97" spans="1:3" x14ac:dyDescent="0.3">
      <c r="A97" s="2" t="s">
        <v>130</v>
      </c>
      <c r="B97" s="2" t="s">
        <v>32</v>
      </c>
      <c r="C97" s="2" t="s">
        <v>4</v>
      </c>
    </row>
    <row r="98" spans="1:3" x14ac:dyDescent="0.3">
      <c r="A98" s="2" t="s">
        <v>131</v>
      </c>
      <c r="B98" s="2" t="s">
        <v>34</v>
      </c>
      <c r="C98" s="2" t="s">
        <v>5</v>
      </c>
    </row>
    <row r="99" spans="1:3" x14ac:dyDescent="0.3">
      <c r="A99" s="2" t="s">
        <v>132</v>
      </c>
      <c r="B99" s="2" t="s">
        <v>36</v>
      </c>
      <c r="C99" s="2" t="s">
        <v>4</v>
      </c>
    </row>
    <row r="100" spans="1:3" x14ac:dyDescent="0.3">
      <c r="A100" s="2" t="s">
        <v>133</v>
      </c>
      <c r="B100" s="2" t="s">
        <v>38</v>
      </c>
      <c r="C100" s="2" t="s">
        <v>5</v>
      </c>
    </row>
    <row r="101" spans="1:3" x14ac:dyDescent="0.3">
      <c r="A101" s="2" t="s">
        <v>134</v>
      </c>
      <c r="B101" s="3">
        <v>1800</v>
      </c>
      <c r="C101" s="2" t="s">
        <v>4</v>
      </c>
    </row>
    <row r="102" spans="1:3" x14ac:dyDescent="0.3">
      <c r="A102" s="2" t="s">
        <v>135</v>
      </c>
      <c r="B102" s="2" t="s">
        <v>136</v>
      </c>
      <c r="C102" s="2" t="s">
        <v>5</v>
      </c>
    </row>
    <row r="103" spans="1:3" x14ac:dyDescent="0.3">
      <c r="A103" s="2" t="s">
        <v>137</v>
      </c>
      <c r="B103" s="3">
        <v>1200</v>
      </c>
      <c r="C103" s="2" t="s">
        <v>4</v>
      </c>
    </row>
    <row r="104" spans="1:3" x14ac:dyDescent="0.3">
      <c r="A104" s="2" t="s">
        <v>138</v>
      </c>
      <c r="B104" s="2" t="s">
        <v>75</v>
      </c>
      <c r="C104" s="2" t="s">
        <v>5</v>
      </c>
    </row>
    <row r="105" spans="1:3" x14ac:dyDescent="0.3">
      <c r="A105" s="2" t="s">
        <v>139</v>
      </c>
      <c r="B105" s="2" t="s">
        <v>77</v>
      </c>
      <c r="C105" s="2" t="s">
        <v>4</v>
      </c>
    </row>
    <row r="106" spans="1:3" x14ac:dyDescent="0.3">
      <c r="A106" s="2" t="s">
        <v>140</v>
      </c>
      <c r="B106" s="2" t="s">
        <v>13</v>
      </c>
      <c r="C106" s="2" t="s">
        <v>5</v>
      </c>
    </row>
    <row r="107" spans="1:3" x14ac:dyDescent="0.3">
      <c r="A107" s="2" t="s">
        <v>141</v>
      </c>
      <c r="B107" s="3">
        <v>3000</v>
      </c>
      <c r="C107" s="2" t="s">
        <v>4</v>
      </c>
    </row>
    <row r="108" spans="1:3" x14ac:dyDescent="0.3">
      <c r="A108" s="2" t="s">
        <v>142</v>
      </c>
      <c r="B108" s="2" t="s">
        <v>143</v>
      </c>
      <c r="C108" s="2" t="s">
        <v>5</v>
      </c>
    </row>
    <row r="109" spans="1:3" x14ac:dyDescent="0.3">
      <c r="A109" s="2" t="s">
        <v>144</v>
      </c>
      <c r="B109" s="2" t="s">
        <v>18</v>
      </c>
      <c r="C109" s="2" t="s">
        <v>4</v>
      </c>
    </row>
    <row r="110" spans="1:3" x14ac:dyDescent="0.3">
      <c r="A110" s="2" t="s">
        <v>145</v>
      </c>
      <c r="B110" s="2" t="s">
        <v>146</v>
      </c>
      <c r="C110" s="2" t="s">
        <v>5</v>
      </c>
    </row>
    <row r="111" spans="1:3" x14ac:dyDescent="0.3">
      <c r="A111" s="2" t="s">
        <v>147</v>
      </c>
      <c r="B111" s="2" t="s">
        <v>56</v>
      </c>
      <c r="C111" s="2" t="s">
        <v>4</v>
      </c>
    </row>
    <row r="112" spans="1:3" x14ac:dyDescent="0.3">
      <c r="A112" s="2" t="s">
        <v>148</v>
      </c>
      <c r="B112" s="2" t="s">
        <v>149</v>
      </c>
      <c r="C112" s="2" t="s">
        <v>5</v>
      </c>
    </row>
    <row r="113" spans="1:3" x14ac:dyDescent="0.3">
      <c r="A113" s="2" t="s">
        <v>150</v>
      </c>
      <c r="B113" s="3">
        <v>1300</v>
      </c>
      <c r="C113" s="2" t="s">
        <v>4</v>
      </c>
    </row>
    <row r="114" spans="1:3" x14ac:dyDescent="0.3">
      <c r="A114" s="2" t="s">
        <v>151</v>
      </c>
      <c r="B114" s="2" t="s">
        <v>27</v>
      </c>
      <c r="C114" s="2" t="s">
        <v>5</v>
      </c>
    </row>
    <row r="115" spans="1:3" x14ac:dyDescent="0.3">
      <c r="A115" s="2" t="s">
        <v>152</v>
      </c>
      <c r="B115" s="3">
        <v>450</v>
      </c>
      <c r="C115" s="2" t="s">
        <v>4</v>
      </c>
    </row>
    <row r="116" spans="1:3" x14ac:dyDescent="0.3">
      <c r="A116" s="2" t="s">
        <v>153</v>
      </c>
      <c r="B116" s="2" t="s">
        <v>89</v>
      </c>
      <c r="C116" s="2" t="s">
        <v>5</v>
      </c>
    </row>
    <row r="117" spans="1:3" x14ac:dyDescent="0.3">
      <c r="A117" s="2" t="s">
        <v>154</v>
      </c>
      <c r="B117" s="2" t="s">
        <v>66</v>
      </c>
      <c r="C117" s="2" t="s">
        <v>4</v>
      </c>
    </row>
    <row r="118" spans="1:3" x14ac:dyDescent="0.3">
      <c r="A118" s="2" t="s">
        <v>155</v>
      </c>
      <c r="B118" s="2" t="s">
        <v>156</v>
      </c>
      <c r="C118" s="2" t="s">
        <v>5</v>
      </c>
    </row>
    <row r="119" spans="1:3" x14ac:dyDescent="0.3">
      <c r="A119" s="2" t="s">
        <v>157</v>
      </c>
      <c r="B119" s="2" t="s">
        <v>158</v>
      </c>
      <c r="C119" s="2" t="s">
        <v>4</v>
      </c>
    </row>
    <row r="120" spans="1:3" x14ac:dyDescent="0.3">
      <c r="A120" s="2" t="s">
        <v>159</v>
      </c>
      <c r="B120" s="2" t="s">
        <v>160</v>
      </c>
      <c r="C120" s="2" t="s">
        <v>5</v>
      </c>
    </row>
    <row r="121" spans="1:3" x14ac:dyDescent="0.3">
      <c r="A121" s="2" t="s">
        <v>161</v>
      </c>
      <c r="B121" s="3">
        <v>3600</v>
      </c>
      <c r="C121" s="2" t="s">
        <v>4</v>
      </c>
    </row>
    <row r="122" spans="1:3" x14ac:dyDescent="0.3">
      <c r="A122" s="2" t="s">
        <v>162</v>
      </c>
      <c r="B122" s="2" t="s">
        <v>3</v>
      </c>
      <c r="C122" s="2" t="s">
        <v>4</v>
      </c>
    </row>
    <row r="123" spans="1:3" x14ac:dyDescent="0.3">
      <c r="A123" s="2" t="s">
        <v>163</v>
      </c>
      <c r="B123" s="3">
        <v>2400</v>
      </c>
      <c r="C123" s="2" t="s">
        <v>5</v>
      </c>
    </row>
    <row r="124" spans="1:3" x14ac:dyDescent="0.3">
      <c r="A124" s="2" t="s">
        <v>164</v>
      </c>
      <c r="B124" s="2" t="s">
        <v>6</v>
      </c>
      <c r="C124" s="2" t="s">
        <v>4</v>
      </c>
    </row>
    <row r="125" spans="1:3" x14ac:dyDescent="0.3">
      <c r="A125" s="2" t="s">
        <v>165</v>
      </c>
      <c r="B125" s="2" t="s">
        <v>11</v>
      </c>
      <c r="C125" s="2" t="s">
        <v>4</v>
      </c>
    </row>
    <row r="126" spans="1:3" x14ac:dyDescent="0.3">
      <c r="A126" s="2" t="s">
        <v>166</v>
      </c>
      <c r="B126" s="2" t="s">
        <v>13</v>
      </c>
      <c r="C126" s="2" t="s">
        <v>5</v>
      </c>
    </row>
    <row r="127" spans="1:3" x14ac:dyDescent="0.3">
      <c r="A127" s="2" t="s">
        <v>167</v>
      </c>
      <c r="B127" s="3">
        <v>1500</v>
      </c>
      <c r="C127" s="2" t="s">
        <v>4</v>
      </c>
    </row>
    <row r="128" spans="1:3" x14ac:dyDescent="0.3">
      <c r="A128" s="2" t="s">
        <v>168</v>
      </c>
      <c r="B128" s="2" t="s">
        <v>16</v>
      </c>
      <c r="C128" s="2" t="s">
        <v>5</v>
      </c>
    </row>
    <row r="129" spans="1:3" x14ac:dyDescent="0.3">
      <c r="A129" s="2" t="s">
        <v>169</v>
      </c>
      <c r="B129" s="2" t="s">
        <v>18</v>
      </c>
      <c r="C129" s="2" t="s">
        <v>4</v>
      </c>
    </row>
    <row r="130" spans="1:3" x14ac:dyDescent="0.3">
      <c r="A130" s="2" t="s">
        <v>170</v>
      </c>
      <c r="B130" s="2" t="s">
        <v>20</v>
      </c>
      <c r="C130" s="2" t="s">
        <v>5</v>
      </c>
    </row>
    <row r="131" spans="1:3" x14ac:dyDescent="0.3">
      <c r="A131" s="2" t="s">
        <v>171</v>
      </c>
      <c r="B131" s="2" t="s">
        <v>22</v>
      </c>
      <c r="C131" s="2" t="s">
        <v>4</v>
      </c>
    </row>
    <row r="132" spans="1:3" x14ac:dyDescent="0.3">
      <c r="A132" s="2" t="s">
        <v>172</v>
      </c>
      <c r="B132" s="2" t="s">
        <v>24</v>
      </c>
      <c r="C132" s="2" t="s">
        <v>5</v>
      </c>
    </row>
    <row r="133" spans="1:3" x14ac:dyDescent="0.3">
      <c r="A133" s="2" t="s">
        <v>173</v>
      </c>
      <c r="B133" s="3">
        <v>1300</v>
      </c>
      <c r="C133" s="2" t="s">
        <v>4</v>
      </c>
    </row>
    <row r="134" spans="1:3" x14ac:dyDescent="0.3">
      <c r="A134" s="2" t="s">
        <v>174</v>
      </c>
      <c r="B134" s="2" t="s">
        <v>27</v>
      </c>
      <c r="C134" s="2" t="s">
        <v>5</v>
      </c>
    </row>
    <row r="135" spans="1:3" x14ac:dyDescent="0.3">
      <c r="A135" s="2" t="s">
        <v>175</v>
      </c>
      <c r="B135" s="3">
        <v>900</v>
      </c>
      <c r="C135" s="2" t="s">
        <v>4</v>
      </c>
    </row>
    <row r="136" spans="1:3" x14ac:dyDescent="0.3">
      <c r="A136" s="2" t="s">
        <v>176</v>
      </c>
      <c r="B136" s="2" t="s">
        <v>30</v>
      </c>
      <c r="C136" s="2" t="s">
        <v>5</v>
      </c>
    </row>
    <row r="137" spans="1:3" x14ac:dyDescent="0.3">
      <c r="A137" s="2" t="s">
        <v>177</v>
      </c>
      <c r="B137" s="2" t="s">
        <v>32</v>
      </c>
      <c r="C137" s="2" t="s">
        <v>4</v>
      </c>
    </row>
    <row r="138" spans="1:3" x14ac:dyDescent="0.3">
      <c r="A138" s="2" t="s">
        <v>178</v>
      </c>
      <c r="B138" s="2" t="s">
        <v>34</v>
      </c>
      <c r="C138" s="2" t="s">
        <v>5</v>
      </c>
    </row>
    <row r="139" spans="1:3" x14ac:dyDescent="0.3">
      <c r="A139" s="2" t="s">
        <v>179</v>
      </c>
      <c r="B139" s="2" t="s">
        <v>36</v>
      </c>
      <c r="C139" s="2" t="s">
        <v>4</v>
      </c>
    </row>
    <row r="140" spans="1:3" x14ac:dyDescent="0.3">
      <c r="A140" s="2" t="s">
        <v>180</v>
      </c>
      <c r="B140" s="2" t="s">
        <v>38</v>
      </c>
      <c r="C140" s="2" t="s">
        <v>5</v>
      </c>
    </row>
    <row r="141" spans="1:3" x14ac:dyDescent="0.3">
      <c r="A141" s="2" t="s">
        <v>181</v>
      </c>
      <c r="B141" s="3">
        <v>1800</v>
      </c>
      <c r="C141" s="2" t="s">
        <v>4</v>
      </c>
    </row>
    <row r="142" spans="1:3" x14ac:dyDescent="0.3">
      <c r="A142" s="2" t="s">
        <v>182</v>
      </c>
      <c r="B142" s="2" t="s">
        <v>136</v>
      </c>
      <c r="C142" s="2" t="s">
        <v>5</v>
      </c>
    </row>
    <row r="143" spans="1:3" x14ac:dyDescent="0.3">
      <c r="A143" s="2" t="s">
        <v>183</v>
      </c>
      <c r="B143" s="3">
        <v>1200</v>
      </c>
      <c r="C143" s="2" t="s">
        <v>4</v>
      </c>
    </row>
    <row r="144" spans="1:3" x14ac:dyDescent="0.3">
      <c r="A144" s="2" t="s">
        <v>184</v>
      </c>
      <c r="B144" s="2" t="s">
        <v>75</v>
      </c>
      <c r="C144" s="2" t="s">
        <v>5</v>
      </c>
    </row>
    <row r="145" spans="1:3" x14ac:dyDescent="0.3">
      <c r="A145" s="2" t="s">
        <v>185</v>
      </c>
      <c r="B145" s="2" t="s">
        <v>77</v>
      </c>
      <c r="C145" s="2" t="s">
        <v>4</v>
      </c>
    </row>
    <row r="146" spans="1:3" x14ac:dyDescent="0.3">
      <c r="A146" s="2" t="s">
        <v>186</v>
      </c>
      <c r="B146" s="2" t="s">
        <v>13</v>
      </c>
      <c r="C146" s="2" t="s">
        <v>5</v>
      </c>
    </row>
    <row r="147" spans="1:3" x14ac:dyDescent="0.3">
      <c r="A147" s="2" t="s">
        <v>187</v>
      </c>
      <c r="B147" s="3">
        <v>3000</v>
      </c>
      <c r="C147" s="2" t="s">
        <v>4</v>
      </c>
    </row>
    <row r="148" spans="1:3" x14ac:dyDescent="0.3">
      <c r="A148" s="2" t="s">
        <v>188</v>
      </c>
      <c r="B148" s="2" t="s">
        <v>143</v>
      </c>
      <c r="C148" s="2" t="s">
        <v>5</v>
      </c>
    </row>
    <row r="149" spans="1:3" x14ac:dyDescent="0.3">
      <c r="A149" s="2" t="s">
        <v>189</v>
      </c>
      <c r="B149" s="2" t="s">
        <v>18</v>
      </c>
      <c r="C149" s="2" t="s">
        <v>4</v>
      </c>
    </row>
    <row r="150" spans="1:3" x14ac:dyDescent="0.3">
      <c r="A150" s="2" t="s">
        <v>190</v>
      </c>
      <c r="B150" s="2" t="s">
        <v>146</v>
      </c>
      <c r="C150" s="2" t="s">
        <v>5</v>
      </c>
    </row>
    <row r="151" spans="1:3" x14ac:dyDescent="0.3">
      <c r="A151" s="2" t="s">
        <v>191</v>
      </c>
      <c r="B151" s="2" t="s">
        <v>56</v>
      </c>
      <c r="C151" s="2" t="s">
        <v>4</v>
      </c>
    </row>
    <row r="152" spans="1:3" x14ac:dyDescent="0.3">
      <c r="A152" s="2" t="s">
        <v>192</v>
      </c>
      <c r="B152" s="2" t="s">
        <v>149</v>
      </c>
      <c r="C152" s="2" t="s">
        <v>5</v>
      </c>
    </row>
    <row r="153" spans="1:3" x14ac:dyDescent="0.3">
      <c r="A153" s="2" t="s">
        <v>193</v>
      </c>
      <c r="B153" s="3">
        <v>1300</v>
      </c>
      <c r="C153" s="2" t="s">
        <v>4</v>
      </c>
    </row>
    <row r="154" spans="1:3" x14ac:dyDescent="0.3">
      <c r="A154" s="2" t="s">
        <v>194</v>
      </c>
      <c r="B154" s="2" t="s">
        <v>27</v>
      </c>
      <c r="C154" s="2" t="s">
        <v>5</v>
      </c>
    </row>
    <row r="155" spans="1:3" x14ac:dyDescent="0.3">
      <c r="A155" s="2" t="s">
        <v>195</v>
      </c>
      <c r="B155" s="3">
        <v>450</v>
      </c>
      <c r="C155" s="2" t="s">
        <v>4</v>
      </c>
    </row>
    <row r="156" spans="1:3" x14ac:dyDescent="0.3">
      <c r="A156" s="2" t="s">
        <v>196</v>
      </c>
      <c r="B156" s="2" t="s">
        <v>89</v>
      </c>
      <c r="C156" s="2" t="s">
        <v>5</v>
      </c>
    </row>
    <row r="157" spans="1:3" x14ac:dyDescent="0.3">
      <c r="A157" s="2" t="s">
        <v>197</v>
      </c>
      <c r="B157" s="2" t="s">
        <v>66</v>
      </c>
      <c r="C157" s="2" t="s">
        <v>4</v>
      </c>
    </row>
    <row r="158" spans="1:3" x14ac:dyDescent="0.3">
      <c r="A158" s="2" t="s">
        <v>198</v>
      </c>
      <c r="B158" s="2" t="s">
        <v>156</v>
      </c>
      <c r="C158" s="2" t="s">
        <v>5</v>
      </c>
    </row>
    <row r="159" spans="1:3" x14ac:dyDescent="0.3">
      <c r="A159" s="2" t="s">
        <v>199</v>
      </c>
      <c r="B159" s="2" t="s">
        <v>158</v>
      </c>
      <c r="C159" s="2" t="s">
        <v>4</v>
      </c>
    </row>
    <row r="160" spans="1:3" x14ac:dyDescent="0.3">
      <c r="A160" s="2" t="s">
        <v>200</v>
      </c>
      <c r="B160" s="2" t="s">
        <v>160</v>
      </c>
      <c r="C160" s="2" t="s">
        <v>5</v>
      </c>
    </row>
    <row r="161" spans="1:3" x14ac:dyDescent="0.3">
      <c r="A161" s="2" t="s">
        <v>201</v>
      </c>
      <c r="B161" s="3">
        <v>3600</v>
      </c>
      <c r="C161" s="2" t="s">
        <v>4</v>
      </c>
    </row>
    <row r="162" spans="1:3" x14ac:dyDescent="0.3">
      <c r="A162" s="2" t="s">
        <v>21</v>
      </c>
      <c r="B162" s="2" t="s">
        <v>22</v>
      </c>
      <c r="C162" s="2" t="s">
        <v>4</v>
      </c>
    </row>
    <row r="163" spans="1:3" x14ac:dyDescent="0.3">
      <c r="A163" s="2" t="s">
        <v>23</v>
      </c>
      <c r="B163" s="2" t="s">
        <v>24</v>
      </c>
      <c r="C163" s="2" t="s">
        <v>5</v>
      </c>
    </row>
    <row r="164" spans="1:3" x14ac:dyDescent="0.3">
      <c r="A164" s="2" t="s">
        <v>25</v>
      </c>
      <c r="B164" s="3">
        <v>1300</v>
      </c>
      <c r="C164" s="2" t="s">
        <v>4</v>
      </c>
    </row>
    <row r="165" spans="1:3" x14ac:dyDescent="0.3">
      <c r="A165" s="2" t="s">
        <v>26</v>
      </c>
      <c r="B165" s="2" t="s">
        <v>27</v>
      </c>
      <c r="C165" s="2" t="s">
        <v>5</v>
      </c>
    </row>
    <row r="166" spans="1:3" x14ac:dyDescent="0.3">
      <c r="A166" s="2" t="s">
        <v>28</v>
      </c>
      <c r="B166" s="3">
        <v>900</v>
      </c>
      <c r="C166" s="2" t="s">
        <v>4</v>
      </c>
    </row>
    <row r="167" spans="1:3" x14ac:dyDescent="0.3">
      <c r="A167" s="2" t="s">
        <v>29</v>
      </c>
      <c r="B167" s="2" t="s">
        <v>30</v>
      </c>
      <c r="C167" s="2" t="s">
        <v>5</v>
      </c>
    </row>
    <row r="168" spans="1:3" x14ac:dyDescent="0.3">
      <c r="A168" s="2" t="s">
        <v>31</v>
      </c>
      <c r="B168" s="2" t="s">
        <v>32</v>
      </c>
      <c r="C168" s="2" t="s">
        <v>4</v>
      </c>
    </row>
    <row r="169" spans="1:3" x14ac:dyDescent="0.3">
      <c r="A169" s="2" t="s">
        <v>33</v>
      </c>
      <c r="B169" s="2" t="s">
        <v>34</v>
      </c>
      <c r="C169" s="2" t="s">
        <v>5</v>
      </c>
    </row>
    <row r="170" spans="1:3" x14ac:dyDescent="0.3">
      <c r="A170" s="2" t="s">
        <v>35</v>
      </c>
      <c r="B170" s="2" t="s">
        <v>36</v>
      </c>
      <c r="C170" s="2" t="s">
        <v>4</v>
      </c>
    </row>
    <row r="171" spans="1:3" x14ac:dyDescent="0.3">
      <c r="A171" s="2" t="s">
        <v>37</v>
      </c>
      <c r="B171" s="2" t="s">
        <v>38</v>
      </c>
      <c r="C171" s="2" t="s">
        <v>5</v>
      </c>
    </row>
    <row r="172" spans="1:3" x14ac:dyDescent="0.3">
      <c r="A172" s="2" t="s">
        <v>39</v>
      </c>
      <c r="B172" s="3">
        <v>1800</v>
      </c>
      <c r="C172" s="2" t="s">
        <v>4</v>
      </c>
    </row>
    <row r="173" spans="1:3" x14ac:dyDescent="0.3">
      <c r="A173" s="2" t="s">
        <v>40</v>
      </c>
      <c r="B173" s="2" t="s">
        <v>41</v>
      </c>
      <c r="C173" s="2" t="s">
        <v>4</v>
      </c>
    </row>
    <row r="174" spans="1:3" x14ac:dyDescent="0.3">
      <c r="A174" s="2" t="s">
        <v>42</v>
      </c>
      <c r="B174" s="2" t="s">
        <v>43</v>
      </c>
      <c r="C174" s="2" t="s">
        <v>5</v>
      </c>
    </row>
    <row r="175" spans="1:3" x14ac:dyDescent="0.3">
      <c r="A175" s="2" t="s">
        <v>44</v>
      </c>
      <c r="B175" s="2" t="s">
        <v>45</v>
      </c>
      <c r="C175" s="2" t="s">
        <v>4</v>
      </c>
    </row>
    <row r="176" spans="1:3" x14ac:dyDescent="0.3">
      <c r="A176" s="2" t="s">
        <v>46</v>
      </c>
      <c r="B176" s="2" t="s">
        <v>27</v>
      </c>
      <c r="C176" s="2" t="s">
        <v>5</v>
      </c>
    </row>
    <row r="177" spans="1:3" x14ac:dyDescent="0.3">
      <c r="A177" s="2" t="s">
        <v>47</v>
      </c>
      <c r="B177" s="2" t="s">
        <v>48</v>
      </c>
      <c r="C177" s="2" t="s">
        <v>4</v>
      </c>
    </row>
    <row r="178" spans="1:3" x14ac:dyDescent="0.3">
      <c r="A178" s="2" t="s">
        <v>49</v>
      </c>
      <c r="B178" s="2" t="s">
        <v>50</v>
      </c>
      <c r="C178" s="2" t="s">
        <v>4</v>
      </c>
    </row>
    <row r="179" spans="1:3" x14ac:dyDescent="0.3">
      <c r="A179" s="2" t="s">
        <v>51</v>
      </c>
      <c r="B179" s="2" t="s">
        <v>52</v>
      </c>
      <c r="C179" s="2" t="s">
        <v>5</v>
      </c>
    </row>
    <row r="180" spans="1:3" x14ac:dyDescent="0.3">
      <c r="A180" s="2" t="s">
        <v>53</v>
      </c>
      <c r="B180" s="2" t="s">
        <v>13</v>
      </c>
      <c r="C180" s="2" t="s">
        <v>4</v>
      </c>
    </row>
    <row r="181" spans="1:3" x14ac:dyDescent="0.3">
      <c r="A181" s="2" t="s">
        <v>54</v>
      </c>
      <c r="B181" s="2" t="s">
        <v>18</v>
      </c>
      <c r="C181" s="2" t="s">
        <v>5</v>
      </c>
    </row>
    <row r="182" spans="1:3" x14ac:dyDescent="0.3">
      <c r="A182" s="2" t="s">
        <v>55</v>
      </c>
      <c r="B182" s="2" t="s">
        <v>56</v>
      </c>
      <c r="C182" s="2" t="s">
        <v>4</v>
      </c>
    </row>
    <row r="183" spans="1:3" x14ac:dyDescent="0.3">
      <c r="A183" s="2" t="s">
        <v>57</v>
      </c>
      <c r="B183" s="2" t="s">
        <v>20</v>
      </c>
      <c r="C183" s="2" t="s">
        <v>5</v>
      </c>
    </row>
    <row r="184" spans="1:3" x14ac:dyDescent="0.3">
      <c r="A184" s="2" t="s">
        <v>58</v>
      </c>
      <c r="B184" s="3">
        <v>1300</v>
      </c>
      <c r="C184" s="2" t="s">
        <v>4</v>
      </c>
    </row>
    <row r="185" spans="1:3" x14ac:dyDescent="0.3">
      <c r="A185" s="2" t="s">
        <v>59</v>
      </c>
      <c r="B185" s="3">
        <v>900</v>
      </c>
      <c r="C185" s="2" t="s">
        <v>5</v>
      </c>
    </row>
    <row r="186" spans="1:3" x14ac:dyDescent="0.3">
      <c r="A186" s="2" t="s">
        <v>60</v>
      </c>
      <c r="B186" s="2" t="s">
        <v>24</v>
      </c>
      <c r="C186" s="2" t="s">
        <v>4</v>
      </c>
    </row>
    <row r="187" spans="1:3" x14ac:dyDescent="0.3">
      <c r="A187" s="2" t="s">
        <v>61</v>
      </c>
      <c r="B187" s="2" t="s">
        <v>62</v>
      </c>
      <c r="C187" s="2" t="s">
        <v>5</v>
      </c>
    </row>
    <row r="188" spans="1:3" x14ac:dyDescent="0.3">
      <c r="A188" s="2" t="s">
        <v>63</v>
      </c>
      <c r="B188" s="2" t="s">
        <v>64</v>
      </c>
      <c r="C188" s="2" t="s">
        <v>4</v>
      </c>
    </row>
    <row r="189" spans="1:3" x14ac:dyDescent="0.3">
      <c r="A189" s="2" t="s">
        <v>65</v>
      </c>
      <c r="B189" s="2" t="s">
        <v>66</v>
      </c>
      <c r="C189" s="2" t="s">
        <v>5</v>
      </c>
    </row>
    <row r="190" spans="1:3" x14ac:dyDescent="0.3">
      <c r="A190" s="2" t="s">
        <v>67</v>
      </c>
      <c r="B190" s="2" t="s">
        <v>68</v>
      </c>
      <c r="C190" s="2" t="s">
        <v>4</v>
      </c>
    </row>
    <row r="191" spans="1:3" x14ac:dyDescent="0.3">
      <c r="A191" s="2" t="s">
        <v>69</v>
      </c>
      <c r="B191" s="3">
        <v>1800</v>
      </c>
      <c r="C191" s="2" t="s">
        <v>5</v>
      </c>
    </row>
    <row r="192" spans="1:3" x14ac:dyDescent="0.3">
      <c r="A192" s="2" t="s">
        <v>70</v>
      </c>
      <c r="B192" s="2" t="s">
        <v>71</v>
      </c>
      <c r="C192" s="2" t="s">
        <v>4</v>
      </c>
    </row>
    <row r="193" spans="1:3" x14ac:dyDescent="0.3">
      <c r="A193" s="2" t="s">
        <v>7</v>
      </c>
      <c r="B193" s="2" t="s">
        <v>3</v>
      </c>
      <c r="C193" s="2" t="s">
        <v>4</v>
      </c>
    </row>
    <row r="194" spans="1:3" x14ac:dyDescent="0.3">
      <c r="A194" s="2" t="s">
        <v>8</v>
      </c>
      <c r="B194" s="3">
        <v>2400</v>
      </c>
      <c r="C194" s="2" t="s">
        <v>5</v>
      </c>
    </row>
    <row r="195" spans="1:3" x14ac:dyDescent="0.3">
      <c r="A195" s="2" t="s">
        <v>9</v>
      </c>
      <c r="B195" s="2" t="s">
        <v>6</v>
      </c>
      <c r="C195" s="2" t="s">
        <v>4</v>
      </c>
    </row>
    <row r="196" spans="1:3" x14ac:dyDescent="0.3">
      <c r="A196" s="2" t="s">
        <v>10</v>
      </c>
      <c r="B196" s="2" t="s">
        <v>11</v>
      </c>
      <c r="C196" s="2" t="s">
        <v>4</v>
      </c>
    </row>
    <row r="197" spans="1:3" x14ac:dyDescent="0.3">
      <c r="A197" s="2" t="s">
        <v>12</v>
      </c>
      <c r="B197" s="2" t="s">
        <v>13</v>
      </c>
      <c r="C197" s="2" t="s">
        <v>5</v>
      </c>
    </row>
    <row r="198" spans="1:3" x14ac:dyDescent="0.3">
      <c r="A198" s="2" t="s">
        <v>14</v>
      </c>
      <c r="B198" s="3">
        <v>1500</v>
      </c>
      <c r="C198" s="2" t="s">
        <v>4</v>
      </c>
    </row>
    <row r="199" spans="1:3" x14ac:dyDescent="0.3">
      <c r="A199" s="2" t="s">
        <v>15</v>
      </c>
      <c r="B199" s="2" t="s">
        <v>16</v>
      </c>
      <c r="C199" s="2" t="s">
        <v>5</v>
      </c>
    </row>
    <row r="200" spans="1:3" x14ac:dyDescent="0.3">
      <c r="A200" s="2" t="s">
        <v>17</v>
      </c>
      <c r="B200" s="2" t="s">
        <v>18</v>
      </c>
      <c r="C200" s="2" t="s">
        <v>4</v>
      </c>
    </row>
    <row r="201" spans="1:3" x14ac:dyDescent="0.3">
      <c r="A201" s="2" t="s">
        <v>19</v>
      </c>
      <c r="B201" s="2" t="s">
        <v>20</v>
      </c>
      <c r="C201" s="2" t="s">
        <v>5</v>
      </c>
    </row>
    <row r="202" spans="1:3" x14ac:dyDescent="0.3">
      <c r="A202" s="2" t="s">
        <v>21</v>
      </c>
      <c r="B202" s="2" t="s">
        <v>22</v>
      </c>
      <c r="C202" s="2" t="s">
        <v>4</v>
      </c>
    </row>
    <row r="203" spans="1:3" x14ac:dyDescent="0.3">
      <c r="A203" s="2" t="s">
        <v>23</v>
      </c>
      <c r="B203" s="2" t="s">
        <v>24</v>
      </c>
      <c r="C203" s="2" t="s">
        <v>5</v>
      </c>
    </row>
    <row r="204" spans="1:3" x14ac:dyDescent="0.3">
      <c r="A204" s="2" t="s">
        <v>25</v>
      </c>
      <c r="B204" s="3">
        <v>1300</v>
      </c>
      <c r="C204" s="2" t="s">
        <v>4</v>
      </c>
    </row>
    <row r="205" spans="1:3" x14ac:dyDescent="0.3">
      <c r="A205" s="2" t="s">
        <v>26</v>
      </c>
      <c r="B205" s="2" t="s">
        <v>27</v>
      </c>
      <c r="C205" s="2" t="s">
        <v>5</v>
      </c>
    </row>
    <row r="206" spans="1:3" x14ac:dyDescent="0.3">
      <c r="A206" s="2" t="s">
        <v>28</v>
      </c>
      <c r="B206" s="3">
        <v>900</v>
      </c>
      <c r="C206" s="2" t="s">
        <v>4</v>
      </c>
    </row>
    <row r="207" spans="1:3" x14ac:dyDescent="0.3">
      <c r="A207" s="2" t="s">
        <v>29</v>
      </c>
      <c r="B207" s="2" t="s">
        <v>30</v>
      </c>
      <c r="C207" s="2" t="s">
        <v>5</v>
      </c>
    </row>
    <row r="208" spans="1:3" x14ac:dyDescent="0.3">
      <c r="A208" s="2" t="s">
        <v>31</v>
      </c>
      <c r="B208" s="2" t="s">
        <v>32</v>
      </c>
      <c r="C208" s="2" t="s">
        <v>4</v>
      </c>
    </row>
    <row r="209" spans="1:3" x14ac:dyDescent="0.3">
      <c r="A209" s="2" t="s">
        <v>33</v>
      </c>
      <c r="B209" s="2" t="s">
        <v>34</v>
      </c>
      <c r="C209" s="2" t="s">
        <v>5</v>
      </c>
    </row>
    <row r="210" spans="1:3" x14ac:dyDescent="0.3">
      <c r="A210" s="2" t="s">
        <v>35</v>
      </c>
      <c r="B210" s="2" t="s">
        <v>36</v>
      </c>
      <c r="C210" s="2" t="s">
        <v>4</v>
      </c>
    </row>
    <row r="211" spans="1:3" x14ac:dyDescent="0.3">
      <c r="A211" s="2" t="s">
        <v>37</v>
      </c>
      <c r="B211" s="2" t="s">
        <v>38</v>
      </c>
      <c r="C211" s="2" t="s">
        <v>5</v>
      </c>
    </row>
    <row r="212" spans="1:3" x14ac:dyDescent="0.3">
      <c r="A212" s="2" t="s">
        <v>39</v>
      </c>
      <c r="B212" s="3">
        <v>1800</v>
      </c>
      <c r="C212" s="2" t="s">
        <v>4</v>
      </c>
    </row>
    <row r="213" spans="1:3" x14ac:dyDescent="0.3">
      <c r="A213" s="2" t="s">
        <v>40</v>
      </c>
      <c r="B213" s="2" t="s">
        <v>41</v>
      </c>
      <c r="C213" s="2" t="s">
        <v>4</v>
      </c>
    </row>
    <row r="214" spans="1:3" x14ac:dyDescent="0.3">
      <c r="A214" s="2" t="s">
        <v>42</v>
      </c>
      <c r="B214" s="2" t="s">
        <v>43</v>
      </c>
      <c r="C214" s="2" t="s">
        <v>5</v>
      </c>
    </row>
    <row r="215" spans="1:3" x14ac:dyDescent="0.3">
      <c r="A215" s="2" t="s">
        <v>44</v>
      </c>
      <c r="B215" s="2" t="s">
        <v>45</v>
      </c>
      <c r="C215" s="2" t="s">
        <v>4</v>
      </c>
    </row>
    <row r="216" spans="1:3" x14ac:dyDescent="0.3">
      <c r="A216" s="2" t="s">
        <v>46</v>
      </c>
      <c r="B216" s="2" t="s">
        <v>27</v>
      </c>
      <c r="C216" s="2" t="s">
        <v>5</v>
      </c>
    </row>
    <row r="217" spans="1:3" x14ac:dyDescent="0.3">
      <c r="A217" s="2" t="s">
        <v>47</v>
      </c>
      <c r="B217" s="2" t="s">
        <v>48</v>
      </c>
      <c r="C217" s="2" t="s">
        <v>4</v>
      </c>
    </row>
    <row r="218" spans="1:3" x14ac:dyDescent="0.3">
      <c r="A218" s="2" t="s">
        <v>49</v>
      </c>
      <c r="B218" s="2" t="s">
        <v>50</v>
      </c>
      <c r="C218" s="2" t="s">
        <v>4</v>
      </c>
    </row>
    <row r="219" spans="1:3" x14ac:dyDescent="0.3">
      <c r="A219" s="2" t="s">
        <v>51</v>
      </c>
      <c r="B219" s="2" t="s">
        <v>52</v>
      </c>
      <c r="C219" s="2" t="s">
        <v>5</v>
      </c>
    </row>
    <row r="220" spans="1:3" x14ac:dyDescent="0.3">
      <c r="A220" s="2" t="s">
        <v>53</v>
      </c>
      <c r="B220" s="2" t="s">
        <v>13</v>
      </c>
      <c r="C220" s="2" t="s">
        <v>4</v>
      </c>
    </row>
    <row r="221" spans="1:3" x14ac:dyDescent="0.3">
      <c r="A221" s="2" t="s">
        <v>54</v>
      </c>
      <c r="B221" s="2" t="s">
        <v>18</v>
      </c>
      <c r="C221" s="2" t="s">
        <v>5</v>
      </c>
    </row>
    <row r="222" spans="1:3" x14ac:dyDescent="0.3">
      <c r="A222" s="2" t="s">
        <v>55</v>
      </c>
      <c r="B222" s="2" t="s">
        <v>56</v>
      </c>
      <c r="C222" s="2" t="s">
        <v>4</v>
      </c>
    </row>
    <row r="223" spans="1:3" x14ac:dyDescent="0.3">
      <c r="A223" s="2" t="s">
        <v>57</v>
      </c>
      <c r="B223" s="2" t="s">
        <v>20</v>
      </c>
      <c r="C223" s="2" t="s">
        <v>5</v>
      </c>
    </row>
    <row r="224" spans="1:3" x14ac:dyDescent="0.3">
      <c r="A224" s="2" t="s">
        <v>58</v>
      </c>
      <c r="B224" s="3">
        <v>1300</v>
      </c>
      <c r="C224" s="2" t="s">
        <v>4</v>
      </c>
    </row>
    <row r="225" spans="1:3" x14ac:dyDescent="0.3">
      <c r="A225" s="2" t="s">
        <v>59</v>
      </c>
      <c r="B225" s="3">
        <v>900</v>
      </c>
      <c r="C225" s="2" t="s">
        <v>5</v>
      </c>
    </row>
    <row r="226" spans="1:3" x14ac:dyDescent="0.3">
      <c r="A226" s="2" t="s">
        <v>60</v>
      </c>
      <c r="B226" s="2" t="s">
        <v>24</v>
      </c>
      <c r="C226" s="2" t="s">
        <v>4</v>
      </c>
    </row>
    <row r="227" spans="1:3" x14ac:dyDescent="0.3">
      <c r="A227" s="2" t="s">
        <v>61</v>
      </c>
      <c r="B227" s="2" t="s">
        <v>62</v>
      </c>
      <c r="C227" s="2" t="s">
        <v>5</v>
      </c>
    </row>
    <row r="228" spans="1:3" x14ac:dyDescent="0.3">
      <c r="A228" s="2" t="s">
        <v>63</v>
      </c>
      <c r="B228" s="2" t="s">
        <v>64</v>
      </c>
      <c r="C228" s="2" t="s">
        <v>4</v>
      </c>
    </row>
    <row r="229" spans="1:3" x14ac:dyDescent="0.3">
      <c r="A229" s="2" t="s">
        <v>65</v>
      </c>
      <c r="B229" s="2" t="s">
        <v>66</v>
      </c>
      <c r="C229" s="2" t="s">
        <v>5</v>
      </c>
    </row>
    <row r="230" spans="1:3" x14ac:dyDescent="0.3">
      <c r="A230" s="2" t="s">
        <v>67</v>
      </c>
      <c r="B230" s="2" t="s">
        <v>68</v>
      </c>
      <c r="C230" s="2" t="s">
        <v>4</v>
      </c>
    </row>
    <row r="231" spans="1:3" x14ac:dyDescent="0.3">
      <c r="A231" s="2" t="s">
        <v>69</v>
      </c>
      <c r="B231" s="3">
        <v>1800</v>
      </c>
      <c r="C231" s="2" t="s">
        <v>5</v>
      </c>
    </row>
    <row r="232" spans="1:3" x14ac:dyDescent="0.3">
      <c r="A232" s="2" t="s">
        <v>70</v>
      </c>
      <c r="B232" s="2" t="s">
        <v>71</v>
      </c>
      <c r="C232" s="2" t="s">
        <v>4</v>
      </c>
    </row>
    <row r="233" spans="1:3" x14ac:dyDescent="0.3">
      <c r="A233" s="2" t="s">
        <v>72</v>
      </c>
      <c r="B233" s="2" t="s">
        <v>3</v>
      </c>
      <c r="C233" s="2" t="s">
        <v>4</v>
      </c>
    </row>
    <row r="234" spans="1:3" x14ac:dyDescent="0.3">
      <c r="A234" s="2" t="s">
        <v>73</v>
      </c>
      <c r="B234" s="3">
        <v>1200</v>
      </c>
      <c r="C234" s="2" t="s">
        <v>5</v>
      </c>
    </row>
    <row r="235" spans="1:3" x14ac:dyDescent="0.3">
      <c r="A235" s="2" t="s">
        <v>74</v>
      </c>
      <c r="B235" s="2" t="s">
        <v>75</v>
      </c>
      <c r="C235" s="2" t="s">
        <v>4</v>
      </c>
    </row>
    <row r="236" spans="1:3" x14ac:dyDescent="0.3">
      <c r="A236" s="2" t="s">
        <v>76</v>
      </c>
      <c r="B236" s="2" t="s">
        <v>77</v>
      </c>
      <c r="C236" s="2" t="s">
        <v>4</v>
      </c>
    </row>
    <row r="237" spans="1:3" x14ac:dyDescent="0.3">
      <c r="A237" s="2" t="s">
        <v>78</v>
      </c>
      <c r="B237" s="2" t="s">
        <v>13</v>
      </c>
      <c r="C237" s="2" t="s">
        <v>5</v>
      </c>
    </row>
    <row r="238" spans="1:3" x14ac:dyDescent="0.3">
      <c r="A238" s="2" t="s">
        <v>79</v>
      </c>
      <c r="B238" s="3">
        <v>1500</v>
      </c>
      <c r="C238" s="2" t="s">
        <v>4</v>
      </c>
    </row>
    <row r="239" spans="1:3" x14ac:dyDescent="0.3">
      <c r="A239" s="2" t="s">
        <v>80</v>
      </c>
      <c r="B239" s="2" t="s">
        <v>16</v>
      </c>
      <c r="C239" s="2" t="s">
        <v>5</v>
      </c>
    </row>
    <row r="240" spans="1:3" x14ac:dyDescent="0.3">
      <c r="A240" s="2" t="s">
        <v>81</v>
      </c>
      <c r="B240" s="2" t="s">
        <v>18</v>
      </c>
      <c r="C240" s="2" t="s">
        <v>4</v>
      </c>
    </row>
    <row r="241" spans="1:3" x14ac:dyDescent="0.3">
      <c r="A241" s="2" t="s">
        <v>82</v>
      </c>
      <c r="B241" s="2" t="s">
        <v>20</v>
      </c>
      <c r="C241" s="2" t="s">
        <v>5</v>
      </c>
    </row>
    <row r="242" spans="1:3" x14ac:dyDescent="0.3">
      <c r="A242" s="2" t="s">
        <v>83</v>
      </c>
      <c r="B242" s="2" t="s">
        <v>22</v>
      </c>
      <c r="C242" s="2" t="s">
        <v>4</v>
      </c>
    </row>
    <row r="243" spans="1:3" x14ac:dyDescent="0.3">
      <c r="A243" s="2" t="s">
        <v>84</v>
      </c>
      <c r="B243" s="2" t="s">
        <v>24</v>
      </c>
      <c r="C243" s="2" t="s">
        <v>5</v>
      </c>
    </row>
    <row r="244" spans="1:3" x14ac:dyDescent="0.3">
      <c r="A244" s="2" t="s">
        <v>85</v>
      </c>
      <c r="B244" s="3">
        <v>1300</v>
      </c>
      <c r="C244" s="2" t="s">
        <v>4</v>
      </c>
    </row>
    <row r="245" spans="1:3" x14ac:dyDescent="0.3">
      <c r="A245" s="2" t="s">
        <v>86</v>
      </c>
      <c r="B245" s="2" t="s">
        <v>27</v>
      </c>
      <c r="C245" s="2" t="s">
        <v>5</v>
      </c>
    </row>
    <row r="246" spans="1:3" x14ac:dyDescent="0.3">
      <c r="A246" s="2" t="s">
        <v>87</v>
      </c>
      <c r="B246" s="3">
        <v>900</v>
      </c>
      <c r="C246" s="2" t="s">
        <v>4</v>
      </c>
    </row>
    <row r="247" spans="1:3" x14ac:dyDescent="0.3">
      <c r="A247" s="2" t="s">
        <v>88</v>
      </c>
      <c r="B247" s="2" t="s">
        <v>89</v>
      </c>
      <c r="C247" s="2" t="s">
        <v>5</v>
      </c>
    </row>
    <row r="248" spans="1:3" x14ac:dyDescent="0.3">
      <c r="A248" s="2" t="s">
        <v>90</v>
      </c>
      <c r="B248" s="2" t="s">
        <v>32</v>
      </c>
      <c r="C248" s="2" t="s">
        <v>4</v>
      </c>
    </row>
    <row r="249" spans="1:3" x14ac:dyDescent="0.3">
      <c r="A249" s="2" t="s">
        <v>91</v>
      </c>
      <c r="B249" s="2" t="s">
        <v>34</v>
      </c>
      <c r="C249" s="2" t="s">
        <v>5</v>
      </c>
    </row>
    <row r="250" spans="1:3" x14ac:dyDescent="0.3">
      <c r="A250" s="2" t="s">
        <v>92</v>
      </c>
      <c r="B250" s="2" t="s">
        <v>36</v>
      </c>
      <c r="C250" s="2" t="s">
        <v>4</v>
      </c>
    </row>
    <row r="251" spans="1:3" x14ac:dyDescent="0.3">
      <c r="A251" s="2" t="s">
        <v>93</v>
      </c>
      <c r="B251" s="2" t="s">
        <v>38</v>
      </c>
      <c r="C251" s="2" t="s">
        <v>5</v>
      </c>
    </row>
    <row r="252" spans="1:3" x14ac:dyDescent="0.3">
      <c r="A252" s="2" t="s">
        <v>94</v>
      </c>
      <c r="B252" s="3">
        <v>1800</v>
      </c>
      <c r="C252" s="2" t="s">
        <v>4</v>
      </c>
    </row>
    <row r="253" spans="1:3" x14ac:dyDescent="0.3">
      <c r="A253" s="2" t="s">
        <v>95</v>
      </c>
      <c r="B253" s="2" t="s">
        <v>3</v>
      </c>
      <c r="C253" s="2" t="s">
        <v>4</v>
      </c>
    </row>
    <row r="254" spans="1:3" x14ac:dyDescent="0.3">
      <c r="A254" s="2" t="s">
        <v>96</v>
      </c>
      <c r="B254" s="3">
        <v>2400</v>
      </c>
      <c r="C254" s="2" t="s">
        <v>5</v>
      </c>
    </row>
    <row r="255" spans="1:3" x14ac:dyDescent="0.3">
      <c r="A255" s="2" t="s">
        <v>97</v>
      </c>
      <c r="B255" s="2" t="s">
        <v>6</v>
      </c>
      <c r="C255" s="2" t="s">
        <v>4</v>
      </c>
    </row>
    <row r="256" spans="1:3" x14ac:dyDescent="0.3">
      <c r="A256" s="2" t="s">
        <v>98</v>
      </c>
      <c r="B256" s="2" t="s">
        <v>11</v>
      </c>
      <c r="C256" s="2" t="s">
        <v>4</v>
      </c>
    </row>
    <row r="257" spans="1:3" x14ac:dyDescent="0.3">
      <c r="A257" s="2" t="s">
        <v>99</v>
      </c>
      <c r="B257" s="2" t="s">
        <v>13</v>
      </c>
      <c r="C257" s="2" t="s">
        <v>5</v>
      </c>
    </row>
    <row r="258" spans="1:3" x14ac:dyDescent="0.3">
      <c r="A258" s="2" t="s">
        <v>100</v>
      </c>
      <c r="B258" s="3">
        <v>1500</v>
      </c>
      <c r="C258" s="2" t="s">
        <v>4</v>
      </c>
    </row>
    <row r="259" spans="1:3" x14ac:dyDescent="0.3">
      <c r="A259" s="2" t="s">
        <v>101</v>
      </c>
      <c r="B259" s="2" t="s">
        <v>16</v>
      </c>
      <c r="C259" s="2" t="s">
        <v>5</v>
      </c>
    </row>
    <row r="260" spans="1:3" x14ac:dyDescent="0.3">
      <c r="A260" s="2" t="s">
        <v>102</v>
      </c>
      <c r="B260" s="2" t="s">
        <v>18</v>
      </c>
      <c r="C260" s="2" t="s">
        <v>4</v>
      </c>
    </row>
    <row r="261" spans="1:3" x14ac:dyDescent="0.3">
      <c r="A261" s="2" t="s">
        <v>103</v>
      </c>
      <c r="B261" s="2" t="s">
        <v>20</v>
      </c>
      <c r="C261" s="2" t="s">
        <v>5</v>
      </c>
    </row>
    <row r="262" spans="1:3" x14ac:dyDescent="0.3">
      <c r="A262" s="2" t="s">
        <v>104</v>
      </c>
      <c r="B262" s="2" t="s">
        <v>22</v>
      </c>
      <c r="C262" s="2" t="s">
        <v>4</v>
      </c>
    </row>
    <row r="263" spans="1:3" x14ac:dyDescent="0.3">
      <c r="A263" s="2" t="s">
        <v>105</v>
      </c>
      <c r="B263" s="2" t="s">
        <v>24</v>
      </c>
      <c r="C263" s="2" t="s">
        <v>5</v>
      </c>
    </row>
    <row r="264" spans="1:3" x14ac:dyDescent="0.3">
      <c r="A264" s="2" t="s">
        <v>106</v>
      </c>
      <c r="B264" s="3">
        <v>1300</v>
      </c>
      <c r="C264" s="2" t="s">
        <v>4</v>
      </c>
    </row>
    <row r="265" spans="1:3" x14ac:dyDescent="0.3">
      <c r="A265" s="2" t="s">
        <v>107</v>
      </c>
      <c r="B265" s="2" t="s">
        <v>27</v>
      </c>
      <c r="C265" s="2" t="s">
        <v>5</v>
      </c>
    </row>
    <row r="266" spans="1:3" x14ac:dyDescent="0.3">
      <c r="A266" s="2" t="s">
        <v>108</v>
      </c>
      <c r="B266" s="3">
        <v>900</v>
      </c>
      <c r="C266" s="2" t="s">
        <v>4</v>
      </c>
    </row>
    <row r="267" spans="1:3" x14ac:dyDescent="0.3">
      <c r="A267" s="2" t="s">
        <v>109</v>
      </c>
      <c r="B267" s="2" t="s">
        <v>30</v>
      </c>
      <c r="C267" s="2" t="s">
        <v>5</v>
      </c>
    </row>
    <row r="268" spans="1:3" x14ac:dyDescent="0.3">
      <c r="A268" s="2" t="s">
        <v>110</v>
      </c>
      <c r="B268" s="2" t="s">
        <v>32</v>
      </c>
      <c r="C268" s="2" t="s">
        <v>4</v>
      </c>
    </row>
    <row r="269" spans="1:3" x14ac:dyDescent="0.3">
      <c r="A269" s="2" t="s">
        <v>111</v>
      </c>
      <c r="B269" s="2" t="s">
        <v>34</v>
      </c>
      <c r="C269" s="2" t="s">
        <v>5</v>
      </c>
    </row>
    <row r="270" spans="1:3" x14ac:dyDescent="0.3">
      <c r="A270" s="2" t="s">
        <v>112</v>
      </c>
      <c r="B270" s="2" t="s">
        <v>36</v>
      </c>
      <c r="C270" s="2" t="s">
        <v>4</v>
      </c>
    </row>
    <row r="271" spans="1:3" x14ac:dyDescent="0.3">
      <c r="A271" s="2" t="s">
        <v>113</v>
      </c>
      <c r="B271" s="2" t="s">
        <v>38</v>
      </c>
      <c r="C271" s="2" t="s">
        <v>5</v>
      </c>
    </row>
    <row r="272" spans="1:3" x14ac:dyDescent="0.3">
      <c r="A272" s="2" t="s">
        <v>114</v>
      </c>
      <c r="B272" s="3">
        <v>1800</v>
      </c>
      <c r="C272" s="2" t="s">
        <v>4</v>
      </c>
    </row>
    <row r="273" spans="1:3" x14ac:dyDescent="0.3">
      <c r="A273" s="2" t="s">
        <v>115</v>
      </c>
      <c r="B273" s="2" t="s">
        <v>3</v>
      </c>
      <c r="C273" s="2" t="s">
        <v>4</v>
      </c>
    </row>
    <row r="274" spans="1:3" x14ac:dyDescent="0.3">
      <c r="A274" s="2" t="s">
        <v>116</v>
      </c>
      <c r="B274" s="3">
        <v>2400</v>
      </c>
      <c r="C274" s="2" t="s">
        <v>5</v>
      </c>
    </row>
    <row r="275" spans="1:3" x14ac:dyDescent="0.3">
      <c r="A275" s="2" t="s">
        <v>117</v>
      </c>
      <c r="B275" s="2" t="s">
        <v>6</v>
      </c>
      <c r="C275" s="2" t="s">
        <v>4</v>
      </c>
    </row>
    <row r="276" spans="1:3" x14ac:dyDescent="0.3">
      <c r="A276" s="2" t="s">
        <v>118</v>
      </c>
      <c r="B276" s="2" t="s">
        <v>11</v>
      </c>
      <c r="C276" s="2" t="s">
        <v>4</v>
      </c>
    </row>
    <row r="277" spans="1:3" x14ac:dyDescent="0.3">
      <c r="A277" s="2" t="s">
        <v>119</v>
      </c>
      <c r="B277" s="2" t="s">
        <v>13</v>
      </c>
      <c r="C277" s="2" t="s">
        <v>5</v>
      </c>
    </row>
    <row r="278" spans="1:3" x14ac:dyDescent="0.3">
      <c r="A278" s="2" t="s">
        <v>120</v>
      </c>
      <c r="B278" s="3">
        <v>1500</v>
      </c>
      <c r="C278" s="2" t="s">
        <v>4</v>
      </c>
    </row>
    <row r="279" spans="1:3" x14ac:dyDescent="0.3">
      <c r="A279" s="2" t="s">
        <v>121</v>
      </c>
      <c r="B279" s="2" t="s">
        <v>16</v>
      </c>
      <c r="C279" s="2" t="s">
        <v>5</v>
      </c>
    </row>
    <row r="280" spans="1:3" x14ac:dyDescent="0.3">
      <c r="A280" s="2" t="s">
        <v>122</v>
      </c>
      <c r="B280" s="2" t="s">
        <v>18</v>
      </c>
      <c r="C280" s="2" t="s">
        <v>4</v>
      </c>
    </row>
    <row r="281" spans="1:3" x14ac:dyDescent="0.3">
      <c r="A281" s="2" t="s">
        <v>123</v>
      </c>
      <c r="B281" s="2" t="s">
        <v>20</v>
      </c>
      <c r="C281" s="2" t="s">
        <v>5</v>
      </c>
    </row>
    <row r="282" spans="1:3" x14ac:dyDescent="0.3">
      <c r="A282" s="2" t="s">
        <v>124</v>
      </c>
      <c r="B282" s="2" t="s">
        <v>22</v>
      </c>
      <c r="C282" s="2" t="s">
        <v>4</v>
      </c>
    </row>
    <row r="283" spans="1:3" x14ac:dyDescent="0.3">
      <c r="A283" s="2" t="s">
        <v>125</v>
      </c>
      <c r="B283" s="2" t="s">
        <v>24</v>
      </c>
      <c r="C283" s="2" t="s">
        <v>5</v>
      </c>
    </row>
    <row r="284" spans="1:3" x14ac:dyDescent="0.3">
      <c r="A284" s="2" t="s">
        <v>126</v>
      </c>
      <c r="B284" s="3">
        <v>1300</v>
      </c>
      <c r="C284" s="2" t="s">
        <v>4</v>
      </c>
    </row>
    <row r="285" spans="1:3" x14ac:dyDescent="0.3">
      <c r="A285" s="2" t="s">
        <v>127</v>
      </c>
      <c r="B285" s="2" t="s">
        <v>27</v>
      </c>
      <c r="C285" s="2" t="s">
        <v>5</v>
      </c>
    </row>
    <row r="286" spans="1:3" x14ac:dyDescent="0.3">
      <c r="A286" s="2" t="s">
        <v>128</v>
      </c>
      <c r="B286" s="3">
        <v>900</v>
      </c>
      <c r="C286" s="2" t="s">
        <v>4</v>
      </c>
    </row>
    <row r="287" spans="1:3" x14ac:dyDescent="0.3">
      <c r="A287" s="2" t="s">
        <v>129</v>
      </c>
      <c r="B287" s="2" t="s">
        <v>30</v>
      </c>
      <c r="C287" s="2" t="s">
        <v>5</v>
      </c>
    </row>
    <row r="288" spans="1:3" x14ac:dyDescent="0.3">
      <c r="A288" s="2" t="s">
        <v>130</v>
      </c>
      <c r="B288" s="2" t="s">
        <v>32</v>
      </c>
      <c r="C288" s="2" t="s">
        <v>4</v>
      </c>
    </row>
    <row r="289" spans="1:3" x14ac:dyDescent="0.3">
      <c r="A289" s="2" t="s">
        <v>131</v>
      </c>
      <c r="B289" s="2" t="s">
        <v>34</v>
      </c>
      <c r="C289" s="2" t="s">
        <v>5</v>
      </c>
    </row>
    <row r="290" spans="1:3" x14ac:dyDescent="0.3">
      <c r="A290" s="2" t="s">
        <v>132</v>
      </c>
      <c r="B290" s="2" t="s">
        <v>36</v>
      </c>
      <c r="C290" s="2" t="s">
        <v>4</v>
      </c>
    </row>
    <row r="291" spans="1:3" x14ac:dyDescent="0.3">
      <c r="A291" s="2" t="s">
        <v>133</v>
      </c>
      <c r="B291" s="2" t="s">
        <v>38</v>
      </c>
      <c r="C291" s="2" t="s">
        <v>5</v>
      </c>
    </row>
    <row r="292" spans="1:3" x14ac:dyDescent="0.3">
      <c r="A292" s="2" t="s">
        <v>134</v>
      </c>
      <c r="B292" s="3">
        <v>1800</v>
      </c>
      <c r="C292" s="2" t="s">
        <v>4</v>
      </c>
    </row>
    <row r="293" spans="1:3" x14ac:dyDescent="0.3">
      <c r="A293" s="2" t="s">
        <v>135</v>
      </c>
      <c r="B293" s="2" t="s">
        <v>136</v>
      </c>
      <c r="C293" s="2" t="s">
        <v>5</v>
      </c>
    </row>
    <row r="294" spans="1:3" x14ac:dyDescent="0.3">
      <c r="A294" s="2" t="s">
        <v>137</v>
      </c>
      <c r="B294" s="3">
        <v>1200</v>
      </c>
      <c r="C294" s="2" t="s">
        <v>4</v>
      </c>
    </row>
    <row r="295" spans="1:3" x14ac:dyDescent="0.3">
      <c r="A295" s="2" t="s">
        <v>138</v>
      </c>
      <c r="B295" s="2" t="s">
        <v>75</v>
      </c>
      <c r="C295" s="2" t="s">
        <v>5</v>
      </c>
    </row>
    <row r="296" spans="1:3" x14ac:dyDescent="0.3">
      <c r="A296" s="2" t="s">
        <v>139</v>
      </c>
      <c r="B296" s="2" t="s">
        <v>77</v>
      </c>
      <c r="C296" s="2" t="s">
        <v>4</v>
      </c>
    </row>
    <row r="297" spans="1:3" x14ac:dyDescent="0.3">
      <c r="A297" s="2" t="s">
        <v>140</v>
      </c>
      <c r="B297" s="2" t="s">
        <v>13</v>
      </c>
      <c r="C297" s="2" t="s">
        <v>5</v>
      </c>
    </row>
    <row r="298" spans="1:3" x14ac:dyDescent="0.3">
      <c r="A298" s="2" t="s">
        <v>141</v>
      </c>
      <c r="B298" s="3">
        <v>3000</v>
      </c>
      <c r="C298" s="2" t="s">
        <v>4</v>
      </c>
    </row>
    <row r="299" spans="1:3" x14ac:dyDescent="0.3">
      <c r="A299" s="2" t="s">
        <v>142</v>
      </c>
      <c r="B299" s="2" t="s">
        <v>143</v>
      </c>
      <c r="C299" s="2" t="s">
        <v>5</v>
      </c>
    </row>
    <row r="300" spans="1:3" x14ac:dyDescent="0.3">
      <c r="A300" s="2" t="s">
        <v>144</v>
      </c>
      <c r="B300" s="2" t="s">
        <v>18</v>
      </c>
      <c r="C300" s="2" t="s">
        <v>4</v>
      </c>
    </row>
    <row r="301" spans="1:3" x14ac:dyDescent="0.3">
      <c r="A301" s="2" t="s">
        <v>145</v>
      </c>
      <c r="B301" s="2" t="s">
        <v>146</v>
      </c>
      <c r="C301" s="2" t="s">
        <v>5</v>
      </c>
    </row>
    <row r="302" spans="1:3" x14ac:dyDescent="0.3">
      <c r="A302" s="2" t="s">
        <v>147</v>
      </c>
      <c r="B302" s="2" t="s">
        <v>56</v>
      </c>
      <c r="C302" s="2" t="s">
        <v>4</v>
      </c>
    </row>
    <row r="303" spans="1:3" x14ac:dyDescent="0.3">
      <c r="A303" s="2" t="s">
        <v>148</v>
      </c>
      <c r="B303" s="2" t="s">
        <v>149</v>
      </c>
      <c r="C303" s="2" t="s">
        <v>5</v>
      </c>
    </row>
    <row r="304" spans="1:3" x14ac:dyDescent="0.3">
      <c r="A304" s="2" t="s">
        <v>150</v>
      </c>
      <c r="B304" s="3">
        <v>1300</v>
      </c>
      <c r="C304" s="2" t="s">
        <v>4</v>
      </c>
    </row>
    <row r="305" spans="1:3" x14ac:dyDescent="0.3">
      <c r="A305" s="2" t="s">
        <v>151</v>
      </c>
      <c r="B305" s="2" t="s">
        <v>27</v>
      </c>
      <c r="C305" s="2" t="s">
        <v>5</v>
      </c>
    </row>
    <row r="306" spans="1:3" x14ac:dyDescent="0.3">
      <c r="A306" s="2" t="s">
        <v>152</v>
      </c>
      <c r="B306" s="3">
        <v>450</v>
      </c>
      <c r="C306" s="2" t="s">
        <v>4</v>
      </c>
    </row>
    <row r="307" spans="1:3" x14ac:dyDescent="0.3">
      <c r="A307" s="2" t="s">
        <v>153</v>
      </c>
      <c r="B307" s="2" t="s">
        <v>89</v>
      </c>
      <c r="C307" s="2" t="s">
        <v>5</v>
      </c>
    </row>
    <row r="308" spans="1:3" x14ac:dyDescent="0.3">
      <c r="A308" s="2" t="s">
        <v>154</v>
      </c>
      <c r="B308" s="2" t="s">
        <v>66</v>
      </c>
      <c r="C308" s="2" t="s">
        <v>4</v>
      </c>
    </row>
    <row r="309" spans="1:3" x14ac:dyDescent="0.3">
      <c r="A309" s="2" t="s">
        <v>155</v>
      </c>
      <c r="B309" s="2" t="s">
        <v>156</v>
      </c>
      <c r="C309" s="2" t="s">
        <v>5</v>
      </c>
    </row>
    <row r="310" spans="1:3" x14ac:dyDescent="0.3">
      <c r="A310" s="2" t="s">
        <v>157</v>
      </c>
      <c r="B310" s="2" t="s">
        <v>158</v>
      </c>
      <c r="C310" s="2" t="s">
        <v>4</v>
      </c>
    </row>
    <row r="311" spans="1:3" x14ac:dyDescent="0.3">
      <c r="A311" s="2" t="s">
        <v>159</v>
      </c>
      <c r="B311" s="2" t="s">
        <v>160</v>
      </c>
      <c r="C311" s="2" t="s">
        <v>5</v>
      </c>
    </row>
    <row r="312" spans="1:3" x14ac:dyDescent="0.3">
      <c r="A312" s="2" t="s">
        <v>161</v>
      </c>
      <c r="B312" s="3">
        <v>3600</v>
      </c>
      <c r="C312" s="2" t="s">
        <v>4</v>
      </c>
    </row>
    <row r="313" spans="1:3" x14ac:dyDescent="0.3">
      <c r="A313" s="2" t="s">
        <v>162</v>
      </c>
      <c r="B313" s="2" t="s">
        <v>3</v>
      </c>
      <c r="C313" s="2" t="s">
        <v>4</v>
      </c>
    </row>
    <row r="314" spans="1:3" x14ac:dyDescent="0.3">
      <c r="A314" s="2" t="s">
        <v>163</v>
      </c>
      <c r="B314" s="3">
        <v>2400</v>
      </c>
      <c r="C314" s="2" t="s">
        <v>5</v>
      </c>
    </row>
    <row r="315" spans="1:3" x14ac:dyDescent="0.3">
      <c r="A315" s="2" t="s">
        <v>164</v>
      </c>
      <c r="B315" s="2" t="s">
        <v>6</v>
      </c>
      <c r="C315" s="2" t="s">
        <v>4</v>
      </c>
    </row>
    <row r="316" spans="1:3" x14ac:dyDescent="0.3">
      <c r="A316" s="2" t="s">
        <v>165</v>
      </c>
      <c r="B316" s="2" t="s">
        <v>11</v>
      </c>
      <c r="C316" s="2" t="s">
        <v>4</v>
      </c>
    </row>
    <row r="317" spans="1:3" x14ac:dyDescent="0.3">
      <c r="A317" s="2" t="s">
        <v>166</v>
      </c>
      <c r="B317" s="2" t="s">
        <v>13</v>
      </c>
      <c r="C317" s="2" t="s">
        <v>5</v>
      </c>
    </row>
    <row r="318" spans="1:3" x14ac:dyDescent="0.3">
      <c r="A318" s="2" t="s">
        <v>167</v>
      </c>
      <c r="B318" s="3">
        <v>1500</v>
      </c>
      <c r="C318" s="2" t="s">
        <v>4</v>
      </c>
    </row>
    <row r="319" spans="1:3" x14ac:dyDescent="0.3">
      <c r="A319" s="2" t="s">
        <v>168</v>
      </c>
      <c r="B319" s="2" t="s">
        <v>16</v>
      </c>
      <c r="C319" s="2" t="s">
        <v>5</v>
      </c>
    </row>
    <row r="320" spans="1:3" x14ac:dyDescent="0.3">
      <c r="A320" s="2" t="s">
        <v>169</v>
      </c>
      <c r="B320" s="2" t="s">
        <v>18</v>
      </c>
      <c r="C320" s="2" t="s">
        <v>4</v>
      </c>
    </row>
    <row r="321" spans="1:3" x14ac:dyDescent="0.3">
      <c r="A321" s="2" t="s">
        <v>170</v>
      </c>
      <c r="B321" s="2" t="s">
        <v>20</v>
      </c>
      <c r="C321" s="2" t="s">
        <v>5</v>
      </c>
    </row>
    <row r="322" spans="1:3" x14ac:dyDescent="0.3">
      <c r="A322" s="2" t="s">
        <v>171</v>
      </c>
      <c r="B322" s="2" t="s">
        <v>22</v>
      </c>
      <c r="C322" s="2" t="s">
        <v>4</v>
      </c>
    </row>
    <row r="323" spans="1:3" x14ac:dyDescent="0.3">
      <c r="A323" s="2" t="s">
        <v>172</v>
      </c>
      <c r="B323" s="2" t="s">
        <v>24</v>
      </c>
      <c r="C323" s="2" t="s">
        <v>5</v>
      </c>
    </row>
    <row r="324" spans="1:3" x14ac:dyDescent="0.3">
      <c r="A324" s="2" t="s">
        <v>173</v>
      </c>
      <c r="B324" s="3">
        <v>1300</v>
      </c>
      <c r="C324" s="2" t="s">
        <v>4</v>
      </c>
    </row>
    <row r="325" spans="1:3" x14ac:dyDescent="0.3">
      <c r="A325" s="2" t="s">
        <v>174</v>
      </c>
      <c r="B325" s="2" t="s">
        <v>27</v>
      </c>
      <c r="C325" s="2" t="s">
        <v>5</v>
      </c>
    </row>
    <row r="326" spans="1:3" x14ac:dyDescent="0.3">
      <c r="A326" s="2" t="s">
        <v>175</v>
      </c>
      <c r="B326" s="3">
        <v>900</v>
      </c>
      <c r="C326" s="2" t="s">
        <v>4</v>
      </c>
    </row>
    <row r="327" spans="1:3" x14ac:dyDescent="0.3">
      <c r="A327" s="2" t="s">
        <v>176</v>
      </c>
      <c r="B327" s="2" t="s">
        <v>30</v>
      </c>
      <c r="C327" s="2" t="s">
        <v>5</v>
      </c>
    </row>
    <row r="328" spans="1:3" x14ac:dyDescent="0.3">
      <c r="A328" s="2" t="s">
        <v>177</v>
      </c>
      <c r="B328" s="2" t="s">
        <v>32</v>
      </c>
      <c r="C328" s="2" t="s">
        <v>4</v>
      </c>
    </row>
    <row r="329" spans="1:3" x14ac:dyDescent="0.3">
      <c r="A329" s="2" t="s">
        <v>178</v>
      </c>
      <c r="B329" s="2" t="s">
        <v>34</v>
      </c>
      <c r="C329" s="2" t="s">
        <v>5</v>
      </c>
    </row>
    <row r="330" spans="1:3" x14ac:dyDescent="0.3">
      <c r="A330" s="2" t="s">
        <v>179</v>
      </c>
      <c r="B330" s="2" t="s">
        <v>36</v>
      </c>
      <c r="C330" s="2" t="s">
        <v>4</v>
      </c>
    </row>
    <row r="331" spans="1:3" x14ac:dyDescent="0.3">
      <c r="A331" s="2" t="s">
        <v>180</v>
      </c>
      <c r="B331" s="2" t="s">
        <v>38</v>
      </c>
      <c r="C331" s="2" t="s">
        <v>5</v>
      </c>
    </row>
    <row r="332" spans="1:3" x14ac:dyDescent="0.3">
      <c r="A332" s="2" t="s">
        <v>181</v>
      </c>
      <c r="B332" s="3">
        <v>1800</v>
      </c>
      <c r="C332" s="2" t="s">
        <v>4</v>
      </c>
    </row>
    <row r="333" spans="1:3" x14ac:dyDescent="0.3">
      <c r="A333" s="2" t="s">
        <v>182</v>
      </c>
      <c r="B333" s="2" t="s">
        <v>136</v>
      </c>
      <c r="C333" s="2" t="s">
        <v>5</v>
      </c>
    </row>
    <row r="334" spans="1:3" x14ac:dyDescent="0.3">
      <c r="A334" s="2" t="s">
        <v>183</v>
      </c>
      <c r="B334" s="3">
        <v>1200</v>
      </c>
      <c r="C334" s="2" t="s">
        <v>4</v>
      </c>
    </row>
    <row r="335" spans="1:3" x14ac:dyDescent="0.3">
      <c r="A335" s="2" t="s">
        <v>184</v>
      </c>
      <c r="B335" s="2" t="s">
        <v>75</v>
      </c>
      <c r="C335" s="2" t="s">
        <v>5</v>
      </c>
    </row>
    <row r="336" spans="1:3" x14ac:dyDescent="0.3">
      <c r="A336" s="2" t="s">
        <v>185</v>
      </c>
      <c r="B336" s="2" t="s">
        <v>77</v>
      </c>
      <c r="C336" s="2" t="s">
        <v>4</v>
      </c>
    </row>
    <row r="337" spans="1:3" x14ac:dyDescent="0.3">
      <c r="A337" s="2" t="s">
        <v>186</v>
      </c>
      <c r="B337" s="2" t="s">
        <v>13</v>
      </c>
      <c r="C337" s="2" t="s">
        <v>5</v>
      </c>
    </row>
    <row r="338" spans="1:3" x14ac:dyDescent="0.3">
      <c r="A338" s="2" t="s">
        <v>187</v>
      </c>
      <c r="B338" s="3">
        <v>3000</v>
      </c>
      <c r="C338" s="2" t="s">
        <v>4</v>
      </c>
    </row>
    <row r="339" spans="1:3" x14ac:dyDescent="0.3">
      <c r="A339" s="2" t="s">
        <v>188</v>
      </c>
      <c r="B339" s="2" t="s">
        <v>143</v>
      </c>
      <c r="C339" s="2" t="s">
        <v>5</v>
      </c>
    </row>
    <row r="340" spans="1:3" x14ac:dyDescent="0.3">
      <c r="A340" s="2" t="s">
        <v>189</v>
      </c>
      <c r="B340" s="2" t="s">
        <v>18</v>
      </c>
      <c r="C340" s="2" t="s">
        <v>4</v>
      </c>
    </row>
    <row r="341" spans="1:3" x14ac:dyDescent="0.3">
      <c r="A341" s="2" t="s">
        <v>190</v>
      </c>
      <c r="B341" s="2" t="s">
        <v>146</v>
      </c>
      <c r="C341" s="2" t="s">
        <v>5</v>
      </c>
    </row>
    <row r="342" spans="1:3" x14ac:dyDescent="0.3">
      <c r="A342" s="2" t="s">
        <v>191</v>
      </c>
      <c r="B342" s="2" t="s">
        <v>56</v>
      </c>
      <c r="C342" s="2" t="s">
        <v>4</v>
      </c>
    </row>
    <row r="343" spans="1:3" x14ac:dyDescent="0.3">
      <c r="A343" s="2" t="s">
        <v>192</v>
      </c>
      <c r="B343" s="2" t="s">
        <v>149</v>
      </c>
      <c r="C343" s="2" t="s">
        <v>5</v>
      </c>
    </row>
    <row r="344" spans="1:3" x14ac:dyDescent="0.3">
      <c r="A344" s="2" t="s">
        <v>193</v>
      </c>
      <c r="B344" s="3">
        <v>1300</v>
      </c>
      <c r="C344" s="2" t="s">
        <v>4</v>
      </c>
    </row>
    <row r="345" spans="1:3" x14ac:dyDescent="0.3">
      <c r="A345" s="2" t="s">
        <v>194</v>
      </c>
      <c r="B345" s="2" t="s">
        <v>27</v>
      </c>
      <c r="C345" s="2" t="s">
        <v>5</v>
      </c>
    </row>
    <row r="346" spans="1:3" x14ac:dyDescent="0.3">
      <c r="A346" s="2" t="s">
        <v>195</v>
      </c>
      <c r="B346" s="3">
        <v>450</v>
      </c>
      <c r="C346" s="2" t="s">
        <v>4</v>
      </c>
    </row>
    <row r="347" spans="1:3" x14ac:dyDescent="0.3">
      <c r="A347" s="2" t="s">
        <v>196</v>
      </c>
      <c r="B347" s="2" t="s">
        <v>89</v>
      </c>
      <c r="C347" s="2" t="s">
        <v>5</v>
      </c>
    </row>
    <row r="348" spans="1:3" x14ac:dyDescent="0.3">
      <c r="A348" s="2" t="s">
        <v>197</v>
      </c>
      <c r="B348" s="2" t="s">
        <v>66</v>
      </c>
      <c r="C348" s="2" t="s">
        <v>4</v>
      </c>
    </row>
    <row r="349" spans="1:3" x14ac:dyDescent="0.3">
      <c r="A349" s="2" t="s">
        <v>198</v>
      </c>
      <c r="B349" s="2" t="s">
        <v>156</v>
      </c>
      <c r="C349" s="2" t="s">
        <v>5</v>
      </c>
    </row>
    <row r="350" spans="1:3" x14ac:dyDescent="0.3">
      <c r="A350" s="2" t="s">
        <v>199</v>
      </c>
      <c r="B350" s="2" t="s">
        <v>158</v>
      </c>
      <c r="C350" s="2" t="s">
        <v>4</v>
      </c>
    </row>
    <row r="351" spans="1:3" x14ac:dyDescent="0.3">
      <c r="A351" s="2" t="s">
        <v>200</v>
      </c>
      <c r="B351" s="2" t="s">
        <v>160</v>
      </c>
      <c r="C351" s="2" t="s">
        <v>5</v>
      </c>
    </row>
    <row r="352" spans="1:3" x14ac:dyDescent="0.3">
      <c r="A352" s="2" t="s">
        <v>201</v>
      </c>
      <c r="B352" s="3">
        <v>3600</v>
      </c>
      <c r="C352" s="2" t="s">
        <v>4</v>
      </c>
    </row>
    <row r="353" spans="1:3" x14ac:dyDescent="0.3">
      <c r="A353" s="2" t="s">
        <v>21</v>
      </c>
      <c r="B353" s="2" t="s">
        <v>22</v>
      </c>
      <c r="C353" s="2" t="s">
        <v>4</v>
      </c>
    </row>
    <row r="354" spans="1:3" x14ac:dyDescent="0.3">
      <c r="A354" s="2" t="s">
        <v>23</v>
      </c>
      <c r="B354" s="2" t="s">
        <v>24</v>
      </c>
      <c r="C354" s="2" t="s">
        <v>5</v>
      </c>
    </row>
    <row r="355" spans="1:3" x14ac:dyDescent="0.3">
      <c r="A355" s="2" t="s">
        <v>25</v>
      </c>
      <c r="B355" s="3">
        <v>1300</v>
      </c>
      <c r="C355" s="2" t="s">
        <v>4</v>
      </c>
    </row>
    <row r="356" spans="1:3" x14ac:dyDescent="0.3">
      <c r="A356" s="2" t="s">
        <v>26</v>
      </c>
      <c r="B356" s="2" t="s">
        <v>27</v>
      </c>
      <c r="C356" s="2" t="s">
        <v>5</v>
      </c>
    </row>
    <row r="357" spans="1:3" x14ac:dyDescent="0.3">
      <c r="A357" s="2" t="s">
        <v>28</v>
      </c>
      <c r="B357" s="3">
        <v>900</v>
      </c>
      <c r="C357" s="2" t="s">
        <v>4</v>
      </c>
    </row>
    <row r="358" spans="1:3" x14ac:dyDescent="0.3">
      <c r="A358" s="2" t="s">
        <v>29</v>
      </c>
      <c r="B358" s="2" t="s">
        <v>30</v>
      </c>
      <c r="C358" s="2" t="s">
        <v>5</v>
      </c>
    </row>
    <row r="359" spans="1:3" x14ac:dyDescent="0.3">
      <c r="A359" s="2" t="s">
        <v>31</v>
      </c>
      <c r="B359" s="2" t="s">
        <v>32</v>
      </c>
      <c r="C359" s="2" t="s">
        <v>4</v>
      </c>
    </row>
    <row r="360" spans="1:3" x14ac:dyDescent="0.3">
      <c r="A360" s="2" t="s">
        <v>33</v>
      </c>
      <c r="B360" s="2" t="s">
        <v>34</v>
      </c>
      <c r="C360" s="2" t="s">
        <v>5</v>
      </c>
    </row>
    <row r="361" spans="1:3" x14ac:dyDescent="0.3">
      <c r="A361" s="2" t="s">
        <v>35</v>
      </c>
      <c r="B361" s="2" t="s">
        <v>36</v>
      </c>
      <c r="C361" s="2" t="s">
        <v>4</v>
      </c>
    </row>
    <row r="362" spans="1:3" x14ac:dyDescent="0.3">
      <c r="A362" s="2" t="s">
        <v>37</v>
      </c>
      <c r="B362" s="2" t="s">
        <v>38</v>
      </c>
      <c r="C362" s="2" t="s">
        <v>5</v>
      </c>
    </row>
    <row r="363" spans="1:3" x14ac:dyDescent="0.3">
      <c r="A363" s="2" t="s">
        <v>39</v>
      </c>
      <c r="B363" s="3">
        <v>1800</v>
      </c>
      <c r="C363" s="2" t="s">
        <v>4</v>
      </c>
    </row>
    <row r="364" spans="1:3" x14ac:dyDescent="0.3">
      <c r="A364" s="2" t="s">
        <v>40</v>
      </c>
      <c r="B364" s="2" t="s">
        <v>41</v>
      </c>
      <c r="C364" s="2" t="s">
        <v>4</v>
      </c>
    </row>
    <row r="365" spans="1:3" x14ac:dyDescent="0.3">
      <c r="A365" s="2" t="s">
        <v>42</v>
      </c>
      <c r="B365" s="2" t="s">
        <v>43</v>
      </c>
      <c r="C365" s="2" t="s">
        <v>5</v>
      </c>
    </row>
    <row r="366" spans="1:3" x14ac:dyDescent="0.3">
      <c r="A366" s="2" t="s">
        <v>44</v>
      </c>
      <c r="B366" s="2" t="s">
        <v>45</v>
      </c>
      <c r="C366" s="2" t="s">
        <v>4</v>
      </c>
    </row>
    <row r="367" spans="1:3" x14ac:dyDescent="0.3">
      <c r="A367" s="2" t="s">
        <v>46</v>
      </c>
      <c r="B367" s="2" t="s">
        <v>27</v>
      </c>
      <c r="C367" s="2" t="s">
        <v>5</v>
      </c>
    </row>
    <row r="368" spans="1:3" x14ac:dyDescent="0.3">
      <c r="A368" s="2" t="s">
        <v>47</v>
      </c>
      <c r="B368" s="2" t="s">
        <v>48</v>
      </c>
      <c r="C368" s="2" t="s">
        <v>4</v>
      </c>
    </row>
    <row r="369" spans="1:3" x14ac:dyDescent="0.3">
      <c r="A369" s="2" t="s">
        <v>49</v>
      </c>
      <c r="B369" s="2" t="s">
        <v>50</v>
      </c>
      <c r="C369" s="2" t="s">
        <v>4</v>
      </c>
    </row>
    <row r="370" spans="1:3" x14ac:dyDescent="0.3">
      <c r="A370" s="2" t="s">
        <v>51</v>
      </c>
      <c r="B370" s="2" t="s">
        <v>52</v>
      </c>
      <c r="C370" s="2" t="s">
        <v>5</v>
      </c>
    </row>
    <row r="371" spans="1:3" x14ac:dyDescent="0.3">
      <c r="A371" s="2" t="s">
        <v>53</v>
      </c>
      <c r="B371" s="2" t="s">
        <v>13</v>
      </c>
      <c r="C371" s="2" t="s">
        <v>4</v>
      </c>
    </row>
    <row r="372" spans="1:3" x14ac:dyDescent="0.3">
      <c r="A372" s="2" t="s">
        <v>54</v>
      </c>
      <c r="B372" s="2" t="s">
        <v>18</v>
      </c>
      <c r="C372" s="2" t="s">
        <v>5</v>
      </c>
    </row>
    <row r="373" spans="1:3" x14ac:dyDescent="0.3">
      <c r="A373" s="2" t="s">
        <v>55</v>
      </c>
      <c r="B373" s="2" t="s">
        <v>56</v>
      </c>
      <c r="C373" s="2" t="s">
        <v>4</v>
      </c>
    </row>
    <row r="374" spans="1:3" x14ac:dyDescent="0.3">
      <c r="A374" s="2" t="s">
        <v>57</v>
      </c>
      <c r="B374" s="2" t="s">
        <v>20</v>
      </c>
      <c r="C374" s="2" t="s">
        <v>5</v>
      </c>
    </row>
    <row r="375" spans="1:3" x14ac:dyDescent="0.3">
      <c r="A375" s="2" t="s">
        <v>58</v>
      </c>
      <c r="B375" s="3">
        <v>1300</v>
      </c>
      <c r="C375" s="2" t="s">
        <v>4</v>
      </c>
    </row>
    <row r="376" spans="1:3" x14ac:dyDescent="0.3">
      <c r="A376" s="2" t="s">
        <v>59</v>
      </c>
      <c r="B376" s="3">
        <v>900</v>
      </c>
      <c r="C376" s="2" t="s">
        <v>5</v>
      </c>
    </row>
    <row r="377" spans="1:3" x14ac:dyDescent="0.3">
      <c r="A377" s="2" t="s">
        <v>60</v>
      </c>
      <c r="B377" s="2" t="s">
        <v>24</v>
      </c>
      <c r="C377" s="2" t="s">
        <v>4</v>
      </c>
    </row>
    <row r="378" spans="1:3" x14ac:dyDescent="0.3">
      <c r="A378" s="2" t="s">
        <v>61</v>
      </c>
      <c r="B378" s="2" t="s">
        <v>62</v>
      </c>
      <c r="C378" s="2" t="s">
        <v>5</v>
      </c>
    </row>
    <row r="379" spans="1:3" x14ac:dyDescent="0.3">
      <c r="A379" s="2" t="s">
        <v>63</v>
      </c>
      <c r="B379" s="2" t="s">
        <v>64</v>
      </c>
      <c r="C379" s="2" t="s">
        <v>4</v>
      </c>
    </row>
    <row r="380" spans="1:3" x14ac:dyDescent="0.3">
      <c r="A380" s="2" t="s">
        <v>65</v>
      </c>
      <c r="B380" s="2" t="s">
        <v>66</v>
      </c>
      <c r="C380" s="2" t="s">
        <v>5</v>
      </c>
    </row>
    <row r="381" spans="1:3" x14ac:dyDescent="0.3">
      <c r="A381" s="2" t="s">
        <v>67</v>
      </c>
      <c r="B381" s="2" t="s">
        <v>68</v>
      </c>
      <c r="C381" s="2" t="s">
        <v>4</v>
      </c>
    </row>
    <row r="382" spans="1:3" x14ac:dyDescent="0.3">
      <c r="A382" s="2" t="s">
        <v>69</v>
      </c>
      <c r="B382" s="3">
        <v>1800</v>
      </c>
      <c r="C382" s="2" t="s">
        <v>5</v>
      </c>
    </row>
    <row r="383" spans="1:3" x14ac:dyDescent="0.3">
      <c r="A383" s="2" t="s">
        <v>70</v>
      </c>
      <c r="B383" s="2" t="s">
        <v>71</v>
      </c>
      <c r="C383" s="2" t="s">
        <v>4</v>
      </c>
    </row>
    <row r="384" spans="1:3" x14ac:dyDescent="0.3">
      <c r="A384" s="2" t="s">
        <v>10</v>
      </c>
      <c r="B384" s="2" t="s">
        <v>11</v>
      </c>
      <c r="C384" s="2" t="s">
        <v>4</v>
      </c>
    </row>
    <row r="385" spans="1:3" x14ac:dyDescent="0.3">
      <c r="A385" s="2" t="s">
        <v>12</v>
      </c>
      <c r="B385" s="2" t="s">
        <v>13</v>
      </c>
      <c r="C385" s="2" t="s">
        <v>5</v>
      </c>
    </row>
    <row r="386" spans="1:3" x14ac:dyDescent="0.3">
      <c r="A386" s="2" t="s">
        <v>14</v>
      </c>
      <c r="B386" s="3">
        <v>1500</v>
      </c>
      <c r="C386" s="2" t="s">
        <v>4</v>
      </c>
    </row>
    <row r="387" spans="1:3" x14ac:dyDescent="0.3">
      <c r="A387" s="2" t="s">
        <v>15</v>
      </c>
      <c r="B387" s="2" t="s">
        <v>16</v>
      </c>
      <c r="C387" s="2" t="s">
        <v>5</v>
      </c>
    </row>
    <row r="388" spans="1:3" x14ac:dyDescent="0.3">
      <c r="A388" s="2" t="s">
        <v>17</v>
      </c>
      <c r="B388" s="2" t="s">
        <v>18</v>
      </c>
      <c r="C388" s="2" t="s">
        <v>4</v>
      </c>
    </row>
    <row r="389" spans="1:3" x14ac:dyDescent="0.3">
      <c r="A389" s="2" t="s">
        <v>19</v>
      </c>
      <c r="B389" s="2" t="s">
        <v>20</v>
      </c>
      <c r="C389" s="2" t="s">
        <v>5</v>
      </c>
    </row>
    <row r="390" spans="1:3" x14ac:dyDescent="0.3">
      <c r="A390" s="2" t="s">
        <v>21</v>
      </c>
      <c r="B390" s="2" t="s">
        <v>22</v>
      </c>
      <c r="C390" s="2" t="s">
        <v>4</v>
      </c>
    </row>
    <row r="391" spans="1:3" x14ac:dyDescent="0.3">
      <c r="A391" s="2" t="s">
        <v>23</v>
      </c>
      <c r="B391" s="2" t="s">
        <v>24</v>
      </c>
      <c r="C391" s="2" t="s">
        <v>5</v>
      </c>
    </row>
    <row r="392" spans="1:3" x14ac:dyDescent="0.3">
      <c r="A392" s="2" t="s">
        <v>25</v>
      </c>
      <c r="B392" s="3">
        <v>1300</v>
      </c>
      <c r="C392" s="2" t="s">
        <v>4</v>
      </c>
    </row>
    <row r="393" spans="1:3" x14ac:dyDescent="0.3">
      <c r="A393" s="2" t="s">
        <v>26</v>
      </c>
      <c r="B393" s="2" t="s">
        <v>27</v>
      </c>
      <c r="C393" s="2" t="s">
        <v>5</v>
      </c>
    </row>
    <row r="394" spans="1:3" x14ac:dyDescent="0.3">
      <c r="A394" s="2" t="s">
        <v>28</v>
      </c>
      <c r="B394" s="3">
        <v>900</v>
      </c>
      <c r="C394" s="2" t="s">
        <v>4</v>
      </c>
    </row>
    <row r="395" spans="1:3" x14ac:dyDescent="0.3">
      <c r="A395" s="2" t="s">
        <v>29</v>
      </c>
      <c r="B395" s="2" t="s">
        <v>30</v>
      </c>
      <c r="C395" s="2" t="s">
        <v>5</v>
      </c>
    </row>
    <row r="396" spans="1:3" x14ac:dyDescent="0.3">
      <c r="A396" s="2" t="s">
        <v>31</v>
      </c>
      <c r="B396" s="2" t="s">
        <v>32</v>
      </c>
      <c r="C396" s="2" t="s">
        <v>4</v>
      </c>
    </row>
    <row r="397" spans="1:3" x14ac:dyDescent="0.3">
      <c r="A397" s="2" t="s">
        <v>33</v>
      </c>
      <c r="B397" s="2" t="s">
        <v>34</v>
      </c>
      <c r="C397" s="2" t="s">
        <v>5</v>
      </c>
    </row>
    <row r="398" spans="1:3" x14ac:dyDescent="0.3">
      <c r="A398" s="2" t="s">
        <v>35</v>
      </c>
      <c r="B398" s="2" t="s">
        <v>36</v>
      </c>
      <c r="C398" s="2" t="s">
        <v>4</v>
      </c>
    </row>
    <row r="399" spans="1:3" x14ac:dyDescent="0.3">
      <c r="A399" s="2" t="s">
        <v>37</v>
      </c>
      <c r="B399" s="2" t="s">
        <v>38</v>
      </c>
      <c r="C399" s="2" t="s">
        <v>5</v>
      </c>
    </row>
    <row r="400" spans="1:3" x14ac:dyDescent="0.3">
      <c r="A400" s="2" t="s">
        <v>39</v>
      </c>
      <c r="B400" s="3">
        <v>1800</v>
      </c>
      <c r="C400" s="2" t="s">
        <v>4</v>
      </c>
    </row>
    <row r="401" spans="1:3" x14ac:dyDescent="0.3">
      <c r="A401" s="2" t="s">
        <v>40</v>
      </c>
      <c r="B401" s="2" t="s">
        <v>41</v>
      </c>
      <c r="C401" s="2" t="s">
        <v>4</v>
      </c>
    </row>
    <row r="402" spans="1:3" x14ac:dyDescent="0.3">
      <c r="A402" s="2" t="s">
        <v>42</v>
      </c>
      <c r="B402" s="2" t="s">
        <v>43</v>
      </c>
      <c r="C402" s="2" t="s">
        <v>5</v>
      </c>
    </row>
    <row r="403" spans="1:3" x14ac:dyDescent="0.3">
      <c r="A403" s="2" t="s">
        <v>44</v>
      </c>
      <c r="B403" s="2" t="s">
        <v>45</v>
      </c>
      <c r="C403" s="2" t="s">
        <v>4</v>
      </c>
    </row>
    <row r="404" spans="1:3" x14ac:dyDescent="0.3">
      <c r="A404" s="2" t="s">
        <v>46</v>
      </c>
      <c r="B404" s="2" t="s">
        <v>27</v>
      </c>
      <c r="C404" s="2" t="s">
        <v>5</v>
      </c>
    </row>
    <row r="405" spans="1:3" x14ac:dyDescent="0.3">
      <c r="A405" s="2" t="s">
        <v>47</v>
      </c>
      <c r="B405" s="2" t="s">
        <v>48</v>
      </c>
      <c r="C405" s="2" t="s">
        <v>4</v>
      </c>
    </row>
    <row r="406" spans="1:3" x14ac:dyDescent="0.3">
      <c r="A406" s="2" t="s">
        <v>49</v>
      </c>
      <c r="B406" s="2" t="s">
        <v>50</v>
      </c>
      <c r="C406" s="2" t="s">
        <v>4</v>
      </c>
    </row>
    <row r="407" spans="1:3" x14ac:dyDescent="0.3">
      <c r="A407" s="2" t="s">
        <v>51</v>
      </c>
      <c r="B407" s="2" t="s">
        <v>52</v>
      </c>
      <c r="C407" s="2" t="s">
        <v>5</v>
      </c>
    </row>
    <row r="408" spans="1:3" x14ac:dyDescent="0.3">
      <c r="A408" s="2" t="s">
        <v>53</v>
      </c>
      <c r="B408" s="2" t="s">
        <v>13</v>
      </c>
      <c r="C408" s="2" t="s">
        <v>4</v>
      </c>
    </row>
    <row r="409" spans="1:3" x14ac:dyDescent="0.3">
      <c r="A409" s="2" t="s">
        <v>54</v>
      </c>
      <c r="B409" s="2" t="s">
        <v>18</v>
      </c>
      <c r="C409" s="2" t="s">
        <v>5</v>
      </c>
    </row>
    <row r="410" spans="1:3" x14ac:dyDescent="0.3">
      <c r="A410" s="2" t="s">
        <v>55</v>
      </c>
      <c r="B410" s="2" t="s">
        <v>56</v>
      </c>
      <c r="C410" s="2" t="s">
        <v>4</v>
      </c>
    </row>
    <row r="411" spans="1:3" x14ac:dyDescent="0.3">
      <c r="A411" s="2" t="s">
        <v>57</v>
      </c>
      <c r="B411" s="2" t="s">
        <v>20</v>
      </c>
      <c r="C411" s="2" t="s">
        <v>5</v>
      </c>
    </row>
    <row r="412" spans="1:3" x14ac:dyDescent="0.3">
      <c r="A412" s="2" t="s">
        <v>58</v>
      </c>
      <c r="B412" s="3">
        <v>1300</v>
      </c>
      <c r="C412" s="2" t="s">
        <v>4</v>
      </c>
    </row>
    <row r="413" spans="1:3" x14ac:dyDescent="0.3">
      <c r="A413" s="2" t="s">
        <v>59</v>
      </c>
      <c r="B413" s="3">
        <v>900</v>
      </c>
      <c r="C413" s="2" t="s">
        <v>5</v>
      </c>
    </row>
    <row r="414" spans="1:3" x14ac:dyDescent="0.3">
      <c r="A414" s="2" t="s">
        <v>60</v>
      </c>
      <c r="B414" s="2" t="s">
        <v>24</v>
      </c>
      <c r="C414" s="2" t="s">
        <v>4</v>
      </c>
    </row>
    <row r="415" spans="1:3" x14ac:dyDescent="0.3">
      <c r="A415" s="2" t="s">
        <v>61</v>
      </c>
      <c r="B415" s="2" t="s">
        <v>62</v>
      </c>
      <c r="C415" s="2" t="s">
        <v>5</v>
      </c>
    </row>
    <row r="416" spans="1:3" x14ac:dyDescent="0.3">
      <c r="A416" s="2" t="s">
        <v>63</v>
      </c>
      <c r="B416" s="2" t="s">
        <v>64</v>
      </c>
      <c r="C416" s="2" t="s">
        <v>4</v>
      </c>
    </row>
    <row r="417" spans="1:3" x14ac:dyDescent="0.3">
      <c r="A417" s="2" t="s">
        <v>65</v>
      </c>
      <c r="B417" s="2" t="s">
        <v>66</v>
      </c>
      <c r="C417" s="2" t="s">
        <v>5</v>
      </c>
    </row>
    <row r="418" spans="1:3" x14ac:dyDescent="0.3">
      <c r="A418" s="2" t="s">
        <v>67</v>
      </c>
      <c r="B418" s="2" t="s">
        <v>68</v>
      </c>
      <c r="C418" s="2" t="s">
        <v>4</v>
      </c>
    </row>
    <row r="419" spans="1:3" x14ac:dyDescent="0.3">
      <c r="A419" s="2" t="s">
        <v>69</v>
      </c>
      <c r="B419" s="3">
        <v>1800</v>
      </c>
      <c r="C419" s="2" t="s">
        <v>5</v>
      </c>
    </row>
    <row r="420" spans="1:3" x14ac:dyDescent="0.3">
      <c r="A420" s="2" t="s">
        <v>70</v>
      </c>
      <c r="B420" s="2" t="s">
        <v>71</v>
      </c>
      <c r="C420" s="2" t="s">
        <v>4</v>
      </c>
    </row>
    <row r="421" spans="1:3" x14ac:dyDescent="0.3">
      <c r="A421" s="2" t="s">
        <v>72</v>
      </c>
      <c r="B421" s="2" t="s">
        <v>3</v>
      </c>
      <c r="C421" s="2" t="s">
        <v>4</v>
      </c>
    </row>
    <row r="422" spans="1:3" x14ac:dyDescent="0.3">
      <c r="A422" s="2" t="s">
        <v>73</v>
      </c>
      <c r="B422" s="3">
        <v>1200</v>
      </c>
      <c r="C422" s="2" t="s">
        <v>5</v>
      </c>
    </row>
    <row r="423" spans="1:3" x14ac:dyDescent="0.3">
      <c r="A423" s="2" t="s">
        <v>74</v>
      </c>
      <c r="B423" s="2" t="s">
        <v>75</v>
      </c>
      <c r="C423" s="2" t="s">
        <v>4</v>
      </c>
    </row>
    <row r="424" spans="1:3" x14ac:dyDescent="0.3">
      <c r="A424" s="2" t="s">
        <v>76</v>
      </c>
      <c r="B424" s="2" t="s">
        <v>77</v>
      </c>
      <c r="C424" s="2" t="s">
        <v>4</v>
      </c>
    </row>
    <row r="425" spans="1:3" x14ac:dyDescent="0.3">
      <c r="A425" s="2" t="s">
        <v>78</v>
      </c>
      <c r="B425" s="2" t="s">
        <v>13</v>
      </c>
      <c r="C425" s="2" t="s">
        <v>5</v>
      </c>
    </row>
    <row r="426" spans="1:3" x14ac:dyDescent="0.3">
      <c r="A426" s="2" t="s">
        <v>79</v>
      </c>
      <c r="B426" s="3">
        <v>1500</v>
      </c>
      <c r="C426" s="2" t="s">
        <v>4</v>
      </c>
    </row>
    <row r="427" spans="1:3" x14ac:dyDescent="0.3">
      <c r="A427" s="2" t="s">
        <v>80</v>
      </c>
      <c r="B427" s="2" t="s">
        <v>16</v>
      </c>
      <c r="C427" s="2" t="s">
        <v>5</v>
      </c>
    </row>
    <row r="428" spans="1:3" x14ac:dyDescent="0.3">
      <c r="A428" s="2" t="s">
        <v>81</v>
      </c>
      <c r="B428" s="2" t="s">
        <v>18</v>
      </c>
      <c r="C428" s="2" t="s">
        <v>4</v>
      </c>
    </row>
    <row r="429" spans="1:3" x14ac:dyDescent="0.3">
      <c r="A429" s="2" t="s">
        <v>82</v>
      </c>
      <c r="B429" s="2" t="s">
        <v>20</v>
      </c>
      <c r="C429" s="2" t="s">
        <v>5</v>
      </c>
    </row>
    <row r="430" spans="1:3" x14ac:dyDescent="0.3">
      <c r="A430" s="2" t="s">
        <v>83</v>
      </c>
      <c r="B430" s="2" t="s">
        <v>22</v>
      </c>
      <c r="C430" s="2" t="s">
        <v>4</v>
      </c>
    </row>
    <row r="431" spans="1:3" x14ac:dyDescent="0.3">
      <c r="A431" s="2" t="s">
        <v>84</v>
      </c>
      <c r="B431" s="2" t="s">
        <v>24</v>
      </c>
      <c r="C431" s="2" t="s">
        <v>5</v>
      </c>
    </row>
    <row r="432" spans="1:3" x14ac:dyDescent="0.3">
      <c r="A432" s="2" t="s">
        <v>85</v>
      </c>
      <c r="B432" s="3">
        <v>1300</v>
      </c>
      <c r="C432" s="2" t="s">
        <v>4</v>
      </c>
    </row>
    <row r="433" spans="1:3" x14ac:dyDescent="0.3">
      <c r="A433" s="2" t="s">
        <v>86</v>
      </c>
      <c r="B433" s="2" t="s">
        <v>27</v>
      </c>
      <c r="C433" s="2" t="s">
        <v>5</v>
      </c>
    </row>
    <row r="434" spans="1:3" x14ac:dyDescent="0.3">
      <c r="A434" s="2" t="s">
        <v>87</v>
      </c>
      <c r="B434" s="3">
        <v>900</v>
      </c>
      <c r="C434" s="2" t="s">
        <v>4</v>
      </c>
    </row>
    <row r="435" spans="1:3" x14ac:dyDescent="0.3">
      <c r="A435" s="2" t="s">
        <v>88</v>
      </c>
      <c r="B435" s="2" t="s">
        <v>89</v>
      </c>
      <c r="C435" s="2" t="s">
        <v>5</v>
      </c>
    </row>
    <row r="436" spans="1:3" x14ac:dyDescent="0.3">
      <c r="A436" s="2" t="s">
        <v>90</v>
      </c>
      <c r="B436" s="2" t="s">
        <v>32</v>
      </c>
      <c r="C436" s="2" t="s">
        <v>4</v>
      </c>
    </row>
    <row r="437" spans="1:3" x14ac:dyDescent="0.3">
      <c r="A437" s="2" t="s">
        <v>91</v>
      </c>
      <c r="B437" s="2" t="s">
        <v>34</v>
      </c>
      <c r="C437" s="2" t="s">
        <v>5</v>
      </c>
    </row>
    <row r="438" spans="1:3" x14ac:dyDescent="0.3">
      <c r="A438" s="2" t="s">
        <v>92</v>
      </c>
      <c r="B438" s="2" t="s">
        <v>36</v>
      </c>
      <c r="C438" s="2" t="s">
        <v>4</v>
      </c>
    </row>
    <row r="439" spans="1:3" x14ac:dyDescent="0.3">
      <c r="A439" s="2" t="s">
        <v>93</v>
      </c>
      <c r="B439" s="2" t="s">
        <v>38</v>
      </c>
      <c r="C439" s="2" t="s">
        <v>5</v>
      </c>
    </row>
    <row r="440" spans="1:3" x14ac:dyDescent="0.3">
      <c r="A440" s="2" t="s">
        <v>94</v>
      </c>
      <c r="B440" s="3">
        <v>1800</v>
      </c>
      <c r="C440" s="2" t="s">
        <v>4</v>
      </c>
    </row>
    <row r="441" spans="1:3" x14ac:dyDescent="0.3">
      <c r="A441" s="2" t="s">
        <v>95</v>
      </c>
      <c r="B441" s="2" t="s">
        <v>3</v>
      </c>
      <c r="C441" s="2" t="s">
        <v>4</v>
      </c>
    </row>
    <row r="442" spans="1:3" x14ac:dyDescent="0.3">
      <c r="A442" s="2" t="s">
        <v>96</v>
      </c>
      <c r="B442" s="3">
        <v>2400</v>
      </c>
      <c r="C442" s="2" t="s">
        <v>5</v>
      </c>
    </row>
    <row r="443" spans="1:3" x14ac:dyDescent="0.3">
      <c r="A443" s="2" t="s">
        <v>97</v>
      </c>
      <c r="B443" s="2" t="s">
        <v>6</v>
      </c>
      <c r="C443" s="2" t="s">
        <v>4</v>
      </c>
    </row>
    <row r="444" spans="1:3" x14ac:dyDescent="0.3">
      <c r="A444" s="2" t="s">
        <v>98</v>
      </c>
      <c r="B444" s="2" t="s">
        <v>11</v>
      </c>
      <c r="C444" s="2" t="s">
        <v>4</v>
      </c>
    </row>
    <row r="445" spans="1:3" x14ac:dyDescent="0.3">
      <c r="A445" s="2" t="s">
        <v>99</v>
      </c>
      <c r="B445" s="2" t="s">
        <v>13</v>
      </c>
      <c r="C445" s="2" t="s">
        <v>5</v>
      </c>
    </row>
    <row r="446" spans="1:3" x14ac:dyDescent="0.3">
      <c r="A446" s="2" t="s">
        <v>100</v>
      </c>
      <c r="B446" s="3">
        <v>1500</v>
      </c>
      <c r="C446" s="2" t="s">
        <v>4</v>
      </c>
    </row>
    <row r="447" spans="1:3" x14ac:dyDescent="0.3">
      <c r="A447" s="2" t="s">
        <v>101</v>
      </c>
      <c r="B447" s="2" t="s">
        <v>16</v>
      </c>
      <c r="C447" s="2" t="s">
        <v>5</v>
      </c>
    </row>
    <row r="448" spans="1:3" x14ac:dyDescent="0.3">
      <c r="A448" s="2" t="s">
        <v>102</v>
      </c>
      <c r="B448" s="2" t="s">
        <v>18</v>
      </c>
      <c r="C448" s="2" t="s">
        <v>4</v>
      </c>
    </row>
    <row r="449" spans="1:3" x14ac:dyDescent="0.3">
      <c r="A449" s="2" t="s">
        <v>103</v>
      </c>
      <c r="B449" s="2" t="s">
        <v>20</v>
      </c>
      <c r="C449" s="2" t="s">
        <v>5</v>
      </c>
    </row>
    <row r="450" spans="1:3" x14ac:dyDescent="0.3">
      <c r="A450" s="2" t="s">
        <v>104</v>
      </c>
      <c r="B450" s="2" t="s">
        <v>22</v>
      </c>
      <c r="C450" s="2" t="s">
        <v>4</v>
      </c>
    </row>
    <row r="451" spans="1:3" x14ac:dyDescent="0.3">
      <c r="A451" s="2" t="s">
        <v>105</v>
      </c>
      <c r="B451" s="2" t="s">
        <v>24</v>
      </c>
      <c r="C451" s="2" t="s">
        <v>5</v>
      </c>
    </row>
    <row r="452" spans="1:3" x14ac:dyDescent="0.3">
      <c r="A452" s="2" t="s">
        <v>106</v>
      </c>
      <c r="B452" s="3">
        <v>1300</v>
      </c>
      <c r="C452" s="2" t="s">
        <v>4</v>
      </c>
    </row>
    <row r="453" spans="1:3" x14ac:dyDescent="0.3">
      <c r="A453" s="2" t="s">
        <v>107</v>
      </c>
      <c r="B453" s="2" t="s">
        <v>27</v>
      </c>
      <c r="C453" s="2" t="s">
        <v>5</v>
      </c>
    </row>
    <row r="454" spans="1:3" x14ac:dyDescent="0.3">
      <c r="A454" s="2" t="s">
        <v>108</v>
      </c>
      <c r="B454" s="3">
        <v>900</v>
      </c>
      <c r="C454" s="2" t="s">
        <v>4</v>
      </c>
    </row>
    <row r="455" spans="1:3" x14ac:dyDescent="0.3">
      <c r="A455" s="2" t="s">
        <v>109</v>
      </c>
      <c r="B455" s="2" t="s">
        <v>30</v>
      </c>
      <c r="C455" s="2" t="s">
        <v>5</v>
      </c>
    </row>
    <row r="456" spans="1:3" x14ac:dyDescent="0.3">
      <c r="A456" s="2" t="s">
        <v>110</v>
      </c>
      <c r="B456" s="2" t="s">
        <v>32</v>
      </c>
      <c r="C456" s="2" t="s">
        <v>4</v>
      </c>
    </row>
    <row r="457" spans="1:3" x14ac:dyDescent="0.3">
      <c r="A457" s="2" t="s">
        <v>111</v>
      </c>
      <c r="B457" s="2" t="s">
        <v>34</v>
      </c>
      <c r="C457" s="2" t="s">
        <v>5</v>
      </c>
    </row>
    <row r="458" spans="1:3" x14ac:dyDescent="0.3">
      <c r="A458" s="2" t="s">
        <v>112</v>
      </c>
      <c r="B458" s="2" t="s">
        <v>36</v>
      </c>
      <c r="C458" s="2" t="s">
        <v>4</v>
      </c>
    </row>
    <row r="459" spans="1:3" x14ac:dyDescent="0.3">
      <c r="A459" s="2" t="s">
        <v>113</v>
      </c>
      <c r="B459" s="2" t="s">
        <v>38</v>
      </c>
      <c r="C459" s="2" t="s">
        <v>5</v>
      </c>
    </row>
    <row r="460" spans="1:3" x14ac:dyDescent="0.3">
      <c r="A460" s="2" t="s">
        <v>114</v>
      </c>
      <c r="B460" s="3">
        <v>1800</v>
      </c>
      <c r="C460" s="2" t="s">
        <v>4</v>
      </c>
    </row>
    <row r="461" spans="1:3" x14ac:dyDescent="0.3">
      <c r="A461" s="2" t="s">
        <v>115</v>
      </c>
      <c r="B461" s="2" t="s">
        <v>3</v>
      </c>
      <c r="C461" s="2" t="s">
        <v>4</v>
      </c>
    </row>
    <row r="462" spans="1:3" x14ac:dyDescent="0.3">
      <c r="A462" s="2" t="s">
        <v>116</v>
      </c>
      <c r="B462" s="3">
        <v>2400</v>
      </c>
      <c r="C462" s="2" t="s">
        <v>5</v>
      </c>
    </row>
    <row r="463" spans="1:3" x14ac:dyDescent="0.3">
      <c r="A463" s="2" t="s">
        <v>117</v>
      </c>
      <c r="B463" s="2" t="s">
        <v>6</v>
      </c>
      <c r="C463" s="2" t="s">
        <v>4</v>
      </c>
    </row>
    <row r="464" spans="1:3" x14ac:dyDescent="0.3">
      <c r="A464" s="2" t="s">
        <v>118</v>
      </c>
      <c r="B464" s="2" t="s">
        <v>11</v>
      </c>
      <c r="C464" s="2" t="s">
        <v>4</v>
      </c>
    </row>
    <row r="465" spans="1:3" x14ac:dyDescent="0.3">
      <c r="A465" s="2" t="s">
        <v>119</v>
      </c>
      <c r="B465" s="2" t="s">
        <v>13</v>
      </c>
      <c r="C465" s="2" t="s">
        <v>5</v>
      </c>
    </row>
    <row r="466" spans="1:3" x14ac:dyDescent="0.3">
      <c r="A466" s="2" t="s">
        <v>120</v>
      </c>
      <c r="B466" s="3">
        <v>1500</v>
      </c>
      <c r="C466" s="2" t="s">
        <v>4</v>
      </c>
    </row>
    <row r="467" spans="1:3" x14ac:dyDescent="0.3">
      <c r="A467" s="2" t="s">
        <v>121</v>
      </c>
      <c r="B467" s="2" t="s">
        <v>16</v>
      </c>
      <c r="C467" s="2" t="s">
        <v>5</v>
      </c>
    </row>
    <row r="468" spans="1:3" x14ac:dyDescent="0.3">
      <c r="A468" s="2" t="s">
        <v>122</v>
      </c>
      <c r="B468" s="2" t="s">
        <v>18</v>
      </c>
      <c r="C468" s="2" t="s">
        <v>4</v>
      </c>
    </row>
    <row r="469" spans="1:3" x14ac:dyDescent="0.3">
      <c r="A469" s="2" t="s">
        <v>123</v>
      </c>
      <c r="B469" s="2" t="s">
        <v>20</v>
      </c>
      <c r="C469" s="2" t="s">
        <v>5</v>
      </c>
    </row>
    <row r="470" spans="1:3" x14ac:dyDescent="0.3">
      <c r="A470" s="2" t="s">
        <v>124</v>
      </c>
      <c r="B470" s="2" t="s">
        <v>22</v>
      </c>
      <c r="C470" s="2" t="s">
        <v>4</v>
      </c>
    </row>
    <row r="471" spans="1:3" x14ac:dyDescent="0.3">
      <c r="A471" s="2" t="s">
        <v>125</v>
      </c>
      <c r="B471" s="2" t="s">
        <v>24</v>
      </c>
      <c r="C471" s="2" t="s">
        <v>5</v>
      </c>
    </row>
    <row r="472" spans="1:3" x14ac:dyDescent="0.3">
      <c r="A472" s="2" t="s">
        <v>126</v>
      </c>
      <c r="B472" s="3">
        <v>1300</v>
      </c>
      <c r="C472" s="2" t="s">
        <v>4</v>
      </c>
    </row>
    <row r="473" spans="1:3" x14ac:dyDescent="0.3">
      <c r="A473" s="2" t="s">
        <v>127</v>
      </c>
      <c r="B473" s="2" t="s">
        <v>27</v>
      </c>
      <c r="C473" s="2" t="s">
        <v>5</v>
      </c>
    </row>
    <row r="474" spans="1:3" x14ac:dyDescent="0.3">
      <c r="A474" s="2" t="s">
        <v>128</v>
      </c>
      <c r="B474" s="3">
        <v>900</v>
      </c>
      <c r="C474" s="2" t="s">
        <v>4</v>
      </c>
    </row>
    <row r="475" spans="1:3" x14ac:dyDescent="0.3">
      <c r="A475" s="2" t="s">
        <v>129</v>
      </c>
      <c r="B475" s="2" t="s">
        <v>30</v>
      </c>
      <c r="C475" s="2" t="s">
        <v>5</v>
      </c>
    </row>
    <row r="476" spans="1:3" x14ac:dyDescent="0.3">
      <c r="A476" s="2" t="s">
        <v>130</v>
      </c>
      <c r="B476" s="2" t="s">
        <v>32</v>
      </c>
      <c r="C476" s="2" t="s">
        <v>4</v>
      </c>
    </row>
    <row r="477" spans="1:3" x14ac:dyDescent="0.3">
      <c r="A477" s="2" t="s">
        <v>131</v>
      </c>
      <c r="B477" s="2" t="s">
        <v>34</v>
      </c>
      <c r="C477" s="2" t="s">
        <v>5</v>
      </c>
    </row>
    <row r="478" spans="1:3" x14ac:dyDescent="0.3">
      <c r="A478" s="2" t="s">
        <v>132</v>
      </c>
      <c r="B478" s="2" t="s">
        <v>36</v>
      </c>
      <c r="C478" s="2" t="s">
        <v>4</v>
      </c>
    </row>
    <row r="479" spans="1:3" x14ac:dyDescent="0.3">
      <c r="A479" s="2" t="s">
        <v>133</v>
      </c>
      <c r="B479" s="2" t="s">
        <v>38</v>
      </c>
      <c r="C479" s="2" t="s">
        <v>5</v>
      </c>
    </row>
    <row r="480" spans="1:3" x14ac:dyDescent="0.3">
      <c r="A480" s="2" t="s">
        <v>134</v>
      </c>
      <c r="B480" s="3">
        <v>1800</v>
      </c>
      <c r="C480" s="2" t="s">
        <v>4</v>
      </c>
    </row>
    <row r="481" spans="1:3" x14ac:dyDescent="0.3">
      <c r="A481" s="2" t="s">
        <v>135</v>
      </c>
      <c r="B481" s="2" t="s">
        <v>136</v>
      </c>
      <c r="C481" s="2" t="s">
        <v>5</v>
      </c>
    </row>
    <row r="482" spans="1:3" x14ac:dyDescent="0.3">
      <c r="A482" s="2" t="s">
        <v>137</v>
      </c>
      <c r="B482" s="3">
        <v>1200</v>
      </c>
      <c r="C482" s="2" t="s">
        <v>4</v>
      </c>
    </row>
    <row r="483" spans="1:3" x14ac:dyDescent="0.3">
      <c r="A483" s="2" t="s">
        <v>138</v>
      </c>
      <c r="B483" s="2" t="s">
        <v>75</v>
      </c>
      <c r="C483" s="2" t="s">
        <v>5</v>
      </c>
    </row>
    <row r="484" spans="1:3" x14ac:dyDescent="0.3">
      <c r="A484" s="2" t="s">
        <v>139</v>
      </c>
      <c r="B484" s="2" t="s">
        <v>77</v>
      </c>
      <c r="C484" s="2" t="s">
        <v>4</v>
      </c>
    </row>
    <row r="485" spans="1:3" x14ac:dyDescent="0.3">
      <c r="A485" s="2" t="s">
        <v>140</v>
      </c>
      <c r="B485" s="2" t="s">
        <v>13</v>
      </c>
      <c r="C485" s="2" t="s">
        <v>5</v>
      </c>
    </row>
    <row r="486" spans="1:3" x14ac:dyDescent="0.3">
      <c r="A486" s="2" t="s">
        <v>141</v>
      </c>
      <c r="B486" s="3">
        <v>3000</v>
      </c>
      <c r="C486" s="2" t="s">
        <v>4</v>
      </c>
    </row>
    <row r="487" spans="1:3" x14ac:dyDescent="0.3">
      <c r="A487" s="2" t="s">
        <v>142</v>
      </c>
      <c r="B487" s="2" t="s">
        <v>143</v>
      </c>
      <c r="C487" s="2" t="s">
        <v>5</v>
      </c>
    </row>
    <row r="488" spans="1:3" x14ac:dyDescent="0.3">
      <c r="A488" s="2" t="s">
        <v>144</v>
      </c>
      <c r="B488" s="2" t="s">
        <v>18</v>
      </c>
      <c r="C488" s="2" t="s">
        <v>4</v>
      </c>
    </row>
    <row r="489" spans="1:3" x14ac:dyDescent="0.3">
      <c r="A489" s="2" t="s">
        <v>145</v>
      </c>
      <c r="B489" s="2" t="s">
        <v>146</v>
      </c>
      <c r="C489" s="2" t="s">
        <v>5</v>
      </c>
    </row>
    <row r="490" spans="1:3" x14ac:dyDescent="0.3">
      <c r="A490" s="2" t="s">
        <v>147</v>
      </c>
      <c r="B490" s="2" t="s">
        <v>56</v>
      </c>
      <c r="C490" s="2" t="s">
        <v>4</v>
      </c>
    </row>
    <row r="491" spans="1:3" x14ac:dyDescent="0.3">
      <c r="A491" s="2" t="s">
        <v>148</v>
      </c>
      <c r="B491" s="2" t="s">
        <v>149</v>
      </c>
      <c r="C491" s="2" t="s">
        <v>5</v>
      </c>
    </row>
    <row r="492" spans="1:3" x14ac:dyDescent="0.3">
      <c r="A492" s="2" t="s">
        <v>150</v>
      </c>
      <c r="B492" s="3">
        <v>1300</v>
      </c>
      <c r="C492" s="2" t="s">
        <v>4</v>
      </c>
    </row>
    <row r="493" spans="1:3" x14ac:dyDescent="0.3">
      <c r="A493" s="2" t="s">
        <v>151</v>
      </c>
      <c r="B493" s="2" t="s">
        <v>27</v>
      </c>
      <c r="C493" s="2" t="s">
        <v>5</v>
      </c>
    </row>
    <row r="494" spans="1:3" x14ac:dyDescent="0.3">
      <c r="A494" s="2" t="s">
        <v>152</v>
      </c>
      <c r="B494" s="3">
        <v>450</v>
      </c>
      <c r="C494" s="2" t="s">
        <v>4</v>
      </c>
    </row>
    <row r="495" spans="1:3" x14ac:dyDescent="0.3">
      <c r="A495" s="2" t="s">
        <v>153</v>
      </c>
      <c r="B495" s="2" t="s">
        <v>89</v>
      </c>
      <c r="C495" s="2" t="s">
        <v>5</v>
      </c>
    </row>
    <row r="496" spans="1:3" x14ac:dyDescent="0.3">
      <c r="A496" s="2" t="s">
        <v>154</v>
      </c>
      <c r="B496" s="2" t="s">
        <v>66</v>
      </c>
      <c r="C496" s="2" t="s">
        <v>4</v>
      </c>
    </row>
    <row r="497" spans="1:3" x14ac:dyDescent="0.3">
      <c r="A497" s="2" t="s">
        <v>155</v>
      </c>
      <c r="B497" s="2" t="s">
        <v>156</v>
      </c>
      <c r="C497" s="2" t="s">
        <v>5</v>
      </c>
    </row>
    <row r="498" spans="1:3" x14ac:dyDescent="0.3">
      <c r="A498" s="2" t="s">
        <v>157</v>
      </c>
      <c r="B498" s="2" t="s">
        <v>158</v>
      </c>
      <c r="C498" s="2" t="s">
        <v>4</v>
      </c>
    </row>
    <row r="499" spans="1:3" x14ac:dyDescent="0.3">
      <c r="A499" s="2" t="s">
        <v>159</v>
      </c>
      <c r="B499" s="2" t="s">
        <v>160</v>
      </c>
      <c r="C499" s="2" t="s">
        <v>5</v>
      </c>
    </row>
    <row r="500" spans="1:3" x14ac:dyDescent="0.3">
      <c r="A500" s="2" t="s">
        <v>161</v>
      </c>
      <c r="B500" s="3">
        <v>3600</v>
      </c>
      <c r="C500" s="2" t="s">
        <v>4</v>
      </c>
    </row>
    <row r="501" spans="1:3" x14ac:dyDescent="0.3">
      <c r="A501" s="2" t="s">
        <v>162</v>
      </c>
      <c r="B501" s="2" t="s">
        <v>3</v>
      </c>
      <c r="C501" s="2" t="s">
        <v>4</v>
      </c>
    </row>
    <row r="502" spans="1:3" x14ac:dyDescent="0.3">
      <c r="A502" s="2" t="s">
        <v>163</v>
      </c>
      <c r="B502" s="3">
        <v>2400</v>
      </c>
      <c r="C502" s="2" t="s">
        <v>5</v>
      </c>
    </row>
    <row r="503" spans="1:3" x14ac:dyDescent="0.3">
      <c r="A503" s="2" t="s">
        <v>164</v>
      </c>
      <c r="B503" s="2" t="s">
        <v>6</v>
      </c>
      <c r="C503" s="2" t="s">
        <v>4</v>
      </c>
    </row>
    <row r="504" spans="1:3" x14ac:dyDescent="0.3">
      <c r="A504" s="2" t="s">
        <v>165</v>
      </c>
      <c r="B504" s="2" t="s">
        <v>11</v>
      </c>
      <c r="C504" s="2" t="s">
        <v>4</v>
      </c>
    </row>
    <row r="505" spans="1:3" x14ac:dyDescent="0.3">
      <c r="A505" s="2" t="s">
        <v>166</v>
      </c>
      <c r="B505" s="2" t="s">
        <v>13</v>
      </c>
      <c r="C505" s="2" t="s">
        <v>5</v>
      </c>
    </row>
    <row r="506" spans="1:3" x14ac:dyDescent="0.3">
      <c r="A506" s="2" t="s">
        <v>167</v>
      </c>
      <c r="B506" s="3">
        <v>1500</v>
      </c>
      <c r="C506" s="2" t="s">
        <v>4</v>
      </c>
    </row>
    <row r="507" spans="1:3" x14ac:dyDescent="0.3">
      <c r="A507" s="2" t="s">
        <v>168</v>
      </c>
      <c r="B507" s="2" t="s">
        <v>16</v>
      </c>
      <c r="C507" s="2" t="s">
        <v>5</v>
      </c>
    </row>
    <row r="508" spans="1:3" x14ac:dyDescent="0.3">
      <c r="A508" s="2" t="s">
        <v>169</v>
      </c>
      <c r="B508" s="2" t="s">
        <v>18</v>
      </c>
      <c r="C508" s="2" t="s">
        <v>4</v>
      </c>
    </row>
    <row r="509" spans="1:3" x14ac:dyDescent="0.3">
      <c r="A509" s="2" t="s">
        <v>170</v>
      </c>
      <c r="B509" s="2" t="s">
        <v>20</v>
      </c>
      <c r="C509" s="2" t="s">
        <v>5</v>
      </c>
    </row>
    <row r="510" spans="1:3" x14ac:dyDescent="0.3">
      <c r="A510" s="2" t="s">
        <v>171</v>
      </c>
      <c r="B510" s="2" t="s">
        <v>22</v>
      </c>
      <c r="C510" s="2" t="s">
        <v>4</v>
      </c>
    </row>
    <row r="511" spans="1:3" x14ac:dyDescent="0.3">
      <c r="A511" s="2" t="s">
        <v>172</v>
      </c>
      <c r="B511" s="2" t="s">
        <v>24</v>
      </c>
      <c r="C511" s="2" t="s">
        <v>5</v>
      </c>
    </row>
    <row r="512" spans="1:3" x14ac:dyDescent="0.3">
      <c r="A512" s="2" t="s">
        <v>173</v>
      </c>
      <c r="B512" s="3">
        <v>1300</v>
      </c>
      <c r="C512" s="2" t="s">
        <v>4</v>
      </c>
    </row>
    <row r="513" spans="1:3" x14ac:dyDescent="0.3">
      <c r="A513" s="2" t="s">
        <v>174</v>
      </c>
      <c r="B513" s="2" t="s">
        <v>27</v>
      </c>
      <c r="C513" s="2" t="s">
        <v>5</v>
      </c>
    </row>
    <row r="514" spans="1:3" x14ac:dyDescent="0.3">
      <c r="A514" s="2" t="s">
        <v>175</v>
      </c>
      <c r="B514" s="3">
        <v>900</v>
      </c>
      <c r="C514" s="2" t="s">
        <v>4</v>
      </c>
    </row>
    <row r="515" spans="1:3" x14ac:dyDescent="0.3">
      <c r="A515" s="2" t="s">
        <v>176</v>
      </c>
      <c r="B515" s="2" t="s">
        <v>30</v>
      </c>
      <c r="C515" s="2" t="s">
        <v>5</v>
      </c>
    </row>
    <row r="516" spans="1:3" x14ac:dyDescent="0.3">
      <c r="A516" s="2" t="s">
        <v>7</v>
      </c>
      <c r="B516" s="2" t="s">
        <v>3</v>
      </c>
      <c r="C516" s="2" t="s">
        <v>4</v>
      </c>
    </row>
    <row r="517" spans="1:3" x14ac:dyDescent="0.3">
      <c r="A517" s="2" t="s">
        <v>8</v>
      </c>
      <c r="B517" s="3">
        <v>2400</v>
      </c>
      <c r="C517" s="2" t="s">
        <v>5</v>
      </c>
    </row>
    <row r="518" spans="1:3" x14ac:dyDescent="0.3">
      <c r="A518" s="2" t="s">
        <v>9</v>
      </c>
      <c r="B518" s="2" t="s">
        <v>6</v>
      </c>
      <c r="C518" s="2" t="s">
        <v>4</v>
      </c>
    </row>
    <row r="519" spans="1:3" x14ac:dyDescent="0.3">
      <c r="A519" s="2" t="s">
        <v>10</v>
      </c>
      <c r="B519" s="2" t="s">
        <v>11</v>
      </c>
      <c r="C519" s="2" t="s">
        <v>4</v>
      </c>
    </row>
    <row r="520" spans="1:3" x14ac:dyDescent="0.3">
      <c r="A520" s="2" t="s">
        <v>12</v>
      </c>
      <c r="B520" s="2" t="s">
        <v>13</v>
      </c>
      <c r="C520" s="2" t="s">
        <v>5</v>
      </c>
    </row>
    <row r="521" spans="1:3" x14ac:dyDescent="0.3">
      <c r="A521" s="2" t="s">
        <v>14</v>
      </c>
      <c r="B521" s="3">
        <v>1500</v>
      </c>
      <c r="C521" s="2" t="s">
        <v>4</v>
      </c>
    </row>
    <row r="522" spans="1:3" x14ac:dyDescent="0.3">
      <c r="A522" s="2" t="s">
        <v>15</v>
      </c>
      <c r="B522" s="2" t="s">
        <v>16</v>
      </c>
      <c r="C522" s="2" t="s">
        <v>5</v>
      </c>
    </row>
    <row r="523" spans="1:3" x14ac:dyDescent="0.3">
      <c r="A523" s="2" t="s">
        <v>17</v>
      </c>
      <c r="B523" s="2" t="s">
        <v>18</v>
      </c>
      <c r="C523" s="2" t="s">
        <v>4</v>
      </c>
    </row>
    <row r="524" spans="1:3" x14ac:dyDescent="0.3">
      <c r="A524" s="2" t="s">
        <v>19</v>
      </c>
      <c r="B524" s="2" t="s">
        <v>20</v>
      </c>
      <c r="C524" s="2" t="s">
        <v>5</v>
      </c>
    </row>
    <row r="525" spans="1:3" x14ac:dyDescent="0.3">
      <c r="A525" s="2" t="s">
        <v>21</v>
      </c>
      <c r="B525" s="2" t="s">
        <v>22</v>
      </c>
      <c r="C525" s="2" t="s">
        <v>4</v>
      </c>
    </row>
    <row r="526" spans="1:3" x14ac:dyDescent="0.3">
      <c r="A526" s="2" t="s">
        <v>23</v>
      </c>
      <c r="B526" s="2" t="s">
        <v>24</v>
      </c>
      <c r="C526" s="2" t="s">
        <v>5</v>
      </c>
    </row>
    <row r="527" spans="1:3" x14ac:dyDescent="0.3">
      <c r="A527" s="2" t="s">
        <v>25</v>
      </c>
      <c r="B527" s="3">
        <v>1300</v>
      </c>
      <c r="C527" s="2" t="s">
        <v>4</v>
      </c>
    </row>
    <row r="528" spans="1:3" x14ac:dyDescent="0.3">
      <c r="A528" s="2" t="s">
        <v>26</v>
      </c>
      <c r="B528" s="2" t="s">
        <v>27</v>
      </c>
      <c r="C528" s="2" t="s">
        <v>5</v>
      </c>
    </row>
    <row r="529" spans="1:3" x14ac:dyDescent="0.3">
      <c r="A529" s="2" t="s">
        <v>28</v>
      </c>
      <c r="B529" s="3">
        <v>900</v>
      </c>
      <c r="C529" s="2" t="s">
        <v>4</v>
      </c>
    </row>
    <row r="530" spans="1:3" x14ac:dyDescent="0.3">
      <c r="A530" s="2" t="s">
        <v>29</v>
      </c>
      <c r="B530" s="2" t="s">
        <v>30</v>
      </c>
      <c r="C530" s="2" t="s">
        <v>5</v>
      </c>
    </row>
    <row r="531" spans="1:3" x14ac:dyDescent="0.3">
      <c r="A531" s="2" t="s">
        <v>31</v>
      </c>
      <c r="B531" s="2" t="s">
        <v>32</v>
      </c>
      <c r="C531" s="2" t="s">
        <v>4</v>
      </c>
    </row>
    <row r="532" spans="1:3" x14ac:dyDescent="0.3">
      <c r="A532" s="2" t="s">
        <v>33</v>
      </c>
      <c r="B532" s="2" t="s">
        <v>34</v>
      </c>
      <c r="C532" s="2" t="s">
        <v>5</v>
      </c>
    </row>
    <row r="533" spans="1:3" x14ac:dyDescent="0.3">
      <c r="A533" s="2" t="s">
        <v>35</v>
      </c>
      <c r="B533" s="2" t="s">
        <v>36</v>
      </c>
      <c r="C533" s="2" t="s">
        <v>4</v>
      </c>
    </row>
    <row r="534" spans="1:3" x14ac:dyDescent="0.3">
      <c r="A534" s="2" t="s">
        <v>37</v>
      </c>
      <c r="B534" s="2" t="s">
        <v>38</v>
      </c>
      <c r="C534" s="2" t="s">
        <v>5</v>
      </c>
    </row>
    <row r="535" spans="1:3" x14ac:dyDescent="0.3">
      <c r="A535" s="2" t="s">
        <v>39</v>
      </c>
      <c r="B535" s="3">
        <v>1800</v>
      </c>
      <c r="C535" s="2" t="s">
        <v>4</v>
      </c>
    </row>
    <row r="536" spans="1:3" x14ac:dyDescent="0.3">
      <c r="A536" s="2" t="s">
        <v>40</v>
      </c>
      <c r="B536" s="2" t="s">
        <v>41</v>
      </c>
      <c r="C536" s="2" t="s">
        <v>4</v>
      </c>
    </row>
    <row r="537" spans="1:3" x14ac:dyDescent="0.3">
      <c r="A537" s="2" t="s">
        <v>42</v>
      </c>
      <c r="B537" s="2" t="s">
        <v>43</v>
      </c>
      <c r="C537" s="2" t="s">
        <v>5</v>
      </c>
    </row>
    <row r="538" spans="1:3" x14ac:dyDescent="0.3">
      <c r="A538" s="2" t="s">
        <v>44</v>
      </c>
      <c r="B538" s="2" t="s">
        <v>45</v>
      </c>
      <c r="C538" s="2" t="s">
        <v>4</v>
      </c>
    </row>
    <row r="539" spans="1:3" x14ac:dyDescent="0.3">
      <c r="A539" s="2" t="s">
        <v>46</v>
      </c>
      <c r="B539" s="2" t="s">
        <v>27</v>
      </c>
      <c r="C539" s="2" t="s">
        <v>5</v>
      </c>
    </row>
    <row r="540" spans="1:3" x14ac:dyDescent="0.3">
      <c r="A540" s="2" t="s">
        <v>47</v>
      </c>
      <c r="B540" s="2" t="s">
        <v>48</v>
      </c>
      <c r="C540" s="2" t="s">
        <v>4</v>
      </c>
    </row>
    <row r="541" spans="1:3" x14ac:dyDescent="0.3">
      <c r="A541" s="2" t="s">
        <v>49</v>
      </c>
      <c r="B541" s="2" t="s">
        <v>50</v>
      </c>
      <c r="C541" s="2" t="s">
        <v>4</v>
      </c>
    </row>
    <row r="542" spans="1:3" x14ac:dyDescent="0.3">
      <c r="A542" s="2" t="s">
        <v>51</v>
      </c>
      <c r="B542" s="2" t="s">
        <v>52</v>
      </c>
      <c r="C542" s="2" t="s">
        <v>5</v>
      </c>
    </row>
    <row r="543" spans="1:3" x14ac:dyDescent="0.3">
      <c r="A543" s="2" t="s">
        <v>53</v>
      </c>
      <c r="B543" s="2" t="s">
        <v>13</v>
      </c>
      <c r="C543" s="2" t="s">
        <v>4</v>
      </c>
    </row>
    <row r="544" spans="1:3" x14ac:dyDescent="0.3">
      <c r="A544" s="2" t="s">
        <v>54</v>
      </c>
      <c r="B544" s="2" t="s">
        <v>18</v>
      </c>
      <c r="C544" s="2" t="s">
        <v>5</v>
      </c>
    </row>
    <row r="545" spans="1:3" x14ac:dyDescent="0.3">
      <c r="A545" s="2" t="s">
        <v>55</v>
      </c>
      <c r="B545" s="2" t="s">
        <v>56</v>
      </c>
      <c r="C545" s="2" t="s">
        <v>4</v>
      </c>
    </row>
    <row r="546" spans="1:3" x14ac:dyDescent="0.3">
      <c r="A546" s="2" t="s">
        <v>57</v>
      </c>
      <c r="B546" s="2" t="s">
        <v>20</v>
      </c>
      <c r="C546" s="2" t="s">
        <v>5</v>
      </c>
    </row>
    <row r="547" spans="1:3" x14ac:dyDescent="0.3">
      <c r="A547" s="2" t="s">
        <v>58</v>
      </c>
      <c r="B547" s="3">
        <v>1300</v>
      </c>
      <c r="C547" s="2" t="s">
        <v>4</v>
      </c>
    </row>
    <row r="548" spans="1:3" x14ac:dyDescent="0.3">
      <c r="A548" s="2" t="s">
        <v>59</v>
      </c>
      <c r="B548" s="3">
        <v>900</v>
      </c>
      <c r="C548" s="2" t="s">
        <v>5</v>
      </c>
    </row>
    <row r="549" spans="1:3" x14ac:dyDescent="0.3">
      <c r="A549" s="2" t="s">
        <v>60</v>
      </c>
      <c r="B549" s="2" t="s">
        <v>24</v>
      </c>
      <c r="C549" s="2" t="s">
        <v>4</v>
      </c>
    </row>
    <row r="550" spans="1:3" x14ac:dyDescent="0.3">
      <c r="A550" s="2" t="s">
        <v>61</v>
      </c>
      <c r="B550" s="2" t="s">
        <v>62</v>
      </c>
      <c r="C550" s="2" t="s">
        <v>5</v>
      </c>
    </row>
    <row r="551" spans="1:3" x14ac:dyDescent="0.3">
      <c r="A551" s="2" t="s">
        <v>63</v>
      </c>
      <c r="B551" s="2" t="s">
        <v>64</v>
      </c>
      <c r="C551" s="2" t="s">
        <v>4</v>
      </c>
    </row>
    <row r="552" spans="1:3" x14ac:dyDescent="0.3">
      <c r="A552" s="2" t="s">
        <v>65</v>
      </c>
      <c r="B552" s="2" t="s">
        <v>66</v>
      </c>
      <c r="C552" s="2" t="s">
        <v>5</v>
      </c>
    </row>
    <row r="553" spans="1:3" x14ac:dyDescent="0.3">
      <c r="A553" s="2" t="s">
        <v>67</v>
      </c>
      <c r="B553" s="2" t="s">
        <v>68</v>
      </c>
      <c r="C553" s="2" t="s">
        <v>4</v>
      </c>
    </row>
    <row r="554" spans="1:3" x14ac:dyDescent="0.3">
      <c r="A554" s="2" t="s">
        <v>69</v>
      </c>
      <c r="B554" s="3">
        <v>1800</v>
      </c>
      <c r="C554" s="2" t="s">
        <v>5</v>
      </c>
    </row>
    <row r="555" spans="1:3" x14ac:dyDescent="0.3">
      <c r="A555" s="2" t="s">
        <v>70</v>
      </c>
      <c r="B555" s="2" t="s">
        <v>71</v>
      </c>
      <c r="C555" s="2" t="s">
        <v>4</v>
      </c>
    </row>
    <row r="556" spans="1:3" x14ac:dyDescent="0.3">
      <c r="A556" s="2" t="s">
        <v>72</v>
      </c>
      <c r="B556" s="2" t="s">
        <v>3</v>
      </c>
      <c r="C556" s="2" t="s">
        <v>4</v>
      </c>
    </row>
    <row r="557" spans="1:3" x14ac:dyDescent="0.3">
      <c r="A557" s="2" t="s">
        <v>73</v>
      </c>
      <c r="B557" s="3">
        <v>1200</v>
      </c>
      <c r="C557" s="2" t="s">
        <v>5</v>
      </c>
    </row>
    <row r="558" spans="1:3" x14ac:dyDescent="0.3">
      <c r="A558" s="2" t="s">
        <v>74</v>
      </c>
      <c r="B558" s="2" t="s">
        <v>75</v>
      </c>
      <c r="C558" s="2" t="s">
        <v>4</v>
      </c>
    </row>
    <row r="559" spans="1:3" x14ac:dyDescent="0.3">
      <c r="A559" s="2" t="s">
        <v>76</v>
      </c>
      <c r="B559" s="2" t="s">
        <v>77</v>
      </c>
      <c r="C559" s="2" t="s">
        <v>4</v>
      </c>
    </row>
    <row r="560" spans="1:3" x14ac:dyDescent="0.3">
      <c r="A560" s="2" t="s">
        <v>78</v>
      </c>
      <c r="B560" s="2" t="s">
        <v>13</v>
      </c>
      <c r="C560" s="2" t="s">
        <v>5</v>
      </c>
    </row>
    <row r="561" spans="1:3" x14ac:dyDescent="0.3">
      <c r="A561" s="2" t="s">
        <v>79</v>
      </c>
      <c r="B561" s="3">
        <v>1500</v>
      </c>
      <c r="C561" s="2" t="s">
        <v>4</v>
      </c>
    </row>
    <row r="562" spans="1:3" x14ac:dyDescent="0.3">
      <c r="A562" s="2" t="s">
        <v>80</v>
      </c>
      <c r="B562" s="2" t="s">
        <v>16</v>
      </c>
      <c r="C562" s="2" t="s">
        <v>5</v>
      </c>
    </row>
    <row r="563" spans="1:3" x14ac:dyDescent="0.3">
      <c r="A563" s="2" t="s">
        <v>81</v>
      </c>
      <c r="B563" s="2" t="s">
        <v>18</v>
      </c>
      <c r="C563" s="2" t="s">
        <v>4</v>
      </c>
    </row>
    <row r="564" spans="1:3" x14ac:dyDescent="0.3">
      <c r="A564" s="2" t="s">
        <v>82</v>
      </c>
      <c r="B564" s="2" t="s">
        <v>20</v>
      </c>
      <c r="C564" s="2" t="s">
        <v>5</v>
      </c>
    </row>
    <row r="565" spans="1:3" x14ac:dyDescent="0.3">
      <c r="A565" s="2" t="s">
        <v>83</v>
      </c>
      <c r="B565" s="2" t="s">
        <v>22</v>
      </c>
      <c r="C565" s="2" t="s">
        <v>4</v>
      </c>
    </row>
    <row r="566" spans="1:3" x14ac:dyDescent="0.3">
      <c r="A566" s="2" t="s">
        <v>84</v>
      </c>
      <c r="B566" s="2" t="s">
        <v>24</v>
      </c>
      <c r="C566" s="2" t="s">
        <v>5</v>
      </c>
    </row>
    <row r="567" spans="1:3" x14ac:dyDescent="0.3">
      <c r="A567" s="2" t="s">
        <v>85</v>
      </c>
      <c r="B567" s="3">
        <v>1300</v>
      </c>
      <c r="C567" s="2" t="s">
        <v>4</v>
      </c>
    </row>
    <row r="568" spans="1:3" x14ac:dyDescent="0.3">
      <c r="A568" s="2" t="s">
        <v>86</v>
      </c>
      <c r="B568" s="2" t="s">
        <v>27</v>
      </c>
      <c r="C568" s="2" t="s">
        <v>5</v>
      </c>
    </row>
    <row r="569" spans="1:3" x14ac:dyDescent="0.3">
      <c r="A569" s="2" t="s">
        <v>87</v>
      </c>
      <c r="B569" s="3">
        <v>900</v>
      </c>
      <c r="C569" s="2" t="s">
        <v>4</v>
      </c>
    </row>
    <row r="570" spans="1:3" x14ac:dyDescent="0.3">
      <c r="A570" s="2" t="s">
        <v>88</v>
      </c>
      <c r="B570" s="2" t="s">
        <v>89</v>
      </c>
      <c r="C570" s="2" t="s">
        <v>5</v>
      </c>
    </row>
    <row r="571" spans="1:3" x14ac:dyDescent="0.3">
      <c r="A571" s="2" t="s">
        <v>90</v>
      </c>
      <c r="B571" s="2" t="s">
        <v>32</v>
      </c>
      <c r="C571" s="2" t="s">
        <v>4</v>
      </c>
    </row>
    <row r="572" spans="1:3" x14ac:dyDescent="0.3">
      <c r="A572" s="2" t="s">
        <v>91</v>
      </c>
      <c r="B572" s="2" t="s">
        <v>34</v>
      </c>
      <c r="C572" s="2" t="s">
        <v>5</v>
      </c>
    </row>
    <row r="573" spans="1:3" x14ac:dyDescent="0.3">
      <c r="A573" s="2" t="s">
        <v>92</v>
      </c>
      <c r="B573" s="2" t="s">
        <v>36</v>
      </c>
      <c r="C573" s="2" t="s">
        <v>4</v>
      </c>
    </row>
    <row r="574" spans="1:3" x14ac:dyDescent="0.3">
      <c r="A574" s="2" t="s">
        <v>93</v>
      </c>
      <c r="B574" s="2" t="s">
        <v>38</v>
      </c>
      <c r="C574" s="2" t="s">
        <v>5</v>
      </c>
    </row>
    <row r="575" spans="1:3" x14ac:dyDescent="0.3">
      <c r="A575" s="2" t="s">
        <v>94</v>
      </c>
      <c r="B575" s="3">
        <v>1800</v>
      </c>
      <c r="C575" s="2" t="s">
        <v>4</v>
      </c>
    </row>
    <row r="576" spans="1:3" x14ac:dyDescent="0.3">
      <c r="A576" s="2" t="s">
        <v>95</v>
      </c>
      <c r="B576" s="2" t="s">
        <v>3</v>
      </c>
      <c r="C576" s="2" t="s">
        <v>4</v>
      </c>
    </row>
    <row r="577" spans="1:3" x14ac:dyDescent="0.3">
      <c r="A577" s="2" t="s">
        <v>96</v>
      </c>
      <c r="B577" s="3">
        <v>2400</v>
      </c>
      <c r="C577" s="2" t="s">
        <v>5</v>
      </c>
    </row>
    <row r="578" spans="1:3" x14ac:dyDescent="0.3">
      <c r="A578" s="2" t="s">
        <v>97</v>
      </c>
      <c r="B578" s="2" t="s">
        <v>6</v>
      </c>
      <c r="C578" s="2" t="s">
        <v>4</v>
      </c>
    </row>
    <row r="579" spans="1:3" x14ac:dyDescent="0.3">
      <c r="A579" s="2" t="s">
        <v>98</v>
      </c>
      <c r="B579" s="2" t="s">
        <v>11</v>
      </c>
      <c r="C579" s="2" t="s">
        <v>4</v>
      </c>
    </row>
    <row r="580" spans="1:3" x14ac:dyDescent="0.3">
      <c r="A580" s="2" t="s">
        <v>99</v>
      </c>
      <c r="B580" s="2" t="s">
        <v>13</v>
      </c>
      <c r="C580" s="2" t="s">
        <v>5</v>
      </c>
    </row>
    <row r="581" spans="1:3" x14ac:dyDescent="0.3">
      <c r="A581" s="2" t="s">
        <v>100</v>
      </c>
      <c r="B581" s="3">
        <v>1500</v>
      </c>
      <c r="C581" s="2" t="s">
        <v>4</v>
      </c>
    </row>
    <row r="582" spans="1:3" x14ac:dyDescent="0.3">
      <c r="A582" s="2" t="s">
        <v>101</v>
      </c>
      <c r="B582" s="2" t="s">
        <v>16</v>
      </c>
      <c r="C582" s="2" t="s">
        <v>5</v>
      </c>
    </row>
    <row r="583" spans="1:3" x14ac:dyDescent="0.3">
      <c r="A583" s="2" t="s">
        <v>102</v>
      </c>
      <c r="B583" s="2" t="s">
        <v>18</v>
      </c>
      <c r="C583" s="2" t="s">
        <v>4</v>
      </c>
    </row>
    <row r="584" spans="1:3" x14ac:dyDescent="0.3">
      <c r="A584" s="2" t="s">
        <v>103</v>
      </c>
      <c r="B584" s="2" t="s">
        <v>20</v>
      </c>
      <c r="C584" s="2" t="s">
        <v>5</v>
      </c>
    </row>
    <row r="585" spans="1:3" x14ac:dyDescent="0.3">
      <c r="A585" s="2" t="s">
        <v>104</v>
      </c>
      <c r="B585" s="2" t="s">
        <v>22</v>
      </c>
      <c r="C585" s="2" t="s">
        <v>4</v>
      </c>
    </row>
    <row r="586" spans="1:3" x14ac:dyDescent="0.3">
      <c r="A586" s="2" t="s">
        <v>105</v>
      </c>
      <c r="B586" s="2" t="s">
        <v>24</v>
      </c>
      <c r="C586" s="2" t="s">
        <v>5</v>
      </c>
    </row>
    <row r="587" spans="1:3" x14ac:dyDescent="0.3">
      <c r="A587" s="2" t="s">
        <v>106</v>
      </c>
      <c r="B587" s="3">
        <v>1300</v>
      </c>
      <c r="C587" s="2" t="s">
        <v>4</v>
      </c>
    </row>
    <row r="588" spans="1:3" x14ac:dyDescent="0.3">
      <c r="A588" s="2" t="s">
        <v>107</v>
      </c>
      <c r="B588" s="2" t="s">
        <v>27</v>
      </c>
      <c r="C588" s="2" t="s">
        <v>5</v>
      </c>
    </row>
    <row r="589" spans="1:3" x14ac:dyDescent="0.3">
      <c r="A589" s="2" t="s">
        <v>108</v>
      </c>
      <c r="B589" s="3">
        <v>900</v>
      </c>
      <c r="C589" s="2" t="s">
        <v>4</v>
      </c>
    </row>
    <row r="590" spans="1:3" x14ac:dyDescent="0.3">
      <c r="A590" s="2" t="s">
        <v>109</v>
      </c>
      <c r="B590" s="2" t="s">
        <v>30</v>
      </c>
      <c r="C590" s="2" t="s">
        <v>5</v>
      </c>
    </row>
    <row r="591" spans="1:3" x14ac:dyDescent="0.3">
      <c r="A591" s="2" t="s">
        <v>110</v>
      </c>
      <c r="B591" s="2" t="s">
        <v>32</v>
      </c>
      <c r="C591" s="2" t="s">
        <v>4</v>
      </c>
    </row>
    <row r="592" spans="1:3" x14ac:dyDescent="0.3">
      <c r="A592" s="2" t="s">
        <v>111</v>
      </c>
      <c r="B592" s="2" t="s">
        <v>34</v>
      </c>
      <c r="C592" s="2" t="s">
        <v>5</v>
      </c>
    </row>
    <row r="593" spans="1:3" x14ac:dyDescent="0.3">
      <c r="A593" s="2" t="s">
        <v>112</v>
      </c>
      <c r="B593" s="2" t="s">
        <v>36</v>
      </c>
      <c r="C593" s="2" t="s">
        <v>4</v>
      </c>
    </row>
    <row r="594" spans="1:3" x14ac:dyDescent="0.3">
      <c r="A594" s="2" t="s">
        <v>113</v>
      </c>
      <c r="B594" s="2" t="s">
        <v>38</v>
      </c>
      <c r="C594" s="2" t="s">
        <v>5</v>
      </c>
    </row>
    <row r="595" spans="1:3" x14ac:dyDescent="0.3">
      <c r="A595" s="2" t="s">
        <v>114</v>
      </c>
      <c r="B595" s="3">
        <v>1800</v>
      </c>
      <c r="C595" s="2" t="s">
        <v>4</v>
      </c>
    </row>
    <row r="596" spans="1:3" x14ac:dyDescent="0.3">
      <c r="A596" s="2" t="s">
        <v>115</v>
      </c>
      <c r="B596" s="2" t="s">
        <v>3</v>
      </c>
      <c r="C596" s="2" t="s">
        <v>4</v>
      </c>
    </row>
    <row r="597" spans="1:3" x14ac:dyDescent="0.3">
      <c r="A597" s="2" t="s">
        <v>116</v>
      </c>
      <c r="B597" s="3">
        <v>2400</v>
      </c>
      <c r="C597" s="2" t="s">
        <v>5</v>
      </c>
    </row>
    <row r="598" spans="1:3" x14ac:dyDescent="0.3">
      <c r="A598" s="2" t="s">
        <v>117</v>
      </c>
      <c r="B598" s="2" t="s">
        <v>6</v>
      </c>
      <c r="C598" s="2" t="s">
        <v>4</v>
      </c>
    </row>
    <row r="599" spans="1:3" x14ac:dyDescent="0.3">
      <c r="A599" s="2" t="s">
        <v>118</v>
      </c>
      <c r="B599" s="2" t="s">
        <v>11</v>
      </c>
      <c r="C599" s="2" t="s">
        <v>4</v>
      </c>
    </row>
    <row r="600" spans="1:3" x14ac:dyDescent="0.3">
      <c r="A600" s="2" t="s">
        <v>119</v>
      </c>
      <c r="B600" s="2" t="s">
        <v>13</v>
      </c>
      <c r="C600" s="2" t="s">
        <v>5</v>
      </c>
    </row>
    <row r="601" spans="1:3" x14ac:dyDescent="0.3">
      <c r="A601" s="2" t="s">
        <v>120</v>
      </c>
      <c r="B601" s="3">
        <v>1500</v>
      </c>
      <c r="C601" s="2" t="s">
        <v>4</v>
      </c>
    </row>
    <row r="602" spans="1:3" x14ac:dyDescent="0.3">
      <c r="A602" s="2" t="s">
        <v>121</v>
      </c>
      <c r="B602" s="2" t="s">
        <v>16</v>
      </c>
      <c r="C602" s="2" t="s">
        <v>5</v>
      </c>
    </row>
    <row r="603" spans="1:3" x14ac:dyDescent="0.3">
      <c r="A603" s="2" t="s">
        <v>122</v>
      </c>
      <c r="B603" s="2" t="s">
        <v>18</v>
      </c>
      <c r="C603" s="2" t="s">
        <v>4</v>
      </c>
    </row>
    <row r="604" spans="1:3" x14ac:dyDescent="0.3">
      <c r="A604" s="2" t="s">
        <v>123</v>
      </c>
      <c r="B604" s="2" t="s">
        <v>20</v>
      </c>
      <c r="C604" s="2" t="s">
        <v>5</v>
      </c>
    </row>
    <row r="605" spans="1:3" x14ac:dyDescent="0.3">
      <c r="A605" s="2" t="s">
        <v>124</v>
      </c>
      <c r="B605" s="2" t="s">
        <v>22</v>
      </c>
      <c r="C605" s="2" t="s">
        <v>4</v>
      </c>
    </row>
    <row r="606" spans="1:3" x14ac:dyDescent="0.3">
      <c r="A606" s="2" t="s">
        <v>125</v>
      </c>
      <c r="B606" s="2" t="s">
        <v>24</v>
      </c>
      <c r="C606" s="2" t="s">
        <v>5</v>
      </c>
    </row>
    <row r="607" spans="1:3" x14ac:dyDescent="0.3">
      <c r="A607" s="2" t="s">
        <v>126</v>
      </c>
      <c r="B607" s="3">
        <v>1300</v>
      </c>
      <c r="C607" s="2" t="s">
        <v>4</v>
      </c>
    </row>
    <row r="608" spans="1:3" x14ac:dyDescent="0.3">
      <c r="A608" s="2" t="s">
        <v>127</v>
      </c>
      <c r="B608" s="2" t="s">
        <v>27</v>
      </c>
      <c r="C608" s="2" t="s">
        <v>5</v>
      </c>
    </row>
    <row r="609" spans="1:3" x14ac:dyDescent="0.3">
      <c r="A609" s="2" t="s">
        <v>128</v>
      </c>
      <c r="B609" s="3">
        <v>900</v>
      </c>
      <c r="C609" s="2" t="s">
        <v>4</v>
      </c>
    </row>
    <row r="610" spans="1:3" x14ac:dyDescent="0.3">
      <c r="A610" s="2" t="s">
        <v>129</v>
      </c>
      <c r="B610" s="2" t="s">
        <v>30</v>
      </c>
      <c r="C610" s="2" t="s">
        <v>5</v>
      </c>
    </row>
    <row r="611" spans="1:3" x14ac:dyDescent="0.3">
      <c r="A611" s="2" t="s">
        <v>130</v>
      </c>
      <c r="B611" s="2" t="s">
        <v>32</v>
      </c>
      <c r="C611" s="2" t="s">
        <v>4</v>
      </c>
    </row>
    <row r="612" spans="1:3" x14ac:dyDescent="0.3">
      <c r="A612" s="2" t="s">
        <v>131</v>
      </c>
      <c r="B612" s="2" t="s">
        <v>34</v>
      </c>
      <c r="C612" s="2" t="s">
        <v>5</v>
      </c>
    </row>
    <row r="613" spans="1:3" x14ac:dyDescent="0.3">
      <c r="A613" s="2" t="s">
        <v>132</v>
      </c>
      <c r="B613" s="2" t="s">
        <v>36</v>
      </c>
      <c r="C613" s="2" t="s">
        <v>4</v>
      </c>
    </row>
    <row r="614" spans="1:3" x14ac:dyDescent="0.3">
      <c r="A614" s="2" t="s">
        <v>133</v>
      </c>
      <c r="B614" s="2" t="s">
        <v>38</v>
      </c>
      <c r="C614" s="2" t="s">
        <v>5</v>
      </c>
    </row>
    <row r="615" spans="1:3" x14ac:dyDescent="0.3">
      <c r="A615" s="2" t="s">
        <v>134</v>
      </c>
      <c r="B615" s="3">
        <v>1800</v>
      </c>
      <c r="C615" s="2" t="s">
        <v>4</v>
      </c>
    </row>
    <row r="616" spans="1:3" x14ac:dyDescent="0.3">
      <c r="A616" s="2" t="s">
        <v>135</v>
      </c>
      <c r="B616" s="2" t="s">
        <v>136</v>
      </c>
      <c r="C616" s="2" t="s">
        <v>5</v>
      </c>
    </row>
    <row r="617" spans="1:3" x14ac:dyDescent="0.3">
      <c r="A617" s="2" t="s">
        <v>137</v>
      </c>
      <c r="B617" s="3">
        <v>1200</v>
      </c>
      <c r="C617" s="2" t="s">
        <v>4</v>
      </c>
    </row>
    <row r="618" spans="1:3" x14ac:dyDescent="0.3">
      <c r="A618" s="2" t="s">
        <v>138</v>
      </c>
      <c r="B618" s="2" t="s">
        <v>75</v>
      </c>
      <c r="C618" s="2" t="s">
        <v>5</v>
      </c>
    </row>
    <row r="619" spans="1:3" x14ac:dyDescent="0.3">
      <c r="A619" s="2" t="s">
        <v>139</v>
      </c>
      <c r="B619" s="2" t="s">
        <v>77</v>
      </c>
      <c r="C619" s="2" t="s">
        <v>4</v>
      </c>
    </row>
    <row r="620" spans="1:3" x14ac:dyDescent="0.3">
      <c r="A620" s="2" t="s">
        <v>140</v>
      </c>
      <c r="B620" s="2" t="s">
        <v>13</v>
      </c>
      <c r="C620" s="2" t="s">
        <v>5</v>
      </c>
    </row>
    <row r="621" spans="1:3" x14ac:dyDescent="0.3">
      <c r="A621" s="2" t="s">
        <v>141</v>
      </c>
      <c r="B621" s="3">
        <v>3000</v>
      </c>
      <c r="C621" s="2" t="s">
        <v>4</v>
      </c>
    </row>
    <row r="622" spans="1:3" x14ac:dyDescent="0.3">
      <c r="A622" s="2" t="s">
        <v>142</v>
      </c>
      <c r="B622" s="2" t="s">
        <v>143</v>
      </c>
      <c r="C622" s="2" t="s">
        <v>5</v>
      </c>
    </row>
    <row r="623" spans="1:3" x14ac:dyDescent="0.3">
      <c r="A623" s="2" t="s">
        <v>144</v>
      </c>
      <c r="B623" s="2" t="s">
        <v>18</v>
      </c>
      <c r="C623" s="2" t="s">
        <v>4</v>
      </c>
    </row>
    <row r="624" spans="1:3" x14ac:dyDescent="0.3">
      <c r="A624" s="2" t="s">
        <v>145</v>
      </c>
      <c r="B624" s="2" t="s">
        <v>146</v>
      </c>
      <c r="C624" s="2" t="s">
        <v>5</v>
      </c>
    </row>
    <row r="625" spans="1:3" x14ac:dyDescent="0.3">
      <c r="A625" s="2" t="s">
        <v>147</v>
      </c>
      <c r="B625" s="2" t="s">
        <v>56</v>
      </c>
      <c r="C625" s="2" t="s">
        <v>4</v>
      </c>
    </row>
    <row r="626" spans="1:3" x14ac:dyDescent="0.3">
      <c r="A626" s="2" t="s">
        <v>148</v>
      </c>
      <c r="B626" s="2" t="s">
        <v>149</v>
      </c>
      <c r="C626" s="2" t="s">
        <v>5</v>
      </c>
    </row>
    <row r="627" spans="1:3" x14ac:dyDescent="0.3">
      <c r="A627" s="2" t="s">
        <v>150</v>
      </c>
      <c r="B627" s="3">
        <v>1300</v>
      </c>
      <c r="C627" s="2" t="s">
        <v>4</v>
      </c>
    </row>
    <row r="628" spans="1:3" x14ac:dyDescent="0.3">
      <c r="A628" s="2" t="s">
        <v>151</v>
      </c>
      <c r="B628" s="2" t="s">
        <v>27</v>
      </c>
      <c r="C628" s="2" t="s">
        <v>5</v>
      </c>
    </row>
    <row r="629" spans="1:3" x14ac:dyDescent="0.3">
      <c r="A629" s="2" t="s">
        <v>152</v>
      </c>
      <c r="B629" s="3">
        <v>450</v>
      </c>
      <c r="C629" s="2" t="s">
        <v>4</v>
      </c>
    </row>
    <row r="630" spans="1:3" x14ac:dyDescent="0.3">
      <c r="A630" s="2" t="s">
        <v>153</v>
      </c>
      <c r="B630" s="2" t="s">
        <v>89</v>
      </c>
      <c r="C630" s="2" t="s">
        <v>5</v>
      </c>
    </row>
    <row r="631" spans="1:3" x14ac:dyDescent="0.3">
      <c r="A631" s="2" t="s">
        <v>154</v>
      </c>
      <c r="B631" s="2" t="s">
        <v>66</v>
      </c>
      <c r="C631" s="2" t="s">
        <v>4</v>
      </c>
    </row>
    <row r="632" spans="1:3" x14ac:dyDescent="0.3">
      <c r="A632" s="2" t="s">
        <v>155</v>
      </c>
      <c r="B632" s="2" t="s">
        <v>156</v>
      </c>
      <c r="C632" s="2" t="s">
        <v>5</v>
      </c>
    </row>
    <row r="633" spans="1:3" x14ac:dyDescent="0.3">
      <c r="A633" s="2" t="s">
        <v>157</v>
      </c>
      <c r="B633" s="2" t="s">
        <v>158</v>
      </c>
      <c r="C633" s="2" t="s">
        <v>4</v>
      </c>
    </row>
    <row r="634" spans="1:3" x14ac:dyDescent="0.3">
      <c r="A634" s="2" t="s">
        <v>159</v>
      </c>
      <c r="B634" s="2" t="s">
        <v>160</v>
      </c>
      <c r="C634" s="2" t="s">
        <v>5</v>
      </c>
    </row>
    <row r="635" spans="1:3" x14ac:dyDescent="0.3">
      <c r="A635" s="2" t="s">
        <v>161</v>
      </c>
      <c r="B635" s="3">
        <v>3600</v>
      </c>
      <c r="C635" s="2" t="s">
        <v>4</v>
      </c>
    </row>
    <row r="636" spans="1:3" x14ac:dyDescent="0.3">
      <c r="A636" s="2" t="s">
        <v>162</v>
      </c>
      <c r="B636" s="2" t="s">
        <v>3</v>
      </c>
      <c r="C636" s="2" t="s">
        <v>4</v>
      </c>
    </row>
    <row r="637" spans="1:3" x14ac:dyDescent="0.3">
      <c r="A637" s="2" t="s">
        <v>163</v>
      </c>
      <c r="B637" s="3">
        <v>2400</v>
      </c>
      <c r="C637" s="2" t="s">
        <v>5</v>
      </c>
    </row>
    <row r="638" spans="1:3" x14ac:dyDescent="0.3">
      <c r="A638" s="2" t="s">
        <v>164</v>
      </c>
      <c r="B638" s="2" t="s">
        <v>6</v>
      </c>
      <c r="C638" s="2" t="s">
        <v>4</v>
      </c>
    </row>
    <row r="639" spans="1:3" x14ac:dyDescent="0.3">
      <c r="A639" s="2" t="s">
        <v>165</v>
      </c>
      <c r="B639" s="2" t="s">
        <v>11</v>
      </c>
      <c r="C639" s="2" t="s">
        <v>4</v>
      </c>
    </row>
    <row r="640" spans="1:3" x14ac:dyDescent="0.3">
      <c r="A640" s="2" t="s">
        <v>166</v>
      </c>
      <c r="B640" s="2" t="s">
        <v>13</v>
      </c>
      <c r="C640" s="2" t="s">
        <v>5</v>
      </c>
    </row>
    <row r="641" spans="1:3" x14ac:dyDescent="0.3">
      <c r="A641" s="2" t="s">
        <v>167</v>
      </c>
      <c r="B641" s="3">
        <v>1500</v>
      </c>
      <c r="C641" s="2" t="s">
        <v>4</v>
      </c>
    </row>
    <row r="642" spans="1:3" x14ac:dyDescent="0.3">
      <c r="A642" s="2" t="s">
        <v>168</v>
      </c>
      <c r="B642" s="2" t="s">
        <v>16</v>
      </c>
      <c r="C642" s="2" t="s">
        <v>5</v>
      </c>
    </row>
    <row r="643" spans="1:3" x14ac:dyDescent="0.3">
      <c r="A643" s="2" t="s">
        <v>169</v>
      </c>
      <c r="B643" s="2" t="s">
        <v>18</v>
      </c>
      <c r="C643" s="2" t="s">
        <v>4</v>
      </c>
    </row>
    <row r="644" spans="1:3" x14ac:dyDescent="0.3">
      <c r="A644" s="2" t="s">
        <v>170</v>
      </c>
      <c r="B644" s="2" t="s">
        <v>20</v>
      </c>
      <c r="C644" s="2" t="s">
        <v>5</v>
      </c>
    </row>
    <row r="645" spans="1:3" x14ac:dyDescent="0.3">
      <c r="A645" s="2" t="s">
        <v>171</v>
      </c>
      <c r="B645" s="2" t="s">
        <v>22</v>
      </c>
      <c r="C645" s="2" t="s">
        <v>4</v>
      </c>
    </row>
    <row r="646" spans="1:3" x14ac:dyDescent="0.3">
      <c r="A646" s="2" t="s">
        <v>172</v>
      </c>
      <c r="B646" s="2" t="s">
        <v>24</v>
      </c>
      <c r="C646" s="2" t="s">
        <v>5</v>
      </c>
    </row>
    <row r="647" spans="1:3" x14ac:dyDescent="0.3">
      <c r="A647" s="2" t="s">
        <v>173</v>
      </c>
      <c r="B647" s="3">
        <v>1300</v>
      </c>
      <c r="C647" s="2" t="s">
        <v>4</v>
      </c>
    </row>
    <row r="648" spans="1:3" x14ac:dyDescent="0.3">
      <c r="A648" s="2" t="s">
        <v>174</v>
      </c>
      <c r="B648" s="2" t="s">
        <v>27</v>
      </c>
      <c r="C648" s="2" t="s">
        <v>5</v>
      </c>
    </row>
    <row r="649" spans="1:3" x14ac:dyDescent="0.3">
      <c r="A649" s="2" t="s">
        <v>175</v>
      </c>
      <c r="B649" s="3">
        <v>900</v>
      </c>
      <c r="C649" s="2" t="s">
        <v>4</v>
      </c>
    </row>
    <row r="650" spans="1:3" x14ac:dyDescent="0.3">
      <c r="A650" s="2" t="s">
        <v>176</v>
      </c>
      <c r="B650" s="2" t="s">
        <v>30</v>
      </c>
      <c r="C650" s="2" t="s">
        <v>5</v>
      </c>
    </row>
    <row r="651" spans="1:3" x14ac:dyDescent="0.3">
      <c r="A651" s="2" t="s">
        <v>177</v>
      </c>
      <c r="B651" s="2" t="s">
        <v>32</v>
      </c>
      <c r="C651" s="2" t="s">
        <v>4</v>
      </c>
    </row>
    <row r="652" spans="1:3" x14ac:dyDescent="0.3">
      <c r="A652" s="2" t="s">
        <v>178</v>
      </c>
      <c r="B652" s="2" t="s">
        <v>34</v>
      </c>
      <c r="C652" s="2" t="s">
        <v>5</v>
      </c>
    </row>
    <row r="653" spans="1:3" x14ac:dyDescent="0.3">
      <c r="A653" s="2" t="s">
        <v>179</v>
      </c>
      <c r="B653" s="2" t="s">
        <v>36</v>
      </c>
      <c r="C653" s="2" t="s">
        <v>4</v>
      </c>
    </row>
    <row r="654" spans="1:3" x14ac:dyDescent="0.3">
      <c r="A654" s="2" t="s">
        <v>180</v>
      </c>
      <c r="B654" s="2" t="s">
        <v>38</v>
      </c>
      <c r="C654" s="2" t="s">
        <v>5</v>
      </c>
    </row>
    <row r="655" spans="1:3" x14ac:dyDescent="0.3">
      <c r="A655" s="2" t="s">
        <v>181</v>
      </c>
      <c r="B655" s="3">
        <v>1800</v>
      </c>
      <c r="C655" s="2" t="s">
        <v>4</v>
      </c>
    </row>
    <row r="656" spans="1:3" x14ac:dyDescent="0.3">
      <c r="A656" s="2" t="s">
        <v>182</v>
      </c>
      <c r="B656" s="2" t="s">
        <v>136</v>
      </c>
      <c r="C656" s="2" t="s">
        <v>5</v>
      </c>
    </row>
    <row r="657" spans="1:3" x14ac:dyDescent="0.3">
      <c r="A657" s="2" t="s">
        <v>183</v>
      </c>
      <c r="B657" s="3">
        <v>1200</v>
      </c>
      <c r="C657" s="2" t="s">
        <v>4</v>
      </c>
    </row>
    <row r="658" spans="1:3" x14ac:dyDescent="0.3">
      <c r="A658" s="2" t="s">
        <v>184</v>
      </c>
      <c r="B658" s="2" t="s">
        <v>75</v>
      </c>
      <c r="C658" s="2" t="s">
        <v>5</v>
      </c>
    </row>
    <row r="659" spans="1:3" x14ac:dyDescent="0.3">
      <c r="A659" s="2" t="s">
        <v>185</v>
      </c>
      <c r="B659" s="2" t="s">
        <v>77</v>
      </c>
      <c r="C659" s="2" t="s">
        <v>4</v>
      </c>
    </row>
    <row r="660" spans="1:3" x14ac:dyDescent="0.3">
      <c r="A660" s="2" t="s">
        <v>186</v>
      </c>
      <c r="B660" s="2" t="s">
        <v>13</v>
      </c>
      <c r="C660" s="2" t="s">
        <v>5</v>
      </c>
    </row>
    <row r="661" spans="1:3" x14ac:dyDescent="0.3">
      <c r="A661" s="2" t="s">
        <v>187</v>
      </c>
      <c r="B661" s="3">
        <v>3000</v>
      </c>
      <c r="C661" s="2" t="s">
        <v>4</v>
      </c>
    </row>
    <row r="662" spans="1:3" x14ac:dyDescent="0.3">
      <c r="A662" s="2" t="s">
        <v>188</v>
      </c>
      <c r="B662" s="2" t="s">
        <v>143</v>
      </c>
      <c r="C662" s="2" t="s">
        <v>5</v>
      </c>
    </row>
    <row r="663" spans="1:3" x14ac:dyDescent="0.3">
      <c r="A663" s="2" t="s">
        <v>189</v>
      </c>
      <c r="B663" s="2" t="s">
        <v>18</v>
      </c>
      <c r="C663" s="2" t="s">
        <v>4</v>
      </c>
    </row>
    <row r="664" spans="1:3" x14ac:dyDescent="0.3">
      <c r="A664" s="2" t="s">
        <v>190</v>
      </c>
      <c r="B664" s="2" t="s">
        <v>146</v>
      </c>
      <c r="C664" s="2" t="s">
        <v>5</v>
      </c>
    </row>
    <row r="665" spans="1:3" x14ac:dyDescent="0.3">
      <c r="A665" s="2" t="s">
        <v>191</v>
      </c>
      <c r="B665" s="2" t="s">
        <v>56</v>
      </c>
      <c r="C665" s="2" t="s">
        <v>4</v>
      </c>
    </row>
    <row r="666" spans="1:3" x14ac:dyDescent="0.3">
      <c r="A666" s="2" t="s">
        <v>192</v>
      </c>
      <c r="B666" s="2" t="s">
        <v>149</v>
      </c>
      <c r="C666" s="2" t="s">
        <v>5</v>
      </c>
    </row>
    <row r="667" spans="1:3" x14ac:dyDescent="0.3">
      <c r="A667" s="2" t="s">
        <v>193</v>
      </c>
      <c r="B667" s="3">
        <v>1300</v>
      </c>
      <c r="C667" s="2" t="s">
        <v>4</v>
      </c>
    </row>
    <row r="668" spans="1:3" x14ac:dyDescent="0.3">
      <c r="A668" s="2" t="s">
        <v>194</v>
      </c>
      <c r="B668" s="2" t="s">
        <v>27</v>
      </c>
      <c r="C668" s="2" t="s">
        <v>5</v>
      </c>
    </row>
    <row r="669" spans="1:3" x14ac:dyDescent="0.3">
      <c r="A669" s="2" t="s">
        <v>195</v>
      </c>
      <c r="B669" s="3">
        <v>450</v>
      </c>
      <c r="C669" s="2" t="s">
        <v>4</v>
      </c>
    </row>
    <row r="670" spans="1:3" x14ac:dyDescent="0.3">
      <c r="A670" s="2" t="s">
        <v>196</v>
      </c>
      <c r="B670" s="2" t="s">
        <v>89</v>
      </c>
      <c r="C670" s="2" t="s">
        <v>5</v>
      </c>
    </row>
    <row r="671" spans="1:3" x14ac:dyDescent="0.3">
      <c r="A671" s="2" t="s">
        <v>197</v>
      </c>
      <c r="B671" s="2" t="s">
        <v>66</v>
      </c>
      <c r="C671" s="2" t="s">
        <v>4</v>
      </c>
    </row>
    <row r="672" spans="1:3" x14ac:dyDescent="0.3">
      <c r="A672" s="2" t="s">
        <v>198</v>
      </c>
      <c r="B672" s="2" t="s">
        <v>156</v>
      </c>
      <c r="C672" s="2" t="s">
        <v>5</v>
      </c>
    </row>
    <row r="673" spans="1:3" x14ac:dyDescent="0.3">
      <c r="A673" s="2" t="s">
        <v>199</v>
      </c>
      <c r="B673" s="2" t="s">
        <v>158</v>
      </c>
      <c r="C673" s="2" t="s">
        <v>4</v>
      </c>
    </row>
    <row r="674" spans="1:3" x14ac:dyDescent="0.3">
      <c r="A674" s="2" t="s">
        <v>200</v>
      </c>
      <c r="B674" s="2" t="s">
        <v>160</v>
      </c>
      <c r="C674" s="2" t="s">
        <v>5</v>
      </c>
    </row>
    <row r="675" spans="1:3" x14ac:dyDescent="0.3">
      <c r="A675" s="2" t="s">
        <v>201</v>
      </c>
      <c r="B675" s="3">
        <v>3600</v>
      </c>
      <c r="C675" s="2" t="s">
        <v>4</v>
      </c>
    </row>
    <row r="676" spans="1:3" x14ac:dyDescent="0.3">
      <c r="A676" s="2" t="s">
        <v>21</v>
      </c>
      <c r="B676" s="2" t="s">
        <v>22</v>
      </c>
      <c r="C676" s="2" t="s">
        <v>4</v>
      </c>
    </row>
    <row r="677" spans="1:3" x14ac:dyDescent="0.3">
      <c r="A677" s="2" t="s">
        <v>23</v>
      </c>
      <c r="B677" s="2" t="s">
        <v>24</v>
      </c>
      <c r="C677" s="2" t="s">
        <v>5</v>
      </c>
    </row>
    <row r="678" spans="1:3" x14ac:dyDescent="0.3">
      <c r="A678" s="2" t="s">
        <v>25</v>
      </c>
      <c r="B678" s="3">
        <v>1300</v>
      </c>
      <c r="C678" s="2" t="s">
        <v>4</v>
      </c>
    </row>
    <row r="679" spans="1:3" x14ac:dyDescent="0.3">
      <c r="A679" s="2" t="s">
        <v>26</v>
      </c>
      <c r="B679" s="2" t="s">
        <v>27</v>
      </c>
      <c r="C679" s="2" t="s">
        <v>5</v>
      </c>
    </row>
    <row r="680" spans="1:3" x14ac:dyDescent="0.3">
      <c r="A680" s="2" t="s">
        <v>28</v>
      </c>
      <c r="B680" s="3">
        <v>900</v>
      </c>
      <c r="C680" s="2" t="s">
        <v>4</v>
      </c>
    </row>
    <row r="681" spans="1:3" x14ac:dyDescent="0.3">
      <c r="A681" s="2" t="s">
        <v>29</v>
      </c>
      <c r="B681" s="2" t="s">
        <v>30</v>
      </c>
      <c r="C681" s="2" t="s">
        <v>5</v>
      </c>
    </row>
    <row r="682" spans="1:3" x14ac:dyDescent="0.3">
      <c r="A682" s="2" t="s">
        <v>31</v>
      </c>
      <c r="B682" s="2" t="s">
        <v>32</v>
      </c>
      <c r="C682" s="2" t="s">
        <v>4</v>
      </c>
    </row>
    <row r="683" spans="1:3" x14ac:dyDescent="0.3">
      <c r="A683" s="2" t="s">
        <v>33</v>
      </c>
      <c r="B683" s="2" t="s">
        <v>34</v>
      </c>
      <c r="C683" s="2" t="s">
        <v>5</v>
      </c>
    </row>
    <row r="684" spans="1:3" x14ac:dyDescent="0.3">
      <c r="A684" s="2" t="s">
        <v>35</v>
      </c>
      <c r="B684" s="2" t="s">
        <v>36</v>
      </c>
      <c r="C684" s="2" t="s">
        <v>4</v>
      </c>
    </row>
    <row r="685" spans="1:3" x14ac:dyDescent="0.3">
      <c r="A685" s="2" t="s">
        <v>37</v>
      </c>
      <c r="B685" s="2" t="s">
        <v>38</v>
      </c>
      <c r="C685" s="2" t="s">
        <v>5</v>
      </c>
    </row>
    <row r="686" spans="1:3" x14ac:dyDescent="0.3">
      <c r="A686" s="2" t="s">
        <v>39</v>
      </c>
      <c r="B686" s="3">
        <v>1800</v>
      </c>
      <c r="C686" s="2" t="s">
        <v>4</v>
      </c>
    </row>
    <row r="687" spans="1:3" x14ac:dyDescent="0.3">
      <c r="A687" s="2" t="s">
        <v>40</v>
      </c>
      <c r="B687" s="2" t="s">
        <v>41</v>
      </c>
      <c r="C687" s="2" t="s">
        <v>4</v>
      </c>
    </row>
    <row r="688" spans="1:3" x14ac:dyDescent="0.3">
      <c r="A688" s="2" t="s">
        <v>42</v>
      </c>
      <c r="B688" s="2" t="s">
        <v>43</v>
      </c>
      <c r="C688" s="2" t="s">
        <v>5</v>
      </c>
    </row>
    <row r="689" spans="1:3" x14ac:dyDescent="0.3">
      <c r="A689" s="2" t="s">
        <v>44</v>
      </c>
      <c r="B689" s="2" t="s">
        <v>45</v>
      </c>
      <c r="C689" s="2" t="s">
        <v>4</v>
      </c>
    </row>
    <row r="690" spans="1:3" x14ac:dyDescent="0.3">
      <c r="A690" s="2" t="s">
        <v>46</v>
      </c>
      <c r="B690" s="2" t="s">
        <v>27</v>
      </c>
      <c r="C690" s="2" t="s">
        <v>5</v>
      </c>
    </row>
    <row r="691" spans="1:3" x14ac:dyDescent="0.3">
      <c r="A691" s="2" t="s">
        <v>47</v>
      </c>
      <c r="B691" s="2" t="s">
        <v>48</v>
      </c>
      <c r="C691" s="2" t="s">
        <v>4</v>
      </c>
    </row>
    <row r="692" spans="1:3" x14ac:dyDescent="0.3">
      <c r="A692" s="2" t="s">
        <v>49</v>
      </c>
      <c r="B692" s="2" t="s">
        <v>50</v>
      </c>
      <c r="C692" s="2" t="s">
        <v>4</v>
      </c>
    </row>
    <row r="693" spans="1:3" x14ac:dyDescent="0.3">
      <c r="A693" s="2" t="s">
        <v>51</v>
      </c>
      <c r="B693" s="2" t="s">
        <v>52</v>
      </c>
      <c r="C693" s="2" t="s">
        <v>5</v>
      </c>
    </row>
    <row r="694" spans="1:3" x14ac:dyDescent="0.3">
      <c r="A694" s="2" t="s">
        <v>53</v>
      </c>
      <c r="B694" s="2" t="s">
        <v>13</v>
      </c>
      <c r="C694" s="2" t="s">
        <v>4</v>
      </c>
    </row>
    <row r="695" spans="1:3" x14ac:dyDescent="0.3">
      <c r="A695" s="2" t="s">
        <v>54</v>
      </c>
      <c r="B695" s="2" t="s">
        <v>18</v>
      </c>
      <c r="C695" s="2" t="s">
        <v>5</v>
      </c>
    </row>
    <row r="696" spans="1:3" x14ac:dyDescent="0.3">
      <c r="A696" s="2" t="s">
        <v>55</v>
      </c>
      <c r="B696" s="2" t="s">
        <v>56</v>
      </c>
      <c r="C696" s="2" t="s">
        <v>4</v>
      </c>
    </row>
    <row r="697" spans="1:3" x14ac:dyDescent="0.3">
      <c r="A697" s="2" t="s">
        <v>57</v>
      </c>
      <c r="B697" s="2" t="s">
        <v>20</v>
      </c>
      <c r="C697" s="2" t="s">
        <v>5</v>
      </c>
    </row>
    <row r="698" spans="1:3" x14ac:dyDescent="0.3">
      <c r="A698" s="2" t="s">
        <v>58</v>
      </c>
      <c r="B698" s="3">
        <v>1300</v>
      </c>
      <c r="C698" s="2" t="s">
        <v>4</v>
      </c>
    </row>
    <row r="699" spans="1:3" x14ac:dyDescent="0.3">
      <c r="A699" s="2" t="s">
        <v>59</v>
      </c>
      <c r="B699" s="3">
        <v>900</v>
      </c>
      <c r="C699" s="2" t="s">
        <v>5</v>
      </c>
    </row>
    <row r="700" spans="1:3" x14ac:dyDescent="0.3">
      <c r="A700" s="2" t="s">
        <v>60</v>
      </c>
      <c r="B700" s="2" t="s">
        <v>24</v>
      </c>
      <c r="C700" s="2" t="s">
        <v>4</v>
      </c>
    </row>
    <row r="701" spans="1:3" x14ac:dyDescent="0.3">
      <c r="A701" s="2" t="s">
        <v>61</v>
      </c>
      <c r="B701" s="2" t="s">
        <v>62</v>
      </c>
      <c r="C701" s="2" t="s">
        <v>5</v>
      </c>
    </row>
    <row r="702" spans="1:3" x14ac:dyDescent="0.3">
      <c r="A702" s="2" t="s">
        <v>63</v>
      </c>
      <c r="B702" s="2" t="s">
        <v>64</v>
      </c>
      <c r="C702" s="2" t="s">
        <v>4</v>
      </c>
    </row>
    <row r="703" spans="1:3" x14ac:dyDescent="0.3">
      <c r="A703" s="2" t="s">
        <v>65</v>
      </c>
      <c r="B703" s="2" t="s">
        <v>66</v>
      </c>
      <c r="C703" s="2" t="s">
        <v>5</v>
      </c>
    </row>
    <row r="704" spans="1:3" x14ac:dyDescent="0.3">
      <c r="A704" s="2" t="s">
        <v>67</v>
      </c>
      <c r="B704" s="2" t="s">
        <v>68</v>
      </c>
      <c r="C704" s="2" t="s">
        <v>4</v>
      </c>
    </row>
    <row r="705" spans="1:3" x14ac:dyDescent="0.3">
      <c r="A705" s="2" t="s">
        <v>69</v>
      </c>
      <c r="B705" s="3">
        <v>1800</v>
      </c>
      <c r="C705" s="2" t="s">
        <v>5</v>
      </c>
    </row>
    <row r="706" spans="1:3" x14ac:dyDescent="0.3">
      <c r="A706" s="2" t="s">
        <v>70</v>
      </c>
      <c r="B706" s="2" t="s">
        <v>71</v>
      </c>
      <c r="C706" s="2" t="s">
        <v>4</v>
      </c>
    </row>
    <row r="707" spans="1:3" x14ac:dyDescent="0.3">
      <c r="A707" s="2" t="s">
        <v>7</v>
      </c>
      <c r="B707" s="2" t="s">
        <v>3</v>
      </c>
      <c r="C707" s="2" t="s">
        <v>4</v>
      </c>
    </row>
    <row r="708" spans="1:3" x14ac:dyDescent="0.3">
      <c r="A708" s="2" t="s">
        <v>8</v>
      </c>
      <c r="B708" s="3">
        <v>2400</v>
      </c>
      <c r="C708" s="2" t="s">
        <v>5</v>
      </c>
    </row>
    <row r="709" spans="1:3" x14ac:dyDescent="0.3">
      <c r="A709" s="2" t="s">
        <v>9</v>
      </c>
      <c r="B709" s="2" t="s">
        <v>6</v>
      </c>
      <c r="C709" s="2" t="s">
        <v>4</v>
      </c>
    </row>
    <row r="710" spans="1:3" x14ac:dyDescent="0.3">
      <c r="A710" s="2" t="s">
        <v>10</v>
      </c>
      <c r="B710" s="2" t="s">
        <v>11</v>
      </c>
      <c r="C710" s="2" t="s">
        <v>4</v>
      </c>
    </row>
    <row r="711" spans="1:3" x14ac:dyDescent="0.3">
      <c r="A711" s="2" t="s">
        <v>12</v>
      </c>
      <c r="B711" s="2" t="s">
        <v>13</v>
      </c>
      <c r="C711" s="2" t="s">
        <v>5</v>
      </c>
    </row>
    <row r="712" spans="1:3" x14ac:dyDescent="0.3">
      <c r="A712" s="2" t="s">
        <v>14</v>
      </c>
      <c r="B712" s="3">
        <v>1500</v>
      </c>
      <c r="C712" s="2" t="s">
        <v>4</v>
      </c>
    </row>
    <row r="713" spans="1:3" x14ac:dyDescent="0.3">
      <c r="A713" s="2" t="s">
        <v>15</v>
      </c>
      <c r="B713" s="2" t="s">
        <v>16</v>
      </c>
      <c r="C713" s="2" t="s">
        <v>5</v>
      </c>
    </row>
    <row r="714" spans="1:3" x14ac:dyDescent="0.3">
      <c r="A714" s="2" t="s">
        <v>17</v>
      </c>
      <c r="B714" s="2" t="s">
        <v>18</v>
      </c>
      <c r="C714" s="2" t="s">
        <v>4</v>
      </c>
    </row>
    <row r="715" spans="1:3" x14ac:dyDescent="0.3">
      <c r="A715" s="2" t="s">
        <v>19</v>
      </c>
      <c r="B715" s="2" t="s">
        <v>20</v>
      </c>
      <c r="C715" s="2" t="s">
        <v>5</v>
      </c>
    </row>
    <row r="716" spans="1:3" x14ac:dyDescent="0.3">
      <c r="A716" s="2" t="s">
        <v>21</v>
      </c>
      <c r="B716" s="2" t="s">
        <v>22</v>
      </c>
      <c r="C716" s="2" t="s">
        <v>4</v>
      </c>
    </row>
    <row r="717" spans="1:3" x14ac:dyDescent="0.3">
      <c r="A717" s="2" t="s">
        <v>23</v>
      </c>
      <c r="B717" s="2" t="s">
        <v>24</v>
      </c>
      <c r="C717" s="2" t="s">
        <v>5</v>
      </c>
    </row>
    <row r="718" spans="1:3" x14ac:dyDescent="0.3">
      <c r="A718" s="2" t="s">
        <v>25</v>
      </c>
      <c r="B718" s="3">
        <v>1300</v>
      </c>
      <c r="C718" s="2" t="s">
        <v>4</v>
      </c>
    </row>
    <row r="719" spans="1:3" x14ac:dyDescent="0.3">
      <c r="A719" s="2" t="s">
        <v>26</v>
      </c>
      <c r="B719" s="2" t="s">
        <v>27</v>
      </c>
      <c r="C719" s="2" t="s">
        <v>5</v>
      </c>
    </row>
    <row r="720" spans="1:3" x14ac:dyDescent="0.3">
      <c r="A720" s="2" t="s">
        <v>28</v>
      </c>
      <c r="B720" s="3">
        <v>900</v>
      </c>
      <c r="C720" s="2" t="s">
        <v>4</v>
      </c>
    </row>
    <row r="721" spans="1:3" x14ac:dyDescent="0.3">
      <c r="A721" s="2" t="s">
        <v>29</v>
      </c>
      <c r="B721" s="2" t="s">
        <v>30</v>
      </c>
      <c r="C721" s="2" t="s">
        <v>5</v>
      </c>
    </row>
    <row r="722" spans="1:3" x14ac:dyDescent="0.3">
      <c r="A722" s="2" t="s">
        <v>31</v>
      </c>
      <c r="B722" s="2" t="s">
        <v>32</v>
      </c>
      <c r="C722" s="2" t="s">
        <v>4</v>
      </c>
    </row>
    <row r="723" spans="1:3" x14ac:dyDescent="0.3">
      <c r="A723" s="2" t="s">
        <v>33</v>
      </c>
      <c r="B723" s="2" t="s">
        <v>34</v>
      </c>
      <c r="C723" s="2" t="s">
        <v>5</v>
      </c>
    </row>
    <row r="724" spans="1:3" x14ac:dyDescent="0.3">
      <c r="A724" s="2" t="s">
        <v>35</v>
      </c>
      <c r="B724" s="2" t="s">
        <v>36</v>
      </c>
      <c r="C724" s="2" t="s">
        <v>4</v>
      </c>
    </row>
    <row r="725" spans="1:3" x14ac:dyDescent="0.3">
      <c r="A725" s="2" t="s">
        <v>37</v>
      </c>
      <c r="B725" s="2" t="s">
        <v>38</v>
      </c>
      <c r="C725" s="2" t="s">
        <v>5</v>
      </c>
    </row>
    <row r="726" spans="1:3" x14ac:dyDescent="0.3">
      <c r="A726" s="2" t="s">
        <v>39</v>
      </c>
      <c r="B726" s="3">
        <v>1800</v>
      </c>
      <c r="C726" s="2" t="s">
        <v>4</v>
      </c>
    </row>
    <row r="727" spans="1:3" x14ac:dyDescent="0.3">
      <c r="A727" s="2" t="s">
        <v>40</v>
      </c>
      <c r="B727" s="2" t="s">
        <v>41</v>
      </c>
      <c r="C727" s="2" t="s">
        <v>4</v>
      </c>
    </row>
    <row r="728" spans="1:3" x14ac:dyDescent="0.3">
      <c r="A728" s="2" t="s">
        <v>42</v>
      </c>
      <c r="B728" s="2" t="s">
        <v>43</v>
      </c>
      <c r="C728" s="2" t="s">
        <v>5</v>
      </c>
    </row>
    <row r="729" spans="1:3" x14ac:dyDescent="0.3">
      <c r="A729" s="2" t="s">
        <v>44</v>
      </c>
      <c r="B729" s="2" t="s">
        <v>45</v>
      </c>
      <c r="C729" s="2" t="s">
        <v>4</v>
      </c>
    </row>
    <row r="730" spans="1:3" x14ac:dyDescent="0.3">
      <c r="A730" s="2" t="s">
        <v>46</v>
      </c>
      <c r="B730" s="2" t="s">
        <v>27</v>
      </c>
      <c r="C730" s="2" t="s">
        <v>5</v>
      </c>
    </row>
    <row r="731" spans="1:3" x14ac:dyDescent="0.3">
      <c r="A731" s="2" t="s">
        <v>47</v>
      </c>
      <c r="B731" s="2" t="s">
        <v>48</v>
      </c>
      <c r="C731" s="2" t="s">
        <v>4</v>
      </c>
    </row>
    <row r="732" spans="1:3" x14ac:dyDescent="0.3">
      <c r="A732" s="2" t="s">
        <v>49</v>
      </c>
      <c r="B732" s="2" t="s">
        <v>50</v>
      </c>
      <c r="C732" s="2" t="s">
        <v>4</v>
      </c>
    </row>
    <row r="733" spans="1:3" x14ac:dyDescent="0.3">
      <c r="A733" s="2" t="s">
        <v>51</v>
      </c>
      <c r="B733" s="2" t="s">
        <v>52</v>
      </c>
      <c r="C733" s="2" t="s">
        <v>5</v>
      </c>
    </row>
    <row r="734" spans="1:3" x14ac:dyDescent="0.3">
      <c r="A734" s="2" t="s">
        <v>53</v>
      </c>
      <c r="B734" s="2" t="s">
        <v>13</v>
      </c>
      <c r="C734" s="2" t="s">
        <v>4</v>
      </c>
    </row>
    <row r="735" spans="1:3" x14ac:dyDescent="0.3">
      <c r="A735" s="2" t="s">
        <v>54</v>
      </c>
      <c r="B735" s="2" t="s">
        <v>18</v>
      </c>
      <c r="C735" s="2" t="s">
        <v>5</v>
      </c>
    </row>
    <row r="736" spans="1:3" x14ac:dyDescent="0.3">
      <c r="A736" s="2" t="s">
        <v>55</v>
      </c>
      <c r="B736" s="2" t="s">
        <v>56</v>
      </c>
      <c r="C736" s="2" t="s">
        <v>4</v>
      </c>
    </row>
    <row r="737" spans="1:3" x14ac:dyDescent="0.3">
      <c r="A737" s="2" t="s">
        <v>57</v>
      </c>
      <c r="B737" s="2" t="s">
        <v>20</v>
      </c>
      <c r="C737" s="2" t="s">
        <v>5</v>
      </c>
    </row>
    <row r="738" spans="1:3" x14ac:dyDescent="0.3">
      <c r="A738" s="2" t="s">
        <v>58</v>
      </c>
      <c r="B738" s="3">
        <v>1300</v>
      </c>
      <c r="C738" s="2" t="s">
        <v>4</v>
      </c>
    </row>
    <row r="739" spans="1:3" x14ac:dyDescent="0.3">
      <c r="A739" s="2" t="s">
        <v>59</v>
      </c>
      <c r="B739" s="3">
        <v>900</v>
      </c>
      <c r="C739" s="2" t="s">
        <v>5</v>
      </c>
    </row>
    <row r="740" spans="1:3" x14ac:dyDescent="0.3">
      <c r="A740" s="2" t="s">
        <v>60</v>
      </c>
      <c r="B740" s="2" t="s">
        <v>24</v>
      </c>
      <c r="C740" s="2" t="s">
        <v>4</v>
      </c>
    </row>
    <row r="741" spans="1:3" x14ac:dyDescent="0.3">
      <c r="A741" s="2" t="s">
        <v>61</v>
      </c>
      <c r="B741" s="2" t="s">
        <v>62</v>
      </c>
      <c r="C741" s="2" t="s">
        <v>5</v>
      </c>
    </row>
    <row r="742" spans="1:3" x14ac:dyDescent="0.3">
      <c r="A742" s="2" t="s">
        <v>63</v>
      </c>
      <c r="B742" s="2" t="s">
        <v>64</v>
      </c>
      <c r="C742" s="2" t="s">
        <v>4</v>
      </c>
    </row>
    <row r="743" spans="1:3" x14ac:dyDescent="0.3">
      <c r="A743" s="2" t="s">
        <v>65</v>
      </c>
      <c r="B743" s="2" t="s">
        <v>66</v>
      </c>
      <c r="C743" s="2" t="s">
        <v>5</v>
      </c>
    </row>
    <row r="744" spans="1:3" x14ac:dyDescent="0.3">
      <c r="A744" s="2" t="s">
        <v>67</v>
      </c>
      <c r="B744" s="2" t="s">
        <v>68</v>
      </c>
      <c r="C744" s="2" t="s">
        <v>4</v>
      </c>
    </row>
    <row r="745" spans="1:3" x14ac:dyDescent="0.3">
      <c r="A745" s="2" t="s">
        <v>69</v>
      </c>
      <c r="B745" s="3">
        <v>1800</v>
      </c>
      <c r="C745" s="2" t="s">
        <v>5</v>
      </c>
    </row>
    <row r="746" spans="1:3" x14ac:dyDescent="0.3">
      <c r="A746" s="2" t="s">
        <v>70</v>
      </c>
      <c r="B746" s="2" t="s">
        <v>71</v>
      </c>
      <c r="C746" s="2" t="s">
        <v>4</v>
      </c>
    </row>
    <row r="747" spans="1:3" x14ac:dyDescent="0.3">
      <c r="A747" s="2" t="s">
        <v>72</v>
      </c>
      <c r="B747" s="2" t="s">
        <v>3</v>
      </c>
      <c r="C747" s="2" t="s">
        <v>4</v>
      </c>
    </row>
    <row r="748" spans="1:3" x14ac:dyDescent="0.3">
      <c r="A748" s="2" t="s">
        <v>73</v>
      </c>
      <c r="B748" s="3">
        <v>1200</v>
      </c>
      <c r="C748" s="2" t="s">
        <v>5</v>
      </c>
    </row>
    <row r="749" spans="1:3" x14ac:dyDescent="0.3">
      <c r="A749" s="2" t="s">
        <v>74</v>
      </c>
      <c r="B749" s="2" t="s">
        <v>75</v>
      </c>
      <c r="C749" s="2" t="s">
        <v>4</v>
      </c>
    </row>
    <row r="750" spans="1:3" x14ac:dyDescent="0.3">
      <c r="A750" s="2" t="s">
        <v>76</v>
      </c>
      <c r="B750" s="2" t="s">
        <v>77</v>
      </c>
      <c r="C750" s="2" t="s">
        <v>4</v>
      </c>
    </row>
    <row r="751" spans="1:3" x14ac:dyDescent="0.3">
      <c r="A751" s="2" t="s">
        <v>78</v>
      </c>
      <c r="B751" s="2" t="s">
        <v>13</v>
      </c>
      <c r="C751" s="2" t="s">
        <v>5</v>
      </c>
    </row>
    <row r="752" spans="1:3" x14ac:dyDescent="0.3">
      <c r="A752" s="2" t="s">
        <v>79</v>
      </c>
      <c r="B752" s="3">
        <v>1500</v>
      </c>
      <c r="C752" s="2" t="s">
        <v>4</v>
      </c>
    </row>
    <row r="753" spans="1:3" x14ac:dyDescent="0.3">
      <c r="A753" s="2" t="s">
        <v>80</v>
      </c>
      <c r="B753" s="2" t="s">
        <v>16</v>
      </c>
      <c r="C753" s="2" t="s">
        <v>5</v>
      </c>
    </row>
    <row r="754" spans="1:3" x14ac:dyDescent="0.3">
      <c r="A754" s="2" t="s">
        <v>81</v>
      </c>
      <c r="B754" s="2" t="s">
        <v>18</v>
      </c>
      <c r="C754" s="2" t="s">
        <v>4</v>
      </c>
    </row>
    <row r="755" spans="1:3" x14ac:dyDescent="0.3">
      <c r="A755" s="2" t="s">
        <v>82</v>
      </c>
      <c r="B755" s="2" t="s">
        <v>20</v>
      </c>
      <c r="C755" s="2" t="s">
        <v>5</v>
      </c>
    </row>
    <row r="756" spans="1:3" x14ac:dyDescent="0.3">
      <c r="A756" s="2" t="s">
        <v>83</v>
      </c>
      <c r="B756" s="2" t="s">
        <v>22</v>
      </c>
      <c r="C756" s="2" t="s">
        <v>4</v>
      </c>
    </row>
    <row r="757" spans="1:3" x14ac:dyDescent="0.3">
      <c r="A757" s="2" t="s">
        <v>84</v>
      </c>
      <c r="B757" s="2" t="s">
        <v>24</v>
      </c>
      <c r="C757" s="2" t="s">
        <v>5</v>
      </c>
    </row>
    <row r="758" spans="1:3" x14ac:dyDescent="0.3">
      <c r="A758" s="2" t="s">
        <v>85</v>
      </c>
      <c r="B758" s="3">
        <v>1300</v>
      </c>
      <c r="C758" s="2" t="s">
        <v>4</v>
      </c>
    </row>
    <row r="759" spans="1:3" x14ac:dyDescent="0.3">
      <c r="A759" s="2" t="s">
        <v>86</v>
      </c>
      <c r="B759" s="2" t="s">
        <v>27</v>
      </c>
      <c r="C759" s="2" t="s">
        <v>5</v>
      </c>
    </row>
    <row r="760" spans="1:3" x14ac:dyDescent="0.3">
      <c r="A760" s="2" t="s">
        <v>87</v>
      </c>
      <c r="B760" s="3">
        <v>900</v>
      </c>
      <c r="C760" s="2" t="s">
        <v>4</v>
      </c>
    </row>
    <row r="761" spans="1:3" x14ac:dyDescent="0.3">
      <c r="A761" s="2" t="s">
        <v>88</v>
      </c>
      <c r="B761" s="2" t="s">
        <v>89</v>
      </c>
      <c r="C761" s="2" t="s">
        <v>5</v>
      </c>
    </row>
    <row r="762" spans="1:3" x14ac:dyDescent="0.3">
      <c r="A762" s="2" t="s">
        <v>90</v>
      </c>
      <c r="B762" s="2" t="s">
        <v>32</v>
      </c>
      <c r="C762" s="2" t="s">
        <v>4</v>
      </c>
    </row>
    <row r="763" spans="1:3" x14ac:dyDescent="0.3">
      <c r="A763" s="2" t="s">
        <v>91</v>
      </c>
      <c r="B763" s="2" t="s">
        <v>34</v>
      </c>
      <c r="C763" s="2" t="s">
        <v>5</v>
      </c>
    </row>
    <row r="764" spans="1:3" x14ac:dyDescent="0.3">
      <c r="A764" s="2" t="s">
        <v>92</v>
      </c>
      <c r="B764" s="2" t="s">
        <v>36</v>
      </c>
      <c r="C764" s="2" t="s">
        <v>4</v>
      </c>
    </row>
    <row r="765" spans="1:3" x14ac:dyDescent="0.3">
      <c r="A765" s="2" t="s">
        <v>93</v>
      </c>
      <c r="B765" s="2" t="s">
        <v>38</v>
      </c>
      <c r="C765" s="2" t="s">
        <v>5</v>
      </c>
    </row>
    <row r="766" spans="1:3" x14ac:dyDescent="0.3">
      <c r="A766" s="2" t="s">
        <v>94</v>
      </c>
      <c r="B766" s="3">
        <v>1800</v>
      </c>
      <c r="C766" s="2" t="s">
        <v>4</v>
      </c>
    </row>
    <row r="767" spans="1:3" x14ac:dyDescent="0.3">
      <c r="A767" s="2" t="s">
        <v>95</v>
      </c>
      <c r="B767" s="2" t="s">
        <v>3</v>
      </c>
      <c r="C767" s="2" t="s">
        <v>4</v>
      </c>
    </row>
    <row r="768" spans="1:3" x14ac:dyDescent="0.3">
      <c r="A768" s="2" t="s">
        <v>96</v>
      </c>
      <c r="B768" s="3">
        <v>2400</v>
      </c>
      <c r="C768" s="2" t="s">
        <v>5</v>
      </c>
    </row>
    <row r="769" spans="1:3" x14ac:dyDescent="0.3">
      <c r="A769" s="2" t="s">
        <v>97</v>
      </c>
      <c r="B769" s="2" t="s">
        <v>6</v>
      </c>
      <c r="C769" s="2" t="s">
        <v>4</v>
      </c>
    </row>
    <row r="770" spans="1:3" x14ac:dyDescent="0.3">
      <c r="A770" s="2" t="s">
        <v>98</v>
      </c>
      <c r="B770" s="2" t="s">
        <v>11</v>
      </c>
      <c r="C770" s="2" t="s">
        <v>4</v>
      </c>
    </row>
    <row r="771" spans="1:3" x14ac:dyDescent="0.3">
      <c r="A771" s="2" t="s">
        <v>99</v>
      </c>
      <c r="B771" s="2" t="s">
        <v>13</v>
      </c>
      <c r="C771" s="2" t="s">
        <v>5</v>
      </c>
    </row>
    <row r="772" spans="1:3" x14ac:dyDescent="0.3">
      <c r="A772" s="2" t="s">
        <v>100</v>
      </c>
      <c r="B772" s="3">
        <v>1500</v>
      </c>
      <c r="C772" s="2" t="s">
        <v>4</v>
      </c>
    </row>
    <row r="773" spans="1:3" x14ac:dyDescent="0.3">
      <c r="A773" s="2" t="s">
        <v>101</v>
      </c>
      <c r="B773" s="2" t="s">
        <v>16</v>
      </c>
      <c r="C773" s="2" t="s">
        <v>5</v>
      </c>
    </row>
    <row r="774" spans="1:3" x14ac:dyDescent="0.3">
      <c r="A774" s="2" t="s">
        <v>102</v>
      </c>
      <c r="B774" s="2" t="s">
        <v>18</v>
      </c>
      <c r="C774" s="2" t="s">
        <v>4</v>
      </c>
    </row>
    <row r="775" spans="1:3" x14ac:dyDescent="0.3">
      <c r="A775" s="2" t="s">
        <v>103</v>
      </c>
      <c r="B775" s="2" t="s">
        <v>20</v>
      </c>
      <c r="C775" s="2" t="s">
        <v>5</v>
      </c>
    </row>
    <row r="776" spans="1:3" x14ac:dyDescent="0.3">
      <c r="A776" s="2" t="s">
        <v>104</v>
      </c>
      <c r="B776" s="2" t="s">
        <v>22</v>
      </c>
      <c r="C776" s="2" t="s">
        <v>4</v>
      </c>
    </row>
    <row r="777" spans="1:3" x14ac:dyDescent="0.3">
      <c r="A777" s="2" t="s">
        <v>105</v>
      </c>
      <c r="B777" s="2" t="s">
        <v>24</v>
      </c>
      <c r="C777" s="2" t="s">
        <v>5</v>
      </c>
    </row>
    <row r="778" spans="1:3" x14ac:dyDescent="0.3">
      <c r="A778" s="2" t="s">
        <v>106</v>
      </c>
      <c r="B778" s="3">
        <v>1300</v>
      </c>
      <c r="C778" s="2" t="s">
        <v>4</v>
      </c>
    </row>
    <row r="779" spans="1:3" x14ac:dyDescent="0.3">
      <c r="A779" s="2" t="s">
        <v>107</v>
      </c>
      <c r="B779" s="2" t="s">
        <v>27</v>
      </c>
      <c r="C779" s="2" t="s">
        <v>5</v>
      </c>
    </row>
    <row r="780" spans="1:3" x14ac:dyDescent="0.3">
      <c r="A780" s="2" t="s">
        <v>108</v>
      </c>
      <c r="B780" s="3">
        <v>900</v>
      </c>
      <c r="C780" s="2" t="s">
        <v>4</v>
      </c>
    </row>
    <row r="781" spans="1:3" x14ac:dyDescent="0.3">
      <c r="A781" s="2" t="s">
        <v>109</v>
      </c>
      <c r="B781" s="2" t="s">
        <v>30</v>
      </c>
      <c r="C781" s="2" t="s">
        <v>5</v>
      </c>
    </row>
    <row r="782" spans="1:3" x14ac:dyDescent="0.3">
      <c r="A782" s="2" t="s">
        <v>110</v>
      </c>
      <c r="B782" s="2" t="s">
        <v>32</v>
      </c>
      <c r="C782" s="2" t="s">
        <v>4</v>
      </c>
    </row>
    <row r="783" spans="1:3" x14ac:dyDescent="0.3">
      <c r="A783" s="2" t="s">
        <v>111</v>
      </c>
      <c r="B783" s="2" t="s">
        <v>34</v>
      </c>
      <c r="C783" s="2" t="s">
        <v>5</v>
      </c>
    </row>
    <row r="784" spans="1:3" x14ac:dyDescent="0.3">
      <c r="A784" s="2" t="s">
        <v>112</v>
      </c>
      <c r="B784" s="2" t="s">
        <v>36</v>
      </c>
      <c r="C784" s="2" t="s">
        <v>4</v>
      </c>
    </row>
    <row r="785" spans="1:3" x14ac:dyDescent="0.3">
      <c r="A785" s="2" t="s">
        <v>113</v>
      </c>
      <c r="B785" s="2" t="s">
        <v>38</v>
      </c>
      <c r="C785" s="2" t="s">
        <v>5</v>
      </c>
    </row>
    <row r="786" spans="1:3" x14ac:dyDescent="0.3">
      <c r="A786" s="2" t="s">
        <v>114</v>
      </c>
      <c r="B786" s="3">
        <v>1800</v>
      </c>
      <c r="C786" s="2" t="s">
        <v>4</v>
      </c>
    </row>
    <row r="787" spans="1:3" x14ac:dyDescent="0.3">
      <c r="A787" s="2" t="s">
        <v>115</v>
      </c>
      <c r="B787" s="2" t="s">
        <v>3</v>
      </c>
      <c r="C787" s="2" t="s">
        <v>4</v>
      </c>
    </row>
    <row r="788" spans="1:3" x14ac:dyDescent="0.3">
      <c r="A788" s="2" t="s">
        <v>116</v>
      </c>
      <c r="B788" s="3">
        <v>2400</v>
      </c>
      <c r="C788" s="2" t="s">
        <v>5</v>
      </c>
    </row>
    <row r="789" spans="1:3" x14ac:dyDescent="0.3">
      <c r="A789" s="2" t="s">
        <v>117</v>
      </c>
      <c r="B789" s="2" t="s">
        <v>6</v>
      </c>
      <c r="C789" s="2" t="s">
        <v>4</v>
      </c>
    </row>
    <row r="790" spans="1:3" x14ac:dyDescent="0.3">
      <c r="A790" s="2" t="s">
        <v>118</v>
      </c>
      <c r="B790" s="2" t="s">
        <v>11</v>
      </c>
      <c r="C790" s="2" t="s">
        <v>4</v>
      </c>
    </row>
    <row r="791" spans="1:3" x14ac:dyDescent="0.3">
      <c r="A791" s="2" t="s">
        <v>119</v>
      </c>
      <c r="B791" s="2" t="s">
        <v>13</v>
      </c>
      <c r="C791" s="2" t="s">
        <v>5</v>
      </c>
    </row>
    <row r="792" spans="1:3" x14ac:dyDescent="0.3">
      <c r="A792" s="2" t="s">
        <v>120</v>
      </c>
      <c r="B792" s="3">
        <v>1500</v>
      </c>
      <c r="C792" s="2" t="s">
        <v>4</v>
      </c>
    </row>
    <row r="793" spans="1:3" x14ac:dyDescent="0.3">
      <c r="A793" s="2" t="s">
        <v>121</v>
      </c>
      <c r="B793" s="2" t="s">
        <v>16</v>
      </c>
      <c r="C793" s="2" t="s">
        <v>5</v>
      </c>
    </row>
    <row r="794" spans="1:3" x14ac:dyDescent="0.3">
      <c r="A794" s="2" t="s">
        <v>122</v>
      </c>
      <c r="B794" s="2" t="s">
        <v>18</v>
      </c>
      <c r="C794" s="2" t="s">
        <v>4</v>
      </c>
    </row>
    <row r="795" spans="1:3" x14ac:dyDescent="0.3">
      <c r="A795" s="2" t="s">
        <v>123</v>
      </c>
      <c r="B795" s="2" t="s">
        <v>20</v>
      </c>
      <c r="C795" s="2" t="s">
        <v>5</v>
      </c>
    </row>
    <row r="796" spans="1:3" x14ac:dyDescent="0.3">
      <c r="A796" s="2" t="s">
        <v>124</v>
      </c>
      <c r="B796" s="2" t="s">
        <v>22</v>
      </c>
      <c r="C796" s="2" t="s">
        <v>4</v>
      </c>
    </row>
    <row r="797" spans="1:3" x14ac:dyDescent="0.3">
      <c r="A797" s="2" t="s">
        <v>125</v>
      </c>
      <c r="B797" s="2" t="s">
        <v>24</v>
      </c>
      <c r="C797" s="2" t="s">
        <v>5</v>
      </c>
    </row>
    <row r="798" spans="1:3" x14ac:dyDescent="0.3">
      <c r="A798" s="2" t="s">
        <v>126</v>
      </c>
      <c r="B798" s="3">
        <v>1300</v>
      </c>
      <c r="C798" s="2" t="s">
        <v>4</v>
      </c>
    </row>
    <row r="799" spans="1:3" x14ac:dyDescent="0.3">
      <c r="A799" s="2" t="s">
        <v>127</v>
      </c>
      <c r="B799" s="2" t="s">
        <v>27</v>
      </c>
      <c r="C799" s="2" t="s">
        <v>5</v>
      </c>
    </row>
    <row r="800" spans="1:3" x14ac:dyDescent="0.3">
      <c r="A800" s="2" t="s">
        <v>128</v>
      </c>
      <c r="B800" s="3">
        <v>900</v>
      </c>
      <c r="C800" s="2" t="s">
        <v>4</v>
      </c>
    </row>
    <row r="801" spans="1:3" x14ac:dyDescent="0.3">
      <c r="A801" s="2" t="s">
        <v>129</v>
      </c>
      <c r="B801" s="2" t="s">
        <v>30</v>
      </c>
      <c r="C801" s="2" t="s">
        <v>5</v>
      </c>
    </row>
    <row r="802" spans="1:3" x14ac:dyDescent="0.3">
      <c r="A802" s="2" t="s">
        <v>130</v>
      </c>
      <c r="B802" s="2" t="s">
        <v>32</v>
      </c>
      <c r="C802" s="2" t="s">
        <v>4</v>
      </c>
    </row>
    <row r="803" spans="1:3" x14ac:dyDescent="0.3">
      <c r="A803" s="2" t="s">
        <v>131</v>
      </c>
      <c r="B803" s="2" t="s">
        <v>34</v>
      </c>
      <c r="C803" s="2" t="s">
        <v>5</v>
      </c>
    </row>
    <row r="804" spans="1:3" x14ac:dyDescent="0.3">
      <c r="A804" s="2" t="s">
        <v>132</v>
      </c>
      <c r="B804" s="2" t="s">
        <v>36</v>
      </c>
      <c r="C804" s="2" t="s">
        <v>4</v>
      </c>
    </row>
    <row r="805" spans="1:3" x14ac:dyDescent="0.3">
      <c r="A805" s="2" t="s">
        <v>133</v>
      </c>
      <c r="B805" s="2" t="s">
        <v>38</v>
      </c>
      <c r="C805" s="2" t="s">
        <v>5</v>
      </c>
    </row>
    <row r="806" spans="1:3" x14ac:dyDescent="0.3">
      <c r="A806" s="2" t="s">
        <v>134</v>
      </c>
      <c r="B806" s="3">
        <v>1800</v>
      </c>
      <c r="C806" s="2" t="s">
        <v>4</v>
      </c>
    </row>
    <row r="807" spans="1:3" x14ac:dyDescent="0.3">
      <c r="A807" s="2" t="s">
        <v>135</v>
      </c>
      <c r="B807" s="2" t="s">
        <v>136</v>
      </c>
      <c r="C807" s="2" t="s">
        <v>5</v>
      </c>
    </row>
    <row r="808" spans="1:3" x14ac:dyDescent="0.3">
      <c r="A808" s="2" t="s">
        <v>137</v>
      </c>
      <c r="B808" s="3">
        <v>1200</v>
      </c>
      <c r="C808" s="2" t="s">
        <v>4</v>
      </c>
    </row>
    <row r="809" spans="1:3" x14ac:dyDescent="0.3">
      <c r="A809" s="2" t="s">
        <v>138</v>
      </c>
      <c r="B809" s="2" t="s">
        <v>75</v>
      </c>
      <c r="C809" s="2" t="s">
        <v>5</v>
      </c>
    </row>
    <row r="810" spans="1:3" x14ac:dyDescent="0.3">
      <c r="A810" s="2" t="s">
        <v>139</v>
      </c>
      <c r="B810" s="2" t="s">
        <v>77</v>
      </c>
      <c r="C810" s="2" t="s">
        <v>4</v>
      </c>
    </row>
    <row r="811" spans="1:3" x14ac:dyDescent="0.3">
      <c r="A811" s="2" t="s">
        <v>140</v>
      </c>
      <c r="B811" s="2" t="s">
        <v>13</v>
      </c>
      <c r="C811" s="2" t="s">
        <v>5</v>
      </c>
    </row>
    <row r="812" spans="1:3" x14ac:dyDescent="0.3">
      <c r="A812" s="2" t="s">
        <v>141</v>
      </c>
      <c r="B812" s="3">
        <v>3000</v>
      </c>
      <c r="C812" s="2" t="s">
        <v>4</v>
      </c>
    </row>
    <row r="813" spans="1:3" x14ac:dyDescent="0.3">
      <c r="A813" s="2" t="s">
        <v>142</v>
      </c>
      <c r="B813" s="2" t="s">
        <v>143</v>
      </c>
      <c r="C813" s="2" t="s">
        <v>5</v>
      </c>
    </row>
    <row r="814" spans="1:3" x14ac:dyDescent="0.3">
      <c r="A814" s="2" t="s">
        <v>144</v>
      </c>
      <c r="B814" s="2" t="s">
        <v>18</v>
      </c>
      <c r="C814" s="2" t="s">
        <v>4</v>
      </c>
    </row>
    <row r="815" spans="1:3" x14ac:dyDescent="0.3">
      <c r="A815" s="2" t="s">
        <v>145</v>
      </c>
      <c r="B815" s="2" t="s">
        <v>146</v>
      </c>
      <c r="C815" s="2" t="s">
        <v>5</v>
      </c>
    </row>
    <row r="816" spans="1:3" x14ac:dyDescent="0.3">
      <c r="A816" s="2" t="s">
        <v>147</v>
      </c>
      <c r="B816" s="2" t="s">
        <v>56</v>
      </c>
      <c r="C816" s="2" t="s">
        <v>4</v>
      </c>
    </row>
    <row r="817" spans="1:3" x14ac:dyDescent="0.3">
      <c r="A817" s="2" t="s">
        <v>148</v>
      </c>
      <c r="B817" s="2" t="s">
        <v>149</v>
      </c>
      <c r="C817" s="2" t="s">
        <v>5</v>
      </c>
    </row>
    <row r="818" spans="1:3" x14ac:dyDescent="0.3">
      <c r="A818" s="2" t="s">
        <v>150</v>
      </c>
      <c r="B818" s="3">
        <v>1300</v>
      </c>
      <c r="C818" s="2" t="s">
        <v>4</v>
      </c>
    </row>
    <row r="819" spans="1:3" x14ac:dyDescent="0.3">
      <c r="A819" s="2" t="s">
        <v>151</v>
      </c>
      <c r="B819" s="2" t="s">
        <v>27</v>
      </c>
      <c r="C819" s="2" t="s">
        <v>5</v>
      </c>
    </row>
    <row r="820" spans="1:3" x14ac:dyDescent="0.3">
      <c r="A820" s="2" t="s">
        <v>152</v>
      </c>
      <c r="B820" s="3">
        <v>450</v>
      </c>
      <c r="C820" s="2" t="s">
        <v>4</v>
      </c>
    </row>
    <row r="821" spans="1:3" x14ac:dyDescent="0.3">
      <c r="A821" s="2" t="s">
        <v>153</v>
      </c>
      <c r="B821" s="2" t="s">
        <v>89</v>
      </c>
      <c r="C821" s="2" t="s">
        <v>5</v>
      </c>
    </row>
    <row r="822" spans="1:3" x14ac:dyDescent="0.3">
      <c r="A822" s="2" t="s">
        <v>154</v>
      </c>
      <c r="B822" s="2" t="s">
        <v>66</v>
      </c>
      <c r="C822" s="2" t="s">
        <v>4</v>
      </c>
    </row>
    <row r="823" spans="1:3" x14ac:dyDescent="0.3">
      <c r="A823" s="2" t="s">
        <v>14</v>
      </c>
      <c r="B823" s="3">
        <v>1500</v>
      </c>
      <c r="C823" s="2" t="s">
        <v>4</v>
      </c>
    </row>
    <row r="824" spans="1:3" x14ac:dyDescent="0.3">
      <c r="A824" s="2" t="s">
        <v>15</v>
      </c>
      <c r="B824" s="2" t="s">
        <v>16</v>
      </c>
      <c r="C824" s="2" t="s">
        <v>5</v>
      </c>
    </row>
    <row r="825" spans="1:3" x14ac:dyDescent="0.3">
      <c r="A825" s="2" t="s">
        <v>17</v>
      </c>
      <c r="B825" s="2" t="s">
        <v>18</v>
      </c>
      <c r="C825" s="2" t="s">
        <v>4</v>
      </c>
    </row>
    <row r="826" spans="1:3" x14ac:dyDescent="0.3">
      <c r="A826" s="2" t="s">
        <v>19</v>
      </c>
      <c r="B826" s="2" t="s">
        <v>20</v>
      </c>
      <c r="C826" s="2" t="s">
        <v>5</v>
      </c>
    </row>
    <row r="827" spans="1:3" x14ac:dyDescent="0.3">
      <c r="A827" s="2" t="s">
        <v>21</v>
      </c>
      <c r="B827" s="2" t="s">
        <v>22</v>
      </c>
      <c r="C827" s="2" t="s">
        <v>4</v>
      </c>
    </row>
    <row r="828" spans="1:3" x14ac:dyDescent="0.3">
      <c r="A828" s="2" t="s">
        <v>23</v>
      </c>
      <c r="B828" s="2" t="s">
        <v>24</v>
      </c>
      <c r="C828" s="2" t="s">
        <v>5</v>
      </c>
    </row>
    <row r="829" spans="1:3" x14ac:dyDescent="0.3">
      <c r="A829" s="2" t="s">
        <v>25</v>
      </c>
      <c r="B829" s="3">
        <v>1300</v>
      </c>
      <c r="C829" s="2" t="s">
        <v>4</v>
      </c>
    </row>
    <row r="830" spans="1:3" x14ac:dyDescent="0.3">
      <c r="A830" s="2" t="s">
        <v>26</v>
      </c>
      <c r="B830" s="2" t="s">
        <v>27</v>
      </c>
      <c r="C830" s="2" t="s">
        <v>5</v>
      </c>
    </row>
    <row r="831" spans="1:3" x14ac:dyDescent="0.3">
      <c r="A831" s="2" t="s">
        <v>28</v>
      </c>
      <c r="B831" s="3">
        <v>900</v>
      </c>
      <c r="C831" s="2" t="s">
        <v>4</v>
      </c>
    </row>
    <row r="832" spans="1:3" x14ac:dyDescent="0.3">
      <c r="A832" s="2" t="s">
        <v>29</v>
      </c>
      <c r="B832" s="2" t="s">
        <v>30</v>
      </c>
      <c r="C832" s="2" t="s">
        <v>5</v>
      </c>
    </row>
    <row r="833" spans="1:3" x14ac:dyDescent="0.3">
      <c r="A833" s="2" t="s">
        <v>31</v>
      </c>
      <c r="B833" s="2" t="s">
        <v>32</v>
      </c>
      <c r="C833" s="2" t="s">
        <v>4</v>
      </c>
    </row>
    <row r="834" spans="1:3" x14ac:dyDescent="0.3">
      <c r="A834" s="2" t="s">
        <v>33</v>
      </c>
      <c r="B834" s="2" t="s">
        <v>34</v>
      </c>
      <c r="C834" s="2" t="s">
        <v>5</v>
      </c>
    </row>
    <row r="835" spans="1:3" x14ac:dyDescent="0.3">
      <c r="A835" s="2" t="s">
        <v>35</v>
      </c>
      <c r="B835" s="2" t="s">
        <v>36</v>
      </c>
      <c r="C835" s="2" t="s">
        <v>4</v>
      </c>
    </row>
    <row r="836" spans="1:3" x14ac:dyDescent="0.3">
      <c r="A836" s="2" t="s">
        <v>37</v>
      </c>
      <c r="B836" s="2" t="s">
        <v>38</v>
      </c>
      <c r="C836" s="2" t="s">
        <v>5</v>
      </c>
    </row>
    <row r="837" spans="1:3" x14ac:dyDescent="0.3">
      <c r="A837" s="2" t="s">
        <v>39</v>
      </c>
      <c r="B837" s="3">
        <v>1800</v>
      </c>
      <c r="C837" s="2" t="s">
        <v>4</v>
      </c>
    </row>
    <row r="838" spans="1:3" x14ac:dyDescent="0.3">
      <c r="A838" s="2" t="s">
        <v>40</v>
      </c>
      <c r="B838" s="2" t="s">
        <v>41</v>
      </c>
      <c r="C838" s="2" t="s">
        <v>4</v>
      </c>
    </row>
    <row r="839" spans="1:3" x14ac:dyDescent="0.3">
      <c r="A839" s="2" t="s">
        <v>42</v>
      </c>
      <c r="B839" s="2" t="s">
        <v>43</v>
      </c>
      <c r="C839" s="2" t="s">
        <v>5</v>
      </c>
    </row>
    <row r="840" spans="1:3" x14ac:dyDescent="0.3">
      <c r="A840" s="2" t="s">
        <v>44</v>
      </c>
      <c r="B840" s="2" t="s">
        <v>45</v>
      </c>
      <c r="C840" s="2" t="s">
        <v>4</v>
      </c>
    </row>
    <row r="841" spans="1:3" x14ac:dyDescent="0.3">
      <c r="A841" s="2" t="s">
        <v>46</v>
      </c>
      <c r="B841" s="2" t="s">
        <v>27</v>
      </c>
      <c r="C841" s="2" t="s">
        <v>5</v>
      </c>
    </row>
    <row r="842" spans="1:3" x14ac:dyDescent="0.3">
      <c r="A842" s="2" t="s">
        <v>47</v>
      </c>
      <c r="B842" s="2" t="s">
        <v>48</v>
      </c>
      <c r="C842" s="2" t="s">
        <v>4</v>
      </c>
    </row>
    <row r="843" spans="1:3" x14ac:dyDescent="0.3">
      <c r="A843" s="2" t="s">
        <v>49</v>
      </c>
      <c r="B843" s="2" t="s">
        <v>50</v>
      </c>
      <c r="C843" s="2" t="s">
        <v>4</v>
      </c>
    </row>
    <row r="844" spans="1:3" x14ac:dyDescent="0.3">
      <c r="A844" s="2" t="s">
        <v>51</v>
      </c>
      <c r="B844" s="2" t="s">
        <v>52</v>
      </c>
      <c r="C844" s="2" t="s">
        <v>5</v>
      </c>
    </row>
    <row r="845" spans="1:3" x14ac:dyDescent="0.3">
      <c r="A845" s="2" t="s">
        <v>53</v>
      </c>
      <c r="B845" s="2" t="s">
        <v>13</v>
      </c>
      <c r="C845" s="2" t="s">
        <v>4</v>
      </c>
    </row>
    <row r="846" spans="1:3" x14ac:dyDescent="0.3">
      <c r="A846" s="2" t="s">
        <v>54</v>
      </c>
      <c r="B846" s="2" t="s">
        <v>18</v>
      </c>
      <c r="C846" s="2" t="s">
        <v>5</v>
      </c>
    </row>
    <row r="847" spans="1:3" x14ac:dyDescent="0.3">
      <c r="A847" s="2" t="s">
        <v>55</v>
      </c>
      <c r="B847" s="2" t="s">
        <v>56</v>
      </c>
      <c r="C847" s="2" t="s">
        <v>4</v>
      </c>
    </row>
    <row r="848" spans="1:3" x14ac:dyDescent="0.3">
      <c r="A848" s="2" t="s">
        <v>57</v>
      </c>
      <c r="B848" s="2" t="s">
        <v>20</v>
      </c>
      <c r="C848" s="2" t="s">
        <v>5</v>
      </c>
    </row>
    <row r="849" spans="1:3" x14ac:dyDescent="0.3">
      <c r="A849" s="2" t="s">
        <v>58</v>
      </c>
      <c r="B849" s="3">
        <v>1300</v>
      </c>
      <c r="C849" s="2" t="s">
        <v>4</v>
      </c>
    </row>
    <row r="850" spans="1:3" x14ac:dyDescent="0.3">
      <c r="A850" s="2" t="s">
        <v>59</v>
      </c>
      <c r="B850" s="3">
        <v>900</v>
      </c>
      <c r="C850" s="2" t="s">
        <v>5</v>
      </c>
    </row>
    <row r="851" spans="1:3" x14ac:dyDescent="0.3">
      <c r="A851" s="2" t="s">
        <v>60</v>
      </c>
      <c r="B851" s="2" t="s">
        <v>24</v>
      </c>
      <c r="C851" s="2" t="s">
        <v>4</v>
      </c>
    </row>
    <row r="852" spans="1:3" x14ac:dyDescent="0.3">
      <c r="A852" s="2" t="s">
        <v>61</v>
      </c>
      <c r="B852" s="2" t="s">
        <v>62</v>
      </c>
      <c r="C852" s="2" t="s">
        <v>5</v>
      </c>
    </row>
    <row r="853" spans="1:3" x14ac:dyDescent="0.3">
      <c r="A853" s="2" t="s">
        <v>63</v>
      </c>
      <c r="B853" s="2" t="s">
        <v>64</v>
      </c>
      <c r="C853" s="2" t="s">
        <v>4</v>
      </c>
    </row>
    <row r="854" spans="1:3" x14ac:dyDescent="0.3">
      <c r="A854" s="2" t="s">
        <v>65</v>
      </c>
      <c r="B854" s="2" t="s">
        <v>66</v>
      </c>
      <c r="C854" s="2" t="s">
        <v>5</v>
      </c>
    </row>
    <row r="855" spans="1:3" x14ac:dyDescent="0.3">
      <c r="A855" s="2" t="s">
        <v>67</v>
      </c>
      <c r="B855" s="2" t="s">
        <v>68</v>
      </c>
      <c r="C855" s="2" t="s">
        <v>4</v>
      </c>
    </row>
    <row r="856" spans="1:3" x14ac:dyDescent="0.3">
      <c r="A856" s="2" t="s">
        <v>69</v>
      </c>
      <c r="B856" s="3">
        <v>1800</v>
      </c>
      <c r="C856" s="2" t="s">
        <v>5</v>
      </c>
    </row>
    <row r="857" spans="1:3" x14ac:dyDescent="0.3">
      <c r="A857" s="2" t="s">
        <v>70</v>
      </c>
      <c r="B857" s="2" t="s">
        <v>71</v>
      </c>
      <c r="C857" s="2" t="s">
        <v>4</v>
      </c>
    </row>
    <row r="858" spans="1:3" x14ac:dyDescent="0.3">
      <c r="A858" s="2" t="s">
        <v>72</v>
      </c>
      <c r="B858" s="2" t="s">
        <v>3</v>
      </c>
      <c r="C858" s="2" t="s">
        <v>4</v>
      </c>
    </row>
    <row r="859" spans="1:3" x14ac:dyDescent="0.3">
      <c r="A859" s="2" t="s">
        <v>73</v>
      </c>
      <c r="B859" s="3">
        <v>1200</v>
      </c>
      <c r="C859" s="2" t="s">
        <v>5</v>
      </c>
    </row>
    <row r="860" spans="1:3" x14ac:dyDescent="0.3">
      <c r="A860" s="2" t="s">
        <v>74</v>
      </c>
      <c r="B860" s="2" t="s">
        <v>75</v>
      </c>
      <c r="C860" s="2" t="s">
        <v>4</v>
      </c>
    </row>
    <row r="861" spans="1:3" x14ac:dyDescent="0.3">
      <c r="A861" s="2" t="s">
        <v>76</v>
      </c>
      <c r="B861" s="2" t="s">
        <v>77</v>
      </c>
      <c r="C861" s="2" t="s">
        <v>4</v>
      </c>
    </row>
    <row r="862" spans="1:3" x14ac:dyDescent="0.3">
      <c r="A862" s="2" t="s">
        <v>78</v>
      </c>
      <c r="B862" s="2" t="s">
        <v>13</v>
      </c>
      <c r="C862" s="2" t="s">
        <v>5</v>
      </c>
    </row>
    <row r="863" spans="1:3" x14ac:dyDescent="0.3">
      <c r="A863" s="2" t="s">
        <v>79</v>
      </c>
      <c r="B863" s="3">
        <v>1500</v>
      </c>
      <c r="C863" s="2" t="s">
        <v>4</v>
      </c>
    </row>
    <row r="864" spans="1:3" x14ac:dyDescent="0.3">
      <c r="A864" s="2" t="s">
        <v>80</v>
      </c>
      <c r="B864" s="2" t="s">
        <v>16</v>
      </c>
      <c r="C864" s="2" t="s">
        <v>5</v>
      </c>
    </row>
    <row r="865" spans="1:3" x14ac:dyDescent="0.3">
      <c r="A865" s="2" t="s">
        <v>81</v>
      </c>
      <c r="B865" s="2" t="s">
        <v>18</v>
      </c>
      <c r="C865" s="2" t="s">
        <v>4</v>
      </c>
    </row>
    <row r="866" spans="1:3" x14ac:dyDescent="0.3">
      <c r="A866" s="2" t="s">
        <v>82</v>
      </c>
      <c r="B866" s="2" t="s">
        <v>20</v>
      </c>
      <c r="C866" s="2" t="s">
        <v>5</v>
      </c>
    </row>
    <row r="867" spans="1:3" x14ac:dyDescent="0.3">
      <c r="A867" s="2" t="s">
        <v>83</v>
      </c>
      <c r="B867" s="2" t="s">
        <v>22</v>
      </c>
      <c r="C867" s="2" t="s">
        <v>4</v>
      </c>
    </row>
    <row r="868" spans="1:3" x14ac:dyDescent="0.3">
      <c r="A868" s="2" t="s">
        <v>84</v>
      </c>
      <c r="B868" s="2" t="s">
        <v>24</v>
      </c>
      <c r="C868" s="2" t="s">
        <v>5</v>
      </c>
    </row>
    <row r="869" spans="1:3" x14ac:dyDescent="0.3">
      <c r="A869" s="2" t="s">
        <v>85</v>
      </c>
      <c r="B869" s="3">
        <v>1300</v>
      </c>
      <c r="C869" s="2" t="s">
        <v>4</v>
      </c>
    </row>
    <row r="870" spans="1:3" x14ac:dyDescent="0.3">
      <c r="A870" s="2" t="s">
        <v>86</v>
      </c>
      <c r="B870" s="2" t="s">
        <v>27</v>
      </c>
      <c r="C870" s="2" t="s">
        <v>5</v>
      </c>
    </row>
    <row r="871" spans="1:3" x14ac:dyDescent="0.3">
      <c r="A871" s="2" t="s">
        <v>87</v>
      </c>
      <c r="B871" s="3">
        <v>900</v>
      </c>
      <c r="C871" s="2" t="s">
        <v>4</v>
      </c>
    </row>
    <row r="872" spans="1:3" x14ac:dyDescent="0.3">
      <c r="A872" s="2" t="s">
        <v>88</v>
      </c>
      <c r="B872" s="2" t="s">
        <v>89</v>
      </c>
      <c r="C872" s="2" t="s">
        <v>5</v>
      </c>
    </row>
    <row r="873" spans="1:3" x14ac:dyDescent="0.3">
      <c r="A873" s="2" t="s">
        <v>90</v>
      </c>
      <c r="B873" s="2" t="s">
        <v>32</v>
      </c>
      <c r="C873" s="2" t="s">
        <v>4</v>
      </c>
    </row>
    <row r="874" spans="1:3" x14ac:dyDescent="0.3">
      <c r="A874" s="2" t="s">
        <v>91</v>
      </c>
      <c r="B874" s="2" t="s">
        <v>34</v>
      </c>
      <c r="C874" s="2" t="s">
        <v>5</v>
      </c>
    </row>
    <row r="875" spans="1:3" x14ac:dyDescent="0.3">
      <c r="A875" s="2" t="s">
        <v>92</v>
      </c>
      <c r="B875" s="2" t="s">
        <v>36</v>
      </c>
      <c r="C875" s="2" t="s">
        <v>4</v>
      </c>
    </row>
    <row r="876" spans="1:3" x14ac:dyDescent="0.3">
      <c r="A876" s="2" t="s">
        <v>93</v>
      </c>
      <c r="B876" s="2" t="s">
        <v>38</v>
      </c>
      <c r="C876" s="2" t="s">
        <v>5</v>
      </c>
    </row>
    <row r="877" spans="1:3" x14ac:dyDescent="0.3">
      <c r="A877" s="2" t="s">
        <v>94</v>
      </c>
      <c r="B877" s="3">
        <v>1800</v>
      </c>
      <c r="C877" s="2" t="s">
        <v>4</v>
      </c>
    </row>
    <row r="878" spans="1:3" x14ac:dyDescent="0.3">
      <c r="A878" s="2" t="s">
        <v>95</v>
      </c>
      <c r="B878" s="2" t="s">
        <v>3</v>
      </c>
      <c r="C878" s="2" t="s">
        <v>4</v>
      </c>
    </row>
    <row r="879" spans="1:3" x14ac:dyDescent="0.3">
      <c r="A879" s="2" t="s">
        <v>96</v>
      </c>
      <c r="B879" s="3">
        <v>2400</v>
      </c>
      <c r="C879" s="2" t="s">
        <v>5</v>
      </c>
    </row>
    <row r="880" spans="1:3" x14ac:dyDescent="0.3">
      <c r="A880" s="2" t="s">
        <v>97</v>
      </c>
      <c r="B880" s="2" t="s">
        <v>6</v>
      </c>
      <c r="C880" s="2" t="s">
        <v>4</v>
      </c>
    </row>
    <row r="881" spans="1:3" x14ac:dyDescent="0.3">
      <c r="A881" s="2" t="s">
        <v>98</v>
      </c>
      <c r="B881" s="2" t="s">
        <v>11</v>
      </c>
      <c r="C881" s="2" t="s">
        <v>4</v>
      </c>
    </row>
    <row r="882" spans="1:3" x14ac:dyDescent="0.3">
      <c r="A882" s="2" t="s">
        <v>99</v>
      </c>
      <c r="B882" s="2" t="s">
        <v>13</v>
      </c>
      <c r="C882" s="2" t="s">
        <v>5</v>
      </c>
    </row>
    <row r="883" spans="1:3" x14ac:dyDescent="0.3">
      <c r="A883" s="2" t="s">
        <v>100</v>
      </c>
      <c r="B883" s="3">
        <v>1500</v>
      </c>
      <c r="C883" s="2" t="s">
        <v>4</v>
      </c>
    </row>
    <row r="884" spans="1:3" x14ac:dyDescent="0.3">
      <c r="A884" s="2" t="s">
        <v>101</v>
      </c>
      <c r="B884" s="2" t="s">
        <v>16</v>
      </c>
      <c r="C884" s="2" t="s">
        <v>5</v>
      </c>
    </row>
    <row r="885" spans="1:3" x14ac:dyDescent="0.3">
      <c r="A885" s="2" t="s">
        <v>102</v>
      </c>
      <c r="B885" s="2" t="s">
        <v>18</v>
      </c>
      <c r="C885" s="2" t="s">
        <v>4</v>
      </c>
    </row>
    <row r="886" spans="1:3" x14ac:dyDescent="0.3">
      <c r="A886" s="2" t="s">
        <v>103</v>
      </c>
      <c r="B886" s="2" t="s">
        <v>20</v>
      </c>
      <c r="C886" s="2" t="s">
        <v>5</v>
      </c>
    </row>
    <row r="887" spans="1:3" x14ac:dyDescent="0.3">
      <c r="A887" s="2" t="s">
        <v>104</v>
      </c>
      <c r="B887" s="2" t="s">
        <v>22</v>
      </c>
      <c r="C887" s="2" t="s">
        <v>4</v>
      </c>
    </row>
    <row r="888" spans="1:3" x14ac:dyDescent="0.3">
      <c r="A888" s="2" t="s">
        <v>105</v>
      </c>
      <c r="B888" s="2" t="s">
        <v>24</v>
      </c>
      <c r="C888" s="2" t="s">
        <v>5</v>
      </c>
    </row>
    <row r="889" spans="1:3" x14ac:dyDescent="0.3">
      <c r="A889" s="2" t="s">
        <v>106</v>
      </c>
      <c r="B889" s="3">
        <v>1300</v>
      </c>
      <c r="C889" s="2" t="s">
        <v>4</v>
      </c>
    </row>
    <row r="890" spans="1:3" x14ac:dyDescent="0.3">
      <c r="A890" s="2" t="s">
        <v>107</v>
      </c>
      <c r="B890" s="2" t="s">
        <v>27</v>
      </c>
      <c r="C890" s="2" t="s">
        <v>5</v>
      </c>
    </row>
    <row r="891" spans="1:3" x14ac:dyDescent="0.3">
      <c r="A891" s="2" t="s">
        <v>108</v>
      </c>
      <c r="B891" s="3">
        <v>900</v>
      </c>
      <c r="C891" s="2" t="s">
        <v>4</v>
      </c>
    </row>
    <row r="892" spans="1:3" x14ac:dyDescent="0.3">
      <c r="A892" s="2" t="s">
        <v>109</v>
      </c>
      <c r="B892" s="2" t="s">
        <v>30</v>
      </c>
      <c r="C892" s="2" t="s">
        <v>5</v>
      </c>
    </row>
    <row r="893" spans="1:3" x14ac:dyDescent="0.3">
      <c r="A893" s="2" t="s">
        <v>110</v>
      </c>
      <c r="B893" s="2" t="s">
        <v>32</v>
      </c>
      <c r="C893" s="2" t="s">
        <v>4</v>
      </c>
    </row>
    <row r="894" spans="1:3" x14ac:dyDescent="0.3">
      <c r="A894" s="2" t="s">
        <v>111</v>
      </c>
      <c r="B894" s="2" t="s">
        <v>34</v>
      </c>
      <c r="C894" s="2" t="s">
        <v>5</v>
      </c>
    </row>
    <row r="895" spans="1:3" x14ac:dyDescent="0.3">
      <c r="A895" s="2" t="s">
        <v>112</v>
      </c>
      <c r="B895" s="2" t="s">
        <v>36</v>
      </c>
      <c r="C895" s="2" t="s">
        <v>4</v>
      </c>
    </row>
    <row r="896" spans="1:3" x14ac:dyDescent="0.3">
      <c r="A896" s="2" t="s">
        <v>113</v>
      </c>
      <c r="B896" s="2" t="s">
        <v>38</v>
      </c>
      <c r="C896" s="2" t="s">
        <v>5</v>
      </c>
    </row>
    <row r="897" spans="1:3" x14ac:dyDescent="0.3">
      <c r="A897" s="2" t="s">
        <v>114</v>
      </c>
      <c r="B897" s="3">
        <v>1800</v>
      </c>
      <c r="C897" s="2" t="s">
        <v>4</v>
      </c>
    </row>
    <row r="898" spans="1:3" x14ac:dyDescent="0.3">
      <c r="A898" s="2" t="s">
        <v>115</v>
      </c>
      <c r="B898" s="2" t="s">
        <v>3</v>
      </c>
      <c r="C898" s="2" t="s">
        <v>4</v>
      </c>
    </row>
    <row r="899" spans="1:3" x14ac:dyDescent="0.3">
      <c r="A899" s="2" t="s">
        <v>116</v>
      </c>
      <c r="B899" s="3">
        <v>2400</v>
      </c>
      <c r="C899" s="2" t="s">
        <v>5</v>
      </c>
    </row>
    <row r="900" spans="1:3" x14ac:dyDescent="0.3">
      <c r="A900" s="2" t="s">
        <v>117</v>
      </c>
      <c r="B900" s="2" t="s">
        <v>6</v>
      </c>
      <c r="C900" s="2" t="s">
        <v>4</v>
      </c>
    </row>
    <row r="901" spans="1:3" x14ac:dyDescent="0.3">
      <c r="A901" s="2" t="s">
        <v>118</v>
      </c>
      <c r="B901" s="2" t="s">
        <v>11</v>
      </c>
      <c r="C901" s="2" t="s">
        <v>4</v>
      </c>
    </row>
    <row r="902" spans="1:3" x14ac:dyDescent="0.3">
      <c r="A902" s="2" t="s">
        <v>119</v>
      </c>
      <c r="B902" s="2" t="s">
        <v>13</v>
      </c>
      <c r="C902" s="2" t="s">
        <v>5</v>
      </c>
    </row>
    <row r="903" spans="1:3" x14ac:dyDescent="0.3">
      <c r="A903" s="2" t="s">
        <v>120</v>
      </c>
      <c r="B903" s="3">
        <v>1500</v>
      </c>
      <c r="C903" s="2" t="s">
        <v>4</v>
      </c>
    </row>
    <row r="904" spans="1:3" x14ac:dyDescent="0.3">
      <c r="A904" s="2" t="s">
        <v>121</v>
      </c>
      <c r="B904" s="2" t="s">
        <v>16</v>
      </c>
      <c r="C904" s="2" t="s">
        <v>5</v>
      </c>
    </row>
    <row r="905" spans="1:3" x14ac:dyDescent="0.3">
      <c r="A905" s="2" t="s">
        <v>122</v>
      </c>
      <c r="B905" s="2" t="s">
        <v>18</v>
      </c>
      <c r="C905" s="2" t="s">
        <v>4</v>
      </c>
    </row>
    <row r="906" spans="1:3" x14ac:dyDescent="0.3">
      <c r="A906" s="2" t="s">
        <v>123</v>
      </c>
      <c r="B906" s="2" t="s">
        <v>20</v>
      </c>
      <c r="C906" s="2" t="s">
        <v>5</v>
      </c>
    </row>
    <row r="907" spans="1:3" x14ac:dyDescent="0.3">
      <c r="A907" s="2" t="s">
        <v>124</v>
      </c>
      <c r="B907" s="2" t="s">
        <v>22</v>
      </c>
      <c r="C907" s="2" t="s">
        <v>4</v>
      </c>
    </row>
    <row r="908" spans="1:3" x14ac:dyDescent="0.3">
      <c r="A908" s="2" t="s">
        <v>125</v>
      </c>
      <c r="B908" s="2" t="s">
        <v>24</v>
      </c>
      <c r="C908" s="2" t="s">
        <v>5</v>
      </c>
    </row>
    <row r="909" spans="1:3" x14ac:dyDescent="0.3">
      <c r="A909" s="2" t="s">
        <v>126</v>
      </c>
      <c r="B909" s="3">
        <v>1300</v>
      </c>
      <c r="C909" s="2" t="s">
        <v>4</v>
      </c>
    </row>
    <row r="910" spans="1:3" x14ac:dyDescent="0.3">
      <c r="A910" s="2" t="s">
        <v>127</v>
      </c>
      <c r="B910" s="2" t="s">
        <v>27</v>
      </c>
      <c r="C910" s="2" t="s">
        <v>5</v>
      </c>
    </row>
    <row r="911" spans="1:3" x14ac:dyDescent="0.3">
      <c r="A911" s="2" t="s">
        <v>128</v>
      </c>
      <c r="B911" s="3">
        <v>900</v>
      </c>
      <c r="C911" s="2" t="s">
        <v>4</v>
      </c>
    </row>
    <row r="912" spans="1:3" x14ac:dyDescent="0.3">
      <c r="A912" s="2" t="s">
        <v>129</v>
      </c>
      <c r="B912" s="2" t="s">
        <v>30</v>
      </c>
      <c r="C912" s="2" t="s">
        <v>5</v>
      </c>
    </row>
    <row r="913" spans="1:3" x14ac:dyDescent="0.3">
      <c r="A913" s="2" t="s">
        <v>130</v>
      </c>
      <c r="B913" s="2" t="s">
        <v>32</v>
      </c>
      <c r="C913" s="2" t="s">
        <v>4</v>
      </c>
    </row>
    <row r="914" spans="1:3" x14ac:dyDescent="0.3">
      <c r="A914" s="2" t="s">
        <v>131</v>
      </c>
      <c r="B914" s="2" t="s">
        <v>34</v>
      </c>
      <c r="C914" s="2" t="s">
        <v>5</v>
      </c>
    </row>
    <row r="915" spans="1:3" x14ac:dyDescent="0.3">
      <c r="A915" s="2" t="s">
        <v>132</v>
      </c>
      <c r="B915" s="2" t="s">
        <v>36</v>
      </c>
      <c r="C915" s="2" t="s">
        <v>4</v>
      </c>
    </row>
    <row r="916" spans="1:3" x14ac:dyDescent="0.3">
      <c r="A916" s="2" t="s">
        <v>133</v>
      </c>
      <c r="B916" s="2" t="s">
        <v>38</v>
      </c>
      <c r="C916" s="2" t="s">
        <v>5</v>
      </c>
    </row>
    <row r="917" spans="1:3" x14ac:dyDescent="0.3">
      <c r="A917" s="2" t="s">
        <v>134</v>
      </c>
      <c r="B917" s="3">
        <v>1800</v>
      </c>
      <c r="C917" s="2" t="s">
        <v>4</v>
      </c>
    </row>
    <row r="918" spans="1:3" x14ac:dyDescent="0.3">
      <c r="A918" s="2" t="s">
        <v>135</v>
      </c>
      <c r="B918" s="2" t="s">
        <v>136</v>
      </c>
      <c r="C918" s="2" t="s">
        <v>5</v>
      </c>
    </row>
    <row r="919" spans="1:3" x14ac:dyDescent="0.3">
      <c r="A919" s="2" t="s">
        <v>137</v>
      </c>
      <c r="B919" s="3">
        <v>1200</v>
      </c>
      <c r="C919" s="2" t="s">
        <v>4</v>
      </c>
    </row>
    <row r="920" spans="1:3" x14ac:dyDescent="0.3">
      <c r="A920" s="2" t="s">
        <v>138</v>
      </c>
      <c r="B920" s="2" t="s">
        <v>75</v>
      </c>
      <c r="C920" s="2" t="s">
        <v>5</v>
      </c>
    </row>
    <row r="921" spans="1:3" x14ac:dyDescent="0.3">
      <c r="A921" s="2" t="s">
        <v>139</v>
      </c>
      <c r="B921" s="2" t="s">
        <v>77</v>
      </c>
      <c r="C921" s="2" t="s">
        <v>4</v>
      </c>
    </row>
    <row r="922" spans="1:3" x14ac:dyDescent="0.3">
      <c r="A922" s="2" t="s">
        <v>140</v>
      </c>
      <c r="B922" s="2" t="s">
        <v>13</v>
      </c>
      <c r="C922" s="2" t="s">
        <v>5</v>
      </c>
    </row>
    <row r="923" spans="1:3" x14ac:dyDescent="0.3">
      <c r="A923" s="2" t="s">
        <v>141</v>
      </c>
      <c r="B923" s="3">
        <v>3000</v>
      </c>
      <c r="C923" s="2" t="s">
        <v>4</v>
      </c>
    </row>
    <row r="924" spans="1:3" x14ac:dyDescent="0.3">
      <c r="A924" s="2" t="s">
        <v>142</v>
      </c>
      <c r="B924" s="2" t="s">
        <v>143</v>
      </c>
      <c r="C924" s="2" t="s">
        <v>5</v>
      </c>
    </row>
    <row r="925" spans="1:3" x14ac:dyDescent="0.3">
      <c r="A925" s="2" t="s">
        <v>144</v>
      </c>
      <c r="B925" s="2" t="s">
        <v>18</v>
      </c>
      <c r="C925" s="2" t="s">
        <v>4</v>
      </c>
    </row>
    <row r="926" spans="1:3" x14ac:dyDescent="0.3">
      <c r="A926" s="2" t="s">
        <v>145</v>
      </c>
      <c r="B926" s="2" t="s">
        <v>146</v>
      </c>
      <c r="C926" s="2" t="s">
        <v>5</v>
      </c>
    </row>
    <row r="927" spans="1:3" x14ac:dyDescent="0.3">
      <c r="A927" s="2" t="s">
        <v>147</v>
      </c>
      <c r="B927" s="2" t="s">
        <v>56</v>
      </c>
      <c r="C927" s="2" t="s">
        <v>4</v>
      </c>
    </row>
    <row r="928" spans="1:3" x14ac:dyDescent="0.3">
      <c r="A928" s="2" t="s">
        <v>148</v>
      </c>
      <c r="B928" s="2" t="s">
        <v>149</v>
      </c>
      <c r="C928" s="2" t="s">
        <v>5</v>
      </c>
    </row>
    <row r="929" spans="1:3" x14ac:dyDescent="0.3">
      <c r="A929" s="2" t="s">
        <v>150</v>
      </c>
      <c r="B929" s="3">
        <v>1300</v>
      </c>
      <c r="C929" s="2" t="s">
        <v>4</v>
      </c>
    </row>
    <row r="930" spans="1:3" x14ac:dyDescent="0.3">
      <c r="A930" s="2" t="s">
        <v>151</v>
      </c>
      <c r="B930" s="2" t="s">
        <v>27</v>
      </c>
      <c r="C930" s="2" t="s">
        <v>5</v>
      </c>
    </row>
    <row r="931" spans="1:3" x14ac:dyDescent="0.3">
      <c r="A931" s="2" t="s">
        <v>152</v>
      </c>
      <c r="B931" s="3">
        <v>450</v>
      </c>
      <c r="C931" s="2" t="s">
        <v>4</v>
      </c>
    </row>
    <row r="932" spans="1:3" x14ac:dyDescent="0.3">
      <c r="A932" s="2" t="s">
        <v>153</v>
      </c>
      <c r="B932" s="2" t="s">
        <v>89</v>
      </c>
      <c r="C932" s="2" t="s">
        <v>5</v>
      </c>
    </row>
    <row r="933" spans="1:3" x14ac:dyDescent="0.3">
      <c r="A933" s="2" t="s">
        <v>154</v>
      </c>
      <c r="B933" s="2" t="s">
        <v>66</v>
      </c>
      <c r="C933" s="2" t="s">
        <v>4</v>
      </c>
    </row>
    <row r="934" spans="1:3" x14ac:dyDescent="0.3">
      <c r="A934" s="2" t="s">
        <v>155</v>
      </c>
      <c r="B934" s="2" t="s">
        <v>156</v>
      </c>
      <c r="C934" s="2" t="s">
        <v>5</v>
      </c>
    </row>
    <row r="935" spans="1:3" x14ac:dyDescent="0.3">
      <c r="A935" s="2" t="s">
        <v>157</v>
      </c>
      <c r="B935" s="2" t="s">
        <v>158</v>
      </c>
      <c r="C935" s="2" t="s">
        <v>4</v>
      </c>
    </row>
    <row r="936" spans="1:3" x14ac:dyDescent="0.3">
      <c r="A936" s="2" t="s">
        <v>159</v>
      </c>
      <c r="B936" s="2" t="s">
        <v>160</v>
      </c>
      <c r="C936" s="2" t="s">
        <v>5</v>
      </c>
    </row>
    <row r="937" spans="1:3" x14ac:dyDescent="0.3">
      <c r="A937" s="2" t="s">
        <v>161</v>
      </c>
      <c r="B937" s="3">
        <v>3600</v>
      </c>
      <c r="C937" s="2" t="s">
        <v>4</v>
      </c>
    </row>
    <row r="938" spans="1:3" x14ac:dyDescent="0.3">
      <c r="A938" s="2" t="s">
        <v>162</v>
      </c>
      <c r="B938" s="2" t="s">
        <v>3</v>
      </c>
      <c r="C938" s="2" t="s">
        <v>4</v>
      </c>
    </row>
    <row r="939" spans="1:3" x14ac:dyDescent="0.3">
      <c r="A939" s="2" t="s">
        <v>163</v>
      </c>
      <c r="B939" s="3">
        <v>2400</v>
      </c>
      <c r="C939" s="2" t="s">
        <v>5</v>
      </c>
    </row>
    <row r="940" spans="1:3" x14ac:dyDescent="0.3">
      <c r="A940" s="2" t="s">
        <v>164</v>
      </c>
      <c r="B940" s="2" t="s">
        <v>6</v>
      </c>
      <c r="C940" s="2" t="s">
        <v>4</v>
      </c>
    </row>
    <row r="941" spans="1:3" x14ac:dyDescent="0.3">
      <c r="A941" s="2" t="s">
        <v>165</v>
      </c>
      <c r="B941" s="2" t="s">
        <v>11</v>
      </c>
      <c r="C941" s="2" t="s">
        <v>4</v>
      </c>
    </row>
    <row r="942" spans="1:3" x14ac:dyDescent="0.3">
      <c r="A942" s="2" t="s">
        <v>166</v>
      </c>
      <c r="B942" s="2" t="s">
        <v>13</v>
      </c>
      <c r="C942" s="2" t="s">
        <v>5</v>
      </c>
    </row>
    <row r="943" spans="1:3" x14ac:dyDescent="0.3">
      <c r="A943" s="2" t="s">
        <v>167</v>
      </c>
      <c r="B943" s="3">
        <v>1500</v>
      </c>
      <c r="C943" s="2" t="s">
        <v>4</v>
      </c>
    </row>
    <row r="944" spans="1:3" x14ac:dyDescent="0.3">
      <c r="A944" s="2" t="s">
        <v>168</v>
      </c>
      <c r="B944" s="2" t="s">
        <v>16</v>
      </c>
      <c r="C944" s="2" t="s">
        <v>5</v>
      </c>
    </row>
    <row r="945" spans="1:3" x14ac:dyDescent="0.3">
      <c r="A945" s="2" t="s">
        <v>169</v>
      </c>
      <c r="B945" s="2" t="s">
        <v>18</v>
      </c>
      <c r="C945" s="2" t="s">
        <v>4</v>
      </c>
    </row>
    <row r="946" spans="1:3" x14ac:dyDescent="0.3">
      <c r="A946" s="2" t="s">
        <v>170</v>
      </c>
      <c r="B946" s="2" t="s">
        <v>20</v>
      </c>
      <c r="C946" s="2" t="s">
        <v>5</v>
      </c>
    </row>
    <row r="947" spans="1:3" x14ac:dyDescent="0.3">
      <c r="A947" s="2" t="s">
        <v>171</v>
      </c>
      <c r="B947" s="2" t="s">
        <v>22</v>
      </c>
      <c r="C947" s="2" t="s">
        <v>4</v>
      </c>
    </row>
    <row r="948" spans="1:3" x14ac:dyDescent="0.3">
      <c r="A948" s="2" t="s">
        <v>172</v>
      </c>
      <c r="B948" s="2" t="s">
        <v>24</v>
      </c>
      <c r="C948" s="2" t="s">
        <v>5</v>
      </c>
    </row>
    <row r="949" spans="1:3" x14ac:dyDescent="0.3">
      <c r="A949" s="2" t="s">
        <v>173</v>
      </c>
      <c r="B949" s="3">
        <v>1300</v>
      </c>
      <c r="C949" s="2" t="s">
        <v>4</v>
      </c>
    </row>
    <row r="950" spans="1:3" x14ac:dyDescent="0.3">
      <c r="A950" s="2" t="s">
        <v>174</v>
      </c>
      <c r="B950" s="2" t="s">
        <v>27</v>
      </c>
      <c r="C950" s="2" t="s">
        <v>5</v>
      </c>
    </row>
    <row r="951" spans="1:3" x14ac:dyDescent="0.3">
      <c r="A951" s="2" t="s">
        <v>175</v>
      </c>
      <c r="B951" s="3">
        <v>900</v>
      </c>
      <c r="C951" s="2" t="s">
        <v>4</v>
      </c>
    </row>
    <row r="952" spans="1:3" x14ac:dyDescent="0.3">
      <c r="A952" s="2" t="s">
        <v>176</v>
      </c>
      <c r="B952" s="2" t="s">
        <v>30</v>
      </c>
      <c r="C952" s="2" t="s">
        <v>5</v>
      </c>
    </row>
    <row r="953" spans="1:3" x14ac:dyDescent="0.3">
      <c r="A953" s="2" t="s">
        <v>177</v>
      </c>
      <c r="B953" s="2" t="s">
        <v>32</v>
      </c>
      <c r="C953" s="2" t="s">
        <v>4</v>
      </c>
    </row>
    <row r="954" spans="1:3" x14ac:dyDescent="0.3">
      <c r="A954" s="2" t="s">
        <v>178</v>
      </c>
      <c r="B954" s="2" t="s">
        <v>34</v>
      </c>
      <c r="C954" s="2" t="s">
        <v>5</v>
      </c>
    </row>
    <row r="955" spans="1:3" x14ac:dyDescent="0.3">
      <c r="A955" s="2" t="s">
        <v>179</v>
      </c>
      <c r="B955" s="2" t="s">
        <v>36</v>
      </c>
      <c r="C955" s="2" t="s">
        <v>4</v>
      </c>
    </row>
    <row r="956" spans="1:3" x14ac:dyDescent="0.3">
      <c r="A956" s="2" t="s">
        <v>180</v>
      </c>
      <c r="B956" s="2" t="s">
        <v>38</v>
      </c>
      <c r="C956" s="2" t="s">
        <v>5</v>
      </c>
    </row>
    <row r="957" spans="1:3" x14ac:dyDescent="0.3">
      <c r="A957" s="2" t="s">
        <v>181</v>
      </c>
      <c r="B957" s="3">
        <v>1800</v>
      </c>
      <c r="C957" s="2" t="s">
        <v>4</v>
      </c>
    </row>
    <row r="958" spans="1:3" x14ac:dyDescent="0.3">
      <c r="A958" s="2" t="s">
        <v>182</v>
      </c>
      <c r="B958" s="2" t="s">
        <v>136</v>
      </c>
      <c r="C958" s="2" t="s">
        <v>5</v>
      </c>
    </row>
    <row r="959" spans="1:3" x14ac:dyDescent="0.3">
      <c r="A959" s="2" t="s">
        <v>183</v>
      </c>
      <c r="B959" s="3">
        <v>1200</v>
      </c>
      <c r="C959" s="2" t="s">
        <v>4</v>
      </c>
    </row>
    <row r="960" spans="1:3" x14ac:dyDescent="0.3">
      <c r="A960" s="2" t="s">
        <v>184</v>
      </c>
      <c r="B960" s="2" t="s">
        <v>75</v>
      </c>
      <c r="C960" s="2" t="s">
        <v>5</v>
      </c>
    </row>
    <row r="961" spans="1:3" x14ac:dyDescent="0.3">
      <c r="A961" s="2" t="s">
        <v>185</v>
      </c>
      <c r="B961" s="2" t="s">
        <v>77</v>
      </c>
      <c r="C961" s="2" t="s">
        <v>4</v>
      </c>
    </row>
    <row r="962" spans="1:3" x14ac:dyDescent="0.3">
      <c r="A962" s="2" t="s">
        <v>186</v>
      </c>
      <c r="B962" s="2" t="s">
        <v>13</v>
      </c>
      <c r="C962" s="2" t="s">
        <v>5</v>
      </c>
    </row>
    <row r="963" spans="1:3" x14ac:dyDescent="0.3">
      <c r="A963" s="2" t="s">
        <v>187</v>
      </c>
      <c r="B963" s="3">
        <v>3000</v>
      </c>
      <c r="C963" s="2" t="s">
        <v>4</v>
      </c>
    </row>
    <row r="964" spans="1:3" x14ac:dyDescent="0.3">
      <c r="A964" s="2" t="s">
        <v>188</v>
      </c>
      <c r="B964" s="2" t="s">
        <v>143</v>
      </c>
      <c r="C964" s="2" t="s">
        <v>5</v>
      </c>
    </row>
    <row r="965" spans="1:3" x14ac:dyDescent="0.3">
      <c r="A965" s="2" t="s">
        <v>189</v>
      </c>
      <c r="B965" s="2" t="s">
        <v>18</v>
      </c>
      <c r="C965" s="2" t="s">
        <v>4</v>
      </c>
    </row>
    <row r="966" spans="1:3" x14ac:dyDescent="0.3">
      <c r="A966" s="2" t="s">
        <v>190</v>
      </c>
      <c r="B966" s="2" t="s">
        <v>146</v>
      </c>
      <c r="C966" s="2" t="s">
        <v>5</v>
      </c>
    </row>
    <row r="967" spans="1:3" x14ac:dyDescent="0.3">
      <c r="A967" s="2" t="s">
        <v>191</v>
      </c>
      <c r="B967" s="2" t="s">
        <v>56</v>
      </c>
      <c r="C967" s="2" t="s">
        <v>4</v>
      </c>
    </row>
    <row r="968" spans="1:3" x14ac:dyDescent="0.3">
      <c r="A968" s="2" t="s">
        <v>192</v>
      </c>
      <c r="B968" s="2" t="s">
        <v>149</v>
      </c>
      <c r="C968" s="2" t="s">
        <v>5</v>
      </c>
    </row>
    <row r="969" spans="1:3" x14ac:dyDescent="0.3">
      <c r="A969" s="2" t="s">
        <v>193</v>
      </c>
      <c r="B969" s="3">
        <v>1300</v>
      </c>
      <c r="C969" s="2" t="s">
        <v>4</v>
      </c>
    </row>
    <row r="970" spans="1:3" x14ac:dyDescent="0.3">
      <c r="A970" s="2" t="s">
        <v>194</v>
      </c>
      <c r="B970" s="2" t="s">
        <v>27</v>
      </c>
      <c r="C970" s="2" t="s">
        <v>5</v>
      </c>
    </row>
    <row r="971" spans="1:3" x14ac:dyDescent="0.3">
      <c r="A971" s="2" t="s">
        <v>195</v>
      </c>
      <c r="B971" s="3">
        <v>450</v>
      </c>
      <c r="C971" s="2" t="s">
        <v>4</v>
      </c>
    </row>
    <row r="972" spans="1:3" x14ac:dyDescent="0.3">
      <c r="A972" s="2" t="s">
        <v>196</v>
      </c>
      <c r="B972" s="2" t="s">
        <v>89</v>
      </c>
      <c r="C972" s="2" t="s">
        <v>5</v>
      </c>
    </row>
    <row r="973" spans="1:3" x14ac:dyDescent="0.3">
      <c r="A973" s="2" t="s">
        <v>197</v>
      </c>
      <c r="B973" s="2" t="s">
        <v>66</v>
      </c>
      <c r="C973" s="2" t="s">
        <v>4</v>
      </c>
    </row>
    <row r="974" spans="1:3" x14ac:dyDescent="0.3">
      <c r="A974" s="2" t="s">
        <v>198</v>
      </c>
      <c r="B974" s="2" t="s">
        <v>156</v>
      </c>
      <c r="C974" s="2" t="s">
        <v>5</v>
      </c>
    </row>
    <row r="975" spans="1:3" x14ac:dyDescent="0.3">
      <c r="A975" s="2" t="s">
        <v>199</v>
      </c>
      <c r="B975" s="2" t="s">
        <v>158</v>
      </c>
      <c r="C975" s="2" t="s">
        <v>4</v>
      </c>
    </row>
    <row r="976" spans="1:3" x14ac:dyDescent="0.3">
      <c r="A976" s="2" t="s">
        <v>200</v>
      </c>
      <c r="B976" s="2" t="s">
        <v>160</v>
      </c>
      <c r="C976" s="2" t="s">
        <v>5</v>
      </c>
    </row>
    <row r="977" spans="1:3" x14ac:dyDescent="0.3">
      <c r="A977" s="2" t="s">
        <v>201</v>
      </c>
      <c r="B977" s="3">
        <v>3600</v>
      </c>
      <c r="C977" s="2" t="s">
        <v>4</v>
      </c>
    </row>
    <row r="978" spans="1:3" x14ac:dyDescent="0.3">
      <c r="A978" s="2" t="s">
        <v>21</v>
      </c>
      <c r="B978" s="2" t="s">
        <v>22</v>
      </c>
      <c r="C978" s="2" t="s">
        <v>4</v>
      </c>
    </row>
    <row r="979" spans="1:3" x14ac:dyDescent="0.3">
      <c r="A979" s="2" t="s">
        <v>23</v>
      </c>
      <c r="B979" s="2" t="s">
        <v>24</v>
      </c>
      <c r="C979" s="2" t="s">
        <v>5</v>
      </c>
    </row>
    <row r="980" spans="1:3" x14ac:dyDescent="0.3">
      <c r="A980" s="2" t="s">
        <v>25</v>
      </c>
      <c r="B980" s="3">
        <v>1300</v>
      </c>
      <c r="C980" s="2" t="s">
        <v>4</v>
      </c>
    </row>
    <row r="981" spans="1:3" x14ac:dyDescent="0.3">
      <c r="A981" s="2" t="s">
        <v>26</v>
      </c>
      <c r="B981" s="2" t="s">
        <v>27</v>
      </c>
      <c r="C981" s="2" t="s">
        <v>5</v>
      </c>
    </row>
    <row r="982" spans="1:3" x14ac:dyDescent="0.3">
      <c r="A982" s="2" t="s">
        <v>28</v>
      </c>
      <c r="B982" s="3">
        <v>900</v>
      </c>
      <c r="C982" s="2" t="s">
        <v>4</v>
      </c>
    </row>
    <row r="983" spans="1:3" x14ac:dyDescent="0.3">
      <c r="A983" s="2" t="s">
        <v>29</v>
      </c>
      <c r="B983" s="2" t="s">
        <v>30</v>
      </c>
      <c r="C983" s="2" t="s">
        <v>5</v>
      </c>
    </row>
    <row r="984" spans="1:3" x14ac:dyDescent="0.3">
      <c r="A984" s="2" t="s">
        <v>31</v>
      </c>
      <c r="B984" s="2" t="s">
        <v>32</v>
      </c>
      <c r="C984" s="2" t="s">
        <v>4</v>
      </c>
    </row>
    <row r="985" spans="1:3" x14ac:dyDescent="0.3">
      <c r="A985" s="2" t="s">
        <v>33</v>
      </c>
      <c r="B985" s="2" t="s">
        <v>34</v>
      </c>
      <c r="C985" s="2" t="s">
        <v>5</v>
      </c>
    </row>
    <row r="986" spans="1:3" x14ac:dyDescent="0.3">
      <c r="A986" s="2" t="s">
        <v>35</v>
      </c>
      <c r="B986" s="2" t="s">
        <v>36</v>
      </c>
      <c r="C986" s="2" t="s">
        <v>4</v>
      </c>
    </row>
    <row r="987" spans="1:3" x14ac:dyDescent="0.3">
      <c r="A987" s="2" t="s">
        <v>37</v>
      </c>
      <c r="B987" s="2" t="s">
        <v>38</v>
      </c>
      <c r="C987" s="2" t="s">
        <v>5</v>
      </c>
    </row>
    <row r="988" spans="1:3" x14ac:dyDescent="0.3">
      <c r="A988" s="2" t="s">
        <v>39</v>
      </c>
      <c r="B988" s="3">
        <v>1800</v>
      </c>
      <c r="C988" s="2" t="s">
        <v>4</v>
      </c>
    </row>
    <row r="989" spans="1:3" x14ac:dyDescent="0.3">
      <c r="A989" s="2" t="s">
        <v>40</v>
      </c>
      <c r="B989" s="2" t="s">
        <v>41</v>
      </c>
      <c r="C989" s="2" t="s">
        <v>4</v>
      </c>
    </row>
    <row r="990" spans="1:3" x14ac:dyDescent="0.3">
      <c r="A990" s="2" t="s">
        <v>42</v>
      </c>
      <c r="B990" s="2" t="s">
        <v>43</v>
      </c>
      <c r="C990" s="2" t="s">
        <v>5</v>
      </c>
    </row>
    <row r="991" spans="1:3" x14ac:dyDescent="0.3">
      <c r="A991" s="2" t="s">
        <v>44</v>
      </c>
      <c r="B991" s="2" t="s">
        <v>45</v>
      </c>
      <c r="C991" s="2" t="s">
        <v>4</v>
      </c>
    </row>
    <row r="992" spans="1:3" x14ac:dyDescent="0.3">
      <c r="A992" s="2" t="s">
        <v>46</v>
      </c>
      <c r="B992" s="2" t="s">
        <v>27</v>
      </c>
      <c r="C992" s="2" t="s">
        <v>5</v>
      </c>
    </row>
    <row r="993" spans="1:3" x14ac:dyDescent="0.3">
      <c r="A993" s="2" t="s">
        <v>47</v>
      </c>
      <c r="B993" s="2" t="s">
        <v>48</v>
      </c>
      <c r="C993" s="2" t="s">
        <v>4</v>
      </c>
    </row>
    <row r="994" spans="1:3" x14ac:dyDescent="0.3">
      <c r="A994" s="2" t="s">
        <v>49</v>
      </c>
      <c r="B994" s="2" t="s">
        <v>50</v>
      </c>
      <c r="C994" s="2" t="s">
        <v>4</v>
      </c>
    </row>
    <row r="995" spans="1:3" x14ac:dyDescent="0.3">
      <c r="A995" s="2" t="s">
        <v>51</v>
      </c>
      <c r="B995" s="2" t="s">
        <v>52</v>
      </c>
      <c r="C995" s="2" t="s">
        <v>5</v>
      </c>
    </row>
    <row r="996" spans="1:3" x14ac:dyDescent="0.3">
      <c r="A996" s="2" t="s">
        <v>53</v>
      </c>
      <c r="B996" s="2" t="s">
        <v>13</v>
      </c>
      <c r="C996" s="2" t="s">
        <v>4</v>
      </c>
    </row>
    <row r="997" spans="1:3" x14ac:dyDescent="0.3">
      <c r="A997" s="2" t="s">
        <v>54</v>
      </c>
      <c r="B997" s="2" t="s">
        <v>18</v>
      </c>
      <c r="C997" s="2" t="s">
        <v>5</v>
      </c>
    </row>
    <row r="998" spans="1:3" x14ac:dyDescent="0.3">
      <c r="A998" s="2" t="s">
        <v>55</v>
      </c>
      <c r="B998" s="2" t="s">
        <v>56</v>
      </c>
      <c r="C998" s="2" t="s">
        <v>4</v>
      </c>
    </row>
    <row r="999" spans="1:3" x14ac:dyDescent="0.3">
      <c r="A999" s="2" t="s">
        <v>57</v>
      </c>
      <c r="B999" s="2" t="s">
        <v>20</v>
      </c>
      <c r="C999" s="2" t="s">
        <v>5</v>
      </c>
    </row>
    <row r="1000" spans="1:3" x14ac:dyDescent="0.3">
      <c r="A1000" s="2" t="s">
        <v>58</v>
      </c>
      <c r="B1000" s="3">
        <v>1300</v>
      </c>
      <c r="C1000" s="2" t="s">
        <v>4</v>
      </c>
    </row>
    <row r="1001" spans="1:3" x14ac:dyDescent="0.3">
      <c r="A1001" s="2" t="s">
        <v>59</v>
      </c>
      <c r="B1001" s="3">
        <v>900</v>
      </c>
      <c r="C1001" s="2" t="s">
        <v>5</v>
      </c>
    </row>
    <row r="1002" spans="1:3" x14ac:dyDescent="0.3">
      <c r="A1002" s="2" t="s">
        <v>60</v>
      </c>
      <c r="B1002" s="2" t="s">
        <v>24</v>
      </c>
      <c r="C1002" s="2" t="s">
        <v>4</v>
      </c>
    </row>
    <row r="1003" spans="1:3" x14ac:dyDescent="0.3">
      <c r="A1003" s="2" t="s">
        <v>61</v>
      </c>
      <c r="B1003" s="2" t="s">
        <v>62</v>
      </c>
      <c r="C1003" s="2" t="s">
        <v>5</v>
      </c>
    </row>
    <row r="1004" spans="1:3" x14ac:dyDescent="0.3">
      <c r="A1004" s="2" t="s">
        <v>63</v>
      </c>
      <c r="B1004" s="2" t="s">
        <v>64</v>
      </c>
      <c r="C1004" s="2" t="s">
        <v>4</v>
      </c>
    </row>
    <row r="1005" spans="1:3" x14ac:dyDescent="0.3">
      <c r="A1005" s="2" t="s">
        <v>65</v>
      </c>
      <c r="B1005" s="2" t="s">
        <v>66</v>
      </c>
      <c r="C1005" s="2" t="s">
        <v>5</v>
      </c>
    </row>
    <row r="1006" spans="1:3" x14ac:dyDescent="0.3">
      <c r="A1006" s="2" t="s">
        <v>67</v>
      </c>
      <c r="B1006" s="2" t="s">
        <v>68</v>
      </c>
      <c r="C1006" s="2" t="s">
        <v>4</v>
      </c>
    </row>
    <row r="1007" spans="1:3" x14ac:dyDescent="0.3">
      <c r="A1007" s="2" t="s">
        <v>69</v>
      </c>
      <c r="B1007" s="3">
        <v>1800</v>
      </c>
      <c r="C1007" s="2" t="s">
        <v>5</v>
      </c>
    </row>
    <row r="1008" spans="1:3" x14ac:dyDescent="0.3">
      <c r="A1008" s="2" t="s">
        <v>70</v>
      </c>
      <c r="B1008" s="2" t="s">
        <v>71</v>
      </c>
      <c r="C1008" s="2" t="s">
        <v>4</v>
      </c>
    </row>
    <row r="1009" spans="1:3" x14ac:dyDescent="0.3">
      <c r="A1009" s="2" t="s">
        <v>7</v>
      </c>
      <c r="B1009" s="2" t="s">
        <v>3</v>
      </c>
      <c r="C1009" s="2" t="s">
        <v>4</v>
      </c>
    </row>
    <row r="1010" spans="1:3" x14ac:dyDescent="0.3">
      <c r="A1010" s="2" t="s">
        <v>8</v>
      </c>
      <c r="B1010" s="3">
        <v>2400</v>
      </c>
      <c r="C1010" s="2" t="s">
        <v>5</v>
      </c>
    </row>
    <row r="1011" spans="1:3" x14ac:dyDescent="0.3">
      <c r="A1011" s="2" t="s">
        <v>9</v>
      </c>
      <c r="B1011" s="2" t="s">
        <v>6</v>
      </c>
      <c r="C1011" s="2" t="s">
        <v>4</v>
      </c>
    </row>
    <row r="1012" spans="1:3" x14ac:dyDescent="0.3">
      <c r="A1012" s="2" t="s">
        <v>10</v>
      </c>
      <c r="B1012" s="2" t="s">
        <v>11</v>
      </c>
      <c r="C1012" s="2" t="s">
        <v>4</v>
      </c>
    </row>
    <row r="1013" spans="1:3" x14ac:dyDescent="0.3">
      <c r="A1013" s="2" t="s">
        <v>12</v>
      </c>
      <c r="B1013" s="2" t="s">
        <v>13</v>
      </c>
      <c r="C1013" s="2" t="s">
        <v>5</v>
      </c>
    </row>
    <row r="1014" spans="1:3" x14ac:dyDescent="0.3">
      <c r="A1014" s="2" t="s">
        <v>14</v>
      </c>
      <c r="B1014" s="3">
        <v>1500</v>
      </c>
      <c r="C1014" s="2" t="s">
        <v>4</v>
      </c>
    </row>
    <row r="1015" spans="1:3" x14ac:dyDescent="0.3">
      <c r="A1015" s="2" t="s">
        <v>15</v>
      </c>
      <c r="B1015" s="2" t="s">
        <v>16</v>
      </c>
      <c r="C1015" s="2" t="s">
        <v>5</v>
      </c>
    </row>
    <row r="1016" spans="1:3" x14ac:dyDescent="0.3">
      <c r="A1016" s="2" t="s">
        <v>17</v>
      </c>
      <c r="B1016" s="2" t="s">
        <v>18</v>
      </c>
      <c r="C1016" s="2" t="s">
        <v>4</v>
      </c>
    </row>
    <row r="1017" spans="1:3" x14ac:dyDescent="0.3">
      <c r="A1017" s="2" t="s">
        <v>19</v>
      </c>
      <c r="B1017" s="2" t="s">
        <v>20</v>
      </c>
      <c r="C1017" s="2" t="s">
        <v>5</v>
      </c>
    </row>
    <row r="1018" spans="1:3" x14ac:dyDescent="0.3">
      <c r="A1018" s="2" t="s">
        <v>21</v>
      </c>
      <c r="B1018" s="2" t="s">
        <v>22</v>
      </c>
      <c r="C1018" s="2" t="s">
        <v>4</v>
      </c>
    </row>
    <row r="1019" spans="1:3" x14ac:dyDescent="0.3">
      <c r="A1019" s="2" t="s">
        <v>23</v>
      </c>
      <c r="B1019" s="2" t="s">
        <v>24</v>
      </c>
      <c r="C1019" s="2" t="s">
        <v>5</v>
      </c>
    </row>
    <row r="1020" spans="1:3" x14ac:dyDescent="0.3">
      <c r="A1020" s="2" t="s">
        <v>25</v>
      </c>
      <c r="B1020" s="3">
        <v>1300</v>
      </c>
      <c r="C1020" s="2" t="s">
        <v>4</v>
      </c>
    </row>
    <row r="1021" spans="1:3" x14ac:dyDescent="0.3">
      <c r="A1021" s="2" t="s">
        <v>26</v>
      </c>
      <c r="B1021" s="2" t="s">
        <v>27</v>
      </c>
      <c r="C1021" s="2" t="s">
        <v>5</v>
      </c>
    </row>
    <row r="1022" spans="1:3" x14ac:dyDescent="0.3">
      <c r="A1022" s="2" t="s">
        <v>28</v>
      </c>
      <c r="B1022" s="3">
        <v>900</v>
      </c>
      <c r="C1022" s="2" t="s">
        <v>4</v>
      </c>
    </row>
    <row r="1023" spans="1:3" x14ac:dyDescent="0.3">
      <c r="A1023" s="2" t="s">
        <v>29</v>
      </c>
      <c r="B1023" s="2" t="s">
        <v>30</v>
      </c>
      <c r="C1023" s="2" t="s">
        <v>5</v>
      </c>
    </row>
    <row r="1024" spans="1:3" x14ac:dyDescent="0.3">
      <c r="A1024" s="2" t="s">
        <v>31</v>
      </c>
      <c r="B1024" s="2" t="s">
        <v>32</v>
      </c>
      <c r="C1024" s="2" t="s">
        <v>4</v>
      </c>
    </row>
    <row r="1025" spans="1:3" x14ac:dyDescent="0.3">
      <c r="A1025" s="2" t="s">
        <v>33</v>
      </c>
      <c r="B1025" s="2" t="s">
        <v>34</v>
      </c>
      <c r="C1025" s="2" t="s">
        <v>5</v>
      </c>
    </row>
    <row r="1026" spans="1:3" x14ac:dyDescent="0.3">
      <c r="A1026" s="2" t="s">
        <v>35</v>
      </c>
      <c r="B1026" s="2" t="s">
        <v>36</v>
      </c>
      <c r="C1026" s="2" t="s">
        <v>4</v>
      </c>
    </row>
    <row r="1027" spans="1:3" x14ac:dyDescent="0.3">
      <c r="A1027" s="2" t="s">
        <v>37</v>
      </c>
      <c r="B1027" s="2" t="s">
        <v>38</v>
      </c>
      <c r="C1027" s="2" t="s">
        <v>5</v>
      </c>
    </row>
    <row r="1028" spans="1:3" x14ac:dyDescent="0.3">
      <c r="A1028" s="2" t="s">
        <v>39</v>
      </c>
      <c r="B1028" s="3">
        <v>1800</v>
      </c>
      <c r="C1028" s="2" t="s">
        <v>4</v>
      </c>
    </row>
    <row r="1029" spans="1:3" x14ac:dyDescent="0.3">
      <c r="A1029" s="2" t="s">
        <v>40</v>
      </c>
      <c r="B1029" s="2" t="s">
        <v>41</v>
      </c>
      <c r="C1029" s="2" t="s">
        <v>4</v>
      </c>
    </row>
    <row r="1030" spans="1:3" x14ac:dyDescent="0.3">
      <c r="A1030" s="2" t="s">
        <v>42</v>
      </c>
      <c r="B1030" s="2" t="s">
        <v>43</v>
      </c>
      <c r="C1030" s="2" t="s">
        <v>5</v>
      </c>
    </row>
    <row r="1031" spans="1:3" x14ac:dyDescent="0.3">
      <c r="A1031" s="2" t="s">
        <v>44</v>
      </c>
      <c r="B1031" s="2" t="s">
        <v>45</v>
      </c>
      <c r="C1031" s="2" t="s">
        <v>4</v>
      </c>
    </row>
    <row r="1032" spans="1:3" x14ac:dyDescent="0.3">
      <c r="A1032" s="2" t="s">
        <v>46</v>
      </c>
      <c r="B1032" s="2" t="s">
        <v>27</v>
      </c>
      <c r="C1032" s="2" t="s">
        <v>5</v>
      </c>
    </row>
    <row r="1033" spans="1:3" x14ac:dyDescent="0.3">
      <c r="A1033" s="2" t="s">
        <v>47</v>
      </c>
      <c r="B1033" s="2" t="s">
        <v>48</v>
      </c>
      <c r="C1033" s="2" t="s">
        <v>4</v>
      </c>
    </row>
    <row r="1034" spans="1:3" x14ac:dyDescent="0.3">
      <c r="A1034" s="2" t="s">
        <v>49</v>
      </c>
      <c r="B1034" s="2" t="s">
        <v>50</v>
      </c>
      <c r="C1034" s="2" t="s">
        <v>4</v>
      </c>
    </row>
    <row r="1035" spans="1:3" x14ac:dyDescent="0.3">
      <c r="A1035" s="2" t="s">
        <v>51</v>
      </c>
      <c r="B1035" s="2" t="s">
        <v>52</v>
      </c>
      <c r="C1035" s="2" t="s">
        <v>5</v>
      </c>
    </row>
    <row r="1036" spans="1:3" x14ac:dyDescent="0.3">
      <c r="A1036" s="2" t="s">
        <v>53</v>
      </c>
      <c r="B1036" s="2" t="s">
        <v>13</v>
      </c>
      <c r="C1036" s="2" t="s">
        <v>4</v>
      </c>
    </row>
    <row r="1037" spans="1:3" x14ac:dyDescent="0.3">
      <c r="A1037" s="2" t="s">
        <v>54</v>
      </c>
      <c r="B1037" s="2" t="s">
        <v>18</v>
      </c>
      <c r="C1037" s="2" t="s">
        <v>5</v>
      </c>
    </row>
    <row r="1038" spans="1:3" x14ac:dyDescent="0.3">
      <c r="A1038" s="2" t="s">
        <v>55</v>
      </c>
      <c r="B1038" s="2" t="s">
        <v>56</v>
      </c>
      <c r="C1038" s="2" t="s">
        <v>4</v>
      </c>
    </row>
    <row r="1039" spans="1:3" x14ac:dyDescent="0.3">
      <c r="A1039" s="2" t="s">
        <v>57</v>
      </c>
      <c r="B1039" s="2" t="s">
        <v>20</v>
      </c>
      <c r="C1039" s="2" t="s">
        <v>5</v>
      </c>
    </row>
    <row r="1040" spans="1:3" x14ac:dyDescent="0.3">
      <c r="A1040" s="2" t="s">
        <v>58</v>
      </c>
      <c r="B1040" s="3">
        <v>1300</v>
      </c>
      <c r="C1040" s="2" t="s">
        <v>4</v>
      </c>
    </row>
    <row r="1041" spans="1:3" x14ac:dyDescent="0.3">
      <c r="A1041" s="2" t="s">
        <v>59</v>
      </c>
      <c r="B1041" s="3">
        <v>900</v>
      </c>
      <c r="C1041" s="2" t="s">
        <v>5</v>
      </c>
    </row>
    <row r="1042" spans="1:3" x14ac:dyDescent="0.3">
      <c r="A1042" s="2" t="s">
        <v>60</v>
      </c>
      <c r="B1042" s="2" t="s">
        <v>24</v>
      </c>
      <c r="C1042" s="2" t="s">
        <v>4</v>
      </c>
    </row>
    <row r="1043" spans="1:3" x14ac:dyDescent="0.3">
      <c r="A1043" s="2" t="s">
        <v>61</v>
      </c>
      <c r="B1043" s="2" t="s">
        <v>62</v>
      </c>
      <c r="C1043" s="2" t="s">
        <v>5</v>
      </c>
    </row>
    <row r="1044" spans="1:3" x14ac:dyDescent="0.3">
      <c r="A1044" s="2" t="s">
        <v>63</v>
      </c>
      <c r="B1044" s="2" t="s">
        <v>64</v>
      </c>
      <c r="C1044" s="2" t="s">
        <v>4</v>
      </c>
    </row>
    <row r="1045" spans="1:3" x14ac:dyDescent="0.3">
      <c r="A1045" s="2" t="s">
        <v>65</v>
      </c>
      <c r="B1045" s="2" t="s">
        <v>66</v>
      </c>
      <c r="C1045" s="2" t="s">
        <v>5</v>
      </c>
    </row>
    <row r="1046" spans="1:3" x14ac:dyDescent="0.3">
      <c r="A1046" s="2" t="s">
        <v>67</v>
      </c>
      <c r="B1046" s="2" t="s">
        <v>68</v>
      </c>
      <c r="C1046" s="2" t="s">
        <v>4</v>
      </c>
    </row>
    <row r="1047" spans="1:3" x14ac:dyDescent="0.3">
      <c r="A1047" s="2" t="s">
        <v>69</v>
      </c>
      <c r="B1047" s="3">
        <v>1800</v>
      </c>
      <c r="C1047" s="2" t="s">
        <v>5</v>
      </c>
    </row>
    <row r="1048" spans="1:3" x14ac:dyDescent="0.3">
      <c r="A1048" s="2" t="s">
        <v>70</v>
      </c>
      <c r="B1048" s="2" t="s">
        <v>71</v>
      </c>
      <c r="C1048" s="2" t="s">
        <v>4</v>
      </c>
    </row>
    <row r="1049" spans="1:3" x14ac:dyDescent="0.3">
      <c r="A1049" s="2" t="s">
        <v>72</v>
      </c>
      <c r="B1049" s="2" t="s">
        <v>3</v>
      </c>
      <c r="C1049" s="2" t="s">
        <v>4</v>
      </c>
    </row>
    <row r="1050" spans="1:3" x14ac:dyDescent="0.3">
      <c r="A1050" s="2" t="s">
        <v>73</v>
      </c>
      <c r="B1050" s="3">
        <v>1200</v>
      </c>
      <c r="C1050" s="2" t="s">
        <v>5</v>
      </c>
    </row>
    <row r="1051" spans="1:3" x14ac:dyDescent="0.3">
      <c r="A1051" s="2" t="s">
        <v>74</v>
      </c>
      <c r="B1051" s="2" t="s">
        <v>75</v>
      </c>
      <c r="C1051" s="2" t="s">
        <v>4</v>
      </c>
    </row>
    <row r="1052" spans="1:3" x14ac:dyDescent="0.3">
      <c r="A1052" s="2" t="s">
        <v>76</v>
      </c>
      <c r="B1052" s="2" t="s">
        <v>77</v>
      </c>
      <c r="C1052" s="2" t="s">
        <v>4</v>
      </c>
    </row>
    <row r="1053" spans="1:3" x14ac:dyDescent="0.3">
      <c r="A1053" s="2" t="s">
        <v>78</v>
      </c>
      <c r="B1053" s="2" t="s">
        <v>13</v>
      </c>
      <c r="C1053" s="2" t="s">
        <v>5</v>
      </c>
    </row>
    <row r="1054" spans="1:3" x14ac:dyDescent="0.3">
      <c r="A1054" s="2" t="s">
        <v>79</v>
      </c>
      <c r="B1054" s="3">
        <v>1500</v>
      </c>
      <c r="C1054" s="2" t="s">
        <v>4</v>
      </c>
    </row>
    <row r="1055" spans="1:3" x14ac:dyDescent="0.3">
      <c r="A1055" s="2" t="s">
        <v>80</v>
      </c>
      <c r="B1055" s="2" t="s">
        <v>16</v>
      </c>
      <c r="C1055" s="2" t="s">
        <v>5</v>
      </c>
    </row>
    <row r="1056" spans="1:3" x14ac:dyDescent="0.3">
      <c r="A1056" s="2" t="s">
        <v>81</v>
      </c>
      <c r="B1056" s="2" t="s">
        <v>18</v>
      </c>
      <c r="C1056" s="2" t="s">
        <v>4</v>
      </c>
    </row>
    <row r="1057" spans="1:3" x14ac:dyDescent="0.3">
      <c r="A1057" s="2" t="s">
        <v>82</v>
      </c>
      <c r="B1057" s="2" t="s">
        <v>20</v>
      </c>
      <c r="C1057" s="2" t="s">
        <v>5</v>
      </c>
    </row>
    <row r="1058" spans="1:3" x14ac:dyDescent="0.3">
      <c r="A1058" s="2" t="s">
        <v>83</v>
      </c>
      <c r="B1058" s="2" t="s">
        <v>22</v>
      </c>
      <c r="C1058" s="2" t="s">
        <v>4</v>
      </c>
    </row>
    <row r="1059" spans="1:3" x14ac:dyDescent="0.3">
      <c r="A1059" s="2" t="s">
        <v>84</v>
      </c>
      <c r="B1059" s="2" t="s">
        <v>24</v>
      </c>
      <c r="C1059" s="2" t="s">
        <v>5</v>
      </c>
    </row>
    <row r="1060" spans="1:3" x14ac:dyDescent="0.3">
      <c r="A1060" s="2" t="s">
        <v>85</v>
      </c>
      <c r="B1060" s="3">
        <v>1300</v>
      </c>
      <c r="C1060" s="2" t="s">
        <v>4</v>
      </c>
    </row>
    <row r="1061" spans="1:3" x14ac:dyDescent="0.3">
      <c r="A1061" s="2" t="s">
        <v>86</v>
      </c>
      <c r="B1061" s="2" t="s">
        <v>27</v>
      </c>
      <c r="C1061" s="2" t="s">
        <v>5</v>
      </c>
    </row>
    <row r="1062" spans="1:3" x14ac:dyDescent="0.3">
      <c r="A1062" s="2" t="s">
        <v>87</v>
      </c>
      <c r="B1062" s="3">
        <v>900</v>
      </c>
      <c r="C1062" s="2" t="s">
        <v>4</v>
      </c>
    </row>
    <row r="1063" spans="1:3" x14ac:dyDescent="0.3">
      <c r="A1063" s="2" t="s">
        <v>88</v>
      </c>
      <c r="B1063" s="2" t="s">
        <v>89</v>
      </c>
      <c r="C1063" s="2" t="s">
        <v>5</v>
      </c>
    </row>
    <row r="1064" spans="1:3" x14ac:dyDescent="0.3">
      <c r="A1064" s="2" t="s">
        <v>90</v>
      </c>
      <c r="B1064" s="2" t="s">
        <v>32</v>
      </c>
      <c r="C1064" s="2" t="s">
        <v>4</v>
      </c>
    </row>
    <row r="1065" spans="1:3" x14ac:dyDescent="0.3">
      <c r="A1065" s="2" t="s">
        <v>91</v>
      </c>
      <c r="B1065" s="2" t="s">
        <v>34</v>
      </c>
      <c r="C1065" s="2" t="s">
        <v>5</v>
      </c>
    </row>
    <row r="1066" spans="1:3" x14ac:dyDescent="0.3">
      <c r="A1066" s="2" t="s">
        <v>92</v>
      </c>
      <c r="B1066" s="2" t="s">
        <v>36</v>
      </c>
      <c r="C1066" s="2" t="s">
        <v>4</v>
      </c>
    </row>
    <row r="1067" spans="1:3" x14ac:dyDescent="0.3">
      <c r="A1067" s="2" t="s">
        <v>93</v>
      </c>
      <c r="B1067" s="2" t="s">
        <v>38</v>
      </c>
      <c r="C1067" s="2" t="s">
        <v>5</v>
      </c>
    </row>
    <row r="1068" spans="1:3" x14ac:dyDescent="0.3">
      <c r="A1068" s="2" t="s">
        <v>94</v>
      </c>
      <c r="B1068" s="3">
        <v>1800</v>
      </c>
      <c r="C1068" s="2" t="s">
        <v>4</v>
      </c>
    </row>
    <row r="1069" spans="1:3" x14ac:dyDescent="0.3">
      <c r="A1069" s="2" t="s">
        <v>95</v>
      </c>
      <c r="B1069" s="2" t="s">
        <v>3</v>
      </c>
      <c r="C1069" s="2" t="s">
        <v>4</v>
      </c>
    </row>
    <row r="1070" spans="1:3" x14ac:dyDescent="0.3">
      <c r="A1070" s="2" t="s">
        <v>96</v>
      </c>
      <c r="B1070" s="3">
        <v>2400</v>
      </c>
      <c r="C1070" s="2" t="s">
        <v>5</v>
      </c>
    </row>
    <row r="1071" spans="1:3" x14ac:dyDescent="0.3">
      <c r="A1071" s="2" t="s">
        <v>97</v>
      </c>
      <c r="B1071" s="2" t="s">
        <v>6</v>
      </c>
      <c r="C1071" s="2" t="s">
        <v>4</v>
      </c>
    </row>
    <row r="1072" spans="1:3" x14ac:dyDescent="0.3">
      <c r="A1072" s="2" t="s">
        <v>98</v>
      </c>
      <c r="B1072" s="2" t="s">
        <v>11</v>
      </c>
      <c r="C1072" s="2" t="s">
        <v>4</v>
      </c>
    </row>
    <row r="1073" spans="1:3" x14ac:dyDescent="0.3">
      <c r="A1073" s="2" t="s">
        <v>99</v>
      </c>
      <c r="B1073" s="2" t="s">
        <v>13</v>
      </c>
      <c r="C1073" s="2" t="s">
        <v>5</v>
      </c>
    </row>
    <row r="1074" spans="1:3" x14ac:dyDescent="0.3">
      <c r="A1074" s="2" t="s">
        <v>100</v>
      </c>
      <c r="B1074" s="3">
        <v>1500</v>
      </c>
      <c r="C1074" s="2" t="s">
        <v>4</v>
      </c>
    </row>
    <row r="1075" spans="1:3" x14ac:dyDescent="0.3">
      <c r="A1075" s="2" t="s">
        <v>101</v>
      </c>
      <c r="B1075" s="2" t="s">
        <v>16</v>
      </c>
      <c r="C1075" s="2" t="s">
        <v>5</v>
      </c>
    </row>
    <row r="1076" spans="1:3" x14ac:dyDescent="0.3">
      <c r="A1076" s="2" t="s">
        <v>102</v>
      </c>
      <c r="B1076" s="2" t="s">
        <v>18</v>
      </c>
      <c r="C1076" s="2" t="s">
        <v>4</v>
      </c>
    </row>
    <row r="1077" spans="1:3" x14ac:dyDescent="0.3">
      <c r="A1077" s="2" t="s">
        <v>103</v>
      </c>
      <c r="B1077" s="2" t="s">
        <v>20</v>
      </c>
      <c r="C1077" s="2" t="s">
        <v>5</v>
      </c>
    </row>
    <row r="1078" spans="1:3" x14ac:dyDescent="0.3">
      <c r="A1078" s="2" t="s">
        <v>104</v>
      </c>
      <c r="B1078" s="2" t="s">
        <v>22</v>
      </c>
      <c r="C1078" s="2" t="s">
        <v>4</v>
      </c>
    </row>
    <row r="1079" spans="1:3" x14ac:dyDescent="0.3">
      <c r="A1079" s="2" t="s">
        <v>105</v>
      </c>
      <c r="B1079" s="2" t="s">
        <v>24</v>
      </c>
      <c r="C1079" s="2" t="s">
        <v>5</v>
      </c>
    </row>
    <row r="1080" spans="1:3" x14ac:dyDescent="0.3">
      <c r="A1080" s="2" t="s">
        <v>106</v>
      </c>
      <c r="B1080" s="3">
        <v>1300</v>
      </c>
      <c r="C1080" s="2" t="s">
        <v>4</v>
      </c>
    </row>
    <row r="1081" spans="1:3" x14ac:dyDescent="0.3">
      <c r="A1081" s="2" t="s">
        <v>107</v>
      </c>
      <c r="B1081" s="2" t="s">
        <v>27</v>
      </c>
      <c r="C1081" s="2" t="s">
        <v>5</v>
      </c>
    </row>
    <row r="1082" spans="1:3" x14ac:dyDescent="0.3">
      <c r="A1082" s="2" t="s">
        <v>108</v>
      </c>
      <c r="B1082" s="3">
        <v>900</v>
      </c>
      <c r="C1082" s="2" t="s">
        <v>4</v>
      </c>
    </row>
    <row r="1083" spans="1:3" x14ac:dyDescent="0.3">
      <c r="A1083" s="2" t="s">
        <v>109</v>
      </c>
      <c r="B1083" s="2" t="s">
        <v>30</v>
      </c>
      <c r="C1083" s="2" t="s">
        <v>5</v>
      </c>
    </row>
    <row r="1084" spans="1:3" x14ac:dyDescent="0.3">
      <c r="A1084" s="2" t="s">
        <v>110</v>
      </c>
      <c r="B1084" s="2" t="s">
        <v>32</v>
      </c>
      <c r="C1084" s="2" t="s">
        <v>4</v>
      </c>
    </row>
    <row r="1085" spans="1:3" x14ac:dyDescent="0.3">
      <c r="A1085" s="2" t="s">
        <v>111</v>
      </c>
      <c r="B1085" s="2" t="s">
        <v>34</v>
      </c>
      <c r="C1085" s="2" t="s">
        <v>5</v>
      </c>
    </row>
    <row r="1086" spans="1:3" x14ac:dyDescent="0.3">
      <c r="A1086" s="2" t="s">
        <v>112</v>
      </c>
      <c r="B1086" s="2" t="s">
        <v>36</v>
      </c>
      <c r="C1086" s="2" t="s">
        <v>4</v>
      </c>
    </row>
    <row r="1087" spans="1:3" x14ac:dyDescent="0.3">
      <c r="A1087" s="2" t="s">
        <v>113</v>
      </c>
      <c r="B1087" s="2" t="s">
        <v>38</v>
      </c>
      <c r="C1087" s="2" t="s">
        <v>5</v>
      </c>
    </row>
    <row r="1088" spans="1:3" x14ac:dyDescent="0.3">
      <c r="A1088" s="2" t="s">
        <v>114</v>
      </c>
      <c r="B1088" s="3">
        <v>1800</v>
      </c>
      <c r="C1088" s="2" t="s">
        <v>4</v>
      </c>
    </row>
    <row r="1089" spans="1:3" x14ac:dyDescent="0.3">
      <c r="A1089" s="2" t="s">
        <v>115</v>
      </c>
      <c r="B1089" s="2" t="s">
        <v>3</v>
      </c>
      <c r="C1089" s="2" t="s">
        <v>4</v>
      </c>
    </row>
    <row r="1090" spans="1:3" x14ac:dyDescent="0.3">
      <c r="A1090" s="2" t="s">
        <v>116</v>
      </c>
      <c r="B1090" s="3">
        <v>2400</v>
      </c>
      <c r="C1090" s="2" t="s">
        <v>5</v>
      </c>
    </row>
    <row r="1091" spans="1:3" x14ac:dyDescent="0.3">
      <c r="A1091" s="2" t="s">
        <v>117</v>
      </c>
      <c r="B1091" s="2" t="s">
        <v>6</v>
      </c>
      <c r="C1091" s="2" t="s">
        <v>4</v>
      </c>
    </row>
    <row r="1092" spans="1:3" x14ac:dyDescent="0.3">
      <c r="A1092" s="2" t="s">
        <v>118</v>
      </c>
      <c r="B1092" s="2" t="s">
        <v>11</v>
      </c>
      <c r="C1092" s="2" t="s">
        <v>4</v>
      </c>
    </row>
    <row r="1093" spans="1:3" x14ac:dyDescent="0.3">
      <c r="A1093" s="2" t="s">
        <v>119</v>
      </c>
      <c r="B1093" s="2" t="s">
        <v>13</v>
      </c>
      <c r="C1093" s="2" t="s">
        <v>5</v>
      </c>
    </row>
    <row r="1094" spans="1:3" x14ac:dyDescent="0.3">
      <c r="A1094" s="2" t="s">
        <v>120</v>
      </c>
      <c r="B1094" s="3">
        <v>1500</v>
      </c>
      <c r="C1094" s="2" t="s">
        <v>4</v>
      </c>
    </row>
    <row r="1095" spans="1:3" x14ac:dyDescent="0.3">
      <c r="A1095" s="2" t="s">
        <v>121</v>
      </c>
      <c r="B1095" s="2" t="s">
        <v>16</v>
      </c>
      <c r="C1095" s="2" t="s">
        <v>5</v>
      </c>
    </row>
    <row r="1096" spans="1:3" x14ac:dyDescent="0.3">
      <c r="A1096" s="2" t="s">
        <v>122</v>
      </c>
      <c r="B1096" s="2" t="s">
        <v>18</v>
      </c>
      <c r="C1096" s="2" t="s">
        <v>4</v>
      </c>
    </row>
    <row r="1097" spans="1:3" x14ac:dyDescent="0.3">
      <c r="A1097" s="2" t="s">
        <v>123</v>
      </c>
      <c r="B1097" s="2" t="s">
        <v>20</v>
      </c>
      <c r="C1097" s="2" t="s">
        <v>5</v>
      </c>
    </row>
    <row r="1098" spans="1:3" x14ac:dyDescent="0.3">
      <c r="A1098" s="2" t="s">
        <v>124</v>
      </c>
      <c r="B1098" s="2" t="s">
        <v>22</v>
      </c>
      <c r="C1098" s="2" t="s">
        <v>4</v>
      </c>
    </row>
    <row r="1099" spans="1:3" x14ac:dyDescent="0.3">
      <c r="A1099" s="2" t="s">
        <v>125</v>
      </c>
      <c r="B1099" s="2" t="s">
        <v>24</v>
      </c>
      <c r="C1099" s="2" t="s">
        <v>5</v>
      </c>
    </row>
    <row r="1100" spans="1:3" x14ac:dyDescent="0.3">
      <c r="A1100" s="2" t="s">
        <v>126</v>
      </c>
      <c r="B1100" s="3">
        <v>1300</v>
      </c>
      <c r="C1100" s="2" t="s">
        <v>4</v>
      </c>
    </row>
    <row r="1101" spans="1:3" x14ac:dyDescent="0.3">
      <c r="A1101" s="2" t="s">
        <v>127</v>
      </c>
      <c r="B1101" s="2" t="s">
        <v>27</v>
      </c>
      <c r="C1101" s="2" t="s">
        <v>5</v>
      </c>
    </row>
    <row r="1102" spans="1:3" x14ac:dyDescent="0.3">
      <c r="A1102" s="2" t="s">
        <v>128</v>
      </c>
      <c r="B1102" s="3">
        <v>900</v>
      </c>
      <c r="C1102" s="2" t="s">
        <v>4</v>
      </c>
    </row>
    <row r="1103" spans="1:3" x14ac:dyDescent="0.3">
      <c r="A1103" s="2" t="s">
        <v>129</v>
      </c>
      <c r="B1103" s="2" t="s">
        <v>30</v>
      </c>
      <c r="C1103" s="2" t="s">
        <v>5</v>
      </c>
    </row>
    <row r="1104" spans="1:3" x14ac:dyDescent="0.3">
      <c r="A1104" s="2" t="s">
        <v>130</v>
      </c>
      <c r="B1104" s="2" t="s">
        <v>32</v>
      </c>
      <c r="C1104" s="2" t="s">
        <v>4</v>
      </c>
    </row>
    <row r="1105" spans="1:3" x14ac:dyDescent="0.3">
      <c r="A1105" s="2" t="s">
        <v>131</v>
      </c>
      <c r="B1105" s="2" t="s">
        <v>34</v>
      </c>
      <c r="C1105" s="2" t="s">
        <v>5</v>
      </c>
    </row>
    <row r="1106" spans="1:3" x14ac:dyDescent="0.3">
      <c r="A1106" s="2" t="s">
        <v>132</v>
      </c>
      <c r="B1106" s="2" t="s">
        <v>36</v>
      </c>
      <c r="C1106" s="2" t="s">
        <v>4</v>
      </c>
    </row>
    <row r="1107" spans="1:3" x14ac:dyDescent="0.3">
      <c r="A1107" s="2" t="s">
        <v>133</v>
      </c>
      <c r="B1107" s="2" t="s">
        <v>38</v>
      </c>
      <c r="C1107" s="2" t="s">
        <v>5</v>
      </c>
    </row>
    <row r="1108" spans="1:3" x14ac:dyDescent="0.3">
      <c r="A1108" s="2" t="s">
        <v>134</v>
      </c>
      <c r="B1108" s="3">
        <v>1800</v>
      </c>
      <c r="C1108" s="2" t="s">
        <v>4</v>
      </c>
    </row>
    <row r="1109" spans="1:3" x14ac:dyDescent="0.3">
      <c r="A1109" s="2" t="s">
        <v>135</v>
      </c>
      <c r="B1109" s="2" t="s">
        <v>136</v>
      </c>
      <c r="C1109" s="2" t="s">
        <v>5</v>
      </c>
    </row>
    <row r="1110" spans="1:3" x14ac:dyDescent="0.3">
      <c r="A1110" s="2" t="s">
        <v>137</v>
      </c>
      <c r="B1110" s="3">
        <v>1200</v>
      </c>
      <c r="C1110" s="2" t="s">
        <v>4</v>
      </c>
    </row>
    <row r="1111" spans="1:3" x14ac:dyDescent="0.3">
      <c r="A1111" s="2" t="s">
        <v>138</v>
      </c>
      <c r="B1111" s="2" t="s">
        <v>75</v>
      </c>
      <c r="C1111" s="2" t="s">
        <v>5</v>
      </c>
    </row>
    <row r="1112" spans="1:3" x14ac:dyDescent="0.3">
      <c r="A1112" s="2" t="s">
        <v>139</v>
      </c>
      <c r="B1112" s="2" t="s">
        <v>77</v>
      </c>
      <c r="C1112" s="2" t="s">
        <v>4</v>
      </c>
    </row>
    <row r="1113" spans="1:3" x14ac:dyDescent="0.3">
      <c r="A1113" s="2" t="s">
        <v>140</v>
      </c>
      <c r="B1113" s="2" t="s">
        <v>13</v>
      </c>
      <c r="C1113" s="2" t="s">
        <v>5</v>
      </c>
    </row>
    <row r="1114" spans="1:3" x14ac:dyDescent="0.3">
      <c r="A1114" s="2" t="s">
        <v>141</v>
      </c>
      <c r="B1114" s="3">
        <v>3000</v>
      </c>
      <c r="C1114" s="2" t="s">
        <v>4</v>
      </c>
    </row>
    <row r="1115" spans="1:3" x14ac:dyDescent="0.3">
      <c r="A1115" s="2" t="s">
        <v>142</v>
      </c>
      <c r="B1115" s="2" t="s">
        <v>143</v>
      </c>
      <c r="C1115" s="2" t="s">
        <v>5</v>
      </c>
    </row>
    <row r="1116" spans="1:3" x14ac:dyDescent="0.3">
      <c r="A1116" s="2" t="s">
        <v>144</v>
      </c>
      <c r="B1116" s="2" t="s">
        <v>18</v>
      </c>
      <c r="C1116" s="2" t="s">
        <v>4</v>
      </c>
    </row>
    <row r="1117" spans="1:3" x14ac:dyDescent="0.3">
      <c r="A1117" s="2" t="s">
        <v>145</v>
      </c>
      <c r="B1117" s="2" t="s">
        <v>146</v>
      </c>
      <c r="C1117" s="2" t="s">
        <v>5</v>
      </c>
    </row>
    <row r="1118" spans="1:3" x14ac:dyDescent="0.3">
      <c r="A1118" s="2" t="s">
        <v>147</v>
      </c>
      <c r="B1118" s="2" t="s">
        <v>56</v>
      </c>
      <c r="C1118" s="2" t="s">
        <v>4</v>
      </c>
    </row>
    <row r="1119" spans="1:3" x14ac:dyDescent="0.3">
      <c r="A1119" s="2" t="s">
        <v>148</v>
      </c>
      <c r="B1119" s="2" t="s">
        <v>149</v>
      </c>
      <c r="C1119" s="2" t="s">
        <v>5</v>
      </c>
    </row>
    <row r="1120" spans="1:3" x14ac:dyDescent="0.3">
      <c r="A1120" s="2" t="s">
        <v>150</v>
      </c>
      <c r="B1120" s="3">
        <v>1300</v>
      </c>
      <c r="C1120" s="2" t="s">
        <v>4</v>
      </c>
    </row>
    <row r="1121" spans="1:3" x14ac:dyDescent="0.3">
      <c r="A1121" s="2" t="s">
        <v>151</v>
      </c>
      <c r="B1121" s="2" t="s">
        <v>27</v>
      </c>
      <c r="C1121" s="2" t="s">
        <v>5</v>
      </c>
    </row>
    <row r="1122" spans="1:3" x14ac:dyDescent="0.3">
      <c r="A1122" s="2" t="s">
        <v>152</v>
      </c>
      <c r="B1122" s="3">
        <v>450</v>
      </c>
      <c r="C1122" s="2" t="s">
        <v>4</v>
      </c>
    </row>
    <row r="1123" spans="1:3" x14ac:dyDescent="0.3">
      <c r="A1123" s="2" t="s">
        <v>10</v>
      </c>
      <c r="B1123" s="2" t="s">
        <v>11</v>
      </c>
      <c r="C1123" s="2" t="s">
        <v>4</v>
      </c>
    </row>
    <row r="1124" spans="1:3" x14ac:dyDescent="0.3">
      <c r="A1124" s="2" t="s">
        <v>12</v>
      </c>
      <c r="B1124" s="2" t="s">
        <v>13</v>
      </c>
      <c r="C1124" s="2" t="s">
        <v>5</v>
      </c>
    </row>
    <row r="1125" spans="1:3" x14ac:dyDescent="0.3">
      <c r="A1125" s="2" t="s">
        <v>14</v>
      </c>
      <c r="B1125" s="3">
        <v>1500</v>
      </c>
      <c r="C1125" s="2" t="s">
        <v>4</v>
      </c>
    </row>
    <row r="1126" spans="1:3" x14ac:dyDescent="0.3">
      <c r="A1126" s="2" t="s">
        <v>15</v>
      </c>
      <c r="B1126" s="2" t="s">
        <v>16</v>
      </c>
      <c r="C1126" s="2" t="s">
        <v>5</v>
      </c>
    </row>
    <row r="1127" spans="1:3" x14ac:dyDescent="0.3">
      <c r="A1127" s="2" t="s">
        <v>17</v>
      </c>
      <c r="B1127" s="2" t="s">
        <v>18</v>
      </c>
      <c r="C1127" s="2" t="s">
        <v>4</v>
      </c>
    </row>
    <row r="1128" spans="1:3" x14ac:dyDescent="0.3">
      <c r="A1128" s="2" t="s">
        <v>19</v>
      </c>
      <c r="B1128" s="2" t="s">
        <v>20</v>
      </c>
      <c r="C1128" s="2" t="s">
        <v>5</v>
      </c>
    </row>
    <row r="1129" spans="1:3" x14ac:dyDescent="0.3">
      <c r="A1129" s="2" t="s">
        <v>21</v>
      </c>
      <c r="B1129" s="2" t="s">
        <v>22</v>
      </c>
      <c r="C1129" s="2" t="s">
        <v>4</v>
      </c>
    </row>
    <row r="1130" spans="1:3" x14ac:dyDescent="0.3">
      <c r="A1130" s="2" t="s">
        <v>23</v>
      </c>
      <c r="B1130" s="2" t="s">
        <v>24</v>
      </c>
      <c r="C1130" s="2" t="s">
        <v>5</v>
      </c>
    </row>
    <row r="1131" spans="1:3" x14ac:dyDescent="0.3">
      <c r="A1131" s="2" t="s">
        <v>25</v>
      </c>
      <c r="B1131" s="3">
        <v>1300</v>
      </c>
      <c r="C1131" s="2" t="s">
        <v>4</v>
      </c>
    </row>
    <row r="1132" spans="1:3" x14ac:dyDescent="0.3">
      <c r="A1132" s="2" t="s">
        <v>26</v>
      </c>
      <c r="B1132" s="2" t="s">
        <v>27</v>
      </c>
      <c r="C1132" s="2" t="s">
        <v>5</v>
      </c>
    </row>
    <row r="1133" spans="1:3" x14ac:dyDescent="0.3">
      <c r="A1133" s="2" t="s">
        <v>28</v>
      </c>
      <c r="B1133" s="3">
        <v>900</v>
      </c>
      <c r="C1133" s="2" t="s">
        <v>4</v>
      </c>
    </row>
    <row r="1134" spans="1:3" x14ac:dyDescent="0.3">
      <c r="A1134" s="2" t="s">
        <v>29</v>
      </c>
      <c r="B1134" s="2" t="s">
        <v>30</v>
      </c>
      <c r="C1134" s="2" t="s">
        <v>5</v>
      </c>
    </row>
    <row r="1135" spans="1:3" x14ac:dyDescent="0.3">
      <c r="A1135" s="2" t="s">
        <v>31</v>
      </c>
      <c r="B1135" s="2" t="s">
        <v>32</v>
      </c>
      <c r="C1135" s="2" t="s">
        <v>4</v>
      </c>
    </row>
    <row r="1136" spans="1:3" x14ac:dyDescent="0.3">
      <c r="A1136" s="2" t="s">
        <v>33</v>
      </c>
      <c r="B1136" s="2" t="s">
        <v>34</v>
      </c>
      <c r="C1136" s="2" t="s">
        <v>5</v>
      </c>
    </row>
    <row r="1137" spans="1:3" x14ac:dyDescent="0.3">
      <c r="A1137" s="2" t="s">
        <v>35</v>
      </c>
      <c r="B1137" s="2" t="s">
        <v>36</v>
      </c>
      <c r="C1137" s="2" t="s">
        <v>4</v>
      </c>
    </row>
    <row r="1138" spans="1:3" x14ac:dyDescent="0.3">
      <c r="A1138" s="2" t="s">
        <v>37</v>
      </c>
      <c r="B1138" s="2" t="s">
        <v>38</v>
      </c>
      <c r="C1138" s="2" t="s">
        <v>5</v>
      </c>
    </row>
    <row r="1139" spans="1:3" x14ac:dyDescent="0.3">
      <c r="A1139" s="2" t="s">
        <v>39</v>
      </c>
      <c r="B1139" s="3">
        <v>1800</v>
      </c>
      <c r="C1139" s="2" t="s">
        <v>4</v>
      </c>
    </row>
    <row r="1140" spans="1:3" x14ac:dyDescent="0.3">
      <c r="A1140" s="2" t="s">
        <v>40</v>
      </c>
      <c r="B1140" s="2" t="s">
        <v>41</v>
      </c>
      <c r="C1140" s="2" t="s">
        <v>4</v>
      </c>
    </row>
    <row r="1141" spans="1:3" x14ac:dyDescent="0.3">
      <c r="A1141" s="2" t="s">
        <v>42</v>
      </c>
      <c r="B1141" s="2" t="s">
        <v>43</v>
      </c>
      <c r="C1141" s="2" t="s">
        <v>5</v>
      </c>
    </row>
    <row r="1142" spans="1:3" x14ac:dyDescent="0.3">
      <c r="A1142" s="2" t="s">
        <v>44</v>
      </c>
      <c r="B1142" s="2" t="s">
        <v>45</v>
      </c>
      <c r="C1142" s="2" t="s">
        <v>4</v>
      </c>
    </row>
    <row r="1143" spans="1:3" x14ac:dyDescent="0.3">
      <c r="A1143" s="2" t="s">
        <v>46</v>
      </c>
      <c r="B1143" s="2" t="s">
        <v>27</v>
      </c>
      <c r="C1143" s="2" t="s">
        <v>5</v>
      </c>
    </row>
    <row r="1144" spans="1:3" x14ac:dyDescent="0.3">
      <c r="A1144" s="2" t="s">
        <v>47</v>
      </c>
      <c r="B1144" s="2" t="s">
        <v>48</v>
      </c>
      <c r="C1144" s="2" t="s">
        <v>4</v>
      </c>
    </row>
    <row r="1145" spans="1:3" x14ac:dyDescent="0.3">
      <c r="A1145" s="2" t="s">
        <v>49</v>
      </c>
      <c r="B1145" s="2" t="s">
        <v>50</v>
      </c>
      <c r="C1145" s="2" t="s">
        <v>4</v>
      </c>
    </row>
    <row r="1146" spans="1:3" x14ac:dyDescent="0.3">
      <c r="A1146" s="2" t="s">
        <v>51</v>
      </c>
      <c r="B1146" s="2" t="s">
        <v>52</v>
      </c>
      <c r="C1146" s="2" t="s">
        <v>5</v>
      </c>
    </row>
    <row r="1147" spans="1:3" x14ac:dyDescent="0.3">
      <c r="A1147" s="2" t="s">
        <v>53</v>
      </c>
      <c r="B1147" s="2" t="s">
        <v>13</v>
      </c>
      <c r="C1147" s="2" t="s">
        <v>4</v>
      </c>
    </row>
    <row r="1148" spans="1:3" x14ac:dyDescent="0.3">
      <c r="A1148" s="2" t="s">
        <v>54</v>
      </c>
      <c r="B1148" s="2" t="s">
        <v>18</v>
      </c>
      <c r="C1148" s="2" t="s">
        <v>5</v>
      </c>
    </row>
    <row r="1149" spans="1:3" x14ac:dyDescent="0.3">
      <c r="A1149" s="2" t="s">
        <v>55</v>
      </c>
      <c r="B1149" s="2" t="s">
        <v>56</v>
      </c>
      <c r="C1149" s="2" t="s">
        <v>4</v>
      </c>
    </row>
    <row r="1150" spans="1:3" x14ac:dyDescent="0.3">
      <c r="A1150" s="2" t="s">
        <v>57</v>
      </c>
      <c r="B1150" s="2" t="s">
        <v>20</v>
      </c>
      <c r="C1150" s="2" t="s">
        <v>5</v>
      </c>
    </row>
    <row r="1151" spans="1:3" x14ac:dyDescent="0.3">
      <c r="A1151" s="2" t="s">
        <v>58</v>
      </c>
      <c r="B1151" s="3">
        <v>1300</v>
      </c>
      <c r="C1151" s="2" t="s">
        <v>4</v>
      </c>
    </row>
    <row r="1152" spans="1:3" x14ac:dyDescent="0.3">
      <c r="A1152" s="2" t="s">
        <v>59</v>
      </c>
      <c r="B1152" s="3">
        <v>900</v>
      </c>
      <c r="C1152" s="2" t="s">
        <v>5</v>
      </c>
    </row>
    <row r="1153" spans="1:3" x14ac:dyDescent="0.3">
      <c r="A1153" s="2" t="s">
        <v>60</v>
      </c>
      <c r="B1153" s="2" t="s">
        <v>24</v>
      </c>
      <c r="C1153" s="2" t="s">
        <v>4</v>
      </c>
    </row>
    <row r="1154" spans="1:3" x14ac:dyDescent="0.3">
      <c r="A1154" s="2" t="s">
        <v>61</v>
      </c>
      <c r="B1154" s="2" t="s">
        <v>62</v>
      </c>
      <c r="C1154" s="2" t="s">
        <v>5</v>
      </c>
    </row>
    <row r="1155" spans="1:3" x14ac:dyDescent="0.3">
      <c r="A1155" s="2" t="s">
        <v>63</v>
      </c>
      <c r="B1155" s="2" t="s">
        <v>64</v>
      </c>
      <c r="C1155" s="2" t="s">
        <v>4</v>
      </c>
    </row>
    <row r="1156" spans="1:3" x14ac:dyDescent="0.3">
      <c r="A1156" s="2" t="s">
        <v>65</v>
      </c>
      <c r="B1156" s="2" t="s">
        <v>66</v>
      </c>
      <c r="C1156" s="2" t="s">
        <v>5</v>
      </c>
    </row>
    <row r="1157" spans="1:3" x14ac:dyDescent="0.3">
      <c r="A1157" s="2" t="s">
        <v>67</v>
      </c>
      <c r="B1157" s="2" t="s">
        <v>68</v>
      </c>
      <c r="C1157" s="2" t="s">
        <v>4</v>
      </c>
    </row>
    <row r="1158" spans="1:3" x14ac:dyDescent="0.3">
      <c r="A1158" s="2" t="s">
        <v>69</v>
      </c>
      <c r="B1158" s="3">
        <v>1800</v>
      </c>
      <c r="C1158" s="2" t="s">
        <v>5</v>
      </c>
    </row>
    <row r="1159" spans="1:3" x14ac:dyDescent="0.3">
      <c r="A1159" s="2" t="s">
        <v>70</v>
      </c>
      <c r="B1159" s="2" t="s">
        <v>71</v>
      </c>
      <c r="C1159" s="2" t="s">
        <v>4</v>
      </c>
    </row>
    <row r="1160" spans="1:3" x14ac:dyDescent="0.3">
      <c r="A1160" s="2" t="s">
        <v>72</v>
      </c>
      <c r="B1160" s="2" t="s">
        <v>3</v>
      </c>
      <c r="C1160" s="2" t="s">
        <v>4</v>
      </c>
    </row>
    <row r="1161" spans="1:3" x14ac:dyDescent="0.3">
      <c r="A1161" s="2" t="s">
        <v>73</v>
      </c>
      <c r="B1161" s="3">
        <v>1200</v>
      </c>
      <c r="C1161" s="2" t="s">
        <v>5</v>
      </c>
    </row>
    <row r="1162" spans="1:3" x14ac:dyDescent="0.3">
      <c r="A1162" s="2" t="s">
        <v>74</v>
      </c>
      <c r="B1162" s="2" t="s">
        <v>75</v>
      </c>
      <c r="C1162" s="2" t="s">
        <v>4</v>
      </c>
    </row>
    <row r="1163" spans="1:3" x14ac:dyDescent="0.3">
      <c r="A1163" s="2" t="s">
        <v>76</v>
      </c>
      <c r="B1163" s="2" t="s">
        <v>77</v>
      </c>
      <c r="C1163" s="2" t="s">
        <v>4</v>
      </c>
    </row>
    <row r="1164" spans="1:3" x14ac:dyDescent="0.3">
      <c r="A1164" s="2" t="s">
        <v>78</v>
      </c>
      <c r="B1164" s="2" t="s">
        <v>13</v>
      </c>
      <c r="C1164" s="2" t="s">
        <v>5</v>
      </c>
    </row>
    <row r="1165" spans="1:3" x14ac:dyDescent="0.3">
      <c r="A1165" s="2" t="s">
        <v>79</v>
      </c>
      <c r="B1165" s="3">
        <v>1500</v>
      </c>
      <c r="C1165" s="2" t="s">
        <v>4</v>
      </c>
    </row>
    <row r="1166" spans="1:3" x14ac:dyDescent="0.3">
      <c r="A1166" s="2" t="s">
        <v>80</v>
      </c>
      <c r="B1166" s="2" t="s">
        <v>16</v>
      </c>
      <c r="C1166" s="2" t="s">
        <v>5</v>
      </c>
    </row>
    <row r="1167" spans="1:3" x14ac:dyDescent="0.3">
      <c r="A1167" s="2" t="s">
        <v>81</v>
      </c>
      <c r="B1167" s="2" t="s">
        <v>18</v>
      </c>
      <c r="C1167" s="2" t="s">
        <v>4</v>
      </c>
    </row>
    <row r="1168" spans="1:3" x14ac:dyDescent="0.3">
      <c r="A1168" s="2" t="s">
        <v>82</v>
      </c>
      <c r="B1168" s="2" t="s">
        <v>20</v>
      </c>
      <c r="C1168" s="2" t="s">
        <v>5</v>
      </c>
    </row>
    <row r="1169" spans="1:3" x14ac:dyDescent="0.3">
      <c r="A1169" s="2" t="s">
        <v>83</v>
      </c>
      <c r="B1169" s="2" t="s">
        <v>22</v>
      </c>
      <c r="C1169" s="2" t="s">
        <v>4</v>
      </c>
    </row>
    <row r="1170" spans="1:3" x14ac:dyDescent="0.3">
      <c r="A1170" s="2" t="s">
        <v>84</v>
      </c>
      <c r="B1170" s="2" t="s">
        <v>24</v>
      </c>
      <c r="C1170" s="2" t="s">
        <v>5</v>
      </c>
    </row>
    <row r="1171" spans="1:3" x14ac:dyDescent="0.3">
      <c r="A1171" s="2" t="s">
        <v>85</v>
      </c>
      <c r="B1171" s="3">
        <v>1300</v>
      </c>
      <c r="C1171" s="2" t="s">
        <v>4</v>
      </c>
    </row>
    <row r="1172" spans="1:3" x14ac:dyDescent="0.3">
      <c r="A1172" s="2" t="s">
        <v>86</v>
      </c>
      <c r="B1172" s="2" t="s">
        <v>27</v>
      </c>
      <c r="C1172" s="2" t="s">
        <v>5</v>
      </c>
    </row>
    <row r="1173" spans="1:3" x14ac:dyDescent="0.3">
      <c r="A1173" s="2" t="s">
        <v>87</v>
      </c>
      <c r="B1173" s="3">
        <v>900</v>
      </c>
      <c r="C1173" s="2" t="s">
        <v>4</v>
      </c>
    </row>
    <row r="1174" spans="1:3" x14ac:dyDescent="0.3">
      <c r="A1174" s="2" t="s">
        <v>88</v>
      </c>
      <c r="B1174" s="2" t="s">
        <v>89</v>
      </c>
      <c r="C1174" s="2" t="s">
        <v>5</v>
      </c>
    </row>
    <row r="1175" spans="1:3" x14ac:dyDescent="0.3">
      <c r="A1175" s="2" t="s">
        <v>90</v>
      </c>
      <c r="B1175" s="2" t="s">
        <v>32</v>
      </c>
      <c r="C1175" s="2" t="s">
        <v>4</v>
      </c>
    </row>
    <row r="1176" spans="1:3" x14ac:dyDescent="0.3">
      <c r="A1176" s="2" t="s">
        <v>91</v>
      </c>
      <c r="B1176" s="2" t="s">
        <v>34</v>
      </c>
      <c r="C1176" s="2" t="s">
        <v>5</v>
      </c>
    </row>
    <row r="1177" spans="1:3" x14ac:dyDescent="0.3">
      <c r="A1177" s="2" t="s">
        <v>92</v>
      </c>
      <c r="B1177" s="2" t="s">
        <v>36</v>
      </c>
      <c r="C1177" s="2" t="s">
        <v>4</v>
      </c>
    </row>
    <row r="1178" spans="1:3" x14ac:dyDescent="0.3">
      <c r="A1178" s="2" t="s">
        <v>93</v>
      </c>
      <c r="B1178" s="2" t="s">
        <v>38</v>
      </c>
      <c r="C1178" s="2" t="s">
        <v>5</v>
      </c>
    </row>
    <row r="1179" spans="1:3" x14ac:dyDescent="0.3">
      <c r="A1179" s="2" t="s">
        <v>94</v>
      </c>
      <c r="B1179" s="3">
        <v>1800</v>
      </c>
      <c r="C1179" s="2" t="s">
        <v>4</v>
      </c>
    </row>
    <row r="1180" spans="1:3" x14ac:dyDescent="0.3">
      <c r="A1180" s="2" t="s">
        <v>95</v>
      </c>
      <c r="B1180" s="2" t="s">
        <v>3</v>
      </c>
      <c r="C1180" s="2" t="s">
        <v>4</v>
      </c>
    </row>
    <row r="1181" spans="1:3" x14ac:dyDescent="0.3">
      <c r="A1181" s="2" t="s">
        <v>96</v>
      </c>
      <c r="B1181" s="3">
        <v>2400</v>
      </c>
      <c r="C1181" s="2" t="s">
        <v>5</v>
      </c>
    </row>
    <row r="1182" spans="1:3" x14ac:dyDescent="0.3">
      <c r="A1182" s="2" t="s">
        <v>97</v>
      </c>
      <c r="B1182" s="2" t="s">
        <v>6</v>
      </c>
      <c r="C1182" s="2" t="s">
        <v>4</v>
      </c>
    </row>
    <row r="1183" spans="1:3" x14ac:dyDescent="0.3">
      <c r="A1183" s="2" t="s">
        <v>98</v>
      </c>
      <c r="B1183" s="2" t="s">
        <v>11</v>
      </c>
      <c r="C1183" s="2" t="s">
        <v>4</v>
      </c>
    </row>
    <row r="1184" spans="1:3" x14ac:dyDescent="0.3">
      <c r="A1184" s="2" t="s">
        <v>99</v>
      </c>
      <c r="B1184" s="2" t="s">
        <v>13</v>
      </c>
      <c r="C1184" s="2" t="s">
        <v>5</v>
      </c>
    </row>
    <row r="1185" spans="1:3" x14ac:dyDescent="0.3">
      <c r="A1185" s="2" t="s">
        <v>100</v>
      </c>
      <c r="B1185" s="3">
        <v>1500</v>
      </c>
      <c r="C1185" s="2" t="s">
        <v>4</v>
      </c>
    </row>
    <row r="1186" spans="1:3" x14ac:dyDescent="0.3">
      <c r="A1186" s="2" t="s">
        <v>101</v>
      </c>
      <c r="B1186" s="2" t="s">
        <v>16</v>
      </c>
      <c r="C1186" s="2" t="s">
        <v>5</v>
      </c>
    </row>
    <row r="1187" spans="1:3" x14ac:dyDescent="0.3">
      <c r="A1187" s="2" t="s">
        <v>102</v>
      </c>
      <c r="B1187" s="2" t="s">
        <v>18</v>
      </c>
      <c r="C1187" s="2" t="s">
        <v>4</v>
      </c>
    </row>
    <row r="1188" spans="1:3" x14ac:dyDescent="0.3">
      <c r="A1188" s="2" t="s">
        <v>103</v>
      </c>
      <c r="B1188" s="2" t="s">
        <v>20</v>
      </c>
      <c r="C1188" s="2" t="s">
        <v>5</v>
      </c>
    </row>
    <row r="1189" spans="1:3" x14ac:dyDescent="0.3">
      <c r="A1189" s="2" t="s">
        <v>104</v>
      </c>
      <c r="B1189" s="2" t="s">
        <v>22</v>
      </c>
      <c r="C1189" s="2" t="s">
        <v>4</v>
      </c>
    </row>
    <row r="1190" spans="1:3" x14ac:dyDescent="0.3">
      <c r="A1190" s="2" t="s">
        <v>105</v>
      </c>
      <c r="B1190" s="2" t="s">
        <v>24</v>
      </c>
      <c r="C1190" s="2" t="s">
        <v>5</v>
      </c>
    </row>
    <row r="1191" spans="1:3" x14ac:dyDescent="0.3">
      <c r="A1191" s="2" t="s">
        <v>106</v>
      </c>
      <c r="B1191" s="3">
        <v>1300</v>
      </c>
      <c r="C1191" s="2" t="s">
        <v>4</v>
      </c>
    </row>
    <row r="1192" spans="1:3" x14ac:dyDescent="0.3">
      <c r="A1192" s="2" t="s">
        <v>107</v>
      </c>
      <c r="B1192" s="2" t="s">
        <v>27</v>
      </c>
      <c r="C1192" s="2" t="s">
        <v>5</v>
      </c>
    </row>
    <row r="1193" spans="1:3" x14ac:dyDescent="0.3">
      <c r="A1193" s="2" t="s">
        <v>108</v>
      </c>
      <c r="B1193" s="3">
        <v>900</v>
      </c>
      <c r="C1193" s="2" t="s">
        <v>4</v>
      </c>
    </row>
    <row r="1194" spans="1:3" x14ac:dyDescent="0.3">
      <c r="A1194" s="2" t="s">
        <v>109</v>
      </c>
      <c r="B1194" s="2" t="s">
        <v>30</v>
      </c>
      <c r="C1194" s="2" t="s">
        <v>5</v>
      </c>
    </row>
    <row r="1195" spans="1:3" x14ac:dyDescent="0.3">
      <c r="A1195" s="2" t="s">
        <v>110</v>
      </c>
      <c r="B1195" s="2" t="s">
        <v>32</v>
      </c>
      <c r="C1195" s="2" t="s">
        <v>4</v>
      </c>
    </row>
    <row r="1196" spans="1:3" x14ac:dyDescent="0.3">
      <c r="A1196" s="2" t="s">
        <v>111</v>
      </c>
      <c r="B1196" s="2" t="s">
        <v>34</v>
      </c>
      <c r="C1196" s="2" t="s">
        <v>5</v>
      </c>
    </row>
    <row r="1197" spans="1:3" x14ac:dyDescent="0.3">
      <c r="A1197" s="2" t="s">
        <v>112</v>
      </c>
      <c r="B1197" s="2" t="s">
        <v>36</v>
      </c>
      <c r="C1197" s="2" t="s">
        <v>4</v>
      </c>
    </row>
    <row r="1198" spans="1:3" x14ac:dyDescent="0.3">
      <c r="A1198" s="2" t="s">
        <v>113</v>
      </c>
      <c r="B1198" s="2" t="s">
        <v>38</v>
      </c>
      <c r="C1198" s="2" t="s">
        <v>5</v>
      </c>
    </row>
    <row r="1199" spans="1:3" x14ac:dyDescent="0.3">
      <c r="A1199" s="2" t="s">
        <v>114</v>
      </c>
      <c r="B1199" s="3">
        <v>1800</v>
      </c>
      <c r="C1199" s="2" t="s">
        <v>4</v>
      </c>
    </row>
    <row r="1200" spans="1:3" x14ac:dyDescent="0.3">
      <c r="A1200" s="2" t="s">
        <v>115</v>
      </c>
      <c r="B1200" s="2" t="s">
        <v>3</v>
      </c>
      <c r="C1200" s="2" t="s">
        <v>4</v>
      </c>
    </row>
    <row r="1201" spans="1:3" x14ac:dyDescent="0.3">
      <c r="A1201" s="2" t="s">
        <v>116</v>
      </c>
      <c r="B1201" s="3">
        <v>2400</v>
      </c>
      <c r="C1201" s="2" t="s">
        <v>5</v>
      </c>
    </row>
    <row r="1202" spans="1:3" x14ac:dyDescent="0.3">
      <c r="A1202" s="2" t="s">
        <v>117</v>
      </c>
      <c r="B1202" s="2" t="s">
        <v>6</v>
      </c>
      <c r="C1202" s="2" t="s">
        <v>4</v>
      </c>
    </row>
    <row r="1203" spans="1:3" x14ac:dyDescent="0.3">
      <c r="A1203" s="2" t="s">
        <v>118</v>
      </c>
      <c r="B1203" s="2" t="s">
        <v>11</v>
      </c>
      <c r="C1203" s="2" t="s">
        <v>4</v>
      </c>
    </row>
    <row r="1204" spans="1:3" x14ac:dyDescent="0.3">
      <c r="A1204" s="2" t="s">
        <v>119</v>
      </c>
      <c r="B1204" s="2" t="s">
        <v>13</v>
      </c>
      <c r="C1204" s="2" t="s">
        <v>5</v>
      </c>
    </row>
    <row r="1205" spans="1:3" x14ac:dyDescent="0.3">
      <c r="A1205" s="2" t="s">
        <v>120</v>
      </c>
      <c r="B1205" s="3">
        <v>1500</v>
      </c>
      <c r="C1205" s="2" t="s">
        <v>4</v>
      </c>
    </row>
    <row r="1206" spans="1:3" x14ac:dyDescent="0.3">
      <c r="A1206" s="2" t="s">
        <v>121</v>
      </c>
      <c r="B1206" s="2" t="s">
        <v>16</v>
      </c>
      <c r="C1206" s="2" t="s">
        <v>5</v>
      </c>
    </row>
    <row r="1207" spans="1:3" x14ac:dyDescent="0.3">
      <c r="A1207" s="2" t="s">
        <v>122</v>
      </c>
      <c r="B1207" s="2" t="s">
        <v>18</v>
      </c>
      <c r="C1207" s="2" t="s">
        <v>4</v>
      </c>
    </row>
    <row r="1208" spans="1:3" x14ac:dyDescent="0.3">
      <c r="A1208" s="2" t="s">
        <v>123</v>
      </c>
      <c r="B1208" s="2" t="s">
        <v>20</v>
      </c>
      <c r="C1208" s="2" t="s">
        <v>5</v>
      </c>
    </row>
    <row r="1209" spans="1:3" x14ac:dyDescent="0.3">
      <c r="A1209" s="2" t="s">
        <v>124</v>
      </c>
      <c r="B1209" s="2" t="s">
        <v>22</v>
      </c>
      <c r="C1209" s="2" t="s">
        <v>4</v>
      </c>
    </row>
    <row r="1210" spans="1:3" x14ac:dyDescent="0.3">
      <c r="A1210" s="2" t="s">
        <v>125</v>
      </c>
      <c r="B1210" s="2" t="s">
        <v>24</v>
      </c>
      <c r="C1210" s="2" t="s">
        <v>5</v>
      </c>
    </row>
    <row r="1211" spans="1:3" x14ac:dyDescent="0.3">
      <c r="A1211" s="2" t="s">
        <v>126</v>
      </c>
      <c r="B1211" s="3">
        <v>1300</v>
      </c>
      <c r="C1211" s="2" t="s">
        <v>4</v>
      </c>
    </row>
    <row r="1212" spans="1:3" x14ac:dyDescent="0.3">
      <c r="A1212" s="2" t="s">
        <v>127</v>
      </c>
      <c r="B1212" s="2" t="s">
        <v>27</v>
      </c>
      <c r="C1212" s="2" t="s">
        <v>5</v>
      </c>
    </row>
    <row r="1213" spans="1:3" x14ac:dyDescent="0.3">
      <c r="A1213" s="2" t="s">
        <v>128</v>
      </c>
      <c r="B1213" s="3">
        <v>900</v>
      </c>
      <c r="C1213" s="2" t="s">
        <v>4</v>
      </c>
    </row>
    <row r="1214" spans="1:3" x14ac:dyDescent="0.3">
      <c r="A1214" s="2" t="s">
        <v>129</v>
      </c>
      <c r="B1214" s="2" t="s">
        <v>30</v>
      </c>
      <c r="C1214" s="2" t="s">
        <v>5</v>
      </c>
    </row>
    <row r="1215" spans="1:3" x14ac:dyDescent="0.3">
      <c r="A1215" s="2" t="s">
        <v>130</v>
      </c>
      <c r="B1215" s="2" t="s">
        <v>32</v>
      </c>
      <c r="C1215" s="2" t="s">
        <v>4</v>
      </c>
    </row>
    <row r="1216" spans="1:3" x14ac:dyDescent="0.3">
      <c r="A1216" s="2" t="s">
        <v>131</v>
      </c>
      <c r="B1216" s="2" t="s">
        <v>34</v>
      </c>
      <c r="C1216" s="2" t="s">
        <v>5</v>
      </c>
    </row>
    <row r="1217" spans="1:3" x14ac:dyDescent="0.3">
      <c r="A1217" s="2" t="s">
        <v>132</v>
      </c>
      <c r="B1217" s="2" t="s">
        <v>36</v>
      </c>
      <c r="C1217" s="2" t="s">
        <v>4</v>
      </c>
    </row>
    <row r="1218" spans="1:3" x14ac:dyDescent="0.3">
      <c r="A1218" s="2" t="s">
        <v>133</v>
      </c>
      <c r="B1218" s="2" t="s">
        <v>38</v>
      </c>
      <c r="C1218" s="2" t="s">
        <v>5</v>
      </c>
    </row>
    <row r="1219" spans="1:3" x14ac:dyDescent="0.3">
      <c r="A1219" s="2" t="s">
        <v>134</v>
      </c>
      <c r="B1219" s="3">
        <v>1800</v>
      </c>
      <c r="C1219" s="2" t="s">
        <v>4</v>
      </c>
    </row>
    <row r="1220" spans="1:3" x14ac:dyDescent="0.3">
      <c r="A1220" s="2" t="s">
        <v>135</v>
      </c>
      <c r="B1220" s="2" t="s">
        <v>136</v>
      </c>
      <c r="C1220" s="2" t="s">
        <v>5</v>
      </c>
    </row>
    <row r="1221" spans="1:3" x14ac:dyDescent="0.3">
      <c r="A1221" s="2" t="s">
        <v>137</v>
      </c>
      <c r="B1221" s="3">
        <v>1200</v>
      </c>
      <c r="C1221" s="2" t="s">
        <v>4</v>
      </c>
    </row>
    <row r="1222" spans="1:3" x14ac:dyDescent="0.3">
      <c r="A1222" s="2" t="s">
        <v>138</v>
      </c>
      <c r="B1222" s="2" t="s">
        <v>75</v>
      </c>
      <c r="C1222" s="2" t="s">
        <v>5</v>
      </c>
    </row>
    <row r="1223" spans="1:3" x14ac:dyDescent="0.3">
      <c r="A1223" s="2" t="s">
        <v>139</v>
      </c>
      <c r="B1223" s="2" t="s">
        <v>77</v>
      </c>
      <c r="C1223" s="2" t="s">
        <v>4</v>
      </c>
    </row>
    <row r="1224" spans="1:3" x14ac:dyDescent="0.3">
      <c r="A1224" s="2" t="s">
        <v>140</v>
      </c>
      <c r="B1224" s="2" t="s">
        <v>13</v>
      </c>
      <c r="C1224" s="2" t="s">
        <v>5</v>
      </c>
    </row>
    <row r="1225" spans="1:3" x14ac:dyDescent="0.3">
      <c r="A1225" s="2" t="s">
        <v>141</v>
      </c>
      <c r="B1225" s="3">
        <v>3000</v>
      </c>
      <c r="C1225" s="2" t="s">
        <v>4</v>
      </c>
    </row>
    <row r="1226" spans="1:3" x14ac:dyDescent="0.3">
      <c r="A1226" s="2" t="s">
        <v>142</v>
      </c>
      <c r="B1226" s="2" t="s">
        <v>143</v>
      </c>
      <c r="C1226" s="2" t="s">
        <v>5</v>
      </c>
    </row>
    <row r="1227" spans="1:3" x14ac:dyDescent="0.3">
      <c r="A1227" s="2" t="s">
        <v>144</v>
      </c>
      <c r="B1227" s="2" t="s">
        <v>18</v>
      </c>
      <c r="C1227" s="2" t="s">
        <v>4</v>
      </c>
    </row>
    <row r="1228" spans="1:3" x14ac:dyDescent="0.3">
      <c r="A1228" s="2" t="s">
        <v>145</v>
      </c>
      <c r="B1228" s="2" t="s">
        <v>146</v>
      </c>
      <c r="C1228" s="2" t="s">
        <v>5</v>
      </c>
    </row>
    <row r="1229" spans="1:3" x14ac:dyDescent="0.3">
      <c r="A1229" s="2" t="s">
        <v>147</v>
      </c>
      <c r="B1229" s="2" t="s">
        <v>56</v>
      </c>
      <c r="C1229" s="2" t="s">
        <v>4</v>
      </c>
    </row>
    <row r="1230" spans="1:3" x14ac:dyDescent="0.3">
      <c r="A1230" s="2" t="s">
        <v>148</v>
      </c>
      <c r="B1230" s="2" t="s">
        <v>149</v>
      </c>
      <c r="C1230" s="2" t="s">
        <v>5</v>
      </c>
    </row>
    <row r="1231" spans="1:3" x14ac:dyDescent="0.3">
      <c r="A1231" s="2" t="s">
        <v>150</v>
      </c>
      <c r="B1231" s="3">
        <v>1300</v>
      </c>
      <c r="C1231" s="2" t="s">
        <v>4</v>
      </c>
    </row>
    <row r="1232" spans="1:3" x14ac:dyDescent="0.3">
      <c r="A1232" s="2" t="s">
        <v>151</v>
      </c>
      <c r="B1232" s="2" t="s">
        <v>27</v>
      </c>
      <c r="C1232" s="2" t="s">
        <v>5</v>
      </c>
    </row>
    <row r="1233" spans="1:3" x14ac:dyDescent="0.3">
      <c r="A1233" s="2" t="s">
        <v>152</v>
      </c>
      <c r="B1233" s="3">
        <v>450</v>
      </c>
      <c r="C1233" s="2" t="s">
        <v>4</v>
      </c>
    </row>
    <row r="1234" spans="1:3" x14ac:dyDescent="0.3">
      <c r="A1234" s="2" t="s">
        <v>153</v>
      </c>
      <c r="B1234" s="2" t="s">
        <v>89</v>
      </c>
      <c r="C1234" s="2" t="s">
        <v>5</v>
      </c>
    </row>
    <row r="1235" spans="1:3" x14ac:dyDescent="0.3">
      <c r="A1235" s="2" t="s">
        <v>154</v>
      </c>
      <c r="B1235" s="2" t="s">
        <v>66</v>
      </c>
      <c r="C1235" s="2" t="s">
        <v>4</v>
      </c>
    </row>
    <row r="1236" spans="1:3" x14ac:dyDescent="0.3">
      <c r="A1236" s="2" t="s">
        <v>155</v>
      </c>
      <c r="B1236" s="2" t="s">
        <v>156</v>
      </c>
      <c r="C1236" s="2" t="s">
        <v>5</v>
      </c>
    </row>
    <row r="1237" spans="1:3" x14ac:dyDescent="0.3">
      <c r="A1237" s="2" t="s">
        <v>157</v>
      </c>
      <c r="B1237" s="2" t="s">
        <v>158</v>
      </c>
      <c r="C1237" s="2" t="s">
        <v>4</v>
      </c>
    </row>
    <row r="1238" spans="1:3" x14ac:dyDescent="0.3">
      <c r="A1238" s="2" t="s">
        <v>159</v>
      </c>
      <c r="B1238" s="2" t="s">
        <v>160</v>
      </c>
      <c r="C1238" s="2" t="s">
        <v>5</v>
      </c>
    </row>
    <row r="1239" spans="1:3" x14ac:dyDescent="0.3">
      <c r="A1239" s="2" t="s">
        <v>161</v>
      </c>
      <c r="B1239" s="3">
        <v>3600</v>
      </c>
      <c r="C1239" s="2" t="s">
        <v>4</v>
      </c>
    </row>
    <row r="1240" spans="1:3" x14ac:dyDescent="0.3">
      <c r="A1240" s="2" t="s">
        <v>162</v>
      </c>
      <c r="B1240" s="2" t="s">
        <v>3</v>
      </c>
      <c r="C1240" s="2" t="s">
        <v>4</v>
      </c>
    </row>
    <row r="1241" spans="1:3" x14ac:dyDescent="0.3">
      <c r="A1241" s="2" t="s">
        <v>163</v>
      </c>
      <c r="B1241" s="3">
        <v>2400</v>
      </c>
      <c r="C1241" s="2" t="s">
        <v>5</v>
      </c>
    </row>
    <row r="1242" spans="1:3" x14ac:dyDescent="0.3">
      <c r="A1242" s="2" t="s">
        <v>164</v>
      </c>
      <c r="B1242" s="2" t="s">
        <v>6</v>
      </c>
      <c r="C1242" s="2" t="s">
        <v>4</v>
      </c>
    </row>
    <row r="1243" spans="1:3" x14ac:dyDescent="0.3">
      <c r="A1243" s="2" t="s">
        <v>165</v>
      </c>
      <c r="B1243" s="2" t="s">
        <v>11</v>
      </c>
      <c r="C1243" s="2" t="s">
        <v>4</v>
      </c>
    </row>
    <row r="1244" spans="1:3" x14ac:dyDescent="0.3">
      <c r="A1244" s="2" t="s">
        <v>166</v>
      </c>
      <c r="B1244" s="2" t="s">
        <v>13</v>
      </c>
      <c r="C1244" s="2" t="s">
        <v>5</v>
      </c>
    </row>
    <row r="1245" spans="1:3" x14ac:dyDescent="0.3">
      <c r="A1245" s="2" t="s">
        <v>167</v>
      </c>
      <c r="B1245" s="3">
        <v>1500</v>
      </c>
      <c r="C1245" s="2" t="s">
        <v>4</v>
      </c>
    </row>
    <row r="1246" spans="1:3" x14ac:dyDescent="0.3">
      <c r="A1246" s="2" t="s">
        <v>168</v>
      </c>
      <c r="B1246" s="2" t="s">
        <v>16</v>
      </c>
      <c r="C1246" s="2" t="s">
        <v>5</v>
      </c>
    </row>
    <row r="1247" spans="1:3" x14ac:dyDescent="0.3">
      <c r="A1247" s="2" t="s">
        <v>169</v>
      </c>
      <c r="B1247" s="2" t="s">
        <v>18</v>
      </c>
      <c r="C1247" s="2" t="s">
        <v>4</v>
      </c>
    </row>
    <row r="1248" spans="1:3" x14ac:dyDescent="0.3">
      <c r="A1248" s="2" t="s">
        <v>170</v>
      </c>
      <c r="B1248" s="2" t="s">
        <v>20</v>
      </c>
      <c r="C1248" s="2" t="s">
        <v>5</v>
      </c>
    </row>
    <row r="1249" spans="1:3" x14ac:dyDescent="0.3">
      <c r="A1249" s="2" t="s">
        <v>171</v>
      </c>
      <c r="B1249" s="2" t="s">
        <v>22</v>
      </c>
      <c r="C1249" s="2" t="s">
        <v>4</v>
      </c>
    </row>
    <row r="1250" spans="1:3" x14ac:dyDescent="0.3">
      <c r="A1250" s="2" t="s">
        <v>172</v>
      </c>
      <c r="B1250" s="2" t="s">
        <v>24</v>
      </c>
      <c r="C1250" s="2" t="s">
        <v>5</v>
      </c>
    </row>
    <row r="1251" spans="1:3" x14ac:dyDescent="0.3">
      <c r="A1251" s="2" t="s">
        <v>173</v>
      </c>
      <c r="B1251" s="3">
        <v>1300</v>
      </c>
      <c r="C1251" s="2" t="s">
        <v>4</v>
      </c>
    </row>
    <row r="1252" spans="1:3" x14ac:dyDescent="0.3">
      <c r="A1252" s="2" t="s">
        <v>174</v>
      </c>
      <c r="B1252" s="2" t="s">
        <v>27</v>
      </c>
      <c r="C1252" s="2" t="s">
        <v>5</v>
      </c>
    </row>
    <row r="1253" spans="1:3" x14ac:dyDescent="0.3">
      <c r="A1253" s="2" t="s">
        <v>175</v>
      </c>
      <c r="B1253" s="3">
        <v>900</v>
      </c>
      <c r="C1253" s="2" t="s">
        <v>4</v>
      </c>
    </row>
    <row r="1254" spans="1:3" x14ac:dyDescent="0.3">
      <c r="A1254" s="2" t="s">
        <v>176</v>
      </c>
      <c r="B1254" s="2" t="s">
        <v>30</v>
      </c>
      <c r="C1254" s="2" t="s">
        <v>5</v>
      </c>
    </row>
    <row r="1255" spans="1:3" x14ac:dyDescent="0.3">
      <c r="A1255" s="2" t="s">
        <v>177</v>
      </c>
      <c r="B1255" s="2" t="s">
        <v>32</v>
      </c>
      <c r="C1255" s="2" t="s">
        <v>4</v>
      </c>
    </row>
    <row r="1256" spans="1:3" x14ac:dyDescent="0.3">
      <c r="A1256" s="2" t="s">
        <v>178</v>
      </c>
      <c r="B1256" s="2" t="s">
        <v>34</v>
      </c>
      <c r="C1256" s="2" t="s">
        <v>5</v>
      </c>
    </row>
    <row r="1257" spans="1:3" x14ac:dyDescent="0.3">
      <c r="A1257" s="2" t="s">
        <v>179</v>
      </c>
      <c r="B1257" s="2" t="s">
        <v>36</v>
      </c>
      <c r="C1257" s="2" t="s">
        <v>4</v>
      </c>
    </row>
    <row r="1258" spans="1:3" x14ac:dyDescent="0.3">
      <c r="A1258" s="2" t="s">
        <v>180</v>
      </c>
      <c r="B1258" s="2" t="s">
        <v>38</v>
      </c>
      <c r="C1258" s="2" t="s">
        <v>5</v>
      </c>
    </row>
    <row r="1259" spans="1:3" x14ac:dyDescent="0.3">
      <c r="A1259" s="2" t="s">
        <v>181</v>
      </c>
      <c r="B1259" s="3">
        <v>1800</v>
      </c>
      <c r="C1259" s="2" t="s">
        <v>4</v>
      </c>
    </row>
    <row r="1260" spans="1:3" x14ac:dyDescent="0.3">
      <c r="A1260" s="2" t="s">
        <v>182</v>
      </c>
      <c r="B1260" s="2" t="s">
        <v>136</v>
      </c>
      <c r="C1260" s="2" t="s">
        <v>5</v>
      </c>
    </row>
    <row r="1261" spans="1:3" x14ac:dyDescent="0.3">
      <c r="A1261" s="2" t="s">
        <v>183</v>
      </c>
      <c r="B1261" s="3">
        <v>1200</v>
      </c>
      <c r="C1261" s="2" t="s">
        <v>4</v>
      </c>
    </row>
    <row r="1262" spans="1:3" x14ac:dyDescent="0.3">
      <c r="A1262" s="2" t="s">
        <v>184</v>
      </c>
      <c r="B1262" s="2" t="s">
        <v>75</v>
      </c>
      <c r="C1262" s="2" t="s">
        <v>5</v>
      </c>
    </row>
    <row r="1263" spans="1:3" x14ac:dyDescent="0.3">
      <c r="A1263" s="2" t="s">
        <v>185</v>
      </c>
      <c r="B1263" s="2" t="s">
        <v>77</v>
      </c>
      <c r="C1263" s="2" t="s">
        <v>4</v>
      </c>
    </row>
    <row r="1264" spans="1:3" x14ac:dyDescent="0.3">
      <c r="A1264" s="2" t="s">
        <v>186</v>
      </c>
      <c r="B1264" s="2" t="s">
        <v>13</v>
      </c>
      <c r="C1264" s="2" t="s">
        <v>5</v>
      </c>
    </row>
    <row r="1265" spans="1:3" x14ac:dyDescent="0.3">
      <c r="A1265" s="2" t="s">
        <v>187</v>
      </c>
      <c r="B1265" s="3">
        <v>3000</v>
      </c>
      <c r="C1265" s="2" t="s">
        <v>4</v>
      </c>
    </row>
    <row r="1266" spans="1:3" x14ac:dyDescent="0.3">
      <c r="A1266" s="2" t="s">
        <v>188</v>
      </c>
      <c r="B1266" s="2" t="s">
        <v>143</v>
      </c>
      <c r="C1266" s="2" t="s">
        <v>5</v>
      </c>
    </row>
    <row r="1267" spans="1:3" x14ac:dyDescent="0.3">
      <c r="A1267" s="2" t="s">
        <v>189</v>
      </c>
      <c r="B1267" s="2" t="s">
        <v>18</v>
      </c>
      <c r="C1267" s="2" t="s">
        <v>4</v>
      </c>
    </row>
    <row r="1268" spans="1:3" x14ac:dyDescent="0.3">
      <c r="A1268" s="2" t="s">
        <v>190</v>
      </c>
      <c r="B1268" s="2" t="s">
        <v>146</v>
      </c>
      <c r="C1268" s="2" t="s">
        <v>5</v>
      </c>
    </row>
    <row r="1269" spans="1:3" x14ac:dyDescent="0.3">
      <c r="A1269" s="2" t="s">
        <v>191</v>
      </c>
      <c r="B1269" s="2" t="s">
        <v>56</v>
      </c>
      <c r="C1269" s="2" t="s">
        <v>4</v>
      </c>
    </row>
    <row r="1270" spans="1:3" x14ac:dyDescent="0.3">
      <c r="A1270" s="2" t="s">
        <v>192</v>
      </c>
      <c r="B1270" s="2" t="s">
        <v>149</v>
      </c>
      <c r="C1270" s="2" t="s">
        <v>5</v>
      </c>
    </row>
    <row r="1271" spans="1:3" x14ac:dyDescent="0.3">
      <c r="A1271" s="2" t="s">
        <v>193</v>
      </c>
      <c r="B1271" s="3">
        <v>1300</v>
      </c>
      <c r="C1271" s="2" t="s">
        <v>4</v>
      </c>
    </row>
    <row r="1272" spans="1:3" x14ac:dyDescent="0.3">
      <c r="A1272" s="2" t="s">
        <v>194</v>
      </c>
      <c r="B1272" s="2" t="s">
        <v>27</v>
      </c>
      <c r="C1272" s="2" t="s">
        <v>5</v>
      </c>
    </row>
    <row r="1273" spans="1:3" x14ac:dyDescent="0.3">
      <c r="A1273" s="2" t="s">
        <v>195</v>
      </c>
      <c r="B1273" s="3">
        <v>450</v>
      </c>
      <c r="C1273" s="2" t="s">
        <v>4</v>
      </c>
    </row>
    <row r="1274" spans="1:3" x14ac:dyDescent="0.3">
      <c r="A1274" s="2" t="s">
        <v>196</v>
      </c>
      <c r="B1274" s="2" t="s">
        <v>89</v>
      </c>
      <c r="C1274" s="2" t="s">
        <v>5</v>
      </c>
    </row>
    <row r="1275" spans="1:3" x14ac:dyDescent="0.3">
      <c r="A1275" s="2" t="s">
        <v>197</v>
      </c>
      <c r="B1275" s="2" t="s">
        <v>66</v>
      </c>
      <c r="C1275" s="2" t="s">
        <v>4</v>
      </c>
    </row>
    <row r="1276" spans="1:3" x14ac:dyDescent="0.3">
      <c r="A1276" s="2" t="s">
        <v>198</v>
      </c>
      <c r="B1276" s="2" t="s">
        <v>156</v>
      </c>
      <c r="C1276" s="2" t="s">
        <v>5</v>
      </c>
    </row>
    <row r="1277" spans="1:3" x14ac:dyDescent="0.3">
      <c r="A1277" s="2" t="s">
        <v>199</v>
      </c>
      <c r="B1277" s="2" t="s">
        <v>158</v>
      </c>
      <c r="C1277" s="2" t="s">
        <v>4</v>
      </c>
    </row>
    <row r="1278" spans="1:3" x14ac:dyDescent="0.3">
      <c r="A1278" s="2" t="s">
        <v>200</v>
      </c>
      <c r="B1278" s="2" t="s">
        <v>160</v>
      </c>
      <c r="C1278" s="2" t="s">
        <v>5</v>
      </c>
    </row>
    <row r="1279" spans="1:3" x14ac:dyDescent="0.3">
      <c r="A1279" s="2" t="s">
        <v>201</v>
      </c>
      <c r="B1279" s="3">
        <v>3600</v>
      </c>
      <c r="C1279" s="2" t="s">
        <v>4</v>
      </c>
    </row>
    <row r="1280" spans="1:3" x14ac:dyDescent="0.3">
      <c r="A1280" s="2" t="s">
        <v>21</v>
      </c>
      <c r="B1280" s="2" t="s">
        <v>22</v>
      </c>
      <c r="C1280" s="2" t="s">
        <v>4</v>
      </c>
    </row>
    <row r="1281" spans="1:3" x14ac:dyDescent="0.3">
      <c r="A1281" s="2" t="s">
        <v>23</v>
      </c>
      <c r="B1281" s="2" t="s">
        <v>24</v>
      </c>
      <c r="C1281" s="2" t="s">
        <v>5</v>
      </c>
    </row>
    <row r="1282" spans="1:3" x14ac:dyDescent="0.3">
      <c r="A1282" s="2" t="s">
        <v>25</v>
      </c>
      <c r="B1282" s="3">
        <v>1300</v>
      </c>
      <c r="C1282" s="2" t="s">
        <v>4</v>
      </c>
    </row>
    <row r="1283" spans="1:3" x14ac:dyDescent="0.3">
      <c r="A1283" s="2" t="s">
        <v>26</v>
      </c>
      <c r="B1283" s="2" t="s">
        <v>27</v>
      </c>
      <c r="C1283" s="2" t="s">
        <v>5</v>
      </c>
    </row>
    <row r="1284" spans="1:3" x14ac:dyDescent="0.3">
      <c r="A1284" s="2" t="s">
        <v>28</v>
      </c>
      <c r="B1284" s="3">
        <v>900</v>
      </c>
      <c r="C1284" s="2" t="s">
        <v>4</v>
      </c>
    </row>
    <row r="1285" spans="1:3" x14ac:dyDescent="0.3">
      <c r="A1285" s="2" t="s">
        <v>29</v>
      </c>
      <c r="B1285" s="2" t="s">
        <v>30</v>
      </c>
      <c r="C1285" s="2" t="s">
        <v>5</v>
      </c>
    </row>
    <row r="1286" spans="1:3" x14ac:dyDescent="0.3">
      <c r="A1286" s="2" t="s">
        <v>31</v>
      </c>
      <c r="B1286" s="2" t="s">
        <v>32</v>
      </c>
      <c r="C1286" s="2" t="s">
        <v>4</v>
      </c>
    </row>
    <row r="1287" spans="1:3" x14ac:dyDescent="0.3">
      <c r="A1287" s="2" t="s">
        <v>33</v>
      </c>
      <c r="B1287" s="2" t="s">
        <v>34</v>
      </c>
      <c r="C1287" s="2" t="s">
        <v>5</v>
      </c>
    </row>
    <row r="1288" spans="1:3" x14ac:dyDescent="0.3">
      <c r="A1288" s="2" t="s">
        <v>35</v>
      </c>
      <c r="B1288" s="2" t="s">
        <v>36</v>
      </c>
      <c r="C1288" s="2" t="s">
        <v>4</v>
      </c>
    </row>
    <row r="1289" spans="1:3" x14ac:dyDescent="0.3">
      <c r="A1289" s="2" t="s">
        <v>37</v>
      </c>
      <c r="B1289" s="2" t="s">
        <v>38</v>
      </c>
      <c r="C1289" s="2" t="s">
        <v>5</v>
      </c>
    </row>
    <row r="1290" spans="1:3" x14ac:dyDescent="0.3">
      <c r="A1290" s="2" t="s">
        <v>39</v>
      </c>
      <c r="B1290" s="3">
        <v>1800</v>
      </c>
      <c r="C1290" s="2" t="s">
        <v>4</v>
      </c>
    </row>
    <row r="1291" spans="1:3" x14ac:dyDescent="0.3">
      <c r="A1291" s="2" t="s">
        <v>40</v>
      </c>
      <c r="B1291" s="2" t="s">
        <v>41</v>
      </c>
      <c r="C1291" s="2" t="s">
        <v>4</v>
      </c>
    </row>
    <row r="1292" spans="1:3" x14ac:dyDescent="0.3">
      <c r="A1292" s="2" t="s">
        <v>42</v>
      </c>
      <c r="B1292" s="2" t="s">
        <v>43</v>
      </c>
      <c r="C1292" s="2" t="s">
        <v>5</v>
      </c>
    </row>
    <row r="1293" spans="1:3" x14ac:dyDescent="0.3">
      <c r="A1293" s="2" t="s">
        <v>44</v>
      </c>
      <c r="B1293" s="2" t="s">
        <v>45</v>
      </c>
      <c r="C1293" s="2" t="s">
        <v>4</v>
      </c>
    </row>
    <row r="1294" spans="1:3" x14ac:dyDescent="0.3">
      <c r="A1294" s="2" t="s">
        <v>46</v>
      </c>
      <c r="B1294" s="2" t="s">
        <v>27</v>
      </c>
      <c r="C1294" s="2" t="s">
        <v>5</v>
      </c>
    </row>
    <row r="1295" spans="1:3" x14ac:dyDescent="0.3">
      <c r="A1295" s="2" t="s">
        <v>47</v>
      </c>
      <c r="B1295" s="2" t="s">
        <v>48</v>
      </c>
      <c r="C1295" s="2" t="s">
        <v>4</v>
      </c>
    </row>
    <row r="1296" spans="1:3" x14ac:dyDescent="0.3">
      <c r="A1296" s="2" t="s">
        <v>49</v>
      </c>
      <c r="B1296" s="2" t="s">
        <v>50</v>
      </c>
      <c r="C1296" s="2" t="s">
        <v>4</v>
      </c>
    </row>
    <row r="1297" spans="1:3" x14ac:dyDescent="0.3">
      <c r="A1297" s="2" t="s">
        <v>51</v>
      </c>
      <c r="B1297" s="2" t="s">
        <v>52</v>
      </c>
      <c r="C1297" s="2" t="s">
        <v>5</v>
      </c>
    </row>
    <row r="1298" spans="1:3" x14ac:dyDescent="0.3">
      <c r="A1298" s="2" t="s">
        <v>53</v>
      </c>
      <c r="B1298" s="2" t="s">
        <v>13</v>
      </c>
      <c r="C1298" s="2" t="s">
        <v>4</v>
      </c>
    </row>
    <row r="1299" spans="1:3" x14ac:dyDescent="0.3">
      <c r="A1299" s="2" t="s">
        <v>54</v>
      </c>
      <c r="B1299" s="2" t="s">
        <v>18</v>
      </c>
      <c r="C1299" s="2" t="s">
        <v>5</v>
      </c>
    </row>
    <row r="1300" spans="1:3" x14ac:dyDescent="0.3">
      <c r="A1300" s="2" t="s">
        <v>55</v>
      </c>
      <c r="B1300" s="2" t="s">
        <v>56</v>
      </c>
      <c r="C1300" s="2" t="s">
        <v>4</v>
      </c>
    </row>
    <row r="1301" spans="1:3" x14ac:dyDescent="0.3">
      <c r="A1301" s="2" t="s">
        <v>57</v>
      </c>
      <c r="B1301" s="2" t="s">
        <v>20</v>
      </c>
      <c r="C1301" s="2" t="s">
        <v>5</v>
      </c>
    </row>
    <row r="1302" spans="1:3" x14ac:dyDescent="0.3">
      <c r="A1302" s="2" t="s">
        <v>58</v>
      </c>
      <c r="B1302" s="3">
        <v>1300</v>
      </c>
      <c r="C1302" s="2" t="s">
        <v>4</v>
      </c>
    </row>
    <row r="1303" spans="1:3" x14ac:dyDescent="0.3">
      <c r="A1303" s="2" t="s">
        <v>59</v>
      </c>
      <c r="B1303" s="3">
        <v>900</v>
      </c>
      <c r="C1303" s="2" t="s">
        <v>5</v>
      </c>
    </row>
    <row r="1304" spans="1:3" x14ac:dyDescent="0.3">
      <c r="A1304" s="2" t="s">
        <v>60</v>
      </c>
      <c r="B1304" s="2" t="s">
        <v>24</v>
      </c>
      <c r="C1304" s="2" t="s">
        <v>4</v>
      </c>
    </row>
    <row r="1305" spans="1:3" x14ac:dyDescent="0.3">
      <c r="A1305" s="2" t="s">
        <v>61</v>
      </c>
      <c r="B1305" s="2" t="s">
        <v>62</v>
      </c>
      <c r="C1305" s="2" t="s">
        <v>5</v>
      </c>
    </row>
    <row r="1306" spans="1:3" x14ac:dyDescent="0.3">
      <c r="A1306" s="2" t="s">
        <v>63</v>
      </c>
      <c r="B1306" s="2" t="s">
        <v>64</v>
      </c>
      <c r="C1306" s="2" t="s">
        <v>4</v>
      </c>
    </row>
    <row r="1307" spans="1:3" x14ac:dyDescent="0.3">
      <c r="A1307" s="2" t="s">
        <v>65</v>
      </c>
      <c r="B1307" s="2" t="s">
        <v>66</v>
      </c>
      <c r="C1307" s="2" t="s">
        <v>5</v>
      </c>
    </row>
    <row r="1308" spans="1:3" x14ac:dyDescent="0.3">
      <c r="A1308" s="2" t="s">
        <v>67</v>
      </c>
      <c r="B1308" s="2" t="s">
        <v>68</v>
      </c>
      <c r="C1308" s="2" t="s">
        <v>4</v>
      </c>
    </row>
    <row r="1309" spans="1:3" x14ac:dyDescent="0.3">
      <c r="A1309" s="2" t="s">
        <v>69</v>
      </c>
      <c r="B1309" s="3">
        <v>1800</v>
      </c>
      <c r="C1309" s="2" t="s">
        <v>5</v>
      </c>
    </row>
    <row r="1310" spans="1:3" x14ac:dyDescent="0.3">
      <c r="A1310" s="2" t="s">
        <v>70</v>
      </c>
      <c r="B1310" s="2" t="s">
        <v>71</v>
      </c>
      <c r="C1310" s="2" t="s">
        <v>4</v>
      </c>
    </row>
    <row r="1311" spans="1:3" x14ac:dyDescent="0.3">
      <c r="A1311" s="2" t="s">
        <v>7</v>
      </c>
      <c r="B1311" s="2" t="s">
        <v>3</v>
      </c>
      <c r="C1311" s="2" t="s">
        <v>4</v>
      </c>
    </row>
    <row r="1312" spans="1:3" x14ac:dyDescent="0.3">
      <c r="A1312" s="2" t="s">
        <v>8</v>
      </c>
      <c r="B1312" s="3">
        <v>2400</v>
      </c>
      <c r="C1312" s="2" t="s">
        <v>5</v>
      </c>
    </row>
    <row r="1313" spans="1:3" x14ac:dyDescent="0.3">
      <c r="A1313" s="2" t="s">
        <v>9</v>
      </c>
      <c r="B1313" s="2" t="s">
        <v>6</v>
      </c>
      <c r="C1313" s="2" t="s">
        <v>4</v>
      </c>
    </row>
    <row r="1314" spans="1:3" x14ac:dyDescent="0.3">
      <c r="A1314" s="2" t="s">
        <v>10</v>
      </c>
      <c r="B1314" s="2" t="s">
        <v>11</v>
      </c>
      <c r="C1314" s="2" t="s">
        <v>4</v>
      </c>
    </row>
    <row r="1315" spans="1:3" x14ac:dyDescent="0.3">
      <c r="A1315" s="2" t="s">
        <v>12</v>
      </c>
      <c r="B1315" s="2" t="s">
        <v>13</v>
      </c>
      <c r="C1315" s="2" t="s">
        <v>5</v>
      </c>
    </row>
    <row r="1316" spans="1:3" x14ac:dyDescent="0.3">
      <c r="A1316" s="2" t="s">
        <v>14</v>
      </c>
      <c r="B1316" s="3">
        <v>1500</v>
      </c>
      <c r="C1316" s="2" t="s">
        <v>4</v>
      </c>
    </row>
    <row r="1317" spans="1:3" x14ac:dyDescent="0.3">
      <c r="A1317" s="2" t="s">
        <v>15</v>
      </c>
      <c r="B1317" s="2" t="s">
        <v>16</v>
      </c>
      <c r="C1317" s="2" t="s">
        <v>5</v>
      </c>
    </row>
    <row r="1318" spans="1:3" x14ac:dyDescent="0.3">
      <c r="A1318" s="2" t="s">
        <v>17</v>
      </c>
      <c r="B1318" s="2" t="s">
        <v>18</v>
      </c>
      <c r="C1318" s="2" t="s">
        <v>4</v>
      </c>
    </row>
    <row r="1319" spans="1:3" x14ac:dyDescent="0.3">
      <c r="A1319" s="2" t="s">
        <v>19</v>
      </c>
      <c r="B1319" s="2" t="s">
        <v>20</v>
      </c>
      <c r="C1319" s="2" t="s">
        <v>5</v>
      </c>
    </row>
    <row r="1320" spans="1:3" x14ac:dyDescent="0.3">
      <c r="A1320" s="2" t="s">
        <v>21</v>
      </c>
      <c r="B1320" s="2" t="s">
        <v>22</v>
      </c>
      <c r="C1320" s="2" t="s">
        <v>4</v>
      </c>
    </row>
    <row r="1321" spans="1:3" x14ac:dyDescent="0.3">
      <c r="A1321" s="2" t="s">
        <v>23</v>
      </c>
      <c r="B1321" s="2" t="s">
        <v>24</v>
      </c>
      <c r="C1321" s="2" t="s">
        <v>5</v>
      </c>
    </row>
    <row r="1322" spans="1:3" x14ac:dyDescent="0.3">
      <c r="A1322" s="2" t="s">
        <v>25</v>
      </c>
      <c r="B1322" s="3">
        <v>1300</v>
      </c>
      <c r="C1322" s="2" t="s">
        <v>4</v>
      </c>
    </row>
    <row r="1323" spans="1:3" x14ac:dyDescent="0.3">
      <c r="A1323" s="2" t="s">
        <v>26</v>
      </c>
      <c r="B1323" s="2" t="s">
        <v>27</v>
      </c>
      <c r="C1323" s="2" t="s">
        <v>5</v>
      </c>
    </row>
    <row r="1324" spans="1:3" x14ac:dyDescent="0.3">
      <c r="A1324" s="2" t="s">
        <v>28</v>
      </c>
      <c r="B1324" s="3">
        <v>900</v>
      </c>
      <c r="C1324" s="2" t="s">
        <v>4</v>
      </c>
    </row>
    <row r="1325" spans="1:3" x14ac:dyDescent="0.3">
      <c r="A1325" s="2" t="s">
        <v>29</v>
      </c>
      <c r="B1325" s="2" t="s">
        <v>30</v>
      </c>
      <c r="C1325" s="2" t="s">
        <v>5</v>
      </c>
    </row>
    <row r="1326" spans="1:3" x14ac:dyDescent="0.3">
      <c r="A1326" s="2" t="s">
        <v>31</v>
      </c>
      <c r="B1326" s="2" t="s">
        <v>32</v>
      </c>
      <c r="C1326" s="2" t="s">
        <v>4</v>
      </c>
    </row>
    <row r="1327" spans="1:3" x14ac:dyDescent="0.3">
      <c r="A1327" s="2" t="s">
        <v>33</v>
      </c>
      <c r="B1327" s="2" t="s">
        <v>34</v>
      </c>
      <c r="C1327" s="2" t="s">
        <v>5</v>
      </c>
    </row>
    <row r="1328" spans="1:3" x14ac:dyDescent="0.3">
      <c r="A1328" s="2" t="s">
        <v>35</v>
      </c>
      <c r="B1328" s="2" t="s">
        <v>36</v>
      </c>
      <c r="C1328" s="2" t="s">
        <v>4</v>
      </c>
    </row>
    <row r="1329" spans="1:3" x14ac:dyDescent="0.3">
      <c r="A1329" s="2" t="s">
        <v>37</v>
      </c>
      <c r="B1329" s="2" t="s">
        <v>38</v>
      </c>
      <c r="C1329" s="2" t="s">
        <v>5</v>
      </c>
    </row>
    <row r="1330" spans="1:3" x14ac:dyDescent="0.3">
      <c r="A1330" s="2" t="s">
        <v>39</v>
      </c>
      <c r="B1330" s="3">
        <v>1800</v>
      </c>
      <c r="C1330" s="2" t="s">
        <v>4</v>
      </c>
    </row>
    <row r="1331" spans="1:3" x14ac:dyDescent="0.3">
      <c r="A1331" s="2" t="s">
        <v>40</v>
      </c>
      <c r="B1331" s="2" t="s">
        <v>41</v>
      </c>
      <c r="C1331" s="2" t="s">
        <v>4</v>
      </c>
    </row>
    <row r="1332" spans="1:3" x14ac:dyDescent="0.3">
      <c r="A1332" s="2" t="s">
        <v>42</v>
      </c>
      <c r="B1332" s="2" t="s">
        <v>43</v>
      </c>
      <c r="C1332" s="2" t="s">
        <v>5</v>
      </c>
    </row>
    <row r="1333" spans="1:3" x14ac:dyDescent="0.3">
      <c r="A1333" s="2" t="s">
        <v>44</v>
      </c>
      <c r="B1333" s="2" t="s">
        <v>45</v>
      </c>
      <c r="C1333" s="2" t="s">
        <v>4</v>
      </c>
    </row>
    <row r="1334" spans="1:3" x14ac:dyDescent="0.3">
      <c r="A1334" s="2" t="s">
        <v>46</v>
      </c>
      <c r="B1334" s="2" t="s">
        <v>27</v>
      </c>
      <c r="C1334" s="2" t="s">
        <v>5</v>
      </c>
    </row>
    <row r="1335" spans="1:3" x14ac:dyDescent="0.3">
      <c r="A1335" s="2" t="s">
        <v>47</v>
      </c>
      <c r="B1335" s="2" t="s">
        <v>48</v>
      </c>
      <c r="C1335" s="2" t="s">
        <v>4</v>
      </c>
    </row>
    <row r="1336" spans="1:3" x14ac:dyDescent="0.3">
      <c r="A1336" s="2" t="s">
        <v>49</v>
      </c>
      <c r="B1336" s="2" t="s">
        <v>50</v>
      </c>
      <c r="C1336" s="2" t="s">
        <v>4</v>
      </c>
    </row>
    <row r="1337" spans="1:3" x14ac:dyDescent="0.3">
      <c r="A1337" s="2" t="s">
        <v>51</v>
      </c>
      <c r="B1337" s="2" t="s">
        <v>52</v>
      </c>
      <c r="C1337" s="2" t="s">
        <v>5</v>
      </c>
    </row>
    <row r="1338" spans="1:3" x14ac:dyDescent="0.3">
      <c r="A1338" s="2" t="s">
        <v>53</v>
      </c>
      <c r="B1338" s="2" t="s">
        <v>13</v>
      </c>
      <c r="C1338" s="2" t="s">
        <v>4</v>
      </c>
    </row>
    <row r="1339" spans="1:3" x14ac:dyDescent="0.3">
      <c r="A1339" s="2" t="s">
        <v>54</v>
      </c>
      <c r="B1339" s="2" t="s">
        <v>18</v>
      </c>
      <c r="C1339" s="2" t="s">
        <v>5</v>
      </c>
    </row>
    <row r="1340" spans="1:3" x14ac:dyDescent="0.3">
      <c r="A1340" s="2" t="s">
        <v>55</v>
      </c>
      <c r="B1340" s="2" t="s">
        <v>56</v>
      </c>
      <c r="C1340" s="2" t="s">
        <v>4</v>
      </c>
    </row>
    <row r="1341" spans="1:3" x14ac:dyDescent="0.3">
      <c r="A1341" s="2" t="s">
        <v>57</v>
      </c>
      <c r="B1341" s="2" t="s">
        <v>20</v>
      </c>
      <c r="C1341" s="2" t="s">
        <v>5</v>
      </c>
    </row>
    <row r="1342" spans="1:3" x14ac:dyDescent="0.3">
      <c r="A1342" s="2" t="s">
        <v>58</v>
      </c>
      <c r="B1342" s="3">
        <v>1300</v>
      </c>
      <c r="C1342" s="2" t="s">
        <v>4</v>
      </c>
    </row>
    <row r="1343" spans="1:3" x14ac:dyDescent="0.3">
      <c r="A1343" s="2" t="s">
        <v>59</v>
      </c>
      <c r="B1343" s="3">
        <v>900</v>
      </c>
      <c r="C1343" s="2" t="s">
        <v>5</v>
      </c>
    </row>
    <row r="1344" spans="1:3" x14ac:dyDescent="0.3">
      <c r="A1344" s="2" t="s">
        <v>60</v>
      </c>
      <c r="B1344" s="2" t="s">
        <v>24</v>
      </c>
      <c r="C1344" s="2" t="s">
        <v>4</v>
      </c>
    </row>
    <row r="1345" spans="1:3" x14ac:dyDescent="0.3">
      <c r="A1345" s="2" t="s">
        <v>61</v>
      </c>
      <c r="B1345" s="2" t="s">
        <v>62</v>
      </c>
      <c r="C1345" s="2" t="s">
        <v>5</v>
      </c>
    </row>
    <row r="1346" spans="1:3" x14ac:dyDescent="0.3">
      <c r="A1346" s="2" t="s">
        <v>63</v>
      </c>
      <c r="B1346" s="2" t="s">
        <v>64</v>
      </c>
      <c r="C1346" s="2" t="s">
        <v>4</v>
      </c>
    </row>
    <row r="1347" spans="1:3" x14ac:dyDescent="0.3">
      <c r="A1347" s="2" t="s">
        <v>65</v>
      </c>
      <c r="B1347" s="2" t="s">
        <v>66</v>
      </c>
      <c r="C1347" s="2" t="s">
        <v>5</v>
      </c>
    </row>
    <row r="1348" spans="1:3" x14ac:dyDescent="0.3">
      <c r="A1348" s="2" t="s">
        <v>67</v>
      </c>
      <c r="B1348" s="2" t="s">
        <v>68</v>
      </c>
      <c r="C1348" s="2" t="s">
        <v>4</v>
      </c>
    </row>
    <row r="1349" spans="1:3" x14ac:dyDescent="0.3">
      <c r="A1349" s="2" t="s">
        <v>69</v>
      </c>
      <c r="B1349" s="3">
        <v>1800</v>
      </c>
      <c r="C1349" s="2" t="s">
        <v>5</v>
      </c>
    </row>
    <row r="1350" spans="1:3" x14ac:dyDescent="0.3">
      <c r="A1350" s="2" t="s">
        <v>70</v>
      </c>
      <c r="B1350" s="2" t="s">
        <v>71</v>
      </c>
      <c r="C1350" s="2" t="s">
        <v>4</v>
      </c>
    </row>
    <row r="1351" spans="1:3" x14ac:dyDescent="0.3">
      <c r="A1351" s="2" t="s">
        <v>72</v>
      </c>
      <c r="B1351" s="2" t="s">
        <v>3</v>
      </c>
      <c r="C1351" s="2" t="s">
        <v>4</v>
      </c>
    </row>
    <row r="1352" spans="1:3" x14ac:dyDescent="0.3">
      <c r="A1352" s="2" t="s">
        <v>73</v>
      </c>
      <c r="B1352" s="3">
        <v>1200</v>
      </c>
      <c r="C1352" s="2" t="s">
        <v>5</v>
      </c>
    </row>
    <row r="1353" spans="1:3" x14ac:dyDescent="0.3">
      <c r="A1353" s="2" t="s">
        <v>74</v>
      </c>
      <c r="B1353" s="2" t="s">
        <v>75</v>
      </c>
      <c r="C1353" s="2" t="s">
        <v>4</v>
      </c>
    </row>
    <row r="1354" spans="1:3" x14ac:dyDescent="0.3">
      <c r="A1354" s="2" t="s">
        <v>76</v>
      </c>
      <c r="B1354" s="2" t="s">
        <v>77</v>
      </c>
      <c r="C1354" s="2" t="s">
        <v>4</v>
      </c>
    </row>
    <row r="1355" spans="1:3" x14ac:dyDescent="0.3">
      <c r="A1355" s="2" t="s">
        <v>78</v>
      </c>
      <c r="B1355" s="2" t="s">
        <v>13</v>
      </c>
      <c r="C1355" s="2" t="s">
        <v>5</v>
      </c>
    </row>
    <row r="1356" spans="1:3" x14ac:dyDescent="0.3">
      <c r="A1356" s="2" t="s">
        <v>79</v>
      </c>
      <c r="B1356" s="3">
        <v>1500</v>
      </c>
      <c r="C1356" s="2" t="s">
        <v>4</v>
      </c>
    </row>
    <row r="1357" spans="1:3" x14ac:dyDescent="0.3">
      <c r="A1357" s="2" t="s">
        <v>80</v>
      </c>
      <c r="B1357" s="2" t="s">
        <v>16</v>
      </c>
      <c r="C1357" s="2" t="s">
        <v>5</v>
      </c>
    </row>
    <row r="1358" spans="1:3" x14ac:dyDescent="0.3">
      <c r="A1358" s="2" t="s">
        <v>81</v>
      </c>
      <c r="B1358" s="2" t="s">
        <v>18</v>
      </c>
      <c r="C1358" s="2" t="s">
        <v>4</v>
      </c>
    </row>
    <row r="1359" spans="1:3" x14ac:dyDescent="0.3">
      <c r="A1359" s="2" t="s">
        <v>82</v>
      </c>
      <c r="B1359" s="2" t="s">
        <v>20</v>
      </c>
      <c r="C1359" s="2" t="s">
        <v>5</v>
      </c>
    </row>
    <row r="1360" spans="1:3" x14ac:dyDescent="0.3">
      <c r="A1360" s="2" t="s">
        <v>83</v>
      </c>
      <c r="B1360" s="2" t="s">
        <v>22</v>
      </c>
      <c r="C1360" s="2" t="s">
        <v>4</v>
      </c>
    </row>
    <row r="1361" spans="1:3" x14ac:dyDescent="0.3">
      <c r="A1361" s="2" t="s">
        <v>84</v>
      </c>
      <c r="B1361" s="2" t="s">
        <v>24</v>
      </c>
      <c r="C1361" s="2" t="s">
        <v>5</v>
      </c>
    </row>
    <row r="1362" spans="1:3" x14ac:dyDescent="0.3">
      <c r="A1362" s="2" t="s">
        <v>85</v>
      </c>
      <c r="B1362" s="3">
        <v>1300</v>
      </c>
      <c r="C1362" s="2" t="s">
        <v>4</v>
      </c>
    </row>
    <row r="1363" spans="1:3" x14ac:dyDescent="0.3">
      <c r="A1363" s="2" t="s">
        <v>86</v>
      </c>
      <c r="B1363" s="2" t="s">
        <v>27</v>
      </c>
      <c r="C1363" s="2" t="s">
        <v>5</v>
      </c>
    </row>
    <row r="1364" spans="1:3" x14ac:dyDescent="0.3">
      <c r="A1364" s="2" t="s">
        <v>87</v>
      </c>
      <c r="B1364" s="3">
        <v>900</v>
      </c>
      <c r="C1364" s="2" t="s">
        <v>4</v>
      </c>
    </row>
    <row r="1365" spans="1:3" x14ac:dyDescent="0.3">
      <c r="A1365" s="2" t="s">
        <v>88</v>
      </c>
      <c r="B1365" s="2" t="s">
        <v>89</v>
      </c>
      <c r="C1365" s="2" t="s">
        <v>5</v>
      </c>
    </row>
    <row r="1366" spans="1:3" x14ac:dyDescent="0.3">
      <c r="A1366" s="2" t="s">
        <v>90</v>
      </c>
      <c r="B1366" s="2" t="s">
        <v>32</v>
      </c>
      <c r="C1366" s="2" t="s">
        <v>4</v>
      </c>
    </row>
    <row r="1367" spans="1:3" x14ac:dyDescent="0.3">
      <c r="A1367" s="2" t="s">
        <v>91</v>
      </c>
      <c r="B1367" s="2" t="s">
        <v>34</v>
      </c>
      <c r="C1367" s="2" t="s">
        <v>5</v>
      </c>
    </row>
    <row r="1368" spans="1:3" x14ac:dyDescent="0.3">
      <c r="A1368" s="2" t="s">
        <v>92</v>
      </c>
      <c r="B1368" s="2" t="s">
        <v>36</v>
      </c>
      <c r="C1368" s="2" t="s">
        <v>4</v>
      </c>
    </row>
    <row r="1369" spans="1:3" x14ac:dyDescent="0.3">
      <c r="A1369" s="2" t="s">
        <v>93</v>
      </c>
      <c r="B1369" s="2" t="s">
        <v>38</v>
      </c>
      <c r="C1369" s="2" t="s">
        <v>5</v>
      </c>
    </row>
    <row r="1370" spans="1:3" x14ac:dyDescent="0.3">
      <c r="A1370" s="2" t="s">
        <v>94</v>
      </c>
      <c r="B1370" s="3">
        <v>1800</v>
      </c>
      <c r="C1370" s="2" t="s">
        <v>4</v>
      </c>
    </row>
    <row r="1371" spans="1:3" x14ac:dyDescent="0.3">
      <c r="A1371" s="2" t="s">
        <v>95</v>
      </c>
      <c r="B1371" s="2" t="s">
        <v>3</v>
      </c>
      <c r="C1371" s="2" t="s">
        <v>4</v>
      </c>
    </row>
    <row r="1372" spans="1:3" x14ac:dyDescent="0.3">
      <c r="A1372" s="2" t="s">
        <v>96</v>
      </c>
      <c r="B1372" s="3">
        <v>2400</v>
      </c>
      <c r="C1372" s="2" t="s">
        <v>5</v>
      </c>
    </row>
    <row r="1373" spans="1:3" x14ac:dyDescent="0.3">
      <c r="A1373" s="2" t="s">
        <v>97</v>
      </c>
      <c r="B1373" s="2" t="s">
        <v>6</v>
      </c>
      <c r="C1373" s="2" t="s">
        <v>4</v>
      </c>
    </row>
    <row r="1374" spans="1:3" x14ac:dyDescent="0.3">
      <c r="A1374" s="2" t="s">
        <v>98</v>
      </c>
      <c r="B1374" s="2" t="s">
        <v>11</v>
      </c>
      <c r="C1374" s="2" t="s">
        <v>4</v>
      </c>
    </row>
    <row r="1375" spans="1:3" x14ac:dyDescent="0.3">
      <c r="A1375" s="2" t="s">
        <v>99</v>
      </c>
      <c r="B1375" s="2" t="s">
        <v>13</v>
      </c>
      <c r="C1375" s="2" t="s">
        <v>5</v>
      </c>
    </row>
    <row r="1376" spans="1:3" x14ac:dyDescent="0.3">
      <c r="A1376" s="2" t="s">
        <v>100</v>
      </c>
      <c r="B1376" s="3">
        <v>1500</v>
      </c>
      <c r="C1376" s="2" t="s">
        <v>4</v>
      </c>
    </row>
    <row r="1377" spans="1:3" x14ac:dyDescent="0.3">
      <c r="A1377" s="2" t="s">
        <v>101</v>
      </c>
      <c r="B1377" s="2" t="s">
        <v>16</v>
      </c>
      <c r="C1377" s="2" t="s">
        <v>5</v>
      </c>
    </row>
    <row r="1378" spans="1:3" x14ac:dyDescent="0.3">
      <c r="A1378" s="2" t="s">
        <v>102</v>
      </c>
      <c r="B1378" s="2" t="s">
        <v>18</v>
      </c>
      <c r="C1378" s="2" t="s">
        <v>4</v>
      </c>
    </row>
    <row r="1379" spans="1:3" x14ac:dyDescent="0.3">
      <c r="A1379" s="2" t="s">
        <v>103</v>
      </c>
      <c r="B1379" s="2" t="s">
        <v>20</v>
      </c>
      <c r="C1379" s="2" t="s">
        <v>5</v>
      </c>
    </row>
    <row r="1380" spans="1:3" x14ac:dyDescent="0.3">
      <c r="A1380" s="2" t="s">
        <v>104</v>
      </c>
      <c r="B1380" s="2" t="s">
        <v>22</v>
      </c>
      <c r="C1380" s="2" t="s">
        <v>4</v>
      </c>
    </row>
    <row r="1381" spans="1:3" x14ac:dyDescent="0.3">
      <c r="A1381" s="2" t="s">
        <v>105</v>
      </c>
      <c r="B1381" s="2" t="s">
        <v>24</v>
      </c>
      <c r="C1381" s="2" t="s">
        <v>5</v>
      </c>
    </row>
    <row r="1382" spans="1:3" x14ac:dyDescent="0.3">
      <c r="A1382" s="2" t="s">
        <v>106</v>
      </c>
      <c r="B1382" s="3">
        <v>1300</v>
      </c>
      <c r="C1382" s="2" t="s">
        <v>4</v>
      </c>
    </row>
    <row r="1383" spans="1:3" x14ac:dyDescent="0.3">
      <c r="A1383" s="2" t="s">
        <v>107</v>
      </c>
      <c r="B1383" s="2" t="s">
        <v>27</v>
      </c>
      <c r="C1383" s="2" t="s">
        <v>5</v>
      </c>
    </row>
    <row r="1384" spans="1:3" x14ac:dyDescent="0.3">
      <c r="A1384" s="2" t="s">
        <v>108</v>
      </c>
      <c r="B1384" s="3">
        <v>900</v>
      </c>
      <c r="C1384" s="2" t="s">
        <v>4</v>
      </c>
    </row>
    <row r="1385" spans="1:3" x14ac:dyDescent="0.3">
      <c r="A1385" s="2" t="s">
        <v>109</v>
      </c>
      <c r="B1385" s="2" t="s">
        <v>30</v>
      </c>
      <c r="C1385" s="2" t="s">
        <v>5</v>
      </c>
    </row>
    <row r="1386" spans="1:3" x14ac:dyDescent="0.3">
      <c r="A1386" s="2" t="s">
        <v>110</v>
      </c>
      <c r="B1386" s="2" t="s">
        <v>32</v>
      </c>
      <c r="C1386" s="2" t="s">
        <v>4</v>
      </c>
    </row>
    <row r="1387" spans="1:3" x14ac:dyDescent="0.3">
      <c r="A1387" s="2" t="s">
        <v>111</v>
      </c>
      <c r="B1387" s="2" t="s">
        <v>34</v>
      </c>
      <c r="C1387" s="2" t="s">
        <v>5</v>
      </c>
    </row>
    <row r="1388" spans="1:3" x14ac:dyDescent="0.3">
      <c r="A1388" s="2" t="s">
        <v>112</v>
      </c>
      <c r="B1388" s="2" t="s">
        <v>36</v>
      </c>
      <c r="C1388" s="2" t="s">
        <v>4</v>
      </c>
    </row>
    <row r="1389" spans="1:3" x14ac:dyDescent="0.3">
      <c r="A1389" s="2" t="s">
        <v>113</v>
      </c>
      <c r="B1389" s="2" t="s">
        <v>38</v>
      </c>
      <c r="C1389" s="2" t="s">
        <v>5</v>
      </c>
    </row>
    <row r="1390" spans="1:3" x14ac:dyDescent="0.3">
      <c r="A1390" s="2" t="s">
        <v>114</v>
      </c>
      <c r="B1390" s="3">
        <v>1800</v>
      </c>
      <c r="C1390" s="2" t="s">
        <v>4</v>
      </c>
    </row>
    <row r="1391" spans="1:3" x14ac:dyDescent="0.3">
      <c r="A1391" s="2" t="s">
        <v>115</v>
      </c>
      <c r="B1391" s="2" t="s">
        <v>3</v>
      </c>
      <c r="C1391" s="2" t="s">
        <v>4</v>
      </c>
    </row>
    <row r="1392" spans="1:3" x14ac:dyDescent="0.3">
      <c r="A1392" s="2" t="s">
        <v>116</v>
      </c>
      <c r="B1392" s="3">
        <v>2400</v>
      </c>
      <c r="C1392" s="2" t="s">
        <v>5</v>
      </c>
    </row>
    <row r="1393" spans="1:3" x14ac:dyDescent="0.3">
      <c r="A1393" s="2" t="s">
        <v>117</v>
      </c>
      <c r="B1393" s="2" t="s">
        <v>6</v>
      </c>
      <c r="C1393" s="2" t="s">
        <v>4</v>
      </c>
    </row>
    <row r="1394" spans="1:3" x14ac:dyDescent="0.3">
      <c r="A1394" s="2" t="s">
        <v>118</v>
      </c>
      <c r="B1394" s="2" t="s">
        <v>11</v>
      </c>
      <c r="C1394" s="2" t="s">
        <v>4</v>
      </c>
    </row>
    <row r="1395" spans="1:3" x14ac:dyDescent="0.3">
      <c r="A1395" s="2" t="s">
        <v>119</v>
      </c>
      <c r="B1395" s="2" t="s">
        <v>13</v>
      </c>
      <c r="C1395" s="2" t="s">
        <v>5</v>
      </c>
    </row>
    <row r="1396" spans="1:3" x14ac:dyDescent="0.3">
      <c r="A1396" s="2" t="s">
        <v>120</v>
      </c>
      <c r="B1396" s="3">
        <v>1500</v>
      </c>
      <c r="C1396" s="2" t="s">
        <v>4</v>
      </c>
    </row>
    <row r="1397" spans="1:3" x14ac:dyDescent="0.3">
      <c r="A1397" s="2" t="s">
        <v>121</v>
      </c>
      <c r="B1397" s="2" t="s">
        <v>16</v>
      </c>
      <c r="C1397" s="2" t="s">
        <v>5</v>
      </c>
    </row>
    <row r="1398" spans="1:3" x14ac:dyDescent="0.3">
      <c r="A1398" s="2" t="s">
        <v>122</v>
      </c>
      <c r="B1398" s="2" t="s">
        <v>18</v>
      </c>
      <c r="C1398" s="2" t="s">
        <v>4</v>
      </c>
    </row>
    <row r="1399" spans="1:3" x14ac:dyDescent="0.3">
      <c r="A1399" s="2" t="s">
        <v>123</v>
      </c>
      <c r="B1399" s="2" t="s">
        <v>20</v>
      </c>
      <c r="C1399" s="2" t="s">
        <v>5</v>
      </c>
    </row>
    <row r="1400" spans="1:3" x14ac:dyDescent="0.3">
      <c r="A1400" s="2" t="s">
        <v>124</v>
      </c>
      <c r="B1400" s="2" t="s">
        <v>22</v>
      </c>
      <c r="C1400" s="2" t="s">
        <v>4</v>
      </c>
    </row>
    <row r="1401" spans="1:3" x14ac:dyDescent="0.3">
      <c r="A1401" s="2" t="s">
        <v>125</v>
      </c>
      <c r="B1401" s="2" t="s">
        <v>24</v>
      </c>
      <c r="C1401" s="2" t="s">
        <v>5</v>
      </c>
    </row>
    <row r="1402" spans="1:3" x14ac:dyDescent="0.3">
      <c r="A1402" s="2" t="s">
        <v>126</v>
      </c>
      <c r="B1402" s="3">
        <v>1300</v>
      </c>
      <c r="C1402" s="2" t="s">
        <v>4</v>
      </c>
    </row>
    <row r="1403" spans="1:3" x14ac:dyDescent="0.3">
      <c r="A1403" s="2" t="s">
        <v>7</v>
      </c>
      <c r="B1403" s="2" t="s">
        <v>3</v>
      </c>
      <c r="C1403" s="2" t="s">
        <v>4</v>
      </c>
    </row>
    <row r="1404" spans="1:3" x14ac:dyDescent="0.3">
      <c r="A1404" s="2" t="s">
        <v>8</v>
      </c>
      <c r="B1404" s="3">
        <v>2400</v>
      </c>
      <c r="C1404" s="2" t="s">
        <v>5</v>
      </c>
    </row>
    <row r="1405" spans="1:3" x14ac:dyDescent="0.3">
      <c r="A1405" s="2" t="s">
        <v>9</v>
      </c>
      <c r="B1405" s="2" t="s">
        <v>6</v>
      </c>
      <c r="C1405" s="2" t="s">
        <v>4</v>
      </c>
    </row>
    <row r="1406" spans="1:3" x14ac:dyDescent="0.3">
      <c r="A1406" s="2" t="s">
        <v>10</v>
      </c>
      <c r="B1406" s="2" t="s">
        <v>11</v>
      </c>
      <c r="C1406" s="2" t="s">
        <v>4</v>
      </c>
    </row>
    <row r="1407" spans="1:3" x14ac:dyDescent="0.3">
      <c r="A1407" s="2" t="s">
        <v>12</v>
      </c>
      <c r="B1407" s="2" t="s">
        <v>13</v>
      </c>
      <c r="C1407" s="2" t="s">
        <v>5</v>
      </c>
    </row>
    <row r="1408" spans="1:3" x14ac:dyDescent="0.3">
      <c r="A1408" s="2" t="s">
        <v>14</v>
      </c>
      <c r="B1408" s="3">
        <v>1500</v>
      </c>
      <c r="C1408" s="2" t="s">
        <v>4</v>
      </c>
    </row>
    <row r="1409" spans="1:3" x14ac:dyDescent="0.3">
      <c r="A1409" s="2" t="s">
        <v>15</v>
      </c>
      <c r="B1409" s="2" t="s">
        <v>16</v>
      </c>
      <c r="C1409" s="2" t="s">
        <v>5</v>
      </c>
    </row>
    <row r="1410" spans="1:3" x14ac:dyDescent="0.3">
      <c r="A1410" s="2" t="s">
        <v>17</v>
      </c>
      <c r="B1410" s="2" t="s">
        <v>18</v>
      </c>
      <c r="C1410" s="2" t="s">
        <v>4</v>
      </c>
    </row>
    <row r="1411" spans="1:3" x14ac:dyDescent="0.3">
      <c r="A1411" s="2" t="s">
        <v>19</v>
      </c>
      <c r="B1411" s="2" t="s">
        <v>20</v>
      </c>
      <c r="C1411" s="2" t="s">
        <v>5</v>
      </c>
    </row>
    <row r="1412" spans="1:3" x14ac:dyDescent="0.3">
      <c r="A1412" s="2" t="s">
        <v>21</v>
      </c>
      <c r="B1412" s="2" t="s">
        <v>22</v>
      </c>
      <c r="C1412" s="2" t="s">
        <v>4</v>
      </c>
    </row>
    <row r="1413" spans="1:3" x14ac:dyDescent="0.3">
      <c r="A1413" s="2" t="s">
        <v>23</v>
      </c>
      <c r="B1413" s="2" t="s">
        <v>24</v>
      </c>
      <c r="C1413" s="2" t="s">
        <v>5</v>
      </c>
    </row>
    <row r="1414" spans="1:3" x14ac:dyDescent="0.3">
      <c r="A1414" s="2" t="s">
        <v>25</v>
      </c>
      <c r="B1414" s="3">
        <v>1300</v>
      </c>
      <c r="C1414" s="2" t="s">
        <v>4</v>
      </c>
    </row>
    <row r="1415" spans="1:3" x14ac:dyDescent="0.3">
      <c r="A1415" s="2" t="s">
        <v>26</v>
      </c>
      <c r="B1415" s="2" t="s">
        <v>27</v>
      </c>
      <c r="C1415" s="2" t="s">
        <v>5</v>
      </c>
    </row>
    <row r="1416" spans="1:3" x14ac:dyDescent="0.3">
      <c r="A1416" s="2" t="s">
        <v>28</v>
      </c>
      <c r="B1416" s="3">
        <v>900</v>
      </c>
      <c r="C1416" s="2" t="s">
        <v>4</v>
      </c>
    </row>
    <row r="1417" spans="1:3" x14ac:dyDescent="0.3">
      <c r="A1417" s="2" t="s">
        <v>29</v>
      </c>
      <c r="B1417" s="2" t="s">
        <v>30</v>
      </c>
      <c r="C1417" s="2" t="s">
        <v>5</v>
      </c>
    </row>
    <row r="1418" spans="1:3" x14ac:dyDescent="0.3">
      <c r="A1418" s="2" t="s">
        <v>31</v>
      </c>
      <c r="B1418" s="2" t="s">
        <v>32</v>
      </c>
      <c r="C1418" s="2" t="s">
        <v>4</v>
      </c>
    </row>
    <row r="1419" spans="1:3" x14ac:dyDescent="0.3">
      <c r="A1419" s="2" t="s">
        <v>33</v>
      </c>
      <c r="B1419" s="2" t="s">
        <v>34</v>
      </c>
      <c r="C1419" s="2" t="s">
        <v>5</v>
      </c>
    </row>
    <row r="1420" spans="1:3" x14ac:dyDescent="0.3">
      <c r="A1420" s="2" t="s">
        <v>35</v>
      </c>
      <c r="B1420" s="2" t="s">
        <v>36</v>
      </c>
      <c r="C1420" s="2" t="s">
        <v>4</v>
      </c>
    </row>
    <row r="1421" spans="1:3" x14ac:dyDescent="0.3">
      <c r="A1421" s="2" t="s">
        <v>37</v>
      </c>
      <c r="B1421" s="2" t="s">
        <v>38</v>
      </c>
      <c r="C1421" s="2" t="s">
        <v>5</v>
      </c>
    </row>
    <row r="1422" spans="1:3" x14ac:dyDescent="0.3">
      <c r="A1422" s="2" t="s">
        <v>39</v>
      </c>
      <c r="B1422" s="3">
        <v>1800</v>
      </c>
      <c r="C1422" s="2" t="s">
        <v>4</v>
      </c>
    </row>
    <row r="1423" spans="1:3" x14ac:dyDescent="0.3">
      <c r="A1423" s="2" t="s">
        <v>40</v>
      </c>
      <c r="B1423" s="2" t="s">
        <v>41</v>
      </c>
      <c r="C1423" s="2" t="s">
        <v>4</v>
      </c>
    </row>
    <row r="1424" spans="1:3" x14ac:dyDescent="0.3">
      <c r="A1424" s="2" t="s">
        <v>42</v>
      </c>
      <c r="B1424" s="2" t="s">
        <v>43</v>
      </c>
      <c r="C1424" s="2" t="s">
        <v>5</v>
      </c>
    </row>
    <row r="1425" spans="1:3" x14ac:dyDescent="0.3">
      <c r="A1425" s="2" t="s">
        <v>44</v>
      </c>
      <c r="B1425" s="2" t="s">
        <v>45</v>
      </c>
      <c r="C1425" s="2" t="s">
        <v>4</v>
      </c>
    </row>
    <row r="1426" spans="1:3" x14ac:dyDescent="0.3">
      <c r="A1426" s="2" t="s">
        <v>46</v>
      </c>
      <c r="B1426" s="2" t="s">
        <v>27</v>
      </c>
      <c r="C1426" s="2" t="s">
        <v>5</v>
      </c>
    </row>
    <row r="1427" spans="1:3" x14ac:dyDescent="0.3">
      <c r="A1427" s="2" t="s">
        <v>47</v>
      </c>
      <c r="B1427" s="2" t="s">
        <v>48</v>
      </c>
      <c r="C1427" s="2" t="s">
        <v>4</v>
      </c>
    </row>
    <row r="1428" spans="1:3" x14ac:dyDescent="0.3">
      <c r="A1428" s="2" t="s">
        <v>49</v>
      </c>
      <c r="B1428" s="2" t="s">
        <v>50</v>
      </c>
      <c r="C1428" s="2" t="s">
        <v>4</v>
      </c>
    </row>
    <row r="1429" spans="1:3" x14ac:dyDescent="0.3">
      <c r="A1429" s="2" t="s">
        <v>51</v>
      </c>
      <c r="B1429" s="2" t="s">
        <v>52</v>
      </c>
      <c r="C1429" s="2" t="s">
        <v>5</v>
      </c>
    </row>
    <row r="1430" spans="1:3" x14ac:dyDescent="0.3">
      <c r="A1430" s="2" t="s">
        <v>53</v>
      </c>
      <c r="B1430" s="2" t="s">
        <v>13</v>
      </c>
      <c r="C1430" s="2" t="s">
        <v>4</v>
      </c>
    </row>
    <row r="1431" spans="1:3" x14ac:dyDescent="0.3">
      <c r="A1431" s="2" t="s">
        <v>54</v>
      </c>
      <c r="B1431" s="2" t="s">
        <v>18</v>
      </c>
      <c r="C1431" s="2" t="s">
        <v>5</v>
      </c>
    </row>
    <row r="1432" spans="1:3" x14ac:dyDescent="0.3">
      <c r="A1432" s="2" t="s">
        <v>55</v>
      </c>
      <c r="B1432" s="2" t="s">
        <v>56</v>
      </c>
      <c r="C1432" s="2" t="s">
        <v>4</v>
      </c>
    </row>
    <row r="1433" spans="1:3" x14ac:dyDescent="0.3">
      <c r="A1433" s="2" t="s">
        <v>57</v>
      </c>
      <c r="B1433" s="2" t="s">
        <v>20</v>
      </c>
      <c r="C1433" s="2" t="s">
        <v>5</v>
      </c>
    </row>
    <row r="1434" spans="1:3" x14ac:dyDescent="0.3">
      <c r="A1434" s="2" t="s">
        <v>58</v>
      </c>
      <c r="B1434" s="3">
        <v>1300</v>
      </c>
      <c r="C1434" s="2" t="s">
        <v>4</v>
      </c>
    </row>
    <row r="1435" spans="1:3" x14ac:dyDescent="0.3">
      <c r="A1435" s="2" t="s">
        <v>59</v>
      </c>
      <c r="B1435" s="3">
        <v>900</v>
      </c>
      <c r="C1435" s="2" t="s">
        <v>5</v>
      </c>
    </row>
    <row r="1436" spans="1:3" x14ac:dyDescent="0.3">
      <c r="A1436" s="2" t="s">
        <v>60</v>
      </c>
      <c r="B1436" s="2" t="s">
        <v>24</v>
      </c>
      <c r="C1436" s="2" t="s">
        <v>4</v>
      </c>
    </row>
    <row r="1437" spans="1:3" x14ac:dyDescent="0.3">
      <c r="A1437" s="2" t="s">
        <v>61</v>
      </c>
      <c r="B1437" s="2" t="s">
        <v>62</v>
      </c>
      <c r="C1437" s="2" t="s">
        <v>5</v>
      </c>
    </row>
    <row r="1438" spans="1:3" x14ac:dyDescent="0.3">
      <c r="A1438" s="2" t="s">
        <v>63</v>
      </c>
      <c r="B1438" s="2" t="s">
        <v>64</v>
      </c>
      <c r="C1438" s="2" t="s">
        <v>4</v>
      </c>
    </row>
    <row r="1439" spans="1:3" x14ac:dyDescent="0.3">
      <c r="A1439" s="2" t="s">
        <v>65</v>
      </c>
      <c r="B1439" s="2" t="s">
        <v>66</v>
      </c>
      <c r="C1439" s="2" t="s">
        <v>5</v>
      </c>
    </row>
    <row r="1440" spans="1:3" x14ac:dyDescent="0.3">
      <c r="A1440" s="2" t="s">
        <v>67</v>
      </c>
      <c r="B1440" s="2" t="s">
        <v>68</v>
      </c>
      <c r="C1440" s="2" t="s">
        <v>4</v>
      </c>
    </row>
    <row r="1441" spans="1:3" x14ac:dyDescent="0.3">
      <c r="A1441" s="2" t="s">
        <v>69</v>
      </c>
      <c r="B1441" s="3">
        <v>1800</v>
      </c>
      <c r="C1441" s="2" t="s">
        <v>5</v>
      </c>
    </row>
    <row r="1442" spans="1:3" x14ac:dyDescent="0.3">
      <c r="A1442" s="2" t="s">
        <v>70</v>
      </c>
      <c r="B1442" s="2" t="s">
        <v>71</v>
      </c>
      <c r="C1442" s="2" t="s">
        <v>4</v>
      </c>
    </row>
    <row r="1443" spans="1:3" x14ac:dyDescent="0.3">
      <c r="A1443" s="2" t="s">
        <v>72</v>
      </c>
      <c r="B1443" s="2" t="s">
        <v>3</v>
      </c>
      <c r="C1443" s="2" t="s">
        <v>4</v>
      </c>
    </row>
    <row r="1444" spans="1:3" x14ac:dyDescent="0.3">
      <c r="A1444" s="2" t="s">
        <v>73</v>
      </c>
      <c r="B1444" s="3">
        <v>1200</v>
      </c>
      <c r="C1444" s="2" t="s">
        <v>5</v>
      </c>
    </row>
    <row r="1445" spans="1:3" x14ac:dyDescent="0.3">
      <c r="A1445" s="2" t="s">
        <v>74</v>
      </c>
      <c r="B1445" s="2" t="s">
        <v>75</v>
      </c>
      <c r="C1445" s="2" t="s">
        <v>4</v>
      </c>
    </row>
    <row r="1446" spans="1:3" x14ac:dyDescent="0.3">
      <c r="A1446" s="2" t="s">
        <v>76</v>
      </c>
      <c r="B1446" s="2" t="s">
        <v>77</v>
      </c>
      <c r="C1446" s="2" t="s">
        <v>4</v>
      </c>
    </row>
    <row r="1447" spans="1:3" x14ac:dyDescent="0.3">
      <c r="A1447" s="2" t="s">
        <v>78</v>
      </c>
      <c r="B1447" s="2" t="s">
        <v>13</v>
      </c>
      <c r="C1447" s="2" t="s">
        <v>5</v>
      </c>
    </row>
    <row r="1448" spans="1:3" x14ac:dyDescent="0.3">
      <c r="A1448" s="2" t="s">
        <v>79</v>
      </c>
      <c r="B1448" s="3">
        <v>1500</v>
      </c>
      <c r="C1448" s="2" t="s">
        <v>4</v>
      </c>
    </row>
    <row r="1449" spans="1:3" x14ac:dyDescent="0.3">
      <c r="A1449" s="2" t="s">
        <v>80</v>
      </c>
      <c r="B1449" s="2" t="s">
        <v>16</v>
      </c>
      <c r="C1449" s="2" t="s">
        <v>5</v>
      </c>
    </row>
    <row r="1450" spans="1:3" x14ac:dyDescent="0.3">
      <c r="A1450" s="2" t="s">
        <v>81</v>
      </c>
      <c r="B1450" s="2" t="s">
        <v>18</v>
      </c>
      <c r="C1450" s="2" t="s">
        <v>4</v>
      </c>
    </row>
    <row r="1451" spans="1:3" x14ac:dyDescent="0.3">
      <c r="A1451" s="2" t="s">
        <v>82</v>
      </c>
      <c r="B1451" s="2" t="s">
        <v>20</v>
      </c>
      <c r="C1451" s="2" t="s">
        <v>5</v>
      </c>
    </row>
    <row r="1452" spans="1:3" x14ac:dyDescent="0.3">
      <c r="A1452" s="2" t="s">
        <v>83</v>
      </c>
      <c r="B1452" s="2" t="s">
        <v>22</v>
      </c>
      <c r="C1452" s="2" t="s">
        <v>4</v>
      </c>
    </row>
    <row r="1453" spans="1:3" x14ac:dyDescent="0.3">
      <c r="A1453" s="2" t="s">
        <v>84</v>
      </c>
      <c r="B1453" s="2" t="s">
        <v>24</v>
      </c>
      <c r="C1453" s="2" t="s">
        <v>5</v>
      </c>
    </row>
    <row r="1454" spans="1:3" x14ac:dyDescent="0.3">
      <c r="A1454" s="2" t="s">
        <v>85</v>
      </c>
      <c r="B1454" s="3">
        <v>1300</v>
      </c>
      <c r="C1454" s="2" t="s">
        <v>4</v>
      </c>
    </row>
    <row r="1455" spans="1:3" x14ac:dyDescent="0.3">
      <c r="A1455" s="2" t="s">
        <v>86</v>
      </c>
      <c r="B1455" s="2" t="s">
        <v>27</v>
      </c>
      <c r="C1455" s="2" t="s">
        <v>5</v>
      </c>
    </row>
    <row r="1456" spans="1:3" x14ac:dyDescent="0.3">
      <c r="A1456" s="2" t="s">
        <v>87</v>
      </c>
      <c r="B1456" s="3">
        <v>900</v>
      </c>
      <c r="C1456" s="2" t="s">
        <v>4</v>
      </c>
    </row>
    <row r="1457" spans="1:3" x14ac:dyDescent="0.3">
      <c r="A1457" s="2" t="s">
        <v>88</v>
      </c>
      <c r="B1457" s="2" t="s">
        <v>89</v>
      </c>
      <c r="C1457" s="2" t="s">
        <v>5</v>
      </c>
    </row>
    <row r="1458" spans="1:3" x14ac:dyDescent="0.3">
      <c r="A1458" s="2" t="s">
        <v>90</v>
      </c>
      <c r="B1458" s="2" t="s">
        <v>32</v>
      </c>
      <c r="C1458" s="2" t="s">
        <v>4</v>
      </c>
    </row>
    <row r="1459" spans="1:3" x14ac:dyDescent="0.3">
      <c r="A1459" s="2" t="s">
        <v>91</v>
      </c>
      <c r="B1459" s="2" t="s">
        <v>34</v>
      </c>
      <c r="C1459" s="2" t="s">
        <v>5</v>
      </c>
    </row>
    <row r="1460" spans="1:3" x14ac:dyDescent="0.3">
      <c r="A1460" s="2" t="s">
        <v>92</v>
      </c>
      <c r="B1460" s="2" t="s">
        <v>36</v>
      </c>
      <c r="C1460" s="2" t="s">
        <v>4</v>
      </c>
    </row>
    <row r="1461" spans="1:3" x14ac:dyDescent="0.3">
      <c r="A1461" s="2" t="s">
        <v>93</v>
      </c>
      <c r="B1461" s="2" t="s">
        <v>38</v>
      </c>
      <c r="C1461" s="2" t="s">
        <v>5</v>
      </c>
    </row>
    <row r="1462" spans="1:3" x14ac:dyDescent="0.3">
      <c r="A1462" s="2" t="s">
        <v>94</v>
      </c>
      <c r="B1462" s="3">
        <v>1800</v>
      </c>
      <c r="C1462" s="2" t="s">
        <v>4</v>
      </c>
    </row>
    <row r="1463" spans="1:3" x14ac:dyDescent="0.3">
      <c r="A1463" s="2" t="s">
        <v>95</v>
      </c>
      <c r="B1463" s="2" t="s">
        <v>3</v>
      </c>
      <c r="C1463" s="2" t="s">
        <v>4</v>
      </c>
    </row>
    <row r="1464" spans="1:3" x14ac:dyDescent="0.3">
      <c r="A1464" s="2" t="s">
        <v>96</v>
      </c>
      <c r="B1464" s="3">
        <v>2400</v>
      </c>
      <c r="C1464" s="2" t="s">
        <v>5</v>
      </c>
    </row>
    <row r="1465" spans="1:3" x14ac:dyDescent="0.3">
      <c r="A1465" s="2" t="s">
        <v>97</v>
      </c>
      <c r="B1465" s="2" t="s">
        <v>6</v>
      </c>
      <c r="C1465" s="2" t="s">
        <v>4</v>
      </c>
    </row>
    <row r="1466" spans="1:3" x14ac:dyDescent="0.3">
      <c r="A1466" s="2" t="s">
        <v>98</v>
      </c>
      <c r="B1466" s="2" t="s">
        <v>11</v>
      </c>
      <c r="C1466" s="2" t="s">
        <v>4</v>
      </c>
    </row>
    <row r="1467" spans="1:3" x14ac:dyDescent="0.3">
      <c r="A1467" s="2" t="s">
        <v>99</v>
      </c>
      <c r="B1467" s="2" t="s">
        <v>13</v>
      </c>
      <c r="C1467" s="2" t="s">
        <v>5</v>
      </c>
    </row>
    <row r="1468" spans="1:3" x14ac:dyDescent="0.3">
      <c r="A1468" s="2" t="s">
        <v>100</v>
      </c>
      <c r="B1468" s="3">
        <v>1500</v>
      </c>
      <c r="C1468" s="2" t="s">
        <v>4</v>
      </c>
    </row>
    <row r="1469" spans="1:3" x14ac:dyDescent="0.3">
      <c r="A1469" s="2" t="s">
        <v>101</v>
      </c>
      <c r="B1469" s="2" t="s">
        <v>16</v>
      </c>
      <c r="C1469" s="2" t="s">
        <v>5</v>
      </c>
    </row>
    <row r="1470" spans="1:3" x14ac:dyDescent="0.3">
      <c r="A1470" s="2" t="s">
        <v>102</v>
      </c>
      <c r="B1470" s="2" t="s">
        <v>18</v>
      </c>
      <c r="C1470" s="2" t="s">
        <v>4</v>
      </c>
    </row>
    <row r="1471" spans="1:3" x14ac:dyDescent="0.3">
      <c r="A1471" s="2" t="s">
        <v>103</v>
      </c>
      <c r="B1471" s="2" t="s">
        <v>20</v>
      </c>
      <c r="C1471" s="2" t="s">
        <v>5</v>
      </c>
    </row>
    <row r="1472" spans="1:3" x14ac:dyDescent="0.3">
      <c r="A1472" s="2" t="s">
        <v>104</v>
      </c>
      <c r="B1472" s="2" t="s">
        <v>22</v>
      </c>
      <c r="C1472" s="2" t="s">
        <v>4</v>
      </c>
    </row>
    <row r="1473" spans="1:3" x14ac:dyDescent="0.3">
      <c r="A1473" s="2" t="s">
        <v>105</v>
      </c>
      <c r="B1473" s="2" t="s">
        <v>24</v>
      </c>
      <c r="C1473" s="2" t="s">
        <v>5</v>
      </c>
    </row>
    <row r="1474" spans="1:3" x14ac:dyDescent="0.3">
      <c r="A1474" s="2" t="s">
        <v>106</v>
      </c>
      <c r="B1474" s="3">
        <v>1300</v>
      </c>
      <c r="C1474" s="2" t="s">
        <v>4</v>
      </c>
    </row>
    <row r="1475" spans="1:3" x14ac:dyDescent="0.3">
      <c r="A1475" s="2" t="s">
        <v>107</v>
      </c>
      <c r="B1475" s="2" t="s">
        <v>27</v>
      </c>
      <c r="C1475" s="2" t="s">
        <v>5</v>
      </c>
    </row>
    <row r="1476" spans="1:3" x14ac:dyDescent="0.3">
      <c r="A1476" s="2" t="s">
        <v>108</v>
      </c>
      <c r="B1476" s="3">
        <v>900</v>
      </c>
      <c r="C1476" s="2" t="s">
        <v>4</v>
      </c>
    </row>
    <row r="1477" spans="1:3" x14ac:dyDescent="0.3">
      <c r="A1477" s="2" t="s">
        <v>109</v>
      </c>
      <c r="B1477" s="2" t="s">
        <v>30</v>
      </c>
      <c r="C1477" s="2" t="s">
        <v>5</v>
      </c>
    </row>
    <row r="1478" spans="1:3" x14ac:dyDescent="0.3">
      <c r="A1478" s="2" t="s">
        <v>110</v>
      </c>
      <c r="B1478" s="2" t="s">
        <v>32</v>
      </c>
      <c r="C1478" s="2" t="s">
        <v>4</v>
      </c>
    </row>
    <row r="1479" spans="1:3" x14ac:dyDescent="0.3">
      <c r="A1479" s="2" t="s">
        <v>111</v>
      </c>
      <c r="B1479" s="2" t="s">
        <v>34</v>
      </c>
      <c r="C1479" s="2" t="s">
        <v>5</v>
      </c>
    </row>
    <row r="1480" spans="1:3" x14ac:dyDescent="0.3">
      <c r="A1480" s="2" t="s">
        <v>112</v>
      </c>
      <c r="B1480" s="2" t="s">
        <v>36</v>
      </c>
      <c r="C1480" s="2" t="s">
        <v>4</v>
      </c>
    </row>
    <row r="1481" spans="1:3" x14ac:dyDescent="0.3">
      <c r="A1481" s="2" t="s">
        <v>113</v>
      </c>
      <c r="B1481" s="2" t="s">
        <v>38</v>
      </c>
      <c r="C1481" s="2" t="s">
        <v>5</v>
      </c>
    </row>
    <row r="1482" spans="1:3" x14ac:dyDescent="0.3">
      <c r="A1482" s="2" t="s">
        <v>114</v>
      </c>
      <c r="B1482" s="3">
        <v>1800</v>
      </c>
      <c r="C1482" s="2" t="s">
        <v>4</v>
      </c>
    </row>
    <row r="1483" spans="1:3" x14ac:dyDescent="0.3">
      <c r="A1483" s="2" t="s">
        <v>115</v>
      </c>
      <c r="B1483" s="2" t="s">
        <v>3</v>
      </c>
      <c r="C1483" s="2" t="s">
        <v>4</v>
      </c>
    </row>
    <row r="1484" spans="1:3" x14ac:dyDescent="0.3">
      <c r="A1484" s="2" t="s">
        <v>116</v>
      </c>
      <c r="B1484" s="3">
        <v>2400</v>
      </c>
      <c r="C1484" s="2" t="s">
        <v>5</v>
      </c>
    </row>
    <row r="1485" spans="1:3" x14ac:dyDescent="0.3">
      <c r="A1485" s="2" t="s">
        <v>117</v>
      </c>
      <c r="B1485" s="2" t="s">
        <v>6</v>
      </c>
      <c r="C1485" s="2" t="s">
        <v>4</v>
      </c>
    </row>
    <row r="1486" spans="1:3" x14ac:dyDescent="0.3">
      <c r="A1486" s="2" t="s">
        <v>118</v>
      </c>
      <c r="B1486" s="2" t="s">
        <v>11</v>
      </c>
      <c r="C1486" s="2" t="s">
        <v>4</v>
      </c>
    </row>
    <row r="1487" spans="1:3" x14ac:dyDescent="0.3">
      <c r="A1487" s="2" t="s">
        <v>119</v>
      </c>
      <c r="B1487" s="2" t="s">
        <v>13</v>
      </c>
      <c r="C1487" s="2" t="s">
        <v>5</v>
      </c>
    </row>
    <row r="1488" spans="1:3" x14ac:dyDescent="0.3">
      <c r="A1488" s="2" t="s">
        <v>120</v>
      </c>
      <c r="B1488" s="3">
        <v>1500</v>
      </c>
      <c r="C1488" s="2" t="s">
        <v>4</v>
      </c>
    </row>
    <row r="1489" spans="1:3" x14ac:dyDescent="0.3">
      <c r="A1489" s="2" t="s">
        <v>121</v>
      </c>
      <c r="B1489" s="2" t="s">
        <v>16</v>
      </c>
      <c r="C1489" s="2" t="s">
        <v>5</v>
      </c>
    </row>
    <row r="1490" spans="1:3" x14ac:dyDescent="0.3">
      <c r="A1490" s="2" t="s">
        <v>122</v>
      </c>
      <c r="B1490" s="2" t="s">
        <v>18</v>
      </c>
      <c r="C1490" s="2" t="s">
        <v>4</v>
      </c>
    </row>
    <row r="1491" spans="1:3" x14ac:dyDescent="0.3">
      <c r="A1491" s="2" t="s">
        <v>123</v>
      </c>
      <c r="B1491" s="2" t="s">
        <v>20</v>
      </c>
      <c r="C1491" s="2" t="s">
        <v>5</v>
      </c>
    </row>
    <row r="1492" spans="1:3" x14ac:dyDescent="0.3">
      <c r="A1492" s="2" t="s">
        <v>124</v>
      </c>
      <c r="B1492" s="2" t="s">
        <v>22</v>
      </c>
      <c r="C1492" s="2" t="s">
        <v>4</v>
      </c>
    </row>
    <row r="1493" spans="1:3" x14ac:dyDescent="0.3">
      <c r="A1493" s="2" t="s">
        <v>125</v>
      </c>
      <c r="B1493" s="2" t="s">
        <v>24</v>
      </c>
      <c r="C1493" s="2" t="s">
        <v>5</v>
      </c>
    </row>
    <row r="1494" spans="1:3" x14ac:dyDescent="0.3">
      <c r="A1494" s="2" t="s">
        <v>126</v>
      </c>
      <c r="B1494" s="3">
        <v>1300</v>
      </c>
      <c r="C1494" s="2" t="s">
        <v>4</v>
      </c>
    </row>
    <row r="1495" spans="1:3" x14ac:dyDescent="0.3">
      <c r="A1495" s="2" t="s">
        <v>127</v>
      </c>
      <c r="B1495" s="2" t="s">
        <v>27</v>
      </c>
      <c r="C1495" s="2" t="s">
        <v>5</v>
      </c>
    </row>
    <row r="1496" spans="1:3" x14ac:dyDescent="0.3">
      <c r="A1496" s="2" t="s">
        <v>128</v>
      </c>
      <c r="B1496" s="3">
        <v>900</v>
      </c>
      <c r="C1496" s="2" t="s">
        <v>4</v>
      </c>
    </row>
    <row r="1497" spans="1:3" x14ac:dyDescent="0.3">
      <c r="A1497" s="2" t="s">
        <v>129</v>
      </c>
      <c r="B1497" s="2" t="s">
        <v>30</v>
      </c>
      <c r="C1497" s="2" t="s">
        <v>5</v>
      </c>
    </row>
    <row r="1498" spans="1:3" x14ac:dyDescent="0.3">
      <c r="A1498" s="2" t="s">
        <v>130</v>
      </c>
      <c r="B1498" s="2" t="s">
        <v>32</v>
      </c>
      <c r="C1498" s="2" t="s">
        <v>4</v>
      </c>
    </row>
    <row r="1499" spans="1:3" x14ac:dyDescent="0.3">
      <c r="A1499" s="2" t="s">
        <v>131</v>
      </c>
      <c r="B1499" s="2" t="s">
        <v>34</v>
      </c>
      <c r="C1499" s="2" t="s">
        <v>5</v>
      </c>
    </row>
    <row r="1500" spans="1:3" x14ac:dyDescent="0.3">
      <c r="A1500" s="2" t="s">
        <v>132</v>
      </c>
      <c r="B1500" s="2" t="s">
        <v>36</v>
      </c>
      <c r="C1500" s="2" t="s">
        <v>4</v>
      </c>
    </row>
    <row r="1501" spans="1:3" x14ac:dyDescent="0.3">
      <c r="A1501" s="2" t="s">
        <v>133</v>
      </c>
      <c r="B1501" s="2" t="s">
        <v>38</v>
      </c>
      <c r="C1501" s="2" t="s">
        <v>5</v>
      </c>
    </row>
    <row r="1502" spans="1:3" x14ac:dyDescent="0.3">
      <c r="A1502" s="2" t="s">
        <v>134</v>
      </c>
      <c r="B1502" s="3">
        <v>1800</v>
      </c>
      <c r="C1502" s="2" t="s">
        <v>4</v>
      </c>
    </row>
    <row r="1503" spans="1:3" x14ac:dyDescent="0.3">
      <c r="A1503" s="2" t="s">
        <v>135</v>
      </c>
      <c r="B1503" s="2" t="s">
        <v>136</v>
      </c>
      <c r="C1503" s="2" t="s">
        <v>5</v>
      </c>
    </row>
    <row r="1504" spans="1:3" x14ac:dyDescent="0.3">
      <c r="A1504" s="2" t="s">
        <v>137</v>
      </c>
      <c r="B1504" s="3">
        <v>1200</v>
      </c>
      <c r="C1504" s="2" t="s">
        <v>4</v>
      </c>
    </row>
    <row r="1505" spans="1:3" x14ac:dyDescent="0.3">
      <c r="A1505" s="2" t="s">
        <v>138</v>
      </c>
      <c r="B1505" s="2" t="s">
        <v>75</v>
      </c>
      <c r="C1505" s="2" t="s">
        <v>5</v>
      </c>
    </row>
    <row r="1506" spans="1:3" x14ac:dyDescent="0.3">
      <c r="A1506" s="2" t="s">
        <v>139</v>
      </c>
      <c r="B1506" s="2" t="s">
        <v>77</v>
      </c>
      <c r="C1506" s="2" t="s">
        <v>4</v>
      </c>
    </row>
    <row r="1507" spans="1:3" x14ac:dyDescent="0.3">
      <c r="A1507" s="2" t="s">
        <v>140</v>
      </c>
      <c r="B1507" s="2" t="s">
        <v>13</v>
      </c>
      <c r="C1507" s="2" t="s">
        <v>5</v>
      </c>
    </row>
    <row r="1508" spans="1:3" x14ac:dyDescent="0.3">
      <c r="A1508" s="2" t="s">
        <v>141</v>
      </c>
      <c r="B1508" s="3">
        <v>3000</v>
      </c>
      <c r="C1508" s="2" t="s">
        <v>4</v>
      </c>
    </row>
    <row r="1509" spans="1:3" x14ac:dyDescent="0.3">
      <c r="A1509" s="2" t="s">
        <v>142</v>
      </c>
      <c r="B1509" s="2" t="s">
        <v>143</v>
      </c>
      <c r="C1509" s="2" t="s">
        <v>5</v>
      </c>
    </row>
    <row r="1510" spans="1:3" x14ac:dyDescent="0.3">
      <c r="A1510" s="2" t="s">
        <v>144</v>
      </c>
      <c r="B1510" s="2" t="s">
        <v>18</v>
      </c>
      <c r="C1510" s="2" t="s">
        <v>4</v>
      </c>
    </row>
    <row r="1511" spans="1:3" x14ac:dyDescent="0.3">
      <c r="A1511" s="2" t="s">
        <v>145</v>
      </c>
      <c r="B1511" s="2" t="s">
        <v>146</v>
      </c>
      <c r="C1511" s="2" t="s">
        <v>5</v>
      </c>
    </row>
    <row r="1512" spans="1:3" x14ac:dyDescent="0.3">
      <c r="A1512" s="2" t="s">
        <v>147</v>
      </c>
      <c r="B1512" s="2" t="s">
        <v>56</v>
      </c>
      <c r="C1512" s="2" t="s">
        <v>4</v>
      </c>
    </row>
    <row r="1513" spans="1:3" x14ac:dyDescent="0.3">
      <c r="A1513" s="2" t="s">
        <v>148</v>
      </c>
      <c r="B1513" s="2" t="s">
        <v>149</v>
      </c>
      <c r="C1513" s="2" t="s">
        <v>5</v>
      </c>
    </row>
    <row r="1514" spans="1:3" x14ac:dyDescent="0.3">
      <c r="A1514" s="2" t="s">
        <v>150</v>
      </c>
      <c r="B1514" s="3">
        <v>1300</v>
      </c>
      <c r="C1514" s="2" t="s">
        <v>4</v>
      </c>
    </row>
    <row r="1515" spans="1:3" x14ac:dyDescent="0.3">
      <c r="A1515" s="2" t="s">
        <v>151</v>
      </c>
      <c r="B1515" s="2" t="s">
        <v>27</v>
      </c>
      <c r="C1515" s="2" t="s">
        <v>5</v>
      </c>
    </row>
    <row r="1516" spans="1:3" x14ac:dyDescent="0.3">
      <c r="A1516" s="2" t="s">
        <v>152</v>
      </c>
      <c r="B1516" s="3">
        <v>450</v>
      </c>
      <c r="C1516" s="2" t="s">
        <v>4</v>
      </c>
    </row>
    <row r="1517" spans="1:3" x14ac:dyDescent="0.3">
      <c r="A1517" s="2" t="s">
        <v>153</v>
      </c>
      <c r="B1517" s="2" t="s">
        <v>89</v>
      </c>
      <c r="C1517" s="2" t="s">
        <v>5</v>
      </c>
    </row>
    <row r="1518" spans="1:3" x14ac:dyDescent="0.3">
      <c r="A1518" s="2" t="s">
        <v>154</v>
      </c>
      <c r="B1518" s="2" t="s">
        <v>66</v>
      </c>
      <c r="C1518" s="2" t="s">
        <v>4</v>
      </c>
    </row>
    <row r="1519" spans="1:3" x14ac:dyDescent="0.3">
      <c r="A1519" s="2" t="s">
        <v>155</v>
      </c>
      <c r="B1519" s="2" t="s">
        <v>156</v>
      </c>
      <c r="C1519" s="2" t="s">
        <v>5</v>
      </c>
    </row>
    <row r="1520" spans="1:3" x14ac:dyDescent="0.3">
      <c r="A1520" s="2" t="s">
        <v>157</v>
      </c>
      <c r="B1520" s="2" t="s">
        <v>158</v>
      </c>
      <c r="C1520" s="2" t="s">
        <v>4</v>
      </c>
    </row>
    <row r="1521" spans="1:3" x14ac:dyDescent="0.3">
      <c r="A1521" s="2" t="s">
        <v>159</v>
      </c>
      <c r="B1521" s="2" t="s">
        <v>160</v>
      </c>
      <c r="C1521" s="2" t="s">
        <v>5</v>
      </c>
    </row>
    <row r="1522" spans="1:3" x14ac:dyDescent="0.3">
      <c r="A1522" s="2" t="s">
        <v>161</v>
      </c>
      <c r="B1522" s="3">
        <v>3600</v>
      </c>
      <c r="C1522" s="2" t="s">
        <v>4</v>
      </c>
    </row>
    <row r="1523" spans="1:3" x14ac:dyDescent="0.3">
      <c r="A1523" s="2" t="s">
        <v>162</v>
      </c>
      <c r="B1523" s="2" t="s">
        <v>3</v>
      </c>
      <c r="C1523" s="2" t="s">
        <v>4</v>
      </c>
    </row>
    <row r="1524" spans="1:3" x14ac:dyDescent="0.3">
      <c r="A1524" s="2" t="s">
        <v>163</v>
      </c>
      <c r="B1524" s="3">
        <v>2400</v>
      </c>
      <c r="C1524" s="2" t="s">
        <v>5</v>
      </c>
    </row>
    <row r="1525" spans="1:3" x14ac:dyDescent="0.3">
      <c r="A1525" s="2" t="s">
        <v>164</v>
      </c>
      <c r="B1525" s="2" t="s">
        <v>6</v>
      </c>
      <c r="C1525" s="2" t="s">
        <v>4</v>
      </c>
    </row>
    <row r="1526" spans="1:3" x14ac:dyDescent="0.3">
      <c r="A1526" s="2" t="s">
        <v>165</v>
      </c>
      <c r="B1526" s="2" t="s">
        <v>11</v>
      </c>
      <c r="C1526" s="2" t="s">
        <v>4</v>
      </c>
    </row>
    <row r="1527" spans="1:3" x14ac:dyDescent="0.3">
      <c r="A1527" s="2" t="s">
        <v>166</v>
      </c>
      <c r="B1527" s="2" t="s">
        <v>13</v>
      </c>
      <c r="C1527" s="2" t="s">
        <v>5</v>
      </c>
    </row>
    <row r="1528" spans="1:3" x14ac:dyDescent="0.3">
      <c r="A1528" s="2" t="s">
        <v>167</v>
      </c>
      <c r="B1528" s="3">
        <v>1500</v>
      </c>
      <c r="C1528" s="2" t="s">
        <v>4</v>
      </c>
    </row>
    <row r="1529" spans="1:3" x14ac:dyDescent="0.3">
      <c r="A1529" s="2" t="s">
        <v>168</v>
      </c>
      <c r="B1529" s="2" t="s">
        <v>16</v>
      </c>
      <c r="C1529" s="2" t="s">
        <v>5</v>
      </c>
    </row>
    <row r="1530" spans="1:3" x14ac:dyDescent="0.3">
      <c r="A1530" s="2" t="s">
        <v>169</v>
      </c>
      <c r="B1530" s="2" t="s">
        <v>18</v>
      </c>
      <c r="C1530" s="2" t="s">
        <v>4</v>
      </c>
    </row>
    <row r="1531" spans="1:3" x14ac:dyDescent="0.3">
      <c r="A1531" s="2" t="s">
        <v>170</v>
      </c>
      <c r="B1531" s="2" t="s">
        <v>20</v>
      </c>
      <c r="C1531" s="2" t="s">
        <v>5</v>
      </c>
    </row>
    <row r="1532" spans="1:3" x14ac:dyDescent="0.3">
      <c r="A1532" s="2" t="s">
        <v>171</v>
      </c>
      <c r="B1532" s="2" t="s">
        <v>22</v>
      </c>
      <c r="C1532" s="2" t="s">
        <v>4</v>
      </c>
    </row>
    <row r="1533" spans="1:3" x14ac:dyDescent="0.3">
      <c r="A1533" s="2" t="s">
        <v>172</v>
      </c>
      <c r="B1533" s="2" t="s">
        <v>24</v>
      </c>
      <c r="C1533" s="2" t="s">
        <v>5</v>
      </c>
    </row>
    <row r="1534" spans="1:3" x14ac:dyDescent="0.3">
      <c r="A1534" s="2" t="s">
        <v>173</v>
      </c>
      <c r="B1534" s="3">
        <v>1300</v>
      </c>
      <c r="C1534" s="2" t="s">
        <v>4</v>
      </c>
    </row>
    <row r="1535" spans="1:3" x14ac:dyDescent="0.3">
      <c r="A1535" s="2" t="s">
        <v>174</v>
      </c>
      <c r="B1535" s="2" t="s">
        <v>27</v>
      </c>
      <c r="C1535" s="2" t="s">
        <v>5</v>
      </c>
    </row>
    <row r="1536" spans="1:3" x14ac:dyDescent="0.3">
      <c r="A1536" s="2" t="s">
        <v>175</v>
      </c>
      <c r="B1536" s="3">
        <v>900</v>
      </c>
      <c r="C1536" s="2" t="s">
        <v>4</v>
      </c>
    </row>
    <row r="1537" spans="1:3" x14ac:dyDescent="0.3">
      <c r="A1537" s="2" t="s">
        <v>176</v>
      </c>
      <c r="B1537" s="2" t="s">
        <v>30</v>
      </c>
      <c r="C1537" s="2" t="s">
        <v>5</v>
      </c>
    </row>
    <row r="1538" spans="1:3" x14ac:dyDescent="0.3">
      <c r="A1538" s="2" t="s">
        <v>177</v>
      </c>
      <c r="B1538" s="2" t="s">
        <v>32</v>
      </c>
      <c r="C1538" s="2" t="s">
        <v>4</v>
      </c>
    </row>
    <row r="1539" spans="1:3" x14ac:dyDescent="0.3">
      <c r="A1539" s="2" t="s">
        <v>178</v>
      </c>
      <c r="B1539" s="2" t="s">
        <v>34</v>
      </c>
      <c r="C1539" s="2" t="s">
        <v>5</v>
      </c>
    </row>
    <row r="1540" spans="1:3" x14ac:dyDescent="0.3">
      <c r="A1540" s="2" t="s">
        <v>179</v>
      </c>
      <c r="B1540" s="2" t="s">
        <v>36</v>
      </c>
      <c r="C1540" s="2" t="s">
        <v>4</v>
      </c>
    </row>
    <row r="1541" spans="1:3" x14ac:dyDescent="0.3">
      <c r="A1541" s="2" t="s">
        <v>180</v>
      </c>
      <c r="B1541" s="2" t="s">
        <v>38</v>
      </c>
      <c r="C1541" s="2" t="s">
        <v>5</v>
      </c>
    </row>
    <row r="1542" spans="1:3" x14ac:dyDescent="0.3">
      <c r="A1542" s="2" t="s">
        <v>181</v>
      </c>
      <c r="B1542" s="3">
        <v>1800</v>
      </c>
      <c r="C1542" s="2" t="s">
        <v>4</v>
      </c>
    </row>
    <row r="1543" spans="1:3" x14ac:dyDescent="0.3">
      <c r="A1543" s="2" t="s">
        <v>182</v>
      </c>
      <c r="B1543" s="2" t="s">
        <v>136</v>
      </c>
      <c r="C1543" s="2" t="s">
        <v>5</v>
      </c>
    </row>
    <row r="1544" spans="1:3" x14ac:dyDescent="0.3">
      <c r="A1544" s="2" t="s">
        <v>183</v>
      </c>
      <c r="B1544" s="3">
        <v>1200</v>
      </c>
      <c r="C1544" s="2" t="s">
        <v>4</v>
      </c>
    </row>
    <row r="1545" spans="1:3" x14ac:dyDescent="0.3">
      <c r="A1545" s="2" t="s">
        <v>184</v>
      </c>
      <c r="B1545" s="2" t="s">
        <v>75</v>
      </c>
      <c r="C1545" s="2" t="s">
        <v>5</v>
      </c>
    </row>
    <row r="1546" spans="1:3" x14ac:dyDescent="0.3">
      <c r="A1546" s="2" t="s">
        <v>185</v>
      </c>
      <c r="B1546" s="2" t="s">
        <v>77</v>
      </c>
      <c r="C1546" s="2" t="s">
        <v>4</v>
      </c>
    </row>
    <row r="1547" spans="1:3" x14ac:dyDescent="0.3">
      <c r="A1547" s="2" t="s">
        <v>186</v>
      </c>
      <c r="B1547" s="2" t="s">
        <v>13</v>
      </c>
      <c r="C1547" s="2" t="s">
        <v>5</v>
      </c>
    </row>
    <row r="1548" spans="1:3" x14ac:dyDescent="0.3">
      <c r="A1548" s="2" t="s">
        <v>187</v>
      </c>
      <c r="B1548" s="3">
        <v>3000</v>
      </c>
      <c r="C1548" s="2" t="s">
        <v>4</v>
      </c>
    </row>
    <row r="1549" spans="1:3" x14ac:dyDescent="0.3">
      <c r="A1549" s="2" t="s">
        <v>188</v>
      </c>
      <c r="B1549" s="2" t="s">
        <v>143</v>
      </c>
      <c r="C1549" s="2" t="s">
        <v>5</v>
      </c>
    </row>
    <row r="1550" spans="1:3" x14ac:dyDescent="0.3">
      <c r="A1550" s="2" t="s">
        <v>189</v>
      </c>
      <c r="B1550" s="2" t="s">
        <v>18</v>
      </c>
      <c r="C1550" s="2" t="s">
        <v>4</v>
      </c>
    </row>
    <row r="1551" spans="1:3" x14ac:dyDescent="0.3">
      <c r="A1551" s="2" t="s">
        <v>190</v>
      </c>
      <c r="B1551" s="2" t="s">
        <v>146</v>
      </c>
      <c r="C1551" s="2" t="s">
        <v>5</v>
      </c>
    </row>
    <row r="1552" spans="1:3" x14ac:dyDescent="0.3">
      <c r="A1552" s="2" t="s">
        <v>191</v>
      </c>
      <c r="B1552" s="2" t="s">
        <v>56</v>
      </c>
      <c r="C1552" s="2" t="s">
        <v>4</v>
      </c>
    </row>
    <row r="1553" spans="1:3" x14ac:dyDescent="0.3">
      <c r="A1553" s="2" t="s">
        <v>192</v>
      </c>
      <c r="B1553" s="2" t="s">
        <v>149</v>
      </c>
      <c r="C1553" s="2" t="s">
        <v>5</v>
      </c>
    </row>
    <row r="1554" spans="1:3" x14ac:dyDescent="0.3">
      <c r="A1554" s="2" t="s">
        <v>193</v>
      </c>
      <c r="B1554" s="3">
        <v>1300</v>
      </c>
      <c r="C1554" s="2" t="s">
        <v>4</v>
      </c>
    </row>
    <row r="1555" spans="1:3" x14ac:dyDescent="0.3">
      <c r="A1555" s="2" t="s">
        <v>194</v>
      </c>
      <c r="B1555" s="2" t="s">
        <v>27</v>
      </c>
      <c r="C1555" s="2" t="s">
        <v>5</v>
      </c>
    </row>
    <row r="1556" spans="1:3" x14ac:dyDescent="0.3">
      <c r="A1556" s="2" t="s">
        <v>195</v>
      </c>
      <c r="B1556" s="3">
        <v>450</v>
      </c>
      <c r="C1556" s="2" t="s">
        <v>4</v>
      </c>
    </row>
    <row r="1557" spans="1:3" x14ac:dyDescent="0.3">
      <c r="A1557" s="2" t="s">
        <v>196</v>
      </c>
      <c r="B1557" s="2" t="s">
        <v>89</v>
      </c>
      <c r="C1557" s="2" t="s">
        <v>5</v>
      </c>
    </row>
    <row r="1558" spans="1:3" x14ac:dyDescent="0.3">
      <c r="A1558" s="2" t="s">
        <v>197</v>
      </c>
      <c r="B1558" s="2" t="s">
        <v>66</v>
      </c>
      <c r="C1558" s="2" t="s">
        <v>4</v>
      </c>
    </row>
    <row r="1559" spans="1:3" x14ac:dyDescent="0.3">
      <c r="A1559" s="2" t="s">
        <v>198</v>
      </c>
      <c r="B1559" s="2" t="s">
        <v>156</v>
      </c>
      <c r="C1559" s="2" t="s">
        <v>5</v>
      </c>
    </row>
    <row r="1560" spans="1:3" x14ac:dyDescent="0.3">
      <c r="A1560" s="2" t="s">
        <v>199</v>
      </c>
      <c r="B1560" s="2" t="s">
        <v>158</v>
      </c>
      <c r="C1560" s="2" t="s">
        <v>4</v>
      </c>
    </row>
    <row r="1561" spans="1:3" x14ac:dyDescent="0.3">
      <c r="A1561" s="2" t="s">
        <v>200</v>
      </c>
      <c r="B1561" s="2" t="s">
        <v>160</v>
      </c>
      <c r="C1561" s="2" t="s">
        <v>5</v>
      </c>
    </row>
    <row r="1562" spans="1:3" x14ac:dyDescent="0.3">
      <c r="A1562" s="2" t="s">
        <v>201</v>
      </c>
      <c r="B1562" s="3">
        <v>3600</v>
      </c>
      <c r="C1562" s="2" t="s">
        <v>4</v>
      </c>
    </row>
    <row r="1563" spans="1:3" x14ac:dyDescent="0.3">
      <c r="A1563" s="2" t="s">
        <v>21</v>
      </c>
      <c r="B1563" s="2" t="s">
        <v>22</v>
      </c>
      <c r="C1563" s="2" t="s">
        <v>4</v>
      </c>
    </row>
    <row r="1564" spans="1:3" x14ac:dyDescent="0.3">
      <c r="A1564" s="2" t="s">
        <v>23</v>
      </c>
      <c r="B1564" s="2" t="s">
        <v>24</v>
      </c>
      <c r="C1564" s="2" t="s">
        <v>5</v>
      </c>
    </row>
    <row r="1565" spans="1:3" x14ac:dyDescent="0.3">
      <c r="A1565" s="2" t="s">
        <v>25</v>
      </c>
      <c r="B1565" s="3">
        <v>1300</v>
      </c>
      <c r="C1565" s="2" t="s">
        <v>4</v>
      </c>
    </row>
    <row r="1566" spans="1:3" x14ac:dyDescent="0.3">
      <c r="A1566" s="2" t="s">
        <v>26</v>
      </c>
      <c r="B1566" s="2" t="s">
        <v>27</v>
      </c>
      <c r="C1566" s="2" t="s">
        <v>5</v>
      </c>
    </row>
    <row r="1567" spans="1:3" x14ac:dyDescent="0.3">
      <c r="A1567" s="2" t="s">
        <v>28</v>
      </c>
      <c r="B1567" s="3">
        <v>900</v>
      </c>
      <c r="C1567" s="2" t="s">
        <v>4</v>
      </c>
    </row>
    <row r="1568" spans="1:3" x14ac:dyDescent="0.3">
      <c r="A1568" s="2" t="s">
        <v>29</v>
      </c>
      <c r="B1568" s="2" t="s">
        <v>30</v>
      </c>
      <c r="C1568" s="2" t="s">
        <v>5</v>
      </c>
    </row>
    <row r="1569" spans="1:3" x14ac:dyDescent="0.3">
      <c r="A1569" s="2" t="s">
        <v>31</v>
      </c>
      <c r="B1569" s="2" t="s">
        <v>32</v>
      </c>
      <c r="C1569" s="2" t="s">
        <v>4</v>
      </c>
    </row>
    <row r="1570" spans="1:3" x14ac:dyDescent="0.3">
      <c r="A1570" s="2" t="s">
        <v>33</v>
      </c>
      <c r="B1570" s="2" t="s">
        <v>34</v>
      </c>
      <c r="C1570" s="2" t="s">
        <v>5</v>
      </c>
    </row>
    <row r="1571" spans="1:3" x14ac:dyDescent="0.3">
      <c r="A1571" s="2" t="s">
        <v>35</v>
      </c>
      <c r="B1571" s="2" t="s">
        <v>36</v>
      </c>
      <c r="C1571" s="2" t="s">
        <v>4</v>
      </c>
    </row>
    <row r="1572" spans="1:3" x14ac:dyDescent="0.3">
      <c r="A1572" s="2" t="s">
        <v>37</v>
      </c>
      <c r="B1572" s="2" t="s">
        <v>38</v>
      </c>
      <c r="C1572" s="2" t="s">
        <v>5</v>
      </c>
    </row>
    <row r="1573" spans="1:3" x14ac:dyDescent="0.3">
      <c r="A1573" s="2" t="s">
        <v>39</v>
      </c>
      <c r="B1573" s="3">
        <v>1800</v>
      </c>
      <c r="C1573" s="2" t="s">
        <v>4</v>
      </c>
    </row>
    <row r="1574" spans="1:3" x14ac:dyDescent="0.3">
      <c r="A1574" s="2" t="s">
        <v>40</v>
      </c>
      <c r="B1574" s="2" t="s">
        <v>41</v>
      </c>
      <c r="C1574" s="2" t="s">
        <v>4</v>
      </c>
    </row>
    <row r="1575" spans="1:3" x14ac:dyDescent="0.3">
      <c r="A1575" s="2" t="s">
        <v>42</v>
      </c>
      <c r="B1575" s="2" t="s">
        <v>43</v>
      </c>
      <c r="C1575" s="2" t="s">
        <v>5</v>
      </c>
    </row>
    <row r="1576" spans="1:3" x14ac:dyDescent="0.3">
      <c r="A1576" s="2" t="s">
        <v>44</v>
      </c>
      <c r="B1576" s="2" t="s">
        <v>45</v>
      </c>
      <c r="C1576" s="2" t="s">
        <v>4</v>
      </c>
    </row>
    <row r="1577" spans="1:3" x14ac:dyDescent="0.3">
      <c r="A1577" s="2" t="s">
        <v>46</v>
      </c>
      <c r="B1577" s="2" t="s">
        <v>27</v>
      </c>
      <c r="C1577" s="2" t="s">
        <v>5</v>
      </c>
    </row>
    <row r="1578" spans="1:3" x14ac:dyDescent="0.3">
      <c r="A1578" s="2" t="s">
        <v>47</v>
      </c>
      <c r="B1578" s="2" t="s">
        <v>48</v>
      </c>
      <c r="C1578" s="2" t="s">
        <v>4</v>
      </c>
    </row>
    <row r="1579" spans="1:3" x14ac:dyDescent="0.3">
      <c r="A1579" s="2" t="s">
        <v>49</v>
      </c>
      <c r="B1579" s="2" t="s">
        <v>50</v>
      </c>
      <c r="C1579" s="2" t="s">
        <v>4</v>
      </c>
    </row>
    <row r="1580" spans="1:3" x14ac:dyDescent="0.3">
      <c r="A1580" s="2" t="s">
        <v>51</v>
      </c>
      <c r="B1580" s="2" t="s">
        <v>52</v>
      </c>
      <c r="C1580" s="2" t="s">
        <v>5</v>
      </c>
    </row>
    <row r="1581" spans="1:3" x14ac:dyDescent="0.3">
      <c r="A1581" s="2" t="s">
        <v>53</v>
      </c>
      <c r="B1581" s="2" t="s">
        <v>13</v>
      </c>
      <c r="C1581" s="2" t="s">
        <v>4</v>
      </c>
    </row>
    <row r="1582" spans="1:3" x14ac:dyDescent="0.3">
      <c r="A1582" s="2" t="s">
        <v>54</v>
      </c>
      <c r="B1582" s="2" t="s">
        <v>18</v>
      </c>
      <c r="C1582" s="2" t="s">
        <v>5</v>
      </c>
    </row>
    <row r="1583" spans="1:3" x14ac:dyDescent="0.3">
      <c r="A1583" s="2" t="s">
        <v>55</v>
      </c>
      <c r="B1583" s="2" t="s">
        <v>56</v>
      </c>
      <c r="C1583" s="2" t="s">
        <v>4</v>
      </c>
    </row>
    <row r="1584" spans="1:3" x14ac:dyDescent="0.3">
      <c r="A1584" s="2" t="s">
        <v>57</v>
      </c>
      <c r="B1584" s="2" t="s">
        <v>20</v>
      </c>
      <c r="C1584" s="2" t="s">
        <v>5</v>
      </c>
    </row>
    <row r="1585" spans="1:3" x14ac:dyDescent="0.3">
      <c r="A1585" s="2" t="s">
        <v>58</v>
      </c>
      <c r="B1585" s="3">
        <v>1300</v>
      </c>
      <c r="C1585" s="2" t="s">
        <v>4</v>
      </c>
    </row>
    <row r="1586" spans="1:3" x14ac:dyDescent="0.3">
      <c r="A1586" s="2" t="s">
        <v>59</v>
      </c>
      <c r="B1586" s="3">
        <v>900</v>
      </c>
      <c r="C1586" s="2" t="s">
        <v>5</v>
      </c>
    </row>
    <row r="1587" spans="1:3" x14ac:dyDescent="0.3">
      <c r="A1587" s="2" t="s">
        <v>60</v>
      </c>
      <c r="B1587" s="2" t="s">
        <v>24</v>
      </c>
      <c r="C1587" s="2" t="s">
        <v>4</v>
      </c>
    </row>
    <row r="1588" spans="1:3" x14ac:dyDescent="0.3">
      <c r="A1588" s="2" t="s">
        <v>61</v>
      </c>
      <c r="B1588" s="2" t="s">
        <v>62</v>
      </c>
      <c r="C1588" s="2" t="s">
        <v>5</v>
      </c>
    </row>
    <row r="1589" spans="1:3" x14ac:dyDescent="0.3">
      <c r="A1589" s="2" t="s">
        <v>63</v>
      </c>
      <c r="B1589" s="2" t="s">
        <v>64</v>
      </c>
      <c r="C1589" s="2" t="s">
        <v>4</v>
      </c>
    </row>
    <row r="1590" spans="1:3" x14ac:dyDescent="0.3">
      <c r="A1590" s="2" t="s">
        <v>65</v>
      </c>
      <c r="B1590" s="2" t="s">
        <v>66</v>
      </c>
      <c r="C1590" s="2" t="s">
        <v>5</v>
      </c>
    </row>
    <row r="1591" spans="1:3" x14ac:dyDescent="0.3">
      <c r="A1591" s="2" t="s">
        <v>67</v>
      </c>
      <c r="B1591" s="2" t="s">
        <v>68</v>
      </c>
      <c r="C1591" s="2" t="s">
        <v>4</v>
      </c>
    </row>
    <row r="1592" spans="1:3" x14ac:dyDescent="0.3">
      <c r="A1592" s="2" t="s">
        <v>69</v>
      </c>
      <c r="B1592" s="3">
        <v>1800</v>
      </c>
      <c r="C1592" s="2" t="s">
        <v>5</v>
      </c>
    </row>
    <row r="1593" spans="1:3" x14ac:dyDescent="0.3">
      <c r="A1593" s="2" t="s">
        <v>70</v>
      </c>
      <c r="B1593" s="2" t="s">
        <v>71</v>
      </c>
      <c r="C1593" s="2" t="s">
        <v>4</v>
      </c>
    </row>
    <row r="1594" spans="1:3" x14ac:dyDescent="0.3">
      <c r="A1594" s="2" t="s">
        <v>7</v>
      </c>
      <c r="B1594" s="2" t="s">
        <v>3</v>
      </c>
      <c r="C1594" s="2" t="s">
        <v>4</v>
      </c>
    </row>
    <row r="1595" spans="1:3" x14ac:dyDescent="0.3">
      <c r="A1595" s="2" t="s">
        <v>8</v>
      </c>
      <c r="B1595" s="3">
        <v>2400</v>
      </c>
      <c r="C1595" s="2" t="s">
        <v>5</v>
      </c>
    </row>
    <row r="1596" spans="1:3" x14ac:dyDescent="0.3">
      <c r="A1596" s="2" t="s">
        <v>9</v>
      </c>
      <c r="B1596" s="2" t="s">
        <v>6</v>
      </c>
      <c r="C1596" s="2" t="s">
        <v>4</v>
      </c>
    </row>
    <row r="1597" spans="1:3" x14ac:dyDescent="0.3">
      <c r="A1597" s="2" t="s">
        <v>10</v>
      </c>
      <c r="B1597" s="2" t="s">
        <v>11</v>
      </c>
      <c r="C1597" s="2" t="s">
        <v>4</v>
      </c>
    </row>
    <row r="1598" spans="1:3" x14ac:dyDescent="0.3">
      <c r="A1598" s="2" t="s">
        <v>12</v>
      </c>
      <c r="B1598" s="2" t="s">
        <v>13</v>
      </c>
      <c r="C1598" s="2" t="s">
        <v>5</v>
      </c>
    </row>
    <row r="1599" spans="1:3" x14ac:dyDescent="0.3">
      <c r="A1599" s="2" t="s">
        <v>14</v>
      </c>
      <c r="B1599" s="3">
        <v>1500</v>
      </c>
      <c r="C1599" s="2" t="s">
        <v>4</v>
      </c>
    </row>
    <row r="1600" spans="1:3" x14ac:dyDescent="0.3">
      <c r="A1600" s="2" t="s">
        <v>15</v>
      </c>
      <c r="B1600" s="2" t="s">
        <v>16</v>
      </c>
      <c r="C1600" s="2" t="s">
        <v>5</v>
      </c>
    </row>
    <row r="1601" spans="1:3" x14ac:dyDescent="0.3">
      <c r="A1601" s="2" t="s">
        <v>17</v>
      </c>
      <c r="B1601" s="2" t="s">
        <v>18</v>
      </c>
      <c r="C1601" s="2" t="s">
        <v>4</v>
      </c>
    </row>
    <row r="1602" spans="1:3" x14ac:dyDescent="0.3">
      <c r="A1602" s="2" t="s">
        <v>19</v>
      </c>
      <c r="B1602" s="2" t="s">
        <v>20</v>
      </c>
      <c r="C1602" s="2" t="s">
        <v>5</v>
      </c>
    </row>
    <row r="1603" spans="1:3" x14ac:dyDescent="0.3">
      <c r="A1603" s="2" t="s">
        <v>21</v>
      </c>
      <c r="B1603" s="2" t="s">
        <v>22</v>
      </c>
      <c r="C1603" s="2" t="s">
        <v>4</v>
      </c>
    </row>
    <row r="1604" spans="1:3" x14ac:dyDescent="0.3">
      <c r="A1604" s="2" t="s">
        <v>23</v>
      </c>
      <c r="B1604" s="2" t="s">
        <v>24</v>
      </c>
      <c r="C1604" s="2" t="s">
        <v>5</v>
      </c>
    </row>
    <row r="1605" spans="1:3" x14ac:dyDescent="0.3">
      <c r="A1605" s="2" t="s">
        <v>25</v>
      </c>
      <c r="B1605" s="3">
        <v>1300</v>
      </c>
      <c r="C1605" s="2" t="s">
        <v>4</v>
      </c>
    </row>
    <row r="1606" spans="1:3" x14ac:dyDescent="0.3">
      <c r="A1606" s="2" t="s">
        <v>26</v>
      </c>
      <c r="B1606" s="2" t="s">
        <v>27</v>
      </c>
      <c r="C1606" s="2" t="s">
        <v>5</v>
      </c>
    </row>
    <row r="1607" spans="1:3" x14ac:dyDescent="0.3">
      <c r="A1607" s="2" t="s">
        <v>28</v>
      </c>
      <c r="B1607" s="3">
        <v>900</v>
      </c>
      <c r="C1607" s="2" t="s">
        <v>4</v>
      </c>
    </row>
    <row r="1608" spans="1:3" x14ac:dyDescent="0.3">
      <c r="A1608" s="2" t="s">
        <v>29</v>
      </c>
      <c r="B1608" s="2" t="s">
        <v>30</v>
      </c>
      <c r="C1608" s="2" t="s">
        <v>5</v>
      </c>
    </row>
    <row r="1609" spans="1:3" x14ac:dyDescent="0.3">
      <c r="A1609" s="2" t="s">
        <v>31</v>
      </c>
      <c r="B1609" s="2" t="s">
        <v>32</v>
      </c>
      <c r="C1609" s="2" t="s">
        <v>4</v>
      </c>
    </row>
    <row r="1610" spans="1:3" x14ac:dyDescent="0.3">
      <c r="A1610" s="2" t="s">
        <v>33</v>
      </c>
      <c r="B1610" s="2" t="s">
        <v>34</v>
      </c>
      <c r="C1610" s="2" t="s">
        <v>5</v>
      </c>
    </row>
    <row r="1611" spans="1:3" x14ac:dyDescent="0.3">
      <c r="A1611" s="2" t="s">
        <v>35</v>
      </c>
      <c r="B1611" s="2" t="s">
        <v>36</v>
      </c>
      <c r="C1611" s="2" t="s">
        <v>4</v>
      </c>
    </row>
    <row r="1612" spans="1:3" x14ac:dyDescent="0.3">
      <c r="A1612" s="2" t="s">
        <v>37</v>
      </c>
      <c r="B1612" s="2" t="s">
        <v>38</v>
      </c>
      <c r="C1612" s="2" t="s">
        <v>5</v>
      </c>
    </row>
    <row r="1613" spans="1:3" x14ac:dyDescent="0.3">
      <c r="A1613" s="2" t="s">
        <v>39</v>
      </c>
      <c r="B1613" s="3">
        <v>1800</v>
      </c>
      <c r="C1613" s="2" t="s">
        <v>4</v>
      </c>
    </row>
    <row r="1614" spans="1:3" x14ac:dyDescent="0.3">
      <c r="A1614" s="2" t="s">
        <v>40</v>
      </c>
      <c r="B1614" s="2" t="s">
        <v>41</v>
      </c>
      <c r="C1614" s="2" t="s">
        <v>4</v>
      </c>
    </row>
    <row r="1615" spans="1:3" x14ac:dyDescent="0.3">
      <c r="A1615" s="2" t="s">
        <v>42</v>
      </c>
      <c r="B1615" s="2" t="s">
        <v>43</v>
      </c>
      <c r="C1615" s="2" t="s">
        <v>5</v>
      </c>
    </row>
    <row r="1616" spans="1:3" x14ac:dyDescent="0.3">
      <c r="A1616" s="2" t="s">
        <v>44</v>
      </c>
      <c r="B1616" s="2" t="s">
        <v>45</v>
      </c>
      <c r="C1616" s="2" t="s">
        <v>4</v>
      </c>
    </row>
    <row r="1617" spans="1:3" x14ac:dyDescent="0.3">
      <c r="A1617" s="2" t="s">
        <v>46</v>
      </c>
      <c r="B1617" s="2" t="s">
        <v>27</v>
      </c>
      <c r="C1617" s="2" t="s">
        <v>5</v>
      </c>
    </row>
    <row r="1618" spans="1:3" x14ac:dyDescent="0.3">
      <c r="A1618" s="2" t="s">
        <v>47</v>
      </c>
      <c r="B1618" s="2" t="s">
        <v>48</v>
      </c>
      <c r="C1618" s="2" t="s">
        <v>4</v>
      </c>
    </row>
    <row r="1619" spans="1:3" x14ac:dyDescent="0.3">
      <c r="A1619" s="2" t="s">
        <v>49</v>
      </c>
      <c r="B1619" s="2" t="s">
        <v>50</v>
      </c>
      <c r="C1619" s="2" t="s">
        <v>4</v>
      </c>
    </row>
    <row r="1620" spans="1:3" x14ac:dyDescent="0.3">
      <c r="A1620" s="2" t="s">
        <v>51</v>
      </c>
      <c r="B1620" s="2" t="s">
        <v>52</v>
      </c>
      <c r="C1620" s="2" t="s">
        <v>5</v>
      </c>
    </row>
    <row r="1621" spans="1:3" x14ac:dyDescent="0.3">
      <c r="A1621" s="2" t="s">
        <v>53</v>
      </c>
      <c r="B1621" s="2" t="s">
        <v>13</v>
      </c>
      <c r="C1621" s="2" t="s">
        <v>4</v>
      </c>
    </row>
    <row r="1622" spans="1:3" x14ac:dyDescent="0.3">
      <c r="A1622" s="2" t="s">
        <v>54</v>
      </c>
      <c r="B1622" s="2" t="s">
        <v>18</v>
      </c>
      <c r="C1622" s="2" t="s">
        <v>5</v>
      </c>
    </row>
    <row r="1623" spans="1:3" x14ac:dyDescent="0.3">
      <c r="A1623" s="2" t="s">
        <v>55</v>
      </c>
      <c r="B1623" s="2" t="s">
        <v>56</v>
      </c>
      <c r="C1623" s="2" t="s">
        <v>4</v>
      </c>
    </row>
    <row r="1624" spans="1:3" x14ac:dyDescent="0.3">
      <c r="A1624" s="2" t="s">
        <v>57</v>
      </c>
      <c r="B1624" s="2" t="s">
        <v>20</v>
      </c>
      <c r="C1624" s="2" t="s">
        <v>5</v>
      </c>
    </row>
    <row r="1625" spans="1:3" x14ac:dyDescent="0.3">
      <c r="A1625" s="2" t="s">
        <v>58</v>
      </c>
      <c r="B1625" s="3">
        <v>1300</v>
      </c>
      <c r="C1625" s="2" t="s">
        <v>4</v>
      </c>
    </row>
    <row r="1626" spans="1:3" x14ac:dyDescent="0.3">
      <c r="A1626" s="2" t="s">
        <v>59</v>
      </c>
      <c r="B1626" s="3">
        <v>900</v>
      </c>
      <c r="C1626" s="2" t="s">
        <v>5</v>
      </c>
    </row>
    <row r="1627" spans="1:3" x14ac:dyDescent="0.3">
      <c r="A1627" s="2" t="s">
        <v>60</v>
      </c>
      <c r="B1627" s="2" t="s">
        <v>24</v>
      </c>
      <c r="C1627" s="2" t="s">
        <v>4</v>
      </c>
    </row>
    <row r="1628" spans="1:3" x14ac:dyDescent="0.3">
      <c r="A1628" s="2" t="s">
        <v>61</v>
      </c>
      <c r="B1628" s="2" t="s">
        <v>62</v>
      </c>
      <c r="C1628" s="2" t="s">
        <v>5</v>
      </c>
    </row>
    <row r="1629" spans="1:3" x14ac:dyDescent="0.3">
      <c r="A1629" s="2" t="s">
        <v>63</v>
      </c>
      <c r="B1629" s="2" t="s">
        <v>64</v>
      </c>
      <c r="C1629" s="2" t="s">
        <v>4</v>
      </c>
    </row>
    <row r="1630" spans="1:3" x14ac:dyDescent="0.3">
      <c r="A1630" s="2" t="s">
        <v>65</v>
      </c>
      <c r="B1630" s="2" t="s">
        <v>66</v>
      </c>
      <c r="C1630" s="2" t="s">
        <v>5</v>
      </c>
    </row>
    <row r="1631" spans="1:3" x14ac:dyDescent="0.3">
      <c r="A1631" s="2" t="s">
        <v>67</v>
      </c>
      <c r="B1631" s="2" t="s">
        <v>68</v>
      </c>
      <c r="C1631" s="2" t="s">
        <v>4</v>
      </c>
    </row>
    <row r="1632" spans="1:3" x14ac:dyDescent="0.3">
      <c r="A1632" s="2" t="s">
        <v>69</v>
      </c>
      <c r="B1632" s="3">
        <v>1800</v>
      </c>
      <c r="C1632" s="2" t="s">
        <v>5</v>
      </c>
    </row>
    <row r="1633" spans="1:3" x14ac:dyDescent="0.3">
      <c r="A1633" s="2" t="s">
        <v>70</v>
      </c>
      <c r="B1633" s="2" t="s">
        <v>71</v>
      </c>
      <c r="C1633" s="2" t="s">
        <v>4</v>
      </c>
    </row>
    <row r="1634" spans="1:3" x14ac:dyDescent="0.3">
      <c r="A1634" s="2" t="s">
        <v>72</v>
      </c>
      <c r="B1634" s="2" t="s">
        <v>3</v>
      </c>
      <c r="C1634" s="2" t="s">
        <v>4</v>
      </c>
    </row>
    <row r="1635" spans="1:3" x14ac:dyDescent="0.3">
      <c r="A1635" s="2" t="s">
        <v>73</v>
      </c>
      <c r="B1635" s="3">
        <v>1200</v>
      </c>
      <c r="C1635" s="2" t="s">
        <v>5</v>
      </c>
    </row>
    <row r="1636" spans="1:3" x14ac:dyDescent="0.3">
      <c r="A1636" s="2" t="s">
        <v>74</v>
      </c>
      <c r="B1636" s="2" t="s">
        <v>75</v>
      </c>
      <c r="C1636" s="2" t="s">
        <v>4</v>
      </c>
    </row>
    <row r="1637" spans="1:3" x14ac:dyDescent="0.3">
      <c r="A1637" s="2" t="s">
        <v>76</v>
      </c>
      <c r="B1637" s="2" t="s">
        <v>77</v>
      </c>
      <c r="C1637" s="2" t="s">
        <v>4</v>
      </c>
    </row>
    <row r="1638" spans="1:3" x14ac:dyDescent="0.3">
      <c r="A1638" s="2" t="s">
        <v>78</v>
      </c>
      <c r="B1638" s="2" t="s">
        <v>13</v>
      </c>
      <c r="C1638" s="2" t="s">
        <v>5</v>
      </c>
    </row>
    <row r="1639" spans="1:3" x14ac:dyDescent="0.3">
      <c r="A1639" s="2" t="s">
        <v>79</v>
      </c>
      <c r="B1639" s="3">
        <v>1500</v>
      </c>
      <c r="C1639" s="2" t="s">
        <v>4</v>
      </c>
    </row>
    <row r="1640" spans="1:3" x14ac:dyDescent="0.3">
      <c r="A1640" s="2" t="s">
        <v>80</v>
      </c>
      <c r="B1640" s="2" t="s">
        <v>16</v>
      </c>
      <c r="C1640" s="2" t="s">
        <v>5</v>
      </c>
    </row>
    <row r="1641" spans="1:3" x14ac:dyDescent="0.3">
      <c r="A1641" s="2" t="s">
        <v>81</v>
      </c>
      <c r="B1641" s="2" t="s">
        <v>18</v>
      </c>
      <c r="C1641" s="2" t="s">
        <v>4</v>
      </c>
    </row>
    <row r="1642" spans="1:3" x14ac:dyDescent="0.3">
      <c r="A1642" s="2" t="s">
        <v>82</v>
      </c>
      <c r="B1642" s="2" t="s">
        <v>20</v>
      </c>
      <c r="C1642" s="2" t="s">
        <v>5</v>
      </c>
    </row>
    <row r="1643" spans="1:3" x14ac:dyDescent="0.3">
      <c r="A1643" s="2" t="s">
        <v>83</v>
      </c>
      <c r="B1643" s="2" t="s">
        <v>22</v>
      </c>
      <c r="C1643" s="2" t="s">
        <v>4</v>
      </c>
    </row>
    <row r="1644" spans="1:3" x14ac:dyDescent="0.3">
      <c r="A1644" s="2" t="s">
        <v>84</v>
      </c>
      <c r="B1644" s="2" t="s">
        <v>24</v>
      </c>
      <c r="C1644" s="2" t="s">
        <v>5</v>
      </c>
    </row>
    <row r="1645" spans="1:3" x14ac:dyDescent="0.3">
      <c r="A1645" s="2" t="s">
        <v>85</v>
      </c>
      <c r="B1645" s="3">
        <v>1300</v>
      </c>
      <c r="C1645" s="2" t="s">
        <v>4</v>
      </c>
    </row>
    <row r="1646" spans="1:3" x14ac:dyDescent="0.3">
      <c r="A1646" s="2" t="s">
        <v>86</v>
      </c>
      <c r="B1646" s="2" t="s">
        <v>27</v>
      </c>
      <c r="C1646" s="2" t="s">
        <v>5</v>
      </c>
    </row>
    <row r="1647" spans="1:3" x14ac:dyDescent="0.3">
      <c r="A1647" s="2" t="s">
        <v>87</v>
      </c>
      <c r="B1647" s="3">
        <v>900</v>
      </c>
      <c r="C1647" s="2" t="s">
        <v>4</v>
      </c>
    </row>
    <row r="1648" spans="1:3" x14ac:dyDescent="0.3">
      <c r="A1648" s="2" t="s">
        <v>88</v>
      </c>
      <c r="B1648" s="2" t="s">
        <v>89</v>
      </c>
      <c r="C1648" s="2" t="s">
        <v>5</v>
      </c>
    </row>
    <row r="1649" spans="1:3" x14ac:dyDescent="0.3">
      <c r="A1649" s="2" t="s">
        <v>90</v>
      </c>
      <c r="B1649" s="2" t="s">
        <v>32</v>
      </c>
      <c r="C1649" s="2" t="s">
        <v>4</v>
      </c>
    </row>
    <row r="1650" spans="1:3" x14ac:dyDescent="0.3">
      <c r="A1650" s="2" t="s">
        <v>91</v>
      </c>
      <c r="B1650" s="2" t="s">
        <v>34</v>
      </c>
      <c r="C1650" s="2" t="s">
        <v>5</v>
      </c>
    </row>
    <row r="1651" spans="1:3" x14ac:dyDescent="0.3">
      <c r="A1651" s="2" t="s">
        <v>92</v>
      </c>
      <c r="B1651" s="2" t="s">
        <v>36</v>
      </c>
      <c r="C1651" s="2" t="s">
        <v>4</v>
      </c>
    </row>
    <row r="1652" spans="1:3" x14ac:dyDescent="0.3">
      <c r="A1652" s="2" t="s">
        <v>93</v>
      </c>
      <c r="B1652" s="2" t="s">
        <v>38</v>
      </c>
      <c r="C1652" s="2" t="s">
        <v>5</v>
      </c>
    </row>
    <row r="1653" spans="1:3" x14ac:dyDescent="0.3">
      <c r="A1653" s="2" t="s">
        <v>94</v>
      </c>
      <c r="B1653" s="3">
        <v>1800</v>
      </c>
      <c r="C1653" s="2" t="s">
        <v>4</v>
      </c>
    </row>
    <row r="1654" spans="1:3" x14ac:dyDescent="0.3">
      <c r="A1654" s="2" t="s">
        <v>95</v>
      </c>
      <c r="B1654" s="2" t="s">
        <v>3</v>
      </c>
      <c r="C1654" s="2" t="s">
        <v>4</v>
      </c>
    </row>
    <row r="1655" spans="1:3" x14ac:dyDescent="0.3">
      <c r="A1655" s="2" t="s">
        <v>96</v>
      </c>
      <c r="B1655" s="3">
        <v>2400</v>
      </c>
      <c r="C1655" s="2" t="s">
        <v>5</v>
      </c>
    </row>
    <row r="1656" spans="1:3" x14ac:dyDescent="0.3">
      <c r="A1656" s="2" t="s">
        <v>97</v>
      </c>
      <c r="B1656" s="2" t="s">
        <v>6</v>
      </c>
      <c r="C1656" s="2" t="s">
        <v>4</v>
      </c>
    </row>
    <row r="1657" spans="1:3" x14ac:dyDescent="0.3">
      <c r="A1657" s="2" t="s">
        <v>98</v>
      </c>
      <c r="B1657" s="2" t="s">
        <v>11</v>
      </c>
      <c r="C1657" s="2" t="s">
        <v>4</v>
      </c>
    </row>
    <row r="1658" spans="1:3" x14ac:dyDescent="0.3">
      <c r="A1658" s="2" t="s">
        <v>99</v>
      </c>
      <c r="B1658" s="2" t="s">
        <v>13</v>
      </c>
      <c r="C1658" s="2" t="s">
        <v>5</v>
      </c>
    </row>
    <row r="1659" spans="1:3" x14ac:dyDescent="0.3">
      <c r="A1659" s="2" t="s">
        <v>100</v>
      </c>
      <c r="B1659" s="3">
        <v>1500</v>
      </c>
      <c r="C1659" s="2" t="s">
        <v>4</v>
      </c>
    </row>
    <row r="1660" spans="1:3" x14ac:dyDescent="0.3">
      <c r="A1660" s="2" t="s">
        <v>101</v>
      </c>
      <c r="B1660" s="2" t="s">
        <v>16</v>
      </c>
      <c r="C1660" s="2" t="s">
        <v>5</v>
      </c>
    </row>
    <row r="1661" spans="1:3" x14ac:dyDescent="0.3">
      <c r="A1661" s="2" t="s">
        <v>102</v>
      </c>
      <c r="B1661" s="2" t="s">
        <v>18</v>
      </c>
      <c r="C1661" s="2" t="s">
        <v>4</v>
      </c>
    </row>
    <row r="1662" spans="1:3" x14ac:dyDescent="0.3">
      <c r="A1662" s="2" t="s">
        <v>103</v>
      </c>
      <c r="B1662" s="2" t="s">
        <v>20</v>
      </c>
      <c r="C1662" s="2" t="s">
        <v>5</v>
      </c>
    </row>
    <row r="1663" spans="1:3" x14ac:dyDescent="0.3">
      <c r="A1663" s="2" t="s">
        <v>104</v>
      </c>
      <c r="B1663" s="2" t="s">
        <v>22</v>
      </c>
      <c r="C1663" s="2" t="s">
        <v>4</v>
      </c>
    </row>
    <row r="1664" spans="1:3" x14ac:dyDescent="0.3">
      <c r="A1664" s="2" t="s">
        <v>105</v>
      </c>
      <c r="B1664" s="2" t="s">
        <v>24</v>
      </c>
      <c r="C1664" s="2" t="s">
        <v>5</v>
      </c>
    </row>
    <row r="1665" spans="1:3" x14ac:dyDescent="0.3">
      <c r="A1665" s="2" t="s">
        <v>106</v>
      </c>
      <c r="B1665" s="3">
        <v>1300</v>
      </c>
      <c r="C1665" s="2" t="s">
        <v>4</v>
      </c>
    </row>
    <row r="1666" spans="1:3" x14ac:dyDescent="0.3">
      <c r="A1666" s="2" t="s">
        <v>107</v>
      </c>
      <c r="B1666" s="2" t="s">
        <v>27</v>
      </c>
      <c r="C1666" s="2" t="s">
        <v>5</v>
      </c>
    </row>
    <row r="1667" spans="1:3" x14ac:dyDescent="0.3">
      <c r="A1667" s="2" t="s">
        <v>108</v>
      </c>
      <c r="B1667" s="3">
        <v>900</v>
      </c>
      <c r="C1667" s="2" t="s">
        <v>4</v>
      </c>
    </row>
    <row r="1668" spans="1:3" x14ac:dyDescent="0.3">
      <c r="A1668" s="2" t="s">
        <v>109</v>
      </c>
      <c r="B1668" s="2" t="s">
        <v>30</v>
      </c>
      <c r="C1668" s="2" t="s">
        <v>5</v>
      </c>
    </row>
    <row r="1669" spans="1:3" x14ac:dyDescent="0.3">
      <c r="A1669" s="2" t="s">
        <v>110</v>
      </c>
      <c r="B1669" s="2" t="s">
        <v>32</v>
      </c>
      <c r="C1669" s="2" t="s">
        <v>4</v>
      </c>
    </row>
    <row r="1670" spans="1:3" x14ac:dyDescent="0.3">
      <c r="A1670" s="2" t="s">
        <v>111</v>
      </c>
      <c r="B1670" s="2" t="s">
        <v>34</v>
      </c>
      <c r="C1670" s="2" t="s">
        <v>5</v>
      </c>
    </row>
    <row r="1671" spans="1:3" x14ac:dyDescent="0.3">
      <c r="A1671" s="2" t="s">
        <v>112</v>
      </c>
      <c r="B1671" s="2" t="s">
        <v>36</v>
      </c>
      <c r="C1671" s="2" t="s">
        <v>4</v>
      </c>
    </row>
    <row r="1672" spans="1:3" x14ac:dyDescent="0.3">
      <c r="A1672" s="2" t="s">
        <v>113</v>
      </c>
      <c r="B1672" s="2" t="s">
        <v>38</v>
      </c>
      <c r="C1672" s="2" t="s">
        <v>5</v>
      </c>
    </row>
    <row r="1673" spans="1:3" x14ac:dyDescent="0.3">
      <c r="A1673" s="2" t="s">
        <v>114</v>
      </c>
      <c r="B1673" s="3">
        <v>1800</v>
      </c>
      <c r="C1673" s="2" t="s">
        <v>4</v>
      </c>
    </row>
    <row r="1674" spans="1:3" x14ac:dyDescent="0.3">
      <c r="A1674" s="2" t="s">
        <v>115</v>
      </c>
      <c r="B1674" s="2" t="s">
        <v>3</v>
      </c>
      <c r="C1674" s="2" t="s">
        <v>4</v>
      </c>
    </row>
    <row r="1675" spans="1:3" x14ac:dyDescent="0.3">
      <c r="A1675" s="2" t="s">
        <v>116</v>
      </c>
      <c r="B1675" s="3">
        <v>2400</v>
      </c>
      <c r="C1675" s="2" t="s">
        <v>5</v>
      </c>
    </row>
    <row r="1676" spans="1:3" x14ac:dyDescent="0.3">
      <c r="A1676" s="2" t="s">
        <v>117</v>
      </c>
      <c r="B1676" s="2" t="s">
        <v>6</v>
      </c>
      <c r="C1676" s="2" t="s">
        <v>4</v>
      </c>
    </row>
    <row r="1677" spans="1:3" x14ac:dyDescent="0.3">
      <c r="A1677" s="2" t="s">
        <v>118</v>
      </c>
      <c r="B1677" s="2" t="s">
        <v>11</v>
      </c>
      <c r="C1677" s="2" t="s">
        <v>4</v>
      </c>
    </row>
    <row r="1678" spans="1:3" x14ac:dyDescent="0.3">
      <c r="A1678" s="2" t="s">
        <v>119</v>
      </c>
      <c r="B1678" s="2" t="s">
        <v>13</v>
      </c>
      <c r="C1678" s="2" t="s">
        <v>5</v>
      </c>
    </row>
    <row r="1679" spans="1:3" x14ac:dyDescent="0.3">
      <c r="A1679" s="2" t="s">
        <v>120</v>
      </c>
      <c r="B1679" s="3">
        <v>1500</v>
      </c>
      <c r="C1679" s="2" t="s">
        <v>4</v>
      </c>
    </row>
    <row r="1680" spans="1:3" x14ac:dyDescent="0.3">
      <c r="A1680" s="2" t="s">
        <v>121</v>
      </c>
      <c r="B1680" s="2" t="s">
        <v>16</v>
      </c>
      <c r="C1680" s="2" t="s">
        <v>5</v>
      </c>
    </row>
    <row r="1681" spans="1:3" x14ac:dyDescent="0.3">
      <c r="A1681" s="2" t="s">
        <v>122</v>
      </c>
      <c r="B1681" s="2" t="s">
        <v>18</v>
      </c>
      <c r="C1681" s="2" t="s">
        <v>4</v>
      </c>
    </row>
    <row r="1682" spans="1:3" x14ac:dyDescent="0.3">
      <c r="A1682" s="2" t="s">
        <v>123</v>
      </c>
      <c r="B1682" s="2" t="s">
        <v>20</v>
      </c>
      <c r="C1682" s="2" t="s">
        <v>5</v>
      </c>
    </row>
    <row r="1683" spans="1:3" x14ac:dyDescent="0.3">
      <c r="A1683" s="2" t="s">
        <v>124</v>
      </c>
      <c r="B1683" s="2" t="s">
        <v>22</v>
      </c>
      <c r="C1683" s="2" t="s">
        <v>4</v>
      </c>
    </row>
    <row r="1684" spans="1:3" x14ac:dyDescent="0.3">
      <c r="A1684" s="2" t="s">
        <v>125</v>
      </c>
      <c r="B1684" s="2" t="s">
        <v>24</v>
      </c>
      <c r="C1684" s="2" t="s">
        <v>5</v>
      </c>
    </row>
    <row r="1685" spans="1:3" x14ac:dyDescent="0.3">
      <c r="A1685" s="2" t="s">
        <v>126</v>
      </c>
      <c r="B1685" s="3">
        <v>1300</v>
      </c>
      <c r="C1685" s="2" t="s">
        <v>4</v>
      </c>
    </row>
    <row r="1686" spans="1:3" x14ac:dyDescent="0.3">
      <c r="A1686" s="2" t="s">
        <v>127</v>
      </c>
      <c r="B1686" s="2" t="s">
        <v>27</v>
      </c>
      <c r="C1686" s="2" t="s">
        <v>5</v>
      </c>
    </row>
    <row r="1687" spans="1:3" x14ac:dyDescent="0.3">
      <c r="A1687" s="2" t="s">
        <v>128</v>
      </c>
      <c r="B1687" s="3">
        <v>900</v>
      </c>
      <c r="C1687" s="2" t="s">
        <v>4</v>
      </c>
    </row>
    <row r="1688" spans="1:3" x14ac:dyDescent="0.3">
      <c r="A1688" s="2" t="s">
        <v>129</v>
      </c>
      <c r="B1688" s="2" t="s">
        <v>30</v>
      </c>
      <c r="C1688" s="2" t="s">
        <v>5</v>
      </c>
    </row>
    <row r="1689" spans="1:3" x14ac:dyDescent="0.3">
      <c r="A1689" s="2" t="s">
        <v>130</v>
      </c>
      <c r="B1689" s="2" t="s">
        <v>32</v>
      </c>
      <c r="C1689" s="2" t="s">
        <v>4</v>
      </c>
    </row>
    <row r="1690" spans="1:3" x14ac:dyDescent="0.3">
      <c r="A1690" s="2" t="s">
        <v>131</v>
      </c>
      <c r="B1690" s="2" t="s">
        <v>34</v>
      </c>
      <c r="C1690" s="2" t="s">
        <v>5</v>
      </c>
    </row>
    <row r="1691" spans="1:3" x14ac:dyDescent="0.3">
      <c r="A1691" s="2" t="s">
        <v>132</v>
      </c>
      <c r="B1691" s="2" t="s">
        <v>36</v>
      </c>
      <c r="C1691" s="2" t="s">
        <v>4</v>
      </c>
    </row>
    <row r="1692" spans="1:3" x14ac:dyDescent="0.3">
      <c r="A1692" s="2" t="s">
        <v>133</v>
      </c>
      <c r="B1692" s="2" t="s">
        <v>38</v>
      </c>
      <c r="C1692" s="2" t="s">
        <v>5</v>
      </c>
    </row>
    <row r="1693" spans="1:3" x14ac:dyDescent="0.3">
      <c r="A1693" s="2" t="s">
        <v>134</v>
      </c>
      <c r="B1693" s="3">
        <v>1800</v>
      </c>
      <c r="C1693" s="2" t="s">
        <v>4</v>
      </c>
    </row>
    <row r="1694" spans="1:3" x14ac:dyDescent="0.3">
      <c r="A1694" s="2" t="s">
        <v>135</v>
      </c>
      <c r="B1694" s="2" t="s">
        <v>136</v>
      </c>
      <c r="C1694" s="2" t="s">
        <v>5</v>
      </c>
    </row>
    <row r="1695" spans="1:3" x14ac:dyDescent="0.3">
      <c r="A1695" s="2" t="s">
        <v>137</v>
      </c>
      <c r="B1695" s="3">
        <v>1200</v>
      </c>
      <c r="C1695" s="2" t="s">
        <v>4</v>
      </c>
    </row>
    <row r="1696" spans="1:3" x14ac:dyDescent="0.3">
      <c r="A1696" s="2" t="s">
        <v>138</v>
      </c>
      <c r="B1696" s="2" t="s">
        <v>75</v>
      </c>
      <c r="C1696" s="2" t="s">
        <v>5</v>
      </c>
    </row>
    <row r="1697" spans="1:3" x14ac:dyDescent="0.3">
      <c r="A1697" s="2" t="s">
        <v>139</v>
      </c>
      <c r="B1697" s="2" t="s">
        <v>77</v>
      </c>
      <c r="C1697" s="2" t="s">
        <v>4</v>
      </c>
    </row>
    <row r="1698" spans="1:3" x14ac:dyDescent="0.3">
      <c r="A1698" s="2" t="s">
        <v>140</v>
      </c>
      <c r="B1698" s="2" t="s">
        <v>13</v>
      </c>
      <c r="C1698" s="2" t="s">
        <v>5</v>
      </c>
    </row>
    <row r="1699" spans="1:3" x14ac:dyDescent="0.3">
      <c r="A1699" s="2" t="s">
        <v>141</v>
      </c>
      <c r="B1699" s="3">
        <v>3000</v>
      </c>
      <c r="C1699" s="2" t="s">
        <v>4</v>
      </c>
    </row>
    <row r="1700" spans="1:3" x14ac:dyDescent="0.3">
      <c r="A1700" s="2" t="s">
        <v>142</v>
      </c>
      <c r="B1700" s="2" t="s">
        <v>143</v>
      </c>
      <c r="C1700" s="2" t="s">
        <v>5</v>
      </c>
    </row>
    <row r="1701" spans="1:3" x14ac:dyDescent="0.3">
      <c r="A1701" s="2" t="s">
        <v>144</v>
      </c>
      <c r="B1701" s="2" t="s">
        <v>18</v>
      </c>
      <c r="C1701" s="2" t="s">
        <v>4</v>
      </c>
    </row>
    <row r="1702" spans="1:3" x14ac:dyDescent="0.3">
      <c r="A1702" s="2" t="s">
        <v>145</v>
      </c>
      <c r="B1702" s="2" t="s">
        <v>146</v>
      </c>
      <c r="C1702" s="2" t="s">
        <v>5</v>
      </c>
    </row>
    <row r="1703" spans="1:3" x14ac:dyDescent="0.3">
      <c r="A1703" s="2" t="s">
        <v>147</v>
      </c>
      <c r="B1703" s="2" t="s">
        <v>56</v>
      </c>
      <c r="C1703" s="2" t="s">
        <v>4</v>
      </c>
    </row>
    <row r="1704" spans="1:3" x14ac:dyDescent="0.3">
      <c r="A1704" s="2" t="s">
        <v>148</v>
      </c>
      <c r="B1704" s="2" t="s">
        <v>149</v>
      </c>
      <c r="C1704" s="2" t="s">
        <v>5</v>
      </c>
    </row>
    <row r="1705" spans="1:3" x14ac:dyDescent="0.3">
      <c r="A1705" s="2" t="s">
        <v>150</v>
      </c>
      <c r="B1705" s="3">
        <v>1300</v>
      </c>
      <c r="C1705" s="2" t="s">
        <v>4</v>
      </c>
    </row>
    <row r="1706" spans="1:3" x14ac:dyDescent="0.3">
      <c r="A1706" s="2" t="s">
        <v>151</v>
      </c>
      <c r="B1706" s="2" t="s">
        <v>27</v>
      </c>
      <c r="C1706" s="2" t="s">
        <v>5</v>
      </c>
    </row>
    <row r="1707" spans="1:3" x14ac:dyDescent="0.3">
      <c r="A1707" s="2" t="s">
        <v>152</v>
      </c>
      <c r="B1707" s="3">
        <v>450</v>
      </c>
      <c r="C1707" s="2" t="s">
        <v>4</v>
      </c>
    </row>
    <row r="1708" spans="1:3" x14ac:dyDescent="0.3">
      <c r="A1708" s="2" t="s">
        <v>153</v>
      </c>
      <c r="B1708" s="2" t="s">
        <v>89</v>
      </c>
      <c r="C1708" s="2" t="s">
        <v>5</v>
      </c>
    </row>
    <row r="1709" spans="1:3" x14ac:dyDescent="0.3">
      <c r="A1709" s="2" t="s">
        <v>154</v>
      </c>
      <c r="B1709" s="2" t="s">
        <v>66</v>
      </c>
      <c r="C1709" s="2" t="s">
        <v>4</v>
      </c>
    </row>
    <row r="1710" spans="1:3" x14ac:dyDescent="0.3">
      <c r="A1710" s="2" t="s">
        <v>155</v>
      </c>
      <c r="B1710" s="2" t="s">
        <v>156</v>
      </c>
      <c r="C1710" s="2" t="s">
        <v>5</v>
      </c>
    </row>
    <row r="1711" spans="1:3" x14ac:dyDescent="0.3">
      <c r="A1711" s="2" t="s">
        <v>157</v>
      </c>
      <c r="B1711" s="2" t="s">
        <v>158</v>
      </c>
      <c r="C1711" s="2" t="s">
        <v>4</v>
      </c>
    </row>
    <row r="1712" spans="1:3" x14ac:dyDescent="0.3">
      <c r="A1712" s="2" t="s">
        <v>159</v>
      </c>
      <c r="B1712" s="2" t="s">
        <v>160</v>
      </c>
      <c r="C1712" s="2" t="s">
        <v>5</v>
      </c>
    </row>
    <row r="1713" spans="1:3" x14ac:dyDescent="0.3">
      <c r="A1713" s="2" t="s">
        <v>161</v>
      </c>
      <c r="B1713" s="3">
        <v>3600</v>
      </c>
      <c r="C1713" s="2" t="s">
        <v>4</v>
      </c>
    </row>
    <row r="1714" spans="1:3" x14ac:dyDescent="0.3">
      <c r="A1714" s="2" t="s">
        <v>162</v>
      </c>
      <c r="B1714" s="2" t="s">
        <v>3</v>
      </c>
      <c r="C1714" s="2" t="s">
        <v>4</v>
      </c>
    </row>
    <row r="1715" spans="1:3" x14ac:dyDescent="0.3">
      <c r="A1715" s="2" t="s">
        <v>163</v>
      </c>
      <c r="B1715" s="3">
        <v>2400</v>
      </c>
      <c r="C1715" s="2" t="s">
        <v>5</v>
      </c>
    </row>
    <row r="1716" spans="1:3" x14ac:dyDescent="0.3">
      <c r="A1716" s="2" t="s">
        <v>164</v>
      </c>
      <c r="B1716" s="2" t="s">
        <v>6</v>
      </c>
      <c r="C1716" s="2" t="s">
        <v>4</v>
      </c>
    </row>
    <row r="1717" spans="1:3" x14ac:dyDescent="0.3">
      <c r="A1717" s="2" t="s">
        <v>165</v>
      </c>
      <c r="B1717" s="2" t="s">
        <v>11</v>
      </c>
      <c r="C1717" s="2" t="s">
        <v>4</v>
      </c>
    </row>
    <row r="1718" spans="1:3" x14ac:dyDescent="0.3">
      <c r="A1718" s="2" t="s">
        <v>166</v>
      </c>
      <c r="B1718" s="2" t="s">
        <v>13</v>
      </c>
      <c r="C1718" s="2" t="s">
        <v>5</v>
      </c>
    </row>
    <row r="1719" spans="1:3" x14ac:dyDescent="0.3">
      <c r="A1719" s="2" t="s">
        <v>167</v>
      </c>
      <c r="B1719" s="3">
        <v>1500</v>
      </c>
      <c r="C1719" s="2" t="s">
        <v>4</v>
      </c>
    </row>
    <row r="1720" spans="1:3" x14ac:dyDescent="0.3">
      <c r="A1720" s="2" t="s">
        <v>168</v>
      </c>
      <c r="B1720" s="2" t="s">
        <v>16</v>
      </c>
      <c r="C1720" s="2" t="s">
        <v>5</v>
      </c>
    </row>
    <row r="1721" spans="1:3" x14ac:dyDescent="0.3">
      <c r="A1721" s="2" t="s">
        <v>169</v>
      </c>
      <c r="B1721" s="2" t="s">
        <v>18</v>
      </c>
      <c r="C1721" s="2" t="s">
        <v>4</v>
      </c>
    </row>
    <row r="1722" spans="1:3" x14ac:dyDescent="0.3">
      <c r="A1722" s="2" t="s">
        <v>170</v>
      </c>
      <c r="B1722" s="2" t="s">
        <v>20</v>
      </c>
      <c r="C1722" s="2" t="s">
        <v>5</v>
      </c>
    </row>
    <row r="1723" spans="1:3" x14ac:dyDescent="0.3">
      <c r="A1723" s="2" t="s">
        <v>171</v>
      </c>
      <c r="B1723" s="2" t="s">
        <v>22</v>
      </c>
      <c r="C1723" s="2" t="s">
        <v>4</v>
      </c>
    </row>
    <row r="1724" spans="1:3" x14ac:dyDescent="0.3">
      <c r="A1724" s="2" t="s">
        <v>172</v>
      </c>
      <c r="B1724" s="2" t="s">
        <v>24</v>
      </c>
      <c r="C1724" s="2" t="s">
        <v>5</v>
      </c>
    </row>
    <row r="1725" spans="1:3" x14ac:dyDescent="0.3">
      <c r="A1725" s="2" t="s">
        <v>173</v>
      </c>
      <c r="B1725" s="3">
        <v>1300</v>
      </c>
      <c r="C1725" s="2" t="s">
        <v>4</v>
      </c>
    </row>
    <row r="1726" spans="1:3" x14ac:dyDescent="0.3">
      <c r="A1726" s="2" t="s">
        <v>174</v>
      </c>
      <c r="B1726" s="2" t="s">
        <v>27</v>
      </c>
      <c r="C1726" s="2" t="s">
        <v>5</v>
      </c>
    </row>
    <row r="1727" spans="1:3" x14ac:dyDescent="0.3">
      <c r="A1727" s="2" t="s">
        <v>175</v>
      </c>
      <c r="B1727" s="3">
        <v>900</v>
      </c>
      <c r="C1727" s="2" t="s">
        <v>4</v>
      </c>
    </row>
    <row r="1728" spans="1:3" x14ac:dyDescent="0.3">
      <c r="A1728" s="2" t="s">
        <v>176</v>
      </c>
      <c r="B1728" s="2" t="s">
        <v>30</v>
      </c>
      <c r="C1728" s="2" t="s">
        <v>5</v>
      </c>
    </row>
    <row r="1729" spans="1:3" x14ac:dyDescent="0.3">
      <c r="A1729" s="2" t="s">
        <v>177</v>
      </c>
      <c r="B1729" s="2" t="s">
        <v>32</v>
      </c>
      <c r="C1729" s="2" t="s">
        <v>4</v>
      </c>
    </row>
    <row r="1730" spans="1:3" x14ac:dyDescent="0.3">
      <c r="A1730" s="2" t="s">
        <v>178</v>
      </c>
      <c r="B1730" s="2" t="s">
        <v>34</v>
      </c>
      <c r="C1730" s="2" t="s">
        <v>5</v>
      </c>
    </row>
    <row r="1731" spans="1:3" x14ac:dyDescent="0.3">
      <c r="A1731" s="2" t="s">
        <v>179</v>
      </c>
      <c r="B1731" s="2" t="s">
        <v>36</v>
      </c>
      <c r="C1731" s="2" t="s">
        <v>4</v>
      </c>
    </row>
    <row r="1732" spans="1:3" x14ac:dyDescent="0.3">
      <c r="A1732" s="2" t="s">
        <v>180</v>
      </c>
      <c r="B1732" s="2" t="s">
        <v>38</v>
      </c>
      <c r="C1732" s="2" t="s">
        <v>5</v>
      </c>
    </row>
    <row r="1733" spans="1:3" x14ac:dyDescent="0.3">
      <c r="A1733" s="2" t="s">
        <v>181</v>
      </c>
      <c r="B1733" s="3">
        <v>1800</v>
      </c>
      <c r="C1733" s="2" t="s">
        <v>4</v>
      </c>
    </row>
    <row r="1734" spans="1:3" x14ac:dyDescent="0.3">
      <c r="A1734" s="2" t="s">
        <v>182</v>
      </c>
      <c r="B1734" s="2" t="s">
        <v>136</v>
      </c>
      <c r="C1734" s="2" t="s">
        <v>5</v>
      </c>
    </row>
    <row r="1735" spans="1:3" x14ac:dyDescent="0.3">
      <c r="A1735" s="2" t="s">
        <v>183</v>
      </c>
      <c r="B1735" s="3">
        <v>1200</v>
      </c>
      <c r="C1735" s="2" t="s">
        <v>4</v>
      </c>
    </row>
    <row r="1736" spans="1:3" x14ac:dyDescent="0.3">
      <c r="A1736" s="2" t="s">
        <v>184</v>
      </c>
      <c r="B1736" s="2" t="s">
        <v>75</v>
      </c>
      <c r="C1736" s="2" t="s">
        <v>5</v>
      </c>
    </row>
    <row r="1737" spans="1:3" x14ac:dyDescent="0.3">
      <c r="A1737" s="2" t="s">
        <v>185</v>
      </c>
      <c r="B1737" s="2" t="s">
        <v>77</v>
      </c>
      <c r="C1737" s="2" t="s">
        <v>4</v>
      </c>
    </row>
    <row r="1738" spans="1:3" x14ac:dyDescent="0.3">
      <c r="A1738" s="2" t="s">
        <v>186</v>
      </c>
      <c r="B1738" s="2" t="s">
        <v>13</v>
      </c>
      <c r="C1738" s="2" t="s">
        <v>5</v>
      </c>
    </row>
    <row r="1739" spans="1:3" x14ac:dyDescent="0.3">
      <c r="A1739" s="2" t="s">
        <v>187</v>
      </c>
      <c r="B1739" s="3">
        <v>3000</v>
      </c>
      <c r="C1739" s="2" t="s">
        <v>4</v>
      </c>
    </row>
    <row r="1740" spans="1:3" x14ac:dyDescent="0.3">
      <c r="A1740" s="2" t="s">
        <v>188</v>
      </c>
      <c r="B1740" s="2" t="s">
        <v>143</v>
      </c>
      <c r="C1740" s="2" t="s">
        <v>5</v>
      </c>
    </row>
    <row r="1741" spans="1:3" x14ac:dyDescent="0.3">
      <c r="A1741" s="2" t="s">
        <v>189</v>
      </c>
      <c r="B1741" s="2" t="s">
        <v>18</v>
      </c>
      <c r="C1741" s="2" t="s">
        <v>4</v>
      </c>
    </row>
    <row r="1742" spans="1:3" x14ac:dyDescent="0.3">
      <c r="A1742" s="2" t="s">
        <v>190</v>
      </c>
      <c r="B1742" s="2" t="s">
        <v>146</v>
      </c>
      <c r="C1742" s="2" t="s">
        <v>5</v>
      </c>
    </row>
    <row r="1743" spans="1:3" x14ac:dyDescent="0.3">
      <c r="A1743" s="2" t="s">
        <v>191</v>
      </c>
      <c r="B1743" s="2" t="s">
        <v>56</v>
      </c>
      <c r="C1743" s="2" t="s">
        <v>4</v>
      </c>
    </row>
    <row r="1744" spans="1:3" x14ac:dyDescent="0.3">
      <c r="A1744" s="2" t="s">
        <v>192</v>
      </c>
      <c r="B1744" s="2" t="s">
        <v>149</v>
      </c>
      <c r="C1744" s="2" t="s">
        <v>5</v>
      </c>
    </row>
    <row r="1745" spans="1:3" x14ac:dyDescent="0.3">
      <c r="A1745" s="2" t="s">
        <v>193</v>
      </c>
      <c r="B1745" s="3">
        <v>1300</v>
      </c>
      <c r="C1745" s="2" t="s">
        <v>4</v>
      </c>
    </row>
    <row r="1746" spans="1:3" x14ac:dyDescent="0.3">
      <c r="A1746" s="2" t="s">
        <v>194</v>
      </c>
      <c r="B1746" s="2" t="s">
        <v>27</v>
      </c>
      <c r="C1746" s="2" t="s">
        <v>5</v>
      </c>
    </row>
    <row r="1747" spans="1:3" x14ac:dyDescent="0.3">
      <c r="A1747" s="2" t="s">
        <v>195</v>
      </c>
      <c r="B1747" s="3">
        <v>450</v>
      </c>
      <c r="C1747" s="2" t="s">
        <v>4</v>
      </c>
    </row>
    <row r="1748" spans="1:3" x14ac:dyDescent="0.3">
      <c r="A1748" s="2" t="s">
        <v>196</v>
      </c>
      <c r="B1748" s="2" t="s">
        <v>89</v>
      </c>
      <c r="C1748" s="2" t="s">
        <v>5</v>
      </c>
    </row>
    <row r="1749" spans="1:3" x14ac:dyDescent="0.3">
      <c r="A1749" s="2" t="s">
        <v>197</v>
      </c>
      <c r="B1749" s="2" t="s">
        <v>66</v>
      </c>
      <c r="C1749" s="2" t="s">
        <v>4</v>
      </c>
    </row>
    <row r="1750" spans="1:3" x14ac:dyDescent="0.3">
      <c r="A1750" s="2" t="s">
        <v>198</v>
      </c>
      <c r="B1750" s="2" t="s">
        <v>156</v>
      </c>
      <c r="C1750" s="2" t="s">
        <v>5</v>
      </c>
    </row>
    <row r="1751" spans="1:3" x14ac:dyDescent="0.3">
      <c r="A1751" s="2" t="s">
        <v>199</v>
      </c>
      <c r="B1751" s="2" t="s">
        <v>158</v>
      </c>
      <c r="C1751" s="2" t="s">
        <v>4</v>
      </c>
    </row>
    <row r="1752" spans="1:3" x14ac:dyDescent="0.3">
      <c r="A1752" s="2" t="s">
        <v>200</v>
      </c>
      <c r="B1752" s="2" t="s">
        <v>160</v>
      </c>
      <c r="C1752" s="2" t="s">
        <v>5</v>
      </c>
    </row>
    <row r="1753" spans="1:3" x14ac:dyDescent="0.3">
      <c r="A1753" s="2" t="s">
        <v>201</v>
      </c>
      <c r="B1753" s="3">
        <v>3600</v>
      </c>
      <c r="C1753" s="2" t="s">
        <v>4</v>
      </c>
    </row>
    <row r="1754" spans="1:3" x14ac:dyDescent="0.3">
      <c r="A1754" s="2" t="s">
        <v>21</v>
      </c>
      <c r="B1754" s="2" t="s">
        <v>22</v>
      </c>
      <c r="C1754" s="2" t="s">
        <v>4</v>
      </c>
    </row>
    <row r="1755" spans="1:3" x14ac:dyDescent="0.3">
      <c r="A1755" s="2" t="s">
        <v>23</v>
      </c>
      <c r="B1755" s="2" t="s">
        <v>24</v>
      </c>
      <c r="C1755" s="2" t="s">
        <v>5</v>
      </c>
    </row>
    <row r="1756" spans="1:3" x14ac:dyDescent="0.3">
      <c r="A1756" s="2" t="s">
        <v>25</v>
      </c>
      <c r="B1756" s="3">
        <v>1300</v>
      </c>
      <c r="C1756" s="2" t="s">
        <v>4</v>
      </c>
    </row>
    <row r="1757" spans="1:3" x14ac:dyDescent="0.3">
      <c r="A1757" s="2" t="s">
        <v>26</v>
      </c>
      <c r="B1757" s="2" t="s">
        <v>27</v>
      </c>
      <c r="C1757" s="2" t="s">
        <v>5</v>
      </c>
    </row>
    <row r="1758" spans="1:3" x14ac:dyDescent="0.3">
      <c r="A1758" s="2" t="s">
        <v>28</v>
      </c>
      <c r="B1758" s="3">
        <v>900</v>
      </c>
      <c r="C1758" s="2" t="s">
        <v>4</v>
      </c>
    </row>
    <row r="1759" spans="1:3" x14ac:dyDescent="0.3">
      <c r="A1759" s="2" t="s">
        <v>29</v>
      </c>
      <c r="B1759" s="2" t="s">
        <v>30</v>
      </c>
      <c r="C1759" s="2" t="s">
        <v>5</v>
      </c>
    </row>
    <row r="1760" spans="1:3" x14ac:dyDescent="0.3">
      <c r="A1760" s="2" t="s">
        <v>31</v>
      </c>
      <c r="B1760" s="2" t="s">
        <v>32</v>
      </c>
      <c r="C1760" s="2" t="s">
        <v>4</v>
      </c>
    </row>
    <row r="1761" spans="1:3" x14ac:dyDescent="0.3">
      <c r="A1761" s="2" t="s">
        <v>33</v>
      </c>
      <c r="B1761" s="2" t="s">
        <v>34</v>
      </c>
      <c r="C1761" s="2" t="s">
        <v>5</v>
      </c>
    </row>
    <row r="1762" spans="1:3" x14ac:dyDescent="0.3">
      <c r="A1762" s="2" t="s">
        <v>35</v>
      </c>
      <c r="B1762" s="2" t="s">
        <v>36</v>
      </c>
      <c r="C1762" s="2" t="s">
        <v>4</v>
      </c>
    </row>
    <row r="1763" spans="1:3" x14ac:dyDescent="0.3">
      <c r="A1763" s="2" t="s">
        <v>37</v>
      </c>
      <c r="B1763" s="2" t="s">
        <v>38</v>
      </c>
      <c r="C1763" s="2" t="s">
        <v>5</v>
      </c>
    </row>
    <row r="1764" spans="1:3" x14ac:dyDescent="0.3">
      <c r="A1764" s="2" t="s">
        <v>39</v>
      </c>
      <c r="B1764" s="3">
        <v>1800</v>
      </c>
      <c r="C1764" s="2" t="s">
        <v>4</v>
      </c>
    </row>
    <row r="1765" spans="1:3" x14ac:dyDescent="0.3">
      <c r="A1765" s="2" t="s">
        <v>40</v>
      </c>
      <c r="B1765" s="2" t="s">
        <v>41</v>
      </c>
      <c r="C1765" s="2" t="s">
        <v>4</v>
      </c>
    </row>
    <row r="1766" spans="1:3" x14ac:dyDescent="0.3">
      <c r="A1766" s="2" t="s">
        <v>42</v>
      </c>
      <c r="B1766" s="2" t="s">
        <v>43</v>
      </c>
      <c r="C1766" s="2" t="s">
        <v>5</v>
      </c>
    </row>
    <row r="1767" spans="1:3" x14ac:dyDescent="0.3">
      <c r="A1767" s="2" t="s">
        <v>44</v>
      </c>
      <c r="B1767" s="2" t="s">
        <v>45</v>
      </c>
      <c r="C1767" s="2" t="s">
        <v>4</v>
      </c>
    </row>
    <row r="1768" spans="1:3" x14ac:dyDescent="0.3">
      <c r="A1768" s="2" t="s">
        <v>46</v>
      </c>
      <c r="B1768" s="2" t="s">
        <v>27</v>
      </c>
      <c r="C1768" s="2" t="s">
        <v>5</v>
      </c>
    </row>
    <row r="1769" spans="1:3" x14ac:dyDescent="0.3">
      <c r="A1769" s="2" t="s">
        <v>47</v>
      </c>
      <c r="B1769" s="2" t="s">
        <v>48</v>
      </c>
      <c r="C1769" s="2" t="s">
        <v>4</v>
      </c>
    </row>
    <row r="1770" spans="1:3" x14ac:dyDescent="0.3">
      <c r="A1770" s="2" t="s">
        <v>49</v>
      </c>
      <c r="B1770" s="2" t="s">
        <v>50</v>
      </c>
      <c r="C1770" s="2" t="s">
        <v>4</v>
      </c>
    </row>
    <row r="1771" spans="1:3" x14ac:dyDescent="0.3">
      <c r="A1771" s="2" t="s">
        <v>51</v>
      </c>
      <c r="B1771" s="2" t="s">
        <v>52</v>
      </c>
      <c r="C1771" s="2" t="s">
        <v>5</v>
      </c>
    </row>
    <row r="1772" spans="1:3" x14ac:dyDescent="0.3">
      <c r="A1772" s="2" t="s">
        <v>53</v>
      </c>
      <c r="B1772" s="2" t="s">
        <v>13</v>
      </c>
      <c r="C1772" s="2" t="s">
        <v>4</v>
      </c>
    </row>
    <row r="1773" spans="1:3" x14ac:dyDescent="0.3">
      <c r="A1773" s="2" t="s">
        <v>54</v>
      </c>
      <c r="B1773" s="2" t="s">
        <v>18</v>
      </c>
      <c r="C1773" s="2" t="s">
        <v>5</v>
      </c>
    </row>
    <row r="1774" spans="1:3" x14ac:dyDescent="0.3">
      <c r="A1774" s="2" t="s">
        <v>55</v>
      </c>
      <c r="B1774" s="2" t="s">
        <v>56</v>
      </c>
      <c r="C1774" s="2" t="s">
        <v>4</v>
      </c>
    </row>
    <row r="1775" spans="1:3" x14ac:dyDescent="0.3">
      <c r="A1775" s="2" t="s">
        <v>57</v>
      </c>
      <c r="B1775" s="2" t="s">
        <v>20</v>
      </c>
      <c r="C1775" s="2" t="s">
        <v>5</v>
      </c>
    </row>
    <row r="1776" spans="1:3" x14ac:dyDescent="0.3">
      <c r="A1776" s="2" t="s">
        <v>58</v>
      </c>
      <c r="B1776" s="3">
        <v>1300</v>
      </c>
      <c r="C1776" s="2" t="s">
        <v>4</v>
      </c>
    </row>
    <row r="1777" spans="1:3" x14ac:dyDescent="0.3">
      <c r="A1777" s="2" t="s">
        <v>59</v>
      </c>
      <c r="B1777" s="3">
        <v>900</v>
      </c>
      <c r="C1777" s="2" t="s">
        <v>5</v>
      </c>
    </row>
    <row r="1778" spans="1:3" x14ac:dyDescent="0.3">
      <c r="A1778" s="2" t="s">
        <v>60</v>
      </c>
      <c r="B1778" s="2" t="s">
        <v>24</v>
      </c>
      <c r="C1778" s="2" t="s">
        <v>4</v>
      </c>
    </row>
    <row r="1779" spans="1:3" x14ac:dyDescent="0.3">
      <c r="A1779" s="2" t="s">
        <v>61</v>
      </c>
      <c r="B1779" s="2" t="s">
        <v>62</v>
      </c>
      <c r="C1779" s="2" t="s">
        <v>5</v>
      </c>
    </row>
    <row r="1780" spans="1:3" x14ac:dyDescent="0.3">
      <c r="A1780" s="2" t="s">
        <v>63</v>
      </c>
      <c r="B1780" s="2" t="s">
        <v>64</v>
      </c>
      <c r="C1780" s="2" t="s">
        <v>4</v>
      </c>
    </row>
    <row r="1781" spans="1:3" x14ac:dyDescent="0.3">
      <c r="A1781" s="2" t="s">
        <v>65</v>
      </c>
      <c r="B1781" s="2" t="s">
        <v>66</v>
      </c>
      <c r="C1781" s="2" t="s">
        <v>5</v>
      </c>
    </row>
    <row r="1782" spans="1:3" x14ac:dyDescent="0.3">
      <c r="A1782" s="2" t="s">
        <v>67</v>
      </c>
      <c r="B1782" s="2" t="s">
        <v>68</v>
      </c>
      <c r="C1782" s="2" t="s">
        <v>4</v>
      </c>
    </row>
    <row r="1783" spans="1:3" x14ac:dyDescent="0.3">
      <c r="A1783" s="2" t="s">
        <v>69</v>
      </c>
      <c r="B1783" s="3">
        <v>1800</v>
      </c>
      <c r="C1783" s="2" t="s">
        <v>5</v>
      </c>
    </row>
    <row r="1784" spans="1:3" x14ac:dyDescent="0.3">
      <c r="A1784" s="2" t="s">
        <v>70</v>
      </c>
      <c r="B1784" s="2" t="s">
        <v>71</v>
      </c>
      <c r="C1784" s="2" t="s">
        <v>4</v>
      </c>
    </row>
    <row r="1785" spans="1:3" x14ac:dyDescent="0.3">
      <c r="A1785" s="2" t="s">
        <v>10</v>
      </c>
      <c r="B1785" s="2" t="s">
        <v>11</v>
      </c>
      <c r="C1785" s="2" t="s">
        <v>4</v>
      </c>
    </row>
    <row r="1786" spans="1:3" x14ac:dyDescent="0.3">
      <c r="A1786" s="2" t="s">
        <v>12</v>
      </c>
      <c r="B1786" s="2" t="s">
        <v>13</v>
      </c>
      <c r="C1786" s="2" t="s">
        <v>5</v>
      </c>
    </row>
    <row r="1787" spans="1:3" x14ac:dyDescent="0.3">
      <c r="A1787" s="2" t="s">
        <v>14</v>
      </c>
      <c r="B1787" s="3">
        <v>1500</v>
      </c>
      <c r="C1787" s="2" t="s">
        <v>4</v>
      </c>
    </row>
    <row r="1788" spans="1:3" x14ac:dyDescent="0.3">
      <c r="A1788" s="2" t="s">
        <v>15</v>
      </c>
      <c r="B1788" s="2" t="s">
        <v>16</v>
      </c>
      <c r="C1788" s="2" t="s">
        <v>5</v>
      </c>
    </row>
    <row r="1789" spans="1:3" x14ac:dyDescent="0.3">
      <c r="A1789" s="2" t="s">
        <v>17</v>
      </c>
      <c r="B1789" s="2" t="s">
        <v>18</v>
      </c>
      <c r="C1789" s="2" t="s">
        <v>4</v>
      </c>
    </row>
    <row r="1790" spans="1:3" x14ac:dyDescent="0.3">
      <c r="A1790" s="2" t="s">
        <v>19</v>
      </c>
      <c r="B1790" s="2" t="s">
        <v>20</v>
      </c>
      <c r="C1790" s="2" t="s">
        <v>5</v>
      </c>
    </row>
    <row r="1791" spans="1:3" x14ac:dyDescent="0.3">
      <c r="A1791" s="2" t="s">
        <v>21</v>
      </c>
      <c r="B1791" s="2" t="s">
        <v>22</v>
      </c>
      <c r="C1791" s="2" t="s">
        <v>4</v>
      </c>
    </row>
    <row r="1792" spans="1:3" x14ac:dyDescent="0.3">
      <c r="A1792" s="2" t="s">
        <v>23</v>
      </c>
      <c r="B1792" s="2" t="s">
        <v>24</v>
      </c>
      <c r="C1792" s="2" t="s">
        <v>5</v>
      </c>
    </row>
    <row r="1793" spans="1:3" x14ac:dyDescent="0.3">
      <c r="A1793" s="2" t="s">
        <v>25</v>
      </c>
      <c r="B1793" s="3">
        <v>1300</v>
      </c>
      <c r="C1793" s="2" t="s">
        <v>4</v>
      </c>
    </row>
    <row r="1794" spans="1:3" x14ac:dyDescent="0.3">
      <c r="A1794" s="2" t="s">
        <v>26</v>
      </c>
      <c r="B1794" s="2" t="s">
        <v>27</v>
      </c>
      <c r="C1794" s="2" t="s">
        <v>5</v>
      </c>
    </row>
    <row r="1795" spans="1:3" x14ac:dyDescent="0.3">
      <c r="A1795" s="2" t="s">
        <v>28</v>
      </c>
      <c r="B1795" s="3">
        <v>900</v>
      </c>
      <c r="C1795" s="2" t="s">
        <v>4</v>
      </c>
    </row>
    <row r="1796" spans="1:3" x14ac:dyDescent="0.3">
      <c r="A1796" s="2" t="s">
        <v>29</v>
      </c>
      <c r="B1796" s="2" t="s">
        <v>30</v>
      </c>
      <c r="C1796" s="2" t="s">
        <v>5</v>
      </c>
    </row>
    <row r="1797" spans="1:3" x14ac:dyDescent="0.3">
      <c r="A1797" s="2" t="s">
        <v>31</v>
      </c>
      <c r="B1797" s="2" t="s">
        <v>32</v>
      </c>
      <c r="C1797" s="2" t="s">
        <v>4</v>
      </c>
    </row>
    <row r="1798" spans="1:3" x14ac:dyDescent="0.3">
      <c r="A1798" s="2" t="s">
        <v>33</v>
      </c>
      <c r="B1798" s="2" t="s">
        <v>34</v>
      </c>
      <c r="C1798" s="2" t="s">
        <v>5</v>
      </c>
    </row>
    <row r="1799" spans="1:3" x14ac:dyDescent="0.3">
      <c r="A1799" s="2" t="s">
        <v>35</v>
      </c>
      <c r="B1799" s="2" t="s">
        <v>36</v>
      </c>
      <c r="C1799" s="2" t="s">
        <v>4</v>
      </c>
    </row>
    <row r="1800" spans="1:3" x14ac:dyDescent="0.3">
      <c r="A1800" s="2" t="s">
        <v>37</v>
      </c>
      <c r="B1800" s="2" t="s">
        <v>38</v>
      </c>
      <c r="C1800" s="2" t="s">
        <v>5</v>
      </c>
    </row>
    <row r="1801" spans="1:3" x14ac:dyDescent="0.3">
      <c r="A1801" s="2" t="s">
        <v>39</v>
      </c>
      <c r="B1801" s="3">
        <v>1800</v>
      </c>
      <c r="C1801" s="2" t="s">
        <v>4</v>
      </c>
    </row>
    <row r="1802" spans="1:3" x14ac:dyDescent="0.3">
      <c r="A1802" s="2" t="s">
        <v>40</v>
      </c>
      <c r="B1802" s="2" t="s">
        <v>41</v>
      </c>
      <c r="C1802" s="2" t="s">
        <v>4</v>
      </c>
    </row>
    <row r="1803" spans="1:3" x14ac:dyDescent="0.3">
      <c r="A1803" s="2" t="s">
        <v>42</v>
      </c>
      <c r="B1803" s="2" t="s">
        <v>43</v>
      </c>
      <c r="C1803" s="2" t="s">
        <v>5</v>
      </c>
    </row>
    <row r="1804" spans="1:3" x14ac:dyDescent="0.3">
      <c r="A1804" s="2" t="s">
        <v>44</v>
      </c>
      <c r="B1804" s="2" t="s">
        <v>45</v>
      </c>
      <c r="C1804" s="2" t="s">
        <v>4</v>
      </c>
    </row>
    <row r="1805" spans="1:3" x14ac:dyDescent="0.3">
      <c r="A1805" s="2" t="s">
        <v>46</v>
      </c>
      <c r="B1805" s="2" t="s">
        <v>27</v>
      </c>
      <c r="C1805" s="2" t="s">
        <v>5</v>
      </c>
    </row>
    <row r="1806" spans="1:3" x14ac:dyDescent="0.3">
      <c r="A1806" s="2" t="s">
        <v>47</v>
      </c>
      <c r="B1806" s="2" t="s">
        <v>48</v>
      </c>
      <c r="C1806" s="2" t="s">
        <v>4</v>
      </c>
    </row>
    <row r="1807" spans="1:3" x14ac:dyDescent="0.3">
      <c r="A1807" s="2" t="s">
        <v>49</v>
      </c>
      <c r="B1807" s="2" t="s">
        <v>50</v>
      </c>
      <c r="C1807" s="2" t="s">
        <v>4</v>
      </c>
    </row>
    <row r="1808" spans="1:3" x14ac:dyDescent="0.3">
      <c r="A1808" s="2" t="s">
        <v>51</v>
      </c>
      <c r="B1808" s="2" t="s">
        <v>52</v>
      </c>
      <c r="C1808" s="2" t="s">
        <v>5</v>
      </c>
    </row>
    <row r="1809" spans="1:3" x14ac:dyDescent="0.3">
      <c r="A1809" s="2" t="s">
        <v>53</v>
      </c>
      <c r="B1809" s="2" t="s">
        <v>13</v>
      </c>
      <c r="C1809" s="2" t="s">
        <v>4</v>
      </c>
    </row>
    <row r="1810" spans="1:3" x14ac:dyDescent="0.3">
      <c r="A1810" s="2" t="s">
        <v>54</v>
      </c>
      <c r="B1810" s="2" t="s">
        <v>18</v>
      </c>
      <c r="C1810" s="2" t="s">
        <v>5</v>
      </c>
    </row>
    <row r="1811" spans="1:3" x14ac:dyDescent="0.3">
      <c r="A1811" s="2" t="s">
        <v>55</v>
      </c>
      <c r="B1811" s="2" t="s">
        <v>56</v>
      </c>
      <c r="C1811" s="2" t="s">
        <v>4</v>
      </c>
    </row>
    <row r="1812" spans="1:3" x14ac:dyDescent="0.3">
      <c r="A1812" s="2" t="s">
        <v>57</v>
      </c>
      <c r="B1812" s="2" t="s">
        <v>20</v>
      </c>
      <c r="C1812" s="2" t="s">
        <v>5</v>
      </c>
    </row>
    <row r="1813" spans="1:3" x14ac:dyDescent="0.3">
      <c r="A1813" s="2" t="s">
        <v>58</v>
      </c>
      <c r="B1813" s="3">
        <v>1300</v>
      </c>
      <c r="C1813" s="2" t="s">
        <v>4</v>
      </c>
    </row>
    <row r="1814" spans="1:3" x14ac:dyDescent="0.3">
      <c r="A1814" s="2" t="s">
        <v>59</v>
      </c>
      <c r="B1814" s="3">
        <v>900</v>
      </c>
      <c r="C1814" s="2" t="s">
        <v>5</v>
      </c>
    </row>
    <row r="1815" spans="1:3" x14ac:dyDescent="0.3">
      <c r="A1815" s="2" t="s">
        <v>60</v>
      </c>
      <c r="B1815" s="2" t="s">
        <v>24</v>
      </c>
      <c r="C1815" s="2" t="s">
        <v>4</v>
      </c>
    </row>
    <row r="1816" spans="1:3" x14ac:dyDescent="0.3">
      <c r="A1816" s="2" t="s">
        <v>61</v>
      </c>
      <c r="B1816" s="2" t="s">
        <v>62</v>
      </c>
      <c r="C1816" s="2" t="s">
        <v>5</v>
      </c>
    </row>
    <row r="1817" spans="1:3" x14ac:dyDescent="0.3">
      <c r="A1817" s="2" t="s">
        <v>63</v>
      </c>
      <c r="B1817" s="2" t="s">
        <v>64</v>
      </c>
      <c r="C1817" s="2" t="s">
        <v>4</v>
      </c>
    </row>
    <row r="1818" spans="1:3" x14ac:dyDescent="0.3">
      <c r="A1818" s="2" t="s">
        <v>65</v>
      </c>
      <c r="B1818" s="2" t="s">
        <v>66</v>
      </c>
      <c r="C1818" s="2" t="s">
        <v>5</v>
      </c>
    </row>
    <row r="1819" spans="1:3" x14ac:dyDescent="0.3">
      <c r="A1819" s="2" t="s">
        <v>67</v>
      </c>
      <c r="B1819" s="2" t="s">
        <v>68</v>
      </c>
      <c r="C1819" s="2" t="s">
        <v>4</v>
      </c>
    </row>
    <row r="1820" spans="1:3" x14ac:dyDescent="0.3">
      <c r="A1820" s="2" t="s">
        <v>69</v>
      </c>
      <c r="B1820" s="3">
        <v>1800</v>
      </c>
      <c r="C1820" s="2" t="s">
        <v>5</v>
      </c>
    </row>
    <row r="1821" spans="1:3" x14ac:dyDescent="0.3">
      <c r="A1821" s="2" t="s">
        <v>70</v>
      </c>
      <c r="B1821" s="2" t="s">
        <v>71</v>
      </c>
      <c r="C1821" s="2" t="s">
        <v>4</v>
      </c>
    </row>
    <row r="1822" spans="1:3" x14ac:dyDescent="0.3">
      <c r="A1822" s="2" t="s">
        <v>72</v>
      </c>
      <c r="B1822" s="2" t="s">
        <v>3</v>
      </c>
      <c r="C1822" s="2" t="s">
        <v>4</v>
      </c>
    </row>
    <row r="1823" spans="1:3" x14ac:dyDescent="0.3">
      <c r="A1823" s="2" t="s">
        <v>73</v>
      </c>
      <c r="B1823" s="3">
        <v>1200</v>
      </c>
      <c r="C1823" s="2" t="s">
        <v>5</v>
      </c>
    </row>
    <row r="1824" spans="1:3" x14ac:dyDescent="0.3">
      <c r="A1824" s="2" t="s">
        <v>74</v>
      </c>
      <c r="B1824" s="2" t="s">
        <v>75</v>
      </c>
      <c r="C1824" s="2" t="s">
        <v>4</v>
      </c>
    </row>
    <row r="1825" spans="1:3" x14ac:dyDescent="0.3">
      <c r="A1825" s="2" t="s">
        <v>76</v>
      </c>
      <c r="B1825" s="2" t="s">
        <v>77</v>
      </c>
      <c r="C1825" s="2" t="s">
        <v>4</v>
      </c>
    </row>
    <row r="1826" spans="1:3" x14ac:dyDescent="0.3">
      <c r="A1826" s="2" t="s">
        <v>78</v>
      </c>
      <c r="B1826" s="2" t="s">
        <v>13</v>
      </c>
      <c r="C1826" s="2" t="s">
        <v>5</v>
      </c>
    </row>
    <row r="1827" spans="1:3" x14ac:dyDescent="0.3">
      <c r="A1827" s="2" t="s">
        <v>79</v>
      </c>
      <c r="B1827" s="3">
        <v>1500</v>
      </c>
      <c r="C1827" s="2" t="s">
        <v>4</v>
      </c>
    </row>
    <row r="1828" spans="1:3" x14ac:dyDescent="0.3">
      <c r="A1828" s="2" t="s">
        <v>80</v>
      </c>
      <c r="B1828" s="2" t="s">
        <v>16</v>
      </c>
      <c r="C1828" s="2" t="s">
        <v>5</v>
      </c>
    </row>
    <row r="1829" spans="1:3" x14ac:dyDescent="0.3">
      <c r="A1829" s="2" t="s">
        <v>81</v>
      </c>
      <c r="B1829" s="2" t="s">
        <v>18</v>
      </c>
      <c r="C1829" s="2" t="s">
        <v>4</v>
      </c>
    </row>
    <row r="1830" spans="1:3" x14ac:dyDescent="0.3">
      <c r="A1830" s="2" t="s">
        <v>82</v>
      </c>
      <c r="B1830" s="2" t="s">
        <v>20</v>
      </c>
      <c r="C1830" s="2" t="s">
        <v>5</v>
      </c>
    </row>
    <row r="1831" spans="1:3" x14ac:dyDescent="0.3">
      <c r="A1831" s="2" t="s">
        <v>83</v>
      </c>
      <c r="B1831" s="2" t="s">
        <v>22</v>
      </c>
      <c r="C1831" s="2" t="s">
        <v>4</v>
      </c>
    </row>
    <row r="1832" spans="1:3" x14ac:dyDescent="0.3">
      <c r="A1832" s="2" t="s">
        <v>84</v>
      </c>
      <c r="B1832" s="2" t="s">
        <v>24</v>
      </c>
      <c r="C1832" s="2" t="s">
        <v>5</v>
      </c>
    </row>
    <row r="1833" spans="1:3" x14ac:dyDescent="0.3">
      <c r="A1833" s="2" t="s">
        <v>85</v>
      </c>
      <c r="B1833" s="3">
        <v>1300</v>
      </c>
      <c r="C1833" s="2" t="s">
        <v>4</v>
      </c>
    </row>
    <row r="1834" spans="1:3" x14ac:dyDescent="0.3">
      <c r="A1834" s="2" t="s">
        <v>86</v>
      </c>
      <c r="B1834" s="2" t="s">
        <v>27</v>
      </c>
      <c r="C1834" s="2" t="s">
        <v>5</v>
      </c>
    </row>
    <row r="1835" spans="1:3" x14ac:dyDescent="0.3">
      <c r="A1835" s="2" t="s">
        <v>87</v>
      </c>
      <c r="B1835" s="3">
        <v>900</v>
      </c>
      <c r="C1835" s="2" t="s">
        <v>4</v>
      </c>
    </row>
    <row r="1836" spans="1:3" x14ac:dyDescent="0.3">
      <c r="A1836" s="2" t="s">
        <v>88</v>
      </c>
      <c r="B1836" s="2" t="s">
        <v>89</v>
      </c>
      <c r="C1836" s="2" t="s">
        <v>5</v>
      </c>
    </row>
    <row r="1837" spans="1:3" x14ac:dyDescent="0.3">
      <c r="A1837" s="2" t="s">
        <v>90</v>
      </c>
      <c r="B1837" s="2" t="s">
        <v>32</v>
      </c>
      <c r="C1837" s="2" t="s">
        <v>4</v>
      </c>
    </row>
    <row r="1838" spans="1:3" x14ac:dyDescent="0.3">
      <c r="A1838" s="2" t="s">
        <v>91</v>
      </c>
      <c r="B1838" s="2" t="s">
        <v>34</v>
      </c>
      <c r="C1838" s="2" t="s">
        <v>5</v>
      </c>
    </row>
    <row r="1839" spans="1:3" x14ac:dyDescent="0.3">
      <c r="A1839" s="2" t="s">
        <v>92</v>
      </c>
      <c r="B1839" s="2" t="s">
        <v>36</v>
      </c>
      <c r="C1839" s="2" t="s">
        <v>4</v>
      </c>
    </row>
    <row r="1840" spans="1:3" x14ac:dyDescent="0.3">
      <c r="A1840" s="2" t="s">
        <v>93</v>
      </c>
      <c r="B1840" s="2" t="s">
        <v>38</v>
      </c>
      <c r="C1840" s="2" t="s">
        <v>5</v>
      </c>
    </row>
    <row r="1841" spans="1:3" x14ac:dyDescent="0.3">
      <c r="A1841" s="2" t="s">
        <v>94</v>
      </c>
      <c r="B1841" s="3">
        <v>1800</v>
      </c>
      <c r="C1841" s="2" t="s">
        <v>4</v>
      </c>
    </row>
    <row r="1842" spans="1:3" x14ac:dyDescent="0.3">
      <c r="A1842" s="2" t="s">
        <v>95</v>
      </c>
      <c r="B1842" s="2" t="s">
        <v>3</v>
      </c>
      <c r="C1842" s="2" t="s">
        <v>4</v>
      </c>
    </row>
    <row r="1843" spans="1:3" x14ac:dyDescent="0.3">
      <c r="A1843" s="2" t="s">
        <v>96</v>
      </c>
      <c r="B1843" s="3">
        <v>2400</v>
      </c>
      <c r="C1843" s="2" t="s">
        <v>5</v>
      </c>
    </row>
    <row r="1844" spans="1:3" x14ac:dyDescent="0.3">
      <c r="A1844" s="2" t="s">
        <v>97</v>
      </c>
      <c r="B1844" s="2" t="s">
        <v>6</v>
      </c>
      <c r="C1844" s="2" t="s">
        <v>4</v>
      </c>
    </row>
    <row r="1845" spans="1:3" x14ac:dyDescent="0.3">
      <c r="A1845" s="2" t="s">
        <v>98</v>
      </c>
      <c r="B1845" s="2" t="s">
        <v>11</v>
      </c>
      <c r="C1845" s="2" t="s">
        <v>4</v>
      </c>
    </row>
    <row r="1846" spans="1:3" x14ac:dyDescent="0.3">
      <c r="A1846" s="2" t="s">
        <v>99</v>
      </c>
      <c r="B1846" s="2" t="s">
        <v>13</v>
      </c>
      <c r="C1846" s="2" t="s">
        <v>5</v>
      </c>
    </row>
    <row r="1847" spans="1:3" x14ac:dyDescent="0.3">
      <c r="A1847" s="2" t="s">
        <v>100</v>
      </c>
      <c r="B1847" s="3">
        <v>1500</v>
      </c>
      <c r="C1847" s="2" t="s">
        <v>4</v>
      </c>
    </row>
    <row r="1848" spans="1:3" x14ac:dyDescent="0.3">
      <c r="A1848" s="2" t="s">
        <v>101</v>
      </c>
      <c r="B1848" s="2" t="s">
        <v>16</v>
      </c>
      <c r="C1848" s="2" t="s">
        <v>5</v>
      </c>
    </row>
    <row r="1849" spans="1:3" x14ac:dyDescent="0.3">
      <c r="A1849" s="2" t="s">
        <v>102</v>
      </c>
      <c r="B1849" s="2" t="s">
        <v>18</v>
      </c>
      <c r="C1849" s="2" t="s">
        <v>4</v>
      </c>
    </row>
    <row r="1850" spans="1:3" x14ac:dyDescent="0.3">
      <c r="A1850" s="2" t="s">
        <v>103</v>
      </c>
      <c r="B1850" s="2" t="s">
        <v>20</v>
      </c>
      <c r="C1850" s="2" t="s">
        <v>5</v>
      </c>
    </row>
    <row r="1851" spans="1:3" x14ac:dyDescent="0.3">
      <c r="A1851" s="2" t="s">
        <v>104</v>
      </c>
      <c r="B1851" s="2" t="s">
        <v>22</v>
      </c>
      <c r="C1851" s="2" t="s">
        <v>4</v>
      </c>
    </row>
    <row r="1852" spans="1:3" x14ac:dyDescent="0.3">
      <c r="A1852" s="2" t="s">
        <v>105</v>
      </c>
      <c r="B1852" s="2" t="s">
        <v>24</v>
      </c>
      <c r="C1852" s="2" t="s">
        <v>5</v>
      </c>
    </row>
    <row r="1853" spans="1:3" x14ac:dyDescent="0.3">
      <c r="A1853" s="2" t="s">
        <v>106</v>
      </c>
      <c r="B1853" s="3">
        <v>1300</v>
      </c>
      <c r="C1853" s="2" t="s">
        <v>4</v>
      </c>
    </row>
    <row r="1854" spans="1:3" x14ac:dyDescent="0.3">
      <c r="A1854" s="2" t="s">
        <v>107</v>
      </c>
      <c r="B1854" s="2" t="s">
        <v>27</v>
      </c>
      <c r="C1854" s="2" t="s">
        <v>5</v>
      </c>
    </row>
    <row r="1855" spans="1:3" x14ac:dyDescent="0.3">
      <c r="A1855" s="2" t="s">
        <v>108</v>
      </c>
      <c r="B1855" s="3">
        <v>900</v>
      </c>
      <c r="C1855" s="2" t="s">
        <v>4</v>
      </c>
    </row>
    <row r="1856" spans="1:3" x14ac:dyDescent="0.3">
      <c r="A1856" s="2" t="s">
        <v>109</v>
      </c>
      <c r="B1856" s="2" t="s">
        <v>30</v>
      </c>
      <c r="C1856" s="2" t="s">
        <v>5</v>
      </c>
    </row>
    <row r="1857" spans="1:3" x14ac:dyDescent="0.3">
      <c r="A1857" s="2" t="s">
        <v>110</v>
      </c>
      <c r="B1857" s="2" t="s">
        <v>32</v>
      </c>
      <c r="C1857" s="2" t="s">
        <v>4</v>
      </c>
    </row>
    <row r="1858" spans="1:3" x14ac:dyDescent="0.3">
      <c r="A1858" s="2" t="s">
        <v>111</v>
      </c>
      <c r="B1858" s="2" t="s">
        <v>34</v>
      </c>
      <c r="C1858" s="2" t="s">
        <v>5</v>
      </c>
    </row>
    <row r="1859" spans="1:3" x14ac:dyDescent="0.3">
      <c r="A1859" s="2" t="s">
        <v>112</v>
      </c>
      <c r="B1859" s="2" t="s">
        <v>36</v>
      </c>
      <c r="C1859" s="2" t="s">
        <v>4</v>
      </c>
    </row>
    <row r="1860" spans="1:3" x14ac:dyDescent="0.3">
      <c r="A1860" s="2" t="s">
        <v>113</v>
      </c>
      <c r="B1860" s="2" t="s">
        <v>38</v>
      </c>
      <c r="C1860" s="2" t="s">
        <v>5</v>
      </c>
    </row>
    <row r="1861" spans="1:3" x14ac:dyDescent="0.3">
      <c r="A1861" s="2" t="s">
        <v>114</v>
      </c>
      <c r="B1861" s="3">
        <v>1800</v>
      </c>
      <c r="C1861" s="2" t="s">
        <v>4</v>
      </c>
    </row>
    <row r="1862" spans="1:3" x14ac:dyDescent="0.3">
      <c r="A1862" s="2" t="s">
        <v>115</v>
      </c>
      <c r="B1862" s="2" t="s">
        <v>3</v>
      </c>
      <c r="C1862" s="2" t="s">
        <v>4</v>
      </c>
    </row>
    <row r="1863" spans="1:3" x14ac:dyDescent="0.3">
      <c r="A1863" s="2" t="s">
        <v>116</v>
      </c>
      <c r="B1863" s="3">
        <v>2400</v>
      </c>
      <c r="C1863" s="2" t="s">
        <v>5</v>
      </c>
    </row>
    <row r="1864" spans="1:3" x14ac:dyDescent="0.3">
      <c r="A1864" s="2" t="s">
        <v>117</v>
      </c>
      <c r="B1864" s="2" t="s">
        <v>6</v>
      </c>
      <c r="C1864" s="2" t="s">
        <v>4</v>
      </c>
    </row>
    <row r="1865" spans="1:3" x14ac:dyDescent="0.3">
      <c r="A1865" s="2" t="s">
        <v>118</v>
      </c>
      <c r="B1865" s="2" t="s">
        <v>11</v>
      </c>
      <c r="C1865" s="2" t="s">
        <v>4</v>
      </c>
    </row>
    <row r="1866" spans="1:3" x14ac:dyDescent="0.3">
      <c r="A1866" s="2" t="s">
        <v>119</v>
      </c>
      <c r="B1866" s="2" t="s">
        <v>13</v>
      </c>
      <c r="C1866" s="2" t="s">
        <v>5</v>
      </c>
    </row>
    <row r="1867" spans="1:3" x14ac:dyDescent="0.3">
      <c r="A1867" s="2" t="s">
        <v>120</v>
      </c>
      <c r="B1867" s="3">
        <v>1500</v>
      </c>
      <c r="C1867" s="2" t="s">
        <v>4</v>
      </c>
    </row>
    <row r="1868" spans="1:3" x14ac:dyDescent="0.3">
      <c r="A1868" s="2" t="s">
        <v>121</v>
      </c>
      <c r="B1868" s="2" t="s">
        <v>16</v>
      </c>
      <c r="C1868" s="2" t="s">
        <v>5</v>
      </c>
    </row>
    <row r="1869" spans="1:3" x14ac:dyDescent="0.3">
      <c r="A1869" s="2" t="s">
        <v>122</v>
      </c>
      <c r="B1869" s="2" t="s">
        <v>18</v>
      </c>
      <c r="C1869" s="2" t="s">
        <v>4</v>
      </c>
    </row>
    <row r="1870" spans="1:3" x14ac:dyDescent="0.3">
      <c r="A1870" s="2" t="s">
        <v>123</v>
      </c>
      <c r="B1870" s="2" t="s">
        <v>20</v>
      </c>
      <c r="C1870" s="2" t="s">
        <v>5</v>
      </c>
    </row>
    <row r="1871" spans="1:3" x14ac:dyDescent="0.3">
      <c r="A1871" s="2" t="s">
        <v>124</v>
      </c>
      <c r="B1871" s="2" t="s">
        <v>22</v>
      </c>
      <c r="C1871" s="2" t="s">
        <v>4</v>
      </c>
    </row>
    <row r="1872" spans="1:3" x14ac:dyDescent="0.3">
      <c r="A1872" s="2" t="s">
        <v>125</v>
      </c>
      <c r="B1872" s="2" t="s">
        <v>24</v>
      </c>
      <c r="C1872" s="2" t="s">
        <v>5</v>
      </c>
    </row>
    <row r="1873" spans="1:3" x14ac:dyDescent="0.3">
      <c r="A1873" s="2" t="s">
        <v>126</v>
      </c>
      <c r="B1873" s="3">
        <v>1300</v>
      </c>
      <c r="C1873" s="2" t="s">
        <v>4</v>
      </c>
    </row>
    <row r="1874" spans="1:3" x14ac:dyDescent="0.3">
      <c r="A1874" s="2" t="s">
        <v>127</v>
      </c>
      <c r="B1874" s="2" t="s">
        <v>27</v>
      </c>
      <c r="C1874" s="2" t="s">
        <v>5</v>
      </c>
    </row>
    <row r="1875" spans="1:3" x14ac:dyDescent="0.3">
      <c r="A1875" s="2" t="s">
        <v>128</v>
      </c>
      <c r="B1875" s="3">
        <v>900</v>
      </c>
      <c r="C1875" s="2" t="s">
        <v>4</v>
      </c>
    </row>
    <row r="1876" spans="1:3" x14ac:dyDescent="0.3">
      <c r="A1876" s="2" t="s">
        <v>129</v>
      </c>
      <c r="B1876" s="2" t="s">
        <v>30</v>
      </c>
      <c r="C1876" s="2" t="s">
        <v>5</v>
      </c>
    </row>
    <row r="1877" spans="1:3" x14ac:dyDescent="0.3">
      <c r="A1877" s="2" t="s">
        <v>130</v>
      </c>
      <c r="B1877" s="2" t="s">
        <v>32</v>
      </c>
      <c r="C1877" s="2" t="s">
        <v>4</v>
      </c>
    </row>
    <row r="1878" spans="1:3" x14ac:dyDescent="0.3">
      <c r="A1878" s="2" t="s">
        <v>131</v>
      </c>
      <c r="B1878" s="2" t="s">
        <v>34</v>
      </c>
      <c r="C1878" s="2" t="s">
        <v>5</v>
      </c>
    </row>
    <row r="1879" spans="1:3" x14ac:dyDescent="0.3">
      <c r="A1879" s="2" t="s">
        <v>132</v>
      </c>
      <c r="B1879" s="2" t="s">
        <v>36</v>
      </c>
      <c r="C1879" s="2" t="s">
        <v>4</v>
      </c>
    </row>
    <row r="1880" spans="1:3" x14ac:dyDescent="0.3">
      <c r="A1880" s="2" t="s">
        <v>133</v>
      </c>
      <c r="B1880" s="2" t="s">
        <v>38</v>
      </c>
      <c r="C1880" s="2" t="s">
        <v>5</v>
      </c>
    </row>
    <row r="1881" spans="1:3" x14ac:dyDescent="0.3">
      <c r="A1881" s="2" t="s">
        <v>134</v>
      </c>
      <c r="B1881" s="3">
        <v>1800</v>
      </c>
      <c r="C1881" s="2" t="s">
        <v>4</v>
      </c>
    </row>
    <row r="1882" spans="1:3" x14ac:dyDescent="0.3">
      <c r="A1882" s="2" t="s">
        <v>135</v>
      </c>
      <c r="B1882" s="2" t="s">
        <v>136</v>
      </c>
      <c r="C1882" s="2" t="s">
        <v>5</v>
      </c>
    </row>
    <row r="1883" spans="1:3" x14ac:dyDescent="0.3">
      <c r="A1883" s="2" t="s">
        <v>137</v>
      </c>
      <c r="B1883" s="3">
        <v>1200</v>
      </c>
      <c r="C1883" s="2" t="s">
        <v>4</v>
      </c>
    </row>
    <row r="1884" spans="1:3" x14ac:dyDescent="0.3">
      <c r="A1884" s="2" t="s">
        <v>138</v>
      </c>
      <c r="B1884" s="2" t="s">
        <v>75</v>
      </c>
      <c r="C1884" s="2" t="s">
        <v>5</v>
      </c>
    </row>
    <row r="1885" spans="1:3" x14ac:dyDescent="0.3">
      <c r="A1885" s="2" t="s">
        <v>139</v>
      </c>
      <c r="B1885" s="2" t="s">
        <v>77</v>
      </c>
      <c r="C1885" s="2" t="s">
        <v>4</v>
      </c>
    </row>
    <row r="1886" spans="1:3" x14ac:dyDescent="0.3">
      <c r="A1886" s="2" t="s">
        <v>140</v>
      </c>
      <c r="B1886" s="2" t="s">
        <v>13</v>
      </c>
      <c r="C1886" s="2" t="s">
        <v>5</v>
      </c>
    </row>
    <row r="1887" spans="1:3" x14ac:dyDescent="0.3">
      <c r="A1887" s="2" t="s">
        <v>141</v>
      </c>
      <c r="B1887" s="3">
        <v>3000</v>
      </c>
      <c r="C1887" s="2" t="s">
        <v>4</v>
      </c>
    </row>
    <row r="1888" spans="1:3" x14ac:dyDescent="0.3">
      <c r="A1888" s="2" t="s">
        <v>142</v>
      </c>
      <c r="B1888" s="2" t="s">
        <v>143</v>
      </c>
      <c r="C1888" s="2" t="s">
        <v>5</v>
      </c>
    </row>
    <row r="1889" spans="1:3" x14ac:dyDescent="0.3">
      <c r="A1889" s="2" t="s">
        <v>144</v>
      </c>
      <c r="B1889" s="2" t="s">
        <v>18</v>
      </c>
      <c r="C1889" s="2" t="s">
        <v>4</v>
      </c>
    </row>
    <row r="1890" spans="1:3" x14ac:dyDescent="0.3">
      <c r="A1890" s="2" t="s">
        <v>145</v>
      </c>
      <c r="B1890" s="2" t="s">
        <v>146</v>
      </c>
      <c r="C1890" s="2" t="s">
        <v>5</v>
      </c>
    </row>
    <row r="1891" spans="1:3" x14ac:dyDescent="0.3">
      <c r="A1891" s="2" t="s">
        <v>147</v>
      </c>
      <c r="B1891" s="2" t="s">
        <v>56</v>
      </c>
      <c r="C1891" s="2" t="s">
        <v>4</v>
      </c>
    </row>
    <row r="1892" spans="1:3" x14ac:dyDescent="0.3">
      <c r="A1892" s="2" t="s">
        <v>148</v>
      </c>
      <c r="B1892" s="2" t="s">
        <v>149</v>
      </c>
      <c r="C1892" s="2" t="s">
        <v>5</v>
      </c>
    </row>
    <row r="1893" spans="1:3" x14ac:dyDescent="0.3">
      <c r="A1893" s="2" t="s">
        <v>150</v>
      </c>
      <c r="B1893" s="3">
        <v>1300</v>
      </c>
      <c r="C1893" s="2" t="s">
        <v>4</v>
      </c>
    </row>
    <row r="1894" spans="1:3" x14ac:dyDescent="0.3">
      <c r="A1894" s="2" t="s">
        <v>151</v>
      </c>
      <c r="B1894" s="2" t="s">
        <v>27</v>
      </c>
      <c r="C1894" s="2" t="s">
        <v>5</v>
      </c>
    </row>
    <row r="1895" spans="1:3" x14ac:dyDescent="0.3">
      <c r="A1895" s="2" t="s">
        <v>152</v>
      </c>
      <c r="B1895" s="3">
        <v>450</v>
      </c>
      <c r="C1895" s="2" t="s">
        <v>4</v>
      </c>
    </row>
    <row r="1896" spans="1:3" x14ac:dyDescent="0.3">
      <c r="A1896" s="2" t="s">
        <v>153</v>
      </c>
      <c r="B1896" s="2" t="s">
        <v>89</v>
      </c>
      <c r="C1896" s="2" t="s">
        <v>5</v>
      </c>
    </row>
    <row r="1897" spans="1:3" x14ac:dyDescent="0.3">
      <c r="A1897" s="2" t="s">
        <v>154</v>
      </c>
      <c r="B1897" s="2" t="s">
        <v>66</v>
      </c>
      <c r="C1897" s="2" t="s">
        <v>4</v>
      </c>
    </row>
    <row r="1898" spans="1:3" x14ac:dyDescent="0.3">
      <c r="A1898" s="2" t="s">
        <v>155</v>
      </c>
      <c r="B1898" s="2" t="s">
        <v>156</v>
      </c>
      <c r="C1898" s="2" t="s">
        <v>5</v>
      </c>
    </row>
    <row r="1899" spans="1:3" x14ac:dyDescent="0.3">
      <c r="A1899" s="2" t="s">
        <v>157</v>
      </c>
      <c r="B1899" s="2" t="s">
        <v>158</v>
      </c>
      <c r="C1899" s="2" t="s">
        <v>4</v>
      </c>
    </row>
    <row r="1900" spans="1:3" x14ac:dyDescent="0.3">
      <c r="A1900" s="2" t="s">
        <v>159</v>
      </c>
      <c r="B1900" s="2" t="s">
        <v>160</v>
      </c>
      <c r="C1900" s="2" t="s">
        <v>5</v>
      </c>
    </row>
    <row r="1901" spans="1:3" x14ac:dyDescent="0.3">
      <c r="A1901" s="2" t="s">
        <v>161</v>
      </c>
      <c r="B1901" s="3">
        <v>3600</v>
      </c>
      <c r="C1901" s="2" t="s">
        <v>4</v>
      </c>
    </row>
    <row r="1902" spans="1:3" x14ac:dyDescent="0.3">
      <c r="A1902" s="2" t="s">
        <v>162</v>
      </c>
      <c r="B1902" s="2" t="s">
        <v>3</v>
      </c>
      <c r="C1902" s="2" t="s">
        <v>4</v>
      </c>
    </row>
    <row r="1903" spans="1:3" x14ac:dyDescent="0.3">
      <c r="A1903" s="2" t="s">
        <v>163</v>
      </c>
      <c r="B1903" s="3">
        <v>2400</v>
      </c>
      <c r="C1903" s="2" t="s">
        <v>5</v>
      </c>
    </row>
    <row r="1904" spans="1:3" x14ac:dyDescent="0.3">
      <c r="A1904" s="2" t="s">
        <v>164</v>
      </c>
      <c r="B1904" s="2" t="s">
        <v>6</v>
      </c>
      <c r="C1904" s="2" t="s">
        <v>4</v>
      </c>
    </row>
    <row r="1905" spans="1:3" x14ac:dyDescent="0.3">
      <c r="A1905" s="2" t="s">
        <v>165</v>
      </c>
      <c r="B1905" s="2" t="s">
        <v>11</v>
      </c>
      <c r="C1905" s="2" t="s">
        <v>4</v>
      </c>
    </row>
    <row r="1906" spans="1:3" x14ac:dyDescent="0.3">
      <c r="A1906" s="2" t="s">
        <v>166</v>
      </c>
      <c r="B1906" s="2" t="s">
        <v>13</v>
      </c>
      <c r="C1906" s="2" t="s">
        <v>5</v>
      </c>
    </row>
    <row r="1907" spans="1:3" x14ac:dyDescent="0.3">
      <c r="A1907" s="2" t="s">
        <v>167</v>
      </c>
      <c r="B1907" s="3">
        <v>1500</v>
      </c>
      <c r="C1907" s="2" t="s">
        <v>4</v>
      </c>
    </row>
    <row r="1908" spans="1:3" x14ac:dyDescent="0.3">
      <c r="A1908" s="2" t="s">
        <v>168</v>
      </c>
      <c r="B1908" s="2" t="s">
        <v>16</v>
      </c>
      <c r="C1908" s="2" t="s">
        <v>5</v>
      </c>
    </row>
    <row r="1909" spans="1:3" x14ac:dyDescent="0.3">
      <c r="A1909" s="2" t="s">
        <v>169</v>
      </c>
      <c r="B1909" s="2" t="s">
        <v>18</v>
      </c>
      <c r="C1909" s="2" t="s">
        <v>4</v>
      </c>
    </row>
    <row r="1910" spans="1:3" x14ac:dyDescent="0.3">
      <c r="A1910" s="2" t="s">
        <v>170</v>
      </c>
      <c r="B1910" s="2" t="s">
        <v>20</v>
      </c>
      <c r="C1910" s="2" t="s">
        <v>5</v>
      </c>
    </row>
    <row r="1911" spans="1:3" x14ac:dyDescent="0.3">
      <c r="A1911" s="2" t="s">
        <v>171</v>
      </c>
      <c r="B1911" s="2" t="s">
        <v>22</v>
      </c>
      <c r="C1911" s="2" t="s">
        <v>4</v>
      </c>
    </row>
    <row r="1912" spans="1:3" x14ac:dyDescent="0.3">
      <c r="A1912" s="2" t="s">
        <v>172</v>
      </c>
      <c r="B1912" s="2" t="s">
        <v>24</v>
      </c>
      <c r="C1912" s="2" t="s">
        <v>5</v>
      </c>
    </row>
    <row r="1913" spans="1:3" x14ac:dyDescent="0.3">
      <c r="A1913" s="2" t="s">
        <v>173</v>
      </c>
      <c r="B1913" s="3">
        <v>1300</v>
      </c>
      <c r="C1913" s="2" t="s">
        <v>4</v>
      </c>
    </row>
    <row r="1914" spans="1:3" x14ac:dyDescent="0.3">
      <c r="A1914" s="2" t="s">
        <v>174</v>
      </c>
      <c r="B1914" s="2" t="s">
        <v>27</v>
      </c>
      <c r="C1914" s="2" t="s">
        <v>5</v>
      </c>
    </row>
    <row r="1915" spans="1:3" x14ac:dyDescent="0.3">
      <c r="A1915" s="2" t="s">
        <v>175</v>
      </c>
      <c r="B1915" s="3">
        <v>900</v>
      </c>
      <c r="C1915" s="2" t="s">
        <v>4</v>
      </c>
    </row>
    <row r="1916" spans="1:3" x14ac:dyDescent="0.3">
      <c r="A1916" s="2" t="s">
        <v>176</v>
      </c>
      <c r="B1916" s="2" t="s">
        <v>30</v>
      </c>
      <c r="C1916" s="2" t="s">
        <v>5</v>
      </c>
    </row>
    <row r="1917" spans="1:3" x14ac:dyDescent="0.3">
      <c r="A1917" s="2" t="s">
        <v>7</v>
      </c>
      <c r="B1917" s="2" t="s">
        <v>3</v>
      </c>
      <c r="C1917" s="2" t="s">
        <v>4</v>
      </c>
    </row>
    <row r="1918" spans="1:3" x14ac:dyDescent="0.3">
      <c r="A1918" s="2" t="s">
        <v>8</v>
      </c>
      <c r="B1918" s="3">
        <v>2400</v>
      </c>
      <c r="C1918" s="2" t="s">
        <v>5</v>
      </c>
    </row>
    <row r="1919" spans="1:3" x14ac:dyDescent="0.3">
      <c r="A1919" s="2" t="s">
        <v>9</v>
      </c>
      <c r="B1919" s="2" t="s">
        <v>6</v>
      </c>
      <c r="C1919" s="2" t="s">
        <v>4</v>
      </c>
    </row>
    <row r="1920" spans="1:3" x14ac:dyDescent="0.3">
      <c r="A1920" s="2" t="s">
        <v>10</v>
      </c>
      <c r="B1920" s="2" t="s">
        <v>11</v>
      </c>
      <c r="C1920" s="2" t="s">
        <v>4</v>
      </c>
    </row>
    <row r="1921" spans="1:3" x14ac:dyDescent="0.3">
      <c r="A1921" s="2" t="s">
        <v>12</v>
      </c>
      <c r="B1921" s="2" t="s">
        <v>13</v>
      </c>
      <c r="C1921" s="2" t="s">
        <v>5</v>
      </c>
    </row>
    <row r="1922" spans="1:3" x14ac:dyDescent="0.3">
      <c r="A1922" s="2" t="s">
        <v>14</v>
      </c>
      <c r="B1922" s="3">
        <v>1500</v>
      </c>
      <c r="C1922" s="2" t="s">
        <v>4</v>
      </c>
    </row>
    <row r="1923" spans="1:3" x14ac:dyDescent="0.3">
      <c r="A1923" s="2" t="s">
        <v>15</v>
      </c>
      <c r="B1923" s="2" t="s">
        <v>16</v>
      </c>
      <c r="C1923" s="2" t="s">
        <v>5</v>
      </c>
    </row>
    <row r="1924" spans="1:3" x14ac:dyDescent="0.3">
      <c r="A1924" s="2" t="s">
        <v>17</v>
      </c>
      <c r="B1924" s="2" t="s">
        <v>18</v>
      </c>
      <c r="C1924" s="2" t="s">
        <v>4</v>
      </c>
    </row>
    <row r="1925" spans="1:3" x14ac:dyDescent="0.3">
      <c r="A1925" s="2" t="s">
        <v>19</v>
      </c>
      <c r="B1925" s="2" t="s">
        <v>20</v>
      </c>
      <c r="C1925" s="2" t="s">
        <v>5</v>
      </c>
    </row>
    <row r="1926" spans="1:3" x14ac:dyDescent="0.3">
      <c r="A1926" s="2" t="s">
        <v>21</v>
      </c>
      <c r="B1926" s="2" t="s">
        <v>22</v>
      </c>
      <c r="C1926" s="2" t="s">
        <v>4</v>
      </c>
    </row>
    <row r="1927" spans="1:3" x14ac:dyDescent="0.3">
      <c r="A1927" s="2" t="s">
        <v>23</v>
      </c>
      <c r="B1927" s="2" t="s">
        <v>24</v>
      </c>
      <c r="C1927" s="2" t="s">
        <v>5</v>
      </c>
    </row>
    <row r="1928" spans="1:3" x14ac:dyDescent="0.3">
      <c r="A1928" s="2" t="s">
        <v>25</v>
      </c>
      <c r="B1928" s="3">
        <v>1300</v>
      </c>
      <c r="C1928" s="2" t="s">
        <v>4</v>
      </c>
    </row>
    <row r="1929" spans="1:3" x14ac:dyDescent="0.3">
      <c r="A1929" s="2" t="s">
        <v>26</v>
      </c>
      <c r="B1929" s="2" t="s">
        <v>27</v>
      </c>
      <c r="C1929" s="2" t="s">
        <v>5</v>
      </c>
    </row>
    <row r="1930" spans="1:3" x14ac:dyDescent="0.3">
      <c r="A1930" s="2" t="s">
        <v>28</v>
      </c>
      <c r="B1930" s="3">
        <v>900</v>
      </c>
      <c r="C1930" s="2" t="s">
        <v>4</v>
      </c>
    </row>
    <row r="1931" spans="1:3" x14ac:dyDescent="0.3">
      <c r="A1931" s="2" t="s">
        <v>29</v>
      </c>
      <c r="B1931" s="2" t="s">
        <v>30</v>
      </c>
      <c r="C1931" s="2" t="s">
        <v>5</v>
      </c>
    </row>
    <row r="1932" spans="1:3" x14ac:dyDescent="0.3">
      <c r="A1932" s="2" t="s">
        <v>31</v>
      </c>
      <c r="B1932" s="2" t="s">
        <v>32</v>
      </c>
      <c r="C1932" s="2" t="s">
        <v>4</v>
      </c>
    </row>
    <row r="1933" spans="1:3" x14ac:dyDescent="0.3">
      <c r="A1933" s="2" t="s">
        <v>33</v>
      </c>
      <c r="B1933" s="2" t="s">
        <v>34</v>
      </c>
      <c r="C1933" s="2" t="s">
        <v>5</v>
      </c>
    </row>
    <row r="1934" spans="1:3" x14ac:dyDescent="0.3">
      <c r="A1934" s="2" t="s">
        <v>35</v>
      </c>
      <c r="B1934" s="2" t="s">
        <v>36</v>
      </c>
      <c r="C1934" s="2" t="s">
        <v>4</v>
      </c>
    </row>
    <row r="1935" spans="1:3" x14ac:dyDescent="0.3">
      <c r="A1935" s="2" t="s">
        <v>37</v>
      </c>
      <c r="B1935" s="2" t="s">
        <v>38</v>
      </c>
      <c r="C1935" s="2" t="s">
        <v>5</v>
      </c>
    </row>
    <row r="1936" spans="1:3" x14ac:dyDescent="0.3">
      <c r="A1936" s="2" t="s">
        <v>39</v>
      </c>
      <c r="B1936" s="3">
        <v>1800</v>
      </c>
      <c r="C1936" s="2" t="s">
        <v>4</v>
      </c>
    </row>
    <row r="1937" spans="1:3" x14ac:dyDescent="0.3">
      <c r="A1937" s="2" t="s">
        <v>40</v>
      </c>
      <c r="B1937" s="2" t="s">
        <v>41</v>
      </c>
      <c r="C1937" s="2" t="s">
        <v>4</v>
      </c>
    </row>
    <row r="1938" spans="1:3" x14ac:dyDescent="0.3">
      <c r="A1938" s="2" t="s">
        <v>42</v>
      </c>
      <c r="B1938" s="2" t="s">
        <v>43</v>
      </c>
      <c r="C1938" s="2" t="s">
        <v>5</v>
      </c>
    </row>
    <row r="1939" spans="1:3" x14ac:dyDescent="0.3">
      <c r="A1939" s="2" t="s">
        <v>44</v>
      </c>
      <c r="B1939" s="2" t="s">
        <v>45</v>
      </c>
      <c r="C1939" s="2" t="s">
        <v>4</v>
      </c>
    </row>
    <row r="1940" spans="1:3" x14ac:dyDescent="0.3">
      <c r="A1940" s="2" t="s">
        <v>46</v>
      </c>
      <c r="B1940" s="2" t="s">
        <v>27</v>
      </c>
      <c r="C1940" s="2" t="s">
        <v>5</v>
      </c>
    </row>
    <row r="1941" spans="1:3" x14ac:dyDescent="0.3">
      <c r="A1941" s="2" t="s">
        <v>47</v>
      </c>
      <c r="B1941" s="2" t="s">
        <v>48</v>
      </c>
      <c r="C1941" s="2" t="s">
        <v>4</v>
      </c>
    </row>
    <row r="1942" spans="1:3" x14ac:dyDescent="0.3">
      <c r="A1942" s="2" t="s">
        <v>49</v>
      </c>
      <c r="B1942" s="2" t="s">
        <v>50</v>
      </c>
      <c r="C1942" s="2" t="s">
        <v>4</v>
      </c>
    </row>
    <row r="1943" spans="1:3" x14ac:dyDescent="0.3">
      <c r="A1943" s="2" t="s">
        <v>51</v>
      </c>
      <c r="B1943" s="2" t="s">
        <v>52</v>
      </c>
      <c r="C1943" s="2" t="s">
        <v>5</v>
      </c>
    </row>
    <row r="1944" spans="1:3" x14ac:dyDescent="0.3">
      <c r="A1944" s="2" t="s">
        <v>53</v>
      </c>
      <c r="B1944" s="2" t="s">
        <v>13</v>
      </c>
      <c r="C1944" s="2" t="s">
        <v>4</v>
      </c>
    </row>
    <row r="1945" spans="1:3" x14ac:dyDescent="0.3">
      <c r="A1945" s="2" t="s">
        <v>54</v>
      </c>
      <c r="B1945" s="2" t="s">
        <v>18</v>
      </c>
      <c r="C1945" s="2" t="s">
        <v>5</v>
      </c>
    </row>
    <row r="1946" spans="1:3" x14ac:dyDescent="0.3">
      <c r="A1946" s="2" t="s">
        <v>55</v>
      </c>
      <c r="B1946" s="2" t="s">
        <v>56</v>
      </c>
      <c r="C1946" s="2" t="s">
        <v>4</v>
      </c>
    </row>
    <row r="1947" spans="1:3" x14ac:dyDescent="0.3">
      <c r="A1947" s="2" t="s">
        <v>57</v>
      </c>
      <c r="B1947" s="2" t="s">
        <v>20</v>
      </c>
      <c r="C1947" s="2" t="s">
        <v>5</v>
      </c>
    </row>
    <row r="1948" spans="1:3" x14ac:dyDescent="0.3">
      <c r="A1948" s="2" t="s">
        <v>58</v>
      </c>
      <c r="B1948" s="3">
        <v>1300</v>
      </c>
      <c r="C1948" s="2" t="s">
        <v>4</v>
      </c>
    </row>
    <row r="1949" spans="1:3" x14ac:dyDescent="0.3">
      <c r="A1949" s="2" t="s">
        <v>59</v>
      </c>
      <c r="B1949" s="3">
        <v>900</v>
      </c>
      <c r="C1949" s="2" t="s">
        <v>5</v>
      </c>
    </row>
    <row r="1950" spans="1:3" x14ac:dyDescent="0.3">
      <c r="A1950" s="2" t="s">
        <v>60</v>
      </c>
      <c r="B1950" s="2" t="s">
        <v>24</v>
      </c>
      <c r="C1950" s="2" t="s">
        <v>4</v>
      </c>
    </row>
    <row r="1951" spans="1:3" x14ac:dyDescent="0.3">
      <c r="A1951" s="2" t="s">
        <v>61</v>
      </c>
      <c r="B1951" s="2" t="s">
        <v>62</v>
      </c>
      <c r="C1951" s="2" t="s">
        <v>5</v>
      </c>
    </row>
    <row r="1952" spans="1:3" x14ac:dyDescent="0.3">
      <c r="A1952" s="2" t="s">
        <v>63</v>
      </c>
      <c r="B1952" s="2" t="s">
        <v>64</v>
      </c>
      <c r="C1952" s="2" t="s">
        <v>4</v>
      </c>
    </row>
    <row r="1953" spans="1:3" x14ac:dyDescent="0.3">
      <c r="A1953" s="2" t="s">
        <v>65</v>
      </c>
      <c r="B1953" s="2" t="s">
        <v>66</v>
      </c>
      <c r="C1953" s="2" t="s">
        <v>5</v>
      </c>
    </row>
    <row r="1954" spans="1:3" x14ac:dyDescent="0.3">
      <c r="A1954" s="2" t="s">
        <v>67</v>
      </c>
      <c r="B1954" s="2" t="s">
        <v>68</v>
      </c>
      <c r="C1954" s="2" t="s">
        <v>4</v>
      </c>
    </row>
    <row r="1955" spans="1:3" x14ac:dyDescent="0.3">
      <c r="A1955" s="2" t="s">
        <v>69</v>
      </c>
      <c r="B1955" s="3">
        <v>1800</v>
      </c>
      <c r="C1955" s="2" t="s">
        <v>5</v>
      </c>
    </row>
    <row r="1956" spans="1:3" x14ac:dyDescent="0.3">
      <c r="A1956" s="2" t="s">
        <v>70</v>
      </c>
      <c r="B1956" s="2" t="s">
        <v>71</v>
      </c>
      <c r="C1956" s="2" t="s">
        <v>4</v>
      </c>
    </row>
    <row r="1957" spans="1:3" x14ac:dyDescent="0.3">
      <c r="A1957" s="2" t="s">
        <v>72</v>
      </c>
      <c r="B1957" s="2" t="s">
        <v>3</v>
      </c>
      <c r="C1957" s="2" t="s">
        <v>4</v>
      </c>
    </row>
    <row r="1958" spans="1:3" x14ac:dyDescent="0.3">
      <c r="A1958" s="2" t="s">
        <v>73</v>
      </c>
      <c r="B1958" s="3">
        <v>1200</v>
      </c>
      <c r="C1958" s="2" t="s">
        <v>5</v>
      </c>
    </row>
    <row r="1959" spans="1:3" x14ac:dyDescent="0.3">
      <c r="A1959" s="2" t="s">
        <v>74</v>
      </c>
      <c r="B1959" s="2" t="s">
        <v>75</v>
      </c>
      <c r="C1959" s="2" t="s">
        <v>4</v>
      </c>
    </row>
    <row r="1960" spans="1:3" x14ac:dyDescent="0.3">
      <c r="A1960" s="2" t="s">
        <v>76</v>
      </c>
      <c r="B1960" s="2" t="s">
        <v>77</v>
      </c>
      <c r="C1960" s="2" t="s">
        <v>4</v>
      </c>
    </row>
    <row r="1961" spans="1:3" x14ac:dyDescent="0.3">
      <c r="A1961" s="2" t="s">
        <v>78</v>
      </c>
      <c r="B1961" s="2" t="s">
        <v>13</v>
      </c>
      <c r="C1961" s="2" t="s">
        <v>5</v>
      </c>
    </row>
    <row r="1962" spans="1:3" x14ac:dyDescent="0.3">
      <c r="A1962" s="2" t="s">
        <v>79</v>
      </c>
      <c r="B1962" s="3">
        <v>1500</v>
      </c>
      <c r="C1962" s="2" t="s">
        <v>4</v>
      </c>
    </row>
    <row r="1963" spans="1:3" x14ac:dyDescent="0.3">
      <c r="A1963" s="2" t="s">
        <v>80</v>
      </c>
      <c r="B1963" s="2" t="s">
        <v>16</v>
      </c>
      <c r="C1963" s="2" t="s">
        <v>5</v>
      </c>
    </row>
    <row r="1964" spans="1:3" x14ac:dyDescent="0.3">
      <c r="A1964" s="2" t="s">
        <v>81</v>
      </c>
      <c r="B1964" s="2" t="s">
        <v>18</v>
      </c>
      <c r="C1964" s="2" t="s">
        <v>4</v>
      </c>
    </row>
    <row r="1965" spans="1:3" x14ac:dyDescent="0.3">
      <c r="A1965" s="2" t="s">
        <v>82</v>
      </c>
      <c r="B1965" s="2" t="s">
        <v>20</v>
      </c>
      <c r="C1965" s="2" t="s">
        <v>5</v>
      </c>
    </row>
    <row r="1966" spans="1:3" x14ac:dyDescent="0.3">
      <c r="A1966" s="2" t="s">
        <v>83</v>
      </c>
      <c r="B1966" s="2" t="s">
        <v>22</v>
      </c>
      <c r="C1966" s="2" t="s">
        <v>4</v>
      </c>
    </row>
    <row r="1967" spans="1:3" x14ac:dyDescent="0.3">
      <c r="A1967" s="2" t="s">
        <v>84</v>
      </c>
      <c r="B1967" s="2" t="s">
        <v>24</v>
      </c>
      <c r="C1967" s="2" t="s">
        <v>5</v>
      </c>
    </row>
    <row r="1968" spans="1:3" x14ac:dyDescent="0.3">
      <c r="A1968" s="2" t="s">
        <v>85</v>
      </c>
      <c r="B1968" s="3">
        <v>1300</v>
      </c>
      <c r="C1968" s="2" t="s">
        <v>4</v>
      </c>
    </row>
    <row r="1969" spans="1:3" x14ac:dyDescent="0.3">
      <c r="A1969" s="2" t="s">
        <v>86</v>
      </c>
      <c r="B1969" s="2" t="s">
        <v>27</v>
      </c>
      <c r="C1969" s="2" t="s">
        <v>5</v>
      </c>
    </row>
    <row r="1970" spans="1:3" x14ac:dyDescent="0.3">
      <c r="A1970" s="2" t="s">
        <v>87</v>
      </c>
      <c r="B1970" s="3">
        <v>900</v>
      </c>
      <c r="C1970" s="2" t="s">
        <v>4</v>
      </c>
    </row>
    <row r="1971" spans="1:3" x14ac:dyDescent="0.3">
      <c r="A1971" s="2" t="s">
        <v>88</v>
      </c>
      <c r="B1971" s="2" t="s">
        <v>89</v>
      </c>
      <c r="C1971" s="2" t="s">
        <v>5</v>
      </c>
    </row>
    <row r="1972" spans="1:3" x14ac:dyDescent="0.3">
      <c r="A1972" s="2" t="s">
        <v>90</v>
      </c>
      <c r="B1972" s="2" t="s">
        <v>32</v>
      </c>
      <c r="C1972" s="2" t="s">
        <v>4</v>
      </c>
    </row>
    <row r="1973" spans="1:3" x14ac:dyDescent="0.3">
      <c r="A1973" s="2" t="s">
        <v>91</v>
      </c>
      <c r="B1973" s="2" t="s">
        <v>34</v>
      </c>
      <c r="C1973" s="2" t="s">
        <v>5</v>
      </c>
    </row>
    <row r="1974" spans="1:3" x14ac:dyDescent="0.3">
      <c r="A1974" s="2" t="s">
        <v>92</v>
      </c>
      <c r="B1974" s="2" t="s">
        <v>36</v>
      </c>
      <c r="C1974" s="2" t="s">
        <v>4</v>
      </c>
    </row>
    <row r="1975" spans="1:3" x14ac:dyDescent="0.3">
      <c r="A1975" s="2" t="s">
        <v>93</v>
      </c>
      <c r="B1975" s="2" t="s">
        <v>38</v>
      </c>
      <c r="C1975" s="2" t="s">
        <v>5</v>
      </c>
    </row>
    <row r="1976" spans="1:3" x14ac:dyDescent="0.3">
      <c r="A1976" s="2" t="s">
        <v>94</v>
      </c>
      <c r="B1976" s="3">
        <v>1800</v>
      </c>
      <c r="C1976" s="2" t="s">
        <v>4</v>
      </c>
    </row>
    <row r="1977" spans="1:3" x14ac:dyDescent="0.3">
      <c r="A1977" s="2" t="s">
        <v>95</v>
      </c>
      <c r="B1977" s="2" t="s">
        <v>3</v>
      </c>
      <c r="C1977" s="2" t="s">
        <v>4</v>
      </c>
    </row>
    <row r="1978" spans="1:3" x14ac:dyDescent="0.3">
      <c r="A1978" s="2" t="s">
        <v>96</v>
      </c>
      <c r="B1978" s="3">
        <v>2400</v>
      </c>
      <c r="C1978" s="2" t="s">
        <v>5</v>
      </c>
    </row>
    <row r="1979" spans="1:3" x14ac:dyDescent="0.3">
      <c r="A1979" s="2" t="s">
        <v>97</v>
      </c>
      <c r="B1979" s="2" t="s">
        <v>6</v>
      </c>
      <c r="C1979" s="2" t="s">
        <v>4</v>
      </c>
    </row>
    <row r="1980" spans="1:3" x14ac:dyDescent="0.3">
      <c r="A1980" s="2" t="s">
        <v>98</v>
      </c>
      <c r="B1980" s="2" t="s">
        <v>11</v>
      </c>
      <c r="C1980" s="2" t="s">
        <v>4</v>
      </c>
    </row>
    <row r="1981" spans="1:3" x14ac:dyDescent="0.3">
      <c r="A1981" s="2" t="s">
        <v>99</v>
      </c>
      <c r="B1981" s="2" t="s">
        <v>13</v>
      </c>
      <c r="C1981" s="2" t="s">
        <v>5</v>
      </c>
    </row>
    <row r="1982" spans="1:3" x14ac:dyDescent="0.3">
      <c r="A1982" s="2" t="s">
        <v>100</v>
      </c>
      <c r="B1982" s="3">
        <v>1500</v>
      </c>
      <c r="C1982" s="2" t="s">
        <v>4</v>
      </c>
    </row>
    <row r="1983" spans="1:3" x14ac:dyDescent="0.3">
      <c r="A1983" s="2" t="s">
        <v>101</v>
      </c>
      <c r="B1983" s="2" t="s">
        <v>16</v>
      </c>
      <c r="C1983" s="2" t="s">
        <v>5</v>
      </c>
    </row>
    <row r="1984" spans="1:3" x14ac:dyDescent="0.3">
      <c r="A1984" s="2" t="s">
        <v>102</v>
      </c>
      <c r="B1984" s="2" t="s">
        <v>18</v>
      </c>
      <c r="C1984" s="2" t="s">
        <v>4</v>
      </c>
    </row>
    <row r="1985" spans="1:3" x14ac:dyDescent="0.3">
      <c r="A1985" s="2" t="s">
        <v>103</v>
      </c>
      <c r="B1985" s="2" t="s">
        <v>20</v>
      </c>
      <c r="C1985" s="2" t="s">
        <v>5</v>
      </c>
    </row>
    <row r="1986" spans="1:3" x14ac:dyDescent="0.3">
      <c r="A1986" s="2" t="s">
        <v>104</v>
      </c>
      <c r="B1986" s="2" t="s">
        <v>22</v>
      </c>
      <c r="C1986" s="2" t="s">
        <v>4</v>
      </c>
    </row>
    <row r="1987" spans="1:3" x14ac:dyDescent="0.3">
      <c r="A1987" s="2" t="s">
        <v>105</v>
      </c>
      <c r="B1987" s="2" t="s">
        <v>24</v>
      </c>
      <c r="C1987" s="2" t="s">
        <v>5</v>
      </c>
    </row>
    <row r="1988" spans="1:3" x14ac:dyDescent="0.3">
      <c r="A1988" s="2" t="s">
        <v>106</v>
      </c>
      <c r="B1988" s="3">
        <v>1300</v>
      </c>
      <c r="C1988" s="2" t="s">
        <v>4</v>
      </c>
    </row>
    <row r="1989" spans="1:3" x14ac:dyDescent="0.3">
      <c r="A1989" s="2" t="s">
        <v>107</v>
      </c>
      <c r="B1989" s="2" t="s">
        <v>27</v>
      </c>
      <c r="C1989" s="2" t="s">
        <v>5</v>
      </c>
    </row>
    <row r="1990" spans="1:3" x14ac:dyDescent="0.3">
      <c r="A1990" s="2" t="s">
        <v>108</v>
      </c>
      <c r="B1990" s="3">
        <v>900</v>
      </c>
      <c r="C1990" s="2" t="s">
        <v>4</v>
      </c>
    </row>
    <row r="1991" spans="1:3" x14ac:dyDescent="0.3">
      <c r="A1991" s="2" t="s">
        <v>109</v>
      </c>
      <c r="B1991" s="2" t="s">
        <v>30</v>
      </c>
      <c r="C1991" s="2" t="s">
        <v>5</v>
      </c>
    </row>
    <row r="1992" spans="1:3" x14ac:dyDescent="0.3">
      <c r="A1992" s="2" t="s">
        <v>110</v>
      </c>
      <c r="B1992" s="2" t="s">
        <v>32</v>
      </c>
      <c r="C1992" s="2" t="s">
        <v>4</v>
      </c>
    </row>
    <row r="1993" spans="1:3" x14ac:dyDescent="0.3">
      <c r="A1993" s="2" t="s">
        <v>111</v>
      </c>
      <c r="B1993" s="2" t="s">
        <v>34</v>
      </c>
      <c r="C1993" s="2" t="s">
        <v>5</v>
      </c>
    </row>
    <row r="1994" spans="1:3" x14ac:dyDescent="0.3">
      <c r="A1994" s="2" t="s">
        <v>112</v>
      </c>
      <c r="B1994" s="2" t="s">
        <v>36</v>
      </c>
      <c r="C1994" s="2" t="s">
        <v>4</v>
      </c>
    </row>
    <row r="1995" spans="1:3" x14ac:dyDescent="0.3">
      <c r="A1995" s="2" t="s">
        <v>113</v>
      </c>
      <c r="B1995" s="2" t="s">
        <v>38</v>
      </c>
      <c r="C1995" s="2" t="s">
        <v>5</v>
      </c>
    </row>
    <row r="1996" spans="1:3" x14ac:dyDescent="0.3">
      <c r="A1996" s="2" t="s">
        <v>114</v>
      </c>
      <c r="B1996" s="3">
        <v>1800</v>
      </c>
      <c r="C1996" s="2" t="s">
        <v>4</v>
      </c>
    </row>
    <row r="1997" spans="1:3" x14ac:dyDescent="0.3">
      <c r="A1997" s="2" t="s">
        <v>115</v>
      </c>
      <c r="B1997" s="2" t="s">
        <v>3</v>
      </c>
      <c r="C1997" s="2" t="s">
        <v>4</v>
      </c>
    </row>
    <row r="1998" spans="1:3" x14ac:dyDescent="0.3">
      <c r="A1998" s="2" t="s">
        <v>116</v>
      </c>
      <c r="B1998" s="3">
        <v>2400</v>
      </c>
      <c r="C1998" s="2" t="s">
        <v>5</v>
      </c>
    </row>
    <row r="1999" spans="1:3" x14ac:dyDescent="0.3">
      <c r="A1999" s="2" t="s">
        <v>117</v>
      </c>
      <c r="B1999" s="2" t="s">
        <v>6</v>
      </c>
      <c r="C1999" s="2" t="s">
        <v>4</v>
      </c>
    </row>
    <row r="2000" spans="1:3" x14ac:dyDescent="0.3">
      <c r="A2000" s="2" t="s">
        <v>118</v>
      </c>
      <c r="B2000" s="2" t="s">
        <v>11</v>
      </c>
      <c r="C2000" s="2" t="s">
        <v>4</v>
      </c>
    </row>
    <row r="2001" spans="1:3" x14ac:dyDescent="0.3">
      <c r="A2001" s="2" t="s">
        <v>119</v>
      </c>
      <c r="B2001" s="2" t="s">
        <v>13</v>
      </c>
      <c r="C2001" s="2" t="s">
        <v>5</v>
      </c>
    </row>
    <row r="2002" spans="1:3" x14ac:dyDescent="0.3">
      <c r="A2002" s="2" t="s">
        <v>120</v>
      </c>
      <c r="B2002" s="3">
        <v>1500</v>
      </c>
      <c r="C2002" s="2" t="s">
        <v>4</v>
      </c>
    </row>
    <row r="2003" spans="1:3" x14ac:dyDescent="0.3">
      <c r="A2003" s="2" t="s">
        <v>121</v>
      </c>
      <c r="B2003" s="2" t="s">
        <v>16</v>
      </c>
      <c r="C2003" s="2" t="s">
        <v>5</v>
      </c>
    </row>
    <row r="2004" spans="1:3" x14ac:dyDescent="0.3">
      <c r="A2004" s="2" t="s">
        <v>122</v>
      </c>
      <c r="B2004" s="2" t="s">
        <v>18</v>
      </c>
      <c r="C2004" s="2" t="s">
        <v>4</v>
      </c>
    </row>
    <row r="2005" spans="1:3" x14ac:dyDescent="0.3">
      <c r="A2005" s="2" t="s">
        <v>123</v>
      </c>
      <c r="B2005" s="2" t="s">
        <v>20</v>
      </c>
      <c r="C2005" s="2" t="s">
        <v>5</v>
      </c>
    </row>
    <row r="2006" spans="1:3" x14ac:dyDescent="0.3">
      <c r="A2006" s="2" t="s">
        <v>124</v>
      </c>
      <c r="B2006" s="2" t="s">
        <v>22</v>
      </c>
      <c r="C2006" s="2" t="s">
        <v>4</v>
      </c>
    </row>
    <row r="2007" spans="1:3" x14ac:dyDescent="0.3">
      <c r="A2007" s="2" t="s">
        <v>125</v>
      </c>
      <c r="B2007" s="2" t="s">
        <v>24</v>
      </c>
      <c r="C2007" s="2" t="s">
        <v>5</v>
      </c>
    </row>
    <row r="2008" spans="1:3" x14ac:dyDescent="0.3">
      <c r="A2008" s="2" t="s">
        <v>126</v>
      </c>
      <c r="B2008" s="3">
        <v>1300</v>
      </c>
      <c r="C2008" s="2" t="s">
        <v>4</v>
      </c>
    </row>
    <row r="2009" spans="1:3" x14ac:dyDescent="0.3">
      <c r="A2009" s="2" t="s">
        <v>127</v>
      </c>
      <c r="B2009" s="2" t="s">
        <v>27</v>
      </c>
      <c r="C2009" s="2" t="s">
        <v>5</v>
      </c>
    </row>
    <row r="2010" spans="1:3" x14ac:dyDescent="0.3">
      <c r="A2010" s="2" t="s">
        <v>128</v>
      </c>
      <c r="B2010" s="3">
        <v>900</v>
      </c>
      <c r="C2010" s="2" t="s">
        <v>4</v>
      </c>
    </row>
    <row r="2011" spans="1:3" x14ac:dyDescent="0.3">
      <c r="A2011" s="2" t="s">
        <v>129</v>
      </c>
      <c r="B2011" s="2" t="s">
        <v>30</v>
      </c>
      <c r="C2011" s="2" t="s">
        <v>5</v>
      </c>
    </row>
    <row r="2012" spans="1:3" x14ac:dyDescent="0.3">
      <c r="A2012" s="2" t="s">
        <v>130</v>
      </c>
      <c r="B2012" s="2" t="s">
        <v>32</v>
      </c>
      <c r="C2012" s="2" t="s">
        <v>4</v>
      </c>
    </row>
    <row r="2013" spans="1:3" x14ac:dyDescent="0.3">
      <c r="A2013" s="2" t="s">
        <v>131</v>
      </c>
      <c r="B2013" s="2" t="s">
        <v>34</v>
      </c>
      <c r="C2013" s="2" t="s">
        <v>5</v>
      </c>
    </row>
    <row r="2014" spans="1:3" x14ac:dyDescent="0.3">
      <c r="A2014" s="2" t="s">
        <v>132</v>
      </c>
      <c r="B2014" s="2" t="s">
        <v>36</v>
      </c>
      <c r="C2014" s="2" t="s">
        <v>4</v>
      </c>
    </row>
    <row r="2015" spans="1:3" x14ac:dyDescent="0.3">
      <c r="A2015" s="2" t="s">
        <v>133</v>
      </c>
      <c r="B2015" s="2" t="s">
        <v>38</v>
      </c>
      <c r="C2015" s="2" t="s">
        <v>5</v>
      </c>
    </row>
    <row r="2016" spans="1:3" x14ac:dyDescent="0.3">
      <c r="A2016" s="2" t="s">
        <v>134</v>
      </c>
      <c r="B2016" s="3">
        <v>1800</v>
      </c>
      <c r="C2016" s="2" t="s">
        <v>4</v>
      </c>
    </row>
    <row r="2017" spans="1:3" x14ac:dyDescent="0.3">
      <c r="A2017" s="2" t="s">
        <v>135</v>
      </c>
      <c r="B2017" s="2" t="s">
        <v>136</v>
      </c>
      <c r="C2017" s="2" t="s">
        <v>5</v>
      </c>
    </row>
    <row r="2018" spans="1:3" x14ac:dyDescent="0.3">
      <c r="A2018" s="2" t="s">
        <v>137</v>
      </c>
      <c r="B2018" s="3">
        <v>1200</v>
      </c>
      <c r="C2018" s="2" t="s">
        <v>4</v>
      </c>
    </row>
    <row r="2019" spans="1:3" x14ac:dyDescent="0.3">
      <c r="A2019" s="2" t="s">
        <v>138</v>
      </c>
      <c r="B2019" s="2" t="s">
        <v>75</v>
      </c>
      <c r="C2019" s="2" t="s">
        <v>5</v>
      </c>
    </row>
    <row r="2020" spans="1:3" x14ac:dyDescent="0.3">
      <c r="A2020" s="2" t="s">
        <v>139</v>
      </c>
      <c r="B2020" s="2" t="s">
        <v>77</v>
      </c>
      <c r="C2020" s="2" t="s">
        <v>4</v>
      </c>
    </row>
    <row r="2021" spans="1:3" x14ac:dyDescent="0.3">
      <c r="A2021" s="2" t="s">
        <v>140</v>
      </c>
      <c r="B2021" s="2" t="s">
        <v>13</v>
      </c>
      <c r="C2021" s="2" t="s">
        <v>5</v>
      </c>
    </row>
    <row r="2022" spans="1:3" x14ac:dyDescent="0.3">
      <c r="A2022" s="2" t="s">
        <v>141</v>
      </c>
      <c r="B2022" s="3">
        <v>3000</v>
      </c>
      <c r="C2022" s="2" t="s">
        <v>4</v>
      </c>
    </row>
    <row r="2023" spans="1:3" x14ac:dyDescent="0.3">
      <c r="A2023" s="2" t="s">
        <v>142</v>
      </c>
      <c r="B2023" s="2" t="s">
        <v>143</v>
      </c>
      <c r="C2023" s="2" t="s">
        <v>5</v>
      </c>
    </row>
    <row r="2024" spans="1:3" x14ac:dyDescent="0.3">
      <c r="A2024" s="2" t="s">
        <v>144</v>
      </c>
      <c r="B2024" s="2" t="s">
        <v>18</v>
      </c>
      <c r="C2024" s="2" t="s">
        <v>4</v>
      </c>
    </row>
    <row r="2025" spans="1:3" x14ac:dyDescent="0.3">
      <c r="A2025" s="2" t="s">
        <v>145</v>
      </c>
      <c r="B2025" s="2" t="s">
        <v>146</v>
      </c>
      <c r="C2025" s="2" t="s">
        <v>5</v>
      </c>
    </row>
    <row r="2026" spans="1:3" x14ac:dyDescent="0.3">
      <c r="A2026" s="2" t="s">
        <v>147</v>
      </c>
      <c r="B2026" s="2" t="s">
        <v>56</v>
      </c>
      <c r="C2026" s="2" t="s">
        <v>4</v>
      </c>
    </row>
    <row r="2027" spans="1:3" x14ac:dyDescent="0.3">
      <c r="A2027" s="2" t="s">
        <v>148</v>
      </c>
      <c r="B2027" s="2" t="s">
        <v>149</v>
      </c>
      <c r="C2027" s="2" t="s">
        <v>5</v>
      </c>
    </row>
    <row r="2028" spans="1:3" x14ac:dyDescent="0.3">
      <c r="A2028" s="2" t="s">
        <v>150</v>
      </c>
      <c r="B2028" s="3">
        <v>1300</v>
      </c>
      <c r="C2028" s="2" t="s">
        <v>4</v>
      </c>
    </row>
    <row r="2029" spans="1:3" x14ac:dyDescent="0.3">
      <c r="A2029" s="2" t="s">
        <v>151</v>
      </c>
      <c r="B2029" s="2" t="s">
        <v>27</v>
      </c>
      <c r="C2029" s="2" t="s">
        <v>5</v>
      </c>
    </row>
    <row r="2030" spans="1:3" x14ac:dyDescent="0.3">
      <c r="A2030" s="2" t="s">
        <v>152</v>
      </c>
      <c r="B2030" s="3">
        <v>450</v>
      </c>
      <c r="C2030" s="2" t="s">
        <v>4</v>
      </c>
    </row>
    <row r="2031" spans="1:3" x14ac:dyDescent="0.3">
      <c r="A2031" s="2" t="s">
        <v>153</v>
      </c>
      <c r="B2031" s="2" t="s">
        <v>89</v>
      </c>
      <c r="C2031" s="2" t="s">
        <v>5</v>
      </c>
    </row>
    <row r="2032" spans="1:3" x14ac:dyDescent="0.3">
      <c r="A2032" s="2" t="s">
        <v>154</v>
      </c>
      <c r="B2032" s="2" t="s">
        <v>66</v>
      </c>
      <c r="C2032" s="2" t="s">
        <v>4</v>
      </c>
    </row>
    <row r="2033" spans="1:3" x14ac:dyDescent="0.3">
      <c r="A2033" s="2" t="s">
        <v>155</v>
      </c>
      <c r="B2033" s="2" t="s">
        <v>156</v>
      </c>
      <c r="C2033" s="2" t="s">
        <v>5</v>
      </c>
    </row>
    <row r="2034" spans="1:3" x14ac:dyDescent="0.3">
      <c r="A2034" s="2" t="s">
        <v>157</v>
      </c>
      <c r="B2034" s="2" t="s">
        <v>158</v>
      </c>
      <c r="C2034" s="2" t="s">
        <v>4</v>
      </c>
    </row>
    <row r="2035" spans="1:3" x14ac:dyDescent="0.3">
      <c r="A2035" s="2" t="s">
        <v>159</v>
      </c>
      <c r="B2035" s="2" t="s">
        <v>160</v>
      </c>
      <c r="C2035" s="2" t="s">
        <v>5</v>
      </c>
    </row>
    <row r="2036" spans="1:3" x14ac:dyDescent="0.3">
      <c r="A2036" s="2" t="s">
        <v>161</v>
      </c>
      <c r="B2036" s="3">
        <v>3600</v>
      </c>
      <c r="C2036" s="2" t="s">
        <v>4</v>
      </c>
    </row>
    <row r="2037" spans="1:3" x14ac:dyDescent="0.3">
      <c r="A2037" s="2" t="s">
        <v>162</v>
      </c>
      <c r="B2037" s="2" t="s">
        <v>3</v>
      </c>
      <c r="C2037" s="2" t="s">
        <v>4</v>
      </c>
    </row>
    <row r="2038" spans="1:3" x14ac:dyDescent="0.3">
      <c r="A2038" s="2" t="s">
        <v>163</v>
      </c>
      <c r="B2038" s="3">
        <v>2400</v>
      </c>
      <c r="C2038" s="2" t="s">
        <v>5</v>
      </c>
    </row>
    <row r="2039" spans="1:3" x14ac:dyDescent="0.3">
      <c r="A2039" s="2" t="s">
        <v>164</v>
      </c>
      <c r="B2039" s="2" t="s">
        <v>6</v>
      </c>
      <c r="C2039" s="2" t="s">
        <v>4</v>
      </c>
    </row>
    <row r="2040" spans="1:3" x14ac:dyDescent="0.3">
      <c r="A2040" s="2" t="s">
        <v>165</v>
      </c>
      <c r="B2040" s="2" t="s">
        <v>11</v>
      </c>
      <c r="C2040" s="2" t="s">
        <v>4</v>
      </c>
    </row>
    <row r="2041" spans="1:3" x14ac:dyDescent="0.3">
      <c r="A2041" s="2" t="s">
        <v>166</v>
      </c>
      <c r="B2041" s="2" t="s">
        <v>13</v>
      </c>
      <c r="C2041" s="2" t="s">
        <v>5</v>
      </c>
    </row>
    <row r="2042" spans="1:3" x14ac:dyDescent="0.3">
      <c r="A2042" s="2" t="s">
        <v>167</v>
      </c>
      <c r="B2042" s="3">
        <v>1500</v>
      </c>
      <c r="C2042" s="2" t="s">
        <v>4</v>
      </c>
    </row>
    <row r="2043" spans="1:3" x14ac:dyDescent="0.3">
      <c r="A2043" s="2" t="s">
        <v>168</v>
      </c>
      <c r="B2043" s="2" t="s">
        <v>16</v>
      </c>
      <c r="C2043" s="2" t="s">
        <v>5</v>
      </c>
    </row>
    <row r="2044" spans="1:3" x14ac:dyDescent="0.3">
      <c r="A2044" s="2" t="s">
        <v>169</v>
      </c>
      <c r="B2044" s="2" t="s">
        <v>18</v>
      </c>
      <c r="C2044" s="2" t="s">
        <v>4</v>
      </c>
    </row>
    <row r="2045" spans="1:3" x14ac:dyDescent="0.3">
      <c r="A2045" s="2" t="s">
        <v>170</v>
      </c>
      <c r="B2045" s="2" t="s">
        <v>20</v>
      </c>
      <c r="C2045" s="2" t="s">
        <v>5</v>
      </c>
    </row>
    <row r="2046" spans="1:3" x14ac:dyDescent="0.3">
      <c r="A2046" s="2" t="s">
        <v>171</v>
      </c>
      <c r="B2046" s="2" t="s">
        <v>22</v>
      </c>
      <c r="C2046" s="2" t="s">
        <v>4</v>
      </c>
    </row>
    <row r="2047" spans="1:3" x14ac:dyDescent="0.3">
      <c r="A2047" s="2" t="s">
        <v>172</v>
      </c>
      <c r="B2047" s="2" t="s">
        <v>24</v>
      </c>
      <c r="C2047" s="2" t="s">
        <v>5</v>
      </c>
    </row>
    <row r="2048" spans="1:3" x14ac:dyDescent="0.3">
      <c r="A2048" s="2" t="s">
        <v>173</v>
      </c>
      <c r="B2048" s="3">
        <v>1300</v>
      </c>
      <c r="C2048" s="2" t="s">
        <v>4</v>
      </c>
    </row>
    <row r="2049" spans="1:3" x14ac:dyDescent="0.3">
      <c r="A2049" s="2" t="s">
        <v>174</v>
      </c>
      <c r="B2049" s="2" t="s">
        <v>27</v>
      </c>
      <c r="C2049" s="2" t="s">
        <v>5</v>
      </c>
    </row>
    <row r="2050" spans="1:3" x14ac:dyDescent="0.3">
      <c r="A2050" s="2" t="s">
        <v>175</v>
      </c>
      <c r="B2050" s="3">
        <v>900</v>
      </c>
      <c r="C2050" s="2" t="s">
        <v>4</v>
      </c>
    </row>
    <row r="2051" spans="1:3" x14ac:dyDescent="0.3">
      <c r="A2051" s="2" t="s">
        <v>176</v>
      </c>
      <c r="B2051" s="2" t="s">
        <v>30</v>
      </c>
      <c r="C2051" s="2" t="s">
        <v>5</v>
      </c>
    </row>
    <row r="2052" spans="1:3" x14ac:dyDescent="0.3">
      <c r="A2052" s="2" t="s">
        <v>177</v>
      </c>
      <c r="B2052" s="2" t="s">
        <v>32</v>
      </c>
      <c r="C2052" s="2" t="s">
        <v>4</v>
      </c>
    </row>
    <row r="2053" spans="1:3" x14ac:dyDescent="0.3">
      <c r="A2053" s="2" t="s">
        <v>178</v>
      </c>
      <c r="B2053" s="2" t="s">
        <v>34</v>
      </c>
      <c r="C2053" s="2" t="s">
        <v>5</v>
      </c>
    </row>
    <row r="2054" spans="1:3" x14ac:dyDescent="0.3">
      <c r="A2054" s="2" t="s">
        <v>179</v>
      </c>
      <c r="B2054" s="2" t="s">
        <v>36</v>
      </c>
      <c r="C2054" s="2" t="s">
        <v>4</v>
      </c>
    </row>
    <row r="2055" spans="1:3" x14ac:dyDescent="0.3">
      <c r="A2055" s="2" t="s">
        <v>180</v>
      </c>
      <c r="B2055" s="2" t="s">
        <v>38</v>
      </c>
      <c r="C2055" s="2" t="s">
        <v>5</v>
      </c>
    </row>
    <row r="2056" spans="1:3" x14ac:dyDescent="0.3">
      <c r="A2056" s="2" t="s">
        <v>181</v>
      </c>
      <c r="B2056" s="3">
        <v>1800</v>
      </c>
      <c r="C2056" s="2" t="s">
        <v>4</v>
      </c>
    </row>
    <row r="2057" spans="1:3" x14ac:dyDescent="0.3">
      <c r="A2057" s="2" t="s">
        <v>182</v>
      </c>
      <c r="B2057" s="2" t="s">
        <v>136</v>
      </c>
      <c r="C2057" s="2" t="s">
        <v>5</v>
      </c>
    </row>
    <row r="2058" spans="1:3" x14ac:dyDescent="0.3">
      <c r="A2058" s="2" t="s">
        <v>183</v>
      </c>
      <c r="B2058" s="3">
        <v>1200</v>
      </c>
      <c r="C2058" s="2" t="s">
        <v>4</v>
      </c>
    </row>
    <row r="2059" spans="1:3" x14ac:dyDescent="0.3">
      <c r="A2059" s="2" t="s">
        <v>184</v>
      </c>
      <c r="B2059" s="2" t="s">
        <v>75</v>
      </c>
      <c r="C2059" s="2" t="s">
        <v>5</v>
      </c>
    </row>
    <row r="2060" spans="1:3" x14ac:dyDescent="0.3">
      <c r="A2060" s="2" t="s">
        <v>185</v>
      </c>
      <c r="B2060" s="2" t="s">
        <v>77</v>
      </c>
      <c r="C2060" s="2" t="s">
        <v>4</v>
      </c>
    </row>
    <row r="2061" spans="1:3" x14ac:dyDescent="0.3">
      <c r="A2061" s="2" t="s">
        <v>186</v>
      </c>
      <c r="B2061" s="2" t="s">
        <v>13</v>
      </c>
      <c r="C2061" s="2" t="s">
        <v>5</v>
      </c>
    </row>
    <row r="2062" spans="1:3" x14ac:dyDescent="0.3">
      <c r="A2062" s="2" t="s">
        <v>187</v>
      </c>
      <c r="B2062" s="3">
        <v>3000</v>
      </c>
      <c r="C2062" s="2" t="s">
        <v>4</v>
      </c>
    </row>
    <row r="2063" spans="1:3" x14ac:dyDescent="0.3">
      <c r="A2063" s="2" t="s">
        <v>188</v>
      </c>
      <c r="B2063" s="2" t="s">
        <v>143</v>
      </c>
      <c r="C2063" s="2" t="s">
        <v>5</v>
      </c>
    </row>
    <row r="2064" spans="1:3" x14ac:dyDescent="0.3">
      <c r="A2064" s="2" t="s">
        <v>189</v>
      </c>
      <c r="B2064" s="2" t="s">
        <v>18</v>
      </c>
      <c r="C2064" s="2" t="s">
        <v>4</v>
      </c>
    </row>
    <row r="2065" spans="1:3" x14ac:dyDescent="0.3">
      <c r="A2065" s="2" t="s">
        <v>190</v>
      </c>
      <c r="B2065" s="2" t="s">
        <v>146</v>
      </c>
      <c r="C2065" s="2" t="s">
        <v>5</v>
      </c>
    </row>
    <row r="2066" spans="1:3" x14ac:dyDescent="0.3">
      <c r="A2066" s="2" t="s">
        <v>191</v>
      </c>
      <c r="B2066" s="2" t="s">
        <v>56</v>
      </c>
      <c r="C2066" s="2" t="s">
        <v>4</v>
      </c>
    </row>
    <row r="2067" spans="1:3" x14ac:dyDescent="0.3">
      <c r="A2067" s="2" t="s">
        <v>192</v>
      </c>
      <c r="B2067" s="2" t="s">
        <v>149</v>
      </c>
      <c r="C2067" s="2" t="s">
        <v>5</v>
      </c>
    </row>
    <row r="2068" spans="1:3" x14ac:dyDescent="0.3">
      <c r="A2068" s="2" t="s">
        <v>193</v>
      </c>
      <c r="B2068" s="3">
        <v>1300</v>
      </c>
      <c r="C2068" s="2" t="s">
        <v>4</v>
      </c>
    </row>
    <row r="2069" spans="1:3" x14ac:dyDescent="0.3">
      <c r="A2069" s="2" t="s">
        <v>194</v>
      </c>
      <c r="B2069" s="2" t="s">
        <v>27</v>
      </c>
      <c r="C2069" s="2" t="s">
        <v>5</v>
      </c>
    </row>
    <row r="2070" spans="1:3" x14ac:dyDescent="0.3">
      <c r="A2070" s="2" t="s">
        <v>195</v>
      </c>
      <c r="B2070" s="3">
        <v>450</v>
      </c>
      <c r="C2070" s="2" t="s">
        <v>4</v>
      </c>
    </row>
    <row r="2071" spans="1:3" x14ac:dyDescent="0.3">
      <c r="A2071" s="2" t="s">
        <v>196</v>
      </c>
      <c r="B2071" s="2" t="s">
        <v>89</v>
      </c>
      <c r="C2071" s="2" t="s">
        <v>5</v>
      </c>
    </row>
    <row r="2072" spans="1:3" x14ac:dyDescent="0.3">
      <c r="A2072" s="2" t="s">
        <v>197</v>
      </c>
      <c r="B2072" s="2" t="s">
        <v>66</v>
      </c>
      <c r="C2072" s="2" t="s">
        <v>4</v>
      </c>
    </row>
    <row r="2073" spans="1:3" x14ac:dyDescent="0.3">
      <c r="A2073" s="2" t="s">
        <v>198</v>
      </c>
      <c r="B2073" s="2" t="s">
        <v>156</v>
      </c>
      <c r="C2073" s="2" t="s">
        <v>5</v>
      </c>
    </row>
    <row r="2074" spans="1:3" x14ac:dyDescent="0.3">
      <c r="A2074" s="2" t="s">
        <v>199</v>
      </c>
      <c r="B2074" s="2" t="s">
        <v>158</v>
      </c>
      <c r="C2074" s="2" t="s">
        <v>4</v>
      </c>
    </row>
    <row r="2075" spans="1:3" x14ac:dyDescent="0.3">
      <c r="A2075" s="2" t="s">
        <v>200</v>
      </c>
      <c r="B2075" s="2" t="s">
        <v>160</v>
      </c>
      <c r="C2075" s="2" t="s">
        <v>5</v>
      </c>
    </row>
    <row r="2076" spans="1:3" x14ac:dyDescent="0.3">
      <c r="A2076" s="2" t="s">
        <v>201</v>
      </c>
      <c r="B2076" s="3">
        <v>3600</v>
      </c>
      <c r="C2076" s="2" t="s">
        <v>4</v>
      </c>
    </row>
    <row r="2077" spans="1:3" x14ac:dyDescent="0.3">
      <c r="A2077" s="2" t="s">
        <v>21</v>
      </c>
      <c r="B2077" s="2" t="s">
        <v>22</v>
      </c>
      <c r="C2077" s="2" t="s">
        <v>4</v>
      </c>
    </row>
    <row r="2078" spans="1:3" x14ac:dyDescent="0.3">
      <c r="A2078" s="2" t="s">
        <v>23</v>
      </c>
      <c r="B2078" s="2" t="s">
        <v>24</v>
      </c>
      <c r="C2078" s="2" t="s">
        <v>5</v>
      </c>
    </row>
    <row r="2079" spans="1:3" x14ac:dyDescent="0.3">
      <c r="A2079" s="2" t="s">
        <v>25</v>
      </c>
      <c r="B2079" s="3">
        <v>1300</v>
      </c>
      <c r="C2079" s="2" t="s">
        <v>4</v>
      </c>
    </row>
    <row r="2080" spans="1:3" x14ac:dyDescent="0.3">
      <c r="A2080" s="2" t="s">
        <v>26</v>
      </c>
      <c r="B2080" s="2" t="s">
        <v>27</v>
      </c>
      <c r="C2080" s="2" t="s">
        <v>5</v>
      </c>
    </row>
    <row r="2081" spans="1:3" x14ac:dyDescent="0.3">
      <c r="A2081" s="2" t="s">
        <v>28</v>
      </c>
      <c r="B2081" s="3">
        <v>900</v>
      </c>
      <c r="C2081" s="2" t="s">
        <v>4</v>
      </c>
    </row>
    <row r="2082" spans="1:3" x14ac:dyDescent="0.3">
      <c r="A2082" s="2" t="s">
        <v>29</v>
      </c>
      <c r="B2082" s="2" t="s">
        <v>30</v>
      </c>
      <c r="C2082" s="2" t="s">
        <v>5</v>
      </c>
    </row>
    <row r="2083" spans="1:3" x14ac:dyDescent="0.3">
      <c r="A2083" s="2" t="s">
        <v>31</v>
      </c>
      <c r="B2083" s="2" t="s">
        <v>32</v>
      </c>
      <c r="C2083" s="2" t="s">
        <v>4</v>
      </c>
    </row>
    <row r="2084" spans="1:3" x14ac:dyDescent="0.3">
      <c r="A2084" s="2" t="s">
        <v>33</v>
      </c>
      <c r="B2084" s="2" t="s">
        <v>34</v>
      </c>
      <c r="C2084" s="2" t="s">
        <v>5</v>
      </c>
    </row>
    <row r="2085" spans="1:3" x14ac:dyDescent="0.3">
      <c r="A2085" s="2" t="s">
        <v>35</v>
      </c>
      <c r="B2085" s="2" t="s">
        <v>36</v>
      </c>
      <c r="C2085" s="2" t="s">
        <v>4</v>
      </c>
    </row>
    <row r="2086" spans="1:3" x14ac:dyDescent="0.3">
      <c r="A2086" s="2" t="s">
        <v>37</v>
      </c>
      <c r="B2086" s="2" t="s">
        <v>38</v>
      </c>
      <c r="C2086" s="2" t="s">
        <v>5</v>
      </c>
    </row>
    <row r="2087" spans="1:3" x14ac:dyDescent="0.3">
      <c r="A2087" s="2" t="s">
        <v>39</v>
      </c>
      <c r="B2087" s="3">
        <v>1800</v>
      </c>
      <c r="C2087" s="2" t="s">
        <v>4</v>
      </c>
    </row>
    <row r="2088" spans="1:3" x14ac:dyDescent="0.3">
      <c r="A2088" s="2" t="s">
        <v>40</v>
      </c>
      <c r="B2088" s="2" t="s">
        <v>41</v>
      </c>
      <c r="C2088" s="2" t="s">
        <v>4</v>
      </c>
    </row>
    <row r="2089" spans="1:3" x14ac:dyDescent="0.3">
      <c r="A2089" s="2" t="s">
        <v>42</v>
      </c>
      <c r="B2089" s="2" t="s">
        <v>43</v>
      </c>
      <c r="C2089" s="2" t="s">
        <v>5</v>
      </c>
    </row>
    <row r="2090" spans="1:3" x14ac:dyDescent="0.3">
      <c r="A2090" s="2" t="s">
        <v>44</v>
      </c>
      <c r="B2090" s="2" t="s">
        <v>45</v>
      </c>
      <c r="C2090" s="2" t="s">
        <v>4</v>
      </c>
    </row>
    <row r="2091" spans="1:3" x14ac:dyDescent="0.3">
      <c r="A2091" s="2" t="s">
        <v>46</v>
      </c>
      <c r="B2091" s="2" t="s">
        <v>27</v>
      </c>
      <c r="C2091" s="2" t="s">
        <v>5</v>
      </c>
    </row>
    <row r="2092" spans="1:3" x14ac:dyDescent="0.3">
      <c r="A2092" s="2" t="s">
        <v>47</v>
      </c>
      <c r="B2092" s="2" t="s">
        <v>48</v>
      </c>
      <c r="C2092" s="2" t="s">
        <v>4</v>
      </c>
    </row>
    <row r="2093" spans="1:3" x14ac:dyDescent="0.3">
      <c r="A2093" s="2" t="s">
        <v>49</v>
      </c>
      <c r="B2093" s="2" t="s">
        <v>50</v>
      </c>
      <c r="C2093" s="2" t="s">
        <v>4</v>
      </c>
    </row>
    <row r="2094" spans="1:3" x14ac:dyDescent="0.3">
      <c r="A2094" s="2" t="s">
        <v>51</v>
      </c>
      <c r="B2094" s="2" t="s">
        <v>52</v>
      </c>
      <c r="C2094" s="2" t="s">
        <v>5</v>
      </c>
    </row>
    <row r="2095" spans="1:3" x14ac:dyDescent="0.3">
      <c r="A2095" s="2" t="s">
        <v>53</v>
      </c>
      <c r="B2095" s="2" t="s">
        <v>13</v>
      </c>
      <c r="C2095" s="2" t="s">
        <v>4</v>
      </c>
    </row>
    <row r="2096" spans="1:3" x14ac:dyDescent="0.3">
      <c r="A2096" s="2" t="s">
        <v>54</v>
      </c>
      <c r="B2096" s="2" t="s">
        <v>18</v>
      </c>
      <c r="C2096" s="2" t="s">
        <v>5</v>
      </c>
    </row>
    <row r="2097" spans="1:3" x14ac:dyDescent="0.3">
      <c r="A2097" s="2" t="s">
        <v>55</v>
      </c>
      <c r="B2097" s="2" t="s">
        <v>56</v>
      </c>
      <c r="C2097" s="2" t="s">
        <v>4</v>
      </c>
    </row>
    <row r="2098" spans="1:3" x14ac:dyDescent="0.3">
      <c r="A2098" s="2" t="s">
        <v>57</v>
      </c>
      <c r="B2098" s="2" t="s">
        <v>20</v>
      </c>
      <c r="C2098" s="2" t="s">
        <v>5</v>
      </c>
    </row>
    <row r="2099" spans="1:3" x14ac:dyDescent="0.3">
      <c r="A2099" s="2" t="s">
        <v>58</v>
      </c>
      <c r="B2099" s="3">
        <v>1300</v>
      </c>
      <c r="C2099" s="2" t="s">
        <v>4</v>
      </c>
    </row>
    <row r="2100" spans="1:3" x14ac:dyDescent="0.3">
      <c r="A2100" s="2" t="s">
        <v>59</v>
      </c>
      <c r="B2100" s="3">
        <v>900</v>
      </c>
      <c r="C2100" s="2" t="s">
        <v>5</v>
      </c>
    </row>
    <row r="2101" spans="1:3" x14ac:dyDescent="0.3">
      <c r="A2101" s="2" t="s">
        <v>60</v>
      </c>
      <c r="B2101" s="2" t="s">
        <v>24</v>
      </c>
      <c r="C2101" s="2" t="s">
        <v>4</v>
      </c>
    </row>
    <row r="2102" spans="1:3" x14ac:dyDescent="0.3">
      <c r="A2102" s="2" t="s">
        <v>61</v>
      </c>
      <c r="B2102" s="2" t="s">
        <v>62</v>
      </c>
      <c r="C2102" s="2" t="s">
        <v>5</v>
      </c>
    </row>
    <row r="2103" spans="1:3" x14ac:dyDescent="0.3">
      <c r="A2103" s="2" t="s">
        <v>63</v>
      </c>
      <c r="B2103" s="2" t="s">
        <v>64</v>
      </c>
      <c r="C2103" s="2" t="s">
        <v>4</v>
      </c>
    </row>
    <row r="2104" spans="1:3" x14ac:dyDescent="0.3">
      <c r="A2104" s="2" t="s">
        <v>65</v>
      </c>
      <c r="B2104" s="2" t="s">
        <v>66</v>
      </c>
      <c r="C2104" s="2" t="s">
        <v>5</v>
      </c>
    </row>
    <row r="2105" spans="1:3" x14ac:dyDescent="0.3">
      <c r="A2105" s="2" t="s">
        <v>67</v>
      </c>
      <c r="B2105" s="2" t="s">
        <v>68</v>
      </c>
      <c r="C2105" s="2" t="s">
        <v>4</v>
      </c>
    </row>
    <row r="2106" spans="1:3" x14ac:dyDescent="0.3">
      <c r="A2106" s="2" t="s">
        <v>69</v>
      </c>
      <c r="B2106" s="3">
        <v>1800</v>
      </c>
      <c r="C2106" s="2" t="s">
        <v>5</v>
      </c>
    </row>
    <row r="2107" spans="1:3" x14ac:dyDescent="0.3">
      <c r="A2107" s="2" t="s">
        <v>70</v>
      </c>
      <c r="B2107" s="2" t="s">
        <v>71</v>
      </c>
      <c r="C2107" s="2" t="s">
        <v>4</v>
      </c>
    </row>
    <row r="2108" spans="1:3" x14ac:dyDescent="0.3">
      <c r="A2108" s="2" t="s">
        <v>7</v>
      </c>
      <c r="B2108" s="2" t="s">
        <v>3</v>
      </c>
      <c r="C2108" s="2" t="s">
        <v>4</v>
      </c>
    </row>
    <row r="2109" spans="1:3" x14ac:dyDescent="0.3">
      <c r="A2109" s="2" t="s">
        <v>8</v>
      </c>
      <c r="B2109" s="3">
        <v>2400</v>
      </c>
      <c r="C2109" s="2" t="s">
        <v>5</v>
      </c>
    </row>
    <row r="2110" spans="1:3" x14ac:dyDescent="0.3">
      <c r="A2110" s="2" t="s">
        <v>9</v>
      </c>
      <c r="B2110" s="2" t="s">
        <v>6</v>
      </c>
      <c r="C2110" s="2" t="s">
        <v>4</v>
      </c>
    </row>
    <row r="2111" spans="1:3" x14ac:dyDescent="0.3">
      <c r="A2111" s="2" t="s">
        <v>10</v>
      </c>
      <c r="B2111" s="2" t="s">
        <v>11</v>
      </c>
      <c r="C2111" s="2" t="s">
        <v>4</v>
      </c>
    </row>
    <row r="2112" spans="1:3" x14ac:dyDescent="0.3">
      <c r="A2112" s="2" t="s">
        <v>12</v>
      </c>
      <c r="B2112" s="2" t="s">
        <v>13</v>
      </c>
      <c r="C2112" s="2" t="s">
        <v>5</v>
      </c>
    </row>
    <row r="2113" spans="1:3" x14ac:dyDescent="0.3">
      <c r="A2113" s="2" t="s">
        <v>14</v>
      </c>
      <c r="B2113" s="3">
        <v>1500</v>
      </c>
      <c r="C2113" s="2" t="s">
        <v>4</v>
      </c>
    </row>
    <row r="2114" spans="1:3" x14ac:dyDescent="0.3">
      <c r="A2114" s="2" t="s">
        <v>15</v>
      </c>
      <c r="B2114" s="2" t="s">
        <v>16</v>
      </c>
      <c r="C2114" s="2" t="s">
        <v>5</v>
      </c>
    </row>
    <row r="2115" spans="1:3" x14ac:dyDescent="0.3">
      <c r="A2115" s="2" t="s">
        <v>17</v>
      </c>
      <c r="B2115" s="2" t="s">
        <v>18</v>
      </c>
      <c r="C2115" s="2" t="s">
        <v>4</v>
      </c>
    </row>
    <row r="2116" spans="1:3" x14ac:dyDescent="0.3">
      <c r="A2116" s="2" t="s">
        <v>19</v>
      </c>
      <c r="B2116" s="2" t="s">
        <v>20</v>
      </c>
      <c r="C2116" s="2" t="s">
        <v>5</v>
      </c>
    </row>
    <row r="2117" spans="1:3" x14ac:dyDescent="0.3">
      <c r="A2117" s="2" t="s">
        <v>21</v>
      </c>
      <c r="B2117" s="2" t="s">
        <v>22</v>
      </c>
      <c r="C2117" s="2" t="s">
        <v>4</v>
      </c>
    </row>
    <row r="2118" spans="1:3" x14ac:dyDescent="0.3">
      <c r="A2118" s="2" t="s">
        <v>23</v>
      </c>
      <c r="B2118" s="2" t="s">
        <v>24</v>
      </c>
      <c r="C2118" s="2" t="s">
        <v>5</v>
      </c>
    </row>
    <row r="2119" spans="1:3" x14ac:dyDescent="0.3">
      <c r="A2119" s="2" t="s">
        <v>25</v>
      </c>
      <c r="B2119" s="3">
        <v>1300</v>
      </c>
      <c r="C2119" s="2" t="s">
        <v>4</v>
      </c>
    </row>
    <row r="2120" spans="1:3" x14ac:dyDescent="0.3">
      <c r="A2120" s="2" t="s">
        <v>26</v>
      </c>
      <c r="B2120" s="2" t="s">
        <v>27</v>
      </c>
      <c r="C2120" s="2" t="s">
        <v>5</v>
      </c>
    </row>
    <row r="2121" spans="1:3" x14ac:dyDescent="0.3">
      <c r="A2121" s="2" t="s">
        <v>28</v>
      </c>
      <c r="B2121" s="3">
        <v>900</v>
      </c>
      <c r="C2121" s="2" t="s">
        <v>4</v>
      </c>
    </row>
    <row r="2122" spans="1:3" x14ac:dyDescent="0.3">
      <c r="A2122" s="2" t="s">
        <v>29</v>
      </c>
      <c r="B2122" s="2" t="s">
        <v>30</v>
      </c>
      <c r="C2122" s="2" t="s">
        <v>5</v>
      </c>
    </row>
    <row r="2123" spans="1:3" x14ac:dyDescent="0.3">
      <c r="A2123" s="2" t="s">
        <v>31</v>
      </c>
      <c r="B2123" s="2" t="s">
        <v>32</v>
      </c>
      <c r="C2123" s="2" t="s">
        <v>4</v>
      </c>
    </row>
    <row r="2124" spans="1:3" x14ac:dyDescent="0.3">
      <c r="A2124" s="2" t="s">
        <v>33</v>
      </c>
      <c r="B2124" s="2" t="s">
        <v>34</v>
      </c>
      <c r="C2124" s="2" t="s">
        <v>5</v>
      </c>
    </row>
    <row r="2125" spans="1:3" x14ac:dyDescent="0.3">
      <c r="A2125" s="2" t="s">
        <v>35</v>
      </c>
      <c r="B2125" s="2" t="s">
        <v>36</v>
      </c>
      <c r="C2125" s="2" t="s">
        <v>4</v>
      </c>
    </row>
    <row r="2126" spans="1:3" x14ac:dyDescent="0.3">
      <c r="A2126" s="2" t="s">
        <v>37</v>
      </c>
      <c r="B2126" s="2" t="s">
        <v>38</v>
      </c>
      <c r="C2126" s="2" t="s">
        <v>5</v>
      </c>
    </row>
    <row r="2127" spans="1:3" x14ac:dyDescent="0.3">
      <c r="A2127" s="2" t="s">
        <v>39</v>
      </c>
      <c r="B2127" s="3">
        <v>1800</v>
      </c>
      <c r="C2127" s="2" t="s">
        <v>4</v>
      </c>
    </row>
    <row r="2128" spans="1:3" x14ac:dyDescent="0.3">
      <c r="A2128" s="2" t="s">
        <v>40</v>
      </c>
      <c r="B2128" s="2" t="s">
        <v>41</v>
      </c>
      <c r="C2128" s="2" t="s">
        <v>4</v>
      </c>
    </row>
    <row r="2129" spans="1:3" x14ac:dyDescent="0.3">
      <c r="A2129" s="2" t="s">
        <v>42</v>
      </c>
      <c r="B2129" s="2" t="s">
        <v>43</v>
      </c>
      <c r="C2129" s="2" t="s">
        <v>5</v>
      </c>
    </row>
    <row r="2130" spans="1:3" x14ac:dyDescent="0.3">
      <c r="A2130" s="2" t="s">
        <v>44</v>
      </c>
      <c r="B2130" s="2" t="s">
        <v>45</v>
      </c>
      <c r="C2130" s="2" t="s">
        <v>4</v>
      </c>
    </row>
    <row r="2131" spans="1:3" x14ac:dyDescent="0.3">
      <c r="A2131" s="2" t="s">
        <v>46</v>
      </c>
      <c r="B2131" s="2" t="s">
        <v>27</v>
      </c>
      <c r="C2131" s="2" t="s">
        <v>5</v>
      </c>
    </row>
    <row r="2132" spans="1:3" x14ac:dyDescent="0.3">
      <c r="A2132" s="2" t="s">
        <v>47</v>
      </c>
      <c r="B2132" s="2" t="s">
        <v>48</v>
      </c>
      <c r="C2132" s="2" t="s">
        <v>4</v>
      </c>
    </row>
    <row r="2133" spans="1:3" x14ac:dyDescent="0.3">
      <c r="A2133" s="2" t="s">
        <v>49</v>
      </c>
      <c r="B2133" s="2" t="s">
        <v>50</v>
      </c>
      <c r="C2133" s="2" t="s">
        <v>4</v>
      </c>
    </row>
    <row r="2134" spans="1:3" x14ac:dyDescent="0.3">
      <c r="A2134" s="2" t="s">
        <v>51</v>
      </c>
      <c r="B2134" s="2" t="s">
        <v>52</v>
      </c>
      <c r="C2134" s="2" t="s">
        <v>5</v>
      </c>
    </row>
    <row r="2135" spans="1:3" x14ac:dyDescent="0.3">
      <c r="A2135" s="2" t="s">
        <v>53</v>
      </c>
      <c r="B2135" s="2" t="s">
        <v>13</v>
      </c>
      <c r="C2135" s="2" t="s">
        <v>4</v>
      </c>
    </row>
    <row r="2136" spans="1:3" x14ac:dyDescent="0.3">
      <c r="A2136" s="2" t="s">
        <v>54</v>
      </c>
      <c r="B2136" s="2" t="s">
        <v>18</v>
      </c>
      <c r="C2136" s="2" t="s">
        <v>5</v>
      </c>
    </row>
    <row r="2137" spans="1:3" x14ac:dyDescent="0.3">
      <c r="A2137" s="2" t="s">
        <v>55</v>
      </c>
      <c r="B2137" s="2" t="s">
        <v>56</v>
      </c>
      <c r="C2137" s="2" t="s">
        <v>4</v>
      </c>
    </row>
    <row r="2138" spans="1:3" x14ac:dyDescent="0.3">
      <c r="A2138" s="2" t="s">
        <v>57</v>
      </c>
      <c r="B2138" s="2" t="s">
        <v>20</v>
      </c>
      <c r="C2138" s="2" t="s">
        <v>5</v>
      </c>
    </row>
    <row r="2139" spans="1:3" x14ac:dyDescent="0.3">
      <c r="A2139" s="2" t="s">
        <v>58</v>
      </c>
      <c r="B2139" s="3">
        <v>1300</v>
      </c>
      <c r="C2139" s="2" t="s">
        <v>4</v>
      </c>
    </row>
    <row r="2140" spans="1:3" x14ac:dyDescent="0.3">
      <c r="A2140" s="2" t="s">
        <v>59</v>
      </c>
      <c r="B2140" s="3">
        <v>900</v>
      </c>
      <c r="C2140" s="2" t="s">
        <v>5</v>
      </c>
    </row>
    <row r="2141" spans="1:3" x14ac:dyDescent="0.3">
      <c r="A2141" s="2" t="s">
        <v>60</v>
      </c>
      <c r="B2141" s="2" t="s">
        <v>24</v>
      </c>
      <c r="C2141" s="2" t="s">
        <v>4</v>
      </c>
    </row>
    <row r="2142" spans="1:3" x14ac:dyDescent="0.3">
      <c r="A2142" s="2" t="s">
        <v>61</v>
      </c>
      <c r="B2142" s="2" t="s">
        <v>62</v>
      </c>
      <c r="C2142" s="2" t="s">
        <v>5</v>
      </c>
    </row>
    <row r="2143" spans="1:3" x14ac:dyDescent="0.3">
      <c r="A2143" s="2" t="s">
        <v>63</v>
      </c>
      <c r="B2143" s="2" t="s">
        <v>64</v>
      </c>
      <c r="C2143" s="2" t="s">
        <v>4</v>
      </c>
    </row>
    <row r="2144" spans="1:3" x14ac:dyDescent="0.3">
      <c r="A2144" s="2" t="s">
        <v>65</v>
      </c>
      <c r="B2144" s="2" t="s">
        <v>66</v>
      </c>
      <c r="C2144" s="2" t="s">
        <v>5</v>
      </c>
    </row>
    <row r="2145" spans="1:3" x14ac:dyDescent="0.3">
      <c r="A2145" s="2" t="s">
        <v>67</v>
      </c>
      <c r="B2145" s="2" t="s">
        <v>68</v>
      </c>
      <c r="C2145" s="2" t="s">
        <v>4</v>
      </c>
    </row>
    <row r="2146" spans="1:3" x14ac:dyDescent="0.3">
      <c r="A2146" s="2" t="s">
        <v>69</v>
      </c>
      <c r="B2146" s="3">
        <v>1800</v>
      </c>
      <c r="C2146" s="2" t="s">
        <v>5</v>
      </c>
    </row>
    <row r="2147" spans="1:3" x14ac:dyDescent="0.3">
      <c r="A2147" s="2" t="s">
        <v>70</v>
      </c>
      <c r="B2147" s="2" t="s">
        <v>71</v>
      </c>
      <c r="C2147" s="2" t="s">
        <v>4</v>
      </c>
    </row>
    <row r="2148" spans="1:3" x14ac:dyDescent="0.3">
      <c r="A2148" s="2" t="s">
        <v>72</v>
      </c>
      <c r="B2148" s="2" t="s">
        <v>3</v>
      </c>
      <c r="C2148" s="2" t="s">
        <v>4</v>
      </c>
    </row>
    <row r="2149" spans="1:3" x14ac:dyDescent="0.3">
      <c r="A2149" s="2" t="s">
        <v>73</v>
      </c>
      <c r="B2149" s="3">
        <v>1200</v>
      </c>
      <c r="C2149" s="2" t="s">
        <v>5</v>
      </c>
    </row>
    <row r="2150" spans="1:3" x14ac:dyDescent="0.3">
      <c r="A2150" s="2" t="s">
        <v>74</v>
      </c>
      <c r="B2150" s="2" t="s">
        <v>75</v>
      </c>
      <c r="C2150" s="2" t="s">
        <v>4</v>
      </c>
    </row>
    <row r="2151" spans="1:3" x14ac:dyDescent="0.3">
      <c r="A2151" s="2" t="s">
        <v>76</v>
      </c>
      <c r="B2151" s="2" t="s">
        <v>77</v>
      </c>
      <c r="C2151" s="2" t="s">
        <v>4</v>
      </c>
    </row>
    <row r="2152" spans="1:3" x14ac:dyDescent="0.3">
      <c r="A2152" s="2" t="s">
        <v>78</v>
      </c>
      <c r="B2152" s="2" t="s">
        <v>13</v>
      </c>
      <c r="C2152" s="2" t="s">
        <v>5</v>
      </c>
    </row>
    <row r="2153" spans="1:3" x14ac:dyDescent="0.3">
      <c r="A2153" s="2" t="s">
        <v>79</v>
      </c>
      <c r="B2153" s="3">
        <v>1500</v>
      </c>
      <c r="C2153" s="2" t="s">
        <v>4</v>
      </c>
    </row>
    <row r="2154" spans="1:3" x14ac:dyDescent="0.3">
      <c r="A2154" s="2" t="s">
        <v>80</v>
      </c>
      <c r="B2154" s="2" t="s">
        <v>16</v>
      </c>
      <c r="C2154" s="2" t="s">
        <v>5</v>
      </c>
    </row>
    <row r="2155" spans="1:3" x14ac:dyDescent="0.3">
      <c r="A2155" s="2" t="s">
        <v>81</v>
      </c>
      <c r="B2155" s="2" t="s">
        <v>18</v>
      </c>
      <c r="C2155" s="2" t="s">
        <v>4</v>
      </c>
    </row>
    <row r="2156" spans="1:3" x14ac:dyDescent="0.3">
      <c r="A2156" s="2" t="s">
        <v>82</v>
      </c>
      <c r="B2156" s="2" t="s">
        <v>20</v>
      </c>
      <c r="C2156" s="2" t="s">
        <v>5</v>
      </c>
    </row>
    <row r="2157" spans="1:3" x14ac:dyDescent="0.3">
      <c r="A2157" s="2" t="s">
        <v>83</v>
      </c>
      <c r="B2157" s="2" t="s">
        <v>22</v>
      </c>
      <c r="C2157" s="2" t="s">
        <v>4</v>
      </c>
    </row>
    <row r="2158" spans="1:3" x14ac:dyDescent="0.3">
      <c r="A2158" s="2" t="s">
        <v>84</v>
      </c>
      <c r="B2158" s="2" t="s">
        <v>24</v>
      </c>
      <c r="C2158" s="2" t="s">
        <v>5</v>
      </c>
    </row>
    <row r="2159" spans="1:3" x14ac:dyDescent="0.3">
      <c r="A2159" s="2" t="s">
        <v>85</v>
      </c>
      <c r="B2159" s="3">
        <v>1300</v>
      </c>
      <c r="C2159" s="2" t="s">
        <v>4</v>
      </c>
    </row>
    <row r="2160" spans="1:3" x14ac:dyDescent="0.3">
      <c r="A2160" s="2" t="s">
        <v>86</v>
      </c>
      <c r="B2160" s="2" t="s">
        <v>27</v>
      </c>
      <c r="C2160" s="2" t="s">
        <v>5</v>
      </c>
    </row>
    <row r="2161" spans="1:3" x14ac:dyDescent="0.3">
      <c r="A2161" s="2" t="s">
        <v>87</v>
      </c>
      <c r="B2161" s="3">
        <v>900</v>
      </c>
      <c r="C2161" s="2" t="s">
        <v>4</v>
      </c>
    </row>
    <row r="2162" spans="1:3" x14ac:dyDescent="0.3">
      <c r="A2162" s="2" t="s">
        <v>88</v>
      </c>
      <c r="B2162" s="2" t="s">
        <v>89</v>
      </c>
      <c r="C2162" s="2" t="s">
        <v>5</v>
      </c>
    </row>
    <row r="2163" spans="1:3" x14ac:dyDescent="0.3">
      <c r="A2163" s="2" t="s">
        <v>90</v>
      </c>
      <c r="B2163" s="2" t="s">
        <v>32</v>
      </c>
      <c r="C2163" s="2" t="s">
        <v>4</v>
      </c>
    </row>
    <row r="2164" spans="1:3" x14ac:dyDescent="0.3">
      <c r="A2164" s="2" t="s">
        <v>91</v>
      </c>
      <c r="B2164" s="2" t="s">
        <v>34</v>
      </c>
      <c r="C2164" s="2" t="s">
        <v>5</v>
      </c>
    </row>
    <row r="2165" spans="1:3" x14ac:dyDescent="0.3">
      <c r="A2165" s="2" t="s">
        <v>92</v>
      </c>
      <c r="B2165" s="2" t="s">
        <v>36</v>
      </c>
      <c r="C2165" s="2" t="s">
        <v>4</v>
      </c>
    </row>
    <row r="2166" spans="1:3" x14ac:dyDescent="0.3">
      <c r="A2166" s="2" t="s">
        <v>93</v>
      </c>
      <c r="B2166" s="2" t="s">
        <v>38</v>
      </c>
      <c r="C2166" s="2" t="s">
        <v>5</v>
      </c>
    </row>
    <row r="2167" spans="1:3" x14ac:dyDescent="0.3">
      <c r="A2167" s="2" t="s">
        <v>94</v>
      </c>
      <c r="B2167" s="3">
        <v>1800</v>
      </c>
      <c r="C2167" s="2" t="s">
        <v>4</v>
      </c>
    </row>
    <row r="2168" spans="1:3" x14ac:dyDescent="0.3">
      <c r="A2168" s="2" t="s">
        <v>95</v>
      </c>
      <c r="B2168" s="2" t="s">
        <v>3</v>
      </c>
      <c r="C2168" s="2" t="s">
        <v>4</v>
      </c>
    </row>
    <row r="2169" spans="1:3" x14ac:dyDescent="0.3">
      <c r="A2169" s="2" t="s">
        <v>96</v>
      </c>
      <c r="B2169" s="3">
        <v>2400</v>
      </c>
      <c r="C2169" s="2" t="s">
        <v>5</v>
      </c>
    </row>
    <row r="2170" spans="1:3" x14ac:dyDescent="0.3">
      <c r="A2170" s="2" t="s">
        <v>97</v>
      </c>
      <c r="B2170" s="2" t="s">
        <v>6</v>
      </c>
      <c r="C2170" s="2" t="s">
        <v>4</v>
      </c>
    </row>
    <row r="2171" spans="1:3" x14ac:dyDescent="0.3">
      <c r="A2171" s="2" t="s">
        <v>98</v>
      </c>
      <c r="B2171" s="2" t="s">
        <v>11</v>
      </c>
      <c r="C2171" s="2" t="s">
        <v>4</v>
      </c>
    </row>
    <row r="2172" spans="1:3" x14ac:dyDescent="0.3">
      <c r="A2172" s="2" t="s">
        <v>99</v>
      </c>
      <c r="B2172" s="2" t="s">
        <v>13</v>
      </c>
      <c r="C2172" s="2" t="s">
        <v>5</v>
      </c>
    </row>
    <row r="2173" spans="1:3" x14ac:dyDescent="0.3">
      <c r="A2173" s="2" t="s">
        <v>100</v>
      </c>
      <c r="B2173" s="3">
        <v>1500</v>
      </c>
      <c r="C2173" s="2" t="s">
        <v>4</v>
      </c>
    </row>
    <row r="2174" spans="1:3" x14ac:dyDescent="0.3">
      <c r="A2174" s="2" t="s">
        <v>101</v>
      </c>
      <c r="B2174" s="2" t="s">
        <v>16</v>
      </c>
      <c r="C2174" s="2" t="s">
        <v>5</v>
      </c>
    </row>
    <row r="2175" spans="1:3" x14ac:dyDescent="0.3">
      <c r="A2175" s="2" t="s">
        <v>102</v>
      </c>
      <c r="B2175" s="2" t="s">
        <v>18</v>
      </c>
      <c r="C2175" s="2" t="s">
        <v>4</v>
      </c>
    </row>
    <row r="2176" spans="1:3" x14ac:dyDescent="0.3">
      <c r="A2176" s="2" t="s">
        <v>103</v>
      </c>
      <c r="B2176" s="2" t="s">
        <v>20</v>
      </c>
      <c r="C2176" s="2" t="s">
        <v>5</v>
      </c>
    </row>
    <row r="2177" spans="1:3" x14ac:dyDescent="0.3">
      <c r="A2177" s="2" t="s">
        <v>104</v>
      </c>
      <c r="B2177" s="2" t="s">
        <v>22</v>
      </c>
      <c r="C2177" s="2" t="s">
        <v>4</v>
      </c>
    </row>
    <row r="2178" spans="1:3" x14ac:dyDescent="0.3">
      <c r="A2178" s="2" t="s">
        <v>105</v>
      </c>
      <c r="B2178" s="2" t="s">
        <v>24</v>
      </c>
      <c r="C2178" s="2" t="s">
        <v>5</v>
      </c>
    </row>
    <row r="2179" spans="1:3" x14ac:dyDescent="0.3">
      <c r="A2179" s="2" t="s">
        <v>106</v>
      </c>
      <c r="B2179" s="3">
        <v>1300</v>
      </c>
      <c r="C2179" s="2" t="s">
        <v>4</v>
      </c>
    </row>
    <row r="2180" spans="1:3" x14ac:dyDescent="0.3">
      <c r="A2180" s="2" t="s">
        <v>107</v>
      </c>
      <c r="B2180" s="2" t="s">
        <v>27</v>
      </c>
      <c r="C2180" s="2" t="s">
        <v>5</v>
      </c>
    </row>
    <row r="2181" spans="1:3" x14ac:dyDescent="0.3">
      <c r="A2181" s="2" t="s">
        <v>108</v>
      </c>
      <c r="B2181" s="3">
        <v>900</v>
      </c>
      <c r="C2181" s="2" t="s">
        <v>4</v>
      </c>
    </row>
    <row r="2182" spans="1:3" x14ac:dyDescent="0.3">
      <c r="A2182" s="2" t="s">
        <v>109</v>
      </c>
      <c r="B2182" s="2" t="s">
        <v>30</v>
      </c>
      <c r="C2182" s="2" t="s">
        <v>5</v>
      </c>
    </row>
    <row r="2183" spans="1:3" x14ac:dyDescent="0.3">
      <c r="A2183" s="2" t="s">
        <v>110</v>
      </c>
      <c r="B2183" s="2" t="s">
        <v>32</v>
      </c>
      <c r="C2183" s="2" t="s">
        <v>4</v>
      </c>
    </row>
    <row r="2184" spans="1:3" x14ac:dyDescent="0.3">
      <c r="A2184" s="2" t="s">
        <v>111</v>
      </c>
      <c r="B2184" s="2" t="s">
        <v>34</v>
      </c>
      <c r="C2184" s="2" t="s">
        <v>5</v>
      </c>
    </row>
    <row r="2185" spans="1:3" x14ac:dyDescent="0.3">
      <c r="A2185" s="2" t="s">
        <v>112</v>
      </c>
      <c r="B2185" s="2" t="s">
        <v>36</v>
      </c>
      <c r="C2185" s="2" t="s">
        <v>4</v>
      </c>
    </row>
    <row r="2186" spans="1:3" x14ac:dyDescent="0.3">
      <c r="A2186" s="2" t="s">
        <v>113</v>
      </c>
      <c r="B2186" s="2" t="s">
        <v>38</v>
      </c>
      <c r="C2186" s="2" t="s">
        <v>5</v>
      </c>
    </row>
    <row r="2187" spans="1:3" x14ac:dyDescent="0.3">
      <c r="A2187" s="2" t="s">
        <v>114</v>
      </c>
      <c r="B2187" s="3">
        <v>1800</v>
      </c>
      <c r="C2187" s="2" t="s">
        <v>4</v>
      </c>
    </row>
    <row r="2188" spans="1:3" x14ac:dyDescent="0.3">
      <c r="A2188" s="2" t="s">
        <v>115</v>
      </c>
      <c r="B2188" s="2" t="s">
        <v>3</v>
      </c>
      <c r="C2188" s="2" t="s">
        <v>4</v>
      </c>
    </row>
    <row r="2189" spans="1:3" x14ac:dyDescent="0.3">
      <c r="A2189" s="2" t="s">
        <v>116</v>
      </c>
      <c r="B2189" s="3">
        <v>2400</v>
      </c>
      <c r="C2189" s="2" t="s">
        <v>5</v>
      </c>
    </row>
    <row r="2190" spans="1:3" x14ac:dyDescent="0.3">
      <c r="A2190" s="2" t="s">
        <v>117</v>
      </c>
      <c r="B2190" s="2" t="s">
        <v>6</v>
      </c>
      <c r="C2190" s="2" t="s">
        <v>4</v>
      </c>
    </row>
    <row r="2191" spans="1:3" x14ac:dyDescent="0.3">
      <c r="A2191" s="2" t="s">
        <v>118</v>
      </c>
      <c r="B2191" s="2" t="s">
        <v>11</v>
      </c>
      <c r="C2191" s="2" t="s">
        <v>4</v>
      </c>
    </row>
    <row r="2192" spans="1:3" x14ac:dyDescent="0.3">
      <c r="A2192" s="2" t="s">
        <v>119</v>
      </c>
      <c r="B2192" s="2" t="s">
        <v>13</v>
      </c>
      <c r="C2192" s="2" t="s">
        <v>5</v>
      </c>
    </row>
    <row r="2193" spans="1:3" x14ac:dyDescent="0.3">
      <c r="A2193" s="2" t="s">
        <v>120</v>
      </c>
      <c r="B2193" s="3">
        <v>1500</v>
      </c>
      <c r="C2193" s="2" t="s">
        <v>4</v>
      </c>
    </row>
    <row r="2194" spans="1:3" x14ac:dyDescent="0.3">
      <c r="A2194" s="2" t="s">
        <v>121</v>
      </c>
      <c r="B2194" s="2" t="s">
        <v>16</v>
      </c>
      <c r="C2194" s="2" t="s">
        <v>5</v>
      </c>
    </row>
    <row r="2195" spans="1:3" x14ac:dyDescent="0.3">
      <c r="A2195" s="2" t="s">
        <v>122</v>
      </c>
      <c r="B2195" s="2" t="s">
        <v>18</v>
      </c>
      <c r="C2195" s="2" t="s">
        <v>4</v>
      </c>
    </row>
    <row r="2196" spans="1:3" x14ac:dyDescent="0.3">
      <c r="A2196" s="2" t="s">
        <v>123</v>
      </c>
      <c r="B2196" s="2" t="s">
        <v>20</v>
      </c>
      <c r="C2196" s="2" t="s">
        <v>5</v>
      </c>
    </row>
    <row r="2197" spans="1:3" x14ac:dyDescent="0.3">
      <c r="A2197" s="2" t="s">
        <v>124</v>
      </c>
      <c r="B2197" s="2" t="s">
        <v>22</v>
      </c>
      <c r="C2197" s="2" t="s">
        <v>4</v>
      </c>
    </row>
    <row r="2198" spans="1:3" x14ac:dyDescent="0.3">
      <c r="A2198" s="2" t="s">
        <v>125</v>
      </c>
      <c r="B2198" s="2" t="s">
        <v>24</v>
      </c>
      <c r="C2198" s="2" t="s">
        <v>5</v>
      </c>
    </row>
    <row r="2199" spans="1:3" x14ac:dyDescent="0.3">
      <c r="A2199" s="2" t="s">
        <v>126</v>
      </c>
      <c r="B2199" s="3">
        <v>1300</v>
      </c>
      <c r="C2199" s="2" t="s">
        <v>4</v>
      </c>
    </row>
    <row r="2200" spans="1:3" x14ac:dyDescent="0.3">
      <c r="A2200" s="2" t="s">
        <v>127</v>
      </c>
      <c r="B2200" s="2" t="s">
        <v>27</v>
      </c>
      <c r="C2200" s="2" t="s">
        <v>5</v>
      </c>
    </row>
    <row r="2201" spans="1:3" x14ac:dyDescent="0.3">
      <c r="A2201" s="2" t="s">
        <v>128</v>
      </c>
      <c r="B2201" s="3">
        <v>900</v>
      </c>
      <c r="C2201" s="2" t="s">
        <v>4</v>
      </c>
    </row>
    <row r="2202" spans="1:3" x14ac:dyDescent="0.3">
      <c r="A2202" s="2" t="s">
        <v>129</v>
      </c>
      <c r="B2202" s="2" t="s">
        <v>30</v>
      </c>
      <c r="C2202" s="2" t="s">
        <v>5</v>
      </c>
    </row>
    <row r="2203" spans="1:3" x14ac:dyDescent="0.3">
      <c r="A2203" s="2" t="s">
        <v>130</v>
      </c>
      <c r="B2203" s="2" t="s">
        <v>32</v>
      </c>
      <c r="C2203" s="2" t="s">
        <v>4</v>
      </c>
    </row>
    <row r="2204" spans="1:3" x14ac:dyDescent="0.3">
      <c r="A2204" s="2" t="s">
        <v>131</v>
      </c>
      <c r="B2204" s="2" t="s">
        <v>34</v>
      </c>
      <c r="C2204" s="2" t="s">
        <v>5</v>
      </c>
    </row>
    <row r="2205" spans="1:3" x14ac:dyDescent="0.3">
      <c r="A2205" s="2" t="s">
        <v>132</v>
      </c>
      <c r="B2205" s="2" t="s">
        <v>36</v>
      </c>
      <c r="C2205" s="2" t="s">
        <v>4</v>
      </c>
    </row>
    <row r="2206" spans="1:3" x14ac:dyDescent="0.3">
      <c r="A2206" s="2" t="s">
        <v>133</v>
      </c>
      <c r="B2206" s="2" t="s">
        <v>38</v>
      </c>
      <c r="C2206" s="2" t="s">
        <v>5</v>
      </c>
    </row>
    <row r="2207" spans="1:3" x14ac:dyDescent="0.3">
      <c r="A2207" s="2" t="s">
        <v>134</v>
      </c>
      <c r="B2207" s="3">
        <v>1800</v>
      </c>
      <c r="C2207" s="2" t="s">
        <v>4</v>
      </c>
    </row>
    <row r="2208" spans="1:3" x14ac:dyDescent="0.3">
      <c r="A2208" s="2" t="s">
        <v>135</v>
      </c>
      <c r="B2208" s="2" t="s">
        <v>136</v>
      </c>
      <c r="C2208" s="2" t="s">
        <v>5</v>
      </c>
    </row>
    <row r="2209" spans="1:3" x14ac:dyDescent="0.3">
      <c r="A2209" s="2" t="s">
        <v>137</v>
      </c>
      <c r="B2209" s="3">
        <v>1200</v>
      </c>
      <c r="C2209" s="2" t="s">
        <v>4</v>
      </c>
    </row>
    <row r="2210" spans="1:3" x14ac:dyDescent="0.3">
      <c r="A2210" s="2" t="s">
        <v>138</v>
      </c>
      <c r="B2210" s="2" t="s">
        <v>75</v>
      </c>
      <c r="C2210" s="2" t="s">
        <v>5</v>
      </c>
    </row>
    <row r="2211" spans="1:3" x14ac:dyDescent="0.3">
      <c r="A2211" s="2" t="s">
        <v>139</v>
      </c>
      <c r="B2211" s="2" t="s">
        <v>77</v>
      </c>
      <c r="C2211" s="2" t="s">
        <v>4</v>
      </c>
    </row>
    <row r="2212" spans="1:3" x14ac:dyDescent="0.3">
      <c r="A2212" s="2" t="s">
        <v>140</v>
      </c>
      <c r="B2212" s="2" t="s">
        <v>13</v>
      </c>
      <c r="C2212" s="2" t="s">
        <v>5</v>
      </c>
    </row>
    <row r="2213" spans="1:3" x14ac:dyDescent="0.3">
      <c r="A2213" s="2" t="s">
        <v>141</v>
      </c>
      <c r="B2213" s="3">
        <v>3000</v>
      </c>
      <c r="C2213" s="2" t="s">
        <v>4</v>
      </c>
    </row>
    <row r="2214" spans="1:3" x14ac:dyDescent="0.3">
      <c r="A2214" s="2" t="s">
        <v>142</v>
      </c>
      <c r="B2214" s="2" t="s">
        <v>143</v>
      </c>
      <c r="C2214" s="2" t="s">
        <v>5</v>
      </c>
    </row>
    <row r="2215" spans="1:3" x14ac:dyDescent="0.3">
      <c r="A2215" s="2" t="s">
        <v>144</v>
      </c>
      <c r="B2215" s="2" t="s">
        <v>18</v>
      </c>
      <c r="C2215" s="2" t="s">
        <v>4</v>
      </c>
    </row>
    <row r="2216" spans="1:3" x14ac:dyDescent="0.3">
      <c r="A2216" s="2" t="s">
        <v>145</v>
      </c>
      <c r="B2216" s="2" t="s">
        <v>146</v>
      </c>
      <c r="C2216" s="2" t="s">
        <v>5</v>
      </c>
    </row>
    <row r="2217" spans="1:3" x14ac:dyDescent="0.3">
      <c r="A2217" s="2" t="s">
        <v>147</v>
      </c>
      <c r="B2217" s="2" t="s">
        <v>56</v>
      </c>
      <c r="C2217" s="2" t="s">
        <v>4</v>
      </c>
    </row>
    <row r="2218" spans="1:3" x14ac:dyDescent="0.3">
      <c r="A2218" s="2" t="s">
        <v>148</v>
      </c>
      <c r="B2218" s="2" t="s">
        <v>149</v>
      </c>
      <c r="C2218" s="2" t="s">
        <v>5</v>
      </c>
    </row>
    <row r="2219" spans="1:3" x14ac:dyDescent="0.3">
      <c r="A2219" s="2" t="s">
        <v>150</v>
      </c>
      <c r="B2219" s="3">
        <v>1300</v>
      </c>
      <c r="C2219" s="2" t="s">
        <v>4</v>
      </c>
    </row>
    <row r="2220" spans="1:3" x14ac:dyDescent="0.3">
      <c r="A2220" s="2" t="s">
        <v>151</v>
      </c>
      <c r="B2220" s="2" t="s">
        <v>27</v>
      </c>
      <c r="C2220" s="2" t="s">
        <v>5</v>
      </c>
    </row>
    <row r="2221" spans="1:3" x14ac:dyDescent="0.3">
      <c r="A2221" s="2" t="s">
        <v>152</v>
      </c>
      <c r="B2221" s="3">
        <v>450</v>
      </c>
      <c r="C2221" s="2" t="s">
        <v>4</v>
      </c>
    </row>
    <row r="2222" spans="1:3" x14ac:dyDescent="0.3">
      <c r="A2222" s="2" t="s">
        <v>153</v>
      </c>
      <c r="B2222" s="2" t="s">
        <v>89</v>
      </c>
      <c r="C2222" s="2" t="s">
        <v>5</v>
      </c>
    </row>
    <row r="2223" spans="1:3" x14ac:dyDescent="0.3">
      <c r="A2223" s="2" t="s">
        <v>154</v>
      </c>
      <c r="B2223" s="2" t="s">
        <v>66</v>
      </c>
      <c r="C2223" s="2" t="s">
        <v>4</v>
      </c>
    </row>
    <row r="2224" spans="1:3" x14ac:dyDescent="0.3">
      <c r="A2224" s="2" t="s">
        <v>14</v>
      </c>
      <c r="B2224" s="3">
        <v>1500</v>
      </c>
      <c r="C2224" s="2" t="s">
        <v>4</v>
      </c>
    </row>
    <row r="2225" spans="1:3" x14ac:dyDescent="0.3">
      <c r="A2225" s="2" t="s">
        <v>15</v>
      </c>
      <c r="B2225" s="2" t="s">
        <v>16</v>
      </c>
      <c r="C2225" s="2" t="s">
        <v>5</v>
      </c>
    </row>
    <row r="2226" spans="1:3" x14ac:dyDescent="0.3">
      <c r="A2226" s="2" t="s">
        <v>17</v>
      </c>
      <c r="B2226" s="2" t="s">
        <v>18</v>
      </c>
      <c r="C2226" s="2" t="s">
        <v>4</v>
      </c>
    </row>
    <row r="2227" spans="1:3" x14ac:dyDescent="0.3">
      <c r="A2227" s="2" t="s">
        <v>19</v>
      </c>
      <c r="B2227" s="2" t="s">
        <v>20</v>
      </c>
      <c r="C2227" s="2" t="s">
        <v>5</v>
      </c>
    </row>
    <row r="2228" spans="1:3" x14ac:dyDescent="0.3">
      <c r="A2228" s="2" t="s">
        <v>21</v>
      </c>
      <c r="B2228" s="2" t="s">
        <v>22</v>
      </c>
      <c r="C2228" s="2" t="s">
        <v>4</v>
      </c>
    </row>
    <row r="2229" spans="1:3" x14ac:dyDescent="0.3">
      <c r="A2229" s="2" t="s">
        <v>23</v>
      </c>
      <c r="B2229" s="2" t="s">
        <v>24</v>
      </c>
      <c r="C2229" s="2" t="s">
        <v>5</v>
      </c>
    </row>
    <row r="2230" spans="1:3" x14ac:dyDescent="0.3">
      <c r="A2230" s="2" t="s">
        <v>25</v>
      </c>
      <c r="B2230" s="3">
        <v>1300</v>
      </c>
      <c r="C2230" s="2" t="s">
        <v>4</v>
      </c>
    </row>
    <row r="2231" spans="1:3" x14ac:dyDescent="0.3">
      <c r="A2231" s="2" t="s">
        <v>26</v>
      </c>
      <c r="B2231" s="2" t="s">
        <v>27</v>
      </c>
      <c r="C2231" s="2" t="s">
        <v>5</v>
      </c>
    </row>
    <row r="2232" spans="1:3" x14ac:dyDescent="0.3">
      <c r="A2232" s="2" t="s">
        <v>28</v>
      </c>
      <c r="B2232" s="3">
        <v>900</v>
      </c>
      <c r="C2232" s="2" t="s">
        <v>4</v>
      </c>
    </row>
    <row r="2233" spans="1:3" x14ac:dyDescent="0.3">
      <c r="A2233" s="2" t="s">
        <v>29</v>
      </c>
      <c r="B2233" s="2" t="s">
        <v>30</v>
      </c>
      <c r="C2233" s="2" t="s">
        <v>5</v>
      </c>
    </row>
    <row r="2234" spans="1:3" x14ac:dyDescent="0.3">
      <c r="A2234" s="2" t="s">
        <v>31</v>
      </c>
      <c r="B2234" s="2" t="s">
        <v>32</v>
      </c>
      <c r="C2234" s="2" t="s">
        <v>4</v>
      </c>
    </row>
    <row r="2235" spans="1:3" x14ac:dyDescent="0.3">
      <c r="A2235" s="2" t="s">
        <v>33</v>
      </c>
      <c r="B2235" s="2" t="s">
        <v>34</v>
      </c>
      <c r="C2235" s="2" t="s">
        <v>5</v>
      </c>
    </row>
    <row r="2236" spans="1:3" x14ac:dyDescent="0.3">
      <c r="A2236" s="2" t="s">
        <v>35</v>
      </c>
      <c r="B2236" s="2" t="s">
        <v>36</v>
      </c>
      <c r="C2236" s="2" t="s">
        <v>4</v>
      </c>
    </row>
    <row r="2237" spans="1:3" x14ac:dyDescent="0.3">
      <c r="A2237" s="2" t="s">
        <v>37</v>
      </c>
      <c r="B2237" s="2" t="s">
        <v>38</v>
      </c>
      <c r="C2237" s="2" t="s">
        <v>5</v>
      </c>
    </row>
    <row r="2238" spans="1:3" x14ac:dyDescent="0.3">
      <c r="A2238" s="2" t="s">
        <v>39</v>
      </c>
      <c r="B2238" s="3">
        <v>1800</v>
      </c>
      <c r="C2238" s="2" t="s">
        <v>4</v>
      </c>
    </row>
    <row r="2239" spans="1:3" x14ac:dyDescent="0.3">
      <c r="A2239" s="2" t="s">
        <v>40</v>
      </c>
      <c r="B2239" s="2" t="s">
        <v>41</v>
      </c>
      <c r="C2239" s="2" t="s">
        <v>4</v>
      </c>
    </row>
    <row r="2240" spans="1:3" x14ac:dyDescent="0.3">
      <c r="A2240" s="2" t="s">
        <v>42</v>
      </c>
      <c r="B2240" s="2" t="s">
        <v>43</v>
      </c>
      <c r="C2240" s="2" t="s">
        <v>5</v>
      </c>
    </row>
    <row r="2241" spans="1:3" x14ac:dyDescent="0.3">
      <c r="A2241" s="2" t="s">
        <v>44</v>
      </c>
      <c r="B2241" s="2" t="s">
        <v>45</v>
      </c>
      <c r="C2241" s="2" t="s">
        <v>4</v>
      </c>
    </row>
    <row r="2242" spans="1:3" x14ac:dyDescent="0.3">
      <c r="A2242" s="2" t="s">
        <v>46</v>
      </c>
      <c r="B2242" s="2" t="s">
        <v>27</v>
      </c>
      <c r="C2242" s="2" t="s">
        <v>5</v>
      </c>
    </row>
    <row r="2243" spans="1:3" x14ac:dyDescent="0.3">
      <c r="A2243" s="2" t="s">
        <v>47</v>
      </c>
      <c r="B2243" s="2" t="s">
        <v>48</v>
      </c>
      <c r="C2243" s="2" t="s">
        <v>4</v>
      </c>
    </row>
    <row r="2244" spans="1:3" x14ac:dyDescent="0.3">
      <c r="A2244" s="2" t="s">
        <v>49</v>
      </c>
      <c r="B2244" s="2" t="s">
        <v>50</v>
      </c>
      <c r="C2244" s="2" t="s">
        <v>4</v>
      </c>
    </row>
    <row r="2245" spans="1:3" x14ac:dyDescent="0.3">
      <c r="A2245" s="2" t="s">
        <v>51</v>
      </c>
      <c r="B2245" s="2" t="s">
        <v>52</v>
      </c>
      <c r="C2245" s="2" t="s">
        <v>5</v>
      </c>
    </row>
    <row r="2246" spans="1:3" x14ac:dyDescent="0.3">
      <c r="A2246" s="2" t="s">
        <v>53</v>
      </c>
      <c r="B2246" s="2" t="s">
        <v>13</v>
      </c>
      <c r="C2246" s="2" t="s">
        <v>4</v>
      </c>
    </row>
    <row r="2247" spans="1:3" x14ac:dyDescent="0.3">
      <c r="A2247" s="2" t="s">
        <v>54</v>
      </c>
      <c r="B2247" s="2" t="s">
        <v>18</v>
      </c>
      <c r="C2247" s="2" t="s">
        <v>5</v>
      </c>
    </row>
    <row r="2248" spans="1:3" x14ac:dyDescent="0.3">
      <c r="A2248" s="2" t="s">
        <v>55</v>
      </c>
      <c r="B2248" s="2" t="s">
        <v>56</v>
      </c>
      <c r="C2248" s="2" t="s">
        <v>4</v>
      </c>
    </row>
    <row r="2249" spans="1:3" x14ac:dyDescent="0.3">
      <c r="A2249" s="2" t="s">
        <v>57</v>
      </c>
      <c r="B2249" s="2" t="s">
        <v>20</v>
      </c>
      <c r="C2249" s="2" t="s">
        <v>5</v>
      </c>
    </row>
    <row r="2250" spans="1:3" x14ac:dyDescent="0.3">
      <c r="A2250" s="2" t="s">
        <v>58</v>
      </c>
      <c r="B2250" s="3">
        <v>1300</v>
      </c>
      <c r="C2250" s="2" t="s">
        <v>4</v>
      </c>
    </row>
    <row r="2251" spans="1:3" x14ac:dyDescent="0.3">
      <c r="A2251" s="2" t="s">
        <v>59</v>
      </c>
      <c r="B2251" s="3">
        <v>900</v>
      </c>
      <c r="C2251" s="2" t="s">
        <v>5</v>
      </c>
    </row>
    <row r="2252" spans="1:3" x14ac:dyDescent="0.3">
      <c r="A2252" s="2" t="s">
        <v>60</v>
      </c>
      <c r="B2252" s="2" t="s">
        <v>24</v>
      </c>
      <c r="C2252" s="2" t="s">
        <v>4</v>
      </c>
    </row>
    <row r="2253" spans="1:3" x14ac:dyDescent="0.3">
      <c r="A2253" s="2" t="s">
        <v>61</v>
      </c>
      <c r="B2253" s="2" t="s">
        <v>62</v>
      </c>
      <c r="C2253" s="2" t="s">
        <v>5</v>
      </c>
    </row>
    <row r="2254" spans="1:3" x14ac:dyDescent="0.3">
      <c r="A2254" s="2" t="s">
        <v>63</v>
      </c>
      <c r="B2254" s="2" t="s">
        <v>64</v>
      </c>
      <c r="C2254" s="2" t="s">
        <v>4</v>
      </c>
    </row>
    <row r="2255" spans="1:3" x14ac:dyDescent="0.3">
      <c r="A2255" s="2" t="s">
        <v>65</v>
      </c>
      <c r="B2255" s="2" t="s">
        <v>66</v>
      </c>
      <c r="C2255" s="2" t="s">
        <v>5</v>
      </c>
    </row>
    <row r="2256" spans="1:3" x14ac:dyDescent="0.3">
      <c r="A2256" s="2" t="s">
        <v>67</v>
      </c>
      <c r="B2256" s="2" t="s">
        <v>68</v>
      </c>
      <c r="C2256" s="2" t="s">
        <v>4</v>
      </c>
    </row>
    <row r="2257" spans="1:3" x14ac:dyDescent="0.3">
      <c r="A2257" s="2" t="s">
        <v>69</v>
      </c>
      <c r="B2257" s="3">
        <v>1800</v>
      </c>
      <c r="C2257" s="2" t="s">
        <v>5</v>
      </c>
    </row>
    <row r="2258" spans="1:3" x14ac:dyDescent="0.3">
      <c r="A2258" s="2" t="s">
        <v>70</v>
      </c>
      <c r="B2258" s="2" t="s">
        <v>71</v>
      </c>
      <c r="C2258" s="2" t="s">
        <v>4</v>
      </c>
    </row>
    <row r="2259" spans="1:3" x14ac:dyDescent="0.3">
      <c r="A2259" s="2" t="s">
        <v>72</v>
      </c>
      <c r="B2259" s="2" t="s">
        <v>3</v>
      </c>
      <c r="C2259" s="2" t="s">
        <v>4</v>
      </c>
    </row>
    <row r="2260" spans="1:3" x14ac:dyDescent="0.3">
      <c r="A2260" s="2" t="s">
        <v>73</v>
      </c>
      <c r="B2260" s="3">
        <v>1200</v>
      </c>
      <c r="C2260" s="2" t="s">
        <v>5</v>
      </c>
    </row>
    <row r="2261" spans="1:3" x14ac:dyDescent="0.3">
      <c r="A2261" s="2" t="s">
        <v>74</v>
      </c>
      <c r="B2261" s="2" t="s">
        <v>75</v>
      </c>
      <c r="C2261" s="2" t="s">
        <v>4</v>
      </c>
    </row>
    <row r="2262" spans="1:3" x14ac:dyDescent="0.3">
      <c r="A2262" s="2" t="s">
        <v>76</v>
      </c>
      <c r="B2262" s="2" t="s">
        <v>77</v>
      </c>
      <c r="C2262" s="2" t="s">
        <v>4</v>
      </c>
    </row>
    <row r="2263" spans="1:3" x14ac:dyDescent="0.3">
      <c r="A2263" s="2" t="s">
        <v>78</v>
      </c>
      <c r="B2263" s="2" t="s">
        <v>13</v>
      </c>
      <c r="C2263" s="2" t="s">
        <v>5</v>
      </c>
    </row>
    <row r="2264" spans="1:3" x14ac:dyDescent="0.3">
      <c r="A2264" s="2" t="s">
        <v>79</v>
      </c>
      <c r="B2264" s="3">
        <v>1500</v>
      </c>
      <c r="C2264" s="2" t="s">
        <v>4</v>
      </c>
    </row>
    <row r="2265" spans="1:3" x14ac:dyDescent="0.3">
      <c r="A2265" s="2" t="s">
        <v>80</v>
      </c>
      <c r="B2265" s="2" t="s">
        <v>16</v>
      </c>
      <c r="C2265" s="2" t="s">
        <v>5</v>
      </c>
    </row>
    <row r="2266" spans="1:3" x14ac:dyDescent="0.3">
      <c r="A2266" s="2" t="s">
        <v>81</v>
      </c>
      <c r="B2266" s="2" t="s">
        <v>18</v>
      </c>
      <c r="C2266" s="2" t="s">
        <v>4</v>
      </c>
    </row>
    <row r="2267" spans="1:3" x14ac:dyDescent="0.3">
      <c r="A2267" s="2" t="s">
        <v>82</v>
      </c>
      <c r="B2267" s="2" t="s">
        <v>20</v>
      </c>
      <c r="C2267" s="2" t="s">
        <v>5</v>
      </c>
    </row>
    <row r="2268" spans="1:3" x14ac:dyDescent="0.3">
      <c r="A2268" s="2" t="s">
        <v>83</v>
      </c>
      <c r="B2268" s="2" t="s">
        <v>22</v>
      </c>
      <c r="C2268" s="2" t="s">
        <v>4</v>
      </c>
    </row>
    <row r="2269" spans="1:3" x14ac:dyDescent="0.3">
      <c r="A2269" s="2" t="s">
        <v>84</v>
      </c>
      <c r="B2269" s="2" t="s">
        <v>24</v>
      </c>
      <c r="C2269" s="2" t="s">
        <v>5</v>
      </c>
    </row>
    <row r="2270" spans="1:3" x14ac:dyDescent="0.3">
      <c r="A2270" s="2" t="s">
        <v>85</v>
      </c>
      <c r="B2270" s="3">
        <v>1300</v>
      </c>
      <c r="C2270" s="2" t="s">
        <v>4</v>
      </c>
    </row>
    <row r="2271" spans="1:3" x14ac:dyDescent="0.3">
      <c r="A2271" s="2" t="s">
        <v>86</v>
      </c>
      <c r="B2271" s="2" t="s">
        <v>27</v>
      </c>
      <c r="C2271" s="2" t="s">
        <v>5</v>
      </c>
    </row>
    <row r="2272" spans="1:3" x14ac:dyDescent="0.3">
      <c r="A2272" s="2" t="s">
        <v>87</v>
      </c>
      <c r="B2272" s="3">
        <v>900</v>
      </c>
      <c r="C2272" s="2" t="s">
        <v>4</v>
      </c>
    </row>
    <row r="2273" spans="1:3" x14ac:dyDescent="0.3">
      <c r="A2273" s="2" t="s">
        <v>88</v>
      </c>
      <c r="B2273" s="2" t="s">
        <v>89</v>
      </c>
      <c r="C2273" s="2" t="s">
        <v>5</v>
      </c>
    </row>
    <row r="2274" spans="1:3" x14ac:dyDescent="0.3">
      <c r="A2274" s="2" t="s">
        <v>90</v>
      </c>
      <c r="B2274" s="2" t="s">
        <v>32</v>
      </c>
      <c r="C2274" s="2" t="s">
        <v>4</v>
      </c>
    </row>
    <row r="2275" spans="1:3" x14ac:dyDescent="0.3">
      <c r="A2275" s="2" t="s">
        <v>91</v>
      </c>
      <c r="B2275" s="2" t="s">
        <v>34</v>
      </c>
      <c r="C2275" s="2" t="s">
        <v>5</v>
      </c>
    </row>
    <row r="2276" spans="1:3" x14ac:dyDescent="0.3">
      <c r="A2276" s="2" t="s">
        <v>92</v>
      </c>
      <c r="B2276" s="2" t="s">
        <v>36</v>
      </c>
      <c r="C2276" s="2" t="s">
        <v>4</v>
      </c>
    </row>
    <row r="2277" spans="1:3" x14ac:dyDescent="0.3">
      <c r="A2277" s="2" t="s">
        <v>93</v>
      </c>
      <c r="B2277" s="2" t="s">
        <v>38</v>
      </c>
      <c r="C2277" s="2" t="s">
        <v>5</v>
      </c>
    </row>
    <row r="2278" spans="1:3" x14ac:dyDescent="0.3">
      <c r="A2278" s="2" t="s">
        <v>94</v>
      </c>
      <c r="B2278" s="3">
        <v>1800</v>
      </c>
      <c r="C2278" s="2" t="s">
        <v>4</v>
      </c>
    </row>
    <row r="2279" spans="1:3" x14ac:dyDescent="0.3">
      <c r="A2279" s="2" t="s">
        <v>95</v>
      </c>
      <c r="B2279" s="2" t="s">
        <v>3</v>
      </c>
      <c r="C2279" s="2" t="s">
        <v>4</v>
      </c>
    </row>
    <row r="2280" spans="1:3" x14ac:dyDescent="0.3">
      <c r="A2280" s="2" t="s">
        <v>96</v>
      </c>
      <c r="B2280" s="3">
        <v>2400</v>
      </c>
      <c r="C2280" s="2" t="s">
        <v>5</v>
      </c>
    </row>
    <row r="2281" spans="1:3" x14ac:dyDescent="0.3">
      <c r="A2281" s="2" t="s">
        <v>97</v>
      </c>
      <c r="B2281" s="2" t="s">
        <v>6</v>
      </c>
      <c r="C2281" s="2" t="s">
        <v>4</v>
      </c>
    </row>
    <row r="2282" spans="1:3" x14ac:dyDescent="0.3">
      <c r="A2282" s="2" t="s">
        <v>98</v>
      </c>
      <c r="B2282" s="2" t="s">
        <v>11</v>
      </c>
      <c r="C2282" s="2" t="s">
        <v>4</v>
      </c>
    </row>
    <row r="2283" spans="1:3" x14ac:dyDescent="0.3">
      <c r="A2283" s="2" t="s">
        <v>99</v>
      </c>
      <c r="B2283" s="2" t="s">
        <v>13</v>
      </c>
      <c r="C2283" s="2" t="s">
        <v>5</v>
      </c>
    </row>
    <row r="2284" spans="1:3" x14ac:dyDescent="0.3">
      <c r="A2284" s="2" t="s">
        <v>100</v>
      </c>
      <c r="B2284" s="3">
        <v>1500</v>
      </c>
      <c r="C2284" s="2" t="s">
        <v>4</v>
      </c>
    </row>
    <row r="2285" spans="1:3" x14ac:dyDescent="0.3">
      <c r="A2285" s="2" t="s">
        <v>101</v>
      </c>
      <c r="B2285" s="2" t="s">
        <v>16</v>
      </c>
      <c r="C2285" s="2" t="s">
        <v>5</v>
      </c>
    </row>
    <row r="2286" spans="1:3" x14ac:dyDescent="0.3">
      <c r="A2286" s="2" t="s">
        <v>102</v>
      </c>
      <c r="B2286" s="2" t="s">
        <v>18</v>
      </c>
      <c r="C2286" s="2" t="s">
        <v>4</v>
      </c>
    </row>
    <row r="2287" spans="1:3" x14ac:dyDescent="0.3">
      <c r="A2287" s="2" t="s">
        <v>103</v>
      </c>
      <c r="B2287" s="2" t="s">
        <v>20</v>
      </c>
      <c r="C2287" s="2" t="s">
        <v>5</v>
      </c>
    </row>
    <row r="2288" spans="1:3" x14ac:dyDescent="0.3">
      <c r="A2288" s="2" t="s">
        <v>104</v>
      </c>
      <c r="B2288" s="2" t="s">
        <v>22</v>
      </c>
      <c r="C2288" s="2" t="s">
        <v>4</v>
      </c>
    </row>
    <row r="2289" spans="1:3" x14ac:dyDescent="0.3">
      <c r="A2289" s="2" t="s">
        <v>105</v>
      </c>
      <c r="B2289" s="2" t="s">
        <v>24</v>
      </c>
      <c r="C2289" s="2" t="s">
        <v>5</v>
      </c>
    </row>
    <row r="2290" spans="1:3" x14ac:dyDescent="0.3">
      <c r="A2290" s="2" t="s">
        <v>106</v>
      </c>
      <c r="B2290" s="3">
        <v>1300</v>
      </c>
      <c r="C2290" s="2" t="s">
        <v>4</v>
      </c>
    </row>
    <row r="2291" spans="1:3" x14ac:dyDescent="0.3">
      <c r="A2291" s="2" t="s">
        <v>107</v>
      </c>
      <c r="B2291" s="2" t="s">
        <v>27</v>
      </c>
      <c r="C2291" s="2" t="s">
        <v>5</v>
      </c>
    </row>
    <row r="2292" spans="1:3" x14ac:dyDescent="0.3">
      <c r="A2292" s="2" t="s">
        <v>108</v>
      </c>
      <c r="B2292" s="3">
        <v>900</v>
      </c>
      <c r="C2292" s="2" t="s">
        <v>4</v>
      </c>
    </row>
    <row r="2293" spans="1:3" x14ac:dyDescent="0.3">
      <c r="A2293" s="2" t="s">
        <v>109</v>
      </c>
      <c r="B2293" s="2" t="s">
        <v>30</v>
      </c>
      <c r="C2293" s="2" t="s">
        <v>5</v>
      </c>
    </row>
    <row r="2294" spans="1:3" x14ac:dyDescent="0.3">
      <c r="A2294" s="2" t="s">
        <v>110</v>
      </c>
      <c r="B2294" s="2" t="s">
        <v>32</v>
      </c>
      <c r="C2294" s="2" t="s">
        <v>4</v>
      </c>
    </row>
    <row r="2295" spans="1:3" x14ac:dyDescent="0.3">
      <c r="A2295" s="2" t="s">
        <v>111</v>
      </c>
      <c r="B2295" s="2" t="s">
        <v>34</v>
      </c>
      <c r="C2295" s="2" t="s">
        <v>5</v>
      </c>
    </row>
    <row r="2296" spans="1:3" x14ac:dyDescent="0.3">
      <c r="A2296" s="2" t="s">
        <v>112</v>
      </c>
      <c r="B2296" s="2" t="s">
        <v>36</v>
      </c>
      <c r="C2296" s="2" t="s">
        <v>4</v>
      </c>
    </row>
    <row r="2297" spans="1:3" x14ac:dyDescent="0.3">
      <c r="A2297" s="2" t="s">
        <v>113</v>
      </c>
      <c r="B2297" s="2" t="s">
        <v>38</v>
      </c>
      <c r="C2297" s="2" t="s">
        <v>5</v>
      </c>
    </row>
    <row r="2298" spans="1:3" x14ac:dyDescent="0.3">
      <c r="A2298" s="2" t="s">
        <v>114</v>
      </c>
      <c r="B2298" s="3">
        <v>1800</v>
      </c>
      <c r="C2298" s="2" t="s">
        <v>4</v>
      </c>
    </row>
    <row r="2299" spans="1:3" x14ac:dyDescent="0.3">
      <c r="A2299" s="2" t="s">
        <v>115</v>
      </c>
      <c r="B2299" s="2" t="s">
        <v>3</v>
      </c>
      <c r="C2299" s="2" t="s">
        <v>4</v>
      </c>
    </row>
    <row r="2300" spans="1:3" x14ac:dyDescent="0.3">
      <c r="A2300" s="2" t="s">
        <v>116</v>
      </c>
      <c r="B2300" s="3">
        <v>2400</v>
      </c>
      <c r="C2300" s="2" t="s">
        <v>5</v>
      </c>
    </row>
    <row r="2301" spans="1:3" x14ac:dyDescent="0.3">
      <c r="A2301" s="2" t="s">
        <v>117</v>
      </c>
      <c r="B2301" s="2" t="s">
        <v>6</v>
      </c>
      <c r="C2301" s="2" t="s">
        <v>4</v>
      </c>
    </row>
    <row r="2302" spans="1:3" x14ac:dyDescent="0.3">
      <c r="A2302" s="2" t="s">
        <v>118</v>
      </c>
      <c r="B2302" s="2" t="s">
        <v>11</v>
      </c>
      <c r="C2302" s="2" t="s">
        <v>4</v>
      </c>
    </row>
    <row r="2303" spans="1:3" x14ac:dyDescent="0.3">
      <c r="A2303" s="2" t="s">
        <v>119</v>
      </c>
      <c r="B2303" s="2" t="s">
        <v>13</v>
      </c>
      <c r="C2303" s="2" t="s">
        <v>5</v>
      </c>
    </row>
    <row r="2304" spans="1:3" x14ac:dyDescent="0.3">
      <c r="A2304" s="2" t="s">
        <v>120</v>
      </c>
      <c r="B2304" s="3">
        <v>1500</v>
      </c>
      <c r="C2304" s="2" t="s">
        <v>4</v>
      </c>
    </row>
    <row r="2305" spans="1:3" x14ac:dyDescent="0.3">
      <c r="A2305" s="2" t="s">
        <v>121</v>
      </c>
      <c r="B2305" s="2" t="s">
        <v>16</v>
      </c>
      <c r="C2305" s="2" t="s">
        <v>5</v>
      </c>
    </row>
    <row r="2306" spans="1:3" x14ac:dyDescent="0.3">
      <c r="A2306" s="2" t="s">
        <v>122</v>
      </c>
      <c r="B2306" s="2" t="s">
        <v>18</v>
      </c>
      <c r="C2306" s="2" t="s">
        <v>4</v>
      </c>
    </row>
    <row r="2307" spans="1:3" x14ac:dyDescent="0.3">
      <c r="A2307" s="2" t="s">
        <v>123</v>
      </c>
      <c r="B2307" s="2" t="s">
        <v>20</v>
      </c>
      <c r="C2307" s="2" t="s">
        <v>5</v>
      </c>
    </row>
    <row r="2308" spans="1:3" x14ac:dyDescent="0.3">
      <c r="A2308" s="2" t="s">
        <v>124</v>
      </c>
      <c r="B2308" s="2" t="s">
        <v>22</v>
      </c>
      <c r="C2308" s="2" t="s">
        <v>4</v>
      </c>
    </row>
    <row r="2309" spans="1:3" x14ac:dyDescent="0.3">
      <c r="A2309" s="2" t="s">
        <v>125</v>
      </c>
      <c r="B2309" s="2" t="s">
        <v>24</v>
      </c>
      <c r="C2309" s="2" t="s">
        <v>5</v>
      </c>
    </row>
    <row r="2310" spans="1:3" x14ac:dyDescent="0.3">
      <c r="A2310" s="2" t="s">
        <v>126</v>
      </c>
      <c r="B2310" s="3">
        <v>1300</v>
      </c>
      <c r="C2310" s="2" t="s">
        <v>4</v>
      </c>
    </row>
    <row r="2311" spans="1:3" x14ac:dyDescent="0.3">
      <c r="A2311" s="2" t="s">
        <v>127</v>
      </c>
      <c r="B2311" s="2" t="s">
        <v>27</v>
      </c>
      <c r="C2311" s="2" t="s">
        <v>5</v>
      </c>
    </row>
    <row r="2312" spans="1:3" x14ac:dyDescent="0.3">
      <c r="A2312" s="2" t="s">
        <v>128</v>
      </c>
      <c r="B2312" s="3">
        <v>900</v>
      </c>
      <c r="C2312" s="2" t="s">
        <v>4</v>
      </c>
    </row>
    <row r="2313" spans="1:3" x14ac:dyDescent="0.3">
      <c r="A2313" s="2" t="s">
        <v>129</v>
      </c>
      <c r="B2313" s="2" t="s">
        <v>30</v>
      </c>
      <c r="C2313" s="2" t="s">
        <v>5</v>
      </c>
    </row>
    <row r="2314" spans="1:3" x14ac:dyDescent="0.3">
      <c r="A2314" s="2" t="s">
        <v>130</v>
      </c>
      <c r="B2314" s="2" t="s">
        <v>32</v>
      </c>
      <c r="C2314" s="2" t="s">
        <v>4</v>
      </c>
    </row>
    <row r="2315" spans="1:3" x14ac:dyDescent="0.3">
      <c r="A2315" s="2" t="s">
        <v>131</v>
      </c>
      <c r="B2315" s="2" t="s">
        <v>34</v>
      </c>
      <c r="C2315" s="2" t="s">
        <v>5</v>
      </c>
    </row>
    <row r="2316" spans="1:3" x14ac:dyDescent="0.3">
      <c r="A2316" s="2" t="s">
        <v>132</v>
      </c>
      <c r="B2316" s="2" t="s">
        <v>36</v>
      </c>
      <c r="C2316" s="2" t="s">
        <v>4</v>
      </c>
    </row>
    <row r="2317" spans="1:3" x14ac:dyDescent="0.3">
      <c r="A2317" s="2" t="s">
        <v>133</v>
      </c>
      <c r="B2317" s="2" t="s">
        <v>38</v>
      </c>
      <c r="C2317" s="2" t="s">
        <v>5</v>
      </c>
    </row>
    <row r="2318" spans="1:3" x14ac:dyDescent="0.3">
      <c r="A2318" s="2" t="s">
        <v>134</v>
      </c>
      <c r="B2318" s="3">
        <v>1800</v>
      </c>
      <c r="C2318" s="2" t="s">
        <v>4</v>
      </c>
    </row>
    <row r="2319" spans="1:3" x14ac:dyDescent="0.3">
      <c r="A2319" s="2" t="s">
        <v>135</v>
      </c>
      <c r="B2319" s="2" t="s">
        <v>136</v>
      </c>
      <c r="C2319" s="2" t="s">
        <v>5</v>
      </c>
    </row>
    <row r="2320" spans="1:3" x14ac:dyDescent="0.3">
      <c r="A2320" s="2" t="s">
        <v>137</v>
      </c>
      <c r="B2320" s="3">
        <v>1200</v>
      </c>
      <c r="C2320" s="2" t="s">
        <v>4</v>
      </c>
    </row>
    <row r="2321" spans="1:3" x14ac:dyDescent="0.3">
      <c r="A2321" s="2" t="s">
        <v>138</v>
      </c>
      <c r="B2321" s="2" t="s">
        <v>75</v>
      </c>
      <c r="C2321" s="2" t="s">
        <v>5</v>
      </c>
    </row>
    <row r="2322" spans="1:3" x14ac:dyDescent="0.3">
      <c r="A2322" s="2" t="s">
        <v>139</v>
      </c>
      <c r="B2322" s="2" t="s">
        <v>77</v>
      </c>
      <c r="C2322" s="2" t="s">
        <v>4</v>
      </c>
    </row>
    <row r="2323" spans="1:3" x14ac:dyDescent="0.3">
      <c r="A2323" s="2" t="s">
        <v>140</v>
      </c>
      <c r="B2323" s="2" t="s">
        <v>13</v>
      </c>
      <c r="C2323" s="2" t="s">
        <v>5</v>
      </c>
    </row>
    <row r="2324" spans="1:3" x14ac:dyDescent="0.3">
      <c r="A2324" s="2" t="s">
        <v>141</v>
      </c>
      <c r="B2324" s="3">
        <v>3000</v>
      </c>
      <c r="C2324" s="2" t="s">
        <v>4</v>
      </c>
    </row>
    <row r="2325" spans="1:3" x14ac:dyDescent="0.3">
      <c r="A2325" s="2" t="s">
        <v>142</v>
      </c>
      <c r="B2325" s="2" t="s">
        <v>143</v>
      </c>
      <c r="C2325" s="2" t="s">
        <v>5</v>
      </c>
    </row>
    <row r="2326" spans="1:3" x14ac:dyDescent="0.3">
      <c r="A2326" s="2" t="s">
        <v>144</v>
      </c>
      <c r="B2326" s="2" t="s">
        <v>18</v>
      </c>
      <c r="C2326" s="2" t="s">
        <v>4</v>
      </c>
    </row>
    <row r="2327" spans="1:3" x14ac:dyDescent="0.3">
      <c r="A2327" s="2" t="s">
        <v>145</v>
      </c>
      <c r="B2327" s="2" t="s">
        <v>146</v>
      </c>
      <c r="C2327" s="2" t="s">
        <v>5</v>
      </c>
    </row>
    <row r="2328" spans="1:3" x14ac:dyDescent="0.3">
      <c r="A2328" s="2" t="s">
        <v>147</v>
      </c>
      <c r="B2328" s="2" t="s">
        <v>56</v>
      </c>
      <c r="C2328" s="2" t="s">
        <v>4</v>
      </c>
    </row>
    <row r="2329" spans="1:3" x14ac:dyDescent="0.3">
      <c r="A2329" s="2" t="s">
        <v>148</v>
      </c>
      <c r="B2329" s="2" t="s">
        <v>149</v>
      </c>
      <c r="C2329" s="2" t="s">
        <v>5</v>
      </c>
    </row>
    <row r="2330" spans="1:3" x14ac:dyDescent="0.3">
      <c r="A2330" s="2" t="s">
        <v>150</v>
      </c>
      <c r="B2330" s="3">
        <v>1300</v>
      </c>
      <c r="C2330" s="2" t="s">
        <v>4</v>
      </c>
    </row>
    <row r="2331" spans="1:3" x14ac:dyDescent="0.3">
      <c r="A2331" s="2" t="s">
        <v>151</v>
      </c>
      <c r="B2331" s="2" t="s">
        <v>27</v>
      </c>
      <c r="C2331" s="2" t="s">
        <v>5</v>
      </c>
    </row>
    <row r="2332" spans="1:3" x14ac:dyDescent="0.3">
      <c r="A2332" s="2" t="s">
        <v>152</v>
      </c>
      <c r="B2332" s="3">
        <v>450</v>
      </c>
      <c r="C2332" s="2" t="s">
        <v>4</v>
      </c>
    </row>
    <row r="2333" spans="1:3" x14ac:dyDescent="0.3">
      <c r="A2333" s="2" t="s">
        <v>153</v>
      </c>
      <c r="B2333" s="2" t="s">
        <v>89</v>
      </c>
      <c r="C2333" s="2" t="s">
        <v>5</v>
      </c>
    </row>
    <row r="2334" spans="1:3" x14ac:dyDescent="0.3">
      <c r="A2334" s="2" t="s">
        <v>154</v>
      </c>
      <c r="B2334" s="2" t="s">
        <v>66</v>
      </c>
      <c r="C2334" s="2" t="s">
        <v>4</v>
      </c>
    </row>
    <row r="2335" spans="1:3" x14ac:dyDescent="0.3">
      <c r="A2335" s="2" t="s">
        <v>155</v>
      </c>
      <c r="B2335" s="2" t="s">
        <v>156</v>
      </c>
      <c r="C2335" s="2" t="s">
        <v>5</v>
      </c>
    </row>
    <row r="2336" spans="1:3" x14ac:dyDescent="0.3">
      <c r="A2336" s="2" t="s">
        <v>157</v>
      </c>
      <c r="B2336" s="2" t="s">
        <v>158</v>
      </c>
      <c r="C2336" s="2" t="s">
        <v>4</v>
      </c>
    </row>
    <row r="2337" spans="1:3" x14ac:dyDescent="0.3">
      <c r="A2337" s="2" t="s">
        <v>159</v>
      </c>
      <c r="B2337" s="2" t="s">
        <v>160</v>
      </c>
      <c r="C2337" s="2" t="s">
        <v>5</v>
      </c>
    </row>
    <row r="2338" spans="1:3" x14ac:dyDescent="0.3">
      <c r="A2338" s="2" t="s">
        <v>161</v>
      </c>
      <c r="B2338" s="3">
        <v>3600</v>
      </c>
      <c r="C2338" s="2" t="s">
        <v>4</v>
      </c>
    </row>
    <row r="2339" spans="1:3" x14ac:dyDescent="0.3">
      <c r="A2339" s="2" t="s">
        <v>162</v>
      </c>
      <c r="B2339" s="2" t="s">
        <v>3</v>
      </c>
      <c r="C2339" s="2" t="s">
        <v>4</v>
      </c>
    </row>
    <row r="2340" spans="1:3" x14ac:dyDescent="0.3">
      <c r="A2340" s="2" t="s">
        <v>163</v>
      </c>
      <c r="B2340" s="3">
        <v>2400</v>
      </c>
      <c r="C2340" s="2" t="s">
        <v>5</v>
      </c>
    </row>
    <row r="2341" spans="1:3" x14ac:dyDescent="0.3">
      <c r="A2341" s="2" t="s">
        <v>164</v>
      </c>
      <c r="B2341" s="2" t="s">
        <v>6</v>
      </c>
      <c r="C2341" s="2" t="s">
        <v>4</v>
      </c>
    </row>
    <row r="2342" spans="1:3" x14ac:dyDescent="0.3">
      <c r="A2342" s="2" t="s">
        <v>165</v>
      </c>
      <c r="B2342" s="2" t="s">
        <v>11</v>
      </c>
      <c r="C2342" s="2" t="s">
        <v>4</v>
      </c>
    </row>
    <row r="2343" spans="1:3" x14ac:dyDescent="0.3">
      <c r="A2343" s="2" t="s">
        <v>166</v>
      </c>
      <c r="B2343" s="2" t="s">
        <v>13</v>
      </c>
      <c r="C2343" s="2" t="s">
        <v>5</v>
      </c>
    </row>
    <row r="2344" spans="1:3" x14ac:dyDescent="0.3">
      <c r="A2344" s="2" t="s">
        <v>167</v>
      </c>
      <c r="B2344" s="3">
        <v>1500</v>
      </c>
      <c r="C2344" s="2" t="s">
        <v>4</v>
      </c>
    </row>
    <row r="2345" spans="1:3" x14ac:dyDescent="0.3">
      <c r="A2345" s="2" t="s">
        <v>168</v>
      </c>
      <c r="B2345" s="2" t="s">
        <v>16</v>
      </c>
      <c r="C2345" s="2" t="s">
        <v>5</v>
      </c>
    </row>
    <row r="2346" spans="1:3" x14ac:dyDescent="0.3">
      <c r="A2346" s="2" t="s">
        <v>169</v>
      </c>
      <c r="B2346" s="2" t="s">
        <v>18</v>
      </c>
      <c r="C2346" s="2" t="s">
        <v>4</v>
      </c>
    </row>
    <row r="2347" spans="1:3" x14ac:dyDescent="0.3">
      <c r="A2347" s="2" t="s">
        <v>170</v>
      </c>
      <c r="B2347" s="2" t="s">
        <v>20</v>
      </c>
      <c r="C2347" s="2" t="s">
        <v>5</v>
      </c>
    </row>
    <row r="2348" spans="1:3" x14ac:dyDescent="0.3">
      <c r="A2348" s="2" t="s">
        <v>171</v>
      </c>
      <c r="B2348" s="2" t="s">
        <v>22</v>
      </c>
      <c r="C2348" s="2" t="s">
        <v>4</v>
      </c>
    </row>
    <row r="2349" spans="1:3" x14ac:dyDescent="0.3">
      <c r="A2349" s="2" t="s">
        <v>172</v>
      </c>
      <c r="B2349" s="2" t="s">
        <v>24</v>
      </c>
      <c r="C2349" s="2" t="s">
        <v>5</v>
      </c>
    </row>
    <row r="2350" spans="1:3" x14ac:dyDescent="0.3">
      <c r="A2350" s="2" t="s">
        <v>173</v>
      </c>
      <c r="B2350" s="3">
        <v>1300</v>
      </c>
      <c r="C2350" s="2" t="s">
        <v>4</v>
      </c>
    </row>
    <row r="2351" spans="1:3" x14ac:dyDescent="0.3">
      <c r="A2351" s="2" t="s">
        <v>174</v>
      </c>
      <c r="B2351" s="2" t="s">
        <v>27</v>
      </c>
      <c r="C2351" s="2" t="s">
        <v>5</v>
      </c>
    </row>
    <row r="2352" spans="1:3" x14ac:dyDescent="0.3">
      <c r="A2352" s="2" t="s">
        <v>175</v>
      </c>
      <c r="B2352" s="3">
        <v>900</v>
      </c>
      <c r="C2352" s="2" t="s">
        <v>4</v>
      </c>
    </row>
    <row r="2353" spans="1:3" x14ac:dyDescent="0.3">
      <c r="A2353" s="2" t="s">
        <v>176</v>
      </c>
      <c r="B2353" s="2" t="s">
        <v>30</v>
      </c>
      <c r="C2353" s="2" t="s">
        <v>5</v>
      </c>
    </row>
    <row r="2354" spans="1:3" x14ac:dyDescent="0.3">
      <c r="A2354" s="2" t="s">
        <v>177</v>
      </c>
      <c r="B2354" s="2" t="s">
        <v>32</v>
      </c>
      <c r="C2354" s="2" t="s">
        <v>4</v>
      </c>
    </row>
    <row r="2355" spans="1:3" x14ac:dyDescent="0.3">
      <c r="A2355" s="2" t="s">
        <v>178</v>
      </c>
      <c r="B2355" s="2" t="s">
        <v>34</v>
      </c>
      <c r="C2355" s="2" t="s">
        <v>5</v>
      </c>
    </row>
    <row r="2356" spans="1:3" x14ac:dyDescent="0.3">
      <c r="A2356" s="2" t="s">
        <v>179</v>
      </c>
      <c r="B2356" s="2" t="s">
        <v>36</v>
      </c>
      <c r="C2356" s="2" t="s">
        <v>4</v>
      </c>
    </row>
    <row r="2357" spans="1:3" x14ac:dyDescent="0.3">
      <c r="A2357" s="2" t="s">
        <v>180</v>
      </c>
      <c r="B2357" s="2" t="s">
        <v>38</v>
      </c>
      <c r="C2357" s="2" t="s">
        <v>5</v>
      </c>
    </row>
    <row r="2358" spans="1:3" x14ac:dyDescent="0.3">
      <c r="A2358" s="2" t="s">
        <v>181</v>
      </c>
      <c r="B2358" s="3">
        <v>1800</v>
      </c>
      <c r="C2358" s="2" t="s">
        <v>4</v>
      </c>
    </row>
    <row r="2359" spans="1:3" x14ac:dyDescent="0.3">
      <c r="A2359" s="2" t="s">
        <v>182</v>
      </c>
      <c r="B2359" s="2" t="s">
        <v>136</v>
      </c>
      <c r="C2359" s="2" t="s">
        <v>5</v>
      </c>
    </row>
    <row r="2360" spans="1:3" x14ac:dyDescent="0.3">
      <c r="A2360" s="2" t="s">
        <v>183</v>
      </c>
      <c r="B2360" s="3">
        <v>1200</v>
      </c>
      <c r="C2360" s="2" t="s">
        <v>4</v>
      </c>
    </row>
    <row r="2361" spans="1:3" x14ac:dyDescent="0.3">
      <c r="A2361" s="2" t="s">
        <v>184</v>
      </c>
      <c r="B2361" s="2" t="s">
        <v>75</v>
      </c>
      <c r="C2361" s="2" t="s">
        <v>5</v>
      </c>
    </row>
    <row r="2362" spans="1:3" x14ac:dyDescent="0.3">
      <c r="A2362" s="2" t="s">
        <v>185</v>
      </c>
      <c r="B2362" s="2" t="s">
        <v>77</v>
      </c>
      <c r="C2362" s="2" t="s">
        <v>4</v>
      </c>
    </row>
    <row r="2363" spans="1:3" x14ac:dyDescent="0.3">
      <c r="A2363" s="2" t="s">
        <v>186</v>
      </c>
      <c r="B2363" s="2" t="s">
        <v>13</v>
      </c>
      <c r="C2363" s="2" t="s">
        <v>5</v>
      </c>
    </row>
    <row r="2364" spans="1:3" x14ac:dyDescent="0.3">
      <c r="A2364" s="2" t="s">
        <v>187</v>
      </c>
      <c r="B2364" s="3">
        <v>3000</v>
      </c>
      <c r="C2364" s="2" t="s">
        <v>4</v>
      </c>
    </row>
    <row r="2365" spans="1:3" x14ac:dyDescent="0.3">
      <c r="A2365" s="2" t="s">
        <v>188</v>
      </c>
      <c r="B2365" s="2" t="s">
        <v>143</v>
      </c>
      <c r="C2365" s="2" t="s">
        <v>5</v>
      </c>
    </row>
    <row r="2366" spans="1:3" x14ac:dyDescent="0.3">
      <c r="A2366" s="2" t="s">
        <v>189</v>
      </c>
      <c r="B2366" s="2" t="s">
        <v>18</v>
      </c>
      <c r="C2366" s="2" t="s">
        <v>4</v>
      </c>
    </row>
    <row r="2367" spans="1:3" x14ac:dyDescent="0.3">
      <c r="A2367" s="2" t="s">
        <v>190</v>
      </c>
      <c r="B2367" s="2" t="s">
        <v>146</v>
      </c>
      <c r="C2367" s="2" t="s">
        <v>5</v>
      </c>
    </row>
    <row r="2368" spans="1:3" x14ac:dyDescent="0.3">
      <c r="A2368" s="2" t="s">
        <v>191</v>
      </c>
      <c r="B2368" s="2" t="s">
        <v>56</v>
      </c>
      <c r="C2368" s="2" t="s">
        <v>4</v>
      </c>
    </row>
    <row r="2369" spans="1:3" x14ac:dyDescent="0.3">
      <c r="A2369" s="2" t="s">
        <v>192</v>
      </c>
      <c r="B2369" s="2" t="s">
        <v>149</v>
      </c>
      <c r="C2369" s="2" t="s">
        <v>5</v>
      </c>
    </row>
    <row r="2370" spans="1:3" x14ac:dyDescent="0.3">
      <c r="A2370" s="2" t="s">
        <v>193</v>
      </c>
      <c r="B2370" s="3">
        <v>1300</v>
      </c>
      <c r="C2370" s="2" t="s">
        <v>4</v>
      </c>
    </row>
    <row r="2371" spans="1:3" x14ac:dyDescent="0.3">
      <c r="A2371" s="2" t="s">
        <v>194</v>
      </c>
      <c r="B2371" s="2" t="s">
        <v>27</v>
      </c>
      <c r="C2371" s="2" t="s">
        <v>5</v>
      </c>
    </row>
    <row r="2372" spans="1:3" x14ac:dyDescent="0.3">
      <c r="A2372" s="2" t="s">
        <v>195</v>
      </c>
      <c r="B2372" s="3">
        <v>450</v>
      </c>
      <c r="C2372" s="2" t="s">
        <v>4</v>
      </c>
    </row>
    <row r="2373" spans="1:3" x14ac:dyDescent="0.3">
      <c r="A2373" s="2" t="s">
        <v>196</v>
      </c>
      <c r="B2373" s="2" t="s">
        <v>89</v>
      </c>
      <c r="C2373" s="2" t="s">
        <v>5</v>
      </c>
    </row>
    <row r="2374" spans="1:3" x14ac:dyDescent="0.3">
      <c r="A2374" s="2" t="s">
        <v>197</v>
      </c>
      <c r="B2374" s="2" t="s">
        <v>66</v>
      </c>
      <c r="C2374" s="2" t="s">
        <v>4</v>
      </c>
    </row>
    <row r="2375" spans="1:3" x14ac:dyDescent="0.3">
      <c r="A2375" s="2" t="s">
        <v>198</v>
      </c>
      <c r="B2375" s="2" t="s">
        <v>156</v>
      </c>
      <c r="C2375" s="2" t="s">
        <v>5</v>
      </c>
    </row>
    <row r="2376" spans="1:3" x14ac:dyDescent="0.3">
      <c r="A2376" s="2" t="s">
        <v>199</v>
      </c>
      <c r="B2376" s="2" t="s">
        <v>158</v>
      </c>
      <c r="C2376" s="2" t="s">
        <v>4</v>
      </c>
    </row>
    <row r="2377" spans="1:3" x14ac:dyDescent="0.3">
      <c r="A2377" s="2" t="s">
        <v>200</v>
      </c>
      <c r="B2377" s="2" t="s">
        <v>160</v>
      </c>
      <c r="C2377" s="2" t="s">
        <v>5</v>
      </c>
    </row>
    <row r="2378" spans="1:3" x14ac:dyDescent="0.3">
      <c r="A2378" s="2" t="s">
        <v>201</v>
      </c>
      <c r="B2378" s="3">
        <v>3600</v>
      </c>
      <c r="C2378" s="2" t="s">
        <v>4</v>
      </c>
    </row>
    <row r="2379" spans="1:3" x14ac:dyDescent="0.3">
      <c r="A2379" s="2" t="s">
        <v>21</v>
      </c>
      <c r="B2379" s="2" t="s">
        <v>22</v>
      </c>
      <c r="C2379" s="2" t="s">
        <v>4</v>
      </c>
    </row>
    <row r="2380" spans="1:3" x14ac:dyDescent="0.3">
      <c r="A2380" s="2" t="s">
        <v>23</v>
      </c>
      <c r="B2380" s="2" t="s">
        <v>24</v>
      </c>
      <c r="C2380" s="2" t="s">
        <v>5</v>
      </c>
    </row>
    <row r="2381" spans="1:3" x14ac:dyDescent="0.3">
      <c r="A2381" s="2" t="s">
        <v>25</v>
      </c>
      <c r="B2381" s="3">
        <v>1300</v>
      </c>
      <c r="C2381" s="2" t="s">
        <v>4</v>
      </c>
    </row>
    <row r="2382" spans="1:3" x14ac:dyDescent="0.3">
      <c r="A2382" s="2" t="s">
        <v>26</v>
      </c>
      <c r="B2382" s="2" t="s">
        <v>27</v>
      </c>
      <c r="C2382" s="2" t="s">
        <v>5</v>
      </c>
    </row>
    <row r="2383" spans="1:3" x14ac:dyDescent="0.3">
      <c r="A2383" s="2" t="s">
        <v>28</v>
      </c>
      <c r="B2383" s="3">
        <v>900</v>
      </c>
      <c r="C2383" s="2" t="s">
        <v>4</v>
      </c>
    </row>
    <row r="2384" spans="1:3" x14ac:dyDescent="0.3">
      <c r="A2384" s="2" t="s">
        <v>29</v>
      </c>
      <c r="B2384" s="2" t="s">
        <v>30</v>
      </c>
      <c r="C2384" s="2" t="s">
        <v>5</v>
      </c>
    </row>
    <row r="2385" spans="1:3" x14ac:dyDescent="0.3">
      <c r="A2385" s="2" t="s">
        <v>31</v>
      </c>
      <c r="B2385" s="2" t="s">
        <v>32</v>
      </c>
      <c r="C2385" s="2" t="s">
        <v>4</v>
      </c>
    </row>
    <row r="2386" spans="1:3" x14ac:dyDescent="0.3">
      <c r="A2386" s="2" t="s">
        <v>33</v>
      </c>
      <c r="B2386" s="2" t="s">
        <v>34</v>
      </c>
      <c r="C2386" s="2" t="s">
        <v>5</v>
      </c>
    </row>
    <row r="2387" spans="1:3" x14ac:dyDescent="0.3">
      <c r="A2387" s="2" t="s">
        <v>35</v>
      </c>
      <c r="B2387" s="2" t="s">
        <v>36</v>
      </c>
      <c r="C2387" s="2" t="s">
        <v>4</v>
      </c>
    </row>
    <row r="2388" spans="1:3" x14ac:dyDescent="0.3">
      <c r="A2388" s="2" t="s">
        <v>37</v>
      </c>
      <c r="B2388" s="2" t="s">
        <v>38</v>
      </c>
      <c r="C2388" s="2" t="s">
        <v>5</v>
      </c>
    </row>
    <row r="2389" spans="1:3" x14ac:dyDescent="0.3">
      <c r="A2389" s="2" t="s">
        <v>39</v>
      </c>
      <c r="B2389" s="3">
        <v>1800</v>
      </c>
      <c r="C2389" s="2" t="s">
        <v>4</v>
      </c>
    </row>
    <row r="2390" spans="1:3" x14ac:dyDescent="0.3">
      <c r="A2390" s="2" t="s">
        <v>40</v>
      </c>
      <c r="B2390" s="2" t="s">
        <v>41</v>
      </c>
      <c r="C2390" s="2" t="s">
        <v>4</v>
      </c>
    </row>
    <row r="2391" spans="1:3" x14ac:dyDescent="0.3">
      <c r="A2391" s="2" t="s">
        <v>42</v>
      </c>
      <c r="B2391" s="2" t="s">
        <v>43</v>
      </c>
      <c r="C2391" s="2" t="s">
        <v>5</v>
      </c>
    </row>
    <row r="2392" spans="1:3" x14ac:dyDescent="0.3">
      <c r="A2392" s="2" t="s">
        <v>44</v>
      </c>
      <c r="B2392" s="2" t="s">
        <v>45</v>
      </c>
      <c r="C2392" s="2" t="s">
        <v>4</v>
      </c>
    </row>
    <row r="2393" spans="1:3" x14ac:dyDescent="0.3">
      <c r="A2393" s="2" t="s">
        <v>46</v>
      </c>
      <c r="B2393" s="2" t="s">
        <v>27</v>
      </c>
      <c r="C2393" s="2" t="s">
        <v>5</v>
      </c>
    </row>
    <row r="2394" spans="1:3" x14ac:dyDescent="0.3">
      <c r="A2394" s="2" t="s">
        <v>47</v>
      </c>
      <c r="B2394" s="2" t="s">
        <v>48</v>
      </c>
      <c r="C2394" s="2" t="s">
        <v>4</v>
      </c>
    </row>
    <row r="2395" spans="1:3" x14ac:dyDescent="0.3">
      <c r="A2395" s="2" t="s">
        <v>49</v>
      </c>
      <c r="B2395" s="2" t="s">
        <v>50</v>
      </c>
      <c r="C2395" s="2" t="s">
        <v>4</v>
      </c>
    </row>
    <row r="2396" spans="1:3" x14ac:dyDescent="0.3">
      <c r="A2396" s="2" t="s">
        <v>51</v>
      </c>
      <c r="B2396" s="2" t="s">
        <v>52</v>
      </c>
      <c r="C2396" s="2" t="s">
        <v>5</v>
      </c>
    </row>
    <row r="2397" spans="1:3" x14ac:dyDescent="0.3">
      <c r="A2397" s="2" t="s">
        <v>53</v>
      </c>
      <c r="B2397" s="2" t="s">
        <v>13</v>
      </c>
      <c r="C2397" s="2" t="s">
        <v>4</v>
      </c>
    </row>
    <row r="2398" spans="1:3" x14ac:dyDescent="0.3">
      <c r="A2398" s="2" t="s">
        <v>54</v>
      </c>
      <c r="B2398" s="2" t="s">
        <v>18</v>
      </c>
      <c r="C2398" s="2" t="s">
        <v>5</v>
      </c>
    </row>
    <row r="2399" spans="1:3" x14ac:dyDescent="0.3">
      <c r="A2399" s="2" t="s">
        <v>55</v>
      </c>
      <c r="B2399" s="2" t="s">
        <v>56</v>
      </c>
      <c r="C2399" s="2" t="s">
        <v>4</v>
      </c>
    </row>
    <row r="2400" spans="1:3" x14ac:dyDescent="0.3">
      <c r="A2400" s="2" t="s">
        <v>57</v>
      </c>
      <c r="B2400" s="2" t="s">
        <v>20</v>
      </c>
      <c r="C2400" s="2" t="s">
        <v>5</v>
      </c>
    </row>
    <row r="2401" spans="1:3" x14ac:dyDescent="0.3">
      <c r="A2401" s="2" t="s">
        <v>58</v>
      </c>
      <c r="B2401" s="3">
        <v>1300</v>
      </c>
      <c r="C2401" s="2" t="s">
        <v>4</v>
      </c>
    </row>
    <row r="2402" spans="1:3" x14ac:dyDescent="0.3">
      <c r="A2402" s="2" t="s">
        <v>59</v>
      </c>
      <c r="B2402" s="3">
        <v>900</v>
      </c>
      <c r="C2402" s="2" t="s">
        <v>5</v>
      </c>
    </row>
    <row r="2403" spans="1:3" x14ac:dyDescent="0.3">
      <c r="A2403" s="2" t="s">
        <v>60</v>
      </c>
      <c r="B2403" s="2" t="s">
        <v>24</v>
      </c>
      <c r="C2403" s="2" t="s">
        <v>4</v>
      </c>
    </row>
    <row r="2404" spans="1:3" x14ac:dyDescent="0.3">
      <c r="A2404" s="2" t="s">
        <v>61</v>
      </c>
      <c r="B2404" s="2" t="s">
        <v>62</v>
      </c>
      <c r="C2404" s="2" t="s">
        <v>5</v>
      </c>
    </row>
    <row r="2405" spans="1:3" x14ac:dyDescent="0.3">
      <c r="A2405" s="2" t="s">
        <v>63</v>
      </c>
      <c r="B2405" s="2" t="s">
        <v>64</v>
      </c>
      <c r="C2405" s="2" t="s">
        <v>4</v>
      </c>
    </row>
    <row r="2406" spans="1:3" x14ac:dyDescent="0.3">
      <c r="A2406" s="2" t="s">
        <v>65</v>
      </c>
      <c r="B2406" s="2" t="s">
        <v>66</v>
      </c>
      <c r="C2406" s="2" t="s">
        <v>5</v>
      </c>
    </row>
    <row r="2407" spans="1:3" x14ac:dyDescent="0.3">
      <c r="A2407" s="2" t="s">
        <v>67</v>
      </c>
      <c r="B2407" s="2" t="s">
        <v>68</v>
      </c>
      <c r="C2407" s="2" t="s">
        <v>4</v>
      </c>
    </row>
    <row r="2408" spans="1:3" x14ac:dyDescent="0.3">
      <c r="A2408" s="2" t="s">
        <v>69</v>
      </c>
      <c r="B2408" s="3">
        <v>1800</v>
      </c>
      <c r="C2408" s="2" t="s">
        <v>5</v>
      </c>
    </row>
    <row r="2409" spans="1:3" x14ac:dyDescent="0.3">
      <c r="A2409" s="2" t="s">
        <v>70</v>
      </c>
      <c r="B2409" s="2" t="s">
        <v>71</v>
      </c>
      <c r="C2409" s="2" t="s">
        <v>4</v>
      </c>
    </row>
    <row r="2410" spans="1:3" x14ac:dyDescent="0.3">
      <c r="A2410" s="2" t="s">
        <v>7</v>
      </c>
      <c r="B2410" s="2" t="s">
        <v>3</v>
      </c>
      <c r="C2410" s="2" t="s">
        <v>4</v>
      </c>
    </row>
    <row r="2411" spans="1:3" x14ac:dyDescent="0.3">
      <c r="A2411" s="2" t="s">
        <v>8</v>
      </c>
      <c r="B2411" s="3">
        <v>2400</v>
      </c>
      <c r="C2411" s="2" t="s">
        <v>5</v>
      </c>
    </row>
    <row r="2412" spans="1:3" x14ac:dyDescent="0.3">
      <c r="A2412" s="2" t="s">
        <v>9</v>
      </c>
      <c r="B2412" s="2" t="s">
        <v>6</v>
      </c>
      <c r="C2412" s="2" t="s">
        <v>4</v>
      </c>
    </row>
    <row r="2413" spans="1:3" x14ac:dyDescent="0.3">
      <c r="A2413" s="2" t="s">
        <v>10</v>
      </c>
      <c r="B2413" s="2" t="s">
        <v>11</v>
      </c>
      <c r="C2413" s="2" t="s">
        <v>4</v>
      </c>
    </row>
    <row r="2414" spans="1:3" x14ac:dyDescent="0.3">
      <c r="A2414" s="2" t="s">
        <v>12</v>
      </c>
      <c r="B2414" s="2" t="s">
        <v>13</v>
      </c>
      <c r="C2414" s="2" t="s">
        <v>5</v>
      </c>
    </row>
    <row r="2415" spans="1:3" x14ac:dyDescent="0.3">
      <c r="A2415" s="2" t="s">
        <v>14</v>
      </c>
      <c r="B2415" s="3">
        <v>1500</v>
      </c>
      <c r="C2415" s="2" t="s">
        <v>4</v>
      </c>
    </row>
    <row r="2416" spans="1:3" x14ac:dyDescent="0.3">
      <c r="A2416" s="2" t="s">
        <v>15</v>
      </c>
      <c r="B2416" s="2" t="s">
        <v>16</v>
      </c>
      <c r="C2416" s="2" t="s">
        <v>5</v>
      </c>
    </row>
    <row r="2417" spans="1:3" x14ac:dyDescent="0.3">
      <c r="A2417" s="2" t="s">
        <v>17</v>
      </c>
      <c r="B2417" s="2" t="s">
        <v>18</v>
      </c>
      <c r="C2417" s="2" t="s">
        <v>4</v>
      </c>
    </row>
    <row r="2418" spans="1:3" x14ac:dyDescent="0.3">
      <c r="A2418" s="2" t="s">
        <v>19</v>
      </c>
      <c r="B2418" s="2" t="s">
        <v>20</v>
      </c>
      <c r="C2418" s="2" t="s">
        <v>5</v>
      </c>
    </row>
    <row r="2419" spans="1:3" x14ac:dyDescent="0.3">
      <c r="A2419" s="2" t="s">
        <v>21</v>
      </c>
      <c r="B2419" s="2" t="s">
        <v>22</v>
      </c>
      <c r="C2419" s="2" t="s">
        <v>4</v>
      </c>
    </row>
    <row r="2420" spans="1:3" x14ac:dyDescent="0.3">
      <c r="A2420" s="2" t="s">
        <v>23</v>
      </c>
      <c r="B2420" s="2" t="s">
        <v>24</v>
      </c>
      <c r="C2420" s="2" t="s">
        <v>5</v>
      </c>
    </row>
    <row r="2421" spans="1:3" x14ac:dyDescent="0.3">
      <c r="A2421" s="2" t="s">
        <v>25</v>
      </c>
      <c r="B2421" s="3">
        <v>1300</v>
      </c>
      <c r="C2421" s="2" t="s">
        <v>4</v>
      </c>
    </row>
    <row r="2422" spans="1:3" x14ac:dyDescent="0.3">
      <c r="A2422" s="2" t="s">
        <v>26</v>
      </c>
      <c r="B2422" s="2" t="s">
        <v>27</v>
      </c>
      <c r="C2422" s="2" t="s">
        <v>5</v>
      </c>
    </row>
    <row r="2423" spans="1:3" x14ac:dyDescent="0.3">
      <c r="A2423" s="2" t="s">
        <v>28</v>
      </c>
      <c r="B2423" s="3">
        <v>900</v>
      </c>
      <c r="C2423" s="2" t="s">
        <v>4</v>
      </c>
    </row>
    <row r="2424" spans="1:3" x14ac:dyDescent="0.3">
      <c r="A2424" s="2" t="s">
        <v>29</v>
      </c>
      <c r="B2424" s="2" t="s">
        <v>30</v>
      </c>
      <c r="C2424" s="2" t="s">
        <v>5</v>
      </c>
    </row>
    <row r="2425" spans="1:3" x14ac:dyDescent="0.3">
      <c r="A2425" s="2" t="s">
        <v>31</v>
      </c>
      <c r="B2425" s="2" t="s">
        <v>32</v>
      </c>
      <c r="C2425" s="2" t="s">
        <v>4</v>
      </c>
    </row>
    <row r="2426" spans="1:3" x14ac:dyDescent="0.3">
      <c r="A2426" s="2" t="s">
        <v>33</v>
      </c>
      <c r="B2426" s="2" t="s">
        <v>34</v>
      </c>
      <c r="C2426" s="2" t="s">
        <v>5</v>
      </c>
    </row>
    <row r="2427" spans="1:3" x14ac:dyDescent="0.3">
      <c r="A2427" s="2" t="s">
        <v>35</v>
      </c>
      <c r="B2427" s="2" t="s">
        <v>36</v>
      </c>
      <c r="C2427" s="2" t="s">
        <v>4</v>
      </c>
    </row>
    <row r="2428" spans="1:3" x14ac:dyDescent="0.3">
      <c r="A2428" s="2" t="s">
        <v>37</v>
      </c>
      <c r="B2428" s="2" t="s">
        <v>38</v>
      </c>
      <c r="C2428" s="2" t="s">
        <v>5</v>
      </c>
    </row>
    <row r="2429" spans="1:3" x14ac:dyDescent="0.3">
      <c r="A2429" s="2" t="s">
        <v>39</v>
      </c>
      <c r="B2429" s="3">
        <v>1800</v>
      </c>
      <c r="C2429" s="2" t="s">
        <v>4</v>
      </c>
    </row>
    <row r="2430" spans="1:3" x14ac:dyDescent="0.3">
      <c r="A2430" s="2" t="s">
        <v>40</v>
      </c>
      <c r="B2430" s="2" t="s">
        <v>41</v>
      </c>
      <c r="C2430" s="2" t="s">
        <v>4</v>
      </c>
    </row>
    <row r="2431" spans="1:3" x14ac:dyDescent="0.3">
      <c r="A2431" s="2" t="s">
        <v>42</v>
      </c>
      <c r="B2431" s="2" t="s">
        <v>43</v>
      </c>
      <c r="C2431" s="2" t="s">
        <v>5</v>
      </c>
    </row>
    <row r="2432" spans="1:3" x14ac:dyDescent="0.3">
      <c r="A2432" s="2" t="s">
        <v>44</v>
      </c>
      <c r="B2432" s="2" t="s">
        <v>45</v>
      </c>
      <c r="C2432" s="2" t="s">
        <v>4</v>
      </c>
    </row>
    <row r="2433" spans="1:3" x14ac:dyDescent="0.3">
      <c r="A2433" s="2" t="s">
        <v>46</v>
      </c>
      <c r="B2433" s="2" t="s">
        <v>27</v>
      </c>
      <c r="C2433" s="2" t="s">
        <v>5</v>
      </c>
    </row>
    <row r="2434" spans="1:3" x14ac:dyDescent="0.3">
      <c r="A2434" s="2" t="s">
        <v>47</v>
      </c>
      <c r="B2434" s="2" t="s">
        <v>48</v>
      </c>
      <c r="C2434" s="2" t="s">
        <v>4</v>
      </c>
    </row>
    <row r="2435" spans="1:3" x14ac:dyDescent="0.3">
      <c r="A2435" s="2" t="s">
        <v>49</v>
      </c>
      <c r="B2435" s="2" t="s">
        <v>50</v>
      </c>
      <c r="C2435" s="2" t="s">
        <v>4</v>
      </c>
    </row>
    <row r="2436" spans="1:3" x14ac:dyDescent="0.3">
      <c r="A2436" s="2" t="s">
        <v>51</v>
      </c>
      <c r="B2436" s="2" t="s">
        <v>52</v>
      </c>
      <c r="C2436" s="2" t="s">
        <v>5</v>
      </c>
    </row>
    <row r="2437" spans="1:3" x14ac:dyDescent="0.3">
      <c r="A2437" s="2" t="s">
        <v>53</v>
      </c>
      <c r="B2437" s="2" t="s">
        <v>13</v>
      </c>
      <c r="C2437" s="2" t="s">
        <v>4</v>
      </c>
    </row>
    <row r="2438" spans="1:3" x14ac:dyDescent="0.3">
      <c r="A2438" s="2" t="s">
        <v>54</v>
      </c>
      <c r="B2438" s="2" t="s">
        <v>18</v>
      </c>
      <c r="C2438" s="2" t="s">
        <v>5</v>
      </c>
    </row>
    <row r="2439" spans="1:3" x14ac:dyDescent="0.3">
      <c r="A2439" s="2" t="s">
        <v>55</v>
      </c>
      <c r="B2439" s="2" t="s">
        <v>56</v>
      </c>
      <c r="C2439" s="2" t="s">
        <v>4</v>
      </c>
    </row>
    <row r="2440" spans="1:3" x14ac:dyDescent="0.3">
      <c r="A2440" s="2" t="s">
        <v>57</v>
      </c>
      <c r="B2440" s="2" t="s">
        <v>20</v>
      </c>
      <c r="C2440" s="2" t="s">
        <v>5</v>
      </c>
    </row>
    <row r="2441" spans="1:3" x14ac:dyDescent="0.3">
      <c r="A2441" s="2" t="s">
        <v>58</v>
      </c>
      <c r="B2441" s="3">
        <v>1300</v>
      </c>
      <c r="C2441" s="2" t="s">
        <v>4</v>
      </c>
    </row>
    <row r="2442" spans="1:3" x14ac:dyDescent="0.3">
      <c r="A2442" s="2" t="s">
        <v>59</v>
      </c>
      <c r="B2442" s="3">
        <v>900</v>
      </c>
      <c r="C2442" s="2" t="s">
        <v>5</v>
      </c>
    </row>
    <row r="2443" spans="1:3" x14ac:dyDescent="0.3">
      <c r="A2443" s="2" t="s">
        <v>60</v>
      </c>
      <c r="B2443" s="2" t="s">
        <v>24</v>
      </c>
      <c r="C2443" s="2" t="s">
        <v>4</v>
      </c>
    </row>
    <row r="2444" spans="1:3" x14ac:dyDescent="0.3">
      <c r="A2444" s="2" t="s">
        <v>61</v>
      </c>
      <c r="B2444" s="2" t="s">
        <v>62</v>
      </c>
      <c r="C2444" s="2" t="s">
        <v>5</v>
      </c>
    </row>
    <row r="2445" spans="1:3" x14ac:dyDescent="0.3">
      <c r="A2445" s="2" t="s">
        <v>63</v>
      </c>
      <c r="B2445" s="2" t="s">
        <v>64</v>
      </c>
      <c r="C2445" s="2" t="s">
        <v>4</v>
      </c>
    </row>
    <row r="2446" spans="1:3" x14ac:dyDescent="0.3">
      <c r="A2446" s="2" t="s">
        <v>65</v>
      </c>
      <c r="B2446" s="2" t="s">
        <v>66</v>
      </c>
      <c r="C2446" s="2" t="s">
        <v>5</v>
      </c>
    </row>
    <row r="2447" spans="1:3" x14ac:dyDescent="0.3">
      <c r="A2447" s="2" t="s">
        <v>67</v>
      </c>
      <c r="B2447" s="2" t="s">
        <v>68</v>
      </c>
      <c r="C2447" s="2" t="s">
        <v>4</v>
      </c>
    </row>
    <row r="2448" spans="1:3" x14ac:dyDescent="0.3">
      <c r="A2448" s="2" t="s">
        <v>69</v>
      </c>
      <c r="B2448" s="3">
        <v>1800</v>
      </c>
      <c r="C2448" s="2" t="s">
        <v>5</v>
      </c>
    </row>
    <row r="2449" spans="1:3" x14ac:dyDescent="0.3">
      <c r="A2449" s="2" t="s">
        <v>70</v>
      </c>
      <c r="B2449" s="2" t="s">
        <v>71</v>
      </c>
      <c r="C2449" s="2" t="s">
        <v>4</v>
      </c>
    </row>
    <row r="2450" spans="1:3" x14ac:dyDescent="0.3">
      <c r="A2450" s="2" t="s">
        <v>72</v>
      </c>
      <c r="B2450" s="2" t="s">
        <v>3</v>
      </c>
      <c r="C2450" s="2" t="s">
        <v>4</v>
      </c>
    </row>
    <row r="2451" spans="1:3" x14ac:dyDescent="0.3">
      <c r="A2451" s="2" t="s">
        <v>73</v>
      </c>
      <c r="B2451" s="3">
        <v>1200</v>
      </c>
      <c r="C2451" s="2" t="s">
        <v>5</v>
      </c>
    </row>
    <row r="2452" spans="1:3" x14ac:dyDescent="0.3">
      <c r="A2452" s="2" t="s">
        <v>74</v>
      </c>
      <c r="B2452" s="2" t="s">
        <v>75</v>
      </c>
      <c r="C2452" s="2" t="s">
        <v>4</v>
      </c>
    </row>
    <row r="2453" spans="1:3" x14ac:dyDescent="0.3">
      <c r="A2453" s="2" t="s">
        <v>76</v>
      </c>
      <c r="B2453" s="2" t="s">
        <v>77</v>
      </c>
      <c r="C2453" s="2" t="s">
        <v>4</v>
      </c>
    </row>
    <row r="2454" spans="1:3" x14ac:dyDescent="0.3">
      <c r="A2454" s="2" t="s">
        <v>78</v>
      </c>
      <c r="B2454" s="2" t="s">
        <v>13</v>
      </c>
      <c r="C2454" s="2" t="s">
        <v>5</v>
      </c>
    </row>
    <row r="2455" spans="1:3" x14ac:dyDescent="0.3">
      <c r="A2455" s="2" t="s">
        <v>79</v>
      </c>
      <c r="B2455" s="3">
        <v>1500</v>
      </c>
      <c r="C2455" s="2" t="s">
        <v>4</v>
      </c>
    </row>
    <row r="2456" spans="1:3" x14ac:dyDescent="0.3">
      <c r="A2456" s="2" t="s">
        <v>80</v>
      </c>
      <c r="B2456" s="2" t="s">
        <v>16</v>
      </c>
      <c r="C2456" s="2" t="s">
        <v>5</v>
      </c>
    </row>
    <row r="2457" spans="1:3" x14ac:dyDescent="0.3">
      <c r="A2457" s="2" t="s">
        <v>81</v>
      </c>
      <c r="B2457" s="2" t="s">
        <v>18</v>
      </c>
      <c r="C2457" s="2" t="s">
        <v>4</v>
      </c>
    </row>
    <row r="2458" spans="1:3" x14ac:dyDescent="0.3">
      <c r="A2458" s="2" t="s">
        <v>82</v>
      </c>
      <c r="B2458" s="2" t="s">
        <v>20</v>
      </c>
      <c r="C2458" s="2" t="s">
        <v>5</v>
      </c>
    </row>
    <row r="2459" spans="1:3" x14ac:dyDescent="0.3">
      <c r="A2459" s="2" t="s">
        <v>83</v>
      </c>
      <c r="B2459" s="2" t="s">
        <v>22</v>
      </c>
      <c r="C2459" s="2" t="s">
        <v>4</v>
      </c>
    </row>
    <row r="2460" spans="1:3" x14ac:dyDescent="0.3">
      <c r="A2460" s="2" t="s">
        <v>84</v>
      </c>
      <c r="B2460" s="2" t="s">
        <v>24</v>
      </c>
      <c r="C2460" s="2" t="s">
        <v>5</v>
      </c>
    </row>
    <row r="2461" spans="1:3" x14ac:dyDescent="0.3">
      <c r="A2461" s="2" t="s">
        <v>85</v>
      </c>
      <c r="B2461" s="3">
        <v>1300</v>
      </c>
      <c r="C2461" s="2" t="s">
        <v>4</v>
      </c>
    </row>
    <row r="2462" spans="1:3" x14ac:dyDescent="0.3">
      <c r="A2462" s="2" t="s">
        <v>86</v>
      </c>
      <c r="B2462" s="2" t="s">
        <v>27</v>
      </c>
      <c r="C2462" s="2" t="s">
        <v>5</v>
      </c>
    </row>
    <row r="2463" spans="1:3" x14ac:dyDescent="0.3">
      <c r="A2463" s="2" t="s">
        <v>87</v>
      </c>
      <c r="B2463" s="3">
        <v>900</v>
      </c>
      <c r="C2463" s="2" t="s">
        <v>4</v>
      </c>
    </row>
    <row r="2464" spans="1:3" x14ac:dyDescent="0.3">
      <c r="A2464" s="2" t="s">
        <v>88</v>
      </c>
      <c r="B2464" s="2" t="s">
        <v>89</v>
      </c>
      <c r="C2464" s="2" t="s">
        <v>5</v>
      </c>
    </row>
    <row r="2465" spans="1:3" x14ac:dyDescent="0.3">
      <c r="A2465" s="2" t="s">
        <v>90</v>
      </c>
      <c r="B2465" s="2" t="s">
        <v>32</v>
      </c>
      <c r="C2465" s="2" t="s">
        <v>4</v>
      </c>
    </row>
    <row r="2466" spans="1:3" x14ac:dyDescent="0.3">
      <c r="A2466" s="2" t="s">
        <v>91</v>
      </c>
      <c r="B2466" s="2" t="s">
        <v>34</v>
      </c>
      <c r="C2466" s="2" t="s">
        <v>5</v>
      </c>
    </row>
    <row r="2467" spans="1:3" x14ac:dyDescent="0.3">
      <c r="A2467" s="2" t="s">
        <v>92</v>
      </c>
      <c r="B2467" s="2" t="s">
        <v>36</v>
      </c>
      <c r="C2467" s="2" t="s">
        <v>4</v>
      </c>
    </row>
    <row r="2468" spans="1:3" x14ac:dyDescent="0.3">
      <c r="A2468" s="2" t="s">
        <v>93</v>
      </c>
      <c r="B2468" s="2" t="s">
        <v>38</v>
      </c>
      <c r="C2468" s="2" t="s">
        <v>5</v>
      </c>
    </row>
    <row r="2469" spans="1:3" x14ac:dyDescent="0.3">
      <c r="A2469" s="2" t="s">
        <v>94</v>
      </c>
      <c r="B2469" s="3">
        <v>1800</v>
      </c>
      <c r="C2469" s="2" t="s">
        <v>4</v>
      </c>
    </row>
    <row r="2470" spans="1:3" x14ac:dyDescent="0.3">
      <c r="A2470" s="2" t="s">
        <v>95</v>
      </c>
      <c r="B2470" s="2" t="s">
        <v>3</v>
      </c>
      <c r="C2470" s="2" t="s">
        <v>4</v>
      </c>
    </row>
    <row r="2471" spans="1:3" x14ac:dyDescent="0.3">
      <c r="A2471" s="2" t="s">
        <v>96</v>
      </c>
      <c r="B2471" s="3">
        <v>2400</v>
      </c>
      <c r="C2471" s="2" t="s">
        <v>5</v>
      </c>
    </row>
    <row r="2472" spans="1:3" x14ac:dyDescent="0.3">
      <c r="A2472" s="2" t="s">
        <v>97</v>
      </c>
      <c r="B2472" s="2" t="s">
        <v>6</v>
      </c>
      <c r="C2472" s="2" t="s">
        <v>4</v>
      </c>
    </row>
    <row r="2473" spans="1:3" x14ac:dyDescent="0.3">
      <c r="A2473" s="2" t="s">
        <v>98</v>
      </c>
      <c r="B2473" s="2" t="s">
        <v>11</v>
      </c>
      <c r="C2473" s="2" t="s">
        <v>4</v>
      </c>
    </row>
    <row r="2474" spans="1:3" x14ac:dyDescent="0.3">
      <c r="A2474" s="2" t="s">
        <v>99</v>
      </c>
      <c r="B2474" s="2" t="s">
        <v>13</v>
      </c>
      <c r="C2474" s="2" t="s">
        <v>5</v>
      </c>
    </row>
    <row r="2475" spans="1:3" x14ac:dyDescent="0.3">
      <c r="A2475" s="2" t="s">
        <v>100</v>
      </c>
      <c r="B2475" s="3">
        <v>1500</v>
      </c>
      <c r="C2475" s="2" t="s">
        <v>4</v>
      </c>
    </row>
    <row r="2476" spans="1:3" x14ac:dyDescent="0.3">
      <c r="A2476" s="2" t="s">
        <v>101</v>
      </c>
      <c r="B2476" s="2" t="s">
        <v>16</v>
      </c>
      <c r="C2476" s="2" t="s">
        <v>5</v>
      </c>
    </row>
    <row r="2477" spans="1:3" x14ac:dyDescent="0.3">
      <c r="A2477" s="2" t="s">
        <v>102</v>
      </c>
      <c r="B2477" s="2" t="s">
        <v>18</v>
      </c>
      <c r="C2477" s="2" t="s">
        <v>4</v>
      </c>
    </row>
    <row r="2478" spans="1:3" x14ac:dyDescent="0.3">
      <c r="A2478" s="2" t="s">
        <v>103</v>
      </c>
      <c r="B2478" s="2" t="s">
        <v>20</v>
      </c>
      <c r="C2478" s="2" t="s">
        <v>5</v>
      </c>
    </row>
    <row r="2479" spans="1:3" x14ac:dyDescent="0.3">
      <c r="A2479" s="2" t="s">
        <v>104</v>
      </c>
      <c r="B2479" s="2" t="s">
        <v>22</v>
      </c>
      <c r="C2479" s="2" t="s">
        <v>4</v>
      </c>
    </row>
    <row r="2480" spans="1:3" x14ac:dyDescent="0.3">
      <c r="A2480" s="2" t="s">
        <v>105</v>
      </c>
      <c r="B2480" s="2" t="s">
        <v>24</v>
      </c>
      <c r="C2480" s="2" t="s">
        <v>5</v>
      </c>
    </row>
    <row r="2481" spans="1:3" x14ac:dyDescent="0.3">
      <c r="A2481" s="2" t="s">
        <v>106</v>
      </c>
      <c r="B2481" s="3">
        <v>1300</v>
      </c>
      <c r="C2481" s="2" t="s">
        <v>4</v>
      </c>
    </row>
    <row r="2482" spans="1:3" x14ac:dyDescent="0.3">
      <c r="A2482" s="2" t="s">
        <v>107</v>
      </c>
      <c r="B2482" s="2" t="s">
        <v>27</v>
      </c>
      <c r="C2482" s="2" t="s">
        <v>5</v>
      </c>
    </row>
    <row r="2483" spans="1:3" x14ac:dyDescent="0.3">
      <c r="A2483" s="2" t="s">
        <v>108</v>
      </c>
      <c r="B2483" s="3">
        <v>900</v>
      </c>
      <c r="C2483" s="2" t="s">
        <v>4</v>
      </c>
    </row>
    <row r="2484" spans="1:3" x14ac:dyDescent="0.3">
      <c r="A2484" s="2" t="s">
        <v>109</v>
      </c>
      <c r="B2484" s="2" t="s">
        <v>30</v>
      </c>
      <c r="C2484" s="2" t="s">
        <v>5</v>
      </c>
    </row>
    <row r="2485" spans="1:3" x14ac:dyDescent="0.3">
      <c r="A2485" s="2" t="s">
        <v>110</v>
      </c>
      <c r="B2485" s="2" t="s">
        <v>32</v>
      </c>
      <c r="C2485" s="2" t="s">
        <v>4</v>
      </c>
    </row>
    <row r="2486" spans="1:3" x14ac:dyDescent="0.3">
      <c r="A2486" s="2" t="s">
        <v>111</v>
      </c>
      <c r="B2486" s="2" t="s">
        <v>34</v>
      </c>
      <c r="C2486" s="2" t="s">
        <v>5</v>
      </c>
    </row>
    <row r="2487" spans="1:3" x14ac:dyDescent="0.3">
      <c r="A2487" s="2" t="s">
        <v>112</v>
      </c>
      <c r="B2487" s="2" t="s">
        <v>36</v>
      </c>
      <c r="C2487" s="2" t="s">
        <v>4</v>
      </c>
    </row>
    <row r="2488" spans="1:3" x14ac:dyDescent="0.3">
      <c r="A2488" s="2" t="s">
        <v>113</v>
      </c>
      <c r="B2488" s="2" t="s">
        <v>38</v>
      </c>
      <c r="C2488" s="2" t="s">
        <v>5</v>
      </c>
    </row>
    <row r="2489" spans="1:3" x14ac:dyDescent="0.3">
      <c r="A2489" s="2" t="s">
        <v>114</v>
      </c>
      <c r="B2489" s="3">
        <v>1800</v>
      </c>
      <c r="C2489" s="2" t="s">
        <v>4</v>
      </c>
    </row>
    <row r="2490" spans="1:3" x14ac:dyDescent="0.3">
      <c r="A2490" s="2" t="s">
        <v>115</v>
      </c>
      <c r="B2490" s="2" t="s">
        <v>3</v>
      </c>
      <c r="C2490" s="2" t="s">
        <v>4</v>
      </c>
    </row>
    <row r="2491" spans="1:3" x14ac:dyDescent="0.3">
      <c r="A2491" s="2" t="s">
        <v>116</v>
      </c>
      <c r="B2491" s="3">
        <v>2400</v>
      </c>
      <c r="C2491" s="2" t="s">
        <v>5</v>
      </c>
    </row>
    <row r="2492" spans="1:3" x14ac:dyDescent="0.3">
      <c r="A2492" s="2" t="s">
        <v>117</v>
      </c>
      <c r="B2492" s="2" t="s">
        <v>6</v>
      </c>
      <c r="C2492" s="2" t="s">
        <v>4</v>
      </c>
    </row>
    <row r="2493" spans="1:3" x14ac:dyDescent="0.3">
      <c r="A2493" s="2" t="s">
        <v>118</v>
      </c>
      <c r="B2493" s="2" t="s">
        <v>11</v>
      </c>
      <c r="C2493" s="2" t="s">
        <v>4</v>
      </c>
    </row>
    <row r="2494" spans="1:3" x14ac:dyDescent="0.3">
      <c r="A2494" s="2" t="s">
        <v>119</v>
      </c>
      <c r="B2494" s="2" t="s">
        <v>13</v>
      </c>
      <c r="C2494" s="2" t="s">
        <v>5</v>
      </c>
    </row>
    <row r="2495" spans="1:3" x14ac:dyDescent="0.3">
      <c r="A2495" s="2" t="s">
        <v>120</v>
      </c>
      <c r="B2495" s="3">
        <v>1500</v>
      </c>
      <c r="C2495" s="2" t="s">
        <v>4</v>
      </c>
    </row>
    <row r="2496" spans="1:3" x14ac:dyDescent="0.3">
      <c r="A2496" s="2" t="s">
        <v>121</v>
      </c>
      <c r="B2496" s="2" t="s">
        <v>16</v>
      </c>
      <c r="C2496" s="2" t="s">
        <v>5</v>
      </c>
    </row>
    <row r="2497" spans="1:3" x14ac:dyDescent="0.3">
      <c r="A2497" s="2" t="s">
        <v>122</v>
      </c>
      <c r="B2497" s="2" t="s">
        <v>18</v>
      </c>
      <c r="C2497" s="2" t="s">
        <v>4</v>
      </c>
    </row>
    <row r="2498" spans="1:3" x14ac:dyDescent="0.3">
      <c r="A2498" s="2" t="s">
        <v>123</v>
      </c>
      <c r="B2498" s="2" t="s">
        <v>20</v>
      </c>
      <c r="C2498" s="2" t="s">
        <v>5</v>
      </c>
    </row>
    <row r="2499" spans="1:3" x14ac:dyDescent="0.3">
      <c r="A2499" s="2" t="s">
        <v>124</v>
      </c>
      <c r="B2499" s="2" t="s">
        <v>22</v>
      </c>
      <c r="C2499" s="2" t="s">
        <v>4</v>
      </c>
    </row>
    <row r="2500" spans="1:3" x14ac:dyDescent="0.3">
      <c r="A2500" s="2" t="s">
        <v>125</v>
      </c>
      <c r="B2500" s="2" t="s">
        <v>24</v>
      </c>
      <c r="C2500" s="2" t="s">
        <v>5</v>
      </c>
    </row>
    <row r="2501" spans="1:3" x14ac:dyDescent="0.3">
      <c r="A2501" s="2" t="s">
        <v>126</v>
      </c>
      <c r="B2501" s="3">
        <v>1300</v>
      </c>
      <c r="C2501" s="2" t="s">
        <v>4</v>
      </c>
    </row>
    <row r="2502" spans="1:3" x14ac:dyDescent="0.3">
      <c r="A2502" s="2" t="s">
        <v>127</v>
      </c>
      <c r="B2502" s="2" t="s">
        <v>27</v>
      </c>
      <c r="C2502" s="2" t="s">
        <v>5</v>
      </c>
    </row>
    <row r="2503" spans="1:3" x14ac:dyDescent="0.3">
      <c r="A2503" s="2" t="s">
        <v>128</v>
      </c>
      <c r="B2503" s="3">
        <v>900</v>
      </c>
      <c r="C2503" s="2" t="s">
        <v>4</v>
      </c>
    </row>
    <row r="2504" spans="1:3" x14ac:dyDescent="0.3">
      <c r="A2504" s="2" t="s">
        <v>129</v>
      </c>
      <c r="B2504" s="2" t="s">
        <v>30</v>
      </c>
      <c r="C2504" s="2" t="s">
        <v>5</v>
      </c>
    </row>
    <row r="2505" spans="1:3" x14ac:dyDescent="0.3">
      <c r="A2505" s="2" t="s">
        <v>130</v>
      </c>
      <c r="B2505" s="2" t="s">
        <v>32</v>
      </c>
      <c r="C2505" s="2" t="s">
        <v>4</v>
      </c>
    </row>
    <row r="2506" spans="1:3" x14ac:dyDescent="0.3">
      <c r="A2506" s="2" t="s">
        <v>131</v>
      </c>
      <c r="B2506" s="2" t="s">
        <v>34</v>
      </c>
      <c r="C2506" s="2" t="s">
        <v>5</v>
      </c>
    </row>
    <row r="2507" spans="1:3" x14ac:dyDescent="0.3">
      <c r="A2507" s="2" t="s">
        <v>132</v>
      </c>
      <c r="B2507" s="2" t="s">
        <v>36</v>
      </c>
      <c r="C2507" s="2" t="s">
        <v>4</v>
      </c>
    </row>
    <row r="2508" spans="1:3" x14ac:dyDescent="0.3">
      <c r="A2508" s="2" t="s">
        <v>133</v>
      </c>
      <c r="B2508" s="2" t="s">
        <v>38</v>
      </c>
      <c r="C2508" s="2" t="s">
        <v>5</v>
      </c>
    </row>
    <row r="2509" spans="1:3" x14ac:dyDescent="0.3">
      <c r="A2509" s="2" t="s">
        <v>134</v>
      </c>
      <c r="B2509" s="3">
        <v>1800</v>
      </c>
      <c r="C2509" s="2" t="s">
        <v>4</v>
      </c>
    </row>
    <row r="2510" spans="1:3" x14ac:dyDescent="0.3">
      <c r="A2510" s="2" t="s">
        <v>135</v>
      </c>
      <c r="B2510" s="2" t="s">
        <v>136</v>
      </c>
      <c r="C2510" s="2" t="s">
        <v>5</v>
      </c>
    </row>
    <row r="2511" spans="1:3" x14ac:dyDescent="0.3">
      <c r="A2511" s="2" t="s">
        <v>137</v>
      </c>
      <c r="B2511" s="3">
        <v>1200</v>
      </c>
      <c r="C2511" s="2" t="s">
        <v>4</v>
      </c>
    </row>
    <row r="2512" spans="1:3" x14ac:dyDescent="0.3">
      <c r="A2512" s="2" t="s">
        <v>138</v>
      </c>
      <c r="B2512" s="2" t="s">
        <v>75</v>
      </c>
      <c r="C2512" s="2" t="s">
        <v>5</v>
      </c>
    </row>
    <row r="2513" spans="1:3" x14ac:dyDescent="0.3">
      <c r="A2513" s="2" t="s">
        <v>139</v>
      </c>
      <c r="B2513" s="2" t="s">
        <v>77</v>
      </c>
      <c r="C2513" s="2" t="s">
        <v>4</v>
      </c>
    </row>
    <row r="2514" spans="1:3" x14ac:dyDescent="0.3">
      <c r="A2514" s="2" t="s">
        <v>140</v>
      </c>
      <c r="B2514" s="2" t="s">
        <v>13</v>
      </c>
      <c r="C2514" s="2" t="s">
        <v>5</v>
      </c>
    </row>
    <row r="2515" spans="1:3" x14ac:dyDescent="0.3">
      <c r="A2515" s="2" t="s">
        <v>141</v>
      </c>
      <c r="B2515" s="3">
        <v>3000</v>
      </c>
      <c r="C2515" s="2" t="s">
        <v>4</v>
      </c>
    </row>
    <row r="2516" spans="1:3" x14ac:dyDescent="0.3">
      <c r="A2516" s="2" t="s">
        <v>142</v>
      </c>
      <c r="B2516" s="2" t="s">
        <v>143</v>
      </c>
      <c r="C2516" s="2" t="s">
        <v>5</v>
      </c>
    </row>
    <row r="2517" spans="1:3" x14ac:dyDescent="0.3">
      <c r="A2517" s="2" t="s">
        <v>144</v>
      </c>
      <c r="B2517" s="2" t="s">
        <v>18</v>
      </c>
      <c r="C2517" s="2" t="s">
        <v>4</v>
      </c>
    </row>
    <row r="2518" spans="1:3" x14ac:dyDescent="0.3">
      <c r="A2518" s="2" t="s">
        <v>145</v>
      </c>
      <c r="B2518" s="2" t="s">
        <v>146</v>
      </c>
      <c r="C2518" s="2" t="s">
        <v>5</v>
      </c>
    </row>
    <row r="2519" spans="1:3" x14ac:dyDescent="0.3">
      <c r="A2519" s="2" t="s">
        <v>147</v>
      </c>
      <c r="B2519" s="2" t="s">
        <v>56</v>
      </c>
      <c r="C2519" s="2" t="s">
        <v>4</v>
      </c>
    </row>
    <row r="2520" spans="1:3" x14ac:dyDescent="0.3">
      <c r="A2520" s="2" t="s">
        <v>148</v>
      </c>
      <c r="B2520" s="2" t="s">
        <v>149</v>
      </c>
      <c r="C2520" s="2" t="s">
        <v>5</v>
      </c>
    </row>
    <row r="2521" spans="1:3" x14ac:dyDescent="0.3">
      <c r="A2521" s="2" t="s">
        <v>150</v>
      </c>
      <c r="B2521" s="3">
        <v>1300</v>
      </c>
      <c r="C2521" s="2" t="s">
        <v>4</v>
      </c>
    </row>
    <row r="2522" spans="1:3" x14ac:dyDescent="0.3">
      <c r="A2522" s="2" t="s">
        <v>151</v>
      </c>
      <c r="B2522" s="2" t="s">
        <v>27</v>
      </c>
      <c r="C2522" s="2" t="s">
        <v>5</v>
      </c>
    </row>
    <row r="2523" spans="1:3" x14ac:dyDescent="0.3">
      <c r="A2523" s="2" t="s">
        <v>152</v>
      </c>
      <c r="B2523" s="3">
        <v>450</v>
      </c>
      <c r="C2523" s="2" t="s">
        <v>4</v>
      </c>
    </row>
    <row r="2524" spans="1:3" x14ac:dyDescent="0.3">
      <c r="A2524" s="2" t="s">
        <v>10</v>
      </c>
      <c r="B2524" s="2" t="s">
        <v>11</v>
      </c>
      <c r="C2524" s="2" t="s">
        <v>4</v>
      </c>
    </row>
    <row r="2525" spans="1:3" x14ac:dyDescent="0.3">
      <c r="A2525" s="2" t="s">
        <v>12</v>
      </c>
      <c r="B2525" s="2" t="s">
        <v>13</v>
      </c>
      <c r="C2525" s="2" t="s">
        <v>5</v>
      </c>
    </row>
    <row r="2526" spans="1:3" x14ac:dyDescent="0.3">
      <c r="A2526" s="2" t="s">
        <v>14</v>
      </c>
      <c r="B2526" s="3">
        <v>1500</v>
      </c>
      <c r="C2526" s="2" t="s">
        <v>4</v>
      </c>
    </row>
    <row r="2527" spans="1:3" x14ac:dyDescent="0.3">
      <c r="A2527" s="2" t="s">
        <v>15</v>
      </c>
      <c r="B2527" s="2" t="s">
        <v>16</v>
      </c>
      <c r="C2527" s="2" t="s">
        <v>5</v>
      </c>
    </row>
    <row r="2528" spans="1:3" x14ac:dyDescent="0.3">
      <c r="A2528" s="2" t="s">
        <v>17</v>
      </c>
      <c r="B2528" s="2" t="s">
        <v>18</v>
      </c>
      <c r="C2528" s="2" t="s">
        <v>4</v>
      </c>
    </row>
    <row r="2529" spans="1:3" x14ac:dyDescent="0.3">
      <c r="A2529" s="2" t="s">
        <v>19</v>
      </c>
      <c r="B2529" s="2" t="s">
        <v>20</v>
      </c>
      <c r="C2529" s="2" t="s">
        <v>5</v>
      </c>
    </row>
    <row r="2530" spans="1:3" x14ac:dyDescent="0.3">
      <c r="A2530" s="2" t="s">
        <v>21</v>
      </c>
      <c r="B2530" s="2" t="s">
        <v>22</v>
      </c>
      <c r="C2530" s="2" t="s">
        <v>4</v>
      </c>
    </row>
    <row r="2531" spans="1:3" x14ac:dyDescent="0.3">
      <c r="A2531" s="2" t="s">
        <v>23</v>
      </c>
      <c r="B2531" s="2" t="s">
        <v>24</v>
      </c>
      <c r="C2531" s="2" t="s">
        <v>5</v>
      </c>
    </row>
    <row r="2532" spans="1:3" x14ac:dyDescent="0.3">
      <c r="A2532" s="2" t="s">
        <v>25</v>
      </c>
      <c r="B2532" s="3">
        <v>1300</v>
      </c>
      <c r="C2532" s="2" t="s">
        <v>4</v>
      </c>
    </row>
    <row r="2533" spans="1:3" x14ac:dyDescent="0.3">
      <c r="A2533" s="2" t="s">
        <v>26</v>
      </c>
      <c r="B2533" s="2" t="s">
        <v>27</v>
      </c>
      <c r="C2533" s="2" t="s">
        <v>5</v>
      </c>
    </row>
    <row r="2534" spans="1:3" x14ac:dyDescent="0.3">
      <c r="A2534" s="2" t="s">
        <v>28</v>
      </c>
      <c r="B2534" s="3">
        <v>900</v>
      </c>
      <c r="C2534" s="2" t="s">
        <v>4</v>
      </c>
    </row>
    <row r="2535" spans="1:3" x14ac:dyDescent="0.3">
      <c r="A2535" s="2" t="s">
        <v>29</v>
      </c>
      <c r="B2535" s="2" t="s">
        <v>30</v>
      </c>
      <c r="C2535" s="2" t="s">
        <v>5</v>
      </c>
    </row>
    <row r="2536" spans="1:3" x14ac:dyDescent="0.3">
      <c r="A2536" s="2" t="s">
        <v>31</v>
      </c>
      <c r="B2536" s="2" t="s">
        <v>32</v>
      </c>
      <c r="C2536" s="2" t="s">
        <v>4</v>
      </c>
    </row>
    <row r="2537" spans="1:3" x14ac:dyDescent="0.3">
      <c r="A2537" s="2" t="s">
        <v>33</v>
      </c>
      <c r="B2537" s="2" t="s">
        <v>34</v>
      </c>
      <c r="C2537" s="2" t="s">
        <v>5</v>
      </c>
    </row>
    <row r="2538" spans="1:3" x14ac:dyDescent="0.3">
      <c r="A2538" s="2" t="s">
        <v>35</v>
      </c>
      <c r="B2538" s="2" t="s">
        <v>36</v>
      </c>
      <c r="C2538" s="2" t="s">
        <v>4</v>
      </c>
    </row>
    <row r="2539" spans="1:3" x14ac:dyDescent="0.3">
      <c r="A2539" s="2" t="s">
        <v>37</v>
      </c>
      <c r="B2539" s="2" t="s">
        <v>38</v>
      </c>
      <c r="C2539" s="2" t="s">
        <v>5</v>
      </c>
    </row>
    <row r="2540" spans="1:3" x14ac:dyDescent="0.3">
      <c r="A2540" s="2" t="s">
        <v>39</v>
      </c>
      <c r="B2540" s="3">
        <v>1800</v>
      </c>
      <c r="C2540" s="2" t="s">
        <v>4</v>
      </c>
    </row>
    <row r="2541" spans="1:3" x14ac:dyDescent="0.3">
      <c r="A2541" s="2" t="s">
        <v>40</v>
      </c>
      <c r="B2541" s="2" t="s">
        <v>41</v>
      </c>
      <c r="C2541" s="2" t="s">
        <v>4</v>
      </c>
    </row>
    <row r="2542" spans="1:3" x14ac:dyDescent="0.3">
      <c r="A2542" s="2" t="s">
        <v>42</v>
      </c>
      <c r="B2542" s="2" t="s">
        <v>43</v>
      </c>
      <c r="C2542" s="2" t="s">
        <v>5</v>
      </c>
    </row>
    <row r="2543" spans="1:3" x14ac:dyDescent="0.3">
      <c r="A2543" s="2" t="s">
        <v>44</v>
      </c>
      <c r="B2543" s="2" t="s">
        <v>45</v>
      </c>
      <c r="C2543" s="2" t="s">
        <v>4</v>
      </c>
    </row>
    <row r="2544" spans="1:3" x14ac:dyDescent="0.3">
      <c r="A2544" s="2" t="s">
        <v>46</v>
      </c>
      <c r="B2544" s="2" t="s">
        <v>27</v>
      </c>
      <c r="C2544" s="2" t="s">
        <v>5</v>
      </c>
    </row>
    <row r="2545" spans="1:3" x14ac:dyDescent="0.3">
      <c r="A2545" s="2" t="s">
        <v>47</v>
      </c>
      <c r="B2545" s="2" t="s">
        <v>48</v>
      </c>
      <c r="C2545" s="2" t="s">
        <v>4</v>
      </c>
    </row>
    <row r="2546" spans="1:3" x14ac:dyDescent="0.3">
      <c r="A2546" s="2" t="s">
        <v>49</v>
      </c>
      <c r="B2546" s="2" t="s">
        <v>50</v>
      </c>
      <c r="C2546" s="2" t="s">
        <v>4</v>
      </c>
    </row>
    <row r="2547" spans="1:3" x14ac:dyDescent="0.3">
      <c r="A2547" s="2" t="s">
        <v>51</v>
      </c>
      <c r="B2547" s="2" t="s">
        <v>52</v>
      </c>
      <c r="C2547" s="2" t="s">
        <v>5</v>
      </c>
    </row>
    <row r="2548" spans="1:3" x14ac:dyDescent="0.3">
      <c r="A2548" s="2" t="s">
        <v>53</v>
      </c>
      <c r="B2548" s="2" t="s">
        <v>13</v>
      </c>
      <c r="C2548" s="2" t="s">
        <v>4</v>
      </c>
    </row>
    <row r="2549" spans="1:3" x14ac:dyDescent="0.3">
      <c r="A2549" s="2" t="s">
        <v>54</v>
      </c>
      <c r="B2549" s="2" t="s">
        <v>18</v>
      </c>
      <c r="C2549" s="2" t="s">
        <v>5</v>
      </c>
    </row>
    <row r="2550" spans="1:3" x14ac:dyDescent="0.3">
      <c r="A2550" s="2" t="s">
        <v>55</v>
      </c>
      <c r="B2550" s="2" t="s">
        <v>56</v>
      </c>
      <c r="C2550" s="2" t="s">
        <v>4</v>
      </c>
    </row>
    <row r="2551" spans="1:3" x14ac:dyDescent="0.3">
      <c r="A2551" s="2" t="s">
        <v>57</v>
      </c>
      <c r="B2551" s="2" t="s">
        <v>20</v>
      </c>
      <c r="C2551" s="2" t="s">
        <v>5</v>
      </c>
    </row>
    <row r="2552" spans="1:3" x14ac:dyDescent="0.3">
      <c r="A2552" s="2" t="s">
        <v>58</v>
      </c>
      <c r="B2552" s="3">
        <v>1300</v>
      </c>
      <c r="C2552" s="2" t="s">
        <v>4</v>
      </c>
    </row>
    <row r="2553" spans="1:3" x14ac:dyDescent="0.3">
      <c r="A2553" s="2" t="s">
        <v>59</v>
      </c>
      <c r="B2553" s="3">
        <v>900</v>
      </c>
      <c r="C2553" s="2" t="s">
        <v>5</v>
      </c>
    </row>
    <row r="2554" spans="1:3" x14ac:dyDescent="0.3">
      <c r="A2554" s="2" t="s">
        <v>60</v>
      </c>
      <c r="B2554" s="2" t="s">
        <v>24</v>
      </c>
      <c r="C2554" s="2" t="s">
        <v>4</v>
      </c>
    </row>
    <row r="2555" spans="1:3" x14ac:dyDescent="0.3">
      <c r="A2555" s="2" t="s">
        <v>61</v>
      </c>
      <c r="B2555" s="2" t="s">
        <v>62</v>
      </c>
      <c r="C2555" s="2" t="s">
        <v>5</v>
      </c>
    </row>
    <row r="2556" spans="1:3" x14ac:dyDescent="0.3">
      <c r="A2556" s="2" t="s">
        <v>63</v>
      </c>
      <c r="B2556" s="2" t="s">
        <v>64</v>
      </c>
      <c r="C2556" s="2" t="s">
        <v>4</v>
      </c>
    </row>
    <row r="2557" spans="1:3" x14ac:dyDescent="0.3">
      <c r="A2557" s="2" t="s">
        <v>65</v>
      </c>
      <c r="B2557" s="2" t="s">
        <v>66</v>
      </c>
      <c r="C2557" s="2" t="s">
        <v>5</v>
      </c>
    </row>
    <row r="2558" spans="1:3" x14ac:dyDescent="0.3">
      <c r="A2558" s="2" t="s">
        <v>67</v>
      </c>
      <c r="B2558" s="2" t="s">
        <v>68</v>
      </c>
      <c r="C2558" s="2" t="s">
        <v>4</v>
      </c>
    </row>
    <row r="2559" spans="1:3" x14ac:dyDescent="0.3">
      <c r="A2559" s="2" t="s">
        <v>69</v>
      </c>
      <c r="B2559" s="3">
        <v>1800</v>
      </c>
      <c r="C2559" s="2" t="s">
        <v>5</v>
      </c>
    </row>
    <row r="2560" spans="1:3" x14ac:dyDescent="0.3">
      <c r="A2560" s="2" t="s">
        <v>70</v>
      </c>
      <c r="B2560" s="2" t="s">
        <v>71</v>
      </c>
      <c r="C2560" s="2" t="s">
        <v>4</v>
      </c>
    </row>
    <row r="2561" spans="1:3" x14ac:dyDescent="0.3">
      <c r="A2561" s="2" t="s">
        <v>72</v>
      </c>
      <c r="B2561" s="2" t="s">
        <v>3</v>
      </c>
      <c r="C2561" s="2" t="s">
        <v>4</v>
      </c>
    </row>
    <row r="2562" spans="1:3" x14ac:dyDescent="0.3">
      <c r="A2562" s="2" t="s">
        <v>73</v>
      </c>
      <c r="B2562" s="3">
        <v>1200</v>
      </c>
      <c r="C2562" s="2" t="s">
        <v>5</v>
      </c>
    </row>
    <row r="2563" spans="1:3" x14ac:dyDescent="0.3">
      <c r="A2563" s="2" t="s">
        <v>74</v>
      </c>
      <c r="B2563" s="2" t="s">
        <v>75</v>
      </c>
      <c r="C2563" s="2" t="s">
        <v>4</v>
      </c>
    </row>
    <row r="2564" spans="1:3" x14ac:dyDescent="0.3">
      <c r="A2564" s="2" t="s">
        <v>76</v>
      </c>
      <c r="B2564" s="2" t="s">
        <v>77</v>
      </c>
      <c r="C2564" s="2" t="s">
        <v>4</v>
      </c>
    </row>
    <row r="2565" spans="1:3" x14ac:dyDescent="0.3">
      <c r="A2565" s="2" t="s">
        <v>78</v>
      </c>
      <c r="B2565" s="2" t="s">
        <v>13</v>
      </c>
      <c r="C2565" s="2" t="s">
        <v>5</v>
      </c>
    </row>
    <row r="2566" spans="1:3" x14ac:dyDescent="0.3">
      <c r="A2566" s="2" t="s">
        <v>79</v>
      </c>
      <c r="B2566" s="3">
        <v>1500</v>
      </c>
      <c r="C2566" s="2" t="s">
        <v>4</v>
      </c>
    </row>
    <row r="2567" spans="1:3" x14ac:dyDescent="0.3">
      <c r="A2567" s="2" t="s">
        <v>80</v>
      </c>
      <c r="B2567" s="2" t="s">
        <v>16</v>
      </c>
      <c r="C2567" s="2" t="s">
        <v>5</v>
      </c>
    </row>
    <row r="2568" spans="1:3" x14ac:dyDescent="0.3">
      <c r="A2568" s="2" t="s">
        <v>81</v>
      </c>
      <c r="B2568" s="2" t="s">
        <v>18</v>
      </c>
      <c r="C2568" s="2" t="s">
        <v>4</v>
      </c>
    </row>
    <row r="2569" spans="1:3" x14ac:dyDescent="0.3">
      <c r="A2569" s="2" t="s">
        <v>82</v>
      </c>
      <c r="B2569" s="2" t="s">
        <v>20</v>
      </c>
      <c r="C2569" s="2" t="s">
        <v>5</v>
      </c>
    </row>
    <row r="2570" spans="1:3" x14ac:dyDescent="0.3">
      <c r="A2570" s="2" t="s">
        <v>83</v>
      </c>
      <c r="B2570" s="2" t="s">
        <v>22</v>
      </c>
      <c r="C2570" s="2" t="s">
        <v>4</v>
      </c>
    </row>
    <row r="2571" spans="1:3" x14ac:dyDescent="0.3">
      <c r="A2571" s="2" t="s">
        <v>84</v>
      </c>
      <c r="B2571" s="2" t="s">
        <v>24</v>
      </c>
      <c r="C2571" s="2" t="s">
        <v>5</v>
      </c>
    </row>
    <row r="2572" spans="1:3" x14ac:dyDescent="0.3">
      <c r="A2572" s="2" t="s">
        <v>85</v>
      </c>
      <c r="B2572" s="3">
        <v>1300</v>
      </c>
      <c r="C2572" s="2" t="s">
        <v>4</v>
      </c>
    </row>
    <row r="2573" spans="1:3" x14ac:dyDescent="0.3">
      <c r="A2573" s="2" t="s">
        <v>86</v>
      </c>
      <c r="B2573" s="2" t="s">
        <v>27</v>
      </c>
      <c r="C2573" s="2" t="s">
        <v>5</v>
      </c>
    </row>
    <row r="2574" spans="1:3" x14ac:dyDescent="0.3">
      <c r="A2574" s="2" t="s">
        <v>87</v>
      </c>
      <c r="B2574" s="3">
        <v>900</v>
      </c>
      <c r="C2574" s="2" t="s">
        <v>4</v>
      </c>
    </row>
    <row r="2575" spans="1:3" x14ac:dyDescent="0.3">
      <c r="A2575" s="2" t="s">
        <v>88</v>
      </c>
      <c r="B2575" s="2" t="s">
        <v>89</v>
      </c>
      <c r="C2575" s="2" t="s">
        <v>5</v>
      </c>
    </row>
    <row r="2576" spans="1:3" x14ac:dyDescent="0.3">
      <c r="A2576" s="2" t="s">
        <v>90</v>
      </c>
      <c r="B2576" s="2" t="s">
        <v>32</v>
      </c>
      <c r="C2576" s="2" t="s">
        <v>4</v>
      </c>
    </row>
    <row r="2577" spans="1:3" x14ac:dyDescent="0.3">
      <c r="A2577" s="2" t="s">
        <v>91</v>
      </c>
      <c r="B2577" s="2" t="s">
        <v>34</v>
      </c>
      <c r="C2577" s="2" t="s">
        <v>5</v>
      </c>
    </row>
    <row r="2578" spans="1:3" x14ac:dyDescent="0.3">
      <c r="A2578" s="2" t="s">
        <v>92</v>
      </c>
      <c r="B2578" s="2" t="s">
        <v>36</v>
      </c>
      <c r="C2578" s="2" t="s">
        <v>4</v>
      </c>
    </row>
    <row r="2579" spans="1:3" x14ac:dyDescent="0.3">
      <c r="A2579" s="2" t="s">
        <v>93</v>
      </c>
      <c r="B2579" s="2" t="s">
        <v>38</v>
      </c>
      <c r="C2579" s="2" t="s">
        <v>5</v>
      </c>
    </row>
    <row r="2580" spans="1:3" x14ac:dyDescent="0.3">
      <c r="A2580" s="2" t="s">
        <v>94</v>
      </c>
      <c r="B2580" s="3">
        <v>1800</v>
      </c>
      <c r="C2580" s="2" t="s">
        <v>4</v>
      </c>
    </row>
    <row r="2581" spans="1:3" x14ac:dyDescent="0.3">
      <c r="A2581" s="2" t="s">
        <v>95</v>
      </c>
      <c r="B2581" s="2" t="s">
        <v>3</v>
      </c>
      <c r="C2581" s="2" t="s">
        <v>4</v>
      </c>
    </row>
    <row r="2582" spans="1:3" x14ac:dyDescent="0.3">
      <c r="A2582" s="2" t="s">
        <v>96</v>
      </c>
      <c r="B2582" s="3">
        <v>2400</v>
      </c>
      <c r="C2582" s="2" t="s">
        <v>5</v>
      </c>
    </row>
    <row r="2583" spans="1:3" x14ac:dyDescent="0.3">
      <c r="A2583" s="2" t="s">
        <v>97</v>
      </c>
      <c r="B2583" s="2" t="s">
        <v>6</v>
      </c>
      <c r="C2583" s="2" t="s">
        <v>4</v>
      </c>
    </row>
    <row r="2584" spans="1:3" x14ac:dyDescent="0.3">
      <c r="A2584" s="2" t="s">
        <v>98</v>
      </c>
      <c r="B2584" s="2" t="s">
        <v>11</v>
      </c>
      <c r="C2584" s="2" t="s">
        <v>4</v>
      </c>
    </row>
    <row r="2585" spans="1:3" x14ac:dyDescent="0.3">
      <c r="A2585" s="2" t="s">
        <v>99</v>
      </c>
      <c r="B2585" s="2" t="s">
        <v>13</v>
      </c>
      <c r="C2585" s="2" t="s">
        <v>5</v>
      </c>
    </row>
    <row r="2586" spans="1:3" x14ac:dyDescent="0.3">
      <c r="A2586" s="2" t="s">
        <v>100</v>
      </c>
      <c r="B2586" s="3">
        <v>1500</v>
      </c>
      <c r="C2586" s="2" t="s">
        <v>4</v>
      </c>
    </row>
    <row r="2587" spans="1:3" x14ac:dyDescent="0.3">
      <c r="A2587" s="2" t="s">
        <v>101</v>
      </c>
      <c r="B2587" s="2" t="s">
        <v>16</v>
      </c>
      <c r="C2587" s="2" t="s">
        <v>5</v>
      </c>
    </row>
    <row r="2588" spans="1:3" x14ac:dyDescent="0.3">
      <c r="A2588" s="2" t="s">
        <v>102</v>
      </c>
      <c r="B2588" s="2" t="s">
        <v>18</v>
      </c>
      <c r="C2588" s="2" t="s">
        <v>4</v>
      </c>
    </row>
    <row r="2589" spans="1:3" x14ac:dyDescent="0.3">
      <c r="A2589" s="2" t="s">
        <v>103</v>
      </c>
      <c r="B2589" s="2" t="s">
        <v>20</v>
      </c>
      <c r="C2589" s="2" t="s">
        <v>5</v>
      </c>
    </row>
    <row r="2590" spans="1:3" x14ac:dyDescent="0.3">
      <c r="A2590" s="2" t="s">
        <v>104</v>
      </c>
      <c r="B2590" s="2" t="s">
        <v>22</v>
      </c>
      <c r="C2590" s="2" t="s">
        <v>4</v>
      </c>
    </row>
    <row r="2591" spans="1:3" x14ac:dyDescent="0.3">
      <c r="A2591" s="2" t="s">
        <v>105</v>
      </c>
      <c r="B2591" s="2" t="s">
        <v>24</v>
      </c>
      <c r="C2591" s="2" t="s">
        <v>5</v>
      </c>
    </row>
    <row r="2592" spans="1:3" x14ac:dyDescent="0.3">
      <c r="A2592" s="2" t="s">
        <v>106</v>
      </c>
      <c r="B2592" s="3">
        <v>1300</v>
      </c>
      <c r="C2592" s="2" t="s">
        <v>4</v>
      </c>
    </row>
    <row r="2593" spans="1:3" x14ac:dyDescent="0.3">
      <c r="A2593" s="2" t="s">
        <v>107</v>
      </c>
      <c r="B2593" s="2" t="s">
        <v>27</v>
      </c>
      <c r="C2593" s="2" t="s">
        <v>5</v>
      </c>
    </row>
    <row r="2594" spans="1:3" x14ac:dyDescent="0.3">
      <c r="A2594" s="2" t="s">
        <v>108</v>
      </c>
      <c r="B2594" s="3">
        <v>900</v>
      </c>
      <c r="C2594" s="2" t="s">
        <v>4</v>
      </c>
    </row>
    <row r="2595" spans="1:3" x14ac:dyDescent="0.3">
      <c r="A2595" s="2" t="s">
        <v>109</v>
      </c>
      <c r="B2595" s="2" t="s">
        <v>30</v>
      </c>
      <c r="C2595" s="2" t="s">
        <v>5</v>
      </c>
    </row>
    <row r="2596" spans="1:3" x14ac:dyDescent="0.3">
      <c r="A2596" s="2" t="s">
        <v>110</v>
      </c>
      <c r="B2596" s="2" t="s">
        <v>32</v>
      </c>
      <c r="C2596" s="2" t="s">
        <v>4</v>
      </c>
    </row>
    <row r="2597" spans="1:3" x14ac:dyDescent="0.3">
      <c r="A2597" s="2" t="s">
        <v>111</v>
      </c>
      <c r="B2597" s="2" t="s">
        <v>34</v>
      </c>
      <c r="C2597" s="2" t="s">
        <v>5</v>
      </c>
    </row>
    <row r="2598" spans="1:3" x14ac:dyDescent="0.3">
      <c r="A2598" s="2" t="s">
        <v>112</v>
      </c>
      <c r="B2598" s="2" t="s">
        <v>36</v>
      </c>
      <c r="C2598" s="2" t="s">
        <v>4</v>
      </c>
    </row>
    <row r="2599" spans="1:3" x14ac:dyDescent="0.3">
      <c r="A2599" s="2" t="s">
        <v>113</v>
      </c>
      <c r="B2599" s="2" t="s">
        <v>38</v>
      </c>
      <c r="C2599" s="2" t="s">
        <v>5</v>
      </c>
    </row>
    <row r="2600" spans="1:3" x14ac:dyDescent="0.3">
      <c r="A2600" s="2" t="s">
        <v>114</v>
      </c>
      <c r="B2600" s="3">
        <v>1800</v>
      </c>
      <c r="C2600" s="2" t="s">
        <v>4</v>
      </c>
    </row>
    <row r="2601" spans="1:3" x14ac:dyDescent="0.3">
      <c r="A2601" s="2" t="s">
        <v>115</v>
      </c>
      <c r="B2601" s="2" t="s">
        <v>3</v>
      </c>
      <c r="C2601" s="2" t="s">
        <v>4</v>
      </c>
    </row>
    <row r="2602" spans="1:3" x14ac:dyDescent="0.3">
      <c r="A2602" s="2" t="s">
        <v>116</v>
      </c>
      <c r="B2602" s="3">
        <v>2400</v>
      </c>
      <c r="C2602" s="2" t="s">
        <v>5</v>
      </c>
    </row>
    <row r="2603" spans="1:3" x14ac:dyDescent="0.3">
      <c r="A2603" s="2" t="s">
        <v>117</v>
      </c>
      <c r="B2603" s="2" t="s">
        <v>6</v>
      </c>
      <c r="C2603" s="2" t="s">
        <v>4</v>
      </c>
    </row>
    <row r="2604" spans="1:3" x14ac:dyDescent="0.3">
      <c r="A2604" s="2" t="s">
        <v>118</v>
      </c>
      <c r="B2604" s="2" t="s">
        <v>11</v>
      </c>
      <c r="C2604" s="2" t="s">
        <v>4</v>
      </c>
    </row>
    <row r="2605" spans="1:3" x14ac:dyDescent="0.3">
      <c r="A2605" s="2" t="s">
        <v>119</v>
      </c>
      <c r="B2605" s="2" t="s">
        <v>13</v>
      </c>
      <c r="C2605" s="2" t="s">
        <v>5</v>
      </c>
    </row>
    <row r="2606" spans="1:3" x14ac:dyDescent="0.3">
      <c r="A2606" s="2" t="s">
        <v>120</v>
      </c>
      <c r="B2606" s="3">
        <v>1500</v>
      </c>
      <c r="C2606" s="2" t="s">
        <v>4</v>
      </c>
    </row>
    <row r="2607" spans="1:3" x14ac:dyDescent="0.3">
      <c r="A2607" s="2" t="s">
        <v>121</v>
      </c>
      <c r="B2607" s="2" t="s">
        <v>16</v>
      </c>
      <c r="C2607" s="2" t="s">
        <v>5</v>
      </c>
    </row>
    <row r="2608" spans="1:3" x14ac:dyDescent="0.3">
      <c r="A2608" s="2" t="s">
        <v>122</v>
      </c>
      <c r="B2608" s="2" t="s">
        <v>18</v>
      </c>
      <c r="C2608" s="2" t="s">
        <v>4</v>
      </c>
    </row>
    <row r="2609" spans="1:3" x14ac:dyDescent="0.3">
      <c r="A2609" s="2" t="s">
        <v>123</v>
      </c>
      <c r="B2609" s="2" t="s">
        <v>20</v>
      </c>
      <c r="C2609" s="2" t="s">
        <v>5</v>
      </c>
    </row>
    <row r="2610" spans="1:3" x14ac:dyDescent="0.3">
      <c r="A2610" s="2" t="s">
        <v>124</v>
      </c>
      <c r="B2610" s="2" t="s">
        <v>22</v>
      </c>
      <c r="C2610" s="2" t="s">
        <v>4</v>
      </c>
    </row>
    <row r="2611" spans="1:3" x14ac:dyDescent="0.3">
      <c r="A2611" s="2" t="s">
        <v>125</v>
      </c>
      <c r="B2611" s="2" t="s">
        <v>24</v>
      </c>
      <c r="C2611" s="2" t="s">
        <v>5</v>
      </c>
    </row>
    <row r="2612" spans="1:3" x14ac:dyDescent="0.3">
      <c r="A2612" s="2" t="s">
        <v>126</v>
      </c>
      <c r="B2612" s="3">
        <v>1300</v>
      </c>
      <c r="C2612" s="2" t="s">
        <v>4</v>
      </c>
    </row>
    <row r="2613" spans="1:3" x14ac:dyDescent="0.3">
      <c r="A2613" s="2" t="s">
        <v>127</v>
      </c>
      <c r="B2613" s="2" t="s">
        <v>27</v>
      </c>
      <c r="C2613" s="2" t="s">
        <v>5</v>
      </c>
    </row>
    <row r="2614" spans="1:3" x14ac:dyDescent="0.3">
      <c r="A2614" s="2" t="s">
        <v>128</v>
      </c>
      <c r="B2614" s="3">
        <v>900</v>
      </c>
      <c r="C2614" s="2" t="s">
        <v>4</v>
      </c>
    </row>
    <row r="2615" spans="1:3" x14ac:dyDescent="0.3">
      <c r="A2615" s="2" t="s">
        <v>129</v>
      </c>
      <c r="B2615" s="2" t="s">
        <v>30</v>
      </c>
      <c r="C2615" s="2" t="s">
        <v>5</v>
      </c>
    </row>
    <row r="2616" spans="1:3" x14ac:dyDescent="0.3">
      <c r="A2616" s="2" t="s">
        <v>130</v>
      </c>
      <c r="B2616" s="2" t="s">
        <v>32</v>
      </c>
      <c r="C2616" s="2" t="s">
        <v>4</v>
      </c>
    </row>
    <row r="2617" spans="1:3" x14ac:dyDescent="0.3">
      <c r="A2617" s="2" t="s">
        <v>131</v>
      </c>
      <c r="B2617" s="2" t="s">
        <v>34</v>
      </c>
      <c r="C2617" s="2" t="s">
        <v>5</v>
      </c>
    </row>
    <row r="2618" spans="1:3" x14ac:dyDescent="0.3">
      <c r="A2618" s="2" t="s">
        <v>132</v>
      </c>
      <c r="B2618" s="2" t="s">
        <v>36</v>
      </c>
      <c r="C2618" s="2" t="s">
        <v>4</v>
      </c>
    </row>
    <row r="2619" spans="1:3" x14ac:dyDescent="0.3">
      <c r="A2619" s="2" t="s">
        <v>133</v>
      </c>
      <c r="B2619" s="2" t="s">
        <v>38</v>
      </c>
      <c r="C2619" s="2" t="s">
        <v>5</v>
      </c>
    </row>
    <row r="2620" spans="1:3" x14ac:dyDescent="0.3">
      <c r="A2620" s="2" t="s">
        <v>134</v>
      </c>
      <c r="B2620" s="3">
        <v>1800</v>
      </c>
      <c r="C2620" s="2" t="s">
        <v>4</v>
      </c>
    </row>
    <row r="2621" spans="1:3" x14ac:dyDescent="0.3">
      <c r="A2621" s="2" t="s">
        <v>135</v>
      </c>
      <c r="B2621" s="2" t="s">
        <v>136</v>
      </c>
      <c r="C2621" s="2" t="s">
        <v>5</v>
      </c>
    </row>
    <row r="2622" spans="1:3" x14ac:dyDescent="0.3">
      <c r="A2622" s="2" t="s">
        <v>137</v>
      </c>
      <c r="B2622" s="3">
        <v>1200</v>
      </c>
      <c r="C2622" s="2" t="s">
        <v>4</v>
      </c>
    </row>
    <row r="2623" spans="1:3" x14ac:dyDescent="0.3">
      <c r="A2623" s="2" t="s">
        <v>138</v>
      </c>
      <c r="B2623" s="2" t="s">
        <v>75</v>
      </c>
      <c r="C2623" s="2" t="s">
        <v>5</v>
      </c>
    </row>
    <row r="2624" spans="1:3" x14ac:dyDescent="0.3">
      <c r="A2624" s="2" t="s">
        <v>139</v>
      </c>
      <c r="B2624" s="2" t="s">
        <v>77</v>
      </c>
      <c r="C2624" s="2" t="s">
        <v>4</v>
      </c>
    </row>
    <row r="2625" spans="1:3" x14ac:dyDescent="0.3">
      <c r="A2625" s="2" t="s">
        <v>140</v>
      </c>
      <c r="B2625" s="2" t="s">
        <v>13</v>
      </c>
      <c r="C2625" s="2" t="s">
        <v>5</v>
      </c>
    </row>
    <row r="2626" spans="1:3" x14ac:dyDescent="0.3">
      <c r="A2626" s="2" t="s">
        <v>141</v>
      </c>
      <c r="B2626" s="3">
        <v>3000</v>
      </c>
      <c r="C2626" s="2" t="s">
        <v>4</v>
      </c>
    </row>
    <row r="2627" spans="1:3" x14ac:dyDescent="0.3">
      <c r="A2627" s="2" t="s">
        <v>142</v>
      </c>
      <c r="B2627" s="2" t="s">
        <v>143</v>
      </c>
      <c r="C2627" s="2" t="s">
        <v>5</v>
      </c>
    </row>
    <row r="2628" spans="1:3" x14ac:dyDescent="0.3">
      <c r="A2628" s="2" t="s">
        <v>144</v>
      </c>
      <c r="B2628" s="2" t="s">
        <v>18</v>
      </c>
      <c r="C2628" s="2" t="s">
        <v>4</v>
      </c>
    </row>
    <row r="2629" spans="1:3" x14ac:dyDescent="0.3">
      <c r="A2629" s="2" t="s">
        <v>145</v>
      </c>
      <c r="B2629" s="2" t="s">
        <v>146</v>
      </c>
      <c r="C2629" s="2" t="s">
        <v>5</v>
      </c>
    </row>
    <row r="2630" spans="1:3" x14ac:dyDescent="0.3">
      <c r="A2630" s="2" t="s">
        <v>147</v>
      </c>
      <c r="B2630" s="2" t="s">
        <v>56</v>
      </c>
      <c r="C2630" s="2" t="s">
        <v>4</v>
      </c>
    </row>
    <row r="2631" spans="1:3" x14ac:dyDescent="0.3">
      <c r="A2631" s="2" t="s">
        <v>148</v>
      </c>
      <c r="B2631" s="2" t="s">
        <v>149</v>
      </c>
      <c r="C2631" s="2" t="s">
        <v>5</v>
      </c>
    </row>
    <row r="2632" spans="1:3" x14ac:dyDescent="0.3">
      <c r="A2632" s="2" t="s">
        <v>150</v>
      </c>
      <c r="B2632" s="3">
        <v>1300</v>
      </c>
      <c r="C2632" s="2" t="s">
        <v>4</v>
      </c>
    </row>
    <row r="2633" spans="1:3" x14ac:dyDescent="0.3">
      <c r="A2633" s="2" t="s">
        <v>151</v>
      </c>
      <c r="B2633" s="2" t="s">
        <v>27</v>
      </c>
      <c r="C2633" s="2" t="s">
        <v>5</v>
      </c>
    </row>
    <row r="2634" spans="1:3" x14ac:dyDescent="0.3">
      <c r="A2634" s="2" t="s">
        <v>152</v>
      </c>
      <c r="B2634" s="3">
        <v>450</v>
      </c>
      <c r="C2634" s="2" t="s">
        <v>4</v>
      </c>
    </row>
    <row r="2635" spans="1:3" x14ac:dyDescent="0.3">
      <c r="A2635" s="2" t="s">
        <v>153</v>
      </c>
      <c r="B2635" s="2" t="s">
        <v>89</v>
      </c>
      <c r="C2635" s="2" t="s">
        <v>5</v>
      </c>
    </row>
    <row r="2636" spans="1:3" x14ac:dyDescent="0.3">
      <c r="A2636" s="2" t="s">
        <v>154</v>
      </c>
      <c r="B2636" s="2" t="s">
        <v>66</v>
      </c>
      <c r="C2636" s="2" t="s">
        <v>4</v>
      </c>
    </row>
    <row r="2637" spans="1:3" x14ac:dyDescent="0.3">
      <c r="A2637" s="2" t="s">
        <v>155</v>
      </c>
      <c r="B2637" s="2" t="s">
        <v>156</v>
      </c>
      <c r="C2637" s="2" t="s">
        <v>5</v>
      </c>
    </row>
    <row r="2638" spans="1:3" x14ac:dyDescent="0.3">
      <c r="A2638" s="2" t="s">
        <v>157</v>
      </c>
      <c r="B2638" s="2" t="s">
        <v>158</v>
      </c>
      <c r="C2638" s="2" t="s">
        <v>4</v>
      </c>
    </row>
    <row r="2639" spans="1:3" x14ac:dyDescent="0.3">
      <c r="A2639" s="2" t="s">
        <v>159</v>
      </c>
      <c r="B2639" s="2" t="s">
        <v>160</v>
      </c>
      <c r="C2639" s="2" t="s">
        <v>5</v>
      </c>
    </row>
    <row r="2640" spans="1:3" x14ac:dyDescent="0.3">
      <c r="A2640" s="2" t="s">
        <v>161</v>
      </c>
      <c r="B2640" s="3">
        <v>3600</v>
      </c>
      <c r="C2640" s="2" t="s">
        <v>4</v>
      </c>
    </row>
    <row r="2641" spans="1:3" x14ac:dyDescent="0.3">
      <c r="A2641" s="2" t="s">
        <v>162</v>
      </c>
      <c r="B2641" s="2" t="s">
        <v>3</v>
      </c>
      <c r="C2641" s="2" t="s">
        <v>4</v>
      </c>
    </row>
    <row r="2642" spans="1:3" x14ac:dyDescent="0.3">
      <c r="A2642" s="2" t="s">
        <v>163</v>
      </c>
      <c r="B2642" s="3">
        <v>2400</v>
      </c>
      <c r="C2642" s="2" t="s">
        <v>5</v>
      </c>
    </row>
    <row r="2643" spans="1:3" x14ac:dyDescent="0.3">
      <c r="A2643" s="2" t="s">
        <v>164</v>
      </c>
      <c r="B2643" s="2" t="s">
        <v>6</v>
      </c>
      <c r="C2643" s="2" t="s">
        <v>4</v>
      </c>
    </row>
    <row r="2644" spans="1:3" x14ac:dyDescent="0.3">
      <c r="A2644" s="2" t="s">
        <v>165</v>
      </c>
      <c r="B2644" s="2" t="s">
        <v>11</v>
      </c>
      <c r="C2644" s="2" t="s">
        <v>4</v>
      </c>
    </row>
    <row r="2645" spans="1:3" x14ac:dyDescent="0.3">
      <c r="A2645" s="2" t="s">
        <v>166</v>
      </c>
      <c r="B2645" s="2" t="s">
        <v>13</v>
      </c>
      <c r="C2645" s="2" t="s">
        <v>5</v>
      </c>
    </row>
    <row r="2646" spans="1:3" x14ac:dyDescent="0.3">
      <c r="A2646" s="2" t="s">
        <v>167</v>
      </c>
      <c r="B2646" s="3">
        <v>1500</v>
      </c>
      <c r="C2646" s="2" t="s">
        <v>4</v>
      </c>
    </row>
    <row r="2647" spans="1:3" x14ac:dyDescent="0.3">
      <c r="A2647" s="2" t="s">
        <v>168</v>
      </c>
      <c r="B2647" s="2" t="s">
        <v>16</v>
      </c>
      <c r="C2647" s="2" t="s">
        <v>5</v>
      </c>
    </row>
    <row r="2648" spans="1:3" x14ac:dyDescent="0.3">
      <c r="A2648" s="2" t="s">
        <v>169</v>
      </c>
      <c r="B2648" s="2" t="s">
        <v>18</v>
      </c>
      <c r="C2648" s="2" t="s">
        <v>4</v>
      </c>
    </row>
    <row r="2649" spans="1:3" x14ac:dyDescent="0.3">
      <c r="A2649" s="2" t="s">
        <v>170</v>
      </c>
      <c r="B2649" s="2" t="s">
        <v>20</v>
      </c>
      <c r="C2649" s="2" t="s">
        <v>5</v>
      </c>
    </row>
    <row r="2650" spans="1:3" x14ac:dyDescent="0.3">
      <c r="A2650" s="2" t="s">
        <v>171</v>
      </c>
      <c r="B2650" s="2" t="s">
        <v>22</v>
      </c>
      <c r="C2650" s="2" t="s">
        <v>4</v>
      </c>
    </row>
    <row r="2651" spans="1:3" x14ac:dyDescent="0.3">
      <c r="A2651" s="2" t="s">
        <v>172</v>
      </c>
      <c r="B2651" s="2" t="s">
        <v>24</v>
      </c>
      <c r="C2651" s="2" t="s">
        <v>5</v>
      </c>
    </row>
    <row r="2652" spans="1:3" x14ac:dyDescent="0.3">
      <c r="A2652" s="2" t="s">
        <v>173</v>
      </c>
      <c r="B2652" s="3">
        <v>1300</v>
      </c>
      <c r="C2652" s="2" t="s">
        <v>4</v>
      </c>
    </row>
    <row r="2653" spans="1:3" x14ac:dyDescent="0.3">
      <c r="A2653" s="2" t="s">
        <v>174</v>
      </c>
      <c r="B2653" s="2" t="s">
        <v>27</v>
      </c>
      <c r="C2653" s="2" t="s">
        <v>5</v>
      </c>
    </row>
    <row r="2654" spans="1:3" x14ac:dyDescent="0.3">
      <c r="A2654" s="2" t="s">
        <v>175</v>
      </c>
      <c r="B2654" s="3">
        <v>900</v>
      </c>
      <c r="C2654" s="2" t="s">
        <v>4</v>
      </c>
    </row>
    <row r="2655" spans="1:3" x14ac:dyDescent="0.3">
      <c r="A2655" s="2" t="s">
        <v>176</v>
      </c>
      <c r="B2655" s="2" t="s">
        <v>30</v>
      </c>
      <c r="C2655" s="2" t="s">
        <v>5</v>
      </c>
    </row>
    <row r="2656" spans="1:3" x14ac:dyDescent="0.3">
      <c r="A2656" s="2" t="s">
        <v>177</v>
      </c>
      <c r="B2656" s="2" t="s">
        <v>32</v>
      </c>
      <c r="C2656" s="2" t="s">
        <v>4</v>
      </c>
    </row>
    <row r="2657" spans="1:3" x14ac:dyDescent="0.3">
      <c r="A2657" s="2" t="s">
        <v>178</v>
      </c>
      <c r="B2657" s="2" t="s">
        <v>34</v>
      </c>
      <c r="C2657" s="2" t="s">
        <v>5</v>
      </c>
    </row>
    <row r="2658" spans="1:3" x14ac:dyDescent="0.3">
      <c r="A2658" s="2" t="s">
        <v>179</v>
      </c>
      <c r="B2658" s="2" t="s">
        <v>36</v>
      </c>
      <c r="C2658" s="2" t="s">
        <v>4</v>
      </c>
    </row>
    <row r="2659" spans="1:3" x14ac:dyDescent="0.3">
      <c r="A2659" s="2" t="s">
        <v>180</v>
      </c>
      <c r="B2659" s="2" t="s">
        <v>38</v>
      </c>
      <c r="C2659" s="2" t="s">
        <v>5</v>
      </c>
    </row>
    <row r="2660" spans="1:3" x14ac:dyDescent="0.3">
      <c r="A2660" s="2" t="s">
        <v>181</v>
      </c>
      <c r="B2660" s="3">
        <v>1800</v>
      </c>
      <c r="C2660" s="2" t="s">
        <v>4</v>
      </c>
    </row>
    <row r="2661" spans="1:3" x14ac:dyDescent="0.3">
      <c r="A2661" s="2" t="s">
        <v>182</v>
      </c>
      <c r="B2661" s="2" t="s">
        <v>136</v>
      </c>
      <c r="C2661" s="2" t="s">
        <v>5</v>
      </c>
    </row>
    <row r="2662" spans="1:3" x14ac:dyDescent="0.3">
      <c r="A2662" s="2" t="s">
        <v>183</v>
      </c>
      <c r="B2662" s="3">
        <v>1200</v>
      </c>
      <c r="C2662" s="2" t="s">
        <v>4</v>
      </c>
    </row>
    <row r="2663" spans="1:3" x14ac:dyDescent="0.3">
      <c r="A2663" s="2" t="s">
        <v>184</v>
      </c>
      <c r="B2663" s="2" t="s">
        <v>75</v>
      </c>
      <c r="C2663" s="2" t="s">
        <v>5</v>
      </c>
    </row>
    <row r="2664" spans="1:3" x14ac:dyDescent="0.3">
      <c r="A2664" s="2" t="s">
        <v>185</v>
      </c>
      <c r="B2664" s="2" t="s">
        <v>77</v>
      </c>
      <c r="C2664" s="2" t="s">
        <v>4</v>
      </c>
    </row>
    <row r="2665" spans="1:3" x14ac:dyDescent="0.3">
      <c r="A2665" s="2" t="s">
        <v>186</v>
      </c>
      <c r="B2665" s="2" t="s">
        <v>13</v>
      </c>
      <c r="C2665" s="2" t="s">
        <v>5</v>
      </c>
    </row>
    <row r="2666" spans="1:3" x14ac:dyDescent="0.3">
      <c r="A2666" s="2" t="s">
        <v>187</v>
      </c>
      <c r="B2666" s="3">
        <v>3000</v>
      </c>
      <c r="C2666" s="2" t="s">
        <v>4</v>
      </c>
    </row>
    <row r="2667" spans="1:3" x14ac:dyDescent="0.3">
      <c r="A2667" s="2" t="s">
        <v>188</v>
      </c>
      <c r="B2667" s="2" t="s">
        <v>143</v>
      </c>
      <c r="C2667" s="2" t="s">
        <v>5</v>
      </c>
    </row>
    <row r="2668" spans="1:3" x14ac:dyDescent="0.3">
      <c r="A2668" s="2" t="s">
        <v>189</v>
      </c>
      <c r="B2668" s="2" t="s">
        <v>18</v>
      </c>
      <c r="C2668" s="2" t="s">
        <v>4</v>
      </c>
    </row>
    <row r="2669" spans="1:3" x14ac:dyDescent="0.3">
      <c r="A2669" s="2" t="s">
        <v>190</v>
      </c>
      <c r="B2669" s="2" t="s">
        <v>146</v>
      </c>
      <c r="C2669" s="2" t="s">
        <v>5</v>
      </c>
    </row>
    <row r="2670" spans="1:3" x14ac:dyDescent="0.3">
      <c r="A2670" s="2" t="s">
        <v>191</v>
      </c>
      <c r="B2670" s="2" t="s">
        <v>56</v>
      </c>
      <c r="C2670" s="2" t="s">
        <v>4</v>
      </c>
    </row>
    <row r="2671" spans="1:3" x14ac:dyDescent="0.3">
      <c r="A2671" s="2" t="s">
        <v>192</v>
      </c>
      <c r="B2671" s="2" t="s">
        <v>149</v>
      </c>
      <c r="C2671" s="2" t="s">
        <v>5</v>
      </c>
    </row>
    <row r="2672" spans="1:3" x14ac:dyDescent="0.3">
      <c r="A2672" s="2" t="s">
        <v>193</v>
      </c>
      <c r="B2672" s="3">
        <v>1300</v>
      </c>
      <c r="C2672" s="2" t="s">
        <v>4</v>
      </c>
    </row>
    <row r="2673" spans="1:3" x14ac:dyDescent="0.3">
      <c r="A2673" s="2" t="s">
        <v>194</v>
      </c>
      <c r="B2673" s="2" t="s">
        <v>27</v>
      </c>
      <c r="C2673" s="2" t="s">
        <v>5</v>
      </c>
    </row>
    <row r="2674" spans="1:3" x14ac:dyDescent="0.3">
      <c r="A2674" s="2" t="s">
        <v>195</v>
      </c>
      <c r="B2674" s="3">
        <v>450</v>
      </c>
      <c r="C2674" s="2" t="s">
        <v>4</v>
      </c>
    </row>
    <row r="2675" spans="1:3" x14ac:dyDescent="0.3">
      <c r="A2675" s="2" t="s">
        <v>196</v>
      </c>
      <c r="B2675" s="2" t="s">
        <v>89</v>
      </c>
      <c r="C2675" s="2" t="s">
        <v>5</v>
      </c>
    </row>
    <row r="2676" spans="1:3" x14ac:dyDescent="0.3">
      <c r="A2676" s="2" t="s">
        <v>197</v>
      </c>
      <c r="B2676" s="2" t="s">
        <v>66</v>
      </c>
      <c r="C2676" s="2" t="s">
        <v>4</v>
      </c>
    </row>
    <row r="2677" spans="1:3" x14ac:dyDescent="0.3">
      <c r="A2677" s="2" t="s">
        <v>198</v>
      </c>
      <c r="B2677" s="2" t="s">
        <v>156</v>
      </c>
      <c r="C2677" s="2" t="s">
        <v>5</v>
      </c>
    </row>
    <row r="2678" spans="1:3" x14ac:dyDescent="0.3">
      <c r="A2678" s="2" t="s">
        <v>199</v>
      </c>
      <c r="B2678" s="2" t="s">
        <v>158</v>
      </c>
      <c r="C2678" s="2" t="s">
        <v>4</v>
      </c>
    </row>
    <row r="2679" spans="1:3" x14ac:dyDescent="0.3">
      <c r="A2679" s="2" t="s">
        <v>200</v>
      </c>
      <c r="B2679" s="2" t="s">
        <v>160</v>
      </c>
      <c r="C2679" s="2" t="s">
        <v>5</v>
      </c>
    </row>
    <row r="2680" spans="1:3" x14ac:dyDescent="0.3">
      <c r="A2680" s="2" t="s">
        <v>201</v>
      </c>
      <c r="B2680" s="3">
        <v>3600</v>
      </c>
      <c r="C2680" s="2" t="s">
        <v>4</v>
      </c>
    </row>
    <row r="2681" spans="1:3" x14ac:dyDescent="0.3">
      <c r="A2681" s="2" t="s">
        <v>21</v>
      </c>
      <c r="B2681" s="2" t="s">
        <v>22</v>
      </c>
      <c r="C2681" s="2" t="s">
        <v>4</v>
      </c>
    </row>
    <row r="2682" spans="1:3" x14ac:dyDescent="0.3">
      <c r="A2682" s="2" t="s">
        <v>23</v>
      </c>
      <c r="B2682" s="2" t="s">
        <v>24</v>
      </c>
      <c r="C2682" s="2" t="s">
        <v>5</v>
      </c>
    </row>
    <row r="2683" spans="1:3" x14ac:dyDescent="0.3">
      <c r="A2683" s="2" t="s">
        <v>25</v>
      </c>
      <c r="B2683" s="3">
        <v>1300</v>
      </c>
      <c r="C2683" s="2" t="s">
        <v>4</v>
      </c>
    </row>
    <row r="2684" spans="1:3" x14ac:dyDescent="0.3">
      <c r="A2684" s="2" t="s">
        <v>26</v>
      </c>
      <c r="B2684" s="2" t="s">
        <v>27</v>
      </c>
      <c r="C2684" s="2" t="s">
        <v>5</v>
      </c>
    </row>
    <row r="2685" spans="1:3" x14ac:dyDescent="0.3">
      <c r="A2685" s="2" t="s">
        <v>28</v>
      </c>
      <c r="B2685" s="3">
        <v>900</v>
      </c>
      <c r="C2685" s="2" t="s">
        <v>4</v>
      </c>
    </row>
    <row r="2686" spans="1:3" x14ac:dyDescent="0.3">
      <c r="A2686" s="2" t="s">
        <v>29</v>
      </c>
      <c r="B2686" s="2" t="s">
        <v>30</v>
      </c>
      <c r="C2686" s="2" t="s">
        <v>5</v>
      </c>
    </row>
    <row r="2687" spans="1:3" x14ac:dyDescent="0.3">
      <c r="A2687" s="2" t="s">
        <v>31</v>
      </c>
      <c r="B2687" s="2" t="s">
        <v>32</v>
      </c>
      <c r="C2687" s="2" t="s">
        <v>4</v>
      </c>
    </row>
    <row r="2688" spans="1:3" x14ac:dyDescent="0.3">
      <c r="A2688" s="2" t="s">
        <v>33</v>
      </c>
      <c r="B2688" s="2" t="s">
        <v>34</v>
      </c>
      <c r="C2688" s="2" t="s">
        <v>5</v>
      </c>
    </row>
    <row r="2689" spans="1:3" x14ac:dyDescent="0.3">
      <c r="A2689" s="2" t="s">
        <v>35</v>
      </c>
      <c r="B2689" s="2" t="s">
        <v>36</v>
      </c>
      <c r="C2689" s="2" t="s">
        <v>4</v>
      </c>
    </row>
    <row r="2690" spans="1:3" x14ac:dyDescent="0.3">
      <c r="A2690" s="2" t="s">
        <v>37</v>
      </c>
      <c r="B2690" s="2" t="s">
        <v>38</v>
      </c>
      <c r="C2690" s="2" t="s">
        <v>5</v>
      </c>
    </row>
    <row r="2691" spans="1:3" x14ac:dyDescent="0.3">
      <c r="A2691" s="2" t="s">
        <v>39</v>
      </c>
      <c r="B2691" s="3">
        <v>1800</v>
      </c>
      <c r="C2691" s="2" t="s">
        <v>4</v>
      </c>
    </row>
    <row r="2692" spans="1:3" x14ac:dyDescent="0.3">
      <c r="A2692" s="2" t="s">
        <v>40</v>
      </c>
      <c r="B2692" s="2" t="s">
        <v>41</v>
      </c>
      <c r="C2692" s="2" t="s">
        <v>4</v>
      </c>
    </row>
    <row r="2693" spans="1:3" x14ac:dyDescent="0.3">
      <c r="A2693" s="2" t="s">
        <v>42</v>
      </c>
      <c r="B2693" s="2" t="s">
        <v>43</v>
      </c>
      <c r="C2693" s="2" t="s">
        <v>5</v>
      </c>
    </row>
    <row r="2694" spans="1:3" x14ac:dyDescent="0.3">
      <c r="A2694" s="2" t="s">
        <v>44</v>
      </c>
      <c r="B2694" s="2" t="s">
        <v>45</v>
      </c>
      <c r="C2694" s="2" t="s">
        <v>4</v>
      </c>
    </row>
    <row r="2695" spans="1:3" x14ac:dyDescent="0.3">
      <c r="A2695" s="2" t="s">
        <v>46</v>
      </c>
      <c r="B2695" s="2" t="s">
        <v>27</v>
      </c>
      <c r="C2695" s="2" t="s">
        <v>5</v>
      </c>
    </row>
    <row r="2696" spans="1:3" x14ac:dyDescent="0.3">
      <c r="A2696" s="2" t="s">
        <v>47</v>
      </c>
      <c r="B2696" s="2" t="s">
        <v>48</v>
      </c>
      <c r="C2696" s="2" t="s">
        <v>4</v>
      </c>
    </row>
    <row r="2697" spans="1:3" x14ac:dyDescent="0.3">
      <c r="A2697" s="2" t="s">
        <v>49</v>
      </c>
      <c r="B2697" s="2" t="s">
        <v>50</v>
      </c>
      <c r="C2697" s="2" t="s">
        <v>4</v>
      </c>
    </row>
    <row r="2698" spans="1:3" x14ac:dyDescent="0.3">
      <c r="A2698" s="2" t="s">
        <v>51</v>
      </c>
      <c r="B2698" s="2" t="s">
        <v>52</v>
      </c>
      <c r="C2698" s="2" t="s">
        <v>5</v>
      </c>
    </row>
    <row r="2699" spans="1:3" x14ac:dyDescent="0.3">
      <c r="A2699" s="2" t="s">
        <v>53</v>
      </c>
      <c r="B2699" s="2" t="s">
        <v>13</v>
      </c>
      <c r="C2699" s="2" t="s">
        <v>4</v>
      </c>
    </row>
    <row r="2700" spans="1:3" x14ac:dyDescent="0.3">
      <c r="A2700" s="2" t="s">
        <v>54</v>
      </c>
      <c r="B2700" s="2" t="s">
        <v>18</v>
      </c>
      <c r="C2700" s="2" t="s">
        <v>5</v>
      </c>
    </row>
    <row r="2701" spans="1:3" x14ac:dyDescent="0.3">
      <c r="A2701" s="2" t="s">
        <v>55</v>
      </c>
      <c r="B2701" s="2" t="s">
        <v>56</v>
      </c>
      <c r="C2701" s="2" t="s">
        <v>4</v>
      </c>
    </row>
    <row r="2702" spans="1:3" x14ac:dyDescent="0.3">
      <c r="A2702" s="2" t="s">
        <v>57</v>
      </c>
      <c r="B2702" s="2" t="s">
        <v>20</v>
      </c>
      <c r="C2702" s="2" t="s">
        <v>5</v>
      </c>
    </row>
    <row r="2703" spans="1:3" x14ac:dyDescent="0.3">
      <c r="A2703" s="2" t="s">
        <v>58</v>
      </c>
      <c r="B2703" s="3">
        <v>1300</v>
      </c>
      <c r="C2703" s="2" t="s">
        <v>4</v>
      </c>
    </row>
    <row r="2704" spans="1:3" x14ac:dyDescent="0.3">
      <c r="A2704" s="2" t="s">
        <v>59</v>
      </c>
      <c r="B2704" s="3">
        <v>900</v>
      </c>
      <c r="C2704" s="2" t="s">
        <v>5</v>
      </c>
    </row>
    <row r="2705" spans="1:3" x14ac:dyDescent="0.3">
      <c r="A2705" s="2" t="s">
        <v>60</v>
      </c>
      <c r="B2705" s="2" t="s">
        <v>24</v>
      </c>
      <c r="C2705" s="2" t="s">
        <v>4</v>
      </c>
    </row>
    <row r="2706" spans="1:3" x14ac:dyDescent="0.3">
      <c r="A2706" s="2" t="s">
        <v>61</v>
      </c>
      <c r="B2706" s="2" t="s">
        <v>62</v>
      </c>
      <c r="C2706" s="2" t="s">
        <v>5</v>
      </c>
    </row>
    <row r="2707" spans="1:3" x14ac:dyDescent="0.3">
      <c r="A2707" s="2" t="s">
        <v>63</v>
      </c>
      <c r="B2707" s="2" t="s">
        <v>64</v>
      </c>
      <c r="C2707" s="2" t="s">
        <v>4</v>
      </c>
    </row>
    <row r="2708" spans="1:3" x14ac:dyDescent="0.3">
      <c r="A2708" s="2" t="s">
        <v>65</v>
      </c>
      <c r="B2708" s="2" t="s">
        <v>66</v>
      </c>
      <c r="C2708" s="2" t="s">
        <v>5</v>
      </c>
    </row>
    <row r="2709" spans="1:3" x14ac:dyDescent="0.3">
      <c r="A2709" s="2" t="s">
        <v>67</v>
      </c>
      <c r="B2709" s="2" t="s">
        <v>68</v>
      </c>
      <c r="C2709" s="2" t="s">
        <v>4</v>
      </c>
    </row>
    <row r="2710" spans="1:3" x14ac:dyDescent="0.3">
      <c r="A2710" s="2" t="s">
        <v>69</v>
      </c>
      <c r="B2710" s="3">
        <v>1800</v>
      </c>
      <c r="C2710" s="2" t="s">
        <v>5</v>
      </c>
    </row>
    <row r="2711" spans="1:3" x14ac:dyDescent="0.3">
      <c r="A2711" s="2" t="s">
        <v>70</v>
      </c>
      <c r="B2711" s="2" t="s">
        <v>71</v>
      </c>
      <c r="C2711" s="2" t="s">
        <v>4</v>
      </c>
    </row>
    <row r="2712" spans="1:3" x14ac:dyDescent="0.3">
      <c r="A2712" s="2" t="s">
        <v>7</v>
      </c>
      <c r="B2712" s="2" t="s">
        <v>3</v>
      </c>
      <c r="C2712" s="2" t="s">
        <v>4</v>
      </c>
    </row>
    <row r="2713" spans="1:3" x14ac:dyDescent="0.3">
      <c r="A2713" s="2" t="s">
        <v>8</v>
      </c>
      <c r="B2713" s="3">
        <v>2400</v>
      </c>
      <c r="C2713" s="2" t="s">
        <v>5</v>
      </c>
    </row>
    <row r="2714" spans="1:3" x14ac:dyDescent="0.3">
      <c r="A2714" s="2" t="s">
        <v>9</v>
      </c>
      <c r="B2714" s="2" t="s">
        <v>6</v>
      </c>
      <c r="C2714" s="2" t="s">
        <v>4</v>
      </c>
    </row>
    <row r="2715" spans="1:3" x14ac:dyDescent="0.3">
      <c r="A2715" s="2" t="s">
        <v>10</v>
      </c>
      <c r="B2715" s="2" t="s">
        <v>11</v>
      </c>
      <c r="C2715" s="2" t="s">
        <v>4</v>
      </c>
    </row>
    <row r="2716" spans="1:3" x14ac:dyDescent="0.3">
      <c r="A2716" s="2" t="s">
        <v>12</v>
      </c>
      <c r="B2716" s="2" t="s">
        <v>13</v>
      </c>
      <c r="C2716" s="2" t="s">
        <v>5</v>
      </c>
    </row>
    <row r="2717" spans="1:3" x14ac:dyDescent="0.3">
      <c r="A2717" s="2" t="s">
        <v>14</v>
      </c>
      <c r="B2717" s="3">
        <v>1500</v>
      </c>
      <c r="C2717" s="2" t="s">
        <v>4</v>
      </c>
    </row>
    <row r="2718" spans="1:3" x14ac:dyDescent="0.3">
      <c r="A2718" s="2" t="s">
        <v>15</v>
      </c>
      <c r="B2718" s="2" t="s">
        <v>16</v>
      </c>
      <c r="C2718" s="2" t="s">
        <v>5</v>
      </c>
    </row>
    <row r="2719" spans="1:3" x14ac:dyDescent="0.3">
      <c r="A2719" s="2" t="s">
        <v>17</v>
      </c>
      <c r="B2719" s="2" t="s">
        <v>18</v>
      </c>
      <c r="C2719" s="2" t="s">
        <v>4</v>
      </c>
    </row>
    <row r="2720" spans="1:3" x14ac:dyDescent="0.3">
      <c r="A2720" s="2" t="s">
        <v>19</v>
      </c>
      <c r="B2720" s="2" t="s">
        <v>20</v>
      </c>
      <c r="C2720" s="2" t="s">
        <v>5</v>
      </c>
    </row>
    <row r="2721" spans="1:3" x14ac:dyDescent="0.3">
      <c r="A2721" s="2" t="s">
        <v>21</v>
      </c>
      <c r="B2721" s="2" t="s">
        <v>22</v>
      </c>
      <c r="C2721" s="2" t="s">
        <v>4</v>
      </c>
    </row>
    <row r="2722" spans="1:3" x14ac:dyDescent="0.3">
      <c r="A2722" s="2" t="s">
        <v>23</v>
      </c>
      <c r="B2722" s="2" t="s">
        <v>24</v>
      </c>
      <c r="C2722" s="2" t="s">
        <v>5</v>
      </c>
    </row>
    <row r="2723" spans="1:3" x14ac:dyDescent="0.3">
      <c r="A2723" s="2" t="s">
        <v>25</v>
      </c>
      <c r="B2723" s="3">
        <v>1300</v>
      </c>
      <c r="C2723" s="2" t="s">
        <v>4</v>
      </c>
    </row>
    <row r="2724" spans="1:3" x14ac:dyDescent="0.3">
      <c r="A2724" s="2" t="s">
        <v>26</v>
      </c>
      <c r="B2724" s="2" t="s">
        <v>27</v>
      </c>
      <c r="C2724" s="2" t="s">
        <v>5</v>
      </c>
    </row>
    <row r="2725" spans="1:3" x14ac:dyDescent="0.3">
      <c r="A2725" s="2" t="s">
        <v>28</v>
      </c>
      <c r="B2725" s="3">
        <v>900</v>
      </c>
      <c r="C2725" s="2" t="s">
        <v>4</v>
      </c>
    </row>
    <row r="2726" spans="1:3" x14ac:dyDescent="0.3">
      <c r="A2726" s="2" t="s">
        <v>29</v>
      </c>
      <c r="B2726" s="2" t="s">
        <v>30</v>
      </c>
      <c r="C2726" s="2" t="s">
        <v>5</v>
      </c>
    </row>
    <row r="2727" spans="1:3" x14ac:dyDescent="0.3">
      <c r="A2727" s="2" t="s">
        <v>31</v>
      </c>
      <c r="B2727" s="2" t="s">
        <v>32</v>
      </c>
      <c r="C2727" s="2" t="s">
        <v>4</v>
      </c>
    </row>
    <row r="2728" spans="1:3" x14ac:dyDescent="0.3">
      <c r="A2728" s="2" t="s">
        <v>33</v>
      </c>
      <c r="B2728" s="2" t="s">
        <v>34</v>
      </c>
      <c r="C2728" s="2" t="s">
        <v>5</v>
      </c>
    </row>
    <row r="2729" spans="1:3" x14ac:dyDescent="0.3">
      <c r="A2729" s="2" t="s">
        <v>35</v>
      </c>
      <c r="B2729" s="2" t="s">
        <v>36</v>
      </c>
      <c r="C2729" s="2" t="s">
        <v>4</v>
      </c>
    </row>
    <row r="2730" spans="1:3" x14ac:dyDescent="0.3">
      <c r="A2730" s="2" t="s">
        <v>37</v>
      </c>
      <c r="B2730" s="2" t="s">
        <v>38</v>
      </c>
      <c r="C2730" s="2" t="s">
        <v>5</v>
      </c>
    </row>
    <row r="2731" spans="1:3" x14ac:dyDescent="0.3">
      <c r="A2731" s="2" t="s">
        <v>39</v>
      </c>
      <c r="B2731" s="3">
        <v>1800</v>
      </c>
      <c r="C2731" s="2" t="s">
        <v>4</v>
      </c>
    </row>
    <row r="2732" spans="1:3" x14ac:dyDescent="0.3">
      <c r="A2732" s="2" t="s">
        <v>40</v>
      </c>
      <c r="B2732" s="2" t="s">
        <v>41</v>
      </c>
      <c r="C2732" s="2" t="s">
        <v>4</v>
      </c>
    </row>
    <row r="2733" spans="1:3" x14ac:dyDescent="0.3">
      <c r="A2733" s="2" t="s">
        <v>42</v>
      </c>
      <c r="B2733" s="2" t="s">
        <v>43</v>
      </c>
      <c r="C2733" s="2" t="s">
        <v>5</v>
      </c>
    </row>
    <row r="2734" spans="1:3" x14ac:dyDescent="0.3">
      <c r="A2734" s="2" t="s">
        <v>44</v>
      </c>
      <c r="B2734" s="2" t="s">
        <v>45</v>
      </c>
      <c r="C2734" s="2" t="s">
        <v>4</v>
      </c>
    </row>
    <row r="2735" spans="1:3" x14ac:dyDescent="0.3">
      <c r="A2735" s="2" t="s">
        <v>46</v>
      </c>
      <c r="B2735" s="2" t="s">
        <v>27</v>
      </c>
      <c r="C2735" s="2" t="s">
        <v>5</v>
      </c>
    </row>
    <row r="2736" spans="1:3" x14ac:dyDescent="0.3">
      <c r="A2736" s="2" t="s">
        <v>47</v>
      </c>
      <c r="B2736" s="2" t="s">
        <v>48</v>
      </c>
      <c r="C2736" s="2" t="s">
        <v>4</v>
      </c>
    </row>
    <row r="2737" spans="1:3" x14ac:dyDescent="0.3">
      <c r="A2737" s="2" t="s">
        <v>49</v>
      </c>
      <c r="B2737" s="2" t="s">
        <v>50</v>
      </c>
      <c r="C2737" s="2" t="s">
        <v>4</v>
      </c>
    </row>
    <row r="2738" spans="1:3" x14ac:dyDescent="0.3">
      <c r="A2738" s="2" t="s">
        <v>51</v>
      </c>
      <c r="B2738" s="2" t="s">
        <v>52</v>
      </c>
      <c r="C2738" s="2" t="s">
        <v>5</v>
      </c>
    </row>
    <row r="2739" spans="1:3" x14ac:dyDescent="0.3">
      <c r="A2739" s="2" t="s">
        <v>53</v>
      </c>
      <c r="B2739" s="2" t="s">
        <v>13</v>
      </c>
      <c r="C2739" s="2" t="s">
        <v>4</v>
      </c>
    </row>
    <row r="2740" spans="1:3" x14ac:dyDescent="0.3">
      <c r="A2740" s="2" t="s">
        <v>54</v>
      </c>
      <c r="B2740" s="2" t="s">
        <v>18</v>
      </c>
      <c r="C2740" s="2" t="s">
        <v>5</v>
      </c>
    </row>
    <row r="2741" spans="1:3" x14ac:dyDescent="0.3">
      <c r="A2741" s="2" t="s">
        <v>55</v>
      </c>
      <c r="B2741" s="2" t="s">
        <v>56</v>
      </c>
      <c r="C2741" s="2" t="s">
        <v>4</v>
      </c>
    </row>
    <row r="2742" spans="1:3" x14ac:dyDescent="0.3">
      <c r="A2742" s="2" t="s">
        <v>57</v>
      </c>
      <c r="B2742" s="2" t="s">
        <v>20</v>
      </c>
      <c r="C2742" s="2" t="s">
        <v>5</v>
      </c>
    </row>
    <row r="2743" spans="1:3" x14ac:dyDescent="0.3">
      <c r="A2743" s="2" t="s">
        <v>58</v>
      </c>
      <c r="B2743" s="3">
        <v>1300</v>
      </c>
      <c r="C2743" s="2" t="s">
        <v>4</v>
      </c>
    </row>
    <row r="2744" spans="1:3" x14ac:dyDescent="0.3">
      <c r="A2744" s="2" t="s">
        <v>59</v>
      </c>
      <c r="B2744" s="3">
        <v>900</v>
      </c>
      <c r="C2744" s="2" t="s">
        <v>5</v>
      </c>
    </row>
    <row r="2745" spans="1:3" x14ac:dyDescent="0.3">
      <c r="A2745" s="2" t="s">
        <v>60</v>
      </c>
      <c r="B2745" s="2" t="s">
        <v>24</v>
      </c>
      <c r="C2745" s="2" t="s">
        <v>4</v>
      </c>
    </row>
    <row r="2746" spans="1:3" x14ac:dyDescent="0.3">
      <c r="A2746" s="2" t="s">
        <v>61</v>
      </c>
      <c r="B2746" s="2" t="s">
        <v>62</v>
      </c>
      <c r="C2746" s="2" t="s">
        <v>5</v>
      </c>
    </row>
    <row r="2747" spans="1:3" x14ac:dyDescent="0.3">
      <c r="A2747" s="2" t="s">
        <v>63</v>
      </c>
      <c r="B2747" s="2" t="s">
        <v>64</v>
      </c>
      <c r="C2747" s="2" t="s">
        <v>4</v>
      </c>
    </row>
    <row r="2748" spans="1:3" x14ac:dyDescent="0.3">
      <c r="A2748" s="2" t="s">
        <v>65</v>
      </c>
      <c r="B2748" s="2" t="s">
        <v>66</v>
      </c>
      <c r="C2748" s="2" t="s">
        <v>5</v>
      </c>
    </row>
    <row r="2749" spans="1:3" x14ac:dyDescent="0.3">
      <c r="A2749" s="2" t="s">
        <v>67</v>
      </c>
      <c r="B2749" s="2" t="s">
        <v>68</v>
      </c>
      <c r="C2749" s="2" t="s">
        <v>4</v>
      </c>
    </row>
    <row r="2750" spans="1:3" x14ac:dyDescent="0.3">
      <c r="A2750" s="2" t="s">
        <v>69</v>
      </c>
      <c r="B2750" s="3">
        <v>1800</v>
      </c>
      <c r="C2750" s="2" t="s">
        <v>5</v>
      </c>
    </row>
    <row r="2751" spans="1:3" x14ac:dyDescent="0.3">
      <c r="A2751" s="2" t="s">
        <v>70</v>
      </c>
      <c r="B2751" s="2" t="s">
        <v>71</v>
      </c>
      <c r="C2751" s="2" t="s">
        <v>4</v>
      </c>
    </row>
    <row r="2752" spans="1:3" x14ac:dyDescent="0.3">
      <c r="A2752" s="2" t="s">
        <v>72</v>
      </c>
      <c r="B2752" s="2" t="s">
        <v>3</v>
      </c>
      <c r="C2752" s="2" t="s">
        <v>4</v>
      </c>
    </row>
    <row r="2753" spans="1:3" x14ac:dyDescent="0.3">
      <c r="A2753" s="2" t="s">
        <v>73</v>
      </c>
      <c r="B2753" s="3">
        <v>1200</v>
      </c>
      <c r="C2753" s="2" t="s">
        <v>5</v>
      </c>
    </row>
    <row r="2754" spans="1:3" x14ac:dyDescent="0.3">
      <c r="A2754" s="2" t="s">
        <v>74</v>
      </c>
      <c r="B2754" s="2" t="s">
        <v>75</v>
      </c>
      <c r="C2754" s="2" t="s">
        <v>4</v>
      </c>
    </row>
    <row r="2755" spans="1:3" x14ac:dyDescent="0.3">
      <c r="A2755" s="2" t="s">
        <v>76</v>
      </c>
      <c r="B2755" s="2" t="s">
        <v>77</v>
      </c>
      <c r="C2755" s="2" t="s">
        <v>4</v>
      </c>
    </row>
    <row r="2756" spans="1:3" x14ac:dyDescent="0.3">
      <c r="A2756" s="2" t="s">
        <v>78</v>
      </c>
      <c r="B2756" s="2" t="s">
        <v>13</v>
      </c>
      <c r="C2756" s="2" t="s">
        <v>5</v>
      </c>
    </row>
    <row r="2757" spans="1:3" x14ac:dyDescent="0.3">
      <c r="A2757" s="2" t="s">
        <v>79</v>
      </c>
      <c r="B2757" s="3">
        <v>1500</v>
      </c>
      <c r="C2757" s="2" t="s">
        <v>4</v>
      </c>
    </row>
    <row r="2758" spans="1:3" x14ac:dyDescent="0.3">
      <c r="A2758" s="2" t="s">
        <v>80</v>
      </c>
      <c r="B2758" s="2" t="s">
        <v>16</v>
      </c>
      <c r="C2758" s="2" t="s">
        <v>5</v>
      </c>
    </row>
    <row r="2759" spans="1:3" x14ac:dyDescent="0.3">
      <c r="A2759" s="2" t="s">
        <v>81</v>
      </c>
      <c r="B2759" s="2" t="s">
        <v>18</v>
      </c>
      <c r="C2759" s="2" t="s">
        <v>4</v>
      </c>
    </row>
    <row r="2760" spans="1:3" x14ac:dyDescent="0.3">
      <c r="A2760" s="2" t="s">
        <v>82</v>
      </c>
      <c r="B2760" s="2" t="s">
        <v>20</v>
      </c>
      <c r="C2760" s="2" t="s">
        <v>5</v>
      </c>
    </row>
    <row r="2761" spans="1:3" x14ac:dyDescent="0.3">
      <c r="A2761" s="2" t="s">
        <v>83</v>
      </c>
      <c r="B2761" s="2" t="s">
        <v>22</v>
      </c>
      <c r="C2761" s="2" t="s">
        <v>4</v>
      </c>
    </row>
    <row r="2762" spans="1:3" x14ac:dyDescent="0.3">
      <c r="A2762" s="2" t="s">
        <v>84</v>
      </c>
      <c r="B2762" s="2" t="s">
        <v>24</v>
      </c>
      <c r="C2762" s="2" t="s">
        <v>5</v>
      </c>
    </row>
    <row r="2763" spans="1:3" x14ac:dyDescent="0.3">
      <c r="A2763" s="2" t="s">
        <v>85</v>
      </c>
      <c r="B2763" s="3">
        <v>1300</v>
      </c>
      <c r="C2763" s="2" t="s">
        <v>4</v>
      </c>
    </row>
    <row r="2764" spans="1:3" x14ac:dyDescent="0.3">
      <c r="A2764" s="2" t="s">
        <v>86</v>
      </c>
      <c r="B2764" s="2" t="s">
        <v>27</v>
      </c>
      <c r="C2764" s="2" t="s">
        <v>5</v>
      </c>
    </row>
    <row r="2765" spans="1:3" x14ac:dyDescent="0.3">
      <c r="A2765" s="2" t="s">
        <v>87</v>
      </c>
      <c r="B2765" s="3">
        <v>900</v>
      </c>
      <c r="C2765" s="2" t="s">
        <v>4</v>
      </c>
    </row>
    <row r="2766" spans="1:3" x14ac:dyDescent="0.3">
      <c r="A2766" s="2" t="s">
        <v>88</v>
      </c>
      <c r="B2766" s="2" t="s">
        <v>89</v>
      </c>
      <c r="C2766" s="2" t="s">
        <v>5</v>
      </c>
    </row>
    <row r="2767" spans="1:3" x14ac:dyDescent="0.3">
      <c r="A2767" s="2" t="s">
        <v>90</v>
      </c>
      <c r="B2767" s="2" t="s">
        <v>32</v>
      </c>
      <c r="C2767" s="2" t="s">
        <v>4</v>
      </c>
    </row>
    <row r="2768" spans="1:3" x14ac:dyDescent="0.3">
      <c r="A2768" s="2" t="s">
        <v>91</v>
      </c>
      <c r="B2768" s="2" t="s">
        <v>34</v>
      </c>
      <c r="C2768" s="2" t="s">
        <v>5</v>
      </c>
    </row>
    <row r="2769" spans="1:3" x14ac:dyDescent="0.3">
      <c r="A2769" s="2" t="s">
        <v>92</v>
      </c>
      <c r="B2769" s="2" t="s">
        <v>36</v>
      </c>
      <c r="C2769" s="2" t="s">
        <v>4</v>
      </c>
    </row>
    <row r="2770" spans="1:3" x14ac:dyDescent="0.3">
      <c r="A2770" s="2" t="s">
        <v>93</v>
      </c>
      <c r="B2770" s="2" t="s">
        <v>38</v>
      </c>
      <c r="C2770" s="2" t="s">
        <v>5</v>
      </c>
    </row>
    <row r="2771" spans="1:3" x14ac:dyDescent="0.3">
      <c r="A2771" s="2" t="s">
        <v>94</v>
      </c>
      <c r="B2771" s="3">
        <v>1800</v>
      </c>
      <c r="C2771" s="2" t="s">
        <v>4</v>
      </c>
    </row>
    <row r="2772" spans="1:3" x14ac:dyDescent="0.3">
      <c r="A2772" s="2" t="s">
        <v>95</v>
      </c>
      <c r="B2772" s="2" t="s">
        <v>3</v>
      </c>
      <c r="C2772" s="2" t="s">
        <v>4</v>
      </c>
    </row>
    <row r="2773" spans="1:3" x14ac:dyDescent="0.3">
      <c r="A2773" s="2" t="s">
        <v>96</v>
      </c>
      <c r="B2773" s="3">
        <v>2400</v>
      </c>
      <c r="C2773" s="2" t="s">
        <v>5</v>
      </c>
    </row>
    <row r="2774" spans="1:3" x14ac:dyDescent="0.3">
      <c r="A2774" s="2" t="s">
        <v>97</v>
      </c>
      <c r="B2774" s="2" t="s">
        <v>6</v>
      </c>
      <c r="C2774" s="2" t="s">
        <v>4</v>
      </c>
    </row>
    <row r="2775" spans="1:3" x14ac:dyDescent="0.3">
      <c r="A2775" s="2" t="s">
        <v>98</v>
      </c>
      <c r="B2775" s="2" t="s">
        <v>11</v>
      </c>
      <c r="C2775" s="2" t="s">
        <v>4</v>
      </c>
    </row>
    <row r="2776" spans="1:3" x14ac:dyDescent="0.3">
      <c r="A2776" s="2" t="s">
        <v>99</v>
      </c>
      <c r="B2776" s="2" t="s">
        <v>13</v>
      </c>
      <c r="C2776" s="2" t="s">
        <v>5</v>
      </c>
    </row>
    <row r="2777" spans="1:3" x14ac:dyDescent="0.3">
      <c r="A2777" s="2" t="s">
        <v>100</v>
      </c>
      <c r="B2777" s="3">
        <v>1500</v>
      </c>
      <c r="C2777" s="2" t="s">
        <v>4</v>
      </c>
    </row>
    <row r="2778" spans="1:3" x14ac:dyDescent="0.3">
      <c r="A2778" s="2" t="s">
        <v>101</v>
      </c>
      <c r="B2778" s="2" t="s">
        <v>16</v>
      </c>
      <c r="C2778" s="2" t="s">
        <v>5</v>
      </c>
    </row>
    <row r="2779" spans="1:3" x14ac:dyDescent="0.3">
      <c r="A2779" s="2" t="s">
        <v>102</v>
      </c>
      <c r="B2779" s="2" t="s">
        <v>18</v>
      </c>
      <c r="C2779" s="2" t="s">
        <v>4</v>
      </c>
    </row>
    <row r="2780" spans="1:3" x14ac:dyDescent="0.3">
      <c r="A2780" s="2" t="s">
        <v>103</v>
      </c>
      <c r="B2780" s="2" t="s">
        <v>20</v>
      </c>
      <c r="C2780" s="2" t="s">
        <v>5</v>
      </c>
    </row>
    <row r="2781" spans="1:3" x14ac:dyDescent="0.3">
      <c r="A2781" s="2" t="s">
        <v>104</v>
      </c>
      <c r="B2781" s="2" t="s">
        <v>22</v>
      </c>
      <c r="C2781" s="2" t="s">
        <v>4</v>
      </c>
    </row>
    <row r="2782" spans="1:3" x14ac:dyDescent="0.3">
      <c r="A2782" s="2" t="s">
        <v>105</v>
      </c>
      <c r="B2782" s="2" t="s">
        <v>24</v>
      </c>
      <c r="C2782" s="2" t="s">
        <v>5</v>
      </c>
    </row>
    <row r="2783" spans="1:3" x14ac:dyDescent="0.3">
      <c r="A2783" s="2" t="s">
        <v>106</v>
      </c>
      <c r="B2783" s="3">
        <v>1300</v>
      </c>
      <c r="C2783" s="2" t="s">
        <v>4</v>
      </c>
    </row>
    <row r="2784" spans="1:3" x14ac:dyDescent="0.3">
      <c r="A2784" s="2" t="s">
        <v>107</v>
      </c>
      <c r="B2784" s="2" t="s">
        <v>27</v>
      </c>
      <c r="C2784" s="2" t="s">
        <v>5</v>
      </c>
    </row>
    <row r="2785" spans="1:3" x14ac:dyDescent="0.3">
      <c r="A2785" s="2" t="s">
        <v>108</v>
      </c>
      <c r="B2785" s="3">
        <v>900</v>
      </c>
      <c r="C2785" s="2" t="s">
        <v>4</v>
      </c>
    </row>
    <row r="2786" spans="1:3" x14ac:dyDescent="0.3">
      <c r="A2786" s="2" t="s">
        <v>109</v>
      </c>
      <c r="B2786" s="2" t="s">
        <v>30</v>
      </c>
      <c r="C2786" s="2" t="s">
        <v>5</v>
      </c>
    </row>
    <row r="2787" spans="1:3" x14ac:dyDescent="0.3">
      <c r="A2787" s="2" t="s">
        <v>110</v>
      </c>
      <c r="B2787" s="2" t="s">
        <v>32</v>
      </c>
      <c r="C2787" s="2" t="s">
        <v>4</v>
      </c>
    </row>
    <row r="2788" spans="1:3" x14ac:dyDescent="0.3">
      <c r="A2788" s="2" t="s">
        <v>111</v>
      </c>
      <c r="B2788" s="2" t="s">
        <v>34</v>
      </c>
      <c r="C2788" s="2" t="s">
        <v>5</v>
      </c>
    </row>
    <row r="2789" spans="1:3" x14ac:dyDescent="0.3">
      <c r="A2789" s="2" t="s">
        <v>112</v>
      </c>
      <c r="B2789" s="2" t="s">
        <v>36</v>
      </c>
      <c r="C2789" s="2" t="s">
        <v>4</v>
      </c>
    </row>
    <row r="2790" spans="1:3" x14ac:dyDescent="0.3">
      <c r="A2790" s="2" t="s">
        <v>113</v>
      </c>
      <c r="B2790" s="2" t="s">
        <v>38</v>
      </c>
      <c r="C2790" s="2" t="s">
        <v>5</v>
      </c>
    </row>
    <row r="2791" spans="1:3" x14ac:dyDescent="0.3">
      <c r="A2791" s="2" t="s">
        <v>114</v>
      </c>
      <c r="B2791" s="3">
        <v>1800</v>
      </c>
      <c r="C2791" s="2" t="s">
        <v>4</v>
      </c>
    </row>
    <row r="2792" spans="1:3" x14ac:dyDescent="0.3">
      <c r="A2792" s="2" t="s">
        <v>115</v>
      </c>
      <c r="B2792" s="2" t="s">
        <v>3</v>
      </c>
      <c r="C2792" s="2" t="s">
        <v>4</v>
      </c>
    </row>
    <row r="2793" spans="1:3" x14ac:dyDescent="0.3">
      <c r="A2793" s="2" t="s">
        <v>116</v>
      </c>
      <c r="B2793" s="3">
        <v>2400</v>
      </c>
      <c r="C2793" s="2" t="s">
        <v>5</v>
      </c>
    </row>
    <row r="2794" spans="1:3" x14ac:dyDescent="0.3">
      <c r="A2794" s="2" t="s">
        <v>117</v>
      </c>
      <c r="B2794" s="2" t="s">
        <v>6</v>
      </c>
      <c r="C2794" s="2" t="s">
        <v>4</v>
      </c>
    </row>
    <row r="2795" spans="1:3" x14ac:dyDescent="0.3">
      <c r="A2795" s="2" t="s">
        <v>118</v>
      </c>
      <c r="B2795" s="2" t="s">
        <v>11</v>
      </c>
      <c r="C2795" s="2" t="s">
        <v>4</v>
      </c>
    </row>
    <row r="2796" spans="1:3" x14ac:dyDescent="0.3">
      <c r="A2796" s="2" t="s">
        <v>119</v>
      </c>
      <c r="B2796" s="2" t="s">
        <v>13</v>
      </c>
      <c r="C2796" s="2" t="s">
        <v>5</v>
      </c>
    </row>
    <row r="2797" spans="1:3" x14ac:dyDescent="0.3">
      <c r="A2797" s="2" t="s">
        <v>120</v>
      </c>
      <c r="B2797" s="3">
        <v>1500</v>
      </c>
      <c r="C2797" s="2" t="s">
        <v>4</v>
      </c>
    </row>
    <row r="2798" spans="1:3" x14ac:dyDescent="0.3">
      <c r="A2798" s="2" t="s">
        <v>121</v>
      </c>
      <c r="B2798" s="2" t="s">
        <v>16</v>
      </c>
      <c r="C2798" s="2" t="s">
        <v>5</v>
      </c>
    </row>
    <row r="2799" spans="1:3" x14ac:dyDescent="0.3">
      <c r="A2799" s="2" t="s">
        <v>122</v>
      </c>
      <c r="B2799" s="2" t="s">
        <v>18</v>
      </c>
      <c r="C2799" s="2" t="s">
        <v>4</v>
      </c>
    </row>
    <row r="2800" spans="1:3" x14ac:dyDescent="0.3">
      <c r="A2800" s="2" t="s">
        <v>123</v>
      </c>
      <c r="B2800" s="2" t="s">
        <v>20</v>
      </c>
      <c r="C2800" s="2" t="s">
        <v>5</v>
      </c>
    </row>
    <row r="2801" spans="1:3" x14ac:dyDescent="0.3">
      <c r="A2801" s="2" t="s">
        <v>124</v>
      </c>
      <c r="B2801" s="2" t="s">
        <v>22</v>
      </c>
      <c r="C2801" s="2" t="s">
        <v>4</v>
      </c>
    </row>
    <row r="2802" spans="1:3" x14ac:dyDescent="0.3">
      <c r="A2802" s="2" t="s">
        <v>125</v>
      </c>
      <c r="B2802" s="2" t="s">
        <v>24</v>
      </c>
      <c r="C2802" s="2" t="s">
        <v>5</v>
      </c>
    </row>
    <row r="2803" spans="1:3" x14ac:dyDescent="0.3">
      <c r="A2803" s="2" t="s">
        <v>126</v>
      </c>
      <c r="B2803" s="3">
        <v>1300</v>
      </c>
      <c r="C2803" s="2" t="s">
        <v>4</v>
      </c>
    </row>
    <row r="2804" spans="1:3" x14ac:dyDescent="0.3">
      <c r="A2804" s="2" t="s">
        <v>7</v>
      </c>
      <c r="B2804" s="2" t="s">
        <v>3</v>
      </c>
      <c r="C2804" s="2" t="s">
        <v>4</v>
      </c>
    </row>
    <row r="2805" spans="1:3" x14ac:dyDescent="0.3">
      <c r="A2805" s="2" t="s">
        <v>8</v>
      </c>
      <c r="B2805" s="3">
        <v>2400</v>
      </c>
      <c r="C2805" s="2" t="s">
        <v>5</v>
      </c>
    </row>
    <row r="2806" spans="1:3" x14ac:dyDescent="0.3">
      <c r="A2806" s="2" t="s">
        <v>9</v>
      </c>
      <c r="B2806" s="2" t="s">
        <v>6</v>
      </c>
      <c r="C2806" s="2" t="s">
        <v>4</v>
      </c>
    </row>
    <row r="2807" spans="1:3" x14ac:dyDescent="0.3">
      <c r="A2807" s="2" t="s">
        <v>10</v>
      </c>
      <c r="B2807" s="2" t="s">
        <v>11</v>
      </c>
      <c r="C2807" s="2" t="s">
        <v>4</v>
      </c>
    </row>
    <row r="2808" spans="1:3" x14ac:dyDescent="0.3">
      <c r="A2808" s="2" t="s">
        <v>12</v>
      </c>
      <c r="B2808" s="2" t="s">
        <v>13</v>
      </c>
      <c r="C2808" s="2" t="s">
        <v>5</v>
      </c>
    </row>
    <row r="2809" spans="1:3" x14ac:dyDescent="0.3">
      <c r="A2809" s="2" t="s">
        <v>14</v>
      </c>
      <c r="B2809" s="3">
        <v>1500</v>
      </c>
      <c r="C2809" s="2" t="s">
        <v>4</v>
      </c>
    </row>
    <row r="2810" spans="1:3" x14ac:dyDescent="0.3">
      <c r="A2810" s="2" t="s">
        <v>15</v>
      </c>
      <c r="B2810" s="2" t="s">
        <v>16</v>
      </c>
      <c r="C2810" s="2" t="s">
        <v>5</v>
      </c>
    </row>
    <row r="2811" spans="1:3" x14ac:dyDescent="0.3">
      <c r="A2811" s="2" t="s">
        <v>17</v>
      </c>
      <c r="B2811" s="2" t="s">
        <v>18</v>
      </c>
      <c r="C2811" s="2" t="s">
        <v>4</v>
      </c>
    </row>
    <row r="2812" spans="1:3" x14ac:dyDescent="0.3">
      <c r="A2812" s="2" t="s">
        <v>19</v>
      </c>
      <c r="B2812" s="2" t="s">
        <v>20</v>
      </c>
      <c r="C2812" s="2" t="s">
        <v>5</v>
      </c>
    </row>
    <row r="2813" spans="1:3" x14ac:dyDescent="0.3">
      <c r="A2813" s="2" t="s">
        <v>21</v>
      </c>
      <c r="B2813" s="2" t="s">
        <v>22</v>
      </c>
      <c r="C2813" s="2" t="s">
        <v>4</v>
      </c>
    </row>
    <row r="2814" spans="1:3" x14ac:dyDescent="0.3">
      <c r="A2814" s="2" t="s">
        <v>23</v>
      </c>
      <c r="B2814" s="2" t="s">
        <v>24</v>
      </c>
      <c r="C2814" s="2" t="s">
        <v>5</v>
      </c>
    </row>
    <row r="2815" spans="1:3" x14ac:dyDescent="0.3">
      <c r="A2815" s="2" t="s">
        <v>25</v>
      </c>
      <c r="B2815" s="3">
        <v>1300</v>
      </c>
      <c r="C2815" s="2" t="s">
        <v>4</v>
      </c>
    </row>
    <row r="2816" spans="1:3" x14ac:dyDescent="0.3">
      <c r="A2816" s="2" t="s">
        <v>26</v>
      </c>
      <c r="B2816" s="2" t="s">
        <v>27</v>
      </c>
      <c r="C2816" s="2" t="s">
        <v>5</v>
      </c>
    </row>
    <row r="2817" spans="1:3" x14ac:dyDescent="0.3">
      <c r="A2817" s="2" t="s">
        <v>28</v>
      </c>
      <c r="B2817" s="3">
        <v>900</v>
      </c>
      <c r="C2817" s="2" t="s">
        <v>4</v>
      </c>
    </row>
    <row r="2818" spans="1:3" x14ac:dyDescent="0.3">
      <c r="A2818" s="2" t="s">
        <v>29</v>
      </c>
      <c r="B2818" s="2" t="s">
        <v>30</v>
      </c>
      <c r="C2818" s="2" t="s">
        <v>5</v>
      </c>
    </row>
    <row r="2819" spans="1:3" x14ac:dyDescent="0.3">
      <c r="A2819" s="2" t="s">
        <v>31</v>
      </c>
      <c r="B2819" s="2" t="s">
        <v>32</v>
      </c>
      <c r="C2819" s="2" t="s">
        <v>4</v>
      </c>
    </row>
    <row r="2820" spans="1:3" x14ac:dyDescent="0.3">
      <c r="A2820" s="2" t="s">
        <v>33</v>
      </c>
      <c r="B2820" s="2" t="s">
        <v>34</v>
      </c>
      <c r="C2820" s="2" t="s">
        <v>5</v>
      </c>
    </row>
    <row r="2821" spans="1:3" x14ac:dyDescent="0.3">
      <c r="A2821" s="2" t="s">
        <v>35</v>
      </c>
      <c r="B2821" s="2" t="s">
        <v>36</v>
      </c>
      <c r="C2821" s="2" t="s">
        <v>4</v>
      </c>
    </row>
    <row r="2822" spans="1:3" x14ac:dyDescent="0.3">
      <c r="A2822" s="2" t="s">
        <v>37</v>
      </c>
      <c r="B2822" s="2" t="s">
        <v>38</v>
      </c>
      <c r="C2822" s="2" t="s">
        <v>5</v>
      </c>
    </row>
    <row r="2823" spans="1:3" x14ac:dyDescent="0.3">
      <c r="A2823" s="2" t="s">
        <v>39</v>
      </c>
      <c r="B2823" s="3">
        <v>1800</v>
      </c>
      <c r="C2823" s="2" t="s">
        <v>4</v>
      </c>
    </row>
    <row r="2824" spans="1:3" x14ac:dyDescent="0.3">
      <c r="A2824" s="2" t="s">
        <v>40</v>
      </c>
      <c r="B2824" s="2" t="s">
        <v>41</v>
      </c>
      <c r="C2824" s="2" t="s">
        <v>4</v>
      </c>
    </row>
    <row r="2825" spans="1:3" x14ac:dyDescent="0.3">
      <c r="A2825" s="2" t="s">
        <v>42</v>
      </c>
      <c r="B2825" s="2" t="s">
        <v>43</v>
      </c>
      <c r="C2825" s="2" t="s">
        <v>5</v>
      </c>
    </row>
    <row r="2826" spans="1:3" x14ac:dyDescent="0.3">
      <c r="A2826" s="2" t="s">
        <v>44</v>
      </c>
      <c r="B2826" s="2" t="s">
        <v>45</v>
      </c>
      <c r="C2826" s="2" t="s">
        <v>4</v>
      </c>
    </row>
    <row r="2827" spans="1:3" x14ac:dyDescent="0.3">
      <c r="A2827" s="2" t="s">
        <v>46</v>
      </c>
      <c r="B2827" s="2" t="s">
        <v>27</v>
      </c>
      <c r="C2827" s="2" t="s">
        <v>5</v>
      </c>
    </row>
    <row r="2828" spans="1:3" x14ac:dyDescent="0.3">
      <c r="A2828" s="2" t="s">
        <v>47</v>
      </c>
      <c r="B2828" s="2" t="s">
        <v>48</v>
      </c>
      <c r="C2828" s="2" t="s">
        <v>4</v>
      </c>
    </row>
    <row r="2829" spans="1:3" x14ac:dyDescent="0.3">
      <c r="A2829" s="2" t="s">
        <v>49</v>
      </c>
      <c r="B2829" s="2" t="s">
        <v>50</v>
      </c>
      <c r="C2829" s="2" t="s">
        <v>4</v>
      </c>
    </row>
    <row r="2830" spans="1:3" x14ac:dyDescent="0.3">
      <c r="A2830" s="2" t="s">
        <v>51</v>
      </c>
      <c r="B2830" s="2" t="s">
        <v>52</v>
      </c>
      <c r="C2830" s="2" t="s">
        <v>5</v>
      </c>
    </row>
    <row r="2831" spans="1:3" x14ac:dyDescent="0.3">
      <c r="A2831" s="2" t="s">
        <v>53</v>
      </c>
      <c r="B2831" s="2" t="s">
        <v>13</v>
      </c>
      <c r="C2831" s="2" t="s">
        <v>4</v>
      </c>
    </row>
    <row r="2832" spans="1:3" x14ac:dyDescent="0.3">
      <c r="A2832" s="2" t="s">
        <v>54</v>
      </c>
      <c r="B2832" s="2" t="s">
        <v>18</v>
      </c>
      <c r="C2832" s="2" t="s">
        <v>5</v>
      </c>
    </row>
    <row r="2833" spans="1:3" x14ac:dyDescent="0.3">
      <c r="A2833" s="2" t="s">
        <v>55</v>
      </c>
      <c r="B2833" s="2" t="s">
        <v>56</v>
      </c>
      <c r="C2833" s="2" t="s">
        <v>4</v>
      </c>
    </row>
    <row r="2834" spans="1:3" x14ac:dyDescent="0.3">
      <c r="A2834" s="2" t="s">
        <v>57</v>
      </c>
      <c r="B2834" s="2" t="s">
        <v>20</v>
      </c>
      <c r="C2834" s="2" t="s">
        <v>5</v>
      </c>
    </row>
    <row r="2835" spans="1:3" x14ac:dyDescent="0.3">
      <c r="A2835" s="2" t="s">
        <v>58</v>
      </c>
      <c r="B2835" s="3">
        <v>1300</v>
      </c>
      <c r="C2835" s="2" t="s">
        <v>4</v>
      </c>
    </row>
    <row r="2836" spans="1:3" x14ac:dyDescent="0.3">
      <c r="A2836" s="2" t="s">
        <v>59</v>
      </c>
      <c r="B2836" s="3">
        <v>900</v>
      </c>
      <c r="C2836" s="2" t="s">
        <v>5</v>
      </c>
    </row>
    <row r="2837" spans="1:3" x14ac:dyDescent="0.3">
      <c r="A2837" s="2" t="s">
        <v>60</v>
      </c>
      <c r="B2837" s="2" t="s">
        <v>24</v>
      </c>
      <c r="C2837" s="2" t="s">
        <v>4</v>
      </c>
    </row>
    <row r="2838" spans="1:3" x14ac:dyDescent="0.3">
      <c r="A2838" s="2" t="s">
        <v>61</v>
      </c>
      <c r="B2838" s="2" t="s">
        <v>62</v>
      </c>
      <c r="C2838" s="2" t="s">
        <v>5</v>
      </c>
    </row>
    <row r="2839" spans="1:3" x14ac:dyDescent="0.3">
      <c r="A2839" s="2" t="s">
        <v>63</v>
      </c>
      <c r="B2839" s="2" t="s">
        <v>64</v>
      </c>
      <c r="C2839" s="2" t="s">
        <v>4</v>
      </c>
    </row>
    <row r="2840" spans="1:3" x14ac:dyDescent="0.3">
      <c r="A2840" s="2" t="s">
        <v>65</v>
      </c>
      <c r="B2840" s="2" t="s">
        <v>66</v>
      </c>
      <c r="C2840" s="2" t="s">
        <v>5</v>
      </c>
    </row>
    <row r="2841" spans="1:3" x14ac:dyDescent="0.3">
      <c r="A2841" s="2" t="s">
        <v>67</v>
      </c>
      <c r="B2841" s="2" t="s">
        <v>68</v>
      </c>
      <c r="C2841" s="2" t="s">
        <v>4</v>
      </c>
    </row>
    <row r="2842" spans="1:3" x14ac:dyDescent="0.3">
      <c r="A2842" s="2" t="s">
        <v>69</v>
      </c>
      <c r="B2842" s="3">
        <v>1800</v>
      </c>
      <c r="C2842" s="2" t="s">
        <v>5</v>
      </c>
    </row>
    <row r="2843" spans="1:3" x14ac:dyDescent="0.3">
      <c r="A2843" s="2" t="s">
        <v>70</v>
      </c>
      <c r="B2843" s="2" t="s">
        <v>71</v>
      </c>
      <c r="C2843" s="2" t="s">
        <v>4</v>
      </c>
    </row>
    <row r="2844" spans="1:3" x14ac:dyDescent="0.3">
      <c r="A2844" s="2" t="s">
        <v>72</v>
      </c>
      <c r="B2844" s="2" t="s">
        <v>3</v>
      </c>
      <c r="C2844" s="2" t="s">
        <v>4</v>
      </c>
    </row>
    <row r="2845" spans="1:3" x14ac:dyDescent="0.3">
      <c r="A2845" s="2" t="s">
        <v>73</v>
      </c>
      <c r="B2845" s="3">
        <v>1200</v>
      </c>
      <c r="C2845" s="2" t="s">
        <v>5</v>
      </c>
    </row>
    <row r="2846" spans="1:3" x14ac:dyDescent="0.3">
      <c r="A2846" s="2" t="s">
        <v>74</v>
      </c>
      <c r="B2846" s="2" t="s">
        <v>75</v>
      </c>
      <c r="C2846" s="2" t="s">
        <v>4</v>
      </c>
    </row>
    <row r="2847" spans="1:3" x14ac:dyDescent="0.3">
      <c r="A2847" s="2" t="s">
        <v>76</v>
      </c>
      <c r="B2847" s="2" t="s">
        <v>77</v>
      </c>
      <c r="C2847" s="2" t="s">
        <v>4</v>
      </c>
    </row>
    <row r="2848" spans="1:3" x14ac:dyDescent="0.3">
      <c r="A2848" s="2" t="s">
        <v>78</v>
      </c>
      <c r="B2848" s="2" t="s">
        <v>13</v>
      </c>
      <c r="C2848" s="2" t="s">
        <v>5</v>
      </c>
    </row>
    <row r="2849" spans="1:3" x14ac:dyDescent="0.3">
      <c r="A2849" s="2" t="s">
        <v>79</v>
      </c>
      <c r="B2849" s="3">
        <v>1500</v>
      </c>
      <c r="C2849" s="2" t="s">
        <v>4</v>
      </c>
    </row>
    <row r="2850" spans="1:3" x14ac:dyDescent="0.3">
      <c r="A2850" s="2" t="s">
        <v>80</v>
      </c>
      <c r="B2850" s="2" t="s">
        <v>16</v>
      </c>
      <c r="C2850" s="2" t="s">
        <v>5</v>
      </c>
    </row>
    <row r="2851" spans="1:3" x14ac:dyDescent="0.3">
      <c r="A2851" s="2" t="s">
        <v>81</v>
      </c>
      <c r="B2851" s="2" t="s">
        <v>18</v>
      </c>
      <c r="C2851" s="2" t="s">
        <v>4</v>
      </c>
    </row>
    <row r="2852" spans="1:3" x14ac:dyDescent="0.3">
      <c r="A2852" s="2" t="s">
        <v>82</v>
      </c>
      <c r="B2852" s="2" t="s">
        <v>20</v>
      </c>
      <c r="C2852" s="2" t="s">
        <v>5</v>
      </c>
    </row>
    <row r="2853" spans="1:3" x14ac:dyDescent="0.3">
      <c r="A2853" s="2" t="s">
        <v>83</v>
      </c>
      <c r="B2853" s="2" t="s">
        <v>22</v>
      </c>
      <c r="C2853" s="2" t="s">
        <v>4</v>
      </c>
    </row>
    <row r="2854" spans="1:3" x14ac:dyDescent="0.3">
      <c r="A2854" s="2" t="s">
        <v>84</v>
      </c>
      <c r="B2854" s="2" t="s">
        <v>24</v>
      </c>
      <c r="C2854" s="2" t="s">
        <v>5</v>
      </c>
    </row>
    <row r="2855" spans="1:3" x14ac:dyDescent="0.3">
      <c r="A2855" s="2" t="s">
        <v>85</v>
      </c>
      <c r="B2855" s="3">
        <v>1300</v>
      </c>
      <c r="C2855" s="2" t="s">
        <v>4</v>
      </c>
    </row>
    <row r="2856" spans="1:3" x14ac:dyDescent="0.3">
      <c r="A2856" s="2" t="s">
        <v>86</v>
      </c>
      <c r="B2856" s="2" t="s">
        <v>27</v>
      </c>
      <c r="C2856" s="2" t="s">
        <v>5</v>
      </c>
    </row>
    <row r="2857" spans="1:3" x14ac:dyDescent="0.3">
      <c r="A2857" s="2" t="s">
        <v>87</v>
      </c>
      <c r="B2857" s="3">
        <v>900</v>
      </c>
      <c r="C2857" s="2" t="s">
        <v>4</v>
      </c>
    </row>
    <row r="2858" spans="1:3" x14ac:dyDescent="0.3">
      <c r="A2858" s="2" t="s">
        <v>88</v>
      </c>
      <c r="B2858" s="2" t="s">
        <v>89</v>
      </c>
      <c r="C2858" s="2" t="s">
        <v>5</v>
      </c>
    </row>
    <row r="2859" spans="1:3" x14ac:dyDescent="0.3">
      <c r="A2859" s="2" t="s">
        <v>90</v>
      </c>
      <c r="B2859" s="2" t="s">
        <v>32</v>
      </c>
      <c r="C2859" s="2" t="s">
        <v>4</v>
      </c>
    </row>
    <row r="2860" spans="1:3" x14ac:dyDescent="0.3">
      <c r="A2860" s="2" t="s">
        <v>91</v>
      </c>
      <c r="B2860" s="2" t="s">
        <v>34</v>
      </c>
      <c r="C2860" s="2" t="s">
        <v>5</v>
      </c>
    </row>
    <row r="2861" spans="1:3" x14ac:dyDescent="0.3">
      <c r="A2861" s="2" t="s">
        <v>92</v>
      </c>
      <c r="B2861" s="2" t="s">
        <v>36</v>
      </c>
      <c r="C2861" s="2" t="s">
        <v>4</v>
      </c>
    </row>
    <row r="2862" spans="1:3" x14ac:dyDescent="0.3">
      <c r="A2862" s="2" t="s">
        <v>93</v>
      </c>
      <c r="B2862" s="2" t="s">
        <v>38</v>
      </c>
      <c r="C2862" s="2" t="s">
        <v>5</v>
      </c>
    </row>
    <row r="2863" spans="1:3" x14ac:dyDescent="0.3">
      <c r="A2863" s="2" t="s">
        <v>94</v>
      </c>
      <c r="B2863" s="3">
        <v>1800</v>
      </c>
      <c r="C2863" s="2" t="s">
        <v>4</v>
      </c>
    </row>
    <row r="2864" spans="1:3" x14ac:dyDescent="0.3">
      <c r="A2864" s="2" t="s">
        <v>95</v>
      </c>
      <c r="B2864" s="2" t="s">
        <v>3</v>
      </c>
      <c r="C2864" s="2" t="s">
        <v>4</v>
      </c>
    </row>
    <row r="2865" spans="1:3" x14ac:dyDescent="0.3">
      <c r="A2865" s="2" t="s">
        <v>96</v>
      </c>
      <c r="B2865" s="3">
        <v>2400</v>
      </c>
      <c r="C2865" s="2" t="s">
        <v>5</v>
      </c>
    </row>
    <row r="2866" spans="1:3" x14ac:dyDescent="0.3">
      <c r="A2866" s="2" t="s">
        <v>97</v>
      </c>
      <c r="B2866" s="2" t="s">
        <v>6</v>
      </c>
      <c r="C2866" s="2" t="s">
        <v>4</v>
      </c>
    </row>
    <row r="2867" spans="1:3" x14ac:dyDescent="0.3">
      <c r="A2867" s="2" t="s">
        <v>98</v>
      </c>
      <c r="B2867" s="2" t="s">
        <v>11</v>
      </c>
      <c r="C2867" s="2" t="s">
        <v>4</v>
      </c>
    </row>
    <row r="2868" spans="1:3" x14ac:dyDescent="0.3">
      <c r="A2868" s="2" t="s">
        <v>99</v>
      </c>
      <c r="B2868" s="2" t="s">
        <v>13</v>
      </c>
      <c r="C2868" s="2" t="s">
        <v>5</v>
      </c>
    </row>
    <row r="2869" spans="1:3" x14ac:dyDescent="0.3">
      <c r="A2869" s="2" t="s">
        <v>100</v>
      </c>
      <c r="B2869" s="3">
        <v>1500</v>
      </c>
      <c r="C2869" s="2" t="s">
        <v>4</v>
      </c>
    </row>
    <row r="2870" spans="1:3" x14ac:dyDescent="0.3">
      <c r="A2870" s="2" t="s">
        <v>101</v>
      </c>
      <c r="B2870" s="2" t="s">
        <v>16</v>
      </c>
      <c r="C2870" s="2" t="s">
        <v>5</v>
      </c>
    </row>
    <row r="2871" spans="1:3" x14ac:dyDescent="0.3">
      <c r="A2871" s="2" t="s">
        <v>102</v>
      </c>
      <c r="B2871" s="2" t="s">
        <v>18</v>
      </c>
      <c r="C2871" s="2" t="s">
        <v>4</v>
      </c>
    </row>
    <row r="2872" spans="1:3" x14ac:dyDescent="0.3">
      <c r="A2872" s="2" t="s">
        <v>103</v>
      </c>
      <c r="B2872" s="2" t="s">
        <v>20</v>
      </c>
      <c r="C2872" s="2" t="s">
        <v>5</v>
      </c>
    </row>
    <row r="2873" spans="1:3" x14ac:dyDescent="0.3">
      <c r="A2873" s="2" t="s">
        <v>104</v>
      </c>
      <c r="B2873" s="2" t="s">
        <v>22</v>
      </c>
      <c r="C2873" s="2" t="s">
        <v>4</v>
      </c>
    </row>
    <row r="2874" spans="1:3" x14ac:dyDescent="0.3">
      <c r="A2874" s="2" t="s">
        <v>105</v>
      </c>
      <c r="B2874" s="2" t="s">
        <v>24</v>
      </c>
      <c r="C2874" s="2" t="s">
        <v>5</v>
      </c>
    </row>
    <row r="2875" spans="1:3" x14ac:dyDescent="0.3">
      <c r="A2875" s="2" t="s">
        <v>106</v>
      </c>
      <c r="B2875" s="3">
        <v>1300</v>
      </c>
      <c r="C2875" s="2" t="s">
        <v>4</v>
      </c>
    </row>
    <row r="2876" spans="1:3" x14ac:dyDescent="0.3">
      <c r="A2876" s="2" t="s">
        <v>107</v>
      </c>
      <c r="B2876" s="2" t="s">
        <v>27</v>
      </c>
      <c r="C2876" s="2" t="s">
        <v>5</v>
      </c>
    </row>
    <row r="2877" spans="1:3" x14ac:dyDescent="0.3">
      <c r="A2877" s="2" t="s">
        <v>108</v>
      </c>
      <c r="B2877" s="3">
        <v>900</v>
      </c>
      <c r="C2877" s="2" t="s">
        <v>4</v>
      </c>
    </row>
    <row r="2878" spans="1:3" x14ac:dyDescent="0.3">
      <c r="A2878" s="2" t="s">
        <v>109</v>
      </c>
      <c r="B2878" s="2" t="s">
        <v>30</v>
      </c>
      <c r="C2878" s="2" t="s">
        <v>5</v>
      </c>
    </row>
    <row r="2879" spans="1:3" x14ac:dyDescent="0.3">
      <c r="A2879" s="2" t="s">
        <v>110</v>
      </c>
      <c r="B2879" s="2" t="s">
        <v>32</v>
      </c>
      <c r="C2879" s="2" t="s">
        <v>4</v>
      </c>
    </row>
    <row r="2880" spans="1:3" x14ac:dyDescent="0.3">
      <c r="A2880" s="2" t="s">
        <v>111</v>
      </c>
      <c r="B2880" s="2" t="s">
        <v>34</v>
      </c>
      <c r="C2880" s="2" t="s">
        <v>5</v>
      </c>
    </row>
    <row r="2881" spans="1:3" x14ac:dyDescent="0.3">
      <c r="A2881" s="2" t="s">
        <v>112</v>
      </c>
      <c r="B2881" s="2" t="s">
        <v>36</v>
      </c>
      <c r="C2881" s="2" t="s">
        <v>4</v>
      </c>
    </row>
    <row r="2882" spans="1:3" x14ac:dyDescent="0.3">
      <c r="A2882" s="2" t="s">
        <v>113</v>
      </c>
      <c r="B2882" s="2" t="s">
        <v>38</v>
      </c>
      <c r="C2882" s="2" t="s">
        <v>5</v>
      </c>
    </row>
    <row r="2883" spans="1:3" x14ac:dyDescent="0.3">
      <c r="A2883" s="2" t="s">
        <v>114</v>
      </c>
      <c r="B2883" s="3">
        <v>1800</v>
      </c>
      <c r="C2883" s="2" t="s">
        <v>4</v>
      </c>
    </row>
    <row r="2884" spans="1:3" x14ac:dyDescent="0.3">
      <c r="A2884" s="2" t="s">
        <v>115</v>
      </c>
      <c r="B2884" s="2" t="s">
        <v>3</v>
      </c>
      <c r="C2884" s="2" t="s">
        <v>4</v>
      </c>
    </row>
    <row r="2885" spans="1:3" x14ac:dyDescent="0.3">
      <c r="A2885" s="2" t="s">
        <v>116</v>
      </c>
      <c r="B2885" s="3">
        <v>2400</v>
      </c>
      <c r="C2885" s="2" t="s">
        <v>5</v>
      </c>
    </row>
    <row r="2886" spans="1:3" x14ac:dyDescent="0.3">
      <c r="A2886" s="2" t="s">
        <v>117</v>
      </c>
      <c r="B2886" s="2" t="s">
        <v>6</v>
      </c>
      <c r="C2886" s="2" t="s">
        <v>4</v>
      </c>
    </row>
    <row r="2887" spans="1:3" x14ac:dyDescent="0.3">
      <c r="A2887" s="2" t="s">
        <v>118</v>
      </c>
      <c r="B2887" s="2" t="s">
        <v>11</v>
      </c>
      <c r="C2887" s="2" t="s">
        <v>4</v>
      </c>
    </row>
    <row r="2888" spans="1:3" x14ac:dyDescent="0.3">
      <c r="A2888" s="2" t="s">
        <v>119</v>
      </c>
      <c r="B2888" s="2" t="s">
        <v>13</v>
      </c>
      <c r="C2888" s="2" t="s">
        <v>5</v>
      </c>
    </row>
    <row r="2889" spans="1:3" x14ac:dyDescent="0.3">
      <c r="A2889" s="2" t="s">
        <v>120</v>
      </c>
      <c r="B2889" s="3">
        <v>1500</v>
      </c>
      <c r="C2889" s="2" t="s">
        <v>4</v>
      </c>
    </row>
    <row r="2890" spans="1:3" x14ac:dyDescent="0.3">
      <c r="A2890" s="2" t="s">
        <v>121</v>
      </c>
      <c r="B2890" s="2" t="s">
        <v>16</v>
      </c>
      <c r="C2890" s="2" t="s">
        <v>5</v>
      </c>
    </row>
    <row r="2891" spans="1:3" x14ac:dyDescent="0.3">
      <c r="A2891" s="2" t="s">
        <v>122</v>
      </c>
      <c r="B2891" s="2" t="s">
        <v>18</v>
      </c>
      <c r="C2891" s="2" t="s">
        <v>4</v>
      </c>
    </row>
    <row r="2892" spans="1:3" x14ac:dyDescent="0.3">
      <c r="A2892" s="2" t="s">
        <v>123</v>
      </c>
      <c r="B2892" s="2" t="s">
        <v>20</v>
      </c>
      <c r="C2892" s="2" t="s">
        <v>5</v>
      </c>
    </row>
    <row r="2893" spans="1:3" x14ac:dyDescent="0.3">
      <c r="A2893" s="2" t="s">
        <v>124</v>
      </c>
      <c r="B2893" s="2" t="s">
        <v>22</v>
      </c>
      <c r="C2893" s="2" t="s">
        <v>4</v>
      </c>
    </row>
    <row r="2894" spans="1:3" x14ac:dyDescent="0.3">
      <c r="A2894" s="2" t="s">
        <v>125</v>
      </c>
      <c r="B2894" s="2" t="s">
        <v>24</v>
      </c>
      <c r="C2894" s="2" t="s">
        <v>5</v>
      </c>
    </row>
    <row r="2895" spans="1:3" x14ac:dyDescent="0.3">
      <c r="A2895" s="2" t="s">
        <v>126</v>
      </c>
      <c r="B2895" s="3">
        <v>1300</v>
      </c>
      <c r="C2895" s="2" t="s">
        <v>4</v>
      </c>
    </row>
    <row r="2896" spans="1:3" x14ac:dyDescent="0.3">
      <c r="A2896" s="2" t="s">
        <v>127</v>
      </c>
      <c r="B2896" s="2" t="s">
        <v>27</v>
      </c>
      <c r="C2896" s="2" t="s">
        <v>5</v>
      </c>
    </row>
    <row r="2897" spans="1:3" x14ac:dyDescent="0.3">
      <c r="A2897" s="2" t="s">
        <v>128</v>
      </c>
      <c r="B2897" s="3">
        <v>900</v>
      </c>
      <c r="C2897" s="2" t="s">
        <v>4</v>
      </c>
    </row>
    <row r="2898" spans="1:3" x14ac:dyDescent="0.3">
      <c r="A2898" s="2" t="s">
        <v>129</v>
      </c>
      <c r="B2898" s="2" t="s">
        <v>30</v>
      </c>
      <c r="C2898" s="2" t="s">
        <v>5</v>
      </c>
    </row>
    <row r="2899" spans="1:3" x14ac:dyDescent="0.3">
      <c r="A2899" s="2" t="s">
        <v>130</v>
      </c>
      <c r="B2899" s="2" t="s">
        <v>32</v>
      </c>
      <c r="C2899" s="2" t="s">
        <v>4</v>
      </c>
    </row>
    <row r="2900" spans="1:3" x14ac:dyDescent="0.3">
      <c r="A2900" s="2" t="s">
        <v>131</v>
      </c>
      <c r="B2900" s="2" t="s">
        <v>34</v>
      </c>
      <c r="C2900" s="2" t="s">
        <v>5</v>
      </c>
    </row>
    <row r="2901" spans="1:3" x14ac:dyDescent="0.3">
      <c r="A2901" s="2" t="s">
        <v>132</v>
      </c>
      <c r="B2901" s="2" t="s">
        <v>36</v>
      </c>
      <c r="C2901" s="2" t="s">
        <v>4</v>
      </c>
    </row>
    <row r="2902" spans="1:3" x14ac:dyDescent="0.3">
      <c r="A2902" s="2" t="s">
        <v>133</v>
      </c>
      <c r="B2902" s="2" t="s">
        <v>38</v>
      </c>
      <c r="C2902" s="2" t="s">
        <v>5</v>
      </c>
    </row>
    <row r="2903" spans="1:3" x14ac:dyDescent="0.3">
      <c r="A2903" s="2" t="s">
        <v>134</v>
      </c>
      <c r="B2903" s="3">
        <v>1800</v>
      </c>
      <c r="C2903" s="2" t="s">
        <v>4</v>
      </c>
    </row>
    <row r="2904" spans="1:3" x14ac:dyDescent="0.3">
      <c r="A2904" s="2" t="s">
        <v>135</v>
      </c>
      <c r="B2904" s="2" t="s">
        <v>136</v>
      </c>
      <c r="C2904" s="2" t="s">
        <v>5</v>
      </c>
    </row>
    <row r="2905" spans="1:3" x14ac:dyDescent="0.3">
      <c r="A2905" s="2" t="s">
        <v>137</v>
      </c>
      <c r="B2905" s="3">
        <v>1200</v>
      </c>
      <c r="C2905" s="2" t="s">
        <v>4</v>
      </c>
    </row>
    <row r="2906" spans="1:3" x14ac:dyDescent="0.3">
      <c r="A2906" s="2" t="s">
        <v>138</v>
      </c>
      <c r="B2906" s="2" t="s">
        <v>75</v>
      </c>
      <c r="C2906" s="2" t="s">
        <v>5</v>
      </c>
    </row>
    <row r="2907" spans="1:3" x14ac:dyDescent="0.3">
      <c r="A2907" s="2" t="s">
        <v>139</v>
      </c>
      <c r="B2907" s="2" t="s">
        <v>77</v>
      </c>
      <c r="C2907" s="2" t="s">
        <v>4</v>
      </c>
    </row>
    <row r="2908" spans="1:3" x14ac:dyDescent="0.3">
      <c r="A2908" s="2" t="s">
        <v>140</v>
      </c>
      <c r="B2908" s="2" t="s">
        <v>13</v>
      </c>
      <c r="C2908" s="2" t="s">
        <v>5</v>
      </c>
    </row>
    <row r="2909" spans="1:3" x14ac:dyDescent="0.3">
      <c r="A2909" s="2" t="s">
        <v>141</v>
      </c>
      <c r="B2909" s="3">
        <v>3000</v>
      </c>
      <c r="C2909" s="2" t="s">
        <v>4</v>
      </c>
    </row>
    <row r="2910" spans="1:3" x14ac:dyDescent="0.3">
      <c r="A2910" s="2" t="s">
        <v>142</v>
      </c>
      <c r="B2910" s="2" t="s">
        <v>143</v>
      </c>
      <c r="C2910" s="2" t="s">
        <v>5</v>
      </c>
    </row>
    <row r="2911" spans="1:3" x14ac:dyDescent="0.3">
      <c r="A2911" s="2" t="s">
        <v>144</v>
      </c>
      <c r="B2911" s="2" t="s">
        <v>18</v>
      </c>
      <c r="C2911" s="2" t="s">
        <v>4</v>
      </c>
    </row>
    <row r="2912" spans="1:3" x14ac:dyDescent="0.3">
      <c r="A2912" s="2" t="s">
        <v>145</v>
      </c>
      <c r="B2912" s="2" t="s">
        <v>146</v>
      </c>
      <c r="C2912" s="2" t="s">
        <v>5</v>
      </c>
    </row>
    <row r="2913" spans="1:3" x14ac:dyDescent="0.3">
      <c r="A2913" s="2" t="s">
        <v>147</v>
      </c>
      <c r="B2913" s="2" t="s">
        <v>56</v>
      </c>
      <c r="C2913" s="2" t="s">
        <v>4</v>
      </c>
    </row>
    <row r="2914" spans="1:3" x14ac:dyDescent="0.3">
      <c r="A2914" s="2" t="s">
        <v>148</v>
      </c>
      <c r="B2914" s="2" t="s">
        <v>149</v>
      </c>
      <c r="C2914" s="2" t="s">
        <v>5</v>
      </c>
    </row>
    <row r="2915" spans="1:3" x14ac:dyDescent="0.3">
      <c r="A2915" s="2" t="s">
        <v>150</v>
      </c>
      <c r="B2915" s="3">
        <v>1300</v>
      </c>
      <c r="C2915" s="2" t="s">
        <v>4</v>
      </c>
    </row>
    <row r="2916" spans="1:3" x14ac:dyDescent="0.3">
      <c r="A2916" s="2" t="s">
        <v>151</v>
      </c>
      <c r="B2916" s="2" t="s">
        <v>27</v>
      </c>
      <c r="C2916" s="2" t="s">
        <v>5</v>
      </c>
    </row>
    <row r="2917" spans="1:3" x14ac:dyDescent="0.3">
      <c r="A2917" s="2" t="s">
        <v>152</v>
      </c>
      <c r="B2917" s="3">
        <v>450</v>
      </c>
      <c r="C2917" s="2" t="s">
        <v>4</v>
      </c>
    </row>
    <row r="2918" spans="1:3" x14ac:dyDescent="0.3">
      <c r="A2918" s="2" t="s">
        <v>153</v>
      </c>
      <c r="B2918" s="2" t="s">
        <v>89</v>
      </c>
      <c r="C2918" s="2" t="s">
        <v>5</v>
      </c>
    </row>
    <row r="2919" spans="1:3" x14ac:dyDescent="0.3">
      <c r="A2919" s="2" t="s">
        <v>154</v>
      </c>
      <c r="B2919" s="2" t="s">
        <v>66</v>
      </c>
      <c r="C2919" s="2" t="s">
        <v>4</v>
      </c>
    </row>
    <row r="2920" spans="1:3" x14ac:dyDescent="0.3">
      <c r="A2920" s="2" t="s">
        <v>155</v>
      </c>
      <c r="B2920" s="2" t="s">
        <v>156</v>
      </c>
      <c r="C2920" s="2" t="s">
        <v>5</v>
      </c>
    </row>
    <row r="2921" spans="1:3" x14ac:dyDescent="0.3">
      <c r="A2921" s="2" t="s">
        <v>157</v>
      </c>
      <c r="B2921" s="2" t="s">
        <v>158</v>
      </c>
      <c r="C2921" s="2" t="s">
        <v>4</v>
      </c>
    </row>
    <row r="2922" spans="1:3" x14ac:dyDescent="0.3">
      <c r="A2922" s="2" t="s">
        <v>159</v>
      </c>
      <c r="B2922" s="2" t="s">
        <v>160</v>
      </c>
      <c r="C2922" s="2" t="s">
        <v>5</v>
      </c>
    </row>
    <row r="2923" spans="1:3" x14ac:dyDescent="0.3">
      <c r="A2923" s="2" t="s">
        <v>161</v>
      </c>
      <c r="B2923" s="3">
        <v>3600</v>
      </c>
      <c r="C2923" s="2" t="s">
        <v>4</v>
      </c>
    </row>
    <row r="2924" spans="1:3" x14ac:dyDescent="0.3">
      <c r="A2924" s="2" t="s">
        <v>162</v>
      </c>
      <c r="B2924" s="2" t="s">
        <v>3</v>
      </c>
      <c r="C2924" s="2" t="s">
        <v>4</v>
      </c>
    </row>
    <row r="2925" spans="1:3" x14ac:dyDescent="0.3">
      <c r="A2925" s="2" t="s">
        <v>163</v>
      </c>
      <c r="B2925" s="3">
        <v>2400</v>
      </c>
      <c r="C2925" s="2" t="s">
        <v>5</v>
      </c>
    </row>
    <row r="2926" spans="1:3" x14ac:dyDescent="0.3">
      <c r="A2926" s="2" t="s">
        <v>164</v>
      </c>
      <c r="B2926" s="2" t="s">
        <v>6</v>
      </c>
      <c r="C2926" s="2" t="s">
        <v>4</v>
      </c>
    </row>
    <row r="2927" spans="1:3" x14ac:dyDescent="0.3">
      <c r="A2927" s="2" t="s">
        <v>165</v>
      </c>
      <c r="B2927" s="2" t="s">
        <v>11</v>
      </c>
      <c r="C2927" s="2" t="s">
        <v>4</v>
      </c>
    </row>
    <row r="2928" spans="1:3" x14ac:dyDescent="0.3">
      <c r="A2928" s="2" t="s">
        <v>166</v>
      </c>
      <c r="B2928" s="2" t="s">
        <v>13</v>
      </c>
      <c r="C2928" s="2" t="s">
        <v>5</v>
      </c>
    </row>
    <row r="2929" spans="1:3" x14ac:dyDescent="0.3">
      <c r="A2929" s="2" t="s">
        <v>167</v>
      </c>
      <c r="B2929" s="3">
        <v>1500</v>
      </c>
      <c r="C2929" s="2" t="s">
        <v>4</v>
      </c>
    </row>
    <row r="2930" spans="1:3" x14ac:dyDescent="0.3">
      <c r="A2930" s="2" t="s">
        <v>168</v>
      </c>
      <c r="B2930" s="2" t="s">
        <v>16</v>
      </c>
      <c r="C2930" s="2" t="s">
        <v>5</v>
      </c>
    </row>
    <row r="2931" spans="1:3" x14ac:dyDescent="0.3">
      <c r="A2931" s="2" t="s">
        <v>169</v>
      </c>
      <c r="B2931" s="2" t="s">
        <v>18</v>
      </c>
      <c r="C2931" s="2" t="s">
        <v>4</v>
      </c>
    </row>
    <row r="2932" spans="1:3" x14ac:dyDescent="0.3">
      <c r="A2932" s="2" t="s">
        <v>170</v>
      </c>
      <c r="B2932" s="2" t="s">
        <v>20</v>
      </c>
      <c r="C2932" s="2" t="s">
        <v>5</v>
      </c>
    </row>
    <row r="2933" spans="1:3" x14ac:dyDescent="0.3">
      <c r="A2933" s="2" t="s">
        <v>171</v>
      </c>
      <c r="B2933" s="2" t="s">
        <v>22</v>
      </c>
      <c r="C2933" s="2" t="s">
        <v>4</v>
      </c>
    </row>
    <row r="2934" spans="1:3" x14ac:dyDescent="0.3">
      <c r="A2934" s="2" t="s">
        <v>172</v>
      </c>
      <c r="B2934" s="2" t="s">
        <v>24</v>
      </c>
      <c r="C2934" s="2" t="s">
        <v>5</v>
      </c>
    </row>
    <row r="2935" spans="1:3" x14ac:dyDescent="0.3">
      <c r="A2935" s="2" t="s">
        <v>173</v>
      </c>
      <c r="B2935" s="3">
        <v>1300</v>
      </c>
      <c r="C2935" s="2" t="s">
        <v>4</v>
      </c>
    </row>
    <row r="2936" spans="1:3" x14ac:dyDescent="0.3">
      <c r="A2936" s="2" t="s">
        <v>174</v>
      </c>
      <c r="B2936" s="2" t="s">
        <v>27</v>
      </c>
      <c r="C2936" s="2" t="s">
        <v>5</v>
      </c>
    </row>
    <row r="2937" spans="1:3" x14ac:dyDescent="0.3">
      <c r="A2937" s="2" t="s">
        <v>175</v>
      </c>
      <c r="B2937" s="3">
        <v>900</v>
      </c>
      <c r="C2937" s="2" t="s">
        <v>4</v>
      </c>
    </row>
    <row r="2938" spans="1:3" x14ac:dyDescent="0.3">
      <c r="A2938" s="2" t="s">
        <v>176</v>
      </c>
      <c r="B2938" s="2" t="s">
        <v>30</v>
      </c>
      <c r="C2938" s="2" t="s">
        <v>5</v>
      </c>
    </row>
    <row r="2939" spans="1:3" x14ac:dyDescent="0.3">
      <c r="A2939" s="2" t="s">
        <v>177</v>
      </c>
      <c r="B2939" s="2" t="s">
        <v>32</v>
      </c>
      <c r="C2939" s="2" t="s">
        <v>4</v>
      </c>
    </row>
    <row r="2940" spans="1:3" x14ac:dyDescent="0.3">
      <c r="A2940" s="2" t="s">
        <v>178</v>
      </c>
      <c r="B2940" s="2" t="s">
        <v>34</v>
      </c>
      <c r="C2940" s="2" t="s">
        <v>5</v>
      </c>
    </row>
    <row r="2941" spans="1:3" x14ac:dyDescent="0.3">
      <c r="A2941" s="2" t="s">
        <v>179</v>
      </c>
      <c r="B2941" s="2" t="s">
        <v>36</v>
      </c>
      <c r="C2941" s="2" t="s">
        <v>4</v>
      </c>
    </row>
    <row r="2942" spans="1:3" x14ac:dyDescent="0.3">
      <c r="A2942" s="2" t="s">
        <v>180</v>
      </c>
      <c r="B2942" s="2" t="s">
        <v>38</v>
      </c>
      <c r="C2942" s="2" t="s">
        <v>5</v>
      </c>
    </row>
    <row r="2943" spans="1:3" x14ac:dyDescent="0.3">
      <c r="A2943" s="2" t="s">
        <v>181</v>
      </c>
      <c r="B2943" s="3">
        <v>1800</v>
      </c>
      <c r="C2943" s="2" t="s">
        <v>4</v>
      </c>
    </row>
    <row r="2944" spans="1:3" x14ac:dyDescent="0.3">
      <c r="A2944" s="2" t="s">
        <v>182</v>
      </c>
      <c r="B2944" s="2" t="s">
        <v>136</v>
      </c>
      <c r="C2944" s="2" t="s">
        <v>5</v>
      </c>
    </row>
    <row r="2945" spans="1:3" x14ac:dyDescent="0.3">
      <c r="A2945" s="2" t="s">
        <v>183</v>
      </c>
      <c r="B2945" s="3">
        <v>1200</v>
      </c>
      <c r="C2945" s="2" t="s">
        <v>4</v>
      </c>
    </row>
    <row r="2946" spans="1:3" x14ac:dyDescent="0.3">
      <c r="A2946" s="2" t="s">
        <v>184</v>
      </c>
      <c r="B2946" s="2" t="s">
        <v>75</v>
      </c>
      <c r="C2946" s="2" t="s">
        <v>5</v>
      </c>
    </row>
    <row r="2947" spans="1:3" x14ac:dyDescent="0.3">
      <c r="A2947" s="2" t="s">
        <v>185</v>
      </c>
      <c r="B2947" s="2" t="s">
        <v>77</v>
      </c>
      <c r="C2947" s="2" t="s">
        <v>4</v>
      </c>
    </row>
    <row r="2948" spans="1:3" x14ac:dyDescent="0.3">
      <c r="A2948" s="2" t="s">
        <v>186</v>
      </c>
      <c r="B2948" s="2" t="s">
        <v>13</v>
      </c>
      <c r="C2948" s="2" t="s">
        <v>5</v>
      </c>
    </row>
    <row r="2949" spans="1:3" x14ac:dyDescent="0.3">
      <c r="A2949" s="2" t="s">
        <v>187</v>
      </c>
      <c r="B2949" s="3">
        <v>3000</v>
      </c>
      <c r="C2949" s="2" t="s">
        <v>4</v>
      </c>
    </row>
    <row r="2950" spans="1:3" x14ac:dyDescent="0.3">
      <c r="A2950" s="2" t="s">
        <v>188</v>
      </c>
      <c r="B2950" s="2" t="s">
        <v>143</v>
      </c>
      <c r="C2950" s="2" t="s">
        <v>5</v>
      </c>
    </row>
    <row r="2951" spans="1:3" x14ac:dyDescent="0.3">
      <c r="A2951" s="2" t="s">
        <v>189</v>
      </c>
      <c r="B2951" s="2" t="s">
        <v>18</v>
      </c>
      <c r="C2951" s="2" t="s">
        <v>4</v>
      </c>
    </row>
    <row r="2952" spans="1:3" x14ac:dyDescent="0.3">
      <c r="A2952" s="2" t="s">
        <v>190</v>
      </c>
      <c r="B2952" s="2" t="s">
        <v>146</v>
      </c>
      <c r="C2952" s="2" t="s">
        <v>5</v>
      </c>
    </row>
    <row r="2953" spans="1:3" x14ac:dyDescent="0.3">
      <c r="A2953" s="2" t="s">
        <v>191</v>
      </c>
      <c r="B2953" s="2" t="s">
        <v>56</v>
      </c>
      <c r="C2953" s="2" t="s">
        <v>4</v>
      </c>
    </row>
    <row r="2954" spans="1:3" x14ac:dyDescent="0.3">
      <c r="A2954" s="2" t="s">
        <v>192</v>
      </c>
      <c r="B2954" s="2" t="s">
        <v>149</v>
      </c>
      <c r="C2954" s="2" t="s">
        <v>5</v>
      </c>
    </row>
    <row r="2955" spans="1:3" x14ac:dyDescent="0.3">
      <c r="A2955" s="2" t="s">
        <v>193</v>
      </c>
      <c r="B2955" s="3">
        <v>1300</v>
      </c>
      <c r="C2955" s="2" t="s">
        <v>4</v>
      </c>
    </row>
    <row r="2956" spans="1:3" x14ac:dyDescent="0.3">
      <c r="A2956" s="2" t="s">
        <v>194</v>
      </c>
      <c r="B2956" s="2" t="s">
        <v>27</v>
      </c>
      <c r="C2956" s="2" t="s">
        <v>5</v>
      </c>
    </row>
    <row r="2957" spans="1:3" x14ac:dyDescent="0.3">
      <c r="A2957" s="2" t="s">
        <v>195</v>
      </c>
      <c r="B2957" s="3">
        <v>450</v>
      </c>
      <c r="C2957" s="2" t="s">
        <v>4</v>
      </c>
    </row>
    <row r="2958" spans="1:3" x14ac:dyDescent="0.3">
      <c r="A2958" s="2" t="s">
        <v>196</v>
      </c>
      <c r="B2958" s="2" t="s">
        <v>89</v>
      </c>
      <c r="C2958" s="2" t="s">
        <v>5</v>
      </c>
    </row>
    <row r="2959" spans="1:3" x14ac:dyDescent="0.3">
      <c r="A2959" s="2" t="s">
        <v>197</v>
      </c>
      <c r="B2959" s="2" t="s">
        <v>66</v>
      </c>
      <c r="C2959" s="2" t="s">
        <v>4</v>
      </c>
    </row>
    <row r="2960" spans="1:3" x14ac:dyDescent="0.3">
      <c r="A2960" s="2" t="s">
        <v>198</v>
      </c>
      <c r="B2960" s="2" t="s">
        <v>156</v>
      </c>
      <c r="C2960" s="2" t="s">
        <v>5</v>
      </c>
    </row>
    <row r="2961" spans="1:3" x14ac:dyDescent="0.3">
      <c r="A2961" s="2" t="s">
        <v>199</v>
      </c>
      <c r="B2961" s="2" t="s">
        <v>158</v>
      </c>
      <c r="C2961" s="2" t="s">
        <v>4</v>
      </c>
    </row>
    <row r="2962" spans="1:3" x14ac:dyDescent="0.3">
      <c r="A2962" s="2" t="s">
        <v>200</v>
      </c>
      <c r="B2962" s="2" t="s">
        <v>160</v>
      </c>
      <c r="C2962" s="2" t="s">
        <v>5</v>
      </c>
    </row>
    <row r="2963" spans="1:3" x14ac:dyDescent="0.3">
      <c r="A2963" s="2" t="s">
        <v>201</v>
      </c>
      <c r="B2963" s="3">
        <v>3600</v>
      </c>
      <c r="C2963" s="2" t="s">
        <v>4</v>
      </c>
    </row>
    <row r="2964" spans="1:3" x14ac:dyDescent="0.3">
      <c r="A2964" s="2" t="s">
        <v>21</v>
      </c>
      <c r="B2964" s="2" t="s">
        <v>22</v>
      </c>
      <c r="C2964" s="2" t="s">
        <v>4</v>
      </c>
    </row>
    <row r="2965" spans="1:3" x14ac:dyDescent="0.3">
      <c r="A2965" s="2" t="s">
        <v>23</v>
      </c>
      <c r="B2965" s="2" t="s">
        <v>24</v>
      </c>
      <c r="C2965" s="2" t="s">
        <v>5</v>
      </c>
    </row>
    <row r="2966" spans="1:3" x14ac:dyDescent="0.3">
      <c r="A2966" s="2" t="s">
        <v>25</v>
      </c>
      <c r="B2966" s="3">
        <v>1300</v>
      </c>
      <c r="C2966" s="2" t="s">
        <v>4</v>
      </c>
    </row>
    <row r="2967" spans="1:3" x14ac:dyDescent="0.3">
      <c r="A2967" s="2" t="s">
        <v>26</v>
      </c>
      <c r="B2967" s="2" t="s">
        <v>27</v>
      </c>
      <c r="C2967" s="2" t="s">
        <v>5</v>
      </c>
    </row>
    <row r="2968" spans="1:3" x14ac:dyDescent="0.3">
      <c r="A2968" s="2" t="s">
        <v>28</v>
      </c>
      <c r="B2968" s="3">
        <v>900</v>
      </c>
      <c r="C2968" s="2" t="s">
        <v>4</v>
      </c>
    </row>
    <row r="2969" spans="1:3" x14ac:dyDescent="0.3">
      <c r="A2969" s="2" t="s">
        <v>29</v>
      </c>
      <c r="B2969" s="2" t="s">
        <v>30</v>
      </c>
      <c r="C2969" s="2" t="s">
        <v>5</v>
      </c>
    </row>
    <row r="2970" spans="1:3" x14ac:dyDescent="0.3">
      <c r="A2970" s="2" t="s">
        <v>31</v>
      </c>
      <c r="B2970" s="2" t="s">
        <v>32</v>
      </c>
      <c r="C2970" s="2" t="s">
        <v>4</v>
      </c>
    </row>
    <row r="2971" spans="1:3" x14ac:dyDescent="0.3">
      <c r="A2971" s="2" t="s">
        <v>33</v>
      </c>
      <c r="B2971" s="2" t="s">
        <v>34</v>
      </c>
      <c r="C2971" s="2" t="s">
        <v>5</v>
      </c>
    </row>
    <row r="2972" spans="1:3" x14ac:dyDescent="0.3">
      <c r="A2972" s="2" t="s">
        <v>35</v>
      </c>
      <c r="B2972" s="2" t="s">
        <v>36</v>
      </c>
      <c r="C2972" s="2" t="s">
        <v>4</v>
      </c>
    </row>
    <row r="2973" spans="1:3" x14ac:dyDescent="0.3">
      <c r="A2973" s="2" t="s">
        <v>37</v>
      </c>
      <c r="B2973" s="2" t="s">
        <v>38</v>
      </c>
      <c r="C2973" s="2" t="s">
        <v>5</v>
      </c>
    </row>
    <row r="2974" spans="1:3" x14ac:dyDescent="0.3">
      <c r="A2974" s="2" t="s">
        <v>39</v>
      </c>
      <c r="B2974" s="3">
        <v>1800</v>
      </c>
      <c r="C2974" s="2" t="s">
        <v>4</v>
      </c>
    </row>
    <row r="2975" spans="1:3" x14ac:dyDescent="0.3">
      <c r="A2975" s="2" t="s">
        <v>40</v>
      </c>
      <c r="B2975" s="2" t="s">
        <v>41</v>
      </c>
      <c r="C2975" s="2" t="s">
        <v>4</v>
      </c>
    </row>
    <row r="2976" spans="1:3" x14ac:dyDescent="0.3">
      <c r="A2976" s="2" t="s">
        <v>42</v>
      </c>
      <c r="B2976" s="2" t="s">
        <v>43</v>
      </c>
      <c r="C2976" s="2" t="s">
        <v>5</v>
      </c>
    </row>
    <row r="2977" spans="1:3" x14ac:dyDescent="0.3">
      <c r="A2977" s="2" t="s">
        <v>44</v>
      </c>
      <c r="B2977" s="2" t="s">
        <v>45</v>
      </c>
      <c r="C2977" s="2" t="s">
        <v>4</v>
      </c>
    </row>
    <row r="2978" spans="1:3" x14ac:dyDescent="0.3">
      <c r="A2978" s="2" t="s">
        <v>46</v>
      </c>
      <c r="B2978" s="2" t="s">
        <v>27</v>
      </c>
      <c r="C2978" s="2" t="s">
        <v>5</v>
      </c>
    </row>
    <row r="2979" spans="1:3" x14ac:dyDescent="0.3">
      <c r="A2979" s="2" t="s">
        <v>47</v>
      </c>
      <c r="B2979" s="2" t="s">
        <v>48</v>
      </c>
      <c r="C2979" s="2" t="s">
        <v>4</v>
      </c>
    </row>
    <row r="2980" spans="1:3" x14ac:dyDescent="0.3">
      <c r="A2980" s="2" t="s">
        <v>49</v>
      </c>
      <c r="B2980" s="2" t="s">
        <v>50</v>
      </c>
      <c r="C2980" s="2" t="s">
        <v>4</v>
      </c>
    </row>
    <row r="2981" spans="1:3" x14ac:dyDescent="0.3">
      <c r="A2981" s="2" t="s">
        <v>51</v>
      </c>
      <c r="B2981" s="2" t="s">
        <v>52</v>
      </c>
      <c r="C2981" s="2" t="s">
        <v>5</v>
      </c>
    </row>
    <row r="2982" spans="1:3" x14ac:dyDescent="0.3">
      <c r="A2982" s="2" t="s">
        <v>53</v>
      </c>
      <c r="B2982" s="2" t="s">
        <v>13</v>
      </c>
      <c r="C2982" s="2" t="s">
        <v>4</v>
      </c>
    </row>
    <row r="2983" spans="1:3" x14ac:dyDescent="0.3">
      <c r="A2983" s="2" t="s">
        <v>54</v>
      </c>
      <c r="B2983" s="2" t="s">
        <v>18</v>
      </c>
      <c r="C2983" s="2" t="s">
        <v>5</v>
      </c>
    </row>
    <row r="2984" spans="1:3" x14ac:dyDescent="0.3">
      <c r="A2984" s="2" t="s">
        <v>55</v>
      </c>
      <c r="B2984" s="2" t="s">
        <v>56</v>
      </c>
      <c r="C2984" s="2" t="s">
        <v>4</v>
      </c>
    </row>
    <row r="2985" spans="1:3" x14ac:dyDescent="0.3">
      <c r="A2985" s="2" t="s">
        <v>57</v>
      </c>
      <c r="B2985" s="2" t="s">
        <v>20</v>
      </c>
      <c r="C2985" s="2" t="s">
        <v>5</v>
      </c>
    </row>
    <row r="2986" spans="1:3" x14ac:dyDescent="0.3">
      <c r="A2986" s="2" t="s">
        <v>58</v>
      </c>
      <c r="B2986" s="3">
        <v>1300</v>
      </c>
      <c r="C2986" s="2" t="s">
        <v>4</v>
      </c>
    </row>
    <row r="2987" spans="1:3" x14ac:dyDescent="0.3">
      <c r="A2987" s="2" t="s">
        <v>59</v>
      </c>
      <c r="B2987" s="3">
        <v>900</v>
      </c>
      <c r="C2987" s="2" t="s">
        <v>5</v>
      </c>
    </row>
    <row r="2988" spans="1:3" x14ac:dyDescent="0.3">
      <c r="A2988" s="2" t="s">
        <v>60</v>
      </c>
      <c r="B2988" s="2" t="s">
        <v>24</v>
      </c>
      <c r="C2988" s="2" t="s">
        <v>4</v>
      </c>
    </row>
    <row r="2989" spans="1:3" x14ac:dyDescent="0.3">
      <c r="A2989" s="2" t="s">
        <v>61</v>
      </c>
      <c r="B2989" s="2" t="s">
        <v>62</v>
      </c>
      <c r="C2989" s="2" t="s">
        <v>5</v>
      </c>
    </row>
    <row r="2990" spans="1:3" x14ac:dyDescent="0.3">
      <c r="A2990" s="2" t="s">
        <v>63</v>
      </c>
      <c r="B2990" s="2" t="s">
        <v>64</v>
      </c>
      <c r="C2990" s="2" t="s">
        <v>4</v>
      </c>
    </row>
    <row r="2991" spans="1:3" x14ac:dyDescent="0.3">
      <c r="A2991" s="2" t="s">
        <v>65</v>
      </c>
      <c r="B2991" s="2" t="s">
        <v>66</v>
      </c>
      <c r="C2991" s="2" t="s">
        <v>5</v>
      </c>
    </row>
    <row r="2992" spans="1:3" x14ac:dyDescent="0.3">
      <c r="A2992" s="2" t="s">
        <v>67</v>
      </c>
      <c r="B2992" s="2" t="s">
        <v>68</v>
      </c>
      <c r="C2992" s="2" t="s">
        <v>4</v>
      </c>
    </row>
    <row r="2993" spans="1:3" x14ac:dyDescent="0.3">
      <c r="A2993" s="2" t="s">
        <v>69</v>
      </c>
      <c r="B2993" s="3">
        <v>1800</v>
      </c>
      <c r="C2993" s="2" t="s">
        <v>5</v>
      </c>
    </row>
    <row r="2994" spans="1:3" x14ac:dyDescent="0.3">
      <c r="A2994" s="2" t="s">
        <v>70</v>
      </c>
      <c r="B2994" s="2" t="s">
        <v>71</v>
      </c>
      <c r="C2994" s="2" t="s">
        <v>4</v>
      </c>
    </row>
    <row r="2995" spans="1:3" x14ac:dyDescent="0.3">
      <c r="A2995" s="2" t="s">
        <v>7</v>
      </c>
      <c r="B2995" s="2" t="s">
        <v>3</v>
      </c>
      <c r="C2995" s="2" t="s">
        <v>4</v>
      </c>
    </row>
    <row r="2996" spans="1:3" x14ac:dyDescent="0.3">
      <c r="A2996" s="2" t="s">
        <v>8</v>
      </c>
      <c r="B2996" s="3">
        <v>2400</v>
      </c>
      <c r="C2996" s="2" t="s">
        <v>5</v>
      </c>
    </row>
    <row r="2997" spans="1:3" x14ac:dyDescent="0.3">
      <c r="A2997" s="2" t="s">
        <v>9</v>
      </c>
      <c r="B2997" s="2" t="s">
        <v>6</v>
      </c>
      <c r="C2997" s="2" t="s">
        <v>4</v>
      </c>
    </row>
    <row r="2998" spans="1:3" x14ac:dyDescent="0.3">
      <c r="A2998" s="2" t="s">
        <v>10</v>
      </c>
      <c r="B2998" s="2" t="s">
        <v>11</v>
      </c>
      <c r="C2998" s="2" t="s">
        <v>4</v>
      </c>
    </row>
    <row r="2999" spans="1:3" x14ac:dyDescent="0.3">
      <c r="A2999" s="2" t="s">
        <v>12</v>
      </c>
      <c r="B2999" s="2" t="s">
        <v>13</v>
      </c>
      <c r="C2999" s="2" t="s">
        <v>5</v>
      </c>
    </row>
    <row r="3000" spans="1:3" x14ac:dyDescent="0.3">
      <c r="A3000" s="2" t="s">
        <v>14</v>
      </c>
      <c r="B3000" s="3">
        <v>1500</v>
      </c>
      <c r="C3000" s="2" t="s">
        <v>4</v>
      </c>
    </row>
    <row r="3001" spans="1:3" x14ac:dyDescent="0.3">
      <c r="A3001" s="2" t="s">
        <v>15</v>
      </c>
      <c r="B3001" s="2" t="s">
        <v>16</v>
      </c>
      <c r="C3001" s="2" t="s">
        <v>5</v>
      </c>
    </row>
    <row r="3002" spans="1:3" x14ac:dyDescent="0.3">
      <c r="A3002" s="2" t="s">
        <v>17</v>
      </c>
      <c r="B3002" s="2" t="s">
        <v>18</v>
      </c>
      <c r="C3002" s="2" t="s">
        <v>4</v>
      </c>
    </row>
    <row r="3003" spans="1:3" x14ac:dyDescent="0.3">
      <c r="A3003" s="2" t="s">
        <v>19</v>
      </c>
      <c r="B3003" s="2" t="s">
        <v>20</v>
      </c>
      <c r="C3003" s="2" t="s">
        <v>5</v>
      </c>
    </row>
    <row r="3004" spans="1:3" x14ac:dyDescent="0.3">
      <c r="A3004" s="2" t="s">
        <v>21</v>
      </c>
      <c r="B3004" s="2" t="s">
        <v>22</v>
      </c>
      <c r="C3004" s="2" t="s">
        <v>4</v>
      </c>
    </row>
    <row r="3005" spans="1:3" x14ac:dyDescent="0.3">
      <c r="A3005" s="2" t="s">
        <v>23</v>
      </c>
      <c r="B3005" s="2" t="s">
        <v>24</v>
      </c>
      <c r="C3005" s="2" t="s">
        <v>5</v>
      </c>
    </row>
    <row r="3006" spans="1:3" x14ac:dyDescent="0.3">
      <c r="A3006" s="2" t="s">
        <v>25</v>
      </c>
      <c r="B3006" s="3">
        <v>1300</v>
      </c>
      <c r="C3006" s="2" t="s">
        <v>4</v>
      </c>
    </row>
    <row r="3007" spans="1:3" x14ac:dyDescent="0.3">
      <c r="A3007" s="2" t="s">
        <v>26</v>
      </c>
      <c r="B3007" s="2" t="s">
        <v>27</v>
      </c>
      <c r="C3007" s="2" t="s">
        <v>5</v>
      </c>
    </row>
    <row r="3008" spans="1:3" x14ac:dyDescent="0.3">
      <c r="A3008" s="2" t="s">
        <v>28</v>
      </c>
      <c r="B3008" s="3">
        <v>900</v>
      </c>
      <c r="C3008" s="2" t="s">
        <v>4</v>
      </c>
    </row>
    <row r="3009" spans="1:3" x14ac:dyDescent="0.3">
      <c r="A3009" s="2" t="s">
        <v>29</v>
      </c>
      <c r="B3009" s="2" t="s">
        <v>30</v>
      </c>
      <c r="C3009" s="2" t="s">
        <v>5</v>
      </c>
    </row>
    <row r="3010" spans="1:3" x14ac:dyDescent="0.3">
      <c r="A3010" s="2" t="s">
        <v>31</v>
      </c>
      <c r="B3010" s="2" t="s">
        <v>32</v>
      </c>
      <c r="C3010" s="2" t="s">
        <v>4</v>
      </c>
    </row>
    <row r="3011" spans="1:3" x14ac:dyDescent="0.3">
      <c r="A3011" s="2" t="s">
        <v>33</v>
      </c>
      <c r="B3011" s="2" t="s">
        <v>34</v>
      </c>
      <c r="C3011" s="2" t="s">
        <v>5</v>
      </c>
    </row>
    <row r="3012" spans="1:3" x14ac:dyDescent="0.3">
      <c r="A3012" s="2" t="s">
        <v>35</v>
      </c>
      <c r="B3012" s="2" t="s">
        <v>36</v>
      </c>
      <c r="C3012" s="2" t="s">
        <v>4</v>
      </c>
    </row>
    <row r="3013" spans="1:3" x14ac:dyDescent="0.3">
      <c r="A3013" s="2" t="s">
        <v>37</v>
      </c>
      <c r="B3013" s="2" t="s">
        <v>38</v>
      </c>
      <c r="C3013" s="2" t="s">
        <v>5</v>
      </c>
    </row>
    <row r="3014" spans="1:3" x14ac:dyDescent="0.3">
      <c r="A3014" s="2" t="s">
        <v>39</v>
      </c>
      <c r="B3014" s="3">
        <v>1800</v>
      </c>
      <c r="C3014" s="2" t="s">
        <v>4</v>
      </c>
    </row>
    <row r="3015" spans="1:3" x14ac:dyDescent="0.3">
      <c r="A3015" s="2" t="s">
        <v>40</v>
      </c>
      <c r="B3015" s="2" t="s">
        <v>41</v>
      </c>
      <c r="C3015" s="2" t="s">
        <v>4</v>
      </c>
    </row>
    <row r="3016" spans="1:3" x14ac:dyDescent="0.3">
      <c r="A3016" s="2" t="s">
        <v>42</v>
      </c>
      <c r="B3016" s="2" t="s">
        <v>43</v>
      </c>
      <c r="C3016" s="2" t="s">
        <v>5</v>
      </c>
    </row>
    <row r="3017" spans="1:3" x14ac:dyDescent="0.3">
      <c r="A3017" s="2" t="s">
        <v>44</v>
      </c>
      <c r="B3017" s="2" t="s">
        <v>45</v>
      </c>
      <c r="C3017" s="2" t="s">
        <v>4</v>
      </c>
    </row>
    <row r="3018" spans="1:3" x14ac:dyDescent="0.3">
      <c r="A3018" s="2" t="s">
        <v>46</v>
      </c>
      <c r="B3018" s="2" t="s">
        <v>27</v>
      </c>
      <c r="C3018" s="2" t="s">
        <v>5</v>
      </c>
    </row>
    <row r="3019" spans="1:3" x14ac:dyDescent="0.3">
      <c r="A3019" s="2" t="s">
        <v>47</v>
      </c>
      <c r="B3019" s="2" t="s">
        <v>48</v>
      </c>
      <c r="C3019" s="2" t="s">
        <v>4</v>
      </c>
    </row>
    <row r="3020" spans="1:3" x14ac:dyDescent="0.3">
      <c r="A3020" s="2" t="s">
        <v>49</v>
      </c>
      <c r="B3020" s="2" t="s">
        <v>50</v>
      </c>
      <c r="C3020" s="2" t="s">
        <v>4</v>
      </c>
    </row>
    <row r="3021" spans="1:3" x14ac:dyDescent="0.3">
      <c r="A3021" s="2" t="s">
        <v>51</v>
      </c>
      <c r="B3021" s="2" t="s">
        <v>52</v>
      </c>
      <c r="C3021" s="2" t="s">
        <v>5</v>
      </c>
    </row>
    <row r="3022" spans="1:3" x14ac:dyDescent="0.3">
      <c r="A3022" s="2" t="s">
        <v>53</v>
      </c>
      <c r="B3022" s="2" t="s">
        <v>13</v>
      </c>
      <c r="C3022" s="2" t="s">
        <v>4</v>
      </c>
    </row>
    <row r="3023" spans="1:3" x14ac:dyDescent="0.3">
      <c r="A3023" s="2" t="s">
        <v>54</v>
      </c>
      <c r="B3023" s="2" t="s">
        <v>18</v>
      </c>
      <c r="C3023" s="2" t="s">
        <v>5</v>
      </c>
    </row>
    <row r="3024" spans="1:3" x14ac:dyDescent="0.3">
      <c r="A3024" s="2" t="s">
        <v>55</v>
      </c>
      <c r="B3024" s="2" t="s">
        <v>56</v>
      </c>
      <c r="C3024" s="2" t="s">
        <v>4</v>
      </c>
    </row>
    <row r="3025" spans="1:3" x14ac:dyDescent="0.3">
      <c r="A3025" s="2" t="s">
        <v>57</v>
      </c>
      <c r="B3025" s="2" t="s">
        <v>20</v>
      </c>
      <c r="C3025" s="2" t="s">
        <v>5</v>
      </c>
    </row>
    <row r="3026" spans="1:3" x14ac:dyDescent="0.3">
      <c r="A3026" s="2" t="s">
        <v>58</v>
      </c>
      <c r="B3026" s="3">
        <v>1300</v>
      </c>
      <c r="C3026" s="2" t="s">
        <v>4</v>
      </c>
    </row>
    <row r="3027" spans="1:3" x14ac:dyDescent="0.3">
      <c r="A3027" s="2" t="s">
        <v>59</v>
      </c>
      <c r="B3027" s="3">
        <v>900</v>
      </c>
      <c r="C3027" s="2" t="s">
        <v>5</v>
      </c>
    </row>
    <row r="3028" spans="1:3" x14ac:dyDescent="0.3">
      <c r="A3028" s="2" t="s">
        <v>60</v>
      </c>
      <c r="B3028" s="2" t="s">
        <v>24</v>
      </c>
      <c r="C3028" s="2" t="s">
        <v>4</v>
      </c>
    </row>
    <row r="3029" spans="1:3" x14ac:dyDescent="0.3">
      <c r="A3029" s="2" t="s">
        <v>61</v>
      </c>
      <c r="B3029" s="2" t="s">
        <v>62</v>
      </c>
      <c r="C3029" s="2" t="s">
        <v>5</v>
      </c>
    </row>
    <row r="3030" spans="1:3" x14ac:dyDescent="0.3">
      <c r="A3030" s="2" t="s">
        <v>63</v>
      </c>
      <c r="B3030" s="2" t="s">
        <v>64</v>
      </c>
      <c r="C3030" s="2" t="s">
        <v>4</v>
      </c>
    </row>
    <row r="3031" spans="1:3" x14ac:dyDescent="0.3">
      <c r="A3031" s="2" t="s">
        <v>65</v>
      </c>
      <c r="B3031" s="2" t="s">
        <v>66</v>
      </c>
      <c r="C3031" s="2" t="s">
        <v>5</v>
      </c>
    </row>
    <row r="3032" spans="1:3" x14ac:dyDescent="0.3">
      <c r="A3032" s="2" t="s">
        <v>67</v>
      </c>
      <c r="B3032" s="2" t="s">
        <v>68</v>
      </c>
      <c r="C3032" s="2" t="s">
        <v>4</v>
      </c>
    </row>
    <row r="3033" spans="1:3" x14ac:dyDescent="0.3">
      <c r="A3033" s="2" t="s">
        <v>69</v>
      </c>
      <c r="B3033" s="3">
        <v>1800</v>
      </c>
      <c r="C3033" s="2" t="s">
        <v>5</v>
      </c>
    </row>
    <row r="3034" spans="1:3" x14ac:dyDescent="0.3">
      <c r="A3034" s="2" t="s">
        <v>70</v>
      </c>
      <c r="B3034" s="2" t="s">
        <v>71</v>
      </c>
      <c r="C3034" s="2" t="s">
        <v>4</v>
      </c>
    </row>
    <row r="3035" spans="1:3" x14ac:dyDescent="0.3">
      <c r="A3035" s="2" t="s">
        <v>72</v>
      </c>
      <c r="B3035" s="2" t="s">
        <v>3</v>
      </c>
      <c r="C3035" s="2" t="s">
        <v>4</v>
      </c>
    </row>
    <row r="3036" spans="1:3" x14ac:dyDescent="0.3">
      <c r="A3036" s="2" t="s">
        <v>73</v>
      </c>
      <c r="B3036" s="3">
        <v>1200</v>
      </c>
      <c r="C3036" s="2" t="s">
        <v>5</v>
      </c>
    </row>
    <row r="3037" spans="1:3" x14ac:dyDescent="0.3">
      <c r="A3037" s="2" t="s">
        <v>74</v>
      </c>
      <c r="B3037" s="2" t="s">
        <v>75</v>
      </c>
      <c r="C3037" s="2" t="s">
        <v>4</v>
      </c>
    </row>
    <row r="3038" spans="1:3" x14ac:dyDescent="0.3">
      <c r="A3038" s="2" t="s">
        <v>76</v>
      </c>
      <c r="B3038" s="2" t="s">
        <v>77</v>
      </c>
      <c r="C3038" s="2" t="s">
        <v>4</v>
      </c>
    </row>
    <row r="3039" spans="1:3" x14ac:dyDescent="0.3">
      <c r="A3039" s="2" t="s">
        <v>78</v>
      </c>
      <c r="B3039" s="2" t="s">
        <v>13</v>
      </c>
      <c r="C3039" s="2" t="s">
        <v>5</v>
      </c>
    </row>
    <row r="3040" spans="1:3" x14ac:dyDescent="0.3">
      <c r="A3040" s="2" t="s">
        <v>79</v>
      </c>
      <c r="B3040" s="3">
        <v>1500</v>
      </c>
      <c r="C3040" s="2" t="s">
        <v>4</v>
      </c>
    </row>
    <row r="3041" spans="1:3" x14ac:dyDescent="0.3">
      <c r="A3041" s="2" t="s">
        <v>80</v>
      </c>
      <c r="B3041" s="2" t="s">
        <v>16</v>
      </c>
      <c r="C3041" s="2" t="s">
        <v>5</v>
      </c>
    </row>
    <row r="3042" spans="1:3" x14ac:dyDescent="0.3">
      <c r="A3042" s="2" t="s">
        <v>81</v>
      </c>
      <c r="B3042" s="2" t="s">
        <v>18</v>
      </c>
      <c r="C3042" s="2" t="s">
        <v>4</v>
      </c>
    </row>
    <row r="3043" spans="1:3" x14ac:dyDescent="0.3">
      <c r="A3043" s="2" t="s">
        <v>82</v>
      </c>
      <c r="B3043" s="2" t="s">
        <v>20</v>
      </c>
      <c r="C3043" s="2" t="s">
        <v>5</v>
      </c>
    </row>
    <row r="3044" spans="1:3" x14ac:dyDescent="0.3">
      <c r="A3044" s="2" t="s">
        <v>83</v>
      </c>
      <c r="B3044" s="2" t="s">
        <v>22</v>
      </c>
      <c r="C3044" s="2" t="s">
        <v>4</v>
      </c>
    </row>
    <row r="3045" spans="1:3" x14ac:dyDescent="0.3">
      <c r="A3045" s="2" t="s">
        <v>84</v>
      </c>
      <c r="B3045" s="2" t="s">
        <v>24</v>
      </c>
      <c r="C3045" s="2" t="s">
        <v>5</v>
      </c>
    </row>
    <row r="3046" spans="1:3" x14ac:dyDescent="0.3">
      <c r="A3046" s="2" t="s">
        <v>85</v>
      </c>
      <c r="B3046" s="3">
        <v>1300</v>
      </c>
      <c r="C3046" s="2" t="s">
        <v>4</v>
      </c>
    </row>
    <row r="3047" spans="1:3" x14ac:dyDescent="0.3">
      <c r="A3047" s="2" t="s">
        <v>86</v>
      </c>
      <c r="B3047" s="2" t="s">
        <v>27</v>
      </c>
      <c r="C3047" s="2" t="s">
        <v>5</v>
      </c>
    </row>
    <row r="3048" spans="1:3" x14ac:dyDescent="0.3">
      <c r="A3048" s="2" t="s">
        <v>87</v>
      </c>
      <c r="B3048" s="3">
        <v>900</v>
      </c>
      <c r="C3048" s="2" t="s">
        <v>4</v>
      </c>
    </row>
    <row r="3049" spans="1:3" x14ac:dyDescent="0.3">
      <c r="A3049" s="2" t="s">
        <v>88</v>
      </c>
      <c r="B3049" s="2" t="s">
        <v>89</v>
      </c>
      <c r="C3049" s="2" t="s">
        <v>5</v>
      </c>
    </row>
    <row r="3050" spans="1:3" x14ac:dyDescent="0.3">
      <c r="A3050" s="2" t="s">
        <v>90</v>
      </c>
      <c r="B3050" s="2" t="s">
        <v>32</v>
      </c>
      <c r="C3050" s="2" t="s">
        <v>4</v>
      </c>
    </row>
    <row r="3051" spans="1:3" x14ac:dyDescent="0.3">
      <c r="A3051" s="2" t="s">
        <v>91</v>
      </c>
      <c r="B3051" s="2" t="s">
        <v>34</v>
      </c>
      <c r="C3051" s="2" t="s">
        <v>5</v>
      </c>
    </row>
    <row r="3052" spans="1:3" x14ac:dyDescent="0.3">
      <c r="A3052" s="2" t="s">
        <v>92</v>
      </c>
      <c r="B3052" s="2" t="s">
        <v>36</v>
      </c>
      <c r="C3052" s="2" t="s">
        <v>4</v>
      </c>
    </row>
    <row r="3053" spans="1:3" x14ac:dyDescent="0.3">
      <c r="A3053" s="2" t="s">
        <v>93</v>
      </c>
      <c r="B3053" s="2" t="s">
        <v>38</v>
      </c>
      <c r="C3053" s="2" t="s">
        <v>5</v>
      </c>
    </row>
    <row r="3054" spans="1:3" x14ac:dyDescent="0.3">
      <c r="A3054" s="2" t="s">
        <v>94</v>
      </c>
      <c r="B3054" s="3">
        <v>1800</v>
      </c>
      <c r="C3054" s="2" t="s">
        <v>4</v>
      </c>
    </row>
    <row r="3055" spans="1:3" x14ac:dyDescent="0.3">
      <c r="A3055" s="2" t="s">
        <v>95</v>
      </c>
      <c r="B3055" s="2" t="s">
        <v>3</v>
      </c>
      <c r="C3055" s="2" t="s">
        <v>4</v>
      </c>
    </row>
    <row r="3056" spans="1:3" x14ac:dyDescent="0.3">
      <c r="A3056" s="2" t="s">
        <v>96</v>
      </c>
      <c r="B3056" s="3">
        <v>2400</v>
      </c>
      <c r="C3056" s="2" t="s">
        <v>5</v>
      </c>
    </row>
    <row r="3057" spans="1:3" x14ac:dyDescent="0.3">
      <c r="A3057" s="2" t="s">
        <v>97</v>
      </c>
      <c r="B3057" s="2" t="s">
        <v>6</v>
      </c>
      <c r="C3057" s="2" t="s">
        <v>4</v>
      </c>
    </row>
    <row r="3058" spans="1:3" x14ac:dyDescent="0.3">
      <c r="A3058" s="2" t="s">
        <v>98</v>
      </c>
      <c r="B3058" s="2" t="s">
        <v>11</v>
      </c>
      <c r="C3058" s="2" t="s">
        <v>4</v>
      </c>
    </row>
    <row r="3059" spans="1:3" x14ac:dyDescent="0.3">
      <c r="A3059" s="2" t="s">
        <v>99</v>
      </c>
      <c r="B3059" s="2" t="s">
        <v>13</v>
      </c>
      <c r="C3059" s="2" t="s">
        <v>5</v>
      </c>
    </row>
    <row r="3060" spans="1:3" x14ac:dyDescent="0.3">
      <c r="A3060" s="2" t="s">
        <v>100</v>
      </c>
      <c r="B3060" s="3">
        <v>1500</v>
      </c>
      <c r="C3060" s="2" t="s">
        <v>4</v>
      </c>
    </row>
    <row r="3061" spans="1:3" x14ac:dyDescent="0.3">
      <c r="A3061" s="2" t="s">
        <v>101</v>
      </c>
      <c r="B3061" s="2" t="s">
        <v>16</v>
      </c>
      <c r="C3061" s="2" t="s">
        <v>5</v>
      </c>
    </row>
    <row r="3062" spans="1:3" x14ac:dyDescent="0.3">
      <c r="A3062" s="2" t="s">
        <v>102</v>
      </c>
      <c r="B3062" s="2" t="s">
        <v>18</v>
      </c>
      <c r="C3062" s="2" t="s">
        <v>4</v>
      </c>
    </row>
    <row r="3063" spans="1:3" x14ac:dyDescent="0.3">
      <c r="A3063" s="2" t="s">
        <v>103</v>
      </c>
      <c r="B3063" s="2" t="s">
        <v>20</v>
      </c>
      <c r="C3063" s="2" t="s">
        <v>5</v>
      </c>
    </row>
    <row r="3064" spans="1:3" x14ac:dyDescent="0.3">
      <c r="A3064" s="2" t="s">
        <v>104</v>
      </c>
      <c r="B3064" s="2" t="s">
        <v>22</v>
      </c>
      <c r="C3064" s="2" t="s">
        <v>4</v>
      </c>
    </row>
    <row r="3065" spans="1:3" x14ac:dyDescent="0.3">
      <c r="A3065" s="2" t="s">
        <v>105</v>
      </c>
      <c r="B3065" s="2" t="s">
        <v>24</v>
      </c>
      <c r="C3065" s="2" t="s">
        <v>5</v>
      </c>
    </row>
    <row r="3066" spans="1:3" x14ac:dyDescent="0.3">
      <c r="A3066" s="2" t="s">
        <v>106</v>
      </c>
      <c r="B3066" s="3">
        <v>1300</v>
      </c>
      <c r="C3066" s="2" t="s">
        <v>4</v>
      </c>
    </row>
    <row r="3067" spans="1:3" x14ac:dyDescent="0.3">
      <c r="A3067" s="2" t="s">
        <v>107</v>
      </c>
      <c r="B3067" s="2" t="s">
        <v>27</v>
      </c>
      <c r="C3067" s="2" t="s">
        <v>5</v>
      </c>
    </row>
    <row r="3068" spans="1:3" x14ac:dyDescent="0.3">
      <c r="A3068" s="2" t="s">
        <v>108</v>
      </c>
      <c r="B3068" s="3">
        <v>900</v>
      </c>
      <c r="C3068" s="2" t="s">
        <v>4</v>
      </c>
    </row>
    <row r="3069" spans="1:3" x14ac:dyDescent="0.3">
      <c r="A3069" s="2" t="s">
        <v>109</v>
      </c>
      <c r="B3069" s="2" t="s">
        <v>30</v>
      </c>
      <c r="C3069" s="2" t="s">
        <v>5</v>
      </c>
    </row>
    <row r="3070" spans="1:3" x14ac:dyDescent="0.3">
      <c r="A3070" s="2" t="s">
        <v>110</v>
      </c>
      <c r="B3070" s="2" t="s">
        <v>32</v>
      </c>
      <c r="C3070" s="2" t="s">
        <v>4</v>
      </c>
    </row>
    <row r="3071" spans="1:3" x14ac:dyDescent="0.3">
      <c r="A3071" s="2" t="s">
        <v>111</v>
      </c>
      <c r="B3071" s="2" t="s">
        <v>34</v>
      </c>
      <c r="C3071" s="2" t="s">
        <v>5</v>
      </c>
    </row>
    <row r="3072" spans="1:3" x14ac:dyDescent="0.3">
      <c r="A3072" s="2" t="s">
        <v>112</v>
      </c>
      <c r="B3072" s="2" t="s">
        <v>36</v>
      </c>
      <c r="C3072" s="2" t="s">
        <v>4</v>
      </c>
    </row>
    <row r="3073" spans="1:3" x14ac:dyDescent="0.3">
      <c r="A3073" s="2" t="s">
        <v>113</v>
      </c>
      <c r="B3073" s="2" t="s">
        <v>38</v>
      </c>
      <c r="C3073" s="2" t="s">
        <v>5</v>
      </c>
    </row>
    <row r="3074" spans="1:3" x14ac:dyDescent="0.3">
      <c r="A3074" s="2" t="s">
        <v>114</v>
      </c>
      <c r="B3074" s="3">
        <v>1800</v>
      </c>
      <c r="C3074" s="2" t="s">
        <v>4</v>
      </c>
    </row>
    <row r="3075" spans="1:3" x14ac:dyDescent="0.3">
      <c r="A3075" s="2" t="s">
        <v>115</v>
      </c>
      <c r="B3075" s="2" t="s">
        <v>3</v>
      </c>
      <c r="C3075" s="2" t="s">
        <v>4</v>
      </c>
    </row>
    <row r="3076" spans="1:3" x14ac:dyDescent="0.3">
      <c r="A3076" s="2" t="s">
        <v>116</v>
      </c>
      <c r="B3076" s="3">
        <v>2400</v>
      </c>
      <c r="C3076" s="2" t="s">
        <v>5</v>
      </c>
    </row>
    <row r="3077" spans="1:3" x14ac:dyDescent="0.3">
      <c r="A3077" s="2" t="s">
        <v>117</v>
      </c>
      <c r="B3077" s="2" t="s">
        <v>6</v>
      </c>
      <c r="C3077" s="2" t="s">
        <v>4</v>
      </c>
    </row>
    <row r="3078" spans="1:3" x14ac:dyDescent="0.3">
      <c r="A3078" s="2" t="s">
        <v>118</v>
      </c>
      <c r="B3078" s="2" t="s">
        <v>11</v>
      </c>
      <c r="C3078" s="2" t="s">
        <v>4</v>
      </c>
    </row>
    <row r="3079" spans="1:3" x14ac:dyDescent="0.3">
      <c r="A3079" s="2" t="s">
        <v>119</v>
      </c>
      <c r="B3079" s="2" t="s">
        <v>13</v>
      </c>
      <c r="C3079" s="2" t="s">
        <v>5</v>
      </c>
    </row>
    <row r="3080" spans="1:3" x14ac:dyDescent="0.3">
      <c r="A3080" s="2" t="s">
        <v>120</v>
      </c>
      <c r="B3080" s="3">
        <v>1500</v>
      </c>
      <c r="C3080" s="2" t="s">
        <v>4</v>
      </c>
    </row>
    <row r="3081" spans="1:3" x14ac:dyDescent="0.3">
      <c r="A3081" s="2" t="s">
        <v>121</v>
      </c>
      <c r="B3081" s="2" t="s">
        <v>16</v>
      </c>
      <c r="C3081" s="2" t="s">
        <v>5</v>
      </c>
    </row>
    <row r="3082" spans="1:3" x14ac:dyDescent="0.3">
      <c r="A3082" s="2" t="s">
        <v>122</v>
      </c>
      <c r="B3082" s="2" t="s">
        <v>18</v>
      </c>
      <c r="C3082" s="2" t="s">
        <v>4</v>
      </c>
    </row>
    <row r="3083" spans="1:3" x14ac:dyDescent="0.3">
      <c r="A3083" s="2" t="s">
        <v>123</v>
      </c>
      <c r="B3083" s="2" t="s">
        <v>20</v>
      </c>
      <c r="C3083" s="2" t="s">
        <v>5</v>
      </c>
    </row>
    <row r="3084" spans="1:3" x14ac:dyDescent="0.3">
      <c r="A3084" s="2" t="s">
        <v>124</v>
      </c>
      <c r="B3084" s="2" t="s">
        <v>22</v>
      </c>
      <c r="C3084" s="2" t="s">
        <v>4</v>
      </c>
    </row>
    <row r="3085" spans="1:3" x14ac:dyDescent="0.3">
      <c r="A3085" s="2" t="s">
        <v>125</v>
      </c>
      <c r="B3085" s="2" t="s">
        <v>24</v>
      </c>
      <c r="C3085" s="2" t="s">
        <v>5</v>
      </c>
    </row>
    <row r="3086" spans="1:3" x14ac:dyDescent="0.3">
      <c r="A3086" s="2" t="s">
        <v>126</v>
      </c>
      <c r="B3086" s="3">
        <v>1300</v>
      </c>
      <c r="C3086" s="2" t="s">
        <v>4</v>
      </c>
    </row>
    <row r="3087" spans="1:3" x14ac:dyDescent="0.3">
      <c r="A3087" s="2" t="s">
        <v>127</v>
      </c>
      <c r="B3087" s="2" t="s">
        <v>27</v>
      </c>
      <c r="C3087" s="2" t="s">
        <v>5</v>
      </c>
    </row>
    <row r="3088" spans="1:3" x14ac:dyDescent="0.3">
      <c r="A3088" s="2" t="s">
        <v>128</v>
      </c>
      <c r="B3088" s="3">
        <v>900</v>
      </c>
      <c r="C3088" s="2" t="s">
        <v>4</v>
      </c>
    </row>
    <row r="3089" spans="1:3" x14ac:dyDescent="0.3">
      <c r="A3089" s="2" t="s">
        <v>129</v>
      </c>
      <c r="B3089" s="2" t="s">
        <v>30</v>
      </c>
      <c r="C3089" s="2" t="s">
        <v>5</v>
      </c>
    </row>
    <row r="3090" spans="1:3" x14ac:dyDescent="0.3">
      <c r="A3090" s="2" t="s">
        <v>130</v>
      </c>
      <c r="B3090" s="2" t="s">
        <v>32</v>
      </c>
      <c r="C3090" s="2" t="s">
        <v>4</v>
      </c>
    </row>
    <row r="3091" spans="1:3" x14ac:dyDescent="0.3">
      <c r="A3091" s="2" t="s">
        <v>131</v>
      </c>
      <c r="B3091" s="2" t="s">
        <v>34</v>
      </c>
      <c r="C3091" s="2" t="s">
        <v>5</v>
      </c>
    </row>
    <row r="3092" spans="1:3" x14ac:dyDescent="0.3">
      <c r="A3092" s="2" t="s">
        <v>132</v>
      </c>
      <c r="B3092" s="2" t="s">
        <v>36</v>
      </c>
      <c r="C3092" s="2" t="s">
        <v>4</v>
      </c>
    </row>
    <row r="3093" spans="1:3" x14ac:dyDescent="0.3">
      <c r="A3093" s="2" t="s">
        <v>133</v>
      </c>
      <c r="B3093" s="2" t="s">
        <v>38</v>
      </c>
      <c r="C3093" s="2" t="s">
        <v>5</v>
      </c>
    </row>
    <row r="3094" spans="1:3" x14ac:dyDescent="0.3">
      <c r="A3094" s="2" t="s">
        <v>134</v>
      </c>
      <c r="B3094" s="3">
        <v>1800</v>
      </c>
      <c r="C3094" s="2" t="s">
        <v>4</v>
      </c>
    </row>
    <row r="3095" spans="1:3" x14ac:dyDescent="0.3">
      <c r="A3095" s="2" t="s">
        <v>135</v>
      </c>
      <c r="B3095" s="2" t="s">
        <v>136</v>
      </c>
      <c r="C3095" s="2" t="s">
        <v>5</v>
      </c>
    </row>
    <row r="3096" spans="1:3" x14ac:dyDescent="0.3">
      <c r="A3096" s="2" t="s">
        <v>137</v>
      </c>
      <c r="B3096" s="3">
        <v>1200</v>
      </c>
      <c r="C3096" s="2" t="s">
        <v>4</v>
      </c>
    </row>
    <row r="3097" spans="1:3" x14ac:dyDescent="0.3">
      <c r="A3097" s="2" t="s">
        <v>138</v>
      </c>
      <c r="B3097" s="2" t="s">
        <v>75</v>
      </c>
      <c r="C3097" s="2" t="s">
        <v>5</v>
      </c>
    </row>
    <row r="3098" spans="1:3" x14ac:dyDescent="0.3">
      <c r="A3098" s="2" t="s">
        <v>139</v>
      </c>
      <c r="B3098" s="2" t="s">
        <v>77</v>
      </c>
      <c r="C3098" s="2" t="s">
        <v>4</v>
      </c>
    </row>
    <row r="3099" spans="1:3" x14ac:dyDescent="0.3">
      <c r="A3099" s="2" t="s">
        <v>140</v>
      </c>
      <c r="B3099" s="2" t="s">
        <v>13</v>
      </c>
      <c r="C3099" s="2" t="s">
        <v>5</v>
      </c>
    </row>
    <row r="3100" spans="1:3" x14ac:dyDescent="0.3">
      <c r="A3100" s="2" t="s">
        <v>141</v>
      </c>
      <c r="B3100" s="3">
        <v>3000</v>
      </c>
      <c r="C3100" s="2" t="s">
        <v>4</v>
      </c>
    </row>
    <row r="3101" spans="1:3" x14ac:dyDescent="0.3">
      <c r="A3101" s="2" t="s">
        <v>142</v>
      </c>
      <c r="B3101" s="2" t="s">
        <v>143</v>
      </c>
      <c r="C3101" s="2" t="s">
        <v>5</v>
      </c>
    </row>
    <row r="3102" spans="1:3" x14ac:dyDescent="0.3">
      <c r="A3102" s="2" t="s">
        <v>144</v>
      </c>
      <c r="B3102" s="2" t="s">
        <v>18</v>
      </c>
      <c r="C3102" s="2" t="s">
        <v>4</v>
      </c>
    </row>
    <row r="3103" spans="1:3" x14ac:dyDescent="0.3">
      <c r="A3103" s="2" t="s">
        <v>145</v>
      </c>
      <c r="B3103" s="2" t="s">
        <v>146</v>
      </c>
      <c r="C3103" s="2" t="s">
        <v>5</v>
      </c>
    </row>
    <row r="3104" spans="1:3" x14ac:dyDescent="0.3">
      <c r="A3104" s="2" t="s">
        <v>147</v>
      </c>
      <c r="B3104" s="2" t="s">
        <v>56</v>
      </c>
      <c r="C3104" s="2" t="s">
        <v>4</v>
      </c>
    </row>
    <row r="3105" spans="1:3" x14ac:dyDescent="0.3">
      <c r="A3105" s="2" t="s">
        <v>148</v>
      </c>
      <c r="B3105" s="2" t="s">
        <v>149</v>
      </c>
      <c r="C3105" s="2" t="s">
        <v>5</v>
      </c>
    </row>
    <row r="3106" spans="1:3" x14ac:dyDescent="0.3">
      <c r="A3106" s="2" t="s">
        <v>150</v>
      </c>
      <c r="B3106" s="3">
        <v>1300</v>
      </c>
      <c r="C3106" s="2" t="s">
        <v>4</v>
      </c>
    </row>
    <row r="3107" spans="1:3" x14ac:dyDescent="0.3">
      <c r="A3107" s="2" t="s">
        <v>151</v>
      </c>
      <c r="B3107" s="2" t="s">
        <v>27</v>
      </c>
      <c r="C3107" s="2" t="s">
        <v>5</v>
      </c>
    </row>
    <row r="3108" spans="1:3" x14ac:dyDescent="0.3">
      <c r="A3108" s="2" t="s">
        <v>152</v>
      </c>
      <c r="B3108" s="3">
        <v>450</v>
      </c>
      <c r="C3108" s="2" t="s">
        <v>4</v>
      </c>
    </row>
    <row r="3109" spans="1:3" x14ac:dyDescent="0.3">
      <c r="A3109" s="2" t="s">
        <v>153</v>
      </c>
      <c r="B3109" s="2" t="s">
        <v>89</v>
      </c>
      <c r="C3109" s="2" t="s">
        <v>5</v>
      </c>
    </row>
    <row r="3110" spans="1:3" x14ac:dyDescent="0.3">
      <c r="A3110" s="2" t="s">
        <v>154</v>
      </c>
      <c r="B3110" s="2" t="s">
        <v>66</v>
      </c>
      <c r="C3110" s="2" t="s">
        <v>4</v>
      </c>
    </row>
    <row r="3111" spans="1:3" x14ac:dyDescent="0.3">
      <c r="A3111" s="2" t="s">
        <v>155</v>
      </c>
      <c r="B3111" s="2" t="s">
        <v>156</v>
      </c>
      <c r="C3111" s="2" t="s">
        <v>5</v>
      </c>
    </row>
    <row r="3112" spans="1:3" x14ac:dyDescent="0.3">
      <c r="A3112" s="2" t="s">
        <v>157</v>
      </c>
      <c r="B3112" s="2" t="s">
        <v>158</v>
      </c>
      <c r="C3112" s="2" t="s">
        <v>4</v>
      </c>
    </row>
    <row r="3113" spans="1:3" x14ac:dyDescent="0.3">
      <c r="A3113" s="2" t="s">
        <v>159</v>
      </c>
      <c r="B3113" s="2" t="s">
        <v>160</v>
      </c>
      <c r="C3113" s="2" t="s">
        <v>5</v>
      </c>
    </row>
    <row r="3114" spans="1:3" x14ac:dyDescent="0.3">
      <c r="A3114" s="2" t="s">
        <v>161</v>
      </c>
      <c r="B3114" s="3">
        <v>3600</v>
      </c>
      <c r="C3114" s="2" t="s">
        <v>4</v>
      </c>
    </row>
    <row r="3115" spans="1:3" x14ac:dyDescent="0.3">
      <c r="A3115" s="2" t="s">
        <v>162</v>
      </c>
      <c r="B3115" s="2" t="s">
        <v>3</v>
      </c>
      <c r="C3115" s="2" t="s">
        <v>4</v>
      </c>
    </row>
    <row r="3116" spans="1:3" x14ac:dyDescent="0.3">
      <c r="A3116" s="2" t="s">
        <v>163</v>
      </c>
      <c r="B3116" s="3">
        <v>2400</v>
      </c>
      <c r="C3116" s="2" t="s">
        <v>5</v>
      </c>
    </row>
    <row r="3117" spans="1:3" x14ac:dyDescent="0.3">
      <c r="A3117" s="2" t="s">
        <v>164</v>
      </c>
      <c r="B3117" s="2" t="s">
        <v>6</v>
      </c>
      <c r="C3117" s="2" t="s">
        <v>4</v>
      </c>
    </row>
    <row r="3118" spans="1:3" x14ac:dyDescent="0.3">
      <c r="A3118" s="2" t="s">
        <v>165</v>
      </c>
      <c r="B3118" s="2" t="s">
        <v>11</v>
      </c>
      <c r="C3118" s="2" t="s">
        <v>4</v>
      </c>
    </row>
    <row r="3119" spans="1:3" x14ac:dyDescent="0.3">
      <c r="A3119" s="2" t="s">
        <v>166</v>
      </c>
      <c r="B3119" s="2" t="s">
        <v>13</v>
      </c>
      <c r="C3119" s="2" t="s">
        <v>5</v>
      </c>
    </row>
    <row r="3120" spans="1:3" x14ac:dyDescent="0.3">
      <c r="A3120" s="2" t="s">
        <v>167</v>
      </c>
      <c r="B3120" s="3">
        <v>1500</v>
      </c>
      <c r="C3120" s="2" t="s">
        <v>4</v>
      </c>
    </row>
    <row r="3121" spans="1:3" x14ac:dyDescent="0.3">
      <c r="A3121" s="2" t="s">
        <v>168</v>
      </c>
      <c r="B3121" s="2" t="s">
        <v>16</v>
      </c>
      <c r="C3121" s="2" t="s">
        <v>5</v>
      </c>
    </row>
    <row r="3122" spans="1:3" x14ac:dyDescent="0.3">
      <c r="A3122" s="2" t="s">
        <v>169</v>
      </c>
      <c r="B3122" s="2" t="s">
        <v>18</v>
      </c>
      <c r="C3122" s="2" t="s">
        <v>4</v>
      </c>
    </row>
    <row r="3123" spans="1:3" x14ac:dyDescent="0.3">
      <c r="A3123" s="2" t="s">
        <v>170</v>
      </c>
      <c r="B3123" s="2" t="s">
        <v>20</v>
      </c>
      <c r="C3123" s="2" t="s">
        <v>5</v>
      </c>
    </row>
    <row r="3124" spans="1:3" x14ac:dyDescent="0.3">
      <c r="A3124" s="2" t="s">
        <v>171</v>
      </c>
      <c r="B3124" s="2" t="s">
        <v>22</v>
      </c>
      <c r="C3124" s="2" t="s">
        <v>4</v>
      </c>
    </row>
    <row r="3125" spans="1:3" x14ac:dyDescent="0.3">
      <c r="A3125" s="2" t="s">
        <v>172</v>
      </c>
      <c r="B3125" s="2" t="s">
        <v>24</v>
      </c>
      <c r="C3125" s="2" t="s">
        <v>5</v>
      </c>
    </row>
    <row r="3126" spans="1:3" x14ac:dyDescent="0.3">
      <c r="A3126" s="2" t="s">
        <v>173</v>
      </c>
      <c r="B3126" s="3">
        <v>1300</v>
      </c>
      <c r="C3126" s="2" t="s">
        <v>4</v>
      </c>
    </row>
    <row r="3127" spans="1:3" x14ac:dyDescent="0.3">
      <c r="A3127" s="2" t="s">
        <v>174</v>
      </c>
      <c r="B3127" s="2" t="s">
        <v>27</v>
      </c>
      <c r="C3127" s="2" t="s">
        <v>5</v>
      </c>
    </row>
    <row r="3128" spans="1:3" x14ac:dyDescent="0.3">
      <c r="A3128" s="2" t="s">
        <v>175</v>
      </c>
      <c r="B3128" s="3">
        <v>900</v>
      </c>
      <c r="C3128" s="2" t="s">
        <v>4</v>
      </c>
    </row>
    <row r="3129" spans="1:3" x14ac:dyDescent="0.3">
      <c r="A3129" s="2" t="s">
        <v>176</v>
      </c>
      <c r="B3129" s="2" t="s">
        <v>30</v>
      </c>
      <c r="C3129" s="2" t="s">
        <v>5</v>
      </c>
    </row>
    <row r="3130" spans="1:3" x14ac:dyDescent="0.3">
      <c r="A3130" s="2" t="s">
        <v>177</v>
      </c>
      <c r="B3130" s="2" t="s">
        <v>32</v>
      </c>
      <c r="C3130" s="2" t="s">
        <v>4</v>
      </c>
    </row>
    <row r="3131" spans="1:3" x14ac:dyDescent="0.3">
      <c r="A3131" s="2" t="s">
        <v>178</v>
      </c>
      <c r="B3131" s="2" t="s">
        <v>34</v>
      </c>
      <c r="C3131" s="2" t="s">
        <v>5</v>
      </c>
    </row>
    <row r="3132" spans="1:3" x14ac:dyDescent="0.3">
      <c r="A3132" s="2" t="s">
        <v>179</v>
      </c>
      <c r="B3132" s="2" t="s">
        <v>36</v>
      </c>
      <c r="C3132" s="2" t="s">
        <v>4</v>
      </c>
    </row>
    <row r="3133" spans="1:3" x14ac:dyDescent="0.3">
      <c r="A3133" s="2" t="s">
        <v>180</v>
      </c>
      <c r="B3133" s="2" t="s">
        <v>38</v>
      </c>
      <c r="C3133" s="2" t="s">
        <v>5</v>
      </c>
    </row>
    <row r="3134" spans="1:3" x14ac:dyDescent="0.3">
      <c r="A3134" s="2" t="s">
        <v>181</v>
      </c>
      <c r="B3134" s="3">
        <v>1800</v>
      </c>
      <c r="C3134" s="2" t="s">
        <v>4</v>
      </c>
    </row>
    <row r="3135" spans="1:3" x14ac:dyDescent="0.3">
      <c r="A3135" s="2" t="s">
        <v>182</v>
      </c>
      <c r="B3135" s="2" t="s">
        <v>136</v>
      </c>
      <c r="C3135" s="2" t="s">
        <v>5</v>
      </c>
    </row>
    <row r="3136" spans="1:3" x14ac:dyDescent="0.3">
      <c r="A3136" s="2" t="s">
        <v>183</v>
      </c>
      <c r="B3136" s="3">
        <v>1200</v>
      </c>
      <c r="C3136" s="2" t="s">
        <v>4</v>
      </c>
    </row>
    <row r="3137" spans="1:3" x14ac:dyDescent="0.3">
      <c r="A3137" s="2" t="s">
        <v>184</v>
      </c>
      <c r="B3137" s="2" t="s">
        <v>75</v>
      </c>
      <c r="C3137" s="2" t="s">
        <v>5</v>
      </c>
    </row>
    <row r="3138" spans="1:3" x14ac:dyDescent="0.3">
      <c r="A3138" s="2" t="s">
        <v>185</v>
      </c>
      <c r="B3138" s="2" t="s">
        <v>77</v>
      </c>
      <c r="C3138" s="2" t="s">
        <v>4</v>
      </c>
    </row>
    <row r="3139" spans="1:3" x14ac:dyDescent="0.3">
      <c r="A3139" s="2" t="s">
        <v>186</v>
      </c>
      <c r="B3139" s="2" t="s">
        <v>13</v>
      </c>
      <c r="C3139" s="2" t="s">
        <v>5</v>
      </c>
    </row>
    <row r="3140" spans="1:3" x14ac:dyDescent="0.3">
      <c r="A3140" s="2" t="s">
        <v>187</v>
      </c>
      <c r="B3140" s="3">
        <v>3000</v>
      </c>
      <c r="C3140" s="2" t="s">
        <v>4</v>
      </c>
    </row>
    <row r="3141" spans="1:3" x14ac:dyDescent="0.3">
      <c r="A3141" s="2" t="s">
        <v>188</v>
      </c>
      <c r="B3141" s="2" t="s">
        <v>143</v>
      </c>
      <c r="C3141" s="2" t="s">
        <v>5</v>
      </c>
    </row>
    <row r="3142" spans="1:3" x14ac:dyDescent="0.3">
      <c r="A3142" s="2" t="s">
        <v>189</v>
      </c>
      <c r="B3142" s="2" t="s">
        <v>18</v>
      </c>
      <c r="C3142" s="2" t="s">
        <v>4</v>
      </c>
    </row>
    <row r="3143" spans="1:3" x14ac:dyDescent="0.3">
      <c r="A3143" s="2" t="s">
        <v>190</v>
      </c>
      <c r="B3143" s="2" t="s">
        <v>146</v>
      </c>
      <c r="C3143" s="2" t="s">
        <v>5</v>
      </c>
    </row>
    <row r="3144" spans="1:3" x14ac:dyDescent="0.3">
      <c r="A3144" s="2" t="s">
        <v>191</v>
      </c>
      <c r="B3144" s="2" t="s">
        <v>56</v>
      </c>
      <c r="C3144" s="2" t="s">
        <v>4</v>
      </c>
    </row>
    <row r="3145" spans="1:3" x14ac:dyDescent="0.3">
      <c r="A3145" s="2" t="s">
        <v>192</v>
      </c>
      <c r="B3145" s="2" t="s">
        <v>149</v>
      </c>
      <c r="C3145" s="2" t="s">
        <v>5</v>
      </c>
    </row>
    <row r="3146" spans="1:3" x14ac:dyDescent="0.3">
      <c r="A3146" s="2" t="s">
        <v>193</v>
      </c>
      <c r="B3146" s="3">
        <v>1300</v>
      </c>
      <c r="C3146" s="2" t="s">
        <v>4</v>
      </c>
    </row>
    <row r="3147" spans="1:3" x14ac:dyDescent="0.3">
      <c r="A3147" s="2" t="s">
        <v>194</v>
      </c>
      <c r="B3147" s="2" t="s">
        <v>27</v>
      </c>
      <c r="C3147" s="2" t="s">
        <v>5</v>
      </c>
    </row>
    <row r="3148" spans="1:3" x14ac:dyDescent="0.3">
      <c r="A3148" s="2" t="s">
        <v>195</v>
      </c>
      <c r="B3148" s="3">
        <v>450</v>
      </c>
      <c r="C3148" s="2" t="s">
        <v>4</v>
      </c>
    </row>
    <row r="3149" spans="1:3" x14ac:dyDescent="0.3">
      <c r="A3149" s="2" t="s">
        <v>196</v>
      </c>
      <c r="B3149" s="2" t="s">
        <v>89</v>
      </c>
      <c r="C3149" s="2" t="s">
        <v>5</v>
      </c>
    </row>
    <row r="3150" spans="1:3" x14ac:dyDescent="0.3">
      <c r="A3150" s="2" t="s">
        <v>197</v>
      </c>
      <c r="B3150" s="2" t="s">
        <v>66</v>
      </c>
      <c r="C3150" s="2" t="s">
        <v>4</v>
      </c>
    </row>
    <row r="3151" spans="1:3" x14ac:dyDescent="0.3">
      <c r="A3151" s="2" t="s">
        <v>198</v>
      </c>
      <c r="B3151" s="2" t="s">
        <v>156</v>
      </c>
      <c r="C3151" s="2" t="s">
        <v>5</v>
      </c>
    </row>
    <row r="3152" spans="1:3" x14ac:dyDescent="0.3">
      <c r="A3152" s="2" t="s">
        <v>199</v>
      </c>
      <c r="B3152" s="2" t="s">
        <v>158</v>
      </c>
      <c r="C3152" s="2" t="s">
        <v>4</v>
      </c>
    </row>
    <row r="3153" spans="1:3" x14ac:dyDescent="0.3">
      <c r="A3153" s="2" t="s">
        <v>200</v>
      </c>
      <c r="B3153" s="2" t="s">
        <v>160</v>
      </c>
      <c r="C3153" s="2" t="s">
        <v>5</v>
      </c>
    </row>
    <row r="3154" spans="1:3" x14ac:dyDescent="0.3">
      <c r="A3154" s="2" t="s">
        <v>201</v>
      </c>
      <c r="B3154" s="3">
        <v>3600</v>
      </c>
      <c r="C3154" s="2" t="s">
        <v>4</v>
      </c>
    </row>
    <row r="3155" spans="1:3" x14ac:dyDescent="0.3">
      <c r="A3155" s="2" t="s">
        <v>21</v>
      </c>
      <c r="B3155" s="2" t="s">
        <v>22</v>
      </c>
      <c r="C3155" s="2" t="s">
        <v>4</v>
      </c>
    </row>
    <row r="3156" spans="1:3" x14ac:dyDescent="0.3">
      <c r="A3156" s="2" t="s">
        <v>23</v>
      </c>
      <c r="B3156" s="2" t="s">
        <v>24</v>
      </c>
      <c r="C3156" s="2" t="s">
        <v>5</v>
      </c>
    </row>
    <row r="3157" spans="1:3" x14ac:dyDescent="0.3">
      <c r="A3157" s="2" t="s">
        <v>25</v>
      </c>
      <c r="B3157" s="3">
        <v>1300</v>
      </c>
      <c r="C3157" s="2" t="s">
        <v>4</v>
      </c>
    </row>
    <row r="3158" spans="1:3" x14ac:dyDescent="0.3">
      <c r="A3158" s="2" t="s">
        <v>26</v>
      </c>
      <c r="B3158" s="2" t="s">
        <v>27</v>
      </c>
      <c r="C3158" s="2" t="s">
        <v>5</v>
      </c>
    </row>
    <row r="3159" spans="1:3" x14ac:dyDescent="0.3">
      <c r="A3159" s="2" t="s">
        <v>28</v>
      </c>
      <c r="B3159" s="3">
        <v>900</v>
      </c>
      <c r="C3159" s="2" t="s">
        <v>4</v>
      </c>
    </row>
    <row r="3160" spans="1:3" x14ac:dyDescent="0.3">
      <c r="A3160" s="2" t="s">
        <v>29</v>
      </c>
      <c r="B3160" s="2" t="s">
        <v>30</v>
      </c>
      <c r="C3160" s="2" t="s">
        <v>5</v>
      </c>
    </row>
    <row r="3161" spans="1:3" x14ac:dyDescent="0.3">
      <c r="A3161" s="2" t="s">
        <v>31</v>
      </c>
      <c r="B3161" s="2" t="s">
        <v>32</v>
      </c>
      <c r="C3161" s="2" t="s">
        <v>4</v>
      </c>
    </row>
    <row r="3162" spans="1:3" x14ac:dyDescent="0.3">
      <c r="A3162" s="2" t="s">
        <v>33</v>
      </c>
      <c r="B3162" s="2" t="s">
        <v>34</v>
      </c>
      <c r="C3162" s="2" t="s">
        <v>5</v>
      </c>
    </row>
    <row r="3163" spans="1:3" x14ac:dyDescent="0.3">
      <c r="A3163" s="2" t="s">
        <v>35</v>
      </c>
      <c r="B3163" s="2" t="s">
        <v>36</v>
      </c>
      <c r="C3163" s="2" t="s">
        <v>4</v>
      </c>
    </row>
    <row r="3164" spans="1:3" x14ac:dyDescent="0.3">
      <c r="A3164" s="2" t="s">
        <v>37</v>
      </c>
      <c r="B3164" s="2" t="s">
        <v>38</v>
      </c>
      <c r="C3164" s="2" t="s">
        <v>5</v>
      </c>
    </row>
    <row r="3165" spans="1:3" x14ac:dyDescent="0.3">
      <c r="A3165" s="2" t="s">
        <v>39</v>
      </c>
      <c r="B3165" s="3">
        <v>1800</v>
      </c>
      <c r="C3165" s="2" t="s">
        <v>4</v>
      </c>
    </row>
    <row r="3166" spans="1:3" x14ac:dyDescent="0.3">
      <c r="A3166" s="2" t="s">
        <v>40</v>
      </c>
      <c r="B3166" s="2" t="s">
        <v>41</v>
      </c>
      <c r="C3166" s="2" t="s">
        <v>4</v>
      </c>
    </row>
    <row r="3167" spans="1:3" x14ac:dyDescent="0.3">
      <c r="A3167" s="2" t="s">
        <v>42</v>
      </c>
      <c r="B3167" s="2" t="s">
        <v>43</v>
      </c>
      <c r="C3167" s="2" t="s">
        <v>5</v>
      </c>
    </row>
    <row r="3168" spans="1:3" x14ac:dyDescent="0.3">
      <c r="A3168" s="2" t="s">
        <v>44</v>
      </c>
      <c r="B3168" s="2" t="s">
        <v>45</v>
      </c>
      <c r="C3168" s="2" t="s">
        <v>4</v>
      </c>
    </row>
    <row r="3169" spans="1:3" x14ac:dyDescent="0.3">
      <c r="A3169" s="2" t="s">
        <v>46</v>
      </c>
      <c r="B3169" s="2" t="s">
        <v>27</v>
      </c>
      <c r="C3169" s="2" t="s">
        <v>5</v>
      </c>
    </row>
    <row r="3170" spans="1:3" x14ac:dyDescent="0.3">
      <c r="A3170" s="2" t="s">
        <v>47</v>
      </c>
      <c r="B3170" s="2" t="s">
        <v>48</v>
      </c>
      <c r="C3170" s="2" t="s">
        <v>4</v>
      </c>
    </row>
    <row r="3171" spans="1:3" x14ac:dyDescent="0.3">
      <c r="A3171" s="2" t="s">
        <v>49</v>
      </c>
      <c r="B3171" s="2" t="s">
        <v>50</v>
      </c>
      <c r="C3171" s="2" t="s">
        <v>4</v>
      </c>
    </row>
    <row r="3172" spans="1:3" x14ac:dyDescent="0.3">
      <c r="A3172" s="2" t="s">
        <v>51</v>
      </c>
      <c r="B3172" s="2" t="s">
        <v>52</v>
      </c>
      <c r="C3172" s="2" t="s">
        <v>5</v>
      </c>
    </row>
    <row r="3173" spans="1:3" x14ac:dyDescent="0.3">
      <c r="A3173" s="2" t="s">
        <v>53</v>
      </c>
      <c r="B3173" s="2" t="s">
        <v>13</v>
      </c>
      <c r="C3173" s="2" t="s">
        <v>4</v>
      </c>
    </row>
    <row r="3174" spans="1:3" x14ac:dyDescent="0.3">
      <c r="A3174" s="2" t="s">
        <v>54</v>
      </c>
      <c r="B3174" s="2" t="s">
        <v>18</v>
      </c>
      <c r="C3174" s="2" t="s">
        <v>5</v>
      </c>
    </row>
    <row r="3175" spans="1:3" x14ac:dyDescent="0.3">
      <c r="A3175" s="2" t="s">
        <v>55</v>
      </c>
      <c r="B3175" s="2" t="s">
        <v>56</v>
      </c>
      <c r="C3175" s="2" t="s">
        <v>4</v>
      </c>
    </row>
    <row r="3176" spans="1:3" x14ac:dyDescent="0.3">
      <c r="A3176" s="2" t="s">
        <v>57</v>
      </c>
      <c r="B3176" s="2" t="s">
        <v>20</v>
      </c>
      <c r="C3176" s="2" t="s">
        <v>5</v>
      </c>
    </row>
    <row r="3177" spans="1:3" x14ac:dyDescent="0.3">
      <c r="A3177" s="2" t="s">
        <v>58</v>
      </c>
      <c r="B3177" s="3">
        <v>1300</v>
      </c>
      <c r="C3177" s="2" t="s">
        <v>4</v>
      </c>
    </row>
    <row r="3178" spans="1:3" x14ac:dyDescent="0.3">
      <c r="A3178" s="2" t="s">
        <v>59</v>
      </c>
      <c r="B3178" s="3">
        <v>900</v>
      </c>
      <c r="C3178" s="2" t="s">
        <v>5</v>
      </c>
    </row>
    <row r="3179" spans="1:3" x14ac:dyDescent="0.3">
      <c r="A3179" s="2" t="s">
        <v>60</v>
      </c>
      <c r="B3179" s="2" t="s">
        <v>24</v>
      </c>
      <c r="C3179" s="2" t="s">
        <v>4</v>
      </c>
    </row>
    <row r="3180" spans="1:3" x14ac:dyDescent="0.3">
      <c r="A3180" s="2" t="s">
        <v>61</v>
      </c>
      <c r="B3180" s="2" t="s">
        <v>62</v>
      </c>
      <c r="C3180" s="2" t="s">
        <v>5</v>
      </c>
    </row>
    <row r="3181" spans="1:3" x14ac:dyDescent="0.3">
      <c r="A3181" s="2" t="s">
        <v>63</v>
      </c>
      <c r="B3181" s="2" t="s">
        <v>64</v>
      </c>
      <c r="C3181" s="2" t="s">
        <v>4</v>
      </c>
    </row>
    <row r="3182" spans="1:3" x14ac:dyDescent="0.3">
      <c r="A3182" s="2" t="s">
        <v>65</v>
      </c>
      <c r="B3182" s="2" t="s">
        <v>66</v>
      </c>
      <c r="C3182" s="2" t="s">
        <v>5</v>
      </c>
    </row>
    <row r="3183" spans="1:3" x14ac:dyDescent="0.3">
      <c r="A3183" s="2" t="s">
        <v>67</v>
      </c>
      <c r="B3183" s="2" t="s">
        <v>68</v>
      </c>
      <c r="C3183" s="2" t="s">
        <v>4</v>
      </c>
    </row>
    <row r="3184" spans="1:3" x14ac:dyDescent="0.3">
      <c r="A3184" s="2" t="s">
        <v>69</v>
      </c>
      <c r="B3184" s="3">
        <v>1800</v>
      </c>
      <c r="C3184" s="2" t="s">
        <v>5</v>
      </c>
    </row>
    <row r="3185" spans="1:3" x14ac:dyDescent="0.3">
      <c r="A3185" s="2" t="s">
        <v>70</v>
      </c>
      <c r="B3185" s="2" t="s">
        <v>71</v>
      </c>
      <c r="C3185" s="2" t="s">
        <v>4</v>
      </c>
    </row>
    <row r="3186" spans="1:3" x14ac:dyDescent="0.3">
      <c r="A3186" s="2" t="s">
        <v>10</v>
      </c>
      <c r="B3186" s="2" t="s">
        <v>11</v>
      </c>
      <c r="C3186" s="2" t="s">
        <v>4</v>
      </c>
    </row>
    <row r="3187" spans="1:3" x14ac:dyDescent="0.3">
      <c r="A3187" s="2" t="s">
        <v>12</v>
      </c>
      <c r="B3187" s="2" t="s">
        <v>13</v>
      </c>
      <c r="C3187" s="2" t="s">
        <v>5</v>
      </c>
    </row>
    <row r="3188" spans="1:3" x14ac:dyDescent="0.3">
      <c r="A3188" s="2" t="s">
        <v>14</v>
      </c>
      <c r="B3188" s="3">
        <v>1500</v>
      </c>
      <c r="C3188" s="2" t="s">
        <v>4</v>
      </c>
    </row>
    <row r="3189" spans="1:3" x14ac:dyDescent="0.3">
      <c r="A3189" s="2" t="s">
        <v>15</v>
      </c>
      <c r="B3189" s="2" t="s">
        <v>16</v>
      </c>
      <c r="C3189" s="2" t="s">
        <v>5</v>
      </c>
    </row>
    <row r="3190" spans="1:3" x14ac:dyDescent="0.3">
      <c r="A3190" s="2" t="s">
        <v>17</v>
      </c>
      <c r="B3190" s="2" t="s">
        <v>18</v>
      </c>
      <c r="C3190" s="2" t="s">
        <v>4</v>
      </c>
    </row>
    <row r="3191" spans="1:3" x14ac:dyDescent="0.3">
      <c r="A3191" s="2" t="s">
        <v>19</v>
      </c>
      <c r="B3191" s="2" t="s">
        <v>20</v>
      </c>
      <c r="C3191" s="2" t="s">
        <v>5</v>
      </c>
    </row>
    <row r="3192" spans="1:3" x14ac:dyDescent="0.3">
      <c r="A3192" s="2" t="s">
        <v>21</v>
      </c>
      <c r="B3192" s="2" t="s">
        <v>22</v>
      </c>
      <c r="C3192" s="2" t="s">
        <v>4</v>
      </c>
    </row>
    <row r="3193" spans="1:3" x14ac:dyDescent="0.3">
      <c r="A3193" s="2" t="s">
        <v>23</v>
      </c>
      <c r="B3193" s="2" t="s">
        <v>24</v>
      </c>
      <c r="C3193" s="2" t="s">
        <v>5</v>
      </c>
    </row>
    <row r="3194" spans="1:3" x14ac:dyDescent="0.3">
      <c r="A3194" s="2" t="s">
        <v>25</v>
      </c>
      <c r="B3194" s="3">
        <v>1300</v>
      </c>
      <c r="C3194" s="2" t="s">
        <v>4</v>
      </c>
    </row>
    <row r="3195" spans="1:3" x14ac:dyDescent="0.3">
      <c r="A3195" s="2" t="s">
        <v>26</v>
      </c>
      <c r="B3195" s="2" t="s">
        <v>27</v>
      </c>
      <c r="C3195" s="2" t="s">
        <v>5</v>
      </c>
    </row>
    <row r="3196" spans="1:3" x14ac:dyDescent="0.3">
      <c r="A3196" s="2" t="s">
        <v>28</v>
      </c>
      <c r="B3196" s="3">
        <v>900</v>
      </c>
      <c r="C3196" s="2" t="s">
        <v>4</v>
      </c>
    </row>
    <row r="3197" spans="1:3" x14ac:dyDescent="0.3">
      <c r="A3197" s="2" t="s">
        <v>29</v>
      </c>
      <c r="B3197" s="2" t="s">
        <v>30</v>
      </c>
      <c r="C3197" s="2" t="s">
        <v>5</v>
      </c>
    </row>
    <row r="3198" spans="1:3" x14ac:dyDescent="0.3">
      <c r="A3198" s="2" t="s">
        <v>31</v>
      </c>
      <c r="B3198" s="2" t="s">
        <v>32</v>
      </c>
      <c r="C3198" s="2" t="s">
        <v>4</v>
      </c>
    </row>
    <row r="3199" spans="1:3" x14ac:dyDescent="0.3">
      <c r="A3199" s="2" t="s">
        <v>33</v>
      </c>
      <c r="B3199" s="2" t="s">
        <v>34</v>
      </c>
      <c r="C3199" s="2" t="s">
        <v>5</v>
      </c>
    </row>
    <row r="3200" spans="1:3" x14ac:dyDescent="0.3">
      <c r="A3200" s="2" t="s">
        <v>35</v>
      </c>
      <c r="B3200" s="2" t="s">
        <v>36</v>
      </c>
      <c r="C3200" s="2" t="s">
        <v>4</v>
      </c>
    </row>
    <row r="3201" spans="1:3" x14ac:dyDescent="0.3">
      <c r="A3201" s="2" t="s">
        <v>37</v>
      </c>
      <c r="B3201" s="2" t="s">
        <v>38</v>
      </c>
      <c r="C3201" s="2" t="s">
        <v>5</v>
      </c>
    </row>
    <row r="3202" spans="1:3" x14ac:dyDescent="0.3">
      <c r="A3202" s="2" t="s">
        <v>39</v>
      </c>
      <c r="B3202" s="3">
        <v>1800</v>
      </c>
      <c r="C3202" s="2" t="s">
        <v>4</v>
      </c>
    </row>
    <row r="3203" spans="1:3" x14ac:dyDescent="0.3">
      <c r="A3203" s="2" t="s">
        <v>40</v>
      </c>
      <c r="B3203" s="2" t="s">
        <v>41</v>
      </c>
      <c r="C3203" s="2" t="s">
        <v>4</v>
      </c>
    </row>
    <row r="3204" spans="1:3" x14ac:dyDescent="0.3">
      <c r="A3204" s="2" t="s">
        <v>42</v>
      </c>
      <c r="B3204" s="2" t="s">
        <v>43</v>
      </c>
      <c r="C3204" s="2" t="s">
        <v>5</v>
      </c>
    </row>
    <row r="3205" spans="1:3" x14ac:dyDescent="0.3">
      <c r="A3205" s="2" t="s">
        <v>44</v>
      </c>
      <c r="B3205" s="2" t="s">
        <v>45</v>
      </c>
      <c r="C3205" s="2" t="s">
        <v>4</v>
      </c>
    </row>
    <row r="3206" spans="1:3" x14ac:dyDescent="0.3">
      <c r="A3206" s="2" t="s">
        <v>46</v>
      </c>
      <c r="B3206" s="2" t="s">
        <v>27</v>
      </c>
      <c r="C3206" s="2" t="s">
        <v>5</v>
      </c>
    </row>
    <row r="3207" spans="1:3" x14ac:dyDescent="0.3">
      <c r="A3207" s="2" t="s">
        <v>47</v>
      </c>
      <c r="B3207" s="2" t="s">
        <v>48</v>
      </c>
      <c r="C3207" s="2" t="s">
        <v>4</v>
      </c>
    </row>
    <row r="3208" spans="1:3" x14ac:dyDescent="0.3">
      <c r="A3208" s="2" t="s">
        <v>49</v>
      </c>
      <c r="B3208" s="2" t="s">
        <v>50</v>
      </c>
      <c r="C3208" s="2" t="s">
        <v>4</v>
      </c>
    </row>
    <row r="3209" spans="1:3" x14ac:dyDescent="0.3">
      <c r="A3209" s="2" t="s">
        <v>51</v>
      </c>
      <c r="B3209" s="2" t="s">
        <v>52</v>
      </c>
      <c r="C3209" s="2" t="s">
        <v>5</v>
      </c>
    </row>
    <row r="3210" spans="1:3" x14ac:dyDescent="0.3">
      <c r="A3210" s="2" t="s">
        <v>53</v>
      </c>
      <c r="B3210" s="2" t="s">
        <v>13</v>
      </c>
      <c r="C3210" s="2" t="s">
        <v>4</v>
      </c>
    </row>
    <row r="3211" spans="1:3" x14ac:dyDescent="0.3">
      <c r="A3211" s="2" t="s">
        <v>54</v>
      </c>
      <c r="B3211" s="2" t="s">
        <v>18</v>
      </c>
      <c r="C3211" s="2" t="s">
        <v>5</v>
      </c>
    </row>
    <row r="3212" spans="1:3" x14ac:dyDescent="0.3">
      <c r="A3212" s="2" t="s">
        <v>55</v>
      </c>
      <c r="B3212" s="2" t="s">
        <v>56</v>
      </c>
      <c r="C3212" s="2" t="s">
        <v>4</v>
      </c>
    </row>
    <row r="3213" spans="1:3" x14ac:dyDescent="0.3">
      <c r="A3213" s="2" t="s">
        <v>57</v>
      </c>
      <c r="B3213" s="2" t="s">
        <v>20</v>
      </c>
      <c r="C3213" s="2" t="s">
        <v>5</v>
      </c>
    </row>
    <row r="3214" spans="1:3" x14ac:dyDescent="0.3">
      <c r="A3214" s="2" t="s">
        <v>58</v>
      </c>
      <c r="B3214" s="3">
        <v>1300</v>
      </c>
      <c r="C3214" s="2" t="s">
        <v>4</v>
      </c>
    </row>
    <row r="3215" spans="1:3" x14ac:dyDescent="0.3">
      <c r="A3215" s="2" t="s">
        <v>59</v>
      </c>
      <c r="B3215" s="3">
        <v>900</v>
      </c>
      <c r="C3215" s="2" t="s">
        <v>5</v>
      </c>
    </row>
    <row r="3216" spans="1:3" x14ac:dyDescent="0.3">
      <c r="A3216" s="2" t="s">
        <v>60</v>
      </c>
      <c r="B3216" s="2" t="s">
        <v>24</v>
      </c>
      <c r="C3216" s="2" t="s">
        <v>4</v>
      </c>
    </row>
    <row r="3217" spans="1:3" x14ac:dyDescent="0.3">
      <c r="A3217" s="2" t="s">
        <v>61</v>
      </c>
      <c r="B3217" s="2" t="s">
        <v>62</v>
      </c>
      <c r="C3217" s="2" t="s">
        <v>5</v>
      </c>
    </row>
    <row r="3218" spans="1:3" x14ac:dyDescent="0.3">
      <c r="A3218" s="2" t="s">
        <v>63</v>
      </c>
      <c r="B3218" s="2" t="s">
        <v>64</v>
      </c>
      <c r="C3218" s="2" t="s">
        <v>4</v>
      </c>
    </row>
    <row r="3219" spans="1:3" x14ac:dyDescent="0.3">
      <c r="A3219" s="2" t="s">
        <v>65</v>
      </c>
      <c r="B3219" s="2" t="s">
        <v>66</v>
      </c>
      <c r="C3219" s="2" t="s">
        <v>5</v>
      </c>
    </row>
    <row r="3220" spans="1:3" x14ac:dyDescent="0.3">
      <c r="A3220" s="2" t="s">
        <v>67</v>
      </c>
      <c r="B3220" s="2" t="s">
        <v>68</v>
      </c>
      <c r="C3220" s="2" t="s">
        <v>4</v>
      </c>
    </row>
    <row r="3221" spans="1:3" x14ac:dyDescent="0.3">
      <c r="A3221" s="2" t="s">
        <v>69</v>
      </c>
      <c r="B3221" s="3">
        <v>1800</v>
      </c>
      <c r="C3221" s="2" t="s">
        <v>5</v>
      </c>
    </row>
    <row r="3222" spans="1:3" x14ac:dyDescent="0.3">
      <c r="A3222" s="2" t="s">
        <v>70</v>
      </c>
      <c r="B3222" s="2" t="s">
        <v>71</v>
      </c>
      <c r="C3222" s="2" t="s">
        <v>4</v>
      </c>
    </row>
    <row r="3223" spans="1:3" x14ac:dyDescent="0.3">
      <c r="A3223" s="2" t="s">
        <v>72</v>
      </c>
      <c r="B3223" s="2" t="s">
        <v>3</v>
      </c>
      <c r="C3223" s="2" t="s">
        <v>4</v>
      </c>
    </row>
    <row r="3224" spans="1:3" x14ac:dyDescent="0.3">
      <c r="A3224" s="2" t="s">
        <v>73</v>
      </c>
      <c r="B3224" s="3">
        <v>1200</v>
      </c>
      <c r="C3224" s="2" t="s">
        <v>5</v>
      </c>
    </row>
    <row r="3225" spans="1:3" x14ac:dyDescent="0.3">
      <c r="A3225" s="2" t="s">
        <v>74</v>
      </c>
      <c r="B3225" s="2" t="s">
        <v>75</v>
      </c>
      <c r="C3225" s="2" t="s">
        <v>4</v>
      </c>
    </row>
    <row r="3226" spans="1:3" x14ac:dyDescent="0.3">
      <c r="A3226" s="2" t="s">
        <v>76</v>
      </c>
      <c r="B3226" s="2" t="s">
        <v>77</v>
      </c>
      <c r="C3226" s="2" t="s">
        <v>4</v>
      </c>
    </row>
    <row r="3227" spans="1:3" x14ac:dyDescent="0.3">
      <c r="A3227" s="2" t="s">
        <v>78</v>
      </c>
      <c r="B3227" s="2" t="s">
        <v>13</v>
      </c>
      <c r="C3227" s="2" t="s">
        <v>5</v>
      </c>
    </row>
    <row r="3228" spans="1:3" x14ac:dyDescent="0.3">
      <c r="A3228" s="2" t="s">
        <v>79</v>
      </c>
      <c r="B3228" s="3">
        <v>1500</v>
      </c>
      <c r="C3228" s="2" t="s">
        <v>4</v>
      </c>
    </row>
    <row r="3229" spans="1:3" x14ac:dyDescent="0.3">
      <c r="A3229" s="2" t="s">
        <v>80</v>
      </c>
      <c r="B3229" s="2" t="s">
        <v>16</v>
      </c>
      <c r="C3229" s="2" t="s">
        <v>5</v>
      </c>
    </row>
    <row r="3230" spans="1:3" x14ac:dyDescent="0.3">
      <c r="A3230" s="2" t="s">
        <v>81</v>
      </c>
      <c r="B3230" s="2" t="s">
        <v>18</v>
      </c>
      <c r="C3230" s="2" t="s">
        <v>4</v>
      </c>
    </row>
    <row r="3231" spans="1:3" x14ac:dyDescent="0.3">
      <c r="A3231" s="2" t="s">
        <v>82</v>
      </c>
      <c r="B3231" s="2" t="s">
        <v>20</v>
      </c>
      <c r="C3231" s="2" t="s">
        <v>5</v>
      </c>
    </row>
    <row r="3232" spans="1:3" x14ac:dyDescent="0.3">
      <c r="A3232" s="2" t="s">
        <v>83</v>
      </c>
      <c r="B3232" s="2" t="s">
        <v>22</v>
      </c>
      <c r="C3232" s="2" t="s">
        <v>4</v>
      </c>
    </row>
    <row r="3233" spans="1:3" x14ac:dyDescent="0.3">
      <c r="A3233" s="2" t="s">
        <v>84</v>
      </c>
      <c r="B3233" s="2" t="s">
        <v>24</v>
      </c>
      <c r="C3233" s="2" t="s">
        <v>5</v>
      </c>
    </row>
    <row r="3234" spans="1:3" x14ac:dyDescent="0.3">
      <c r="A3234" s="2" t="s">
        <v>85</v>
      </c>
      <c r="B3234" s="3">
        <v>1300</v>
      </c>
      <c r="C3234" s="2" t="s">
        <v>4</v>
      </c>
    </row>
    <row r="3235" spans="1:3" x14ac:dyDescent="0.3">
      <c r="A3235" s="2" t="s">
        <v>86</v>
      </c>
      <c r="B3235" s="2" t="s">
        <v>27</v>
      </c>
      <c r="C3235" s="2" t="s">
        <v>5</v>
      </c>
    </row>
    <row r="3236" spans="1:3" x14ac:dyDescent="0.3">
      <c r="A3236" s="2" t="s">
        <v>87</v>
      </c>
      <c r="B3236" s="3">
        <v>900</v>
      </c>
      <c r="C3236" s="2" t="s">
        <v>4</v>
      </c>
    </row>
    <row r="3237" spans="1:3" x14ac:dyDescent="0.3">
      <c r="A3237" s="2" t="s">
        <v>88</v>
      </c>
      <c r="B3237" s="2" t="s">
        <v>89</v>
      </c>
      <c r="C3237" s="2" t="s">
        <v>5</v>
      </c>
    </row>
    <row r="3238" spans="1:3" x14ac:dyDescent="0.3">
      <c r="A3238" s="2" t="s">
        <v>90</v>
      </c>
      <c r="B3238" s="2" t="s">
        <v>32</v>
      </c>
      <c r="C3238" s="2" t="s">
        <v>4</v>
      </c>
    </row>
    <row r="3239" spans="1:3" x14ac:dyDescent="0.3">
      <c r="A3239" s="2" t="s">
        <v>91</v>
      </c>
      <c r="B3239" s="2" t="s">
        <v>34</v>
      </c>
      <c r="C3239" s="2" t="s">
        <v>5</v>
      </c>
    </row>
    <row r="3240" spans="1:3" x14ac:dyDescent="0.3">
      <c r="A3240" s="2" t="s">
        <v>92</v>
      </c>
      <c r="B3240" s="2" t="s">
        <v>36</v>
      </c>
      <c r="C3240" s="2" t="s">
        <v>4</v>
      </c>
    </row>
    <row r="3241" spans="1:3" x14ac:dyDescent="0.3">
      <c r="A3241" s="2" t="s">
        <v>93</v>
      </c>
      <c r="B3241" s="2" t="s">
        <v>38</v>
      </c>
      <c r="C3241" s="2" t="s">
        <v>5</v>
      </c>
    </row>
    <row r="3242" spans="1:3" x14ac:dyDescent="0.3">
      <c r="A3242" s="2" t="s">
        <v>94</v>
      </c>
      <c r="B3242" s="3">
        <v>1800</v>
      </c>
      <c r="C3242" s="2" t="s">
        <v>4</v>
      </c>
    </row>
    <row r="3243" spans="1:3" x14ac:dyDescent="0.3">
      <c r="A3243" s="2" t="s">
        <v>95</v>
      </c>
      <c r="B3243" s="2" t="s">
        <v>3</v>
      </c>
      <c r="C3243" s="2" t="s">
        <v>4</v>
      </c>
    </row>
    <row r="3244" spans="1:3" x14ac:dyDescent="0.3">
      <c r="A3244" s="2" t="s">
        <v>96</v>
      </c>
      <c r="B3244" s="3">
        <v>2400</v>
      </c>
      <c r="C3244" s="2" t="s">
        <v>5</v>
      </c>
    </row>
    <row r="3245" spans="1:3" x14ac:dyDescent="0.3">
      <c r="A3245" s="2" t="s">
        <v>97</v>
      </c>
      <c r="B3245" s="2" t="s">
        <v>6</v>
      </c>
      <c r="C3245" s="2" t="s">
        <v>4</v>
      </c>
    </row>
    <row r="3246" spans="1:3" x14ac:dyDescent="0.3">
      <c r="A3246" s="2" t="s">
        <v>98</v>
      </c>
      <c r="B3246" s="2" t="s">
        <v>11</v>
      </c>
      <c r="C3246" s="2" t="s">
        <v>4</v>
      </c>
    </row>
    <row r="3247" spans="1:3" x14ac:dyDescent="0.3">
      <c r="A3247" s="2" t="s">
        <v>99</v>
      </c>
      <c r="B3247" s="2" t="s">
        <v>13</v>
      </c>
      <c r="C3247" s="2" t="s">
        <v>5</v>
      </c>
    </row>
    <row r="3248" spans="1:3" x14ac:dyDescent="0.3">
      <c r="A3248" s="2" t="s">
        <v>100</v>
      </c>
      <c r="B3248" s="3">
        <v>1500</v>
      </c>
      <c r="C3248" s="2" t="s">
        <v>4</v>
      </c>
    </row>
    <row r="3249" spans="1:3" x14ac:dyDescent="0.3">
      <c r="A3249" s="2" t="s">
        <v>101</v>
      </c>
      <c r="B3249" s="2" t="s">
        <v>16</v>
      </c>
      <c r="C3249" s="2" t="s">
        <v>5</v>
      </c>
    </row>
    <row r="3250" spans="1:3" x14ac:dyDescent="0.3">
      <c r="A3250" s="2" t="s">
        <v>102</v>
      </c>
      <c r="B3250" s="2" t="s">
        <v>18</v>
      </c>
      <c r="C3250" s="2" t="s">
        <v>4</v>
      </c>
    </row>
    <row r="3251" spans="1:3" x14ac:dyDescent="0.3">
      <c r="A3251" s="2" t="s">
        <v>103</v>
      </c>
      <c r="B3251" s="2" t="s">
        <v>20</v>
      </c>
      <c r="C3251" s="2" t="s">
        <v>5</v>
      </c>
    </row>
    <row r="3252" spans="1:3" x14ac:dyDescent="0.3">
      <c r="A3252" s="2" t="s">
        <v>104</v>
      </c>
      <c r="B3252" s="2" t="s">
        <v>22</v>
      </c>
      <c r="C3252" s="2" t="s">
        <v>4</v>
      </c>
    </row>
    <row r="3253" spans="1:3" x14ac:dyDescent="0.3">
      <c r="A3253" s="2" t="s">
        <v>105</v>
      </c>
      <c r="B3253" s="2" t="s">
        <v>24</v>
      </c>
      <c r="C3253" s="2" t="s">
        <v>5</v>
      </c>
    </row>
    <row r="3254" spans="1:3" x14ac:dyDescent="0.3">
      <c r="A3254" s="2" t="s">
        <v>106</v>
      </c>
      <c r="B3254" s="3">
        <v>1300</v>
      </c>
      <c r="C3254" s="2" t="s">
        <v>4</v>
      </c>
    </row>
    <row r="3255" spans="1:3" x14ac:dyDescent="0.3">
      <c r="A3255" s="2" t="s">
        <v>107</v>
      </c>
      <c r="B3255" s="2" t="s">
        <v>27</v>
      </c>
      <c r="C3255" s="2" t="s">
        <v>5</v>
      </c>
    </row>
    <row r="3256" spans="1:3" x14ac:dyDescent="0.3">
      <c r="A3256" s="2" t="s">
        <v>108</v>
      </c>
      <c r="B3256" s="3">
        <v>900</v>
      </c>
      <c r="C3256" s="2" t="s">
        <v>4</v>
      </c>
    </row>
    <row r="3257" spans="1:3" x14ac:dyDescent="0.3">
      <c r="A3257" s="2" t="s">
        <v>109</v>
      </c>
      <c r="B3257" s="2" t="s">
        <v>30</v>
      </c>
      <c r="C3257" s="2" t="s">
        <v>5</v>
      </c>
    </row>
    <row r="3258" spans="1:3" x14ac:dyDescent="0.3">
      <c r="A3258" s="2" t="s">
        <v>110</v>
      </c>
      <c r="B3258" s="2" t="s">
        <v>32</v>
      </c>
      <c r="C3258" s="2" t="s">
        <v>4</v>
      </c>
    </row>
    <row r="3259" spans="1:3" x14ac:dyDescent="0.3">
      <c r="A3259" s="2" t="s">
        <v>111</v>
      </c>
      <c r="B3259" s="2" t="s">
        <v>34</v>
      </c>
      <c r="C3259" s="2" t="s">
        <v>5</v>
      </c>
    </row>
    <row r="3260" spans="1:3" x14ac:dyDescent="0.3">
      <c r="A3260" s="2" t="s">
        <v>112</v>
      </c>
      <c r="B3260" s="2" t="s">
        <v>36</v>
      </c>
      <c r="C3260" s="2" t="s">
        <v>4</v>
      </c>
    </row>
    <row r="3261" spans="1:3" x14ac:dyDescent="0.3">
      <c r="A3261" s="2" t="s">
        <v>113</v>
      </c>
      <c r="B3261" s="2" t="s">
        <v>38</v>
      </c>
      <c r="C3261" s="2" t="s">
        <v>5</v>
      </c>
    </row>
    <row r="3262" spans="1:3" x14ac:dyDescent="0.3">
      <c r="A3262" s="2" t="s">
        <v>114</v>
      </c>
      <c r="B3262" s="3">
        <v>1800</v>
      </c>
      <c r="C3262" s="2" t="s">
        <v>4</v>
      </c>
    </row>
    <row r="3263" spans="1:3" x14ac:dyDescent="0.3">
      <c r="A3263" s="2" t="s">
        <v>115</v>
      </c>
      <c r="B3263" s="2" t="s">
        <v>3</v>
      </c>
      <c r="C3263" s="2" t="s">
        <v>4</v>
      </c>
    </row>
    <row r="3264" spans="1:3" x14ac:dyDescent="0.3">
      <c r="A3264" s="2" t="s">
        <v>116</v>
      </c>
      <c r="B3264" s="3">
        <v>2400</v>
      </c>
      <c r="C3264" s="2" t="s">
        <v>5</v>
      </c>
    </row>
    <row r="3265" spans="1:3" x14ac:dyDescent="0.3">
      <c r="A3265" s="2" t="s">
        <v>117</v>
      </c>
      <c r="B3265" s="2" t="s">
        <v>6</v>
      </c>
      <c r="C3265" s="2" t="s">
        <v>4</v>
      </c>
    </row>
    <row r="3266" spans="1:3" x14ac:dyDescent="0.3">
      <c r="A3266" s="2" t="s">
        <v>118</v>
      </c>
      <c r="B3266" s="2" t="s">
        <v>11</v>
      </c>
      <c r="C3266" s="2" t="s">
        <v>4</v>
      </c>
    </row>
    <row r="3267" spans="1:3" x14ac:dyDescent="0.3">
      <c r="A3267" s="2" t="s">
        <v>119</v>
      </c>
      <c r="B3267" s="2" t="s">
        <v>13</v>
      </c>
      <c r="C3267" s="2" t="s">
        <v>5</v>
      </c>
    </row>
    <row r="3268" spans="1:3" x14ac:dyDescent="0.3">
      <c r="A3268" s="2" t="s">
        <v>120</v>
      </c>
      <c r="B3268" s="3">
        <v>1500</v>
      </c>
      <c r="C3268" s="2" t="s">
        <v>4</v>
      </c>
    </row>
    <row r="3269" spans="1:3" x14ac:dyDescent="0.3">
      <c r="A3269" s="2" t="s">
        <v>121</v>
      </c>
      <c r="B3269" s="2" t="s">
        <v>16</v>
      </c>
      <c r="C3269" s="2" t="s">
        <v>5</v>
      </c>
    </row>
    <row r="3270" spans="1:3" x14ac:dyDescent="0.3">
      <c r="A3270" s="2" t="s">
        <v>122</v>
      </c>
      <c r="B3270" s="2" t="s">
        <v>18</v>
      </c>
      <c r="C3270" s="2" t="s">
        <v>4</v>
      </c>
    </row>
    <row r="3271" spans="1:3" x14ac:dyDescent="0.3">
      <c r="A3271" s="2" t="s">
        <v>123</v>
      </c>
      <c r="B3271" s="2" t="s">
        <v>20</v>
      </c>
      <c r="C3271" s="2" t="s">
        <v>5</v>
      </c>
    </row>
    <row r="3272" spans="1:3" x14ac:dyDescent="0.3">
      <c r="A3272" s="2" t="s">
        <v>124</v>
      </c>
      <c r="B3272" s="2" t="s">
        <v>22</v>
      </c>
      <c r="C3272" s="2" t="s">
        <v>4</v>
      </c>
    </row>
    <row r="3273" spans="1:3" x14ac:dyDescent="0.3">
      <c r="A3273" s="2" t="s">
        <v>125</v>
      </c>
      <c r="B3273" s="2" t="s">
        <v>24</v>
      </c>
      <c r="C3273" s="2" t="s">
        <v>5</v>
      </c>
    </row>
    <row r="3274" spans="1:3" x14ac:dyDescent="0.3">
      <c r="A3274" s="2" t="s">
        <v>126</v>
      </c>
      <c r="B3274" s="3">
        <v>1300</v>
      </c>
      <c r="C3274" s="2" t="s">
        <v>4</v>
      </c>
    </row>
    <row r="3275" spans="1:3" x14ac:dyDescent="0.3">
      <c r="A3275" s="2" t="s">
        <v>127</v>
      </c>
      <c r="B3275" s="2" t="s">
        <v>27</v>
      </c>
      <c r="C3275" s="2" t="s">
        <v>5</v>
      </c>
    </row>
    <row r="3276" spans="1:3" x14ac:dyDescent="0.3">
      <c r="A3276" s="2" t="s">
        <v>128</v>
      </c>
      <c r="B3276" s="3">
        <v>900</v>
      </c>
      <c r="C3276" s="2" t="s">
        <v>4</v>
      </c>
    </row>
    <row r="3277" spans="1:3" x14ac:dyDescent="0.3">
      <c r="A3277" s="2" t="s">
        <v>129</v>
      </c>
      <c r="B3277" s="2" t="s">
        <v>30</v>
      </c>
      <c r="C3277" s="2" t="s">
        <v>5</v>
      </c>
    </row>
    <row r="3278" spans="1:3" x14ac:dyDescent="0.3">
      <c r="A3278" s="2" t="s">
        <v>130</v>
      </c>
      <c r="B3278" s="2" t="s">
        <v>32</v>
      </c>
      <c r="C3278" s="2" t="s">
        <v>4</v>
      </c>
    </row>
    <row r="3279" spans="1:3" x14ac:dyDescent="0.3">
      <c r="A3279" s="2" t="s">
        <v>131</v>
      </c>
      <c r="B3279" s="2" t="s">
        <v>34</v>
      </c>
      <c r="C3279" s="2" t="s">
        <v>5</v>
      </c>
    </row>
    <row r="3280" spans="1:3" x14ac:dyDescent="0.3">
      <c r="A3280" s="2" t="s">
        <v>132</v>
      </c>
      <c r="B3280" s="2" t="s">
        <v>36</v>
      </c>
      <c r="C3280" s="2" t="s">
        <v>4</v>
      </c>
    </row>
    <row r="3281" spans="1:3" x14ac:dyDescent="0.3">
      <c r="A3281" s="2" t="s">
        <v>133</v>
      </c>
      <c r="B3281" s="2" t="s">
        <v>38</v>
      </c>
      <c r="C3281" s="2" t="s">
        <v>5</v>
      </c>
    </row>
    <row r="3282" spans="1:3" x14ac:dyDescent="0.3">
      <c r="A3282" s="2" t="s">
        <v>134</v>
      </c>
      <c r="B3282" s="3">
        <v>1800</v>
      </c>
      <c r="C3282" s="2" t="s">
        <v>4</v>
      </c>
    </row>
    <row r="3283" spans="1:3" x14ac:dyDescent="0.3">
      <c r="A3283" s="2" t="s">
        <v>135</v>
      </c>
      <c r="B3283" s="2" t="s">
        <v>136</v>
      </c>
      <c r="C3283" s="2" t="s">
        <v>5</v>
      </c>
    </row>
    <row r="3284" spans="1:3" x14ac:dyDescent="0.3">
      <c r="A3284" s="2" t="s">
        <v>137</v>
      </c>
      <c r="B3284" s="3">
        <v>1200</v>
      </c>
      <c r="C3284" s="2" t="s">
        <v>4</v>
      </c>
    </row>
    <row r="3285" spans="1:3" x14ac:dyDescent="0.3">
      <c r="A3285" s="2" t="s">
        <v>138</v>
      </c>
      <c r="B3285" s="2" t="s">
        <v>75</v>
      </c>
      <c r="C3285" s="2" t="s">
        <v>5</v>
      </c>
    </row>
    <row r="3286" spans="1:3" x14ac:dyDescent="0.3">
      <c r="A3286" s="2" t="s">
        <v>139</v>
      </c>
      <c r="B3286" s="2" t="s">
        <v>77</v>
      </c>
      <c r="C3286" s="2" t="s">
        <v>4</v>
      </c>
    </row>
    <row r="3287" spans="1:3" x14ac:dyDescent="0.3">
      <c r="A3287" s="2" t="s">
        <v>140</v>
      </c>
      <c r="B3287" s="2" t="s">
        <v>13</v>
      </c>
      <c r="C3287" s="2" t="s">
        <v>5</v>
      </c>
    </row>
    <row r="3288" spans="1:3" x14ac:dyDescent="0.3">
      <c r="A3288" s="2" t="s">
        <v>141</v>
      </c>
      <c r="B3288" s="3">
        <v>3000</v>
      </c>
      <c r="C3288" s="2" t="s">
        <v>4</v>
      </c>
    </row>
    <row r="3289" spans="1:3" x14ac:dyDescent="0.3">
      <c r="A3289" s="2" t="s">
        <v>142</v>
      </c>
      <c r="B3289" s="2" t="s">
        <v>143</v>
      </c>
      <c r="C3289" s="2" t="s">
        <v>5</v>
      </c>
    </row>
    <row r="3290" spans="1:3" x14ac:dyDescent="0.3">
      <c r="A3290" s="2" t="s">
        <v>144</v>
      </c>
      <c r="B3290" s="2" t="s">
        <v>18</v>
      </c>
      <c r="C3290" s="2" t="s">
        <v>4</v>
      </c>
    </row>
    <row r="3291" spans="1:3" x14ac:dyDescent="0.3">
      <c r="A3291" s="2" t="s">
        <v>145</v>
      </c>
      <c r="B3291" s="2" t="s">
        <v>146</v>
      </c>
      <c r="C3291" s="2" t="s">
        <v>5</v>
      </c>
    </row>
    <row r="3292" spans="1:3" x14ac:dyDescent="0.3">
      <c r="A3292" s="2" t="s">
        <v>147</v>
      </c>
      <c r="B3292" s="2" t="s">
        <v>56</v>
      </c>
      <c r="C3292" s="2" t="s">
        <v>4</v>
      </c>
    </row>
    <row r="3293" spans="1:3" x14ac:dyDescent="0.3">
      <c r="A3293" s="2" t="s">
        <v>148</v>
      </c>
      <c r="B3293" s="2" t="s">
        <v>149</v>
      </c>
      <c r="C3293" s="2" t="s">
        <v>5</v>
      </c>
    </row>
    <row r="3294" spans="1:3" x14ac:dyDescent="0.3">
      <c r="A3294" s="2" t="s">
        <v>150</v>
      </c>
      <c r="B3294" s="3">
        <v>1300</v>
      </c>
      <c r="C3294" s="2" t="s">
        <v>4</v>
      </c>
    </row>
    <row r="3295" spans="1:3" x14ac:dyDescent="0.3">
      <c r="A3295" s="2" t="s">
        <v>151</v>
      </c>
      <c r="B3295" s="2" t="s">
        <v>27</v>
      </c>
      <c r="C3295" s="2" t="s">
        <v>5</v>
      </c>
    </row>
    <row r="3296" spans="1:3" x14ac:dyDescent="0.3">
      <c r="A3296" s="2" t="s">
        <v>152</v>
      </c>
      <c r="B3296" s="3">
        <v>450</v>
      </c>
      <c r="C3296" s="2" t="s">
        <v>4</v>
      </c>
    </row>
    <row r="3297" spans="1:3" x14ac:dyDescent="0.3">
      <c r="A3297" s="2" t="s">
        <v>153</v>
      </c>
      <c r="B3297" s="2" t="s">
        <v>89</v>
      </c>
      <c r="C3297" s="2" t="s">
        <v>5</v>
      </c>
    </row>
    <row r="3298" spans="1:3" x14ac:dyDescent="0.3">
      <c r="A3298" s="2" t="s">
        <v>154</v>
      </c>
      <c r="B3298" s="2" t="s">
        <v>66</v>
      </c>
      <c r="C3298" s="2" t="s">
        <v>4</v>
      </c>
    </row>
    <row r="3299" spans="1:3" x14ac:dyDescent="0.3">
      <c r="A3299" s="2" t="s">
        <v>155</v>
      </c>
      <c r="B3299" s="2" t="s">
        <v>156</v>
      </c>
      <c r="C3299" s="2" t="s">
        <v>5</v>
      </c>
    </row>
    <row r="3300" spans="1:3" x14ac:dyDescent="0.3">
      <c r="A3300" s="2" t="s">
        <v>157</v>
      </c>
      <c r="B3300" s="2" t="s">
        <v>158</v>
      </c>
      <c r="C3300" s="2" t="s">
        <v>4</v>
      </c>
    </row>
    <row r="3301" spans="1:3" x14ac:dyDescent="0.3">
      <c r="A3301" s="2" t="s">
        <v>159</v>
      </c>
      <c r="B3301" s="2" t="s">
        <v>160</v>
      </c>
      <c r="C3301" s="2" t="s">
        <v>5</v>
      </c>
    </row>
    <row r="3302" spans="1:3" x14ac:dyDescent="0.3">
      <c r="A3302" s="2" t="s">
        <v>161</v>
      </c>
      <c r="B3302" s="3">
        <v>3600</v>
      </c>
      <c r="C3302" s="2" t="s">
        <v>4</v>
      </c>
    </row>
    <row r="3303" spans="1:3" x14ac:dyDescent="0.3">
      <c r="A3303" s="2" t="s">
        <v>162</v>
      </c>
      <c r="B3303" s="2" t="s">
        <v>3</v>
      </c>
      <c r="C3303" s="2" t="s">
        <v>4</v>
      </c>
    </row>
    <row r="3304" spans="1:3" x14ac:dyDescent="0.3">
      <c r="A3304" s="2" t="s">
        <v>163</v>
      </c>
      <c r="B3304" s="3">
        <v>2400</v>
      </c>
      <c r="C3304" s="2" t="s">
        <v>5</v>
      </c>
    </row>
    <row r="3305" spans="1:3" x14ac:dyDescent="0.3">
      <c r="A3305" s="2" t="s">
        <v>164</v>
      </c>
      <c r="B3305" s="2" t="s">
        <v>6</v>
      </c>
      <c r="C3305" s="2" t="s">
        <v>4</v>
      </c>
    </row>
    <row r="3306" spans="1:3" x14ac:dyDescent="0.3">
      <c r="A3306" s="2" t="s">
        <v>165</v>
      </c>
      <c r="B3306" s="2" t="s">
        <v>11</v>
      </c>
      <c r="C3306" s="2" t="s">
        <v>4</v>
      </c>
    </row>
    <row r="3307" spans="1:3" x14ac:dyDescent="0.3">
      <c r="A3307" s="2" t="s">
        <v>166</v>
      </c>
      <c r="B3307" s="2" t="s">
        <v>13</v>
      </c>
      <c r="C3307" s="2" t="s">
        <v>5</v>
      </c>
    </row>
    <row r="3308" spans="1:3" x14ac:dyDescent="0.3">
      <c r="A3308" s="2" t="s">
        <v>167</v>
      </c>
      <c r="B3308" s="3">
        <v>1500</v>
      </c>
      <c r="C3308" s="2" t="s">
        <v>4</v>
      </c>
    </row>
    <row r="3309" spans="1:3" x14ac:dyDescent="0.3">
      <c r="A3309" s="2" t="s">
        <v>168</v>
      </c>
      <c r="B3309" s="2" t="s">
        <v>16</v>
      </c>
      <c r="C3309" s="2" t="s">
        <v>5</v>
      </c>
    </row>
    <row r="3310" spans="1:3" x14ac:dyDescent="0.3">
      <c r="A3310" s="2" t="s">
        <v>169</v>
      </c>
      <c r="B3310" s="2" t="s">
        <v>18</v>
      </c>
      <c r="C3310" s="2" t="s">
        <v>4</v>
      </c>
    </row>
    <row r="3311" spans="1:3" x14ac:dyDescent="0.3">
      <c r="A3311" s="2" t="s">
        <v>170</v>
      </c>
      <c r="B3311" s="2" t="s">
        <v>20</v>
      </c>
      <c r="C3311" s="2" t="s">
        <v>5</v>
      </c>
    </row>
    <row r="3312" spans="1:3" x14ac:dyDescent="0.3">
      <c r="A3312" s="2" t="s">
        <v>171</v>
      </c>
      <c r="B3312" s="2" t="s">
        <v>22</v>
      </c>
      <c r="C3312" s="2" t="s">
        <v>4</v>
      </c>
    </row>
    <row r="3313" spans="1:3" x14ac:dyDescent="0.3">
      <c r="A3313" s="2" t="s">
        <v>172</v>
      </c>
      <c r="B3313" s="2" t="s">
        <v>24</v>
      </c>
      <c r="C3313" s="2" t="s">
        <v>5</v>
      </c>
    </row>
    <row r="3314" spans="1:3" x14ac:dyDescent="0.3">
      <c r="A3314" s="2" t="s">
        <v>173</v>
      </c>
      <c r="B3314" s="3">
        <v>1300</v>
      </c>
      <c r="C3314" s="2" t="s">
        <v>4</v>
      </c>
    </row>
    <row r="3315" spans="1:3" x14ac:dyDescent="0.3">
      <c r="A3315" s="2" t="s">
        <v>174</v>
      </c>
      <c r="B3315" s="2" t="s">
        <v>27</v>
      </c>
      <c r="C3315" s="2" t="s">
        <v>5</v>
      </c>
    </row>
    <row r="3316" spans="1:3" x14ac:dyDescent="0.3">
      <c r="A3316" s="2" t="s">
        <v>175</v>
      </c>
      <c r="B3316" s="3">
        <v>900</v>
      </c>
      <c r="C3316" s="2" t="s">
        <v>4</v>
      </c>
    </row>
    <row r="3317" spans="1:3" x14ac:dyDescent="0.3">
      <c r="A3317" s="2" t="s">
        <v>176</v>
      </c>
      <c r="B3317" s="2" t="s">
        <v>30</v>
      </c>
      <c r="C3317" s="2" t="s">
        <v>5</v>
      </c>
    </row>
    <row r="3318" spans="1:3" x14ac:dyDescent="0.3">
      <c r="A3318" s="2" t="s">
        <v>7</v>
      </c>
      <c r="B3318" s="2" t="s">
        <v>3</v>
      </c>
      <c r="C3318" s="2" t="s">
        <v>4</v>
      </c>
    </row>
    <row r="3319" spans="1:3" x14ac:dyDescent="0.3">
      <c r="A3319" s="2" t="s">
        <v>8</v>
      </c>
      <c r="B3319" s="3">
        <v>2400</v>
      </c>
      <c r="C3319" s="2" t="s">
        <v>5</v>
      </c>
    </row>
    <row r="3320" spans="1:3" x14ac:dyDescent="0.3">
      <c r="A3320" s="2" t="s">
        <v>9</v>
      </c>
      <c r="B3320" s="2" t="s">
        <v>6</v>
      </c>
      <c r="C3320" s="2" t="s">
        <v>4</v>
      </c>
    </row>
    <row r="3321" spans="1:3" x14ac:dyDescent="0.3">
      <c r="A3321" s="2" t="s">
        <v>10</v>
      </c>
      <c r="B3321" s="2" t="s">
        <v>11</v>
      </c>
      <c r="C3321" s="2" t="s">
        <v>4</v>
      </c>
    </row>
    <row r="3322" spans="1:3" x14ac:dyDescent="0.3">
      <c r="A3322" s="2" t="s">
        <v>12</v>
      </c>
      <c r="B3322" s="2" t="s">
        <v>13</v>
      </c>
      <c r="C3322" s="2" t="s">
        <v>5</v>
      </c>
    </row>
    <row r="3323" spans="1:3" x14ac:dyDescent="0.3">
      <c r="A3323" s="2" t="s">
        <v>14</v>
      </c>
      <c r="B3323" s="3">
        <v>1500</v>
      </c>
      <c r="C3323" s="2" t="s">
        <v>4</v>
      </c>
    </row>
    <row r="3324" spans="1:3" x14ac:dyDescent="0.3">
      <c r="A3324" s="2" t="s">
        <v>15</v>
      </c>
      <c r="B3324" s="2" t="s">
        <v>16</v>
      </c>
      <c r="C3324" s="2" t="s">
        <v>5</v>
      </c>
    </row>
    <row r="3325" spans="1:3" x14ac:dyDescent="0.3">
      <c r="A3325" s="2" t="s">
        <v>17</v>
      </c>
      <c r="B3325" s="2" t="s">
        <v>18</v>
      </c>
      <c r="C3325" s="2" t="s">
        <v>4</v>
      </c>
    </row>
    <row r="3326" spans="1:3" x14ac:dyDescent="0.3">
      <c r="A3326" s="2" t="s">
        <v>19</v>
      </c>
      <c r="B3326" s="2" t="s">
        <v>20</v>
      </c>
      <c r="C3326" s="2" t="s">
        <v>5</v>
      </c>
    </row>
    <row r="3327" spans="1:3" x14ac:dyDescent="0.3">
      <c r="A3327" s="2" t="s">
        <v>21</v>
      </c>
      <c r="B3327" s="2" t="s">
        <v>22</v>
      </c>
      <c r="C3327" s="2" t="s">
        <v>4</v>
      </c>
    </row>
    <row r="3328" spans="1:3" x14ac:dyDescent="0.3">
      <c r="A3328" s="2" t="s">
        <v>23</v>
      </c>
      <c r="B3328" s="2" t="s">
        <v>24</v>
      </c>
      <c r="C3328" s="2" t="s">
        <v>5</v>
      </c>
    </row>
    <row r="3329" spans="1:3" x14ac:dyDescent="0.3">
      <c r="A3329" s="2" t="s">
        <v>25</v>
      </c>
      <c r="B3329" s="3">
        <v>1300</v>
      </c>
      <c r="C3329" s="2" t="s">
        <v>4</v>
      </c>
    </row>
    <row r="3330" spans="1:3" x14ac:dyDescent="0.3">
      <c r="A3330" s="2" t="s">
        <v>26</v>
      </c>
      <c r="B3330" s="2" t="s">
        <v>27</v>
      </c>
      <c r="C3330" s="2" t="s">
        <v>5</v>
      </c>
    </row>
    <row r="3331" spans="1:3" x14ac:dyDescent="0.3">
      <c r="A3331" s="2" t="s">
        <v>28</v>
      </c>
      <c r="B3331" s="3">
        <v>900</v>
      </c>
      <c r="C3331" s="2" t="s">
        <v>4</v>
      </c>
    </row>
    <row r="3332" spans="1:3" x14ac:dyDescent="0.3">
      <c r="A3332" s="2" t="s">
        <v>29</v>
      </c>
      <c r="B3332" s="2" t="s">
        <v>30</v>
      </c>
      <c r="C3332" s="2" t="s">
        <v>5</v>
      </c>
    </row>
    <row r="3333" spans="1:3" x14ac:dyDescent="0.3">
      <c r="A3333" s="2" t="s">
        <v>31</v>
      </c>
      <c r="B3333" s="2" t="s">
        <v>32</v>
      </c>
      <c r="C3333" s="2" t="s">
        <v>4</v>
      </c>
    </row>
    <row r="3334" spans="1:3" x14ac:dyDescent="0.3">
      <c r="A3334" s="2" t="s">
        <v>33</v>
      </c>
      <c r="B3334" s="2" t="s">
        <v>34</v>
      </c>
      <c r="C3334" s="2" t="s">
        <v>5</v>
      </c>
    </row>
    <row r="3335" spans="1:3" x14ac:dyDescent="0.3">
      <c r="A3335" s="2" t="s">
        <v>35</v>
      </c>
      <c r="B3335" s="2" t="s">
        <v>36</v>
      </c>
      <c r="C3335" s="2" t="s">
        <v>4</v>
      </c>
    </row>
    <row r="3336" spans="1:3" x14ac:dyDescent="0.3">
      <c r="A3336" s="2" t="s">
        <v>37</v>
      </c>
      <c r="B3336" s="2" t="s">
        <v>38</v>
      </c>
      <c r="C3336" s="2" t="s">
        <v>5</v>
      </c>
    </row>
    <row r="3337" spans="1:3" x14ac:dyDescent="0.3">
      <c r="A3337" s="2" t="s">
        <v>39</v>
      </c>
      <c r="B3337" s="3">
        <v>1800</v>
      </c>
      <c r="C3337" s="2" t="s">
        <v>4</v>
      </c>
    </row>
    <row r="3338" spans="1:3" x14ac:dyDescent="0.3">
      <c r="A3338" s="2" t="s">
        <v>40</v>
      </c>
      <c r="B3338" s="2" t="s">
        <v>41</v>
      </c>
      <c r="C3338" s="2" t="s">
        <v>4</v>
      </c>
    </row>
    <row r="3339" spans="1:3" x14ac:dyDescent="0.3">
      <c r="A3339" s="2" t="s">
        <v>42</v>
      </c>
      <c r="B3339" s="2" t="s">
        <v>43</v>
      </c>
      <c r="C3339" s="2" t="s">
        <v>5</v>
      </c>
    </row>
    <row r="3340" spans="1:3" x14ac:dyDescent="0.3">
      <c r="A3340" s="2" t="s">
        <v>44</v>
      </c>
      <c r="B3340" s="2" t="s">
        <v>45</v>
      </c>
      <c r="C3340" s="2" t="s">
        <v>4</v>
      </c>
    </row>
    <row r="3341" spans="1:3" x14ac:dyDescent="0.3">
      <c r="A3341" s="2" t="s">
        <v>46</v>
      </c>
      <c r="B3341" s="2" t="s">
        <v>27</v>
      </c>
      <c r="C3341" s="2" t="s">
        <v>5</v>
      </c>
    </row>
    <row r="3342" spans="1:3" x14ac:dyDescent="0.3">
      <c r="A3342" s="2" t="s">
        <v>47</v>
      </c>
      <c r="B3342" s="2" t="s">
        <v>48</v>
      </c>
      <c r="C3342" s="2" t="s">
        <v>4</v>
      </c>
    </row>
    <row r="3343" spans="1:3" x14ac:dyDescent="0.3">
      <c r="A3343" s="2" t="s">
        <v>49</v>
      </c>
      <c r="B3343" s="2" t="s">
        <v>50</v>
      </c>
      <c r="C3343" s="2" t="s">
        <v>4</v>
      </c>
    </row>
    <row r="3344" spans="1:3" x14ac:dyDescent="0.3">
      <c r="A3344" s="2" t="s">
        <v>51</v>
      </c>
      <c r="B3344" s="2" t="s">
        <v>52</v>
      </c>
      <c r="C3344" s="2" t="s">
        <v>5</v>
      </c>
    </row>
    <row r="3345" spans="1:3" x14ac:dyDescent="0.3">
      <c r="A3345" s="2" t="s">
        <v>53</v>
      </c>
      <c r="B3345" s="2" t="s">
        <v>13</v>
      </c>
      <c r="C3345" s="2" t="s">
        <v>4</v>
      </c>
    </row>
    <row r="3346" spans="1:3" x14ac:dyDescent="0.3">
      <c r="A3346" s="2" t="s">
        <v>54</v>
      </c>
      <c r="B3346" s="2" t="s">
        <v>18</v>
      </c>
      <c r="C3346" s="2" t="s">
        <v>5</v>
      </c>
    </row>
    <row r="3347" spans="1:3" x14ac:dyDescent="0.3">
      <c r="A3347" s="2" t="s">
        <v>55</v>
      </c>
      <c r="B3347" s="2" t="s">
        <v>56</v>
      </c>
      <c r="C3347" s="2" t="s">
        <v>4</v>
      </c>
    </row>
    <row r="3348" spans="1:3" x14ac:dyDescent="0.3">
      <c r="A3348" s="2" t="s">
        <v>57</v>
      </c>
      <c r="B3348" s="2" t="s">
        <v>20</v>
      </c>
      <c r="C3348" s="2" t="s">
        <v>5</v>
      </c>
    </row>
    <row r="3349" spans="1:3" x14ac:dyDescent="0.3">
      <c r="A3349" s="2" t="s">
        <v>58</v>
      </c>
      <c r="B3349" s="3">
        <v>1300</v>
      </c>
      <c r="C3349" s="2" t="s">
        <v>4</v>
      </c>
    </row>
    <row r="3350" spans="1:3" x14ac:dyDescent="0.3">
      <c r="A3350" s="2" t="s">
        <v>59</v>
      </c>
      <c r="B3350" s="3">
        <v>900</v>
      </c>
      <c r="C3350" s="2" t="s">
        <v>5</v>
      </c>
    </row>
    <row r="3351" spans="1:3" x14ac:dyDescent="0.3">
      <c r="A3351" s="2" t="s">
        <v>60</v>
      </c>
      <c r="B3351" s="2" t="s">
        <v>24</v>
      </c>
      <c r="C3351" s="2" t="s">
        <v>4</v>
      </c>
    </row>
    <row r="3352" spans="1:3" x14ac:dyDescent="0.3">
      <c r="A3352" s="2" t="s">
        <v>61</v>
      </c>
      <c r="B3352" s="2" t="s">
        <v>62</v>
      </c>
      <c r="C3352" s="2" t="s">
        <v>5</v>
      </c>
    </row>
    <row r="3353" spans="1:3" x14ac:dyDescent="0.3">
      <c r="A3353" s="2" t="s">
        <v>63</v>
      </c>
      <c r="B3353" s="2" t="s">
        <v>64</v>
      </c>
      <c r="C3353" s="2" t="s">
        <v>4</v>
      </c>
    </row>
    <row r="3354" spans="1:3" x14ac:dyDescent="0.3">
      <c r="A3354" s="2" t="s">
        <v>65</v>
      </c>
      <c r="B3354" s="2" t="s">
        <v>66</v>
      </c>
      <c r="C3354" s="2" t="s">
        <v>5</v>
      </c>
    </row>
    <row r="3355" spans="1:3" x14ac:dyDescent="0.3">
      <c r="A3355" s="2" t="s">
        <v>67</v>
      </c>
      <c r="B3355" s="2" t="s">
        <v>68</v>
      </c>
      <c r="C3355" s="2" t="s">
        <v>4</v>
      </c>
    </row>
    <row r="3356" spans="1:3" x14ac:dyDescent="0.3">
      <c r="A3356" s="2" t="s">
        <v>69</v>
      </c>
      <c r="B3356" s="3">
        <v>1800</v>
      </c>
      <c r="C3356" s="2" t="s">
        <v>5</v>
      </c>
    </row>
    <row r="3357" spans="1:3" x14ac:dyDescent="0.3">
      <c r="A3357" s="2" t="s">
        <v>70</v>
      </c>
      <c r="B3357" s="2" t="s">
        <v>71</v>
      </c>
      <c r="C3357" s="2" t="s">
        <v>4</v>
      </c>
    </row>
    <row r="3358" spans="1:3" x14ac:dyDescent="0.3">
      <c r="A3358" s="2" t="s">
        <v>72</v>
      </c>
      <c r="B3358" s="2" t="s">
        <v>3</v>
      </c>
      <c r="C3358" s="2" t="s">
        <v>4</v>
      </c>
    </row>
    <row r="3359" spans="1:3" x14ac:dyDescent="0.3">
      <c r="A3359" s="2" t="s">
        <v>73</v>
      </c>
      <c r="B3359" s="3">
        <v>1200</v>
      </c>
      <c r="C3359" s="2" t="s">
        <v>5</v>
      </c>
    </row>
    <row r="3360" spans="1:3" x14ac:dyDescent="0.3">
      <c r="A3360" s="2" t="s">
        <v>74</v>
      </c>
      <c r="B3360" s="2" t="s">
        <v>75</v>
      </c>
      <c r="C3360" s="2" t="s">
        <v>4</v>
      </c>
    </row>
    <row r="3361" spans="1:3" x14ac:dyDescent="0.3">
      <c r="A3361" s="2" t="s">
        <v>76</v>
      </c>
      <c r="B3361" s="2" t="s">
        <v>77</v>
      </c>
      <c r="C3361" s="2" t="s">
        <v>4</v>
      </c>
    </row>
    <row r="3362" spans="1:3" x14ac:dyDescent="0.3">
      <c r="A3362" s="2" t="s">
        <v>78</v>
      </c>
      <c r="B3362" s="2" t="s">
        <v>13</v>
      </c>
      <c r="C3362" s="2" t="s">
        <v>5</v>
      </c>
    </row>
    <row r="3363" spans="1:3" x14ac:dyDescent="0.3">
      <c r="A3363" s="2" t="s">
        <v>79</v>
      </c>
      <c r="B3363" s="3">
        <v>1500</v>
      </c>
      <c r="C3363" s="2" t="s">
        <v>4</v>
      </c>
    </row>
    <row r="3364" spans="1:3" x14ac:dyDescent="0.3">
      <c r="A3364" s="2" t="s">
        <v>80</v>
      </c>
      <c r="B3364" s="2" t="s">
        <v>16</v>
      </c>
      <c r="C3364" s="2" t="s">
        <v>5</v>
      </c>
    </row>
    <row r="3365" spans="1:3" x14ac:dyDescent="0.3">
      <c r="A3365" s="2" t="s">
        <v>81</v>
      </c>
      <c r="B3365" s="2" t="s">
        <v>18</v>
      </c>
      <c r="C3365" s="2" t="s">
        <v>4</v>
      </c>
    </row>
    <row r="3366" spans="1:3" x14ac:dyDescent="0.3">
      <c r="A3366" s="2" t="s">
        <v>82</v>
      </c>
      <c r="B3366" s="2" t="s">
        <v>20</v>
      </c>
      <c r="C3366" s="2" t="s">
        <v>5</v>
      </c>
    </row>
    <row r="3367" spans="1:3" x14ac:dyDescent="0.3">
      <c r="A3367" s="2" t="s">
        <v>83</v>
      </c>
      <c r="B3367" s="2" t="s">
        <v>22</v>
      </c>
      <c r="C3367" s="2" t="s">
        <v>4</v>
      </c>
    </row>
    <row r="3368" spans="1:3" x14ac:dyDescent="0.3">
      <c r="A3368" s="2" t="s">
        <v>84</v>
      </c>
      <c r="B3368" s="2" t="s">
        <v>24</v>
      </c>
      <c r="C3368" s="2" t="s">
        <v>5</v>
      </c>
    </row>
    <row r="3369" spans="1:3" x14ac:dyDescent="0.3">
      <c r="A3369" s="2" t="s">
        <v>85</v>
      </c>
      <c r="B3369" s="3">
        <v>1300</v>
      </c>
      <c r="C3369" s="2" t="s">
        <v>4</v>
      </c>
    </row>
    <row r="3370" spans="1:3" x14ac:dyDescent="0.3">
      <c r="A3370" s="2" t="s">
        <v>86</v>
      </c>
      <c r="B3370" s="2" t="s">
        <v>27</v>
      </c>
      <c r="C3370" s="2" t="s">
        <v>5</v>
      </c>
    </row>
    <row r="3371" spans="1:3" x14ac:dyDescent="0.3">
      <c r="A3371" s="2" t="s">
        <v>87</v>
      </c>
      <c r="B3371" s="3">
        <v>900</v>
      </c>
      <c r="C3371" s="2" t="s">
        <v>4</v>
      </c>
    </row>
    <row r="3372" spans="1:3" x14ac:dyDescent="0.3">
      <c r="A3372" s="2" t="s">
        <v>88</v>
      </c>
      <c r="B3372" s="2" t="s">
        <v>89</v>
      </c>
      <c r="C3372" s="2" t="s">
        <v>5</v>
      </c>
    </row>
    <row r="3373" spans="1:3" x14ac:dyDescent="0.3">
      <c r="A3373" s="2" t="s">
        <v>90</v>
      </c>
      <c r="B3373" s="2" t="s">
        <v>32</v>
      </c>
      <c r="C3373" s="2" t="s">
        <v>4</v>
      </c>
    </row>
    <row r="3374" spans="1:3" x14ac:dyDescent="0.3">
      <c r="A3374" s="2" t="s">
        <v>91</v>
      </c>
      <c r="B3374" s="2" t="s">
        <v>34</v>
      </c>
      <c r="C3374" s="2" t="s">
        <v>5</v>
      </c>
    </row>
    <row r="3375" spans="1:3" x14ac:dyDescent="0.3">
      <c r="A3375" s="2" t="s">
        <v>92</v>
      </c>
      <c r="B3375" s="2" t="s">
        <v>36</v>
      </c>
      <c r="C3375" s="2" t="s">
        <v>4</v>
      </c>
    </row>
    <row r="3376" spans="1:3" x14ac:dyDescent="0.3">
      <c r="A3376" s="2" t="s">
        <v>93</v>
      </c>
      <c r="B3376" s="2" t="s">
        <v>38</v>
      </c>
      <c r="C3376" s="2" t="s">
        <v>5</v>
      </c>
    </row>
    <row r="3377" spans="1:3" x14ac:dyDescent="0.3">
      <c r="A3377" s="2" t="s">
        <v>94</v>
      </c>
      <c r="B3377" s="3">
        <v>1800</v>
      </c>
      <c r="C3377" s="2" t="s">
        <v>4</v>
      </c>
    </row>
    <row r="3378" spans="1:3" x14ac:dyDescent="0.3">
      <c r="A3378" s="2" t="s">
        <v>95</v>
      </c>
      <c r="B3378" s="2" t="s">
        <v>3</v>
      </c>
      <c r="C3378" s="2" t="s">
        <v>4</v>
      </c>
    </row>
    <row r="3379" spans="1:3" x14ac:dyDescent="0.3">
      <c r="A3379" s="2" t="s">
        <v>96</v>
      </c>
      <c r="B3379" s="3">
        <v>2400</v>
      </c>
      <c r="C3379" s="2" t="s">
        <v>5</v>
      </c>
    </row>
    <row r="3380" spans="1:3" x14ac:dyDescent="0.3">
      <c r="A3380" s="2" t="s">
        <v>97</v>
      </c>
      <c r="B3380" s="2" t="s">
        <v>6</v>
      </c>
      <c r="C3380" s="2" t="s">
        <v>4</v>
      </c>
    </row>
    <row r="3381" spans="1:3" x14ac:dyDescent="0.3">
      <c r="A3381" s="2" t="s">
        <v>98</v>
      </c>
      <c r="B3381" s="2" t="s">
        <v>11</v>
      </c>
      <c r="C3381" s="2" t="s">
        <v>4</v>
      </c>
    </row>
    <row r="3382" spans="1:3" x14ac:dyDescent="0.3">
      <c r="A3382" s="2" t="s">
        <v>99</v>
      </c>
      <c r="B3382" s="2" t="s">
        <v>13</v>
      </c>
      <c r="C3382" s="2" t="s">
        <v>5</v>
      </c>
    </row>
    <row r="3383" spans="1:3" x14ac:dyDescent="0.3">
      <c r="A3383" s="2" t="s">
        <v>100</v>
      </c>
      <c r="B3383" s="3">
        <v>1500</v>
      </c>
      <c r="C3383" s="2" t="s">
        <v>4</v>
      </c>
    </row>
    <row r="3384" spans="1:3" x14ac:dyDescent="0.3">
      <c r="A3384" s="2" t="s">
        <v>101</v>
      </c>
      <c r="B3384" s="2" t="s">
        <v>16</v>
      </c>
      <c r="C3384" s="2" t="s">
        <v>5</v>
      </c>
    </row>
    <row r="3385" spans="1:3" x14ac:dyDescent="0.3">
      <c r="A3385" s="2" t="s">
        <v>102</v>
      </c>
      <c r="B3385" s="2" t="s">
        <v>18</v>
      </c>
      <c r="C3385" s="2" t="s">
        <v>4</v>
      </c>
    </row>
    <row r="3386" spans="1:3" x14ac:dyDescent="0.3">
      <c r="A3386" s="2" t="s">
        <v>103</v>
      </c>
      <c r="B3386" s="2" t="s">
        <v>20</v>
      </c>
      <c r="C3386" s="2" t="s">
        <v>5</v>
      </c>
    </row>
    <row r="3387" spans="1:3" x14ac:dyDescent="0.3">
      <c r="A3387" s="2" t="s">
        <v>104</v>
      </c>
      <c r="B3387" s="2" t="s">
        <v>22</v>
      </c>
      <c r="C3387" s="2" t="s">
        <v>4</v>
      </c>
    </row>
    <row r="3388" spans="1:3" x14ac:dyDescent="0.3">
      <c r="A3388" s="2" t="s">
        <v>105</v>
      </c>
      <c r="B3388" s="2" t="s">
        <v>24</v>
      </c>
      <c r="C3388" s="2" t="s">
        <v>5</v>
      </c>
    </row>
    <row r="3389" spans="1:3" x14ac:dyDescent="0.3">
      <c r="A3389" s="2" t="s">
        <v>106</v>
      </c>
      <c r="B3389" s="3">
        <v>1300</v>
      </c>
      <c r="C3389" s="2" t="s">
        <v>4</v>
      </c>
    </row>
    <row r="3390" spans="1:3" x14ac:dyDescent="0.3">
      <c r="A3390" s="2" t="s">
        <v>107</v>
      </c>
      <c r="B3390" s="2" t="s">
        <v>27</v>
      </c>
      <c r="C3390" s="2" t="s">
        <v>5</v>
      </c>
    </row>
    <row r="3391" spans="1:3" x14ac:dyDescent="0.3">
      <c r="A3391" s="2" t="s">
        <v>108</v>
      </c>
      <c r="B3391" s="3">
        <v>900</v>
      </c>
      <c r="C3391" s="2" t="s">
        <v>4</v>
      </c>
    </row>
    <row r="3392" spans="1:3" x14ac:dyDescent="0.3">
      <c r="A3392" s="2" t="s">
        <v>109</v>
      </c>
      <c r="B3392" s="2" t="s">
        <v>30</v>
      </c>
      <c r="C3392" s="2" t="s">
        <v>5</v>
      </c>
    </row>
    <row r="3393" spans="1:3" x14ac:dyDescent="0.3">
      <c r="A3393" s="2" t="s">
        <v>110</v>
      </c>
      <c r="B3393" s="2" t="s">
        <v>32</v>
      </c>
      <c r="C3393" s="2" t="s">
        <v>4</v>
      </c>
    </row>
    <row r="3394" spans="1:3" x14ac:dyDescent="0.3">
      <c r="A3394" s="2" t="s">
        <v>111</v>
      </c>
      <c r="B3394" s="2" t="s">
        <v>34</v>
      </c>
      <c r="C3394" s="2" t="s">
        <v>5</v>
      </c>
    </row>
    <row r="3395" spans="1:3" x14ac:dyDescent="0.3">
      <c r="A3395" s="2" t="s">
        <v>112</v>
      </c>
      <c r="B3395" s="2" t="s">
        <v>36</v>
      </c>
      <c r="C3395" s="2" t="s">
        <v>4</v>
      </c>
    </row>
    <row r="3396" spans="1:3" x14ac:dyDescent="0.3">
      <c r="A3396" s="2" t="s">
        <v>113</v>
      </c>
      <c r="B3396" s="2" t="s">
        <v>38</v>
      </c>
      <c r="C3396" s="2" t="s">
        <v>5</v>
      </c>
    </row>
    <row r="3397" spans="1:3" x14ac:dyDescent="0.3">
      <c r="A3397" s="2" t="s">
        <v>114</v>
      </c>
      <c r="B3397" s="3">
        <v>1800</v>
      </c>
      <c r="C3397" s="2" t="s">
        <v>4</v>
      </c>
    </row>
    <row r="3398" spans="1:3" x14ac:dyDescent="0.3">
      <c r="A3398" s="2" t="s">
        <v>115</v>
      </c>
      <c r="B3398" s="2" t="s">
        <v>3</v>
      </c>
      <c r="C3398" s="2" t="s">
        <v>4</v>
      </c>
    </row>
    <row r="3399" spans="1:3" x14ac:dyDescent="0.3">
      <c r="A3399" s="2" t="s">
        <v>116</v>
      </c>
      <c r="B3399" s="3">
        <v>2400</v>
      </c>
      <c r="C3399" s="2" t="s">
        <v>5</v>
      </c>
    </row>
    <row r="3400" spans="1:3" x14ac:dyDescent="0.3">
      <c r="A3400" s="2" t="s">
        <v>117</v>
      </c>
      <c r="B3400" s="2" t="s">
        <v>6</v>
      </c>
      <c r="C3400" s="2" t="s">
        <v>4</v>
      </c>
    </row>
    <row r="3401" spans="1:3" x14ac:dyDescent="0.3">
      <c r="A3401" s="2" t="s">
        <v>118</v>
      </c>
      <c r="B3401" s="2" t="s">
        <v>11</v>
      </c>
      <c r="C3401" s="2" t="s">
        <v>4</v>
      </c>
    </row>
    <row r="3402" spans="1:3" x14ac:dyDescent="0.3">
      <c r="A3402" s="2" t="s">
        <v>119</v>
      </c>
      <c r="B3402" s="2" t="s">
        <v>13</v>
      </c>
      <c r="C3402" s="2" t="s">
        <v>5</v>
      </c>
    </row>
    <row r="3403" spans="1:3" x14ac:dyDescent="0.3">
      <c r="A3403" s="2" t="s">
        <v>120</v>
      </c>
      <c r="B3403" s="3">
        <v>1500</v>
      </c>
      <c r="C3403" s="2" t="s">
        <v>4</v>
      </c>
    </row>
    <row r="3404" spans="1:3" x14ac:dyDescent="0.3">
      <c r="A3404" s="2" t="s">
        <v>121</v>
      </c>
      <c r="B3404" s="2" t="s">
        <v>16</v>
      </c>
      <c r="C3404" s="2" t="s">
        <v>5</v>
      </c>
    </row>
    <row r="3405" spans="1:3" x14ac:dyDescent="0.3">
      <c r="A3405" s="2" t="s">
        <v>122</v>
      </c>
      <c r="B3405" s="2" t="s">
        <v>18</v>
      </c>
      <c r="C3405" s="2" t="s">
        <v>4</v>
      </c>
    </row>
    <row r="3406" spans="1:3" x14ac:dyDescent="0.3">
      <c r="A3406" s="2" t="s">
        <v>123</v>
      </c>
      <c r="B3406" s="2" t="s">
        <v>20</v>
      </c>
      <c r="C3406" s="2" t="s">
        <v>5</v>
      </c>
    </row>
    <row r="3407" spans="1:3" x14ac:dyDescent="0.3">
      <c r="A3407" s="2" t="s">
        <v>124</v>
      </c>
      <c r="B3407" s="2" t="s">
        <v>22</v>
      </c>
      <c r="C3407" s="2" t="s">
        <v>4</v>
      </c>
    </row>
    <row r="3408" spans="1:3" x14ac:dyDescent="0.3">
      <c r="A3408" s="2" t="s">
        <v>125</v>
      </c>
      <c r="B3408" s="2" t="s">
        <v>24</v>
      </c>
      <c r="C3408" s="2" t="s">
        <v>5</v>
      </c>
    </row>
    <row r="3409" spans="1:3" x14ac:dyDescent="0.3">
      <c r="A3409" s="2" t="s">
        <v>126</v>
      </c>
      <c r="B3409" s="3">
        <v>1300</v>
      </c>
      <c r="C3409" s="2" t="s">
        <v>4</v>
      </c>
    </row>
    <row r="3410" spans="1:3" x14ac:dyDescent="0.3">
      <c r="A3410" s="2" t="s">
        <v>127</v>
      </c>
      <c r="B3410" s="2" t="s">
        <v>27</v>
      </c>
      <c r="C3410" s="2" t="s">
        <v>5</v>
      </c>
    </row>
    <row r="3411" spans="1:3" x14ac:dyDescent="0.3">
      <c r="A3411" s="2" t="s">
        <v>128</v>
      </c>
      <c r="B3411" s="3">
        <v>900</v>
      </c>
      <c r="C3411" s="2" t="s">
        <v>4</v>
      </c>
    </row>
    <row r="3412" spans="1:3" x14ac:dyDescent="0.3">
      <c r="A3412" s="2" t="s">
        <v>129</v>
      </c>
      <c r="B3412" s="2" t="s">
        <v>30</v>
      </c>
      <c r="C3412" s="2" t="s">
        <v>5</v>
      </c>
    </row>
    <row r="3413" spans="1:3" x14ac:dyDescent="0.3">
      <c r="A3413" s="2" t="s">
        <v>130</v>
      </c>
      <c r="B3413" s="2" t="s">
        <v>32</v>
      </c>
      <c r="C3413" s="2" t="s">
        <v>4</v>
      </c>
    </row>
    <row r="3414" spans="1:3" x14ac:dyDescent="0.3">
      <c r="A3414" s="2" t="s">
        <v>131</v>
      </c>
      <c r="B3414" s="2" t="s">
        <v>34</v>
      </c>
      <c r="C3414" s="2" t="s">
        <v>5</v>
      </c>
    </row>
    <row r="3415" spans="1:3" x14ac:dyDescent="0.3">
      <c r="A3415" s="2" t="s">
        <v>132</v>
      </c>
      <c r="B3415" s="2" t="s">
        <v>36</v>
      </c>
      <c r="C3415" s="2" t="s">
        <v>4</v>
      </c>
    </row>
    <row r="3416" spans="1:3" x14ac:dyDescent="0.3">
      <c r="A3416" s="2" t="s">
        <v>133</v>
      </c>
      <c r="B3416" s="2" t="s">
        <v>38</v>
      </c>
      <c r="C3416" s="2" t="s">
        <v>5</v>
      </c>
    </row>
    <row r="3417" spans="1:3" x14ac:dyDescent="0.3">
      <c r="A3417" s="2" t="s">
        <v>134</v>
      </c>
      <c r="B3417" s="3">
        <v>1800</v>
      </c>
      <c r="C3417" s="2" t="s">
        <v>4</v>
      </c>
    </row>
    <row r="3418" spans="1:3" x14ac:dyDescent="0.3">
      <c r="A3418" s="2" t="s">
        <v>135</v>
      </c>
      <c r="B3418" s="2" t="s">
        <v>136</v>
      </c>
      <c r="C3418" s="2" t="s">
        <v>5</v>
      </c>
    </row>
    <row r="3419" spans="1:3" x14ac:dyDescent="0.3">
      <c r="A3419" s="2" t="s">
        <v>137</v>
      </c>
      <c r="B3419" s="3">
        <v>1200</v>
      </c>
      <c r="C3419" s="2" t="s">
        <v>4</v>
      </c>
    </row>
    <row r="3420" spans="1:3" x14ac:dyDescent="0.3">
      <c r="A3420" s="2" t="s">
        <v>138</v>
      </c>
      <c r="B3420" s="2" t="s">
        <v>75</v>
      </c>
      <c r="C3420" s="2" t="s">
        <v>5</v>
      </c>
    </row>
    <row r="3421" spans="1:3" x14ac:dyDescent="0.3">
      <c r="A3421" s="2" t="s">
        <v>139</v>
      </c>
      <c r="B3421" s="2" t="s">
        <v>77</v>
      </c>
      <c r="C3421" s="2" t="s">
        <v>4</v>
      </c>
    </row>
    <row r="3422" spans="1:3" x14ac:dyDescent="0.3">
      <c r="A3422" s="2" t="s">
        <v>140</v>
      </c>
      <c r="B3422" s="2" t="s">
        <v>13</v>
      </c>
      <c r="C3422" s="2" t="s">
        <v>5</v>
      </c>
    </row>
    <row r="3423" spans="1:3" x14ac:dyDescent="0.3">
      <c r="A3423" s="2" t="s">
        <v>141</v>
      </c>
      <c r="B3423" s="3">
        <v>3000</v>
      </c>
      <c r="C3423" s="2" t="s">
        <v>4</v>
      </c>
    </row>
    <row r="3424" spans="1:3" x14ac:dyDescent="0.3">
      <c r="A3424" s="2" t="s">
        <v>142</v>
      </c>
      <c r="B3424" s="2" t="s">
        <v>143</v>
      </c>
      <c r="C3424" s="2" t="s">
        <v>5</v>
      </c>
    </row>
    <row r="3425" spans="1:3" x14ac:dyDescent="0.3">
      <c r="A3425" s="2" t="s">
        <v>144</v>
      </c>
      <c r="B3425" s="2" t="s">
        <v>18</v>
      </c>
      <c r="C3425" s="2" t="s">
        <v>4</v>
      </c>
    </row>
    <row r="3426" spans="1:3" x14ac:dyDescent="0.3">
      <c r="A3426" s="2" t="s">
        <v>145</v>
      </c>
      <c r="B3426" s="2" t="s">
        <v>146</v>
      </c>
      <c r="C3426" s="2" t="s">
        <v>5</v>
      </c>
    </row>
    <row r="3427" spans="1:3" x14ac:dyDescent="0.3">
      <c r="A3427" s="2" t="s">
        <v>147</v>
      </c>
      <c r="B3427" s="2" t="s">
        <v>56</v>
      </c>
      <c r="C3427" s="2" t="s">
        <v>4</v>
      </c>
    </row>
    <row r="3428" spans="1:3" x14ac:dyDescent="0.3">
      <c r="A3428" s="2" t="s">
        <v>148</v>
      </c>
      <c r="B3428" s="2" t="s">
        <v>149</v>
      </c>
      <c r="C3428" s="2" t="s">
        <v>5</v>
      </c>
    </row>
    <row r="3429" spans="1:3" x14ac:dyDescent="0.3">
      <c r="A3429" s="2" t="s">
        <v>150</v>
      </c>
      <c r="B3429" s="3">
        <v>1300</v>
      </c>
      <c r="C3429" s="2" t="s">
        <v>4</v>
      </c>
    </row>
    <row r="3430" spans="1:3" x14ac:dyDescent="0.3">
      <c r="A3430" s="2" t="s">
        <v>151</v>
      </c>
      <c r="B3430" s="2" t="s">
        <v>27</v>
      </c>
      <c r="C3430" s="2" t="s">
        <v>5</v>
      </c>
    </row>
    <row r="3431" spans="1:3" x14ac:dyDescent="0.3">
      <c r="A3431" s="2" t="s">
        <v>152</v>
      </c>
      <c r="B3431" s="3">
        <v>450</v>
      </c>
      <c r="C3431" s="2" t="s">
        <v>4</v>
      </c>
    </row>
    <row r="3432" spans="1:3" x14ac:dyDescent="0.3">
      <c r="A3432" s="2" t="s">
        <v>153</v>
      </c>
      <c r="B3432" s="2" t="s">
        <v>89</v>
      </c>
      <c r="C3432" s="2" t="s">
        <v>5</v>
      </c>
    </row>
    <row r="3433" spans="1:3" x14ac:dyDescent="0.3">
      <c r="A3433" s="2" t="s">
        <v>154</v>
      </c>
      <c r="B3433" s="2" t="s">
        <v>66</v>
      </c>
      <c r="C3433" s="2" t="s">
        <v>4</v>
      </c>
    </row>
    <row r="3434" spans="1:3" x14ac:dyDescent="0.3">
      <c r="A3434" s="2" t="s">
        <v>155</v>
      </c>
      <c r="B3434" s="2" t="s">
        <v>156</v>
      </c>
      <c r="C3434" s="2" t="s">
        <v>5</v>
      </c>
    </row>
    <row r="3435" spans="1:3" x14ac:dyDescent="0.3">
      <c r="A3435" s="2" t="s">
        <v>157</v>
      </c>
      <c r="B3435" s="2" t="s">
        <v>158</v>
      </c>
      <c r="C3435" s="2" t="s">
        <v>4</v>
      </c>
    </row>
    <row r="3436" spans="1:3" x14ac:dyDescent="0.3">
      <c r="A3436" s="2" t="s">
        <v>159</v>
      </c>
      <c r="B3436" s="2" t="s">
        <v>160</v>
      </c>
      <c r="C3436" s="2" t="s">
        <v>5</v>
      </c>
    </row>
    <row r="3437" spans="1:3" x14ac:dyDescent="0.3">
      <c r="A3437" s="2" t="s">
        <v>161</v>
      </c>
      <c r="B3437" s="3">
        <v>3600</v>
      </c>
      <c r="C3437" s="2" t="s">
        <v>4</v>
      </c>
    </row>
    <row r="3438" spans="1:3" x14ac:dyDescent="0.3">
      <c r="A3438" s="2" t="s">
        <v>162</v>
      </c>
      <c r="B3438" s="2" t="s">
        <v>3</v>
      </c>
      <c r="C3438" s="2" t="s">
        <v>4</v>
      </c>
    </row>
    <row r="3439" spans="1:3" x14ac:dyDescent="0.3">
      <c r="A3439" s="2" t="s">
        <v>163</v>
      </c>
      <c r="B3439" s="3">
        <v>2400</v>
      </c>
      <c r="C3439" s="2" t="s">
        <v>5</v>
      </c>
    </row>
    <row r="3440" spans="1:3" x14ac:dyDescent="0.3">
      <c r="A3440" s="2" t="s">
        <v>164</v>
      </c>
      <c r="B3440" s="2" t="s">
        <v>6</v>
      </c>
      <c r="C3440" s="2" t="s">
        <v>4</v>
      </c>
    </row>
    <row r="3441" spans="1:3" x14ac:dyDescent="0.3">
      <c r="A3441" s="2" t="s">
        <v>165</v>
      </c>
      <c r="B3441" s="2" t="s">
        <v>11</v>
      </c>
      <c r="C3441" s="2" t="s">
        <v>4</v>
      </c>
    </row>
    <row r="3442" spans="1:3" x14ac:dyDescent="0.3">
      <c r="A3442" s="2" t="s">
        <v>166</v>
      </c>
      <c r="B3442" s="2" t="s">
        <v>13</v>
      </c>
      <c r="C3442" s="2" t="s">
        <v>5</v>
      </c>
    </row>
    <row r="3443" spans="1:3" x14ac:dyDescent="0.3">
      <c r="A3443" s="2" t="s">
        <v>167</v>
      </c>
      <c r="B3443" s="3">
        <v>1500</v>
      </c>
      <c r="C3443" s="2" t="s">
        <v>4</v>
      </c>
    </row>
    <row r="3444" spans="1:3" x14ac:dyDescent="0.3">
      <c r="A3444" s="2" t="s">
        <v>168</v>
      </c>
      <c r="B3444" s="2" t="s">
        <v>16</v>
      </c>
      <c r="C3444" s="2" t="s">
        <v>5</v>
      </c>
    </row>
    <row r="3445" spans="1:3" x14ac:dyDescent="0.3">
      <c r="A3445" s="2" t="s">
        <v>169</v>
      </c>
      <c r="B3445" s="2" t="s">
        <v>18</v>
      </c>
      <c r="C3445" s="2" t="s">
        <v>4</v>
      </c>
    </row>
    <row r="3446" spans="1:3" x14ac:dyDescent="0.3">
      <c r="A3446" s="2" t="s">
        <v>170</v>
      </c>
      <c r="B3446" s="2" t="s">
        <v>20</v>
      </c>
      <c r="C3446" s="2" t="s">
        <v>5</v>
      </c>
    </row>
    <row r="3447" spans="1:3" x14ac:dyDescent="0.3">
      <c r="A3447" s="2" t="s">
        <v>171</v>
      </c>
      <c r="B3447" s="2" t="s">
        <v>22</v>
      </c>
      <c r="C3447" s="2" t="s">
        <v>4</v>
      </c>
    </row>
    <row r="3448" spans="1:3" x14ac:dyDescent="0.3">
      <c r="A3448" s="2" t="s">
        <v>172</v>
      </c>
      <c r="B3448" s="2" t="s">
        <v>24</v>
      </c>
      <c r="C3448" s="2" t="s">
        <v>5</v>
      </c>
    </row>
    <row r="3449" spans="1:3" x14ac:dyDescent="0.3">
      <c r="A3449" s="2" t="s">
        <v>173</v>
      </c>
      <c r="B3449" s="3">
        <v>1300</v>
      </c>
      <c r="C3449" s="2" t="s">
        <v>4</v>
      </c>
    </row>
    <row r="3450" spans="1:3" x14ac:dyDescent="0.3">
      <c r="A3450" s="2" t="s">
        <v>174</v>
      </c>
      <c r="B3450" s="2" t="s">
        <v>27</v>
      </c>
      <c r="C3450" s="2" t="s">
        <v>5</v>
      </c>
    </row>
    <row r="3451" spans="1:3" x14ac:dyDescent="0.3">
      <c r="A3451" s="2" t="s">
        <v>175</v>
      </c>
      <c r="B3451" s="3">
        <v>900</v>
      </c>
      <c r="C3451" s="2" t="s">
        <v>4</v>
      </c>
    </row>
    <row r="3452" spans="1:3" x14ac:dyDescent="0.3">
      <c r="A3452" s="2" t="s">
        <v>176</v>
      </c>
      <c r="B3452" s="2" t="s">
        <v>30</v>
      </c>
      <c r="C3452" s="2" t="s">
        <v>5</v>
      </c>
    </row>
    <row r="3453" spans="1:3" x14ac:dyDescent="0.3">
      <c r="A3453" s="2" t="s">
        <v>177</v>
      </c>
      <c r="B3453" s="2" t="s">
        <v>32</v>
      </c>
      <c r="C3453" s="2" t="s">
        <v>4</v>
      </c>
    </row>
    <row r="3454" spans="1:3" x14ac:dyDescent="0.3">
      <c r="A3454" s="2" t="s">
        <v>178</v>
      </c>
      <c r="B3454" s="2" t="s">
        <v>34</v>
      </c>
      <c r="C3454" s="2" t="s">
        <v>5</v>
      </c>
    </row>
    <row r="3455" spans="1:3" x14ac:dyDescent="0.3">
      <c r="A3455" s="2" t="s">
        <v>179</v>
      </c>
      <c r="B3455" s="2" t="s">
        <v>36</v>
      </c>
      <c r="C3455" s="2" t="s">
        <v>4</v>
      </c>
    </row>
    <row r="3456" spans="1:3" x14ac:dyDescent="0.3">
      <c r="A3456" s="2" t="s">
        <v>180</v>
      </c>
      <c r="B3456" s="2" t="s">
        <v>38</v>
      </c>
      <c r="C3456" s="2" t="s">
        <v>5</v>
      </c>
    </row>
    <row r="3457" spans="1:3" x14ac:dyDescent="0.3">
      <c r="A3457" s="2" t="s">
        <v>181</v>
      </c>
      <c r="B3457" s="3">
        <v>1800</v>
      </c>
      <c r="C3457" s="2" t="s">
        <v>4</v>
      </c>
    </row>
    <row r="3458" spans="1:3" x14ac:dyDescent="0.3">
      <c r="A3458" s="2" t="s">
        <v>182</v>
      </c>
      <c r="B3458" s="2" t="s">
        <v>136</v>
      </c>
      <c r="C3458" s="2" t="s">
        <v>5</v>
      </c>
    </row>
    <row r="3459" spans="1:3" x14ac:dyDescent="0.3">
      <c r="A3459" s="2" t="s">
        <v>183</v>
      </c>
      <c r="B3459" s="3">
        <v>1200</v>
      </c>
      <c r="C3459" s="2" t="s">
        <v>4</v>
      </c>
    </row>
    <row r="3460" spans="1:3" x14ac:dyDescent="0.3">
      <c r="A3460" s="2" t="s">
        <v>184</v>
      </c>
      <c r="B3460" s="2" t="s">
        <v>75</v>
      </c>
      <c r="C3460" s="2" t="s">
        <v>5</v>
      </c>
    </row>
    <row r="3461" spans="1:3" x14ac:dyDescent="0.3">
      <c r="A3461" s="2" t="s">
        <v>185</v>
      </c>
      <c r="B3461" s="2" t="s">
        <v>77</v>
      </c>
      <c r="C3461" s="2" t="s">
        <v>4</v>
      </c>
    </row>
    <row r="3462" spans="1:3" x14ac:dyDescent="0.3">
      <c r="A3462" s="2" t="s">
        <v>186</v>
      </c>
      <c r="B3462" s="2" t="s">
        <v>13</v>
      </c>
      <c r="C3462" s="2" t="s">
        <v>5</v>
      </c>
    </row>
    <row r="3463" spans="1:3" x14ac:dyDescent="0.3">
      <c r="A3463" s="2" t="s">
        <v>187</v>
      </c>
      <c r="B3463" s="3">
        <v>3000</v>
      </c>
      <c r="C3463" s="2" t="s">
        <v>4</v>
      </c>
    </row>
    <row r="3464" spans="1:3" x14ac:dyDescent="0.3">
      <c r="A3464" s="2" t="s">
        <v>188</v>
      </c>
      <c r="B3464" s="2" t="s">
        <v>143</v>
      </c>
      <c r="C3464" s="2" t="s">
        <v>5</v>
      </c>
    </row>
    <row r="3465" spans="1:3" x14ac:dyDescent="0.3">
      <c r="A3465" s="2" t="s">
        <v>189</v>
      </c>
      <c r="B3465" s="2" t="s">
        <v>18</v>
      </c>
      <c r="C3465" s="2" t="s">
        <v>4</v>
      </c>
    </row>
    <row r="3466" spans="1:3" x14ac:dyDescent="0.3">
      <c r="A3466" s="2" t="s">
        <v>190</v>
      </c>
      <c r="B3466" s="2" t="s">
        <v>146</v>
      </c>
      <c r="C3466" s="2" t="s">
        <v>5</v>
      </c>
    </row>
    <row r="3467" spans="1:3" x14ac:dyDescent="0.3">
      <c r="A3467" s="2" t="s">
        <v>191</v>
      </c>
      <c r="B3467" s="2" t="s">
        <v>56</v>
      </c>
      <c r="C3467" s="2" t="s">
        <v>4</v>
      </c>
    </row>
    <row r="3468" spans="1:3" x14ac:dyDescent="0.3">
      <c r="A3468" s="2" t="s">
        <v>192</v>
      </c>
      <c r="B3468" s="2" t="s">
        <v>149</v>
      </c>
      <c r="C3468" s="2" t="s">
        <v>5</v>
      </c>
    </row>
    <row r="3469" spans="1:3" x14ac:dyDescent="0.3">
      <c r="A3469" s="2" t="s">
        <v>193</v>
      </c>
      <c r="B3469" s="3">
        <v>1300</v>
      </c>
      <c r="C3469" s="2" t="s">
        <v>4</v>
      </c>
    </row>
    <row r="3470" spans="1:3" x14ac:dyDescent="0.3">
      <c r="A3470" s="2" t="s">
        <v>194</v>
      </c>
      <c r="B3470" s="2" t="s">
        <v>27</v>
      </c>
      <c r="C3470" s="2" t="s">
        <v>5</v>
      </c>
    </row>
    <row r="3471" spans="1:3" x14ac:dyDescent="0.3">
      <c r="A3471" s="2" t="s">
        <v>195</v>
      </c>
      <c r="B3471" s="3">
        <v>450</v>
      </c>
      <c r="C3471" s="2" t="s">
        <v>4</v>
      </c>
    </row>
    <row r="3472" spans="1:3" x14ac:dyDescent="0.3">
      <c r="A3472" s="2" t="s">
        <v>196</v>
      </c>
      <c r="B3472" s="2" t="s">
        <v>89</v>
      </c>
      <c r="C3472" s="2" t="s">
        <v>5</v>
      </c>
    </row>
    <row r="3473" spans="1:3" x14ac:dyDescent="0.3">
      <c r="A3473" s="2" t="s">
        <v>197</v>
      </c>
      <c r="B3473" s="2" t="s">
        <v>66</v>
      </c>
      <c r="C3473" s="2" t="s">
        <v>4</v>
      </c>
    </row>
    <row r="3474" spans="1:3" x14ac:dyDescent="0.3">
      <c r="A3474" s="2" t="s">
        <v>198</v>
      </c>
      <c r="B3474" s="2" t="s">
        <v>156</v>
      </c>
      <c r="C3474" s="2" t="s">
        <v>5</v>
      </c>
    </row>
    <row r="3475" spans="1:3" x14ac:dyDescent="0.3">
      <c r="A3475" s="2" t="s">
        <v>199</v>
      </c>
      <c r="B3475" s="2" t="s">
        <v>158</v>
      </c>
      <c r="C3475" s="2" t="s">
        <v>4</v>
      </c>
    </row>
    <row r="3476" spans="1:3" x14ac:dyDescent="0.3">
      <c r="A3476" s="2" t="s">
        <v>200</v>
      </c>
      <c r="B3476" s="2" t="s">
        <v>160</v>
      </c>
      <c r="C3476" s="2" t="s">
        <v>5</v>
      </c>
    </row>
    <row r="3477" spans="1:3" x14ac:dyDescent="0.3">
      <c r="A3477" s="2" t="s">
        <v>201</v>
      </c>
      <c r="B3477" s="3">
        <v>3600</v>
      </c>
      <c r="C3477" s="2" t="s">
        <v>4</v>
      </c>
    </row>
    <row r="3478" spans="1:3" x14ac:dyDescent="0.3">
      <c r="A3478" s="2" t="s">
        <v>21</v>
      </c>
      <c r="B3478" s="2" t="s">
        <v>22</v>
      </c>
      <c r="C3478" s="2" t="s">
        <v>4</v>
      </c>
    </row>
    <row r="3479" spans="1:3" x14ac:dyDescent="0.3">
      <c r="A3479" s="2" t="s">
        <v>23</v>
      </c>
      <c r="B3479" s="2" t="s">
        <v>24</v>
      </c>
      <c r="C3479" s="2" t="s">
        <v>5</v>
      </c>
    </row>
    <row r="3480" spans="1:3" x14ac:dyDescent="0.3">
      <c r="A3480" s="2" t="s">
        <v>25</v>
      </c>
      <c r="B3480" s="3">
        <v>1300</v>
      </c>
      <c r="C3480" s="2" t="s">
        <v>4</v>
      </c>
    </row>
    <row r="3481" spans="1:3" x14ac:dyDescent="0.3">
      <c r="A3481" s="2" t="s">
        <v>26</v>
      </c>
      <c r="B3481" s="2" t="s">
        <v>27</v>
      </c>
      <c r="C3481" s="2" t="s">
        <v>5</v>
      </c>
    </row>
    <row r="3482" spans="1:3" x14ac:dyDescent="0.3">
      <c r="A3482" s="2" t="s">
        <v>28</v>
      </c>
      <c r="B3482" s="3">
        <v>900</v>
      </c>
      <c r="C3482" s="2" t="s">
        <v>4</v>
      </c>
    </row>
    <row r="3483" spans="1:3" x14ac:dyDescent="0.3">
      <c r="A3483" s="2" t="s">
        <v>29</v>
      </c>
      <c r="B3483" s="2" t="s">
        <v>30</v>
      </c>
      <c r="C3483" s="2" t="s">
        <v>5</v>
      </c>
    </row>
    <row r="3484" spans="1:3" x14ac:dyDescent="0.3">
      <c r="A3484" s="2" t="s">
        <v>31</v>
      </c>
      <c r="B3484" s="2" t="s">
        <v>32</v>
      </c>
      <c r="C3484" s="2" t="s">
        <v>4</v>
      </c>
    </row>
    <row r="3485" spans="1:3" x14ac:dyDescent="0.3">
      <c r="A3485" s="2" t="s">
        <v>33</v>
      </c>
      <c r="B3485" s="2" t="s">
        <v>34</v>
      </c>
      <c r="C3485" s="2" t="s">
        <v>5</v>
      </c>
    </row>
    <row r="3486" spans="1:3" x14ac:dyDescent="0.3">
      <c r="A3486" s="2" t="s">
        <v>35</v>
      </c>
      <c r="B3486" s="2" t="s">
        <v>36</v>
      </c>
      <c r="C3486" s="2" t="s">
        <v>4</v>
      </c>
    </row>
    <row r="3487" spans="1:3" x14ac:dyDescent="0.3">
      <c r="A3487" s="2" t="s">
        <v>37</v>
      </c>
      <c r="B3487" s="2" t="s">
        <v>38</v>
      </c>
      <c r="C3487" s="2" t="s">
        <v>5</v>
      </c>
    </row>
    <row r="3488" spans="1:3" x14ac:dyDescent="0.3">
      <c r="A3488" s="2" t="s">
        <v>39</v>
      </c>
      <c r="B3488" s="3">
        <v>1800</v>
      </c>
      <c r="C3488" s="2" t="s">
        <v>4</v>
      </c>
    </row>
    <row r="3489" spans="1:3" x14ac:dyDescent="0.3">
      <c r="A3489" s="2" t="s">
        <v>40</v>
      </c>
      <c r="B3489" s="2" t="s">
        <v>41</v>
      </c>
      <c r="C3489" s="2" t="s">
        <v>4</v>
      </c>
    </row>
    <row r="3490" spans="1:3" x14ac:dyDescent="0.3">
      <c r="A3490" s="2" t="s">
        <v>42</v>
      </c>
      <c r="B3490" s="2" t="s">
        <v>43</v>
      </c>
      <c r="C3490" s="2" t="s">
        <v>5</v>
      </c>
    </row>
    <row r="3491" spans="1:3" x14ac:dyDescent="0.3">
      <c r="A3491" s="2" t="s">
        <v>44</v>
      </c>
      <c r="B3491" s="2" t="s">
        <v>45</v>
      </c>
      <c r="C3491" s="2" t="s">
        <v>4</v>
      </c>
    </row>
    <row r="3492" spans="1:3" x14ac:dyDescent="0.3">
      <c r="A3492" s="2" t="s">
        <v>46</v>
      </c>
      <c r="B3492" s="2" t="s">
        <v>27</v>
      </c>
      <c r="C3492" s="2" t="s">
        <v>5</v>
      </c>
    </row>
    <row r="3493" spans="1:3" x14ac:dyDescent="0.3">
      <c r="A3493" s="2" t="s">
        <v>47</v>
      </c>
      <c r="B3493" s="2" t="s">
        <v>48</v>
      </c>
      <c r="C3493" s="2" t="s">
        <v>4</v>
      </c>
    </row>
    <row r="3494" spans="1:3" x14ac:dyDescent="0.3">
      <c r="A3494" s="2" t="s">
        <v>49</v>
      </c>
      <c r="B3494" s="2" t="s">
        <v>50</v>
      </c>
      <c r="C3494" s="2" t="s">
        <v>4</v>
      </c>
    </row>
    <row r="3495" spans="1:3" x14ac:dyDescent="0.3">
      <c r="A3495" s="2" t="s">
        <v>51</v>
      </c>
      <c r="B3495" s="2" t="s">
        <v>52</v>
      </c>
      <c r="C3495" s="2" t="s">
        <v>5</v>
      </c>
    </row>
    <row r="3496" spans="1:3" x14ac:dyDescent="0.3">
      <c r="A3496" s="2" t="s">
        <v>53</v>
      </c>
      <c r="B3496" s="2" t="s">
        <v>13</v>
      </c>
      <c r="C3496" s="2" t="s">
        <v>4</v>
      </c>
    </row>
    <row r="3497" spans="1:3" x14ac:dyDescent="0.3">
      <c r="A3497" s="2" t="s">
        <v>54</v>
      </c>
      <c r="B3497" s="2" t="s">
        <v>18</v>
      </c>
      <c r="C3497" s="2" t="s">
        <v>5</v>
      </c>
    </row>
    <row r="3498" spans="1:3" x14ac:dyDescent="0.3">
      <c r="A3498" s="2" t="s">
        <v>55</v>
      </c>
      <c r="B3498" s="2" t="s">
        <v>56</v>
      </c>
      <c r="C3498" s="2" t="s">
        <v>4</v>
      </c>
    </row>
    <row r="3499" spans="1:3" x14ac:dyDescent="0.3">
      <c r="A3499" s="2" t="s">
        <v>57</v>
      </c>
      <c r="B3499" s="2" t="s">
        <v>20</v>
      </c>
      <c r="C3499" s="2" t="s">
        <v>5</v>
      </c>
    </row>
    <row r="3500" spans="1:3" x14ac:dyDescent="0.3">
      <c r="A3500" s="2" t="s">
        <v>58</v>
      </c>
      <c r="B3500" s="3">
        <v>1300</v>
      </c>
      <c r="C3500" s="2" t="s">
        <v>4</v>
      </c>
    </row>
    <row r="3501" spans="1:3" x14ac:dyDescent="0.3">
      <c r="A3501" s="2" t="s">
        <v>59</v>
      </c>
      <c r="B3501" s="3">
        <v>900</v>
      </c>
      <c r="C3501" s="2" t="s">
        <v>5</v>
      </c>
    </row>
    <row r="3502" spans="1:3" x14ac:dyDescent="0.3">
      <c r="A3502" s="2" t="s">
        <v>60</v>
      </c>
      <c r="B3502" s="2" t="s">
        <v>24</v>
      </c>
      <c r="C3502" s="2" t="s">
        <v>4</v>
      </c>
    </row>
    <row r="3503" spans="1:3" x14ac:dyDescent="0.3">
      <c r="A3503" s="2" t="s">
        <v>61</v>
      </c>
      <c r="B3503" s="2" t="s">
        <v>62</v>
      </c>
      <c r="C3503" s="2" t="s">
        <v>5</v>
      </c>
    </row>
    <row r="3504" spans="1:3" x14ac:dyDescent="0.3">
      <c r="A3504" s="2" t="s">
        <v>63</v>
      </c>
      <c r="B3504" s="2" t="s">
        <v>64</v>
      </c>
      <c r="C3504" s="2" t="s">
        <v>4</v>
      </c>
    </row>
    <row r="3505" spans="1:3" x14ac:dyDescent="0.3">
      <c r="A3505" s="2" t="s">
        <v>65</v>
      </c>
      <c r="B3505" s="2" t="s">
        <v>66</v>
      </c>
      <c r="C3505" s="2" t="s">
        <v>5</v>
      </c>
    </row>
    <row r="3506" spans="1:3" x14ac:dyDescent="0.3">
      <c r="A3506" s="2" t="s">
        <v>67</v>
      </c>
      <c r="B3506" s="2" t="s">
        <v>68</v>
      </c>
      <c r="C3506" s="2" t="s">
        <v>4</v>
      </c>
    </row>
    <row r="3507" spans="1:3" x14ac:dyDescent="0.3">
      <c r="A3507" s="2" t="s">
        <v>69</v>
      </c>
      <c r="B3507" s="3">
        <v>1800</v>
      </c>
      <c r="C3507" s="2" t="s">
        <v>5</v>
      </c>
    </row>
    <row r="3508" spans="1:3" x14ac:dyDescent="0.3">
      <c r="A3508" s="2" t="s">
        <v>70</v>
      </c>
      <c r="B3508" s="2" t="s">
        <v>71</v>
      </c>
      <c r="C3508" s="2" t="s">
        <v>4</v>
      </c>
    </row>
    <row r="3509" spans="1:3" x14ac:dyDescent="0.3">
      <c r="A3509" s="2" t="s">
        <v>7</v>
      </c>
      <c r="B3509" s="2" t="s">
        <v>3</v>
      </c>
      <c r="C3509" s="2" t="s">
        <v>4</v>
      </c>
    </row>
    <row r="3510" spans="1:3" x14ac:dyDescent="0.3">
      <c r="A3510" s="2" t="s">
        <v>8</v>
      </c>
      <c r="B3510" s="3">
        <v>2400</v>
      </c>
      <c r="C3510" s="2" t="s">
        <v>5</v>
      </c>
    </row>
    <row r="3511" spans="1:3" x14ac:dyDescent="0.3">
      <c r="A3511" s="2" t="s">
        <v>9</v>
      </c>
      <c r="B3511" s="2" t="s">
        <v>6</v>
      </c>
      <c r="C3511" s="2" t="s">
        <v>4</v>
      </c>
    </row>
    <row r="3512" spans="1:3" x14ac:dyDescent="0.3">
      <c r="A3512" s="2" t="s">
        <v>10</v>
      </c>
      <c r="B3512" s="2" t="s">
        <v>11</v>
      </c>
      <c r="C3512" s="2" t="s">
        <v>4</v>
      </c>
    </row>
    <row r="3513" spans="1:3" x14ac:dyDescent="0.3">
      <c r="A3513" s="2" t="s">
        <v>12</v>
      </c>
      <c r="B3513" s="2" t="s">
        <v>13</v>
      </c>
      <c r="C3513" s="2" t="s">
        <v>5</v>
      </c>
    </row>
    <row r="3514" spans="1:3" x14ac:dyDescent="0.3">
      <c r="A3514" s="2" t="s">
        <v>14</v>
      </c>
      <c r="B3514" s="3">
        <v>1500</v>
      </c>
      <c r="C3514" s="2" t="s">
        <v>4</v>
      </c>
    </row>
    <row r="3515" spans="1:3" x14ac:dyDescent="0.3">
      <c r="A3515" s="2" t="s">
        <v>15</v>
      </c>
      <c r="B3515" s="2" t="s">
        <v>16</v>
      </c>
      <c r="C3515" s="2" t="s">
        <v>5</v>
      </c>
    </row>
    <row r="3516" spans="1:3" x14ac:dyDescent="0.3">
      <c r="A3516" s="2" t="s">
        <v>17</v>
      </c>
      <c r="B3516" s="2" t="s">
        <v>18</v>
      </c>
      <c r="C3516" s="2" t="s">
        <v>4</v>
      </c>
    </row>
    <row r="3517" spans="1:3" x14ac:dyDescent="0.3">
      <c r="A3517" s="2" t="s">
        <v>19</v>
      </c>
      <c r="B3517" s="2" t="s">
        <v>20</v>
      </c>
      <c r="C3517" s="2" t="s">
        <v>5</v>
      </c>
    </row>
    <row r="3518" spans="1:3" x14ac:dyDescent="0.3">
      <c r="A3518" s="2" t="s">
        <v>21</v>
      </c>
      <c r="B3518" s="2" t="s">
        <v>22</v>
      </c>
      <c r="C3518" s="2" t="s">
        <v>4</v>
      </c>
    </row>
    <row r="3519" spans="1:3" x14ac:dyDescent="0.3">
      <c r="A3519" s="2" t="s">
        <v>23</v>
      </c>
      <c r="B3519" s="2" t="s">
        <v>24</v>
      </c>
      <c r="C3519" s="2" t="s">
        <v>5</v>
      </c>
    </row>
    <row r="3520" spans="1:3" x14ac:dyDescent="0.3">
      <c r="A3520" s="2" t="s">
        <v>25</v>
      </c>
      <c r="B3520" s="3">
        <v>1300</v>
      </c>
      <c r="C3520" s="2" t="s">
        <v>4</v>
      </c>
    </row>
    <row r="3521" spans="1:3" x14ac:dyDescent="0.3">
      <c r="A3521" s="2" t="s">
        <v>26</v>
      </c>
      <c r="B3521" s="2" t="s">
        <v>27</v>
      </c>
      <c r="C3521" s="2" t="s">
        <v>5</v>
      </c>
    </row>
    <row r="3522" spans="1:3" x14ac:dyDescent="0.3">
      <c r="A3522" s="2" t="s">
        <v>28</v>
      </c>
      <c r="B3522" s="3">
        <v>900</v>
      </c>
      <c r="C3522" s="2" t="s">
        <v>4</v>
      </c>
    </row>
    <row r="3523" spans="1:3" x14ac:dyDescent="0.3">
      <c r="A3523" s="2" t="s">
        <v>29</v>
      </c>
      <c r="B3523" s="2" t="s">
        <v>30</v>
      </c>
      <c r="C3523" s="2" t="s">
        <v>5</v>
      </c>
    </row>
    <row r="3524" spans="1:3" x14ac:dyDescent="0.3">
      <c r="A3524" s="2" t="s">
        <v>31</v>
      </c>
      <c r="B3524" s="2" t="s">
        <v>32</v>
      </c>
      <c r="C3524" s="2" t="s">
        <v>4</v>
      </c>
    </row>
    <row r="3525" spans="1:3" x14ac:dyDescent="0.3">
      <c r="A3525" s="2" t="s">
        <v>33</v>
      </c>
      <c r="B3525" s="2" t="s">
        <v>34</v>
      </c>
      <c r="C3525" s="2" t="s">
        <v>5</v>
      </c>
    </row>
    <row r="3526" spans="1:3" x14ac:dyDescent="0.3">
      <c r="A3526" s="2" t="s">
        <v>35</v>
      </c>
      <c r="B3526" s="2" t="s">
        <v>36</v>
      </c>
      <c r="C3526" s="2" t="s">
        <v>4</v>
      </c>
    </row>
    <row r="3527" spans="1:3" x14ac:dyDescent="0.3">
      <c r="A3527" s="2" t="s">
        <v>37</v>
      </c>
      <c r="B3527" s="2" t="s">
        <v>38</v>
      </c>
      <c r="C3527" s="2" t="s">
        <v>5</v>
      </c>
    </row>
    <row r="3528" spans="1:3" x14ac:dyDescent="0.3">
      <c r="A3528" s="2" t="s">
        <v>39</v>
      </c>
      <c r="B3528" s="3">
        <v>1800</v>
      </c>
      <c r="C3528" s="2" t="s">
        <v>4</v>
      </c>
    </row>
    <row r="3529" spans="1:3" x14ac:dyDescent="0.3">
      <c r="A3529" s="2" t="s">
        <v>40</v>
      </c>
      <c r="B3529" s="2" t="s">
        <v>41</v>
      </c>
      <c r="C3529" s="2" t="s">
        <v>4</v>
      </c>
    </row>
    <row r="3530" spans="1:3" x14ac:dyDescent="0.3">
      <c r="A3530" s="2" t="s">
        <v>42</v>
      </c>
      <c r="B3530" s="2" t="s">
        <v>43</v>
      </c>
      <c r="C3530" s="2" t="s">
        <v>5</v>
      </c>
    </row>
    <row r="3531" spans="1:3" x14ac:dyDescent="0.3">
      <c r="A3531" s="2" t="s">
        <v>44</v>
      </c>
      <c r="B3531" s="2" t="s">
        <v>45</v>
      </c>
      <c r="C3531" s="2" t="s">
        <v>4</v>
      </c>
    </row>
    <row r="3532" spans="1:3" x14ac:dyDescent="0.3">
      <c r="A3532" s="2" t="s">
        <v>46</v>
      </c>
      <c r="B3532" s="2" t="s">
        <v>27</v>
      </c>
      <c r="C3532" s="2" t="s">
        <v>5</v>
      </c>
    </row>
    <row r="3533" spans="1:3" x14ac:dyDescent="0.3">
      <c r="A3533" s="2" t="s">
        <v>47</v>
      </c>
      <c r="B3533" s="2" t="s">
        <v>48</v>
      </c>
      <c r="C3533" s="2" t="s">
        <v>4</v>
      </c>
    </row>
    <row r="3534" spans="1:3" x14ac:dyDescent="0.3">
      <c r="A3534" s="2" t="s">
        <v>49</v>
      </c>
      <c r="B3534" s="2" t="s">
        <v>50</v>
      </c>
      <c r="C3534" s="2" t="s">
        <v>4</v>
      </c>
    </row>
    <row r="3535" spans="1:3" x14ac:dyDescent="0.3">
      <c r="A3535" s="2" t="s">
        <v>51</v>
      </c>
      <c r="B3535" s="2" t="s">
        <v>52</v>
      </c>
      <c r="C3535" s="2" t="s">
        <v>5</v>
      </c>
    </row>
    <row r="3536" spans="1:3" x14ac:dyDescent="0.3">
      <c r="A3536" s="2" t="s">
        <v>53</v>
      </c>
      <c r="B3536" s="2" t="s">
        <v>13</v>
      </c>
      <c r="C3536" s="2" t="s">
        <v>4</v>
      </c>
    </row>
    <row r="3537" spans="1:3" x14ac:dyDescent="0.3">
      <c r="A3537" s="2" t="s">
        <v>54</v>
      </c>
      <c r="B3537" s="2" t="s">
        <v>18</v>
      </c>
      <c r="C3537" s="2" t="s">
        <v>5</v>
      </c>
    </row>
    <row r="3538" spans="1:3" x14ac:dyDescent="0.3">
      <c r="A3538" s="2" t="s">
        <v>55</v>
      </c>
      <c r="B3538" s="2" t="s">
        <v>56</v>
      </c>
      <c r="C3538" s="2" t="s">
        <v>4</v>
      </c>
    </row>
    <row r="3539" spans="1:3" x14ac:dyDescent="0.3">
      <c r="A3539" s="2" t="s">
        <v>57</v>
      </c>
      <c r="B3539" s="2" t="s">
        <v>20</v>
      </c>
      <c r="C3539" s="2" t="s">
        <v>5</v>
      </c>
    </row>
    <row r="3540" spans="1:3" x14ac:dyDescent="0.3">
      <c r="A3540" s="2" t="s">
        <v>58</v>
      </c>
      <c r="B3540" s="3">
        <v>1300</v>
      </c>
      <c r="C3540" s="2" t="s">
        <v>4</v>
      </c>
    </row>
    <row r="3541" spans="1:3" x14ac:dyDescent="0.3">
      <c r="A3541" s="2" t="s">
        <v>59</v>
      </c>
      <c r="B3541" s="3">
        <v>900</v>
      </c>
      <c r="C3541" s="2" t="s">
        <v>5</v>
      </c>
    </row>
    <row r="3542" spans="1:3" x14ac:dyDescent="0.3">
      <c r="A3542" s="2" t="s">
        <v>60</v>
      </c>
      <c r="B3542" s="2" t="s">
        <v>24</v>
      </c>
      <c r="C3542" s="2" t="s">
        <v>4</v>
      </c>
    </row>
    <row r="3543" spans="1:3" x14ac:dyDescent="0.3">
      <c r="A3543" s="2" t="s">
        <v>61</v>
      </c>
      <c r="B3543" s="2" t="s">
        <v>62</v>
      </c>
      <c r="C3543" s="2" t="s">
        <v>5</v>
      </c>
    </row>
    <row r="3544" spans="1:3" x14ac:dyDescent="0.3">
      <c r="A3544" s="2" t="s">
        <v>63</v>
      </c>
      <c r="B3544" s="2" t="s">
        <v>64</v>
      </c>
      <c r="C3544" s="2" t="s">
        <v>4</v>
      </c>
    </row>
    <row r="3545" spans="1:3" x14ac:dyDescent="0.3">
      <c r="A3545" s="2" t="s">
        <v>65</v>
      </c>
      <c r="B3545" s="2" t="s">
        <v>66</v>
      </c>
      <c r="C3545" s="2" t="s">
        <v>5</v>
      </c>
    </row>
    <row r="3546" spans="1:3" x14ac:dyDescent="0.3">
      <c r="A3546" s="2" t="s">
        <v>67</v>
      </c>
      <c r="B3546" s="2" t="s">
        <v>68</v>
      </c>
      <c r="C3546" s="2" t="s">
        <v>4</v>
      </c>
    </row>
    <row r="3547" spans="1:3" x14ac:dyDescent="0.3">
      <c r="A3547" s="2" t="s">
        <v>69</v>
      </c>
      <c r="B3547" s="3">
        <v>1800</v>
      </c>
      <c r="C3547" s="2" t="s">
        <v>5</v>
      </c>
    </row>
    <row r="3548" spans="1:3" x14ac:dyDescent="0.3">
      <c r="A3548" s="2" t="s">
        <v>70</v>
      </c>
      <c r="B3548" s="2" t="s">
        <v>71</v>
      </c>
      <c r="C3548" s="2" t="s">
        <v>4</v>
      </c>
    </row>
    <row r="3549" spans="1:3" x14ac:dyDescent="0.3">
      <c r="A3549" s="2" t="s">
        <v>72</v>
      </c>
      <c r="B3549" s="2" t="s">
        <v>3</v>
      </c>
      <c r="C3549" s="2" t="s">
        <v>4</v>
      </c>
    </row>
    <row r="3550" spans="1:3" x14ac:dyDescent="0.3">
      <c r="A3550" s="2" t="s">
        <v>73</v>
      </c>
      <c r="B3550" s="3">
        <v>1200</v>
      </c>
      <c r="C3550" s="2" t="s">
        <v>5</v>
      </c>
    </row>
    <row r="3551" spans="1:3" x14ac:dyDescent="0.3">
      <c r="A3551" s="2" t="s">
        <v>74</v>
      </c>
      <c r="B3551" s="2" t="s">
        <v>75</v>
      </c>
      <c r="C3551" s="2" t="s">
        <v>4</v>
      </c>
    </row>
    <row r="3552" spans="1:3" x14ac:dyDescent="0.3">
      <c r="A3552" s="2" t="s">
        <v>76</v>
      </c>
      <c r="B3552" s="2" t="s">
        <v>77</v>
      </c>
      <c r="C3552" s="2" t="s">
        <v>4</v>
      </c>
    </row>
    <row r="3553" spans="1:3" x14ac:dyDescent="0.3">
      <c r="A3553" s="2" t="s">
        <v>78</v>
      </c>
      <c r="B3553" s="2" t="s">
        <v>13</v>
      </c>
      <c r="C3553" s="2" t="s">
        <v>5</v>
      </c>
    </row>
    <row r="3554" spans="1:3" x14ac:dyDescent="0.3">
      <c r="A3554" s="2" t="s">
        <v>79</v>
      </c>
      <c r="B3554" s="3">
        <v>1500</v>
      </c>
      <c r="C3554" s="2" t="s">
        <v>4</v>
      </c>
    </row>
    <row r="3555" spans="1:3" x14ac:dyDescent="0.3">
      <c r="A3555" s="2" t="s">
        <v>80</v>
      </c>
      <c r="B3555" s="2" t="s">
        <v>16</v>
      </c>
      <c r="C3555" s="2" t="s">
        <v>5</v>
      </c>
    </row>
    <row r="3556" spans="1:3" x14ac:dyDescent="0.3">
      <c r="A3556" s="2" t="s">
        <v>81</v>
      </c>
      <c r="B3556" s="2" t="s">
        <v>18</v>
      </c>
      <c r="C3556" s="2" t="s">
        <v>4</v>
      </c>
    </row>
    <row r="3557" spans="1:3" x14ac:dyDescent="0.3">
      <c r="A3557" s="2" t="s">
        <v>82</v>
      </c>
      <c r="B3557" s="2" t="s">
        <v>20</v>
      </c>
      <c r="C3557" s="2" t="s">
        <v>5</v>
      </c>
    </row>
    <row r="3558" spans="1:3" x14ac:dyDescent="0.3">
      <c r="A3558" s="2" t="s">
        <v>83</v>
      </c>
      <c r="B3558" s="2" t="s">
        <v>22</v>
      </c>
      <c r="C3558" s="2" t="s">
        <v>4</v>
      </c>
    </row>
    <row r="3559" spans="1:3" x14ac:dyDescent="0.3">
      <c r="A3559" s="2" t="s">
        <v>84</v>
      </c>
      <c r="B3559" s="2" t="s">
        <v>24</v>
      </c>
      <c r="C3559" s="2" t="s">
        <v>5</v>
      </c>
    </row>
    <row r="3560" spans="1:3" x14ac:dyDescent="0.3">
      <c r="A3560" s="2" t="s">
        <v>85</v>
      </c>
      <c r="B3560" s="3">
        <v>1300</v>
      </c>
      <c r="C3560" s="2" t="s">
        <v>4</v>
      </c>
    </row>
    <row r="3561" spans="1:3" x14ac:dyDescent="0.3">
      <c r="A3561" s="2" t="s">
        <v>86</v>
      </c>
      <c r="B3561" s="2" t="s">
        <v>27</v>
      </c>
      <c r="C3561" s="2" t="s">
        <v>5</v>
      </c>
    </row>
    <row r="3562" spans="1:3" x14ac:dyDescent="0.3">
      <c r="A3562" s="2" t="s">
        <v>87</v>
      </c>
      <c r="B3562" s="3">
        <v>900</v>
      </c>
      <c r="C3562" s="2" t="s">
        <v>4</v>
      </c>
    </row>
    <row r="3563" spans="1:3" x14ac:dyDescent="0.3">
      <c r="A3563" s="2" t="s">
        <v>88</v>
      </c>
      <c r="B3563" s="2" t="s">
        <v>89</v>
      </c>
      <c r="C3563" s="2" t="s">
        <v>5</v>
      </c>
    </row>
    <row r="3564" spans="1:3" x14ac:dyDescent="0.3">
      <c r="A3564" s="2" t="s">
        <v>90</v>
      </c>
      <c r="B3564" s="2" t="s">
        <v>32</v>
      </c>
      <c r="C3564" s="2" t="s">
        <v>4</v>
      </c>
    </row>
    <row r="3565" spans="1:3" x14ac:dyDescent="0.3">
      <c r="A3565" s="2" t="s">
        <v>91</v>
      </c>
      <c r="B3565" s="2" t="s">
        <v>34</v>
      </c>
      <c r="C3565" s="2" t="s">
        <v>5</v>
      </c>
    </row>
    <row r="3566" spans="1:3" x14ac:dyDescent="0.3">
      <c r="A3566" s="2" t="s">
        <v>92</v>
      </c>
      <c r="B3566" s="2" t="s">
        <v>36</v>
      </c>
      <c r="C3566" s="2" t="s">
        <v>4</v>
      </c>
    </row>
    <row r="3567" spans="1:3" x14ac:dyDescent="0.3">
      <c r="A3567" s="2" t="s">
        <v>93</v>
      </c>
      <c r="B3567" s="2" t="s">
        <v>38</v>
      </c>
      <c r="C3567" s="2" t="s">
        <v>5</v>
      </c>
    </row>
    <row r="3568" spans="1:3" x14ac:dyDescent="0.3">
      <c r="A3568" s="2" t="s">
        <v>94</v>
      </c>
      <c r="B3568" s="3">
        <v>1800</v>
      </c>
      <c r="C3568" s="2" t="s">
        <v>4</v>
      </c>
    </row>
    <row r="3569" spans="1:3" x14ac:dyDescent="0.3">
      <c r="A3569" s="2" t="s">
        <v>95</v>
      </c>
      <c r="B3569" s="2" t="s">
        <v>3</v>
      </c>
      <c r="C3569" s="2" t="s">
        <v>4</v>
      </c>
    </row>
    <row r="3570" spans="1:3" x14ac:dyDescent="0.3">
      <c r="A3570" s="2" t="s">
        <v>96</v>
      </c>
      <c r="B3570" s="3">
        <v>2400</v>
      </c>
      <c r="C3570" s="2" t="s">
        <v>5</v>
      </c>
    </row>
    <row r="3571" spans="1:3" x14ac:dyDescent="0.3">
      <c r="A3571" s="2" t="s">
        <v>97</v>
      </c>
      <c r="B3571" s="2" t="s">
        <v>6</v>
      </c>
      <c r="C3571" s="2" t="s">
        <v>4</v>
      </c>
    </row>
    <row r="3572" spans="1:3" x14ac:dyDescent="0.3">
      <c r="A3572" s="2" t="s">
        <v>98</v>
      </c>
      <c r="B3572" s="2" t="s">
        <v>11</v>
      </c>
      <c r="C3572" s="2" t="s">
        <v>4</v>
      </c>
    </row>
    <row r="3573" spans="1:3" x14ac:dyDescent="0.3">
      <c r="A3573" s="2" t="s">
        <v>99</v>
      </c>
      <c r="B3573" s="2" t="s">
        <v>13</v>
      </c>
      <c r="C3573" s="2" t="s">
        <v>5</v>
      </c>
    </row>
    <row r="3574" spans="1:3" x14ac:dyDescent="0.3">
      <c r="A3574" s="2" t="s">
        <v>100</v>
      </c>
      <c r="B3574" s="3">
        <v>1500</v>
      </c>
      <c r="C3574" s="2" t="s">
        <v>4</v>
      </c>
    </row>
    <row r="3575" spans="1:3" x14ac:dyDescent="0.3">
      <c r="A3575" s="2" t="s">
        <v>101</v>
      </c>
      <c r="B3575" s="2" t="s">
        <v>16</v>
      </c>
      <c r="C3575" s="2" t="s">
        <v>5</v>
      </c>
    </row>
    <row r="3576" spans="1:3" x14ac:dyDescent="0.3">
      <c r="A3576" s="2" t="s">
        <v>102</v>
      </c>
      <c r="B3576" s="2" t="s">
        <v>18</v>
      </c>
      <c r="C3576" s="2" t="s">
        <v>4</v>
      </c>
    </row>
    <row r="3577" spans="1:3" x14ac:dyDescent="0.3">
      <c r="A3577" s="2" t="s">
        <v>103</v>
      </c>
      <c r="B3577" s="2" t="s">
        <v>20</v>
      </c>
      <c r="C3577" s="2" t="s">
        <v>5</v>
      </c>
    </row>
    <row r="3578" spans="1:3" x14ac:dyDescent="0.3">
      <c r="A3578" s="2" t="s">
        <v>104</v>
      </c>
      <c r="B3578" s="2" t="s">
        <v>22</v>
      </c>
      <c r="C3578" s="2" t="s">
        <v>4</v>
      </c>
    </row>
    <row r="3579" spans="1:3" x14ac:dyDescent="0.3">
      <c r="A3579" s="2" t="s">
        <v>105</v>
      </c>
      <c r="B3579" s="2" t="s">
        <v>24</v>
      </c>
      <c r="C3579" s="2" t="s">
        <v>5</v>
      </c>
    </row>
    <row r="3580" spans="1:3" x14ac:dyDescent="0.3">
      <c r="A3580" s="2" t="s">
        <v>106</v>
      </c>
      <c r="B3580" s="3">
        <v>1300</v>
      </c>
      <c r="C3580" s="2" t="s">
        <v>4</v>
      </c>
    </row>
    <row r="3581" spans="1:3" x14ac:dyDescent="0.3">
      <c r="A3581" s="2" t="s">
        <v>107</v>
      </c>
      <c r="B3581" s="2" t="s">
        <v>27</v>
      </c>
      <c r="C3581" s="2" t="s">
        <v>5</v>
      </c>
    </row>
    <row r="3582" spans="1:3" x14ac:dyDescent="0.3">
      <c r="A3582" s="2" t="s">
        <v>108</v>
      </c>
      <c r="B3582" s="3">
        <v>900</v>
      </c>
      <c r="C3582" s="2" t="s">
        <v>4</v>
      </c>
    </row>
    <row r="3583" spans="1:3" x14ac:dyDescent="0.3">
      <c r="A3583" s="2" t="s">
        <v>109</v>
      </c>
      <c r="B3583" s="2" t="s">
        <v>30</v>
      </c>
      <c r="C3583" s="2" t="s">
        <v>5</v>
      </c>
    </row>
    <row r="3584" spans="1:3" x14ac:dyDescent="0.3">
      <c r="A3584" s="2" t="s">
        <v>110</v>
      </c>
      <c r="B3584" s="2" t="s">
        <v>32</v>
      </c>
      <c r="C3584" s="2" t="s">
        <v>4</v>
      </c>
    </row>
    <row r="3585" spans="1:3" x14ac:dyDescent="0.3">
      <c r="A3585" s="2" t="s">
        <v>111</v>
      </c>
      <c r="B3585" s="2" t="s">
        <v>34</v>
      </c>
      <c r="C3585" s="2" t="s">
        <v>5</v>
      </c>
    </row>
    <row r="3586" spans="1:3" x14ac:dyDescent="0.3">
      <c r="A3586" s="2" t="s">
        <v>112</v>
      </c>
      <c r="B3586" s="2" t="s">
        <v>36</v>
      </c>
      <c r="C3586" s="2" t="s">
        <v>4</v>
      </c>
    </row>
    <row r="3587" spans="1:3" x14ac:dyDescent="0.3">
      <c r="A3587" s="2" t="s">
        <v>113</v>
      </c>
      <c r="B3587" s="2" t="s">
        <v>38</v>
      </c>
      <c r="C3587" s="2" t="s">
        <v>5</v>
      </c>
    </row>
    <row r="3588" spans="1:3" x14ac:dyDescent="0.3">
      <c r="A3588" s="2" t="s">
        <v>114</v>
      </c>
      <c r="B3588" s="3">
        <v>1800</v>
      </c>
      <c r="C3588" s="2" t="s">
        <v>4</v>
      </c>
    </row>
    <row r="3589" spans="1:3" x14ac:dyDescent="0.3">
      <c r="A3589" s="2" t="s">
        <v>115</v>
      </c>
      <c r="B3589" s="2" t="s">
        <v>3</v>
      </c>
      <c r="C3589" s="2" t="s">
        <v>4</v>
      </c>
    </row>
    <row r="3590" spans="1:3" x14ac:dyDescent="0.3">
      <c r="A3590" s="2" t="s">
        <v>116</v>
      </c>
      <c r="B3590" s="3">
        <v>2400</v>
      </c>
      <c r="C3590" s="2" t="s">
        <v>5</v>
      </c>
    </row>
    <row r="3591" spans="1:3" x14ac:dyDescent="0.3">
      <c r="A3591" s="2" t="s">
        <v>117</v>
      </c>
      <c r="B3591" s="2" t="s">
        <v>6</v>
      </c>
      <c r="C3591" s="2" t="s">
        <v>4</v>
      </c>
    </row>
    <row r="3592" spans="1:3" x14ac:dyDescent="0.3">
      <c r="A3592" s="2" t="s">
        <v>118</v>
      </c>
      <c r="B3592" s="2" t="s">
        <v>11</v>
      </c>
      <c r="C3592" s="2" t="s">
        <v>4</v>
      </c>
    </row>
    <row r="3593" spans="1:3" x14ac:dyDescent="0.3">
      <c r="A3593" s="2" t="s">
        <v>119</v>
      </c>
      <c r="B3593" s="2" t="s">
        <v>13</v>
      </c>
      <c r="C3593" s="2" t="s">
        <v>5</v>
      </c>
    </row>
    <row r="3594" spans="1:3" x14ac:dyDescent="0.3">
      <c r="A3594" s="2" t="s">
        <v>120</v>
      </c>
      <c r="B3594" s="3">
        <v>1500</v>
      </c>
      <c r="C3594" s="2" t="s">
        <v>4</v>
      </c>
    </row>
    <row r="3595" spans="1:3" x14ac:dyDescent="0.3">
      <c r="A3595" s="2" t="s">
        <v>121</v>
      </c>
      <c r="B3595" s="2" t="s">
        <v>16</v>
      </c>
      <c r="C3595" s="2" t="s">
        <v>5</v>
      </c>
    </row>
    <row r="3596" spans="1:3" x14ac:dyDescent="0.3">
      <c r="A3596" s="2" t="s">
        <v>122</v>
      </c>
      <c r="B3596" s="2" t="s">
        <v>18</v>
      </c>
      <c r="C3596" s="2" t="s">
        <v>4</v>
      </c>
    </row>
    <row r="3597" spans="1:3" x14ac:dyDescent="0.3">
      <c r="A3597" s="2" t="s">
        <v>123</v>
      </c>
      <c r="B3597" s="2" t="s">
        <v>20</v>
      </c>
      <c r="C3597" s="2" t="s">
        <v>5</v>
      </c>
    </row>
    <row r="3598" spans="1:3" x14ac:dyDescent="0.3">
      <c r="A3598" s="2" t="s">
        <v>124</v>
      </c>
      <c r="B3598" s="2" t="s">
        <v>22</v>
      </c>
      <c r="C3598" s="2" t="s">
        <v>4</v>
      </c>
    </row>
    <row r="3599" spans="1:3" x14ac:dyDescent="0.3">
      <c r="A3599" s="2" t="s">
        <v>125</v>
      </c>
      <c r="B3599" s="2" t="s">
        <v>24</v>
      </c>
      <c r="C3599" s="2" t="s">
        <v>5</v>
      </c>
    </row>
    <row r="3600" spans="1:3" x14ac:dyDescent="0.3">
      <c r="A3600" s="2" t="s">
        <v>126</v>
      </c>
      <c r="B3600" s="3">
        <v>1300</v>
      </c>
      <c r="C3600" s="2" t="s">
        <v>4</v>
      </c>
    </row>
    <row r="3601" spans="1:3" x14ac:dyDescent="0.3">
      <c r="A3601" s="2" t="s">
        <v>127</v>
      </c>
      <c r="B3601" s="2" t="s">
        <v>27</v>
      </c>
      <c r="C3601" s="2" t="s">
        <v>5</v>
      </c>
    </row>
    <row r="3602" spans="1:3" x14ac:dyDescent="0.3">
      <c r="A3602" s="2" t="s">
        <v>128</v>
      </c>
      <c r="B3602" s="3">
        <v>900</v>
      </c>
      <c r="C3602" s="2" t="s">
        <v>4</v>
      </c>
    </row>
    <row r="3603" spans="1:3" x14ac:dyDescent="0.3">
      <c r="A3603" s="2" t="s">
        <v>129</v>
      </c>
      <c r="B3603" s="2" t="s">
        <v>30</v>
      </c>
      <c r="C3603" s="2" t="s">
        <v>5</v>
      </c>
    </row>
    <row r="3604" spans="1:3" x14ac:dyDescent="0.3">
      <c r="A3604" s="2" t="s">
        <v>130</v>
      </c>
      <c r="B3604" s="2" t="s">
        <v>32</v>
      </c>
      <c r="C3604" s="2" t="s">
        <v>4</v>
      </c>
    </row>
    <row r="3605" spans="1:3" x14ac:dyDescent="0.3">
      <c r="A3605" s="2" t="s">
        <v>131</v>
      </c>
      <c r="B3605" s="2" t="s">
        <v>34</v>
      </c>
      <c r="C3605" s="2" t="s">
        <v>5</v>
      </c>
    </row>
    <row r="3606" spans="1:3" x14ac:dyDescent="0.3">
      <c r="A3606" s="2" t="s">
        <v>132</v>
      </c>
      <c r="B3606" s="2" t="s">
        <v>36</v>
      </c>
      <c r="C3606" s="2" t="s">
        <v>4</v>
      </c>
    </row>
    <row r="3607" spans="1:3" x14ac:dyDescent="0.3">
      <c r="A3607" s="2" t="s">
        <v>133</v>
      </c>
      <c r="B3607" s="2" t="s">
        <v>38</v>
      </c>
      <c r="C3607" s="2" t="s">
        <v>5</v>
      </c>
    </row>
    <row r="3608" spans="1:3" x14ac:dyDescent="0.3">
      <c r="A3608" s="2" t="s">
        <v>134</v>
      </c>
      <c r="B3608" s="3">
        <v>1800</v>
      </c>
      <c r="C3608" s="2" t="s">
        <v>4</v>
      </c>
    </row>
    <row r="3609" spans="1:3" x14ac:dyDescent="0.3">
      <c r="A3609" s="2" t="s">
        <v>135</v>
      </c>
      <c r="B3609" s="2" t="s">
        <v>136</v>
      </c>
      <c r="C3609" s="2" t="s">
        <v>5</v>
      </c>
    </row>
    <row r="3610" spans="1:3" x14ac:dyDescent="0.3">
      <c r="A3610" s="2" t="s">
        <v>137</v>
      </c>
      <c r="B3610" s="3">
        <v>1200</v>
      </c>
      <c r="C3610" s="2" t="s">
        <v>4</v>
      </c>
    </row>
    <row r="3611" spans="1:3" x14ac:dyDescent="0.3">
      <c r="A3611" s="2" t="s">
        <v>138</v>
      </c>
      <c r="B3611" s="2" t="s">
        <v>75</v>
      </c>
      <c r="C3611" s="2" t="s">
        <v>5</v>
      </c>
    </row>
    <row r="3612" spans="1:3" x14ac:dyDescent="0.3">
      <c r="A3612" s="2" t="s">
        <v>139</v>
      </c>
      <c r="B3612" s="2" t="s">
        <v>77</v>
      </c>
      <c r="C3612" s="2" t="s">
        <v>4</v>
      </c>
    </row>
    <row r="3613" spans="1:3" x14ac:dyDescent="0.3">
      <c r="A3613" s="2" t="s">
        <v>140</v>
      </c>
      <c r="B3613" s="2" t="s">
        <v>13</v>
      </c>
      <c r="C3613" s="2" t="s">
        <v>5</v>
      </c>
    </row>
    <row r="3614" spans="1:3" x14ac:dyDescent="0.3">
      <c r="A3614" s="2" t="s">
        <v>141</v>
      </c>
      <c r="B3614" s="3">
        <v>3000</v>
      </c>
      <c r="C3614" s="2" t="s">
        <v>4</v>
      </c>
    </row>
    <row r="3615" spans="1:3" x14ac:dyDescent="0.3">
      <c r="A3615" s="2" t="s">
        <v>142</v>
      </c>
      <c r="B3615" s="2" t="s">
        <v>143</v>
      </c>
      <c r="C3615" s="2" t="s">
        <v>5</v>
      </c>
    </row>
    <row r="3616" spans="1:3" x14ac:dyDescent="0.3">
      <c r="A3616" s="2" t="s">
        <v>144</v>
      </c>
      <c r="B3616" s="2" t="s">
        <v>18</v>
      </c>
      <c r="C3616" s="2" t="s">
        <v>4</v>
      </c>
    </row>
    <row r="3617" spans="1:3" x14ac:dyDescent="0.3">
      <c r="A3617" s="2" t="s">
        <v>145</v>
      </c>
      <c r="B3617" s="2" t="s">
        <v>146</v>
      </c>
      <c r="C3617" s="2" t="s">
        <v>5</v>
      </c>
    </row>
    <row r="3618" spans="1:3" x14ac:dyDescent="0.3">
      <c r="A3618" s="2" t="s">
        <v>147</v>
      </c>
      <c r="B3618" s="2" t="s">
        <v>56</v>
      </c>
      <c r="C3618" s="2" t="s">
        <v>4</v>
      </c>
    </row>
    <row r="3619" spans="1:3" x14ac:dyDescent="0.3">
      <c r="A3619" s="2" t="s">
        <v>148</v>
      </c>
      <c r="B3619" s="2" t="s">
        <v>149</v>
      </c>
      <c r="C3619" s="2" t="s">
        <v>5</v>
      </c>
    </row>
    <row r="3620" spans="1:3" x14ac:dyDescent="0.3">
      <c r="A3620" s="2" t="s">
        <v>150</v>
      </c>
      <c r="B3620" s="3">
        <v>1300</v>
      </c>
      <c r="C3620" s="2" t="s">
        <v>4</v>
      </c>
    </row>
    <row r="3621" spans="1:3" x14ac:dyDescent="0.3">
      <c r="A3621" s="2" t="s">
        <v>151</v>
      </c>
      <c r="B3621" s="2" t="s">
        <v>27</v>
      </c>
      <c r="C3621" s="2" t="s">
        <v>5</v>
      </c>
    </row>
    <row r="3622" spans="1:3" x14ac:dyDescent="0.3">
      <c r="A3622" s="2" t="s">
        <v>152</v>
      </c>
      <c r="B3622" s="3">
        <v>450</v>
      </c>
      <c r="C3622" s="2" t="s">
        <v>4</v>
      </c>
    </row>
    <row r="3623" spans="1:3" x14ac:dyDescent="0.3">
      <c r="A3623" s="2" t="s">
        <v>153</v>
      </c>
      <c r="B3623" s="2" t="s">
        <v>89</v>
      </c>
      <c r="C3623" s="2" t="s">
        <v>5</v>
      </c>
    </row>
    <row r="3624" spans="1:3" x14ac:dyDescent="0.3">
      <c r="A3624" s="2" t="s">
        <v>154</v>
      </c>
      <c r="B3624" s="2" t="s">
        <v>66</v>
      </c>
      <c r="C3624" s="2" t="s">
        <v>4</v>
      </c>
    </row>
    <row r="3625" spans="1:3" x14ac:dyDescent="0.3">
      <c r="A3625" s="2" t="s">
        <v>14</v>
      </c>
      <c r="B3625" s="3">
        <v>1500</v>
      </c>
      <c r="C3625" s="2" t="s">
        <v>4</v>
      </c>
    </row>
    <row r="3626" spans="1:3" x14ac:dyDescent="0.3">
      <c r="A3626" s="2" t="s">
        <v>15</v>
      </c>
      <c r="B3626" s="2" t="s">
        <v>16</v>
      </c>
      <c r="C3626" s="2" t="s">
        <v>5</v>
      </c>
    </row>
    <row r="3627" spans="1:3" x14ac:dyDescent="0.3">
      <c r="A3627" s="2" t="s">
        <v>17</v>
      </c>
      <c r="B3627" s="2" t="s">
        <v>18</v>
      </c>
      <c r="C3627" s="2" t="s">
        <v>4</v>
      </c>
    </row>
    <row r="3628" spans="1:3" x14ac:dyDescent="0.3">
      <c r="A3628" s="2" t="s">
        <v>19</v>
      </c>
      <c r="B3628" s="2" t="s">
        <v>20</v>
      </c>
      <c r="C3628" s="2" t="s">
        <v>5</v>
      </c>
    </row>
    <row r="3629" spans="1:3" x14ac:dyDescent="0.3">
      <c r="A3629" s="2" t="s">
        <v>21</v>
      </c>
      <c r="B3629" s="2" t="s">
        <v>22</v>
      </c>
      <c r="C3629" s="2" t="s">
        <v>4</v>
      </c>
    </row>
    <row r="3630" spans="1:3" x14ac:dyDescent="0.3">
      <c r="A3630" s="2" t="s">
        <v>23</v>
      </c>
      <c r="B3630" s="2" t="s">
        <v>24</v>
      </c>
      <c r="C3630" s="2" t="s">
        <v>5</v>
      </c>
    </row>
    <row r="3631" spans="1:3" x14ac:dyDescent="0.3">
      <c r="A3631" s="2" t="s">
        <v>25</v>
      </c>
      <c r="B3631" s="3">
        <v>1300</v>
      </c>
      <c r="C3631" s="2" t="s">
        <v>4</v>
      </c>
    </row>
    <row r="3632" spans="1:3" x14ac:dyDescent="0.3">
      <c r="A3632" s="2" t="s">
        <v>26</v>
      </c>
      <c r="B3632" s="2" t="s">
        <v>27</v>
      </c>
      <c r="C3632" s="2" t="s">
        <v>5</v>
      </c>
    </row>
    <row r="3633" spans="1:3" x14ac:dyDescent="0.3">
      <c r="A3633" s="2" t="s">
        <v>28</v>
      </c>
      <c r="B3633" s="3">
        <v>900</v>
      </c>
      <c r="C3633" s="2" t="s">
        <v>4</v>
      </c>
    </row>
    <row r="3634" spans="1:3" x14ac:dyDescent="0.3">
      <c r="A3634" s="2" t="s">
        <v>29</v>
      </c>
      <c r="B3634" s="2" t="s">
        <v>30</v>
      </c>
      <c r="C3634" s="2" t="s">
        <v>5</v>
      </c>
    </row>
    <row r="3635" spans="1:3" x14ac:dyDescent="0.3">
      <c r="A3635" s="2" t="s">
        <v>31</v>
      </c>
      <c r="B3635" s="2" t="s">
        <v>32</v>
      </c>
      <c r="C3635" s="2" t="s">
        <v>4</v>
      </c>
    </row>
    <row r="3636" spans="1:3" x14ac:dyDescent="0.3">
      <c r="A3636" s="2" t="s">
        <v>33</v>
      </c>
      <c r="B3636" s="2" t="s">
        <v>34</v>
      </c>
      <c r="C3636" s="2" t="s">
        <v>5</v>
      </c>
    </row>
    <row r="3637" spans="1:3" x14ac:dyDescent="0.3">
      <c r="A3637" s="2" t="s">
        <v>35</v>
      </c>
      <c r="B3637" s="2" t="s">
        <v>36</v>
      </c>
      <c r="C3637" s="2" t="s">
        <v>4</v>
      </c>
    </row>
    <row r="3638" spans="1:3" x14ac:dyDescent="0.3">
      <c r="A3638" s="2" t="s">
        <v>37</v>
      </c>
      <c r="B3638" s="2" t="s">
        <v>38</v>
      </c>
      <c r="C3638" s="2" t="s">
        <v>5</v>
      </c>
    </row>
    <row r="3639" spans="1:3" x14ac:dyDescent="0.3">
      <c r="A3639" s="2" t="s">
        <v>39</v>
      </c>
      <c r="B3639" s="3">
        <v>1800</v>
      </c>
      <c r="C3639" s="2" t="s">
        <v>4</v>
      </c>
    </row>
    <row r="3640" spans="1:3" x14ac:dyDescent="0.3">
      <c r="A3640" s="2" t="s">
        <v>40</v>
      </c>
      <c r="B3640" s="2" t="s">
        <v>41</v>
      </c>
      <c r="C3640" s="2" t="s">
        <v>4</v>
      </c>
    </row>
    <row r="3641" spans="1:3" x14ac:dyDescent="0.3">
      <c r="A3641" s="2" t="s">
        <v>42</v>
      </c>
      <c r="B3641" s="2" t="s">
        <v>43</v>
      </c>
      <c r="C3641" s="2" t="s">
        <v>5</v>
      </c>
    </row>
    <row r="3642" spans="1:3" x14ac:dyDescent="0.3">
      <c r="A3642" s="2" t="s">
        <v>44</v>
      </c>
      <c r="B3642" s="2" t="s">
        <v>45</v>
      </c>
      <c r="C3642" s="2" t="s">
        <v>4</v>
      </c>
    </row>
    <row r="3643" spans="1:3" x14ac:dyDescent="0.3">
      <c r="A3643" s="2" t="s">
        <v>46</v>
      </c>
      <c r="B3643" s="2" t="s">
        <v>27</v>
      </c>
      <c r="C3643" s="2" t="s">
        <v>5</v>
      </c>
    </row>
    <row r="3644" spans="1:3" x14ac:dyDescent="0.3">
      <c r="A3644" s="2" t="s">
        <v>47</v>
      </c>
      <c r="B3644" s="2" t="s">
        <v>48</v>
      </c>
      <c r="C3644" s="2" t="s">
        <v>4</v>
      </c>
    </row>
    <row r="3645" spans="1:3" x14ac:dyDescent="0.3">
      <c r="A3645" s="2" t="s">
        <v>49</v>
      </c>
      <c r="B3645" s="2" t="s">
        <v>50</v>
      </c>
      <c r="C3645" s="2" t="s">
        <v>4</v>
      </c>
    </row>
    <row r="3646" spans="1:3" x14ac:dyDescent="0.3">
      <c r="A3646" s="2" t="s">
        <v>51</v>
      </c>
      <c r="B3646" s="2" t="s">
        <v>52</v>
      </c>
      <c r="C3646" s="2" t="s">
        <v>5</v>
      </c>
    </row>
    <row r="3647" spans="1:3" x14ac:dyDescent="0.3">
      <c r="A3647" s="2" t="s">
        <v>53</v>
      </c>
      <c r="B3647" s="2" t="s">
        <v>13</v>
      </c>
      <c r="C3647" s="2" t="s">
        <v>4</v>
      </c>
    </row>
    <row r="3648" spans="1:3" x14ac:dyDescent="0.3">
      <c r="A3648" s="2" t="s">
        <v>54</v>
      </c>
      <c r="B3648" s="2" t="s">
        <v>18</v>
      </c>
      <c r="C3648" s="2" t="s">
        <v>5</v>
      </c>
    </row>
    <row r="3649" spans="1:3" x14ac:dyDescent="0.3">
      <c r="A3649" s="2" t="s">
        <v>55</v>
      </c>
      <c r="B3649" s="2" t="s">
        <v>56</v>
      </c>
      <c r="C3649" s="2" t="s">
        <v>4</v>
      </c>
    </row>
    <row r="3650" spans="1:3" x14ac:dyDescent="0.3">
      <c r="A3650" s="2" t="s">
        <v>57</v>
      </c>
      <c r="B3650" s="2" t="s">
        <v>20</v>
      </c>
      <c r="C3650" s="2" t="s">
        <v>5</v>
      </c>
    </row>
    <row r="3651" spans="1:3" x14ac:dyDescent="0.3">
      <c r="A3651" s="2" t="s">
        <v>58</v>
      </c>
      <c r="B3651" s="3">
        <v>1300</v>
      </c>
      <c r="C3651" s="2" t="s">
        <v>4</v>
      </c>
    </row>
    <row r="3652" spans="1:3" x14ac:dyDescent="0.3">
      <c r="A3652" s="2" t="s">
        <v>59</v>
      </c>
      <c r="B3652" s="3">
        <v>900</v>
      </c>
      <c r="C3652" s="2" t="s">
        <v>5</v>
      </c>
    </row>
    <row r="3653" spans="1:3" x14ac:dyDescent="0.3">
      <c r="A3653" s="2" t="s">
        <v>60</v>
      </c>
      <c r="B3653" s="2" t="s">
        <v>24</v>
      </c>
      <c r="C3653" s="2" t="s">
        <v>4</v>
      </c>
    </row>
    <row r="3654" spans="1:3" x14ac:dyDescent="0.3">
      <c r="A3654" s="2" t="s">
        <v>61</v>
      </c>
      <c r="B3654" s="2" t="s">
        <v>62</v>
      </c>
      <c r="C3654" s="2" t="s">
        <v>5</v>
      </c>
    </row>
    <row r="3655" spans="1:3" x14ac:dyDescent="0.3">
      <c r="A3655" s="2" t="s">
        <v>63</v>
      </c>
      <c r="B3655" s="2" t="s">
        <v>64</v>
      </c>
      <c r="C3655" s="2" t="s">
        <v>4</v>
      </c>
    </row>
    <row r="3656" spans="1:3" x14ac:dyDescent="0.3">
      <c r="A3656" s="2" t="s">
        <v>65</v>
      </c>
      <c r="B3656" s="2" t="s">
        <v>66</v>
      </c>
      <c r="C3656" s="2" t="s">
        <v>5</v>
      </c>
    </row>
    <row r="3657" spans="1:3" x14ac:dyDescent="0.3">
      <c r="A3657" s="2" t="s">
        <v>67</v>
      </c>
      <c r="B3657" s="2" t="s">
        <v>68</v>
      </c>
      <c r="C3657" s="2" t="s">
        <v>4</v>
      </c>
    </row>
    <row r="3658" spans="1:3" x14ac:dyDescent="0.3">
      <c r="A3658" s="2" t="s">
        <v>69</v>
      </c>
      <c r="B3658" s="3">
        <v>1800</v>
      </c>
      <c r="C3658" s="2" t="s">
        <v>5</v>
      </c>
    </row>
    <row r="3659" spans="1:3" x14ac:dyDescent="0.3">
      <c r="A3659" s="2" t="s">
        <v>70</v>
      </c>
      <c r="B3659" s="2" t="s">
        <v>71</v>
      </c>
      <c r="C3659" s="2" t="s">
        <v>4</v>
      </c>
    </row>
    <row r="3660" spans="1:3" x14ac:dyDescent="0.3">
      <c r="A3660" s="2" t="s">
        <v>72</v>
      </c>
      <c r="B3660" s="2" t="s">
        <v>3</v>
      </c>
      <c r="C3660" s="2" t="s">
        <v>4</v>
      </c>
    </row>
    <row r="3661" spans="1:3" x14ac:dyDescent="0.3">
      <c r="A3661" s="2" t="s">
        <v>73</v>
      </c>
      <c r="B3661" s="3">
        <v>1200</v>
      </c>
      <c r="C3661" s="2" t="s">
        <v>5</v>
      </c>
    </row>
    <row r="3662" spans="1:3" x14ac:dyDescent="0.3">
      <c r="A3662" s="2" t="s">
        <v>74</v>
      </c>
      <c r="B3662" s="2" t="s">
        <v>75</v>
      </c>
      <c r="C3662" s="2" t="s">
        <v>4</v>
      </c>
    </row>
    <row r="3663" spans="1:3" x14ac:dyDescent="0.3">
      <c r="A3663" s="2" t="s">
        <v>76</v>
      </c>
      <c r="B3663" s="2" t="s">
        <v>77</v>
      </c>
      <c r="C3663" s="2" t="s">
        <v>4</v>
      </c>
    </row>
    <row r="3664" spans="1:3" x14ac:dyDescent="0.3">
      <c r="A3664" s="2" t="s">
        <v>78</v>
      </c>
      <c r="B3664" s="2" t="s">
        <v>13</v>
      </c>
      <c r="C3664" s="2" t="s">
        <v>5</v>
      </c>
    </row>
    <row r="3665" spans="1:3" x14ac:dyDescent="0.3">
      <c r="A3665" s="2" t="s">
        <v>79</v>
      </c>
      <c r="B3665" s="3">
        <v>1500</v>
      </c>
      <c r="C3665" s="2" t="s">
        <v>4</v>
      </c>
    </row>
    <row r="3666" spans="1:3" x14ac:dyDescent="0.3">
      <c r="A3666" s="2" t="s">
        <v>80</v>
      </c>
      <c r="B3666" s="2" t="s">
        <v>16</v>
      </c>
      <c r="C3666" s="2" t="s">
        <v>5</v>
      </c>
    </row>
    <row r="3667" spans="1:3" x14ac:dyDescent="0.3">
      <c r="A3667" s="2" t="s">
        <v>81</v>
      </c>
      <c r="B3667" s="2" t="s">
        <v>18</v>
      </c>
      <c r="C3667" s="2" t="s">
        <v>4</v>
      </c>
    </row>
    <row r="3668" spans="1:3" x14ac:dyDescent="0.3">
      <c r="A3668" s="2" t="s">
        <v>82</v>
      </c>
      <c r="B3668" s="2" t="s">
        <v>20</v>
      </c>
      <c r="C3668" s="2" t="s">
        <v>5</v>
      </c>
    </row>
    <row r="3669" spans="1:3" x14ac:dyDescent="0.3">
      <c r="A3669" s="2" t="s">
        <v>83</v>
      </c>
      <c r="B3669" s="2" t="s">
        <v>22</v>
      </c>
      <c r="C3669" s="2" t="s">
        <v>4</v>
      </c>
    </row>
    <row r="3670" spans="1:3" x14ac:dyDescent="0.3">
      <c r="A3670" s="2" t="s">
        <v>84</v>
      </c>
      <c r="B3670" s="2" t="s">
        <v>24</v>
      </c>
      <c r="C3670" s="2" t="s">
        <v>5</v>
      </c>
    </row>
    <row r="3671" spans="1:3" x14ac:dyDescent="0.3">
      <c r="A3671" s="2" t="s">
        <v>85</v>
      </c>
      <c r="B3671" s="3">
        <v>1300</v>
      </c>
      <c r="C3671" s="2" t="s">
        <v>4</v>
      </c>
    </row>
    <row r="3672" spans="1:3" x14ac:dyDescent="0.3">
      <c r="A3672" s="2" t="s">
        <v>86</v>
      </c>
      <c r="B3672" s="2" t="s">
        <v>27</v>
      </c>
      <c r="C3672" s="2" t="s">
        <v>5</v>
      </c>
    </row>
    <row r="3673" spans="1:3" x14ac:dyDescent="0.3">
      <c r="A3673" s="2" t="s">
        <v>87</v>
      </c>
      <c r="B3673" s="3">
        <v>900</v>
      </c>
      <c r="C3673" s="2" t="s">
        <v>4</v>
      </c>
    </row>
    <row r="3674" spans="1:3" x14ac:dyDescent="0.3">
      <c r="A3674" s="2" t="s">
        <v>88</v>
      </c>
      <c r="B3674" s="2" t="s">
        <v>89</v>
      </c>
      <c r="C3674" s="2" t="s">
        <v>5</v>
      </c>
    </row>
    <row r="3675" spans="1:3" x14ac:dyDescent="0.3">
      <c r="A3675" s="2" t="s">
        <v>90</v>
      </c>
      <c r="B3675" s="2" t="s">
        <v>32</v>
      </c>
      <c r="C3675" s="2" t="s">
        <v>4</v>
      </c>
    </row>
    <row r="3676" spans="1:3" x14ac:dyDescent="0.3">
      <c r="A3676" s="2" t="s">
        <v>91</v>
      </c>
      <c r="B3676" s="2" t="s">
        <v>34</v>
      </c>
      <c r="C3676" s="2" t="s">
        <v>5</v>
      </c>
    </row>
    <row r="3677" spans="1:3" x14ac:dyDescent="0.3">
      <c r="A3677" s="2" t="s">
        <v>92</v>
      </c>
      <c r="B3677" s="2" t="s">
        <v>36</v>
      </c>
      <c r="C3677" s="2" t="s">
        <v>4</v>
      </c>
    </row>
    <row r="3678" spans="1:3" x14ac:dyDescent="0.3">
      <c r="A3678" s="2" t="s">
        <v>93</v>
      </c>
      <c r="B3678" s="2" t="s">
        <v>38</v>
      </c>
      <c r="C3678" s="2" t="s">
        <v>5</v>
      </c>
    </row>
    <row r="3679" spans="1:3" x14ac:dyDescent="0.3">
      <c r="A3679" s="2" t="s">
        <v>94</v>
      </c>
      <c r="B3679" s="3">
        <v>1800</v>
      </c>
      <c r="C3679" s="2" t="s">
        <v>4</v>
      </c>
    </row>
    <row r="3680" spans="1:3" x14ac:dyDescent="0.3">
      <c r="A3680" s="2" t="s">
        <v>95</v>
      </c>
      <c r="B3680" s="2" t="s">
        <v>3</v>
      </c>
      <c r="C3680" s="2" t="s">
        <v>4</v>
      </c>
    </row>
    <row r="3681" spans="1:3" x14ac:dyDescent="0.3">
      <c r="A3681" s="2" t="s">
        <v>96</v>
      </c>
      <c r="B3681" s="3">
        <v>2400</v>
      </c>
      <c r="C3681" s="2" t="s">
        <v>5</v>
      </c>
    </row>
    <row r="3682" spans="1:3" x14ac:dyDescent="0.3">
      <c r="A3682" s="2" t="s">
        <v>97</v>
      </c>
      <c r="B3682" s="2" t="s">
        <v>6</v>
      </c>
      <c r="C3682" s="2" t="s">
        <v>4</v>
      </c>
    </row>
    <row r="3683" spans="1:3" x14ac:dyDescent="0.3">
      <c r="A3683" s="2" t="s">
        <v>98</v>
      </c>
      <c r="B3683" s="2" t="s">
        <v>11</v>
      </c>
      <c r="C3683" s="2" t="s">
        <v>4</v>
      </c>
    </row>
    <row r="3684" spans="1:3" x14ac:dyDescent="0.3">
      <c r="A3684" s="2" t="s">
        <v>99</v>
      </c>
      <c r="B3684" s="2" t="s">
        <v>13</v>
      </c>
      <c r="C3684" s="2" t="s">
        <v>5</v>
      </c>
    </row>
    <row r="3685" spans="1:3" x14ac:dyDescent="0.3">
      <c r="A3685" s="2" t="s">
        <v>100</v>
      </c>
      <c r="B3685" s="3">
        <v>1500</v>
      </c>
      <c r="C3685" s="2" t="s">
        <v>4</v>
      </c>
    </row>
    <row r="3686" spans="1:3" x14ac:dyDescent="0.3">
      <c r="A3686" s="2" t="s">
        <v>101</v>
      </c>
      <c r="B3686" s="2" t="s">
        <v>16</v>
      </c>
      <c r="C3686" s="2" t="s">
        <v>5</v>
      </c>
    </row>
    <row r="3687" spans="1:3" x14ac:dyDescent="0.3">
      <c r="A3687" s="2" t="s">
        <v>102</v>
      </c>
      <c r="B3687" s="2" t="s">
        <v>18</v>
      </c>
      <c r="C3687" s="2" t="s">
        <v>4</v>
      </c>
    </row>
    <row r="3688" spans="1:3" x14ac:dyDescent="0.3">
      <c r="A3688" s="2" t="s">
        <v>103</v>
      </c>
      <c r="B3688" s="2" t="s">
        <v>20</v>
      </c>
      <c r="C3688" s="2" t="s">
        <v>5</v>
      </c>
    </row>
    <row r="3689" spans="1:3" x14ac:dyDescent="0.3">
      <c r="A3689" s="2" t="s">
        <v>104</v>
      </c>
      <c r="B3689" s="2" t="s">
        <v>22</v>
      </c>
      <c r="C3689" s="2" t="s">
        <v>4</v>
      </c>
    </row>
    <row r="3690" spans="1:3" x14ac:dyDescent="0.3">
      <c r="A3690" s="2" t="s">
        <v>105</v>
      </c>
      <c r="B3690" s="2" t="s">
        <v>24</v>
      </c>
      <c r="C3690" s="2" t="s">
        <v>5</v>
      </c>
    </row>
    <row r="3691" spans="1:3" x14ac:dyDescent="0.3">
      <c r="A3691" s="2" t="s">
        <v>106</v>
      </c>
      <c r="B3691" s="3">
        <v>1300</v>
      </c>
      <c r="C3691" s="2" t="s">
        <v>4</v>
      </c>
    </row>
    <row r="3692" spans="1:3" x14ac:dyDescent="0.3">
      <c r="A3692" s="2" t="s">
        <v>107</v>
      </c>
      <c r="B3692" s="2" t="s">
        <v>27</v>
      </c>
      <c r="C3692" s="2" t="s">
        <v>5</v>
      </c>
    </row>
    <row r="3693" spans="1:3" x14ac:dyDescent="0.3">
      <c r="A3693" s="2" t="s">
        <v>108</v>
      </c>
      <c r="B3693" s="3">
        <v>900</v>
      </c>
      <c r="C3693" s="2" t="s">
        <v>4</v>
      </c>
    </row>
    <row r="3694" spans="1:3" x14ac:dyDescent="0.3">
      <c r="A3694" s="2" t="s">
        <v>109</v>
      </c>
      <c r="B3694" s="2" t="s">
        <v>30</v>
      </c>
      <c r="C3694" s="2" t="s">
        <v>5</v>
      </c>
    </row>
    <row r="3695" spans="1:3" x14ac:dyDescent="0.3">
      <c r="A3695" s="2" t="s">
        <v>110</v>
      </c>
      <c r="B3695" s="2" t="s">
        <v>32</v>
      </c>
      <c r="C3695" s="2" t="s">
        <v>4</v>
      </c>
    </row>
    <row r="3696" spans="1:3" x14ac:dyDescent="0.3">
      <c r="A3696" s="2" t="s">
        <v>111</v>
      </c>
      <c r="B3696" s="2" t="s">
        <v>34</v>
      </c>
      <c r="C3696" s="2" t="s">
        <v>5</v>
      </c>
    </row>
    <row r="3697" spans="1:3" x14ac:dyDescent="0.3">
      <c r="A3697" s="2" t="s">
        <v>112</v>
      </c>
      <c r="B3697" s="2" t="s">
        <v>36</v>
      </c>
      <c r="C3697" s="2" t="s">
        <v>4</v>
      </c>
    </row>
    <row r="3698" spans="1:3" x14ac:dyDescent="0.3">
      <c r="A3698" s="2" t="s">
        <v>113</v>
      </c>
      <c r="B3698" s="2" t="s">
        <v>38</v>
      </c>
      <c r="C3698" s="2" t="s">
        <v>5</v>
      </c>
    </row>
    <row r="3699" spans="1:3" x14ac:dyDescent="0.3">
      <c r="A3699" s="2" t="s">
        <v>114</v>
      </c>
      <c r="B3699" s="3">
        <v>1800</v>
      </c>
      <c r="C3699" s="2" t="s">
        <v>4</v>
      </c>
    </row>
    <row r="3700" spans="1:3" x14ac:dyDescent="0.3">
      <c r="A3700" s="2" t="s">
        <v>115</v>
      </c>
      <c r="B3700" s="2" t="s">
        <v>3</v>
      </c>
      <c r="C3700" s="2" t="s">
        <v>4</v>
      </c>
    </row>
    <row r="3701" spans="1:3" x14ac:dyDescent="0.3">
      <c r="A3701" s="2" t="s">
        <v>116</v>
      </c>
      <c r="B3701" s="3">
        <v>2400</v>
      </c>
      <c r="C3701" s="2" t="s">
        <v>5</v>
      </c>
    </row>
    <row r="3702" spans="1:3" x14ac:dyDescent="0.3">
      <c r="A3702" s="2" t="s">
        <v>117</v>
      </c>
      <c r="B3702" s="2" t="s">
        <v>6</v>
      </c>
      <c r="C3702" s="2" t="s">
        <v>4</v>
      </c>
    </row>
    <row r="3703" spans="1:3" x14ac:dyDescent="0.3">
      <c r="A3703" s="2" t="s">
        <v>118</v>
      </c>
      <c r="B3703" s="2" t="s">
        <v>11</v>
      </c>
      <c r="C3703" s="2" t="s">
        <v>4</v>
      </c>
    </row>
    <row r="3704" spans="1:3" x14ac:dyDescent="0.3">
      <c r="A3704" s="2" t="s">
        <v>119</v>
      </c>
      <c r="B3704" s="2" t="s">
        <v>13</v>
      </c>
      <c r="C3704" s="2" t="s">
        <v>5</v>
      </c>
    </row>
    <row r="3705" spans="1:3" x14ac:dyDescent="0.3">
      <c r="A3705" s="2" t="s">
        <v>120</v>
      </c>
      <c r="B3705" s="3">
        <v>1500</v>
      </c>
      <c r="C3705" s="2" t="s">
        <v>4</v>
      </c>
    </row>
    <row r="3706" spans="1:3" x14ac:dyDescent="0.3">
      <c r="A3706" s="2" t="s">
        <v>121</v>
      </c>
      <c r="B3706" s="2" t="s">
        <v>16</v>
      </c>
      <c r="C3706" s="2" t="s">
        <v>5</v>
      </c>
    </row>
    <row r="3707" spans="1:3" x14ac:dyDescent="0.3">
      <c r="A3707" s="2" t="s">
        <v>122</v>
      </c>
      <c r="B3707" s="2" t="s">
        <v>18</v>
      </c>
      <c r="C3707" s="2" t="s">
        <v>4</v>
      </c>
    </row>
    <row r="3708" spans="1:3" x14ac:dyDescent="0.3">
      <c r="A3708" s="2" t="s">
        <v>123</v>
      </c>
      <c r="B3708" s="2" t="s">
        <v>20</v>
      </c>
      <c r="C3708" s="2" t="s">
        <v>5</v>
      </c>
    </row>
    <row r="3709" spans="1:3" x14ac:dyDescent="0.3">
      <c r="A3709" s="2" t="s">
        <v>124</v>
      </c>
      <c r="B3709" s="2" t="s">
        <v>22</v>
      </c>
      <c r="C3709" s="2" t="s">
        <v>4</v>
      </c>
    </row>
    <row r="3710" spans="1:3" x14ac:dyDescent="0.3">
      <c r="A3710" s="2" t="s">
        <v>125</v>
      </c>
      <c r="B3710" s="2" t="s">
        <v>24</v>
      </c>
      <c r="C3710" s="2" t="s">
        <v>5</v>
      </c>
    </row>
    <row r="3711" spans="1:3" x14ac:dyDescent="0.3">
      <c r="A3711" s="2" t="s">
        <v>126</v>
      </c>
      <c r="B3711" s="3">
        <v>1300</v>
      </c>
      <c r="C3711" s="2" t="s">
        <v>4</v>
      </c>
    </row>
    <row r="3712" spans="1:3" x14ac:dyDescent="0.3">
      <c r="A3712" s="2" t="s">
        <v>127</v>
      </c>
      <c r="B3712" s="2" t="s">
        <v>27</v>
      </c>
      <c r="C3712" s="2" t="s">
        <v>5</v>
      </c>
    </row>
    <row r="3713" spans="1:3" x14ac:dyDescent="0.3">
      <c r="A3713" s="2" t="s">
        <v>128</v>
      </c>
      <c r="B3713" s="3">
        <v>900</v>
      </c>
      <c r="C3713" s="2" t="s">
        <v>4</v>
      </c>
    </row>
    <row r="3714" spans="1:3" x14ac:dyDescent="0.3">
      <c r="A3714" s="2" t="s">
        <v>129</v>
      </c>
      <c r="B3714" s="2" t="s">
        <v>30</v>
      </c>
      <c r="C3714" s="2" t="s">
        <v>5</v>
      </c>
    </row>
    <row r="3715" spans="1:3" x14ac:dyDescent="0.3">
      <c r="A3715" s="2" t="s">
        <v>130</v>
      </c>
      <c r="B3715" s="2" t="s">
        <v>32</v>
      </c>
      <c r="C3715" s="2" t="s">
        <v>4</v>
      </c>
    </row>
    <row r="3716" spans="1:3" x14ac:dyDescent="0.3">
      <c r="A3716" s="2" t="s">
        <v>131</v>
      </c>
      <c r="B3716" s="2" t="s">
        <v>34</v>
      </c>
      <c r="C3716" s="2" t="s">
        <v>5</v>
      </c>
    </row>
    <row r="3717" spans="1:3" x14ac:dyDescent="0.3">
      <c r="A3717" s="2" t="s">
        <v>132</v>
      </c>
      <c r="B3717" s="2" t="s">
        <v>36</v>
      </c>
      <c r="C3717" s="2" t="s">
        <v>4</v>
      </c>
    </row>
    <row r="3718" spans="1:3" x14ac:dyDescent="0.3">
      <c r="A3718" s="2" t="s">
        <v>133</v>
      </c>
      <c r="B3718" s="2" t="s">
        <v>38</v>
      </c>
      <c r="C3718" s="2" t="s">
        <v>5</v>
      </c>
    </row>
    <row r="3719" spans="1:3" x14ac:dyDescent="0.3">
      <c r="A3719" s="2" t="s">
        <v>134</v>
      </c>
      <c r="B3719" s="3">
        <v>1800</v>
      </c>
      <c r="C3719" s="2" t="s">
        <v>4</v>
      </c>
    </row>
    <row r="3720" spans="1:3" x14ac:dyDescent="0.3">
      <c r="A3720" s="2" t="s">
        <v>135</v>
      </c>
      <c r="B3720" s="2" t="s">
        <v>136</v>
      </c>
      <c r="C3720" s="2" t="s">
        <v>5</v>
      </c>
    </row>
    <row r="3721" spans="1:3" x14ac:dyDescent="0.3">
      <c r="A3721" s="2" t="s">
        <v>137</v>
      </c>
      <c r="B3721" s="3">
        <v>1200</v>
      </c>
      <c r="C3721" s="2" t="s">
        <v>4</v>
      </c>
    </row>
    <row r="3722" spans="1:3" x14ac:dyDescent="0.3">
      <c r="A3722" s="2" t="s">
        <v>138</v>
      </c>
      <c r="B3722" s="2" t="s">
        <v>75</v>
      </c>
      <c r="C3722" s="2" t="s">
        <v>5</v>
      </c>
    </row>
    <row r="3723" spans="1:3" x14ac:dyDescent="0.3">
      <c r="A3723" s="2" t="s">
        <v>139</v>
      </c>
      <c r="B3723" s="2" t="s">
        <v>77</v>
      </c>
      <c r="C3723" s="2" t="s">
        <v>4</v>
      </c>
    </row>
    <row r="3724" spans="1:3" x14ac:dyDescent="0.3">
      <c r="A3724" s="2" t="s">
        <v>140</v>
      </c>
      <c r="B3724" s="2" t="s">
        <v>13</v>
      </c>
      <c r="C3724" s="2" t="s">
        <v>5</v>
      </c>
    </row>
    <row r="3725" spans="1:3" x14ac:dyDescent="0.3">
      <c r="A3725" s="2" t="s">
        <v>141</v>
      </c>
      <c r="B3725" s="3">
        <v>3000</v>
      </c>
      <c r="C3725" s="2" t="s">
        <v>4</v>
      </c>
    </row>
    <row r="3726" spans="1:3" x14ac:dyDescent="0.3">
      <c r="A3726" s="2" t="s">
        <v>142</v>
      </c>
      <c r="B3726" s="2" t="s">
        <v>143</v>
      </c>
      <c r="C3726" s="2" t="s">
        <v>5</v>
      </c>
    </row>
    <row r="3727" spans="1:3" x14ac:dyDescent="0.3">
      <c r="A3727" s="2" t="s">
        <v>144</v>
      </c>
      <c r="B3727" s="2" t="s">
        <v>18</v>
      </c>
      <c r="C3727" s="2" t="s">
        <v>4</v>
      </c>
    </row>
    <row r="3728" spans="1:3" x14ac:dyDescent="0.3">
      <c r="A3728" s="2" t="s">
        <v>145</v>
      </c>
      <c r="B3728" s="2" t="s">
        <v>146</v>
      </c>
      <c r="C3728" s="2" t="s">
        <v>5</v>
      </c>
    </row>
    <row r="3729" spans="1:3" x14ac:dyDescent="0.3">
      <c r="A3729" s="2" t="s">
        <v>147</v>
      </c>
      <c r="B3729" s="2" t="s">
        <v>56</v>
      </c>
      <c r="C3729" s="2" t="s">
        <v>4</v>
      </c>
    </row>
    <row r="3730" spans="1:3" x14ac:dyDescent="0.3">
      <c r="A3730" s="2" t="s">
        <v>148</v>
      </c>
      <c r="B3730" s="2" t="s">
        <v>149</v>
      </c>
      <c r="C3730" s="2" t="s">
        <v>5</v>
      </c>
    </row>
    <row r="3731" spans="1:3" x14ac:dyDescent="0.3">
      <c r="A3731" s="2" t="s">
        <v>150</v>
      </c>
      <c r="B3731" s="3">
        <v>1300</v>
      </c>
      <c r="C3731" s="2" t="s">
        <v>4</v>
      </c>
    </row>
    <row r="3732" spans="1:3" x14ac:dyDescent="0.3">
      <c r="A3732" s="2" t="s">
        <v>151</v>
      </c>
      <c r="B3732" s="2" t="s">
        <v>27</v>
      </c>
      <c r="C3732" s="2" t="s">
        <v>5</v>
      </c>
    </row>
    <row r="3733" spans="1:3" x14ac:dyDescent="0.3">
      <c r="A3733" s="2" t="s">
        <v>152</v>
      </c>
      <c r="B3733" s="3">
        <v>450</v>
      </c>
      <c r="C3733" s="2" t="s">
        <v>4</v>
      </c>
    </row>
    <row r="3734" spans="1:3" x14ac:dyDescent="0.3">
      <c r="A3734" s="2" t="s">
        <v>153</v>
      </c>
      <c r="B3734" s="2" t="s">
        <v>89</v>
      </c>
      <c r="C3734" s="2" t="s">
        <v>5</v>
      </c>
    </row>
    <row r="3735" spans="1:3" x14ac:dyDescent="0.3">
      <c r="A3735" s="2" t="s">
        <v>154</v>
      </c>
      <c r="B3735" s="2" t="s">
        <v>66</v>
      </c>
      <c r="C3735" s="2" t="s">
        <v>4</v>
      </c>
    </row>
    <row r="3736" spans="1:3" x14ac:dyDescent="0.3">
      <c r="A3736" s="2" t="s">
        <v>155</v>
      </c>
      <c r="B3736" s="2" t="s">
        <v>156</v>
      </c>
      <c r="C3736" s="2" t="s">
        <v>5</v>
      </c>
    </row>
    <row r="3737" spans="1:3" x14ac:dyDescent="0.3">
      <c r="A3737" s="2" t="s">
        <v>157</v>
      </c>
      <c r="B3737" s="2" t="s">
        <v>158</v>
      </c>
      <c r="C3737" s="2" t="s">
        <v>4</v>
      </c>
    </row>
    <row r="3738" spans="1:3" x14ac:dyDescent="0.3">
      <c r="A3738" s="2" t="s">
        <v>159</v>
      </c>
      <c r="B3738" s="2" t="s">
        <v>160</v>
      </c>
      <c r="C3738" s="2" t="s">
        <v>5</v>
      </c>
    </row>
    <row r="3739" spans="1:3" x14ac:dyDescent="0.3">
      <c r="A3739" s="2" t="s">
        <v>161</v>
      </c>
      <c r="B3739" s="3">
        <v>3600</v>
      </c>
      <c r="C3739" s="2" t="s">
        <v>4</v>
      </c>
    </row>
    <row r="3740" spans="1:3" x14ac:dyDescent="0.3">
      <c r="A3740" s="2" t="s">
        <v>162</v>
      </c>
      <c r="B3740" s="2" t="s">
        <v>3</v>
      </c>
      <c r="C3740" s="2" t="s">
        <v>4</v>
      </c>
    </row>
    <row r="3741" spans="1:3" x14ac:dyDescent="0.3">
      <c r="A3741" s="2" t="s">
        <v>163</v>
      </c>
      <c r="B3741" s="3">
        <v>2400</v>
      </c>
      <c r="C3741" s="2" t="s">
        <v>5</v>
      </c>
    </row>
    <row r="3742" spans="1:3" x14ac:dyDescent="0.3">
      <c r="A3742" s="2" t="s">
        <v>164</v>
      </c>
      <c r="B3742" s="2" t="s">
        <v>6</v>
      </c>
      <c r="C3742" s="2" t="s">
        <v>4</v>
      </c>
    </row>
    <row r="3743" spans="1:3" x14ac:dyDescent="0.3">
      <c r="A3743" s="2" t="s">
        <v>165</v>
      </c>
      <c r="B3743" s="2" t="s">
        <v>11</v>
      </c>
      <c r="C3743" s="2" t="s">
        <v>4</v>
      </c>
    </row>
    <row r="3744" spans="1:3" x14ac:dyDescent="0.3">
      <c r="A3744" s="2" t="s">
        <v>166</v>
      </c>
      <c r="B3744" s="2" t="s">
        <v>13</v>
      </c>
      <c r="C3744" s="2" t="s">
        <v>5</v>
      </c>
    </row>
    <row r="3745" spans="1:3" x14ac:dyDescent="0.3">
      <c r="A3745" s="2" t="s">
        <v>167</v>
      </c>
      <c r="B3745" s="3">
        <v>1500</v>
      </c>
      <c r="C3745" s="2" t="s">
        <v>4</v>
      </c>
    </row>
    <row r="3746" spans="1:3" x14ac:dyDescent="0.3">
      <c r="A3746" s="2" t="s">
        <v>168</v>
      </c>
      <c r="B3746" s="2" t="s">
        <v>16</v>
      </c>
      <c r="C3746" s="2" t="s">
        <v>5</v>
      </c>
    </row>
    <row r="3747" spans="1:3" x14ac:dyDescent="0.3">
      <c r="A3747" s="2" t="s">
        <v>169</v>
      </c>
      <c r="B3747" s="2" t="s">
        <v>18</v>
      </c>
      <c r="C3747" s="2" t="s">
        <v>4</v>
      </c>
    </row>
    <row r="3748" spans="1:3" x14ac:dyDescent="0.3">
      <c r="A3748" s="2" t="s">
        <v>170</v>
      </c>
      <c r="B3748" s="2" t="s">
        <v>20</v>
      </c>
      <c r="C3748" s="2" t="s">
        <v>5</v>
      </c>
    </row>
    <row r="3749" spans="1:3" x14ac:dyDescent="0.3">
      <c r="A3749" s="2" t="s">
        <v>171</v>
      </c>
      <c r="B3749" s="2" t="s">
        <v>22</v>
      </c>
      <c r="C3749" s="2" t="s">
        <v>4</v>
      </c>
    </row>
    <row r="3750" spans="1:3" x14ac:dyDescent="0.3">
      <c r="A3750" s="2" t="s">
        <v>172</v>
      </c>
      <c r="B3750" s="2" t="s">
        <v>24</v>
      </c>
      <c r="C3750" s="2" t="s">
        <v>5</v>
      </c>
    </row>
    <row r="3751" spans="1:3" x14ac:dyDescent="0.3">
      <c r="A3751" s="2" t="s">
        <v>173</v>
      </c>
      <c r="B3751" s="3">
        <v>1300</v>
      </c>
      <c r="C3751" s="2" t="s">
        <v>4</v>
      </c>
    </row>
    <row r="3752" spans="1:3" x14ac:dyDescent="0.3">
      <c r="A3752" s="2" t="s">
        <v>174</v>
      </c>
      <c r="B3752" s="2" t="s">
        <v>27</v>
      </c>
      <c r="C3752" s="2" t="s">
        <v>5</v>
      </c>
    </row>
    <row r="3753" spans="1:3" x14ac:dyDescent="0.3">
      <c r="A3753" s="2" t="s">
        <v>175</v>
      </c>
      <c r="B3753" s="3">
        <v>900</v>
      </c>
      <c r="C3753" s="2" t="s">
        <v>4</v>
      </c>
    </row>
    <row r="3754" spans="1:3" x14ac:dyDescent="0.3">
      <c r="A3754" s="2" t="s">
        <v>176</v>
      </c>
      <c r="B3754" s="2" t="s">
        <v>30</v>
      </c>
      <c r="C3754" s="2" t="s">
        <v>5</v>
      </c>
    </row>
    <row r="3755" spans="1:3" x14ac:dyDescent="0.3">
      <c r="A3755" s="2" t="s">
        <v>177</v>
      </c>
      <c r="B3755" s="2" t="s">
        <v>32</v>
      </c>
      <c r="C3755" s="2" t="s">
        <v>4</v>
      </c>
    </row>
    <row r="3756" spans="1:3" x14ac:dyDescent="0.3">
      <c r="A3756" s="2" t="s">
        <v>178</v>
      </c>
      <c r="B3756" s="2" t="s">
        <v>34</v>
      </c>
      <c r="C3756" s="2" t="s">
        <v>5</v>
      </c>
    </row>
    <row r="3757" spans="1:3" x14ac:dyDescent="0.3">
      <c r="A3757" s="2" t="s">
        <v>179</v>
      </c>
      <c r="B3757" s="2" t="s">
        <v>36</v>
      </c>
      <c r="C3757" s="2" t="s">
        <v>4</v>
      </c>
    </row>
    <row r="3758" spans="1:3" x14ac:dyDescent="0.3">
      <c r="A3758" s="2" t="s">
        <v>180</v>
      </c>
      <c r="B3758" s="2" t="s">
        <v>38</v>
      </c>
      <c r="C3758" s="2" t="s">
        <v>5</v>
      </c>
    </row>
    <row r="3759" spans="1:3" x14ac:dyDescent="0.3">
      <c r="A3759" s="2" t="s">
        <v>181</v>
      </c>
      <c r="B3759" s="3">
        <v>1800</v>
      </c>
      <c r="C3759" s="2" t="s">
        <v>4</v>
      </c>
    </row>
    <row r="3760" spans="1:3" x14ac:dyDescent="0.3">
      <c r="A3760" s="2" t="s">
        <v>182</v>
      </c>
      <c r="B3760" s="2" t="s">
        <v>136</v>
      </c>
      <c r="C3760" s="2" t="s">
        <v>5</v>
      </c>
    </row>
    <row r="3761" spans="1:3" x14ac:dyDescent="0.3">
      <c r="A3761" s="2" t="s">
        <v>183</v>
      </c>
      <c r="B3761" s="3">
        <v>1200</v>
      </c>
      <c r="C3761" s="2" t="s">
        <v>4</v>
      </c>
    </row>
    <row r="3762" spans="1:3" x14ac:dyDescent="0.3">
      <c r="A3762" s="2" t="s">
        <v>184</v>
      </c>
      <c r="B3762" s="2" t="s">
        <v>75</v>
      </c>
      <c r="C3762" s="2" t="s">
        <v>5</v>
      </c>
    </row>
    <row r="3763" spans="1:3" x14ac:dyDescent="0.3">
      <c r="A3763" s="2" t="s">
        <v>185</v>
      </c>
      <c r="B3763" s="2" t="s">
        <v>77</v>
      </c>
      <c r="C3763" s="2" t="s">
        <v>4</v>
      </c>
    </row>
    <row r="3764" spans="1:3" x14ac:dyDescent="0.3">
      <c r="A3764" s="2" t="s">
        <v>186</v>
      </c>
      <c r="B3764" s="2" t="s">
        <v>13</v>
      </c>
      <c r="C3764" s="2" t="s">
        <v>5</v>
      </c>
    </row>
    <row r="3765" spans="1:3" x14ac:dyDescent="0.3">
      <c r="A3765" s="2" t="s">
        <v>187</v>
      </c>
      <c r="B3765" s="3">
        <v>3000</v>
      </c>
      <c r="C3765" s="2" t="s">
        <v>4</v>
      </c>
    </row>
    <row r="3766" spans="1:3" x14ac:dyDescent="0.3">
      <c r="A3766" s="2" t="s">
        <v>188</v>
      </c>
      <c r="B3766" s="2" t="s">
        <v>143</v>
      </c>
      <c r="C3766" s="2" t="s">
        <v>5</v>
      </c>
    </row>
    <row r="3767" spans="1:3" x14ac:dyDescent="0.3">
      <c r="A3767" s="2" t="s">
        <v>189</v>
      </c>
      <c r="B3767" s="2" t="s">
        <v>18</v>
      </c>
      <c r="C3767" s="2" t="s">
        <v>4</v>
      </c>
    </row>
    <row r="3768" spans="1:3" x14ac:dyDescent="0.3">
      <c r="A3768" s="2" t="s">
        <v>190</v>
      </c>
      <c r="B3768" s="2" t="s">
        <v>146</v>
      </c>
      <c r="C3768" s="2" t="s">
        <v>5</v>
      </c>
    </row>
    <row r="3769" spans="1:3" x14ac:dyDescent="0.3">
      <c r="A3769" s="2" t="s">
        <v>191</v>
      </c>
      <c r="B3769" s="2" t="s">
        <v>56</v>
      </c>
      <c r="C3769" s="2" t="s">
        <v>4</v>
      </c>
    </row>
    <row r="3770" spans="1:3" x14ac:dyDescent="0.3">
      <c r="A3770" s="2" t="s">
        <v>192</v>
      </c>
      <c r="B3770" s="2" t="s">
        <v>149</v>
      </c>
      <c r="C3770" s="2" t="s">
        <v>5</v>
      </c>
    </row>
    <row r="3771" spans="1:3" x14ac:dyDescent="0.3">
      <c r="A3771" s="2" t="s">
        <v>193</v>
      </c>
      <c r="B3771" s="3">
        <v>1300</v>
      </c>
      <c r="C3771" s="2" t="s">
        <v>4</v>
      </c>
    </row>
    <row r="3772" spans="1:3" x14ac:dyDescent="0.3">
      <c r="A3772" s="2" t="s">
        <v>194</v>
      </c>
      <c r="B3772" s="2" t="s">
        <v>27</v>
      </c>
      <c r="C3772" s="2" t="s">
        <v>5</v>
      </c>
    </row>
    <row r="3773" spans="1:3" x14ac:dyDescent="0.3">
      <c r="A3773" s="2" t="s">
        <v>195</v>
      </c>
      <c r="B3773" s="3">
        <v>450</v>
      </c>
      <c r="C3773" s="2" t="s">
        <v>4</v>
      </c>
    </row>
    <row r="3774" spans="1:3" x14ac:dyDescent="0.3">
      <c r="A3774" s="2" t="s">
        <v>196</v>
      </c>
      <c r="B3774" s="2" t="s">
        <v>89</v>
      </c>
      <c r="C3774" s="2" t="s">
        <v>5</v>
      </c>
    </row>
    <row r="3775" spans="1:3" x14ac:dyDescent="0.3">
      <c r="A3775" s="2" t="s">
        <v>197</v>
      </c>
      <c r="B3775" s="2" t="s">
        <v>66</v>
      </c>
      <c r="C3775" s="2" t="s">
        <v>4</v>
      </c>
    </row>
    <row r="3776" spans="1:3" x14ac:dyDescent="0.3">
      <c r="A3776" s="2" t="s">
        <v>198</v>
      </c>
      <c r="B3776" s="2" t="s">
        <v>156</v>
      </c>
      <c r="C3776" s="2" t="s">
        <v>5</v>
      </c>
    </row>
    <row r="3777" spans="1:3" x14ac:dyDescent="0.3">
      <c r="A3777" s="2" t="s">
        <v>199</v>
      </c>
      <c r="B3777" s="2" t="s">
        <v>158</v>
      </c>
      <c r="C3777" s="2" t="s">
        <v>4</v>
      </c>
    </row>
    <row r="3778" spans="1:3" x14ac:dyDescent="0.3">
      <c r="A3778" s="2" t="s">
        <v>200</v>
      </c>
      <c r="B3778" s="2" t="s">
        <v>160</v>
      </c>
      <c r="C3778" s="2" t="s">
        <v>5</v>
      </c>
    </row>
    <row r="3779" spans="1:3" x14ac:dyDescent="0.3">
      <c r="A3779" s="2" t="s">
        <v>201</v>
      </c>
      <c r="B3779" s="3">
        <v>3600</v>
      </c>
      <c r="C3779" s="2" t="s">
        <v>4</v>
      </c>
    </row>
    <row r="3780" spans="1:3" x14ac:dyDescent="0.3">
      <c r="A3780" s="2" t="s">
        <v>21</v>
      </c>
      <c r="B3780" s="2" t="s">
        <v>22</v>
      </c>
      <c r="C3780" s="2" t="s">
        <v>4</v>
      </c>
    </row>
    <row r="3781" spans="1:3" x14ac:dyDescent="0.3">
      <c r="A3781" s="2" t="s">
        <v>23</v>
      </c>
      <c r="B3781" s="2" t="s">
        <v>24</v>
      </c>
      <c r="C3781" s="2" t="s">
        <v>5</v>
      </c>
    </row>
    <row r="3782" spans="1:3" x14ac:dyDescent="0.3">
      <c r="A3782" s="2" t="s">
        <v>25</v>
      </c>
      <c r="B3782" s="3">
        <v>1300</v>
      </c>
      <c r="C3782" s="2" t="s">
        <v>4</v>
      </c>
    </row>
    <row r="3783" spans="1:3" x14ac:dyDescent="0.3">
      <c r="A3783" s="2" t="s">
        <v>26</v>
      </c>
      <c r="B3783" s="2" t="s">
        <v>27</v>
      </c>
      <c r="C3783" s="2" t="s">
        <v>5</v>
      </c>
    </row>
    <row r="3784" spans="1:3" x14ac:dyDescent="0.3">
      <c r="A3784" s="2" t="s">
        <v>28</v>
      </c>
      <c r="B3784" s="3">
        <v>900</v>
      </c>
      <c r="C3784" s="2" t="s">
        <v>4</v>
      </c>
    </row>
    <row r="3785" spans="1:3" x14ac:dyDescent="0.3">
      <c r="A3785" s="2" t="s">
        <v>29</v>
      </c>
      <c r="B3785" s="2" t="s">
        <v>30</v>
      </c>
      <c r="C3785" s="2" t="s">
        <v>5</v>
      </c>
    </row>
    <row r="3786" spans="1:3" x14ac:dyDescent="0.3">
      <c r="A3786" s="2" t="s">
        <v>31</v>
      </c>
      <c r="B3786" s="2" t="s">
        <v>32</v>
      </c>
      <c r="C3786" s="2" t="s">
        <v>4</v>
      </c>
    </row>
    <row r="3787" spans="1:3" x14ac:dyDescent="0.3">
      <c r="A3787" s="2" t="s">
        <v>33</v>
      </c>
      <c r="B3787" s="2" t="s">
        <v>34</v>
      </c>
      <c r="C3787" s="2" t="s">
        <v>5</v>
      </c>
    </row>
    <row r="3788" spans="1:3" x14ac:dyDescent="0.3">
      <c r="A3788" s="2" t="s">
        <v>35</v>
      </c>
      <c r="B3788" s="2" t="s">
        <v>36</v>
      </c>
      <c r="C3788" s="2" t="s">
        <v>4</v>
      </c>
    </row>
    <row r="3789" spans="1:3" x14ac:dyDescent="0.3">
      <c r="A3789" s="2" t="s">
        <v>37</v>
      </c>
      <c r="B3789" s="2" t="s">
        <v>38</v>
      </c>
      <c r="C3789" s="2" t="s">
        <v>5</v>
      </c>
    </row>
    <row r="3790" spans="1:3" x14ac:dyDescent="0.3">
      <c r="A3790" s="2" t="s">
        <v>39</v>
      </c>
      <c r="B3790" s="3">
        <v>1800</v>
      </c>
      <c r="C3790" s="2" t="s">
        <v>4</v>
      </c>
    </row>
    <row r="3791" spans="1:3" x14ac:dyDescent="0.3">
      <c r="A3791" s="2" t="s">
        <v>40</v>
      </c>
      <c r="B3791" s="2" t="s">
        <v>41</v>
      </c>
      <c r="C3791" s="2" t="s">
        <v>4</v>
      </c>
    </row>
    <row r="3792" spans="1:3" x14ac:dyDescent="0.3">
      <c r="A3792" s="2" t="s">
        <v>42</v>
      </c>
      <c r="B3792" s="2" t="s">
        <v>43</v>
      </c>
      <c r="C3792" s="2" t="s">
        <v>5</v>
      </c>
    </row>
    <row r="3793" spans="1:3" x14ac:dyDescent="0.3">
      <c r="A3793" s="2" t="s">
        <v>44</v>
      </c>
      <c r="B3793" s="2" t="s">
        <v>45</v>
      </c>
      <c r="C3793" s="2" t="s">
        <v>4</v>
      </c>
    </row>
    <row r="3794" spans="1:3" x14ac:dyDescent="0.3">
      <c r="A3794" s="2" t="s">
        <v>46</v>
      </c>
      <c r="B3794" s="2" t="s">
        <v>27</v>
      </c>
      <c r="C3794" s="2" t="s">
        <v>5</v>
      </c>
    </row>
    <row r="3795" spans="1:3" x14ac:dyDescent="0.3">
      <c r="A3795" s="2" t="s">
        <v>47</v>
      </c>
      <c r="B3795" s="2" t="s">
        <v>48</v>
      </c>
      <c r="C3795" s="2" t="s">
        <v>4</v>
      </c>
    </row>
    <row r="3796" spans="1:3" x14ac:dyDescent="0.3">
      <c r="A3796" s="2" t="s">
        <v>49</v>
      </c>
      <c r="B3796" s="2" t="s">
        <v>50</v>
      </c>
      <c r="C3796" s="2" t="s">
        <v>4</v>
      </c>
    </row>
    <row r="3797" spans="1:3" x14ac:dyDescent="0.3">
      <c r="A3797" s="2" t="s">
        <v>51</v>
      </c>
      <c r="B3797" s="2" t="s">
        <v>52</v>
      </c>
      <c r="C3797" s="2" t="s">
        <v>5</v>
      </c>
    </row>
    <row r="3798" spans="1:3" x14ac:dyDescent="0.3">
      <c r="A3798" s="2" t="s">
        <v>53</v>
      </c>
      <c r="B3798" s="2" t="s">
        <v>13</v>
      </c>
      <c r="C3798" s="2" t="s">
        <v>4</v>
      </c>
    </row>
    <row r="3799" spans="1:3" x14ac:dyDescent="0.3">
      <c r="A3799" s="2" t="s">
        <v>54</v>
      </c>
      <c r="B3799" s="2" t="s">
        <v>18</v>
      </c>
      <c r="C3799" s="2" t="s">
        <v>5</v>
      </c>
    </row>
    <row r="3800" spans="1:3" x14ac:dyDescent="0.3">
      <c r="A3800" s="2" t="s">
        <v>55</v>
      </c>
      <c r="B3800" s="2" t="s">
        <v>56</v>
      </c>
      <c r="C3800" s="2" t="s">
        <v>4</v>
      </c>
    </row>
    <row r="3801" spans="1:3" x14ac:dyDescent="0.3">
      <c r="A3801" s="2" t="s">
        <v>57</v>
      </c>
      <c r="B3801" s="2" t="s">
        <v>20</v>
      </c>
      <c r="C3801" s="2" t="s">
        <v>5</v>
      </c>
    </row>
    <row r="3802" spans="1:3" x14ac:dyDescent="0.3">
      <c r="A3802" s="2" t="s">
        <v>58</v>
      </c>
      <c r="B3802" s="3">
        <v>1300</v>
      </c>
      <c r="C3802" s="2" t="s">
        <v>4</v>
      </c>
    </row>
    <row r="3803" spans="1:3" x14ac:dyDescent="0.3">
      <c r="A3803" s="2" t="s">
        <v>59</v>
      </c>
      <c r="B3803" s="3">
        <v>900</v>
      </c>
      <c r="C3803" s="2" t="s">
        <v>5</v>
      </c>
    </row>
    <row r="3804" spans="1:3" x14ac:dyDescent="0.3">
      <c r="A3804" s="2" t="s">
        <v>60</v>
      </c>
      <c r="B3804" s="2" t="s">
        <v>24</v>
      </c>
      <c r="C3804" s="2" t="s">
        <v>4</v>
      </c>
    </row>
    <row r="3805" spans="1:3" x14ac:dyDescent="0.3">
      <c r="A3805" s="2" t="s">
        <v>61</v>
      </c>
      <c r="B3805" s="2" t="s">
        <v>62</v>
      </c>
      <c r="C3805" s="2" t="s">
        <v>5</v>
      </c>
    </row>
    <row r="3806" spans="1:3" x14ac:dyDescent="0.3">
      <c r="A3806" s="2" t="s">
        <v>63</v>
      </c>
      <c r="B3806" s="2" t="s">
        <v>64</v>
      </c>
      <c r="C3806" s="2" t="s">
        <v>4</v>
      </c>
    </row>
    <row r="3807" spans="1:3" x14ac:dyDescent="0.3">
      <c r="A3807" s="2" t="s">
        <v>65</v>
      </c>
      <c r="B3807" s="2" t="s">
        <v>66</v>
      </c>
      <c r="C3807" s="2" t="s">
        <v>5</v>
      </c>
    </row>
    <row r="3808" spans="1:3" x14ac:dyDescent="0.3">
      <c r="A3808" s="2" t="s">
        <v>67</v>
      </c>
      <c r="B3808" s="2" t="s">
        <v>68</v>
      </c>
      <c r="C3808" s="2" t="s">
        <v>4</v>
      </c>
    </row>
    <row r="3809" spans="1:3" x14ac:dyDescent="0.3">
      <c r="A3809" s="2" t="s">
        <v>69</v>
      </c>
      <c r="B3809" s="3">
        <v>1800</v>
      </c>
      <c r="C3809" s="2" t="s">
        <v>5</v>
      </c>
    </row>
    <row r="3810" spans="1:3" x14ac:dyDescent="0.3">
      <c r="A3810" s="2" t="s">
        <v>70</v>
      </c>
      <c r="B3810" s="2" t="s">
        <v>71</v>
      </c>
      <c r="C3810" s="2" t="s">
        <v>4</v>
      </c>
    </row>
    <row r="3811" spans="1:3" x14ac:dyDescent="0.3">
      <c r="A3811" s="2" t="s">
        <v>7</v>
      </c>
      <c r="B3811" s="2" t="s">
        <v>3</v>
      </c>
      <c r="C3811" s="2" t="s">
        <v>4</v>
      </c>
    </row>
    <row r="3812" spans="1:3" x14ac:dyDescent="0.3">
      <c r="A3812" s="2" t="s">
        <v>8</v>
      </c>
      <c r="B3812" s="3">
        <v>2400</v>
      </c>
      <c r="C3812" s="2" t="s">
        <v>5</v>
      </c>
    </row>
    <row r="3813" spans="1:3" x14ac:dyDescent="0.3">
      <c r="A3813" s="2" t="s">
        <v>9</v>
      </c>
      <c r="B3813" s="2" t="s">
        <v>6</v>
      </c>
      <c r="C3813" s="2" t="s">
        <v>4</v>
      </c>
    </row>
    <row r="3814" spans="1:3" x14ac:dyDescent="0.3">
      <c r="A3814" s="2" t="s">
        <v>10</v>
      </c>
      <c r="B3814" s="2" t="s">
        <v>11</v>
      </c>
      <c r="C3814" s="2" t="s">
        <v>4</v>
      </c>
    </row>
    <row r="3815" spans="1:3" x14ac:dyDescent="0.3">
      <c r="A3815" s="2" t="s">
        <v>12</v>
      </c>
      <c r="B3815" s="2" t="s">
        <v>13</v>
      </c>
      <c r="C3815" s="2" t="s">
        <v>5</v>
      </c>
    </row>
    <row r="3816" spans="1:3" x14ac:dyDescent="0.3">
      <c r="A3816" s="2" t="s">
        <v>14</v>
      </c>
      <c r="B3816" s="3">
        <v>1500</v>
      </c>
      <c r="C3816" s="2" t="s">
        <v>4</v>
      </c>
    </row>
    <row r="3817" spans="1:3" x14ac:dyDescent="0.3">
      <c r="A3817" s="2" t="s">
        <v>15</v>
      </c>
      <c r="B3817" s="2" t="s">
        <v>16</v>
      </c>
      <c r="C3817" s="2" t="s">
        <v>5</v>
      </c>
    </row>
    <row r="3818" spans="1:3" x14ac:dyDescent="0.3">
      <c r="A3818" s="2" t="s">
        <v>17</v>
      </c>
      <c r="B3818" s="2" t="s">
        <v>18</v>
      </c>
      <c r="C3818" s="2" t="s">
        <v>4</v>
      </c>
    </row>
    <row r="3819" spans="1:3" x14ac:dyDescent="0.3">
      <c r="A3819" s="2" t="s">
        <v>19</v>
      </c>
      <c r="B3819" s="2" t="s">
        <v>20</v>
      </c>
      <c r="C3819" s="2" t="s">
        <v>5</v>
      </c>
    </row>
    <row r="3820" spans="1:3" x14ac:dyDescent="0.3">
      <c r="A3820" s="2" t="s">
        <v>21</v>
      </c>
      <c r="B3820" s="2" t="s">
        <v>22</v>
      </c>
      <c r="C3820" s="2" t="s">
        <v>4</v>
      </c>
    </row>
    <row r="3821" spans="1:3" x14ac:dyDescent="0.3">
      <c r="A3821" s="2" t="s">
        <v>23</v>
      </c>
      <c r="B3821" s="2" t="s">
        <v>24</v>
      </c>
      <c r="C3821" s="2" t="s">
        <v>5</v>
      </c>
    </row>
    <row r="3822" spans="1:3" x14ac:dyDescent="0.3">
      <c r="A3822" s="2" t="s">
        <v>25</v>
      </c>
      <c r="B3822" s="3">
        <v>1300</v>
      </c>
      <c r="C3822" s="2" t="s">
        <v>4</v>
      </c>
    </row>
    <row r="3823" spans="1:3" x14ac:dyDescent="0.3">
      <c r="A3823" s="2" t="s">
        <v>26</v>
      </c>
      <c r="B3823" s="2" t="s">
        <v>27</v>
      </c>
      <c r="C3823" s="2" t="s">
        <v>5</v>
      </c>
    </row>
    <row r="3824" spans="1:3" x14ac:dyDescent="0.3">
      <c r="A3824" s="2" t="s">
        <v>28</v>
      </c>
      <c r="B3824" s="3">
        <v>900</v>
      </c>
      <c r="C3824" s="2" t="s">
        <v>4</v>
      </c>
    </row>
    <row r="3825" spans="1:3" x14ac:dyDescent="0.3">
      <c r="A3825" s="2" t="s">
        <v>29</v>
      </c>
      <c r="B3825" s="2" t="s">
        <v>30</v>
      </c>
      <c r="C3825" s="2" t="s">
        <v>5</v>
      </c>
    </row>
    <row r="3826" spans="1:3" x14ac:dyDescent="0.3">
      <c r="A3826" s="2" t="s">
        <v>31</v>
      </c>
      <c r="B3826" s="2" t="s">
        <v>32</v>
      </c>
      <c r="C3826" s="2" t="s">
        <v>4</v>
      </c>
    </row>
    <row r="3827" spans="1:3" x14ac:dyDescent="0.3">
      <c r="A3827" s="2" t="s">
        <v>33</v>
      </c>
      <c r="B3827" s="2" t="s">
        <v>34</v>
      </c>
      <c r="C3827" s="2" t="s">
        <v>5</v>
      </c>
    </row>
    <row r="3828" spans="1:3" x14ac:dyDescent="0.3">
      <c r="A3828" s="2" t="s">
        <v>35</v>
      </c>
      <c r="B3828" s="2" t="s">
        <v>36</v>
      </c>
      <c r="C3828" s="2" t="s">
        <v>4</v>
      </c>
    </row>
    <row r="3829" spans="1:3" x14ac:dyDescent="0.3">
      <c r="A3829" s="2" t="s">
        <v>37</v>
      </c>
      <c r="B3829" s="2" t="s">
        <v>38</v>
      </c>
      <c r="C3829" s="2" t="s">
        <v>5</v>
      </c>
    </row>
    <row r="3830" spans="1:3" x14ac:dyDescent="0.3">
      <c r="A3830" s="2" t="s">
        <v>39</v>
      </c>
      <c r="B3830" s="3">
        <v>1800</v>
      </c>
      <c r="C3830" s="2" t="s">
        <v>4</v>
      </c>
    </row>
    <row r="3831" spans="1:3" x14ac:dyDescent="0.3">
      <c r="A3831" s="2" t="s">
        <v>40</v>
      </c>
      <c r="B3831" s="2" t="s">
        <v>41</v>
      </c>
      <c r="C3831" s="2" t="s">
        <v>4</v>
      </c>
    </row>
    <row r="3832" spans="1:3" x14ac:dyDescent="0.3">
      <c r="A3832" s="2" t="s">
        <v>42</v>
      </c>
      <c r="B3832" s="2" t="s">
        <v>43</v>
      </c>
      <c r="C3832" s="2" t="s">
        <v>5</v>
      </c>
    </row>
    <row r="3833" spans="1:3" x14ac:dyDescent="0.3">
      <c r="A3833" s="2" t="s">
        <v>44</v>
      </c>
      <c r="B3833" s="2" t="s">
        <v>45</v>
      </c>
      <c r="C3833" s="2" t="s">
        <v>4</v>
      </c>
    </row>
    <row r="3834" spans="1:3" x14ac:dyDescent="0.3">
      <c r="A3834" s="2" t="s">
        <v>46</v>
      </c>
      <c r="B3834" s="2" t="s">
        <v>27</v>
      </c>
      <c r="C3834" s="2" t="s">
        <v>5</v>
      </c>
    </row>
    <row r="3835" spans="1:3" x14ac:dyDescent="0.3">
      <c r="A3835" s="2" t="s">
        <v>47</v>
      </c>
      <c r="B3835" s="2" t="s">
        <v>48</v>
      </c>
      <c r="C3835" s="2" t="s">
        <v>4</v>
      </c>
    </row>
    <row r="3836" spans="1:3" x14ac:dyDescent="0.3">
      <c r="A3836" s="2" t="s">
        <v>49</v>
      </c>
      <c r="B3836" s="2" t="s">
        <v>50</v>
      </c>
      <c r="C3836" s="2" t="s">
        <v>4</v>
      </c>
    </row>
    <row r="3837" spans="1:3" x14ac:dyDescent="0.3">
      <c r="A3837" s="2" t="s">
        <v>51</v>
      </c>
      <c r="B3837" s="2" t="s">
        <v>52</v>
      </c>
      <c r="C3837" s="2" t="s">
        <v>5</v>
      </c>
    </row>
    <row r="3838" spans="1:3" x14ac:dyDescent="0.3">
      <c r="A3838" s="2" t="s">
        <v>53</v>
      </c>
      <c r="B3838" s="2" t="s">
        <v>13</v>
      </c>
      <c r="C3838" s="2" t="s">
        <v>4</v>
      </c>
    </row>
    <row r="3839" spans="1:3" x14ac:dyDescent="0.3">
      <c r="A3839" s="2" t="s">
        <v>54</v>
      </c>
      <c r="B3839" s="2" t="s">
        <v>18</v>
      </c>
      <c r="C3839" s="2" t="s">
        <v>5</v>
      </c>
    </row>
    <row r="3840" spans="1:3" x14ac:dyDescent="0.3">
      <c r="A3840" s="2" t="s">
        <v>55</v>
      </c>
      <c r="B3840" s="2" t="s">
        <v>56</v>
      </c>
      <c r="C3840" s="2" t="s">
        <v>4</v>
      </c>
    </row>
    <row r="3841" spans="1:3" x14ac:dyDescent="0.3">
      <c r="A3841" s="2" t="s">
        <v>57</v>
      </c>
      <c r="B3841" s="2" t="s">
        <v>20</v>
      </c>
      <c r="C3841" s="2" t="s">
        <v>5</v>
      </c>
    </row>
    <row r="3842" spans="1:3" x14ac:dyDescent="0.3">
      <c r="A3842" s="2" t="s">
        <v>58</v>
      </c>
      <c r="B3842" s="3">
        <v>1300</v>
      </c>
      <c r="C3842" s="2" t="s">
        <v>4</v>
      </c>
    </row>
    <row r="3843" spans="1:3" x14ac:dyDescent="0.3">
      <c r="A3843" s="2" t="s">
        <v>59</v>
      </c>
      <c r="B3843" s="3">
        <v>900</v>
      </c>
      <c r="C3843" s="2" t="s">
        <v>5</v>
      </c>
    </row>
    <row r="3844" spans="1:3" x14ac:dyDescent="0.3">
      <c r="A3844" s="2" t="s">
        <v>60</v>
      </c>
      <c r="B3844" s="2" t="s">
        <v>24</v>
      </c>
      <c r="C3844" s="2" t="s">
        <v>4</v>
      </c>
    </row>
    <row r="3845" spans="1:3" x14ac:dyDescent="0.3">
      <c r="A3845" s="2" t="s">
        <v>61</v>
      </c>
      <c r="B3845" s="2" t="s">
        <v>62</v>
      </c>
      <c r="C3845" s="2" t="s">
        <v>5</v>
      </c>
    </row>
    <row r="3846" spans="1:3" x14ac:dyDescent="0.3">
      <c r="A3846" s="2" t="s">
        <v>63</v>
      </c>
      <c r="B3846" s="2" t="s">
        <v>64</v>
      </c>
      <c r="C3846" s="2" t="s">
        <v>4</v>
      </c>
    </row>
    <row r="3847" spans="1:3" x14ac:dyDescent="0.3">
      <c r="A3847" s="2" t="s">
        <v>65</v>
      </c>
      <c r="B3847" s="2" t="s">
        <v>66</v>
      </c>
      <c r="C3847" s="2" t="s">
        <v>5</v>
      </c>
    </row>
    <row r="3848" spans="1:3" x14ac:dyDescent="0.3">
      <c r="A3848" s="2" t="s">
        <v>67</v>
      </c>
      <c r="B3848" s="2" t="s">
        <v>68</v>
      </c>
      <c r="C3848" s="2" t="s">
        <v>4</v>
      </c>
    </row>
    <row r="3849" spans="1:3" x14ac:dyDescent="0.3">
      <c r="A3849" s="2" t="s">
        <v>69</v>
      </c>
      <c r="B3849" s="3">
        <v>1800</v>
      </c>
      <c r="C3849" s="2" t="s">
        <v>5</v>
      </c>
    </row>
    <row r="3850" spans="1:3" x14ac:dyDescent="0.3">
      <c r="A3850" s="2" t="s">
        <v>70</v>
      </c>
      <c r="B3850" s="2" t="s">
        <v>71</v>
      </c>
      <c r="C3850" s="2" t="s">
        <v>4</v>
      </c>
    </row>
    <row r="3851" spans="1:3" x14ac:dyDescent="0.3">
      <c r="A3851" s="2" t="s">
        <v>72</v>
      </c>
      <c r="B3851" s="2" t="s">
        <v>3</v>
      </c>
      <c r="C3851" s="2" t="s">
        <v>4</v>
      </c>
    </row>
    <row r="3852" spans="1:3" x14ac:dyDescent="0.3">
      <c r="A3852" s="2" t="s">
        <v>73</v>
      </c>
      <c r="B3852" s="3">
        <v>1200</v>
      </c>
      <c r="C3852" s="2" t="s">
        <v>5</v>
      </c>
    </row>
    <row r="3853" spans="1:3" x14ac:dyDescent="0.3">
      <c r="A3853" s="2" t="s">
        <v>74</v>
      </c>
      <c r="B3853" s="2" t="s">
        <v>75</v>
      </c>
      <c r="C3853" s="2" t="s">
        <v>4</v>
      </c>
    </row>
    <row r="3854" spans="1:3" x14ac:dyDescent="0.3">
      <c r="A3854" s="2" t="s">
        <v>76</v>
      </c>
      <c r="B3854" s="2" t="s">
        <v>77</v>
      </c>
      <c r="C3854" s="2" t="s">
        <v>4</v>
      </c>
    </row>
    <row r="3855" spans="1:3" x14ac:dyDescent="0.3">
      <c r="A3855" s="2" t="s">
        <v>78</v>
      </c>
      <c r="B3855" s="2" t="s">
        <v>13</v>
      </c>
      <c r="C3855" s="2" t="s">
        <v>5</v>
      </c>
    </row>
    <row r="3856" spans="1:3" x14ac:dyDescent="0.3">
      <c r="A3856" s="2" t="s">
        <v>79</v>
      </c>
      <c r="B3856" s="3">
        <v>1500</v>
      </c>
      <c r="C3856" s="2" t="s">
        <v>4</v>
      </c>
    </row>
    <row r="3857" spans="1:3" x14ac:dyDescent="0.3">
      <c r="A3857" s="2" t="s">
        <v>80</v>
      </c>
      <c r="B3857" s="2" t="s">
        <v>16</v>
      </c>
      <c r="C3857" s="2" t="s">
        <v>5</v>
      </c>
    </row>
    <row r="3858" spans="1:3" x14ac:dyDescent="0.3">
      <c r="A3858" s="2" t="s">
        <v>81</v>
      </c>
      <c r="B3858" s="2" t="s">
        <v>18</v>
      </c>
      <c r="C3858" s="2" t="s">
        <v>4</v>
      </c>
    </row>
    <row r="3859" spans="1:3" x14ac:dyDescent="0.3">
      <c r="A3859" s="2" t="s">
        <v>82</v>
      </c>
      <c r="B3859" s="2" t="s">
        <v>20</v>
      </c>
      <c r="C3859" s="2" t="s">
        <v>5</v>
      </c>
    </row>
    <row r="3860" spans="1:3" x14ac:dyDescent="0.3">
      <c r="A3860" s="2" t="s">
        <v>83</v>
      </c>
      <c r="B3860" s="2" t="s">
        <v>22</v>
      </c>
      <c r="C3860" s="2" t="s">
        <v>4</v>
      </c>
    </row>
    <row r="3861" spans="1:3" x14ac:dyDescent="0.3">
      <c r="A3861" s="2" t="s">
        <v>84</v>
      </c>
      <c r="B3861" s="2" t="s">
        <v>24</v>
      </c>
      <c r="C3861" s="2" t="s">
        <v>5</v>
      </c>
    </row>
    <row r="3862" spans="1:3" x14ac:dyDescent="0.3">
      <c r="A3862" s="2" t="s">
        <v>85</v>
      </c>
      <c r="B3862" s="3">
        <v>1300</v>
      </c>
      <c r="C3862" s="2" t="s">
        <v>4</v>
      </c>
    </row>
    <row r="3863" spans="1:3" x14ac:dyDescent="0.3">
      <c r="A3863" s="2" t="s">
        <v>86</v>
      </c>
      <c r="B3863" s="2" t="s">
        <v>27</v>
      </c>
      <c r="C3863" s="2" t="s">
        <v>5</v>
      </c>
    </row>
    <row r="3864" spans="1:3" x14ac:dyDescent="0.3">
      <c r="A3864" s="2" t="s">
        <v>87</v>
      </c>
      <c r="B3864" s="3">
        <v>900</v>
      </c>
      <c r="C3864" s="2" t="s">
        <v>4</v>
      </c>
    </row>
    <row r="3865" spans="1:3" x14ac:dyDescent="0.3">
      <c r="A3865" s="2" t="s">
        <v>88</v>
      </c>
      <c r="B3865" s="2" t="s">
        <v>89</v>
      </c>
      <c r="C3865" s="2" t="s">
        <v>5</v>
      </c>
    </row>
    <row r="3866" spans="1:3" x14ac:dyDescent="0.3">
      <c r="A3866" s="2" t="s">
        <v>90</v>
      </c>
      <c r="B3866" s="2" t="s">
        <v>32</v>
      </c>
      <c r="C3866" s="2" t="s">
        <v>4</v>
      </c>
    </row>
    <row r="3867" spans="1:3" x14ac:dyDescent="0.3">
      <c r="A3867" s="2" t="s">
        <v>91</v>
      </c>
      <c r="B3867" s="2" t="s">
        <v>34</v>
      </c>
      <c r="C3867" s="2" t="s">
        <v>5</v>
      </c>
    </row>
    <row r="3868" spans="1:3" x14ac:dyDescent="0.3">
      <c r="A3868" s="2" t="s">
        <v>92</v>
      </c>
      <c r="B3868" s="2" t="s">
        <v>36</v>
      </c>
      <c r="C3868" s="2" t="s">
        <v>4</v>
      </c>
    </row>
    <row r="3869" spans="1:3" x14ac:dyDescent="0.3">
      <c r="A3869" s="2" t="s">
        <v>93</v>
      </c>
      <c r="B3869" s="2" t="s">
        <v>38</v>
      </c>
      <c r="C3869" s="2" t="s">
        <v>5</v>
      </c>
    </row>
    <row r="3870" spans="1:3" x14ac:dyDescent="0.3">
      <c r="A3870" s="2" t="s">
        <v>94</v>
      </c>
      <c r="B3870" s="3">
        <v>1800</v>
      </c>
      <c r="C3870" s="2" t="s">
        <v>4</v>
      </c>
    </row>
    <row r="3871" spans="1:3" x14ac:dyDescent="0.3">
      <c r="A3871" s="2" t="s">
        <v>95</v>
      </c>
      <c r="B3871" s="2" t="s">
        <v>3</v>
      </c>
      <c r="C3871" s="2" t="s">
        <v>4</v>
      </c>
    </row>
    <row r="3872" spans="1:3" x14ac:dyDescent="0.3">
      <c r="A3872" s="2" t="s">
        <v>96</v>
      </c>
      <c r="B3872" s="3">
        <v>2400</v>
      </c>
      <c r="C3872" s="2" t="s">
        <v>5</v>
      </c>
    </row>
    <row r="3873" spans="1:3" x14ac:dyDescent="0.3">
      <c r="A3873" s="2" t="s">
        <v>97</v>
      </c>
      <c r="B3873" s="2" t="s">
        <v>6</v>
      </c>
      <c r="C3873" s="2" t="s">
        <v>4</v>
      </c>
    </row>
    <row r="3874" spans="1:3" x14ac:dyDescent="0.3">
      <c r="A3874" s="2" t="s">
        <v>98</v>
      </c>
      <c r="B3874" s="2" t="s">
        <v>11</v>
      </c>
      <c r="C3874" s="2" t="s">
        <v>4</v>
      </c>
    </row>
    <row r="3875" spans="1:3" x14ac:dyDescent="0.3">
      <c r="A3875" s="2" t="s">
        <v>99</v>
      </c>
      <c r="B3875" s="2" t="s">
        <v>13</v>
      </c>
      <c r="C3875" s="2" t="s">
        <v>5</v>
      </c>
    </row>
    <row r="3876" spans="1:3" x14ac:dyDescent="0.3">
      <c r="A3876" s="2" t="s">
        <v>100</v>
      </c>
      <c r="B3876" s="3">
        <v>1500</v>
      </c>
      <c r="C3876" s="2" t="s">
        <v>4</v>
      </c>
    </row>
    <row r="3877" spans="1:3" x14ac:dyDescent="0.3">
      <c r="A3877" s="2" t="s">
        <v>101</v>
      </c>
      <c r="B3877" s="2" t="s">
        <v>16</v>
      </c>
      <c r="C3877" s="2" t="s">
        <v>5</v>
      </c>
    </row>
    <row r="3878" spans="1:3" x14ac:dyDescent="0.3">
      <c r="A3878" s="2" t="s">
        <v>102</v>
      </c>
      <c r="B3878" s="2" t="s">
        <v>18</v>
      </c>
      <c r="C3878" s="2" t="s">
        <v>4</v>
      </c>
    </row>
    <row r="3879" spans="1:3" x14ac:dyDescent="0.3">
      <c r="A3879" s="2" t="s">
        <v>103</v>
      </c>
      <c r="B3879" s="2" t="s">
        <v>20</v>
      </c>
      <c r="C3879" s="2" t="s">
        <v>5</v>
      </c>
    </row>
    <row r="3880" spans="1:3" x14ac:dyDescent="0.3">
      <c r="A3880" s="2" t="s">
        <v>104</v>
      </c>
      <c r="B3880" s="2" t="s">
        <v>22</v>
      </c>
      <c r="C3880" s="2" t="s">
        <v>4</v>
      </c>
    </row>
    <row r="3881" spans="1:3" x14ac:dyDescent="0.3">
      <c r="A3881" s="2" t="s">
        <v>105</v>
      </c>
      <c r="B3881" s="2" t="s">
        <v>24</v>
      </c>
      <c r="C3881" s="2" t="s">
        <v>5</v>
      </c>
    </row>
    <row r="3882" spans="1:3" x14ac:dyDescent="0.3">
      <c r="A3882" s="2" t="s">
        <v>106</v>
      </c>
      <c r="B3882" s="3">
        <v>1300</v>
      </c>
      <c r="C3882" s="2" t="s">
        <v>4</v>
      </c>
    </row>
    <row r="3883" spans="1:3" x14ac:dyDescent="0.3">
      <c r="A3883" s="2" t="s">
        <v>107</v>
      </c>
      <c r="B3883" s="2" t="s">
        <v>27</v>
      </c>
      <c r="C3883" s="2" t="s">
        <v>5</v>
      </c>
    </row>
    <row r="3884" spans="1:3" x14ac:dyDescent="0.3">
      <c r="A3884" s="2" t="s">
        <v>108</v>
      </c>
      <c r="B3884" s="3">
        <v>900</v>
      </c>
      <c r="C3884" s="2" t="s">
        <v>4</v>
      </c>
    </row>
    <row r="3885" spans="1:3" x14ac:dyDescent="0.3">
      <c r="A3885" s="2" t="s">
        <v>109</v>
      </c>
      <c r="B3885" s="2" t="s">
        <v>30</v>
      </c>
      <c r="C3885" s="2" t="s">
        <v>5</v>
      </c>
    </row>
    <row r="3886" spans="1:3" x14ac:dyDescent="0.3">
      <c r="A3886" s="2" t="s">
        <v>110</v>
      </c>
      <c r="B3886" s="2" t="s">
        <v>32</v>
      </c>
      <c r="C3886" s="2" t="s">
        <v>4</v>
      </c>
    </row>
    <row r="3887" spans="1:3" x14ac:dyDescent="0.3">
      <c r="A3887" s="2" t="s">
        <v>111</v>
      </c>
      <c r="B3887" s="2" t="s">
        <v>34</v>
      </c>
      <c r="C3887" s="2" t="s">
        <v>5</v>
      </c>
    </row>
    <row r="3888" spans="1:3" x14ac:dyDescent="0.3">
      <c r="A3888" s="2" t="s">
        <v>112</v>
      </c>
      <c r="B3888" s="2" t="s">
        <v>36</v>
      </c>
      <c r="C3888" s="2" t="s">
        <v>4</v>
      </c>
    </row>
    <row r="3889" spans="1:3" x14ac:dyDescent="0.3">
      <c r="A3889" s="2" t="s">
        <v>113</v>
      </c>
      <c r="B3889" s="2" t="s">
        <v>38</v>
      </c>
      <c r="C3889" s="2" t="s">
        <v>5</v>
      </c>
    </row>
    <row r="3890" spans="1:3" x14ac:dyDescent="0.3">
      <c r="A3890" s="2" t="s">
        <v>114</v>
      </c>
      <c r="B3890" s="3">
        <v>1800</v>
      </c>
      <c r="C3890" s="2" t="s">
        <v>4</v>
      </c>
    </row>
    <row r="3891" spans="1:3" x14ac:dyDescent="0.3">
      <c r="A3891" s="2" t="s">
        <v>115</v>
      </c>
      <c r="B3891" s="2" t="s">
        <v>3</v>
      </c>
      <c r="C3891" s="2" t="s">
        <v>4</v>
      </c>
    </row>
    <row r="3892" spans="1:3" x14ac:dyDescent="0.3">
      <c r="A3892" s="2" t="s">
        <v>116</v>
      </c>
      <c r="B3892" s="3">
        <v>2400</v>
      </c>
      <c r="C3892" s="2" t="s">
        <v>5</v>
      </c>
    </row>
    <row r="3893" spans="1:3" x14ac:dyDescent="0.3">
      <c r="A3893" s="2" t="s">
        <v>117</v>
      </c>
      <c r="B3893" s="2" t="s">
        <v>6</v>
      </c>
      <c r="C3893" s="2" t="s">
        <v>4</v>
      </c>
    </row>
    <row r="3894" spans="1:3" x14ac:dyDescent="0.3">
      <c r="A3894" s="2" t="s">
        <v>118</v>
      </c>
      <c r="B3894" s="2" t="s">
        <v>11</v>
      </c>
      <c r="C3894" s="2" t="s">
        <v>4</v>
      </c>
    </row>
    <row r="3895" spans="1:3" x14ac:dyDescent="0.3">
      <c r="A3895" s="2" t="s">
        <v>119</v>
      </c>
      <c r="B3895" s="2" t="s">
        <v>13</v>
      </c>
      <c r="C3895" s="2" t="s">
        <v>5</v>
      </c>
    </row>
    <row r="3896" spans="1:3" x14ac:dyDescent="0.3">
      <c r="A3896" s="2" t="s">
        <v>120</v>
      </c>
      <c r="B3896" s="3">
        <v>1500</v>
      </c>
      <c r="C3896" s="2" t="s">
        <v>4</v>
      </c>
    </row>
    <row r="3897" spans="1:3" x14ac:dyDescent="0.3">
      <c r="A3897" s="2" t="s">
        <v>121</v>
      </c>
      <c r="B3897" s="2" t="s">
        <v>16</v>
      </c>
      <c r="C3897" s="2" t="s">
        <v>5</v>
      </c>
    </row>
    <row r="3898" spans="1:3" x14ac:dyDescent="0.3">
      <c r="A3898" s="2" t="s">
        <v>122</v>
      </c>
      <c r="B3898" s="2" t="s">
        <v>18</v>
      </c>
      <c r="C3898" s="2" t="s">
        <v>4</v>
      </c>
    </row>
    <row r="3899" spans="1:3" x14ac:dyDescent="0.3">
      <c r="A3899" s="2" t="s">
        <v>123</v>
      </c>
      <c r="B3899" s="2" t="s">
        <v>20</v>
      </c>
      <c r="C3899" s="2" t="s">
        <v>5</v>
      </c>
    </row>
    <row r="3900" spans="1:3" x14ac:dyDescent="0.3">
      <c r="A3900" s="2" t="s">
        <v>124</v>
      </c>
      <c r="B3900" s="2" t="s">
        <v>22</v>
      </c>
      <c r="C3900" s="2" t="s">
        <v>4</v>
      </c>
    </row>
    <row r="3901" spans="1:3" x14ac:dyDescent="0.3">
      <c r="A3901" s="2" t="s">
        <v>125</v>
      </c>
      <c r="B3901" s="2" t="s">
        <v>24</v>
      </c>
      <c r="C3901" s="2" t="s">
        <v>5</v>
      </c>
    </row>
    <row r="3902" spans="1:3" x14ac:dyDescent="0.3">
      <c r="A3902" s="2" t="s">
        <v>126</v>
      </c>
      <c r="B3902" s="3">
        <v>1300</v>
      </c>
      <c r="C3902" s="2" t="s">
        <v>4</v>
      </c>
    </row>
    <row r="3903" spans="1:3" x14ac:dyDescent="0.3">
      <c r="A3903" s="2" t="s">
        <v>127</v>
      </c>
      <c r="B3903" s="2" t="s">
        <v>27</v>
      </c>
      <c r="C3903" s="2" t="s">
        <v>5</v>
      </c>
    </row>
    <row r="3904" spans="1:3" x14ac:dyDescent="0.3">
      <c r="A3904" s="2" t="s">
        <v>128</v>
      </c>
      <c r="B3904" s="3">
        <v>900</v>
      </c>
      <c r="C3904" s="2" t="s">
        <v>4</v>
      </c>
    </row>
    <row r="3905" spans="1:3" x14ac:dyDescent="0.3">
      <c r="A3905" s="2" t="s">
        <v>129</v>
      </c>
      <c r="B3905" s="2" t="s">
        <v>30</v>
      </c>
      <c r="C3905" s="2" t="s">
        <v>5</v>
      </c>
    </row>
    <row r="3906" spans="1:3" x14ac:dyDescent="0.3">
      <c r="A3906" s="2" t="s">
        <v>130</v>
      </c>
      <c r="B3906" s="2" t="s">
        <v>32</v>
      </c>
      <c r="C3906" s="2" t="s">
        <v>4</v>
      </c>
    </row>
    <row r="3907" spans="1:3" x14ac:dyDescent="0.3">
      <c r="A3907" s="2" t="s">
        <v>131</v>
      </c>
      <c r="B3907" s="2" t="s">
        <v>34</v>
      </c>
      <c r="C3907" s="2" t="s">
        <v>5</v>
      </c>
    </row>
    <row r="3908" spans="1:3" x14ac:dyDescent="0.3">
      <c r="A3908" s="2" t="s">
        <v>132</v>
      </c>
      <c r="B3908" s="2" t="s">
        <v>36</v>
      </c>
      <c r="C3908" s="2" t="s">
        <v>4</v>
      </c>
    </row>
    <row r="3909" spans="1:3" x14ac:dyDescent="0.3">
      <c r="A3909" s="2" t="s">
        <v>133</v>
      </c>
      <c r="B3909" s="2" t="s">
        <v>38</v>
      </c>
      <c r="C3909" s="2" t="s">
        <v>5</v>
      </c>
    </row>
    <row r="3910" spans="1:3" x14ac:dyDescent="0.3">
      <c r="A3910" s="2" t="s">
        <v>134</v>
      </c>
      <c r="B3910" s="3">
        <v>1800</v>
      </c>
      <c r="C3910" s="2" t="s">
        <v>4</v>
      </c>
    </row>
    <row r="3911" spans="1:3" x14ac:dyDescent="0.3">
      <c r="A3911" s="2" t="s">
        <v>135</v>
      </c>
      <c r="B3911" s="2" t="s">
        <v>136</v>
      </c>
      <c r="C3911" s="2" t="s">
        <v>5</v>
      </c>
    </row>
    <row r="3912" spans="1:3" x14ac:dyDescent="0.3">
      <c r="A3912" s="2" t="s">
        <v>137</v>
      </c>
      <c r="B3912" s="3">
        <v>1200</v>
      </c>
      <c r="C3912" s="2" t="s">
        <v>4</v>
      </c>
    </row>
    <row r="3913" spans="1:3" x14ac:dyDescent="0.3">
      <c r="A3913" s="2" t="s">
        <v>138</v>
      </c>
      <c r="B3913" s="2" t="s">
        <v>75</v>
      </c>
      <c r="C3913" s="2" t="s">
        <v>5</v>
      </c>
    </row>
    <row r="3914" spans="1:3" x14ac:dyDescent="0.3">
      <c r="A3914" s="2" t="s">
        <v>139</v>
      </c>
      <c r="B3914" s="2" t="s">
        <v>77</v>
      </c>
      <c r="C3914" s="2" t="s">
        <v>4</v>
      </c>
    </row>
    <row r="3915" spans="1:3" x14ac:dyDescent="0.3">
      <c r="A3915" s="2" t="s">
        <v>140</v>
      </c>
      <c r="B3915" s="2" t="s">
        <v>13</v>
      </c>
      <c r="C3915" s="2" t="s">
        <v>5</v>
      </c>
    </row>
    <row r="3916" spans="1:3" x14ac:dyDescent="0.3">
      <c r="A3916" s="2" t="s">
        <v>141</v>
      </c>
      <c r="B3916" s="3">
        <v>3000</v>
      </c>
      <c r="C3916" s="2" t="s">
        <v>4</v>
      </c>
    </row>
    <row r="3917" spans="1:3" x14ac:dyDescent="0.3">
      <c r="A3917" s="2" t="s">
        <v>142</v>
      </c>
      <c r="B3917" s="2" t="s">
        <v>143</v>
      </c>
      <c r="C3917" s="2" t="s">
        <v>5</v>
      </c>
    </row>
    <row r="3918" spans="1:3" x14ac:dyDescent="0.3">
      <c r="A3918" s="2" t="s">
        <v>144</v>
      </c>
      <c r="B3918" s="2" t="s">
        <v>18</v>
      </c>
      <c r="C3918" s="2" t="s">
        <v>4</v>
      </c>
    </row>
    <row r="3919" spans="1:3" x14ac:dyDescent="0.3">
      <c r="A3919" s="2" t="s">
        <v>145</v>
      </c>
      <c r="B3919" s="2" t="s">
        <v>146</v>
      </c>
      <c r="C3919" s="2" t="s">
        <v>5</v>
      </c>
    </row>
    <row r="3920" spans="1:3" x14ac:dyDescent="0.3">
      <c r="A3920" s="2" t="s">
        <v>147</v>
      </c>
      <c r="B3920" s="2" t="s">
        <v>56</v>
      </c>
      <c r="C3920" s="2" t="s">
        <v>4</v>
      </c>
    </row>
    <row r="3921" spans="1:3" x14ac:dyDescent="0.3">
      <c r="A3921" s="2" t="s">
        <v>148</v>
      </c>
      <c r="B3921" s="2" t="s">
        <v>149</v>
      </c>
      <c r="C3921" s="2" t="s">
        <v>5</v>
      </c>
    </row>
    <row r="3922" spans="1:3" x14ac:dyDescent="0.3">
      <c r="A3922" s="2" t="s">
        <v>150</v>
      </c>
      <c r="B3922" s="3">
        <v>1300</v>
      </c>
      <c r="C3922" s="2" t="s">
        <v>4</v>
      </c>
    </row>
    <row r="3923" spans="1:3" x14ac:dyDescent="0.3">
      <c r="A3923" s="2" t="s">
        <v>151</v>
      </c>
      <c r="B3923" s="2" t="s">
        <v>27</v>
      </c>
      <c r="C3923" s="2" t="s">
        <v>5</v>
      </c>
    </row>
    <row r="3924" spans="1:3" x14ac:dyDescent="0.3">
      <c r="A3924" s="2" t="s">
        <v>152</v>
      </c>
      <c r="B3924" s="3">
        <v>450</v>
      </c>
      <c r="C3924" s="2" t="s">
        <v>4</v>
      </c>
    </row>
    <row r="3925" spans="1:3" x14ac:dyDescent="0.3">
      <c r="A3925" s="2" t="s">
        <v>10</v>
      </c>
      <c r="B3925" s="2" t="s">
        <v>11</v>
      </c>
      <c r="C3925" s="2" t="s">
        <v>4</v>
      </c>
    </row>
    <row r="3926" spans="1:3" x14ac:dyDescent="0.3">
      <c r="A3926" s="2" t="s">
        <v>12</v>
      </c>
      <c r="B3926" s="2" t="s">
        <v>13</v>
      </c>
      <c r="C3926" s="2" t="s">
        <v>5</v>
      </c>
    </row>
    <row r="3927" spans="1:3" x14ac:dyDescent="0.3">
      <c r="A3927" s="2" t="s">
        <v>14</v>
      </c>
      <c r="B3927" s="3">
        <v>1500</v>
      </c>
      <c r="C3927" s="2" t="s">
        <v>4</v>
      </c>
    </row>
    <row r="3928" spans="1:3" x14ac:dyDescent="0.3">
      <c r="A3928" s="2" t="s">
        <v>15</v>
      </c>
      <c r="B3928" s="2" t="s">
        <v>16</v>
      </c>
      <c r="C3928" s="2" t="s">
        <v>5</v>
      </c>
    </row>
    <row r="3929" spans="1:3" x14ac:dyDescent="0.3">
      <c r="A3929" s="2" t="s">
        <v>17</v>
      </c>
      <c r="B3929" s="2" t="s">
        <v>18</v>
      </c>
      <c r="C3929" s="2" t="s">
        <v>4</v>
      </c>
    </row>
    <row r="3930" spans="1:3" x14ac:dyDescent="0.3">
      <c r="A3930" s="2" t="s">
        <v>19</v>
      </c>
      <c r="B3930" s="2" t="s">
        <v>20</v>
      </c>
      <c r="C3930" s="2" t="s">
        <v>5</v>
      </c>
    </row>
    <row r="3931" spans="1:3" x14ac:dyDescent="0.3">
      <c r="A3931" s="2" t="s">
        <v>21</v>
      </c>
      <c r="B3931" s="2" t="s">
        <v>22</v>
      </c>
      <c r="C3931" s="2" t="s">
        <v>4</v>
      </c>
    </row>
    <row r="3932" spans="1:3" x14ac:dyDescent="0.3">
      <c r="A3932" s="2" t="s">
        <v>23</v>
      </c>
      <c r="B3932" s="2" t="s">
        <v>24</v>
      </c>
      <c r="C3932" s="2" t="s">
        <v>5</v>
      </c>
    </row>
    <row r="3933" spans="1:3" x14ac:dyDescent="0.3">
      <c r="A3933" s="2" t="s">
        <v>25</v>
      </c>
      <c r="B3933" s="3">
        <v>1300</v>
      </c>
      <c r="C3933" s="2" t="s">
        <v>4</v>
      </c>
    </row>
    <row r="3934" spans="1:3" x14ac:dyDescent="0.3">
      <c r="A3934" s="2" t="s">
        <v>26</v>
      </c>
      <c r="B3934" s="2" t="s">
        <v>27</v>
      </c>
      <c r="C3934" s="2" t="s">
        <v>5</v>
      </c>
    </row>
    <row r="3935" spans="1:3" x14ac:dyDescent="0.3">
      <c r="A3935" s="2" t="s">
        <v>28</v>
      </c>
      <c r="B3935" s="3">
        <v>900</v>
      </c>
      <c r="C3935" s="2" t="s">
        <v>4</v>
      </c>
    </row>
    <row r="3936" spans="1:3" x14ac:dyDescent="0.3">
      <c r="A3936" s="2" t="s">
        <v>29</v>
      </c>
      <c r="B3936" s="2" t="s">
        <v>30</v>
      </c>
      <c r="C3936" s="2" t="s">
        <v>5</v>
      </c>
    </row>
    <row r="3937" spans="1:3" x14ac:dyDescent="0.3">
      <c r="A3937" s="2" t="s">
        <v>31</v>
      </c>
      <c r="B3937" s="2" t="s">
        <v>32</v>
      </c>
      <c r="C3937" s="2" t="s">
        <v>4</v>
      </c>
    </row>
    <row r="3938" spans="1:3" x14ac:dyDescent="0.3">
      <c r="A3938" s="2" t="s">
        <v>33</v>
      </c>
      <c r="B3938" s="2" t="s">
        <v>34</v>
      </c>
      <c r="C3938" s="2" t="s">
        <v>5</v>
      </c>
    </row>
    <row r="3939" spans="1:3" x14ac:dyDescent="0.3">
      <c r="A3939" s="2" t="s">
        <v>35</v>
      </c>
      <c r="B3939" s="2" t="s">
        <v>36</v>
      </c>
      <c r="C3939" s="2" t="s">
        <v>4</v>
      </c>
    </row>
    <row r="3940" spans="1:3" x14ac:dyDescent="0.3">
      <c r="A3940" s="2" t="s">
        <v>37</v>
      </c>
      <c r="B3940" s="2" t="s">
        <v>38</v>
      </c>
      <c r="C3940" s="2" t="s">
        <v>5</v>
      </c>
    </row>
    <row r="3941" spans="1:3" x14ac:dyDescent="0.3">
      <c r="A3941" s="2" t="s">
        <v>39</v>
      </c>
      <c r="B3941" s="3">
        <v>1800</v>
      </c>
      <c r="C3941" s="2" t="s">
        <v>4</v>
      </c>
    </row>
    <row r="3942" spans="1:3" x14ac:dyDescent="0.3">
      <c r="A3942" s="2" t="s">
        <v>40</v>
      </c>
      <c r="B3942" s="2" t="s">
        <v>41</v>
      </c>
      <c r="C3942" s="2" t="s">
        <v>4</v>
      </c>
    </row>
    <row r="3943" spans="1:3" x14ac:dyDescent="0.3">
      <c r="A3943" s="2" t="s">
        <v>42</v>
      </c>
      <c r="B3943" s="2" t="s">
        <v>43</v>
      </c>
      <c r="C3943" s="2" t="s">
        <v>5</v>
      </c>
    </row>
    <row r="3944" spans="1:3" x14ac:dyDescent="0.3">
      <c r="A3944" s="2" t="s">
        <v>44</v>
      </c>
      <c r="B3944" s="2" t="s">
        <v>45</v>
      </c>
      <c r="C3944" s="2" t="s">
        <v>4</v>
      </c>
    </row>
    <row r="3945" spans="1:3" x14ac:dyDescent="0.3">
      <c r="A3945" s="2" t="s">
        <v>46</v>
      </c>
      <c r="B3945" s="2" t="s">
        <v>27</v>
      </c>
      <c r="C3945" s="2" t="s">
        <v>5</v>
      </c>
    </row>
    <row r="3946" spans="1:3" x14ac:dyDescent="0.3">
      <c r="A3946" s="2" t="s">
        <v>47</v>
      </c>
      <c r="B3946" s="2" t="s">
        <v>48</v>
      </c>
      <c r="C3946" s="2" t="s">
        <v>4</v>
      </c>
    </row>
    <row r="3947" spans="1:3" x14ac:dyDescent="0.3">
      <c r="A3947" s="2" t="s">
        <v>49</v>
      </c>
      <c r="B3947" s="2" t="s">
        <v>50</v>
      </c>
      <c r="C3947" s="2" t="s">
        <v>4</v>
      </c>
    </row>
    <row r="3948" spans="1:3" x14ac:dyDescent="0.3">
      <c r="A3948" s="2" t="s">
        <v>51</v>
      </c>
      <c r="B3948" s="2" t="s">
        <v>52</v>
      </c>
      <c r="C3948" s="2" t="s">
        <v>5</v>
      </c>
    </row>
    <row r="3949" spans="1:3" x14ac:dyDescent="0.3">
      <c r="A3949" s="2" t="s">
        <v>53</v>
      </c>
      <c r="B3949" s="2" t="s">
        <v>13</v>
      </c>
      <c r="C3949" s="2" t="s">
        <v>4</v>
      </c>
    </row>
    <row r="3950" spans="1:3" x14ac:dyDescent="0.3">
      <c r="A3950" s="2" t="s">
        <v>54</v>
      </c>
      <c r="B3950" s="2" t="s">
        <v>18</v>
      </c>
      <c r="C3950" s="2" t="s">
        <v>5</v>
      </c>
    </row>
    <row r="3951" spans="1:3" x14ac:dyDescent="0.3">
      <c r="A3951" s="2" t="s">
        <v>55</v>
      </c>
      <c r="B3951" s="2" t="s">
        <v>56</v>
      </c>
      <c r="C3951" s="2" t="s">
        <v>4</v>
      </c>
    </row>
    <row r="3952" spans="1:3" x14ac:dyDescent="0.3">
      <c r="A3952" s="2" t="s">
        <v>57</v>
      </c>
      <c r="B3952" s="2" t="s">
        <v>20</v>
      </c>
      <c r="C3952" s="2" t="s">
        <v>5</v>
      </c>
    </row>
    <row r="3953" spans="1:3" x14ac:dyDescent="0.3">
      <c r="A3953" s="2" t="s">
        <v>58</v>
      </c>
      <c r="B3953" s="3">
        <v>1300</v>
      </c>
      <c r="C3953" s="2" t="s">
        <v>4</v>
      </c>
    </row>
    <row r="3954" spans="1:3" x14ac:dyDescent="0.3">
      <c r="A3954" s="2" t="s">
        <v>59</v>
      </c>
      <c r="B3954" s="3">
        <v>900</v>
      </c>
      <c r="C3954" s="2" t="s">
        <v>5</v>
      </c>
    </row>
    <row r="3955" spans="1:3" x14ac:dyDescent="0.3">
      <c r="A3955" s="2" t="s">
        <v>60</v>
      </c>
      <c r="B3955" s="2" t="s">
        <v>24</v>
      </c>
      <c r="C3955" s="2" t="s">
        <v>4</v>
      </c>
    </row>
    <row r="3956" spans="1:3" x14ac:dyDescent="0.3">
      <c r="A3956" s="2" t="s">
        <v>61</v>
      </c>
      <c r="B3956" s="2" t="s">
        <v>62</v>
      </c>
      <c r="C3956" s="2" t="s">
        <v>5</v>
      </c>
    </row>
    <row r="3957" spans="1:3" x14ac:dyDescent="0.3">
      <c r="A3957" s="2" t="s">
        <v>63</v>
      </c>
      <c r="B3957" s="2" t="s">
        <v>64</v>
      </c>
      <c r="C3957" s="2" t="s">
        <v>4</v>
      </c>
    </row>
    <row r="3958" spans="1:3" x14ac:dyDescent="0.3">
      <c r="A3958" s="2" t="s">
        <v>65</v>
      </c>
      <c r="B3958" s="2" t="s">
        <v>66</v>
      </c>
      <c r="C3958" s="2" t="s">
        <v>5</v>
      </c>
    </row>
    <row r="3959" spans="1:3" x14ac:dyDescent="0.3">
      <c r="A3959" s="2" t="s">
        <v>67</v>
      </c>
      <c r="B3959" s="2" t="s">
        <v>68</v>
      </c>
      <c r="C3959" s="2" t="s">
        <v>4</v>
      </c>
    </row>
    <row r="3960" spans="1:3" x14ac:dyDescent="0.3">
      <c r="A3960" s="2" t="s">
        <v>69</v>
      </c>
      <c r="B3960" s="3">
        <v>1800</v>
      </c>
      <c r="C3960" s="2" t="s">
        <v>5</v>
      </c>
    </row>
    <row r="3961" spans="1:3" x14ac:dyDescent="0.3">
      <c r="A3961" s="2" t="s">
        <v>70</v>
      </c>
      <c r="B3961" s="2" t="s">
        <v>71</v>
      </c>
      <c r="C3961" s="2" t="s">
        <v>4</v>
      </c>
    </row>
    <row r="3962" spans="1:3" x14ac:dyDescent="0.3">
      <c r="A3962" s="2" t="s">
        <v>72</v>
      </c>
      <c r="B3962" s="2" t="s">
        <v>3</v>
      </c>
      <c r="C3962" s="2" t="s">
        <v>4</v>
      </c>
    </row>
    <row r="3963" spans="1:3" x14ac:dyDescent="0.3">
      <c r="A3963" s="2" t="s">
        <v>73</v>
      </c>
      <c r="B3963" s="3">
        <v>1200</v>
      </c>
      <c r="C3963" s="2" t="s">
        <v>5</v>
      </c>
    </row>
    <row r="3964" spans="1:3" x14ac:dyDescent="0.3">
      <c r="A3964" s="2" t="s">
        <v>74</v>
      </c>
      <c r="B3964" s="2" t="s">
        <v>75</v>
      </c>
      <c r="C3964" s="2" t="s">
        <v>4</v>
      </c>
    </row>
    <row r="3965" spans="1:3" x14ac:dyDescent="0.3">
      <c r="A3965" s="2" t="s">
        <v>76</v>
      </c>
      <c r="B3965" s="2" t="s">
        <v>77</v>
      </c>
      <c r="C3965" s="2" t="s">
        <v>4</v>
      </c>
    </row>
    <row r="3966" spans="1:3" x14ac:dyDescent="0.3">
      <c r="A3966" s="2" t="s">
        <v>78</v>
      </c>
      <c r="B3966" s="2" t="s">
        <v>13</v>
      </c>
      <c r="C3966" s="2" t="s">
        <v>5</v>
      </c>
    </row>
    <row r="3967" spans="1:3" x14ac:dyDescent="0.3">
      <c r="A3967" s="2" t="s">
        <v>79</v>
      </c>
      <c r="B3967" s="3">
        <v>1500</v>
      </c>
      <c r="C3967" s="2" t="s">
        <v>4</v>
      </c>
    </row>
    <row r="3968" spans="1:3" x14ac:dyDescent="0.3">
      <c r="A3968" s="2" t="s">
        <v>80</v>
      </c>
      <c r="B3968" s="2" t="s">
        <v>16</v>
      </c>
      <c r="C3968" s="2" t="s">
        <v>5</v>
      </c>
    </row>
    <row r="3969" spans="1:3" x14ac:dyDescent="0.3">
      <c r="A3969" s="2" t="s">
        <v>81</v>
      </c>
      <c r="B3969" s="2" t="s">
        <v>18</v>
      </c>
      <c r="C3969" s="2" t="s">
        <v>4</v>
      </c>
    </row>
    <row r="3970" spans="1:3" x14ac:dyDescent="0.3">
      <c r="A3970" s="2" t="s">
        <v>82</v>
      </c>
      <c r="B3970" s="2" t="s">
        <v>20</v>
      </c>
      <c r="C3970" s="2" t="s">
        <v>5</v>
      </c>
    </row>
    <row r="3971" spans="1:3" x14ac:dyDescent="0.3">
      <c r="A3971" s="2" t="s">
        <v>83</v>
      </c>
      <c r="B3971" s="2" t="s">
        <v>22</v>
      </c>
      <c r="C3971" s="2" t="s">
        <v>4</v>
      </c>
    </row>
    <row r="3972" spans="1:3" x14ac:dyDescent="0.3">
      <c r="A3972" s="2" t="s">
        <v>84</v>
      </c>
      <c r="B3972" s="2" t="s">
        <v>24</v>
      </c>
      <c r="C3972" s="2" t="s">
        <v>5</v>
      </c>
    </row>
    <row r="3973" spans="1:3" x14ac:dyDescent="0.3">
      <c r="A3973" s="2" t="s">
        <v>85</v>
      </c>
      <c r="B3973" s="3">
        <v>1300</v>
      </c>
      <c r="C3973" s="2" t="s">
        <v>4</v>
      </c>
    </row>
    <row r="3974" spans="1:3" x14ac:dyDescent="0.3">
      <c r="A3974" s="2" t="s">
        <v>86</v>
      </c>
      <c r="B3974" s="2" t="s">
        <v>27</v>
      </c>
      <c r="C3974" s="2" t="s">
        <v>5</v>
      </c>
    </row>
    <row r="3975" spans="1:3" x14ac:dyDescent="0.3">
      <c r="A3975" s="2" t="s">
        <v>87</v>
      </c>
      <c r="B3975" s="3">
        <v>900</v>
      </c>
      <c r="C3975" s="2" t="s">
        <v>4</v>
      </c>
    </row>
    <row r="3976" spans="1:3" x14ac:dyDescent="0.3">
      <c r="A3976" s="2" t="s">
        <v>88</v>
      </c>
      <c r="B3976" s="2" t="s">
        <v>89</v>
      </c>
      <c r="C3976" s="2" t="s">
        <v>5</v>
      </c>
    </row>
    <row r="3977" spans="1:3" x14ac:dyDescent="0.3">
      <c r="A3977" s="2" t="s">
        <v>90</v>
      </c>
      <c r="B3977" s="2" t="s">
        <v>32</v>
      </c>
      <c r="C3977" s="2" t="s">
        <v>4</v>
      </c>
    </row>
    <row r="3978" spans="1:3" x14ac:dyDescent="0.3">
      <c r="A3978" s="2" t="s">
        <v>91</v>
      </c>
      <c r="B3978" s="2" t="s">
        <v>34</v>
      </c>
      <c r="C3978" s="2" t="s">
        <v>5</v>
      </c>
    </row>
    <row r="3979" spans="1:3" x14ac:dyDescent="0.3">
      <c r="A3979" s="2" t="s">
        <v>92</v>
      </c>
      <c r="B3979" s="2" t="s">
        <v>36</v>
      </c>
      <c r="C3979" s="2" t="s">
        <v>4</v>
      </c>
    </row>
    <row r="3980" spans="1:3" x14ac:dyDescent="0.3">
      <c r="A3980" s="2" t="s">
        <v>93</v>
      </c>
      <c r="B3980" s="2" t="s">
        <v>38</v>
      </c>
      <c r="C3980" s="2" t="s">
        <v>5</v>
      </c>
    </row>
    <row r="3981" spans="1:3" x14ac:dyDescent="0.3">
      <c r="A3981" s="2" t="s">
        <v>94</v>
      </c>
      <c r="B3981" s="3">
        <v>1800</v>
      </c>
      <c r="C3981" s="2" t="s">
        <v>4</v>
      </c>
    </row>
    <row r="3982" spans="1:3" x14ac:dyDescent="0.3">
      <c r="A3982" s="2" t="s">
        <v>95</v>
      </c>
      <c r="B3982" s="2" t="s">
        <v>3</v>
      </c>
      <c r="C3982" s="2" t="s">
        <v>4</v>
      </c>
    </row>
    <row r="3983" spans="1:3" x14ac:dyDescent="0.3">
      <c r="A3983" s="2" t="s">
        <v>96</v>
      </c>
      <c r="B3983" s="3">
        <v>2400</v>
      </c>
      <c r="C3983" s="2" t="s">
        <v>5</v>
      </c>
    </row>
    <row r="3984" spans="1:3" x14ac:dyDescent="0.3">
      <c r="A3984" s="2" t="s">
        <v>97</v>
      </c>
      <c r="B3984" s="2" t="s">
        <v>6</v>
      </c>
      <c r="C3984" s="2" t="s">
        <v>4</v>
      </c>
    </row>
    <row r="3985" spans="1:3" x14ac:dyDescent="0.3">
      <c r="A3985" s="2" t="s">
        <v>98</v>
      </c>
      <c r="B3985" s="2" t="s">
        <v>11</v>
      </c>
      <c r="C3985" s="2" t="s">
        <v>4</v>
      </c>
    </row>
    <row r="3986" spans="1:3" x14ac:dyDescent="0.3">
      <c r="A3986" s="2" t="s">
        <v>99</v>
      </c>
      <c r="B3986" s="2" t="s">
        <v>13</v>
      </c>
      <c r="C3986" s="2" t="s">
        <v>5</v>
      </c>
    </row>
    <row r="3987" spans="1:3" x14ac:dyDescent="0.3">
      <c r="A3987" s="2" t="s">
        <v>100</v>
      </c>
      <c r="B3987" s="3">
        <v>1500</v>
      </c>
      <c r="C3987" s="2" t="s">
        <v>4</v>
      </c>
    </row>
    <row r="3988" spans="1:3" x14ac:dyDescent="0.3">
      <c r="A3988" s="2" t="s">
        <v>101</v>
      </c>
      <c r="B3988" s="2" t="s">
        <v>16</v>
      </c>
      <c r="C3988" s="2" t="s">
        <v>5</v>
      </c>
    </row>
    <row r="3989" spans="1:3" x14ac:dyDescent="0.3">
      <c r="A3989" s="2" t="s">
        <v>102</v>
      </c>
      <c r="B3989" s="2" t="s">
        <v>18</v>
      </c>
      <c r="C3989" s="2" t="s">
        <v>4</v>
      </c>
    </row>
    <row r="3990" spans="1:3" x14ac:dyDescent="0.3">
      <c r="A3990" s="2" t="s">
        <v>103</v>
      </c>
      <c r="B3990" s="2" t="s">
        <v>20</v>
      </c>
      <c r="C3990" s="2" t="s">
        <v>5</v>
      </c>
    </row>
    <row r="3991" spans="1:3" x14ac:dyDescent="0.3">
      <c r="A3991" s="2" t="s">
        <v>104</v>
      </c>
      <c r="B3991" s="2" t="s">
        <v>22</v>
      </c>
      <c r="C3991" s="2" t="s">
        <v>4</v>
      </c>
    </row>
    <row r="3992" spans="1:3" x14ac:dyDescent="0.3">
      <c r="A3992" s="2" t="s">
        <v>105</v>
      </c>
      <c r="B3992" s="2" t="s">
        <v>24</v>
      </c>
      <c r="C3992" s="2" t="s">
        <v>5</v>
      </c>
    </row>
    <row r="3993" spans="1:3" x14ac:dyDescent="0.3">
      <c r="A3993" s="2" t="s">
        <v>106</v>
      </c>
      <c r="B3993" s="3">
        <v>1300</v>
      </c>
      <c r="C3993" s="2" t="s">
        <v>4</v>
      </c>
    </row>
    <row r="3994" spans="1:3" x14ac:dyDescent="0.3">
      <c r="A3994" s="2" t="s">
        <v>107</v>
      </c>
      <c r="B3994" s="2" t="s">
        <v>27</v>
      </c>
      <c r="C3994" s="2" t="s">
        <v>5</v>
      </c>
    </row>
    <row r="3995" spans="1:3" x14ac:dyDescent="0.3">
      <c r="A3995" s="2" t="s">
        <v>108</v>
      </c>
      <c r="B3995" s="3">
        <v>900</v>
      </c>
      <c r="C3995" s="2" t="s">
        <v>4</v>
      </c>
    </row>
    <row r="3996" spans="1:3" x14ac:dyDescent="0.3">
      <c r="A3996" s="2" t="s">
        <v>109</v>
      </c>
      <c r="B3996" s="2" t="s">
        <v>30</v>
      </c>
      <c r="C3996" s="2" t="s">
        <v>5</v>
      </c>
    </row>
    <row r="3997" spans="1:3" x14ac:dyDescent="0.3">
      <c r="A3997" s="2" t="s">
        <v>110</v>
      </c>
      <c r="B3997" s="2" t="s">
        <v>32</v>
      </c>
      <c r="C3997" s="2" t="s">
        <v>4</v>
      </c>
    </row>
    <row r="3998" spans="1:3" x14ac:dyDescent="0.3">
      <c r="A3998" s="2" t="s">
        <v>111</v>
      </c>
      <c r="B3998" s="2" t="s">
        <v>34</v>
      </c>
      <c r="C3998" s="2" t="s">
        <v>5</v>
      </c>
    </row>
    <row r="3999" spans="1:3" x14ac:dyDescent="0.3">
      <c r="A3999" s="2" t="s">
        <v>112</v>
      </c>
      <c r="B3999" s="2" t="s">
        <v>36</v>
      </c>
      <c r="C3999" s="2" t="s">
        <v>4</v>
      </c>
    </row>
    <row r="4000" spans="1:3" x14ac:dyDescent="0.3">
      <c r="A4000" s="2" t="s">
        <v>113</v>
      </c>
      <c r="B4000" s="2" t="s">
        <v>38</v>
      </c>
      <c r="C4000" s="2" t="s">
        <v>5</v>
      </c>
    </row>
    <row r="4001" spans="1:3" x14ac:dyDescent="0.3">
      <c r="A4001" s="2" t="s">
        <v>114</v>
      </c>
      <c r="B4001" s="3">
        <v>1800</v>
      </c>
      <c r="C4001" s="2" t="s">
        <v>4</v>
      </c>
    </row>
    <row r="4002" spans="1:3" x14ac:dyDescent="0.3">
      <c r="A4002" s="2" t="s">
        <v>115</v>
      </c>
      <c r="B4002" s="2" t="s">
        <v>3</v>
      </c>
      <c r="C4002" s="2" t="s">
        <v>4</v>
      </c>
    </row>
    <row r="4003" spans="1:3" x14ac:dyDescent="0.3">
      <c r="A4003" s="2" t="s">
        <v>116</v>
      </c>
      <c r="B4003" s="3">
        <v>2400</v>
      </c>
      <c r="C4003" s="2" t="s">
        <v>5</v>
      </c>
    </row>
    <row r="4004" spans="1:3" x14ac:dyDescent="0.3">
      <c r="A4004" s="2" t="s">
        <v>117</v>
      </c>
      <c r="B4004" s="2" t="s">
        <v>6</v>
      </c>
      <c r="C4004" s="2" t="s">
        <v>4</v>
      </c>
    </row>
    <row r="4005" spans="1:3" x14ac:dyDescent="0.3">
      <c r="A4005" s="2" t="s">
        <v>118</v>
      </c>
      <c r="B4005" s="2" t="s">
        <v>11</v>
      </c>
      <c r="C4005" s="2" t="s">
        <v>4</v>
      </c>
    </row>
    <row r="4006" spans="1:3" x14ac:dyDescent="0.3">
      <c r="A4006" s="2" t="s">
        <v>119</v>
      </c>
      <c r="B4006" s="2" t="s">
        <v>13</v>
      </c>
      <c r="C4006" s="2" t="s">
        <v>5</v>
      </c>
    </row>
    <row r="4007" spans="1:3" x14ac:dyDescent="0.3">
      <c r="A4007" s="2" t="s">
        <v>120</v>
      </c>
      <c r="B4007" s="3">
        <v>1500</v>
      </c>
      <c r="C4007" s="2" t="s">
        <v>4</v>
      </c>
    </row>
    <row r="4008" spans="1:3" x14ac:dyDescent="0.3">
      <c r="A4008" s="2" t="s">
        <v>121</v>
      </c>
      <c r="B4008" s="2" t="s">
        <v>16</v>
      </c>
      <c r="C4008" s="2" t="s">
        <v>5</v>
      </c>
    </row>
    <row r="4009" spans="1:3" x14ac:dyDescent="0.3">
      <c r="A4009" s="2" t="s">
        <v>122</v>
      </c>
      <c r="B4009" s="2" t="s">
        <v>18</v>
      </c>
      <c r="C4009" s="2" t="s">
        <v>4</v>
      </c>
    </row>
    <row r="4010" spans="1:3" x14ac:dyDescent="0.3">
      <c r="A4010" s="2" t="s">
        <v>123</v>
      </c>
      <c r="B4010" s="2" t="s">
        <v>20</v>
      </c>
      <c r="C4010" s="2" t="s">
        <v>5</v>
      </c>
    </row>
    <row r="4011" spans="1:3" x14ac:dyDescent="0.3">
      <c r="A4011" s="2" t="s">
        <v>124</v>
      </c>
      <c r="B4011" s="2" t="s">
        <v>22</v>
      </c>
      <c r="C4011" s="2" t="s">
        <v>4</v>
      </c>
    </row>
    <row r="4012" spans="1:3" x14ac:dyDescent="0.3">
      <c r="A4012" s="2" t="s">
        <v>125</v>
      </c>
      <c r="B4012" s="2" t="s">
        <v>24</v>
      </c>
      <c r="C4012" s="2" t="s">
        <v>5</v>
      </c>
    </row>
    <row r="4013" spans="1:3" x14ac:dyDescent="0.3">
      <c r="A4013" s="2" t="s">
        <v>126</v>
      </c>
      <c r="B4013" s="3">
        <v>1300</v>
      </c>
      <c r="C4013" s="2" t="s">
        <v>4</v>
      </c>
    </row>
    <row r="4014" spans="1:3" x14ac:dyDescent="0.3">
      <c r="A4014" s="2" t="s">
        <v>127</v>
      </c>
      <c r="B4014" s="2" t="s">
        <v>27</v>
      </c>
      <c r="C4014" s="2" t="s">
        <v>5</v>
      </c>
    </row>
    <row r="4015" spans="1:3" x14ac:dyDescent="0.3">
      <c r="A4015" s="2" t="s">
        <v>128</v>
      </c>
      <c r="B4015" s="3">
        <v>900</v>
      </c>
      <c r="C4015" s="2" t="s">
        <v>4</v>
      </c>
    </row>
    <row r="4016" spans="1:3" x14ac:dyDescent="0.3">
      <c r="A4016" s="2" t="s">
        <v>129</v>
      </c>
      <c r="B4016" s="2" t="s">
        <v>30</v>
      </c>
      <c r="C4016" s="2" t="s">
        <v>5</v>
      </c>
    </row>
    <row r="4017" spans="1:3" x14ac:dyDescent="0.3">
      <c r="A4017" s="2" t="s">
        <v>130</v>
      </c>
      <c r="B4017" s="2" t="s">
        <v>32</v>
      </c>
      <c r="C4017" s="2" t="s">
        <v>4</v>
      </c>
    </row>
    <row r="4018" spans="1:3" x14ac:dyDescent="0.3">
      <c r="A4018" s="2" t="s">
        <v>131</v>
      </c>
      <c r="B4018" s="2" t="s">
        <v>34</v>
      </c>
      <c r="C4018" s="2" t="s">
        <v>5</v>
      </c>
    </row>
    <row r="4019" spans="1:3" x14ac:dyDescent="0.3">
      <c r="A4019" s="2" t="s">
        <v>132</v>
      </c>
      <c r="B4019" s="2" t="s">
        <v>36</v>
      </c>
      <c r="C4019" s="2" t="s">
        <v>4</v>
      </c>
    </row>
    <row r="4020" spans="1:3" x14ac:dyDescent="0.3">
      <c r="A4020" s="2" t="s">
        <v>133</v>
      </c>
      <c r="B4020" s="2" t="s">
        <v>38</v>
      </c>
      <c r="C4020" s="2" t="s">
        <v>5</v>
      </c>
    </row>
    <row r="4021" spans="1:3" x14ac:dyDescent="0.3">
      <c r="A4021" s="2" t="s">
        <v>134</v>
      </c>
      <c r="B4021" s="3">
        <v>1800</v>
      </c>
      <c r="C4021" s="2" t="s">
        <v>4</v>
      </c>
    </row>
    <row r="4022" spans="1:3" x14ac:dyDescent="0.3">
      <c r="A4022" s="2" t="s">
        <v>135</v>
      </c>
      <c r="B4022" s="2" t="s">
        <v>136</v>
      </c>
      <c r="C4022" s="2" t="s">
        <v>5</v>
      </c>
    </row>
    <row r="4023" spans="1:3" x14ac:dyDescent="0.3">
      <c r="A4023" s="2" t="s">
        <v>137</v>
      </c>
      <c r="B4023" s="3">
        <v>1200</v>
      </c>
      <c r="C4023" s="2" t="s">
        <v>4</v>
      </c>
    </row>
    <row r="4024" spans="1:3" x14ac:dyDescent="0.3">
      <c r="A4024" s="2" t="s">
        <v>138</v>
      </c>
      <c r="B4024" s="2" t="s">
        <v>75</v>
      </c>
      <c r="C4024" s="2" t="s">
        <v>5</v>
      </c>
    </row>
    <row r="4025" spans="1:3" x14ac:dyDescent="0.3">
      <c r="A4025" s="2" t="s">
        <v>139</v>
      </c>
      <c r="B4025" s="2" t="s">
        <v>77</v>
      </c>
      <c r="C4025" s="2" t="s">
        <v>4</v>
      </c>
    </row>
    <row r="4026" spans="1:3" x14ac:dyDescent="0.3">
      <c r="A4026" s="2" t="s">
        <v>140</v>
      </c>
      <c r="B4026" s="2" t="s">
        <v>13</v>
      </c>
      <c r="C4026" s="2" t="s">
        <v>5</v>
      </c>
    </row>
    <row r="4027" spans="1:3" x14ac:dyDescent="0.3">
      <c r="A4027" s="2" t="s">
        <v>141</v>
      </c>
      <c r="B4027" s="3">
        <v>3000</v>
      </c>
      <c r="C4027" s="2" t="s">
        <v>4</v>
      </c>
    </row>
    <row r="4028" spans="1:3" x14ac:dyDescent="0.3">
      <c r="A4028" s="2" t="s">
        <v>142</v>
      </c>
      <c r="B4028" s="2" t="s">
        <v>143</v>
      </c>
      <c r="C4028" s="2" t="s">
        <v>5</v>
      </c>
    </row>
    <row r="4029" spans="1:3" x14ac:dyDescent="0.3">
      <c r="A4029" s="2" t="s">
        <v>144</v>
      </c>
      <c r="B4029" s="2" t="s">
        <v>18</v>
      </c>
      <c r="C4029" s="2" t="s">
        <v>4</v>
      </c>
    </row>
    <row r="4030" spans="1:3" x14ac:dyDescent="0.3">
      <c r="A4030" s="2" t="s">
        <v>145</v>
      </c>
      <c r="B4030" s="2" t="s">
        <v>146</v>
      </c>
      <c r="C4030" s="2" t="s">
        <v>5</v>
      </c>
    </row>
    <row r="4031" spans="1:3" x14ac:dyDescent="0.3">
      <c r="A4031" s="2" t="s">
        <v>147</v>
      </c>
      <c r="B4031" s="2" t="s">
        <v>56</v>
      </c>
      <c r="C4031" s="2" t="s">
        <v>4</v>
      </c>
    </row>
    <row r="4032" spans="1:3" x14ac:dyDescent="0.3">
      <c r="A4032" s="2" t="s">
        <v>148</v>
      </c>
      <c r="B4032" s="2" t="s">
        <v>149</v>
      </c>
      <c r="C4032" s="2" t="s">
        <v>5</v>
      </c>
    </row>
    <row r="4033" spans="1:3" x14ac:dyDescent="0.3">
      <c r="A4033" s="2" t="s">
        <v>150</v>
      </c>
      <c r="B4033" s="3">
        <v>1300</v>
      </c>
      <c r="C4033" s="2" t="s">
        <v>4</v>
      </c>
    </row>
    <row r="4034" spans="1:3" x14ac:dyDescent="0.3">
      <c r="A4034" s="2" t="s">
        <v>151</v>
      </c>
      <c r="B4034" s="2" t="s">
        <v>27</v>
      </c>
      <c r="C4034" s="2" t="s">
        <v>5</v>
      </c>
    </row>
    <row r="4035" spans="1:3" x14ac:dyDescent="0.3">
      <c r="A4035" s="2" t="s">
        <v>152</v>
      </c>
      <c r="B4035" s="3">
        <v>450</v>
      </c>
      <c r="C4035" s="2" t="s">
        <v>4</v>
      </c>
    </row>
    <row r="4036" spans="1:3" x14ac:dyDescent="0.3">
      <c r="A4036" s="2" t="s">
        <v>153</v>
      </c>
      <c r="B4036" s="2" t="s">
        <v>89</v>
      </c>
      <c r="C4036" s="2" t="s">
        <v>5</v>
      </c>
    </row>
    <row r="4037" spans="1:3" x14ac:dyDescent="0.3">
      <c r="A4037" s="2" t="s">
        <v>154</v>
      </c>
      <c r="B4037" s="2" t="s">
        <v>66</v>
      </c>
      <c r="C4037" s="2" t="s">
        <v>4</v>
      </c>
    </row>
    <row r="4038" spans="1:3" x14ac:dyDescent="0.3">
      <c r="A4038" s="2" t="s">
        <v>155</v>
      </c>
      <c r="B4038" s="2" t="s">
        <v>156</v>
      </c>
      <c r="C4038" s="2" t="s">
        <v>5</v>
      </c>
    </row>
    <row r="4039" spans="1:3" x14ac:dyDescent="0.3">
      <c r="A4039" s="2" t="s">
        <v>157</v>
      </c>
      <c r="B4039" s="2" t="s">
        <v>158</v>
      </c>
      <c r="C4039" s="2" t="s">
        <v>4</v>
      </c>
    </row>
    <row r="4040" spans="1:3" x14ac:dyDescent="0.3">
      <c r="A4040" s="2" t="s">
        <v>159</v>
      </c>
      <c r="B4040" s="2" t="s">
        <v>160</v>
      </c>
      <c r="C4040" s="2" t="s">
        <v>5</v>
      </c>
    </row>
    <row r="4041" spans="1:3" x14ac:dyDescent="0.3">
      <c r="A4041" s="2" t="s">
        <v>161</v>
      </c>
      <c r="B4041" s="3">
        <v>3600</v>
      </c>
      <c r="C4041" s="2" t="s">
        <v>4</v>
      </c>
    </row>
    <row r="4042" spans="1:3" x14ac:dyDescent="0.3">
      <c r="A4042" s="2" t="s">
        <v>162</v>
      </c>
      <c r="B4042" s="2" t="s">
        <v>3</v>
      </c>
      <c r="C4042" s="2" t="s">
        <v>4</v>
      </c>
    </row>
    <row r="4043" spans="1:3" x14ac:dyDescent="0.3">
      <c r="A4043" s="2" t="s">
        <v>163</v>
      </c>
      <c r="B4043" s="3">
        <v>2400</v>
      </c>
      <c r="C4043" s="2" t="s">
        <v>5</v>
      </c>
    </row>
    <row r="4044" spans="1:3" x14ac:dyDescent="0.3">
      <c r="A4044" s="2" t="s">
        <v>164</v>
      </c>
      <c r="B4044" s="2" t="s">
        <v>6</v>
      </c>
      <c r="C4044" s="2" t="s">
        <v>4</v>
      </c>
    </row>
    <row r="4045" spans="1:3" x14ac:dyDescent="0.3">
      <c r="A4045" s="2" t="s">
        <v>165</v>
      </c>
      <c r="B4045" s="2" t="s">
        <v>11</v>
      </c>
      <c r="C4045" s="2" t="s">
        <v>4</v>
      </c>
    </row>
    <row r="4046" spans="1:3" x14ac:dyDescent="0.3">
      <c r="A4046" s="2" t="s">
        <v>166</v>
      </c>
      <c r="B4046" s="2" t="s">
        <v>13</v>
      </c>
      <c r="C4046" s="2" t="s">
        <v>5</v>
      </c>
    </row>
    <row r="4047" spans="1:3" x14ac:dyDescent="0.3">
      <c r="A4047" s="2" t="s">
        <v>167</v>
      </c>
      <c r="B4047" s="3">
        <v>1500</v>
      </c>
      <c r="C4047" s="2" t="s">
        <v>4</v>
      </c>
    </row>
    <row r="4048" spans="1:3" x14ac:dyDescent="0.3">
      <c r="A4048" s="2" t="s">
        <v>168</v>
      </c>
      <c r="B4048" s="2" t="s">
        <v>16</v>
      </c>
      <c r="C4048" s="2" t="s">
        <v>5</v>
      </c>
    </row>
    <row r="4049" spans="1:3" x14ac:dyDescent="0.3">
      <c r="A4049" s="2" t="s">
        <v>169</v>
      </c>
      <c r="B4049" s="2" t="s">
        <v>18</v>
      </c>
      <c r="C4049" s="2" t="s">
        <v>4</v>
      </c>
    </row>
    <row r="4050" spans="1:3" x14ac:dyDescent="0.3">
      <c r="A4050" s="2" t="s">
        <v>170</v>
      </c>
      <c r="B4050" s="2" t="s">
        <v>20</v>
      </c>
      <c r="C4050" s="2" t="s">
        <v>5</v>
      </c>
    </row>
    <row r="4051" spans="1:3" x14ac:dyDescent="0.3">
      <c r="A4051" s="2" t="s">
        <v>171</v>
      </c>
      <c r="B4051" s="2" t="s">
        <v>22</v>
      </c>
      <c r="C4051" s="2" t="s">
        <v>4</v>
      </c>
    </row>
    <row r="4052" spans="1:3" x14ac:dyDescent="0.3">
      <c r="A4052" s="2" t="s">
        <v>172</v>
      </c>
      <c r="B4052" s="2" t="s">
        <v>24</v>
      </c>
      <c r="C4052" s="2" t="s">
        <v>5</v>
      </c>
    </row>
    <row r="4053" spans="1:3" x14ac:dyDescent="0.3">
      <c r="A4053" s="2" t="s">
        <v>173</v>
      </c>
      <c r="B4053" s="3">
        <v>1300</v>
      </c>
      <c r="C4053" s="2" t="s">
        <v>4</v>
      </c>
    </row>
    <row r="4054" spans="1:3" x14ac:dyDescent="0.3">
      <c r="A4054" s="2" t="s">
        <v>174</v>
      </c>
      <c r="B4054" s="2" t="s">
        <v>27</v>
      </c>
      <c r="C4054" s="2" t="s">
        <v>5</v>
      </c>
    </row>
    <row r="4055" spans="1:3" x14ac:dyDescent="0.3">
      <c r="A4055" s="2" t="s">
        <v>175</v>
      </c>
      <c r="B4055" s="3">
        <v>900</v>
      </c>
      <c r="C4055" s="2" t="s">
        <v>4</v>
      </c>
    </row>
    <row r="4056" spans="1:3" x14ac:dyDescent="0.3">
      <c r="A4056" s="2" t="s">
        <v>176</v>
      </c>
      <c r="B4056" s="2" t="s">
        <v>30</v>
      </c>
      <c r="C4056" s="2" t="s">
        <v>5</v>
      </c>
    </row>
    <row r="4057" spans="1:3" x14ac:dyDescent="0.3">
      <c r="A4057" s="2" t="s">
        <v>177</v>
      </c>
      <c r="B4057" s="2" t="s">
        <v>32</v>
      </c>
      <c r="C4057" s="2" t="s">
        <v>4</v>
      </c>
    </row>
    <row r="4058" spans="1:3" x14ac:dyDescent="0.3">
      <c r="A4058" s="2" t="s">
        <v>178</v>
      </c>
      <c r="B4058" s="2" t="s">
        <v>34</v>
      </c>
      <c r="C4058" s="2" t="s">
        <v>5</v>
      </c>
    </row>
    <row r="4059" spans="1:3" x14ac:dyDescent="0.3">
      <c r="A4059" s="2" t="s">
        <v>179</v>
      </c>
      <c r="B4059" s="2" t="s">
        <v>36</v>
      </c>
      <c r="C4059" s="2" t="s">
        <v>4</v>
      </c>
    </row>
    <row r="4060" spans="1:3" x14ac:dyDescent="0.3">
      <c r="A4060" s="2" t="s">
        <v>180</v>
      </c>
      <c r="B4060" s="2" t="s">
        <v>38</v>
      </c>
      <c r="C4060" s="2" t="s">
        <v>5</v>
      </c>
    </row>
    <row r="4061" spans="1:3" x14ac:dyDescent="0.3">
      <c r="A4061" s="2" t="s">
        <v>181</v>
      </c>
      <c r="B4061" s="3">
        <v>1800</v>
      </c>
      <c r="C4061" s="2" t="s">
        <v>4</v>
      </c>
    </row>
    <row r="4062" spans="1:3" x14ac:dyDescent="0.3">
      <c r="A4062" s="2" t="s">
        <v>182</v>
      </c>
      <c r="B4062" s="2" t="s">
        <v>136</v>
      </c>
      <c r="C4062" s="2" t="s">
        <v>5</v>
      </c>
    </row>
    <row r="4063" spans="1:3" x14ac:dyDescent="0.3">
      <c r="A4063" s="2" t="s">
        <v>183</v>
      </c>
      <c r="B4063" s="3">
        <v>1200</v>
      </c>
      <c r="C4063" s="2" t="s">
        <v>4</v>
      </c>
    </row>
    <row r="4064" spans="1:3" x14ac:dyDescent="0.3">
      <c r="A4064" s="2" t="s">
        <v>184</v>
      </c>
      <c r="B4064" s="2" t="s">
        <v>75</v>
      </c>
      <c r="C4064" s="2" t="s">
        <v>5</v>
      </c>
    </row>
    <row r="4065" spans="1:3" x14ac:dyDescent="0.3">
      <c r="A4065" s="2" t="s">
        <v>185</v>
      </c>
      <c r="B4065" s="2" t="s">
        <v>77</v>
      </c>
      <c r="C4065" s="2" t="s">
        <v>4</v>
      </c>
    </row>
    <row r="4066" spans="1:3" x14ac:dyDescent="0.3">
      <c r="A4066" s="2" t="s">
        <v>186</v>
      </c>
      <c r="B4066" s="2" t="s">
        <v>13</v>
      </c>
      <c r="C4066" s="2" t="s">
        <v>5</v>
      </c>
    </row>
    <row r="4067" spans="1:3" x14ac:dyDescent="0.3">
      <c r="A4067" s="2" t="s">
        <v>187</v>
      </c>
      <c r="B4067" s="3">
        <v>3000</v>
      </c>
      <c r="C4067" s="2" t="s">
        <v>4</v>
      </c>
    </row>
    <row r="4068" spans="1:3" x14ac:dyDescent="0.3">
      <c r="A4068" s="2" t="s">
        <v>188</v>
      </c>
      <c r="B4068" s="2" t="s">
        <v>143</v>
      </c>
      <c r="C4068" s="2" t="s">
        <v>5</v>
      </c>
    </row>
    <row r="4069" spans="1:3" x14ac:dyDescent="0.3">
      <c r="A4069" s="2" t="s">
        <v>189</v>
      </c>
      <c r="B4069" s="2" t="s">
        <v>18</v>
      </c>
      <c r="C4069" s="2" t="s">
        <v>4</v>
      </c>
    </row>
    <row r="4070" spans="1:3" x14ac:dyDescent="0.3">
      <c r="A4070" s="2" t="s">
        <v>190</v>
      </c>
      <c r="B4070" s="2" t="s">
        <v>146</v>
      </c>
      <c r="C4070" s="2" t="s">
        <v>5</v>
      </c>
    </row>
    <row r="4071" spans="1:3" x14ac:dyDescent="0.3">
      <c r="A4071" s="2" t="s">
        <v>191</v>
      </c>
      <c r="B4071" s="2" t="s">
        <v>56</v>
      </c>
      <c r="C4071" s="2" t="s">
        <v>4</v>
      </c>
    </row>
    <row r="4072" spans="1:3" x14ac:dyDescent="0.3">
      <c r="A4072" s="2" t="s">
        <v>192</v>
      </c>
      <c r="B4072" s="2" t="s">
        <v>149</v>
      </c>
      <c r="C4072" s="2" t="s">
        <v>5</v>
      </c>
    </row>
    <row r="4073" spans="1:3" x14ac:dyDescent="0.3">
      <c r="A4073" s="2" t="s">
        <v>193</v>
      </c>
      <c r="B4073" s="3">
        <v>1300</v>
      </c>
      <c r="C4073" s="2" t="s">
        <v>4</v>
      </c>
    </row>
    <row r="4074" spans="1:3" x14ac:dyDescent="0.3">
      <c r="A4074" s="2" t="s">
        <v>194</v>
      </c>
      <c r="B4074" s="2" t="s">
        <v>27</v>
      </c>
      <c r="C4074" s="2" t="s">
        <v>5</v>
      </c>
    </row>
    <row r="4075" spans="1:3" x14ac:dyDescent="0.3">
      <c r="A4075" s="2" t="s">
        <v>195</v>
      </c>
      <c r="B4075" s="3">
        <v>450</v>
      </c>
      <c r="C4075" s="2" t="s">
        <v>4</v>
      </c>
    </row>
    <row r="4076" spans="1:3" x14ac:dyDescent="0.3">
      <c r="A4076" s="2" t="s">
        <v>196</v>
      </c>
      <c r="B4076" s="2" t="s">
        <v>89</v>
      </c>
      <c r="C4076" s="2" t="s">
        <v>5</v>
      </c>
    </row>
    <row r="4077" spans="1:3" x14ac:dyDescent="0.3">
      <c r="A4077" s="2" t="s">
        <v>197</v>
      </c>
      <c r="B4077" s="2" t="s">
        <v>66</v>
      </c>
      <c r="C4077" s="2" t="s">
        <v>4</v>
      </c>
    </row>
    <row r="4078" spans="1:3" x14ac:dyDescent="0.3">
      <c r="A4078" s="2" t="s">
        <v>198</v>
      </c>
      <c r="B4078" s="2" t="s">
        <v>156</v>
      </c>
      <c r="C4078" s="2" t="s">
        <v>5</v>
      </c>
    </row>
    <row r="4079" spans="1:3" x14ac:dyDescent="0.3">
      <c r="A4079" s="2" t="s">
        <v>199</v>
      </c>
      <c r="B4079" s="2" t="s">
        <v>158</v>
      </c>
      <c r="C4079" s="2" t="s">
        <v>4</v>
      </c>
    </row>
    <row r="4080" spans="1:3" x14ac:dyDescent="0.3">
      <c r="A4080" s="2" t="s">
        <v>200</v>
      </c>
      <c r="B4080" s="2" t="s">
        <v>160</v>
      </c>
      <c r="C4080" s="2" t="s">
        <v>5</v>
      </c>
    </row>
    <row r="4081" spans="1:3" x14ac:dyDescent="0.3">
      <c r="A4081" s="2" t="s">
        <v>201</v>
      </c>
      <c r="B4081" s="3">
        <v>3600</v>
      </c>
      <c r="C4081" s="2" t="s">
        <v>4</v>
      </c>
    </row>
    <row r="4082" spans="1:3" x14ac:dyDescent="0.3">
      <c r="A4082" s="2" t="s">
        <v>21</v>
      </c>
      <c r="B4082" s="2" t="s">
        <v>22</v>
      </c>
      <c r="C4082" s="2" t="s">
        <v>4</v>
      </c>
    </row>
    <row r="4083" spans="1:3" x14ac:dyDescent="0.3">
      <c r="A4083" s="2" t="s">
        <v>23</v>
      </c>
      <c r="B4083" s="2" t="s">
        <v>24</v>
      </c>
      <c r="C4083" s="2" t="s">
        <v>5</v>
      </c>
    </row>
    <row r="4084" spans="1:3" x14ac:dyDescent="0.3">
      <c r="A4084" s="2" t="s">
        <v>25</v>
      </c>
      <c r="B4084" s="3">
        <v>1300</v>
      </c>
      <c r="C4084" s="2" t="s">
        <v>4</v>
      </c>
    </row>
    <row r="4085" spans="1:3" x14ac:dyDescent="0.3">
      <c r="A4085" s="2" t="s">
        <v>26</v>
      </c>
      <c r="B4085" s="2" t="s">
        <v>27</v>
      </c>
      <c r="C4085" s="2" t="s">
        <v>5</v>
      </c>
    </row>
    <row r="4086" spans="1:3" x14ac:dyDescent="0.3">
      <c r="A4086" s="2" t="s">
        <v>28</v>
      </c>
      <c r="B4086" s="3">
        <v>900</v>
      </c>
      <c r="C4086" s="2" t="s">
        <v>4</v>
      </c>
    </row>
    <row r="4087" spans="1:3" x14ac:dyDescent="0.3">
      <c r="A4087" s="2" t="s">
        <v>29</v>
      </c>
      <c r="B4087" s="2" t="s">
        <v>30</v>
      </c>
      <c r="C4087" s="2" t="s">
        <v>5</v>
      </c>
    </row>
    <row r="4088" spans="1:3" x14ac:dyDescent="0.3">
      <c r="A4088" s="2" t="s">
        <v>31</v>
      </c>
      <c r="B4088" s="2" t="s">
        <v>32</v>
      </c>
      <c r="C4088" s="2" t="s">
        <v>4</v>
      </c>
    </row>
    <row r="4089" spans="1:3" x14ac:dyDescent="0.3">
      <c r="A4089" s="2" t="s">
        <v>33</v>
      </c>
      <c r="B4089" s="2" t="s">
        <v>34</v>
      </c>
      <c r="C4089" s="2" t="s">
        <v>5</v>
      </c>
    </row>
    <row r="4090" spans="1:3" x14ac:dyDescent="0.3">
      <c r="A4090" s="2" t="s">
        <v>35</v>
      </c>
      <c r="B4090" s="2" t="s">
        <v>36</v>
      </c>
      <c r="C4090" s="2" t="s">
        <v>4</v>
      </c>
    </row>
    <row r="4091" spans="1:3" x14ac:dyDescent="0.3">
      <c r="A4091" s="2" t="s">
        <v>37</v>
      </c>
      <c r="B4091" s="2" t="s">
        <v>38</v>
      </c>
      <c r="C4091" s="2" t="s">
        <v>5</v>
      </c>
    </row>
    <row r="4092" spans="1:3" x14ac:dyDescent="0.3">
      <c r="A4092" s="2" t="s">
        <v>39</v>
      </c>
      <c r="B4092" s="3">
        <v>1800</v>
      </c>
      <c r="C4092" s="2" t="s">
        <v>4</v>
      </c>
    </row>
    <row r="4093" spans="1:3" x14ac:dyDescent="0.3">
      <c r="A4093" s="2" t="s">
        <v>40</v>
      </c>
      <c r="B4093" s="2" t="s">
        <v>41</v>
      </c>
      <c r="C4093" s="2" t="s">
        <v>4</v>
      </c>
    </row>
    <row r="4094" spans="1:3" x14ac:dyDescent="0.3">
      <c r="A4094" s="2" t="s">
        <v>42</v>
      </c>
      <c r="B4094" s="2" t="s">
        <v>43</v>
      </c>
      <c r="C4094" s="2" t="s">
        <v>5</v>
      </c>
    </row>
    <row r="4095" spans="1:3" x14ac:dyDescent="0.3">
      <c r="A4095" s="2" t="s">
        <v>44</v>
      </c>
      <c r="B4095" s="2" t="s">
        <v>45</v>
      </c>
      <c r="C4095" s="2" t="s">
        <v>4</v>
      </c>
    </row>
    <row r="4096" spans="1:3" x14ac:dyDescent="0.3">
      <c r="A4096" s="2" t="s">
        <v>46</v>
      </c>
      <c r="B4096" s="2" t="s">
        <v>27</v>
      </c>
      <c r="C4096" s="2" t="s">
        <v>5</v>
      </c>
    </row>
    <row r="4097" spans="1:3" x14ac:dyDescent="0.3">
      <c r="A4097" s="2" t="s">
        <v>47</v>
      </c>
      <c r="B4097" s="2" t="s">
        <v>48</v>
      </c>
      <c r="C4097" s="2" t="s">
        <v>4</v>
      </c>
    </row>
    <row r="4098" spans="1:3" x14ac:dyDescent="0.3">
      <c r="A4098" s="2" t="s">
        <v>49</v>
      </c>
      <c r="B4098" s="2" t="s">
        <v>50</v>
      </c>
      <c r="C4098" s="2" t="s">
        <v>4</v>
      </c>
    </row>
    <row r="4099" spans="1:3" x14ac:dyDescent="0.3">
      <c r="A4099" s="2" t="s">
        <v>51</v>
      </c>
      <c r="B4099" s="2" t="s">
        <v>52</v>
      </c>
      <c r="C4099" s="2" t="s">
        <v>5</v>
      </c>
    </row>
    <row r="4100" spans="1:3" x14ac:dyDescent="0.3">
      <c r="A4100" s="2" t="s">
        <v>53</v>
      </c>
      <c r="B4100" s="2" t="s">
        <v>13</v>
      </c>
      <c r="C4100" s="2" t="s">
        <v>4</v>
      </c>
    </row>
    <row r="4101" spans="1:3" x14ac:dyDescent="0.3">
      <c r="A4101" s="2" t="s">
        <v>54</v>
      </c>
      <c r="B4101" s="2" t="s">
        <v>18</v>
      </c>
      <c r="C4101" s="2" t="s">
        <v>5</v>
      </c>
    </row>
    <row r="4102" spans="1:3" x14ac:dyDescent="0.3">
      <c r="A4102" s="2" t="s">
        <v>55</v>
      </c>
      <c r="B4102" s="2" t="s">
        <v>56</v>
      </c>
      <c r="C4102" s="2" t="s">
        <v>4</v>
      </c>
    </row>
    <row r="4103" spans="1:3" x14ac:dyDescent="0.3">
      <c r="A4103" s="2" t="s">
        <v>57</v>
      </c>
      <c r="B4103" s="2" t="s">
        <v>20</v>
      </c>
      <c r="C4103" s="2" t="s">
        <v>5</v>
      </c>
    </row>
    <row r="4104" spans="1:3" x14ac:dyDescent="0.3">
      <c r="A4104" s="2" t="s">
        <v>58</v>
      </c>
      <c r="B4104" s="3">
        <v>1300</v>
      </c>
      <c r="C4104" s="2" t="s">
        <v>4</v>
      </c>
    </row>
    <row r="4105" spans="1:3" x14ac:dyDescent="0.3">
      <c r="A4105" s="2" t="s">
        <v>59</v>
      </c>
      <c r="B4105" s="3">
        <v>900</v>
      </c>
      <c r="C4105" s="2" t="s">
        <v>5</v>
      </c>
    </row>
    <row r="4106" spans="1:3" x14ac:dyDescent="0.3">
      <c r="A4106" s="2" t="s">
        <v>60</v>
      </c>
      <c r="B4106" s="2" t="s">
        <v>24</v>
      </c>
      <c r="C4106" s="2" t="s">
        <v>4</v>
      </c>
    </row>
    <row r="4107" spans="1:3" x14ac:dyDescent="0.3">
      <c r="A4107" s="2" t="s">
        <v>61</v>
      </c>
      <c r="B4107" s="2" t="s">
        <v>62</v>
      </c>
      <c r="C4107" s="2" t="s">
        <v>5</v>
      </c>
    </row>
    <row r="4108" spans="1:3" x14ac:dyDescent="0.3">
      <c r="A4108" s="2" t="s">
        <v>63</v>
      </c>
      <c r="B4108" s="2" t="s">
        <v>64</v>
      </c>
      <c r="C4108" s="2" t="s">
        <v>4</v>
      </c>
    </row>
    <row r="4109" spans="1:3" x14ac:dyDescent="0.3">
      <c r="A4109" s="2" t="s">
        <v>65</v>
      </c>
      <c r="B4109" s="2" t="s">
        <v>66</v>
      </c>
      <c r="C4109" s="2" t="s">
        <v>5</v>
      </c>
    </row>
    <row r="4110" spans="1:3" x14ac:dyDescent="0.3">
      <c r="A4110" s="2" t="s">
        <v>67</v>
      </c>
      <c r="B4110" s="2" t="s">
        <v>68</v>
      </c>
      <c r="C4110" s="2" t="s">
        <v>4</v>
      </c>
    </row>
    <row r="4111" spans="1:3" x14ac:dyDescent="0.3">
      <c r="A4111" s="2" t="s">
        <v>69</v>
      </c>
      <c r="B4111" s="3">
        <v>1800</v>
      </c>
      <c r="C4111" s="2" t="s">
        <v>5</v>
      </c>
    </row>
    <row r="4112" spans="1:3" x14ac:dyDescent="0.3">
      <c r="A4112" s="2" t="s">
        <v>70</v>
      </c>
      <c r="B4112" s="2" t="s">
        <v>71</v>
      </c>
      <c r="C4112" s="2" t="s">
        <v>4</v>
      </c>
    </row>
    <row r="4113" spans="1:3" x14ac:dyDescent="0.3">
      <c r="A4113" s="2" t="s">
        <v>7</v>
      </c>
      <c r="B4113" s="2" t="s">
        <v>3</v>
      </c>
      <c r="C4113" s="2" t="s">
        <v>4</v>
      </c>
    </row>
    <row r="4114" spans="1:3" x14ac:dyDescent="0.3">
      <c r="A4114" s="2" t="s">
        <v>8</v>
      </c>
      <c r="B4114" s="3">
        <v>2400</v>
      </c>
      <c r="C4114" s="2" t="s">
        <v>5</v>
      </c>
    </row>
    <row r="4115" spans="1:3" x14ac:dyDescent="0.3">
      <c r="A4115" s="2" t="s">
        <v>9</v>
      </c>
      <c r="B4115" s="2" t="s">
        <v>6</v>
      </c>
      <c r="C4115" s="2" t="s">
        <v>4</v>
      </c>
    </row>
    <row r="4116" spans="1:3" x14ac:dyDescent="0.3">
      <c r="A4116" s="2" t="s">
        <v>10</v>
      </c>
      <c r="B4116" s="2" t="s">
        <v>11</v>
      </c>
      <c r="C4116" s="2" t="s">
        <v>4</v>
      </c>
    </row>
    <row r="4117" spans="1:3" x14ac:dyDescent="0.3">
      <c r="A4117" s="2" t="s">
        <v>12</v>
      </c>
      <c r="B4117" s="2" t="s">
        <v>13</v>
      </c>
      <c r="C4117" s="2" t="s">
        <v>5</v>
      </c>
    </row>
    <row r="4118" spans="1:3" x14ac:dyDescent="0.3">
      <c r="A4118" s="2" t="s">
        <v>14</v>
      </c>
      <c r="B4118" s="3">
        <v>1500</v>
      </c>
      <c r="C4118" s="2" t="s">
        <v>4</v>
      </c>
    </row>
    <row r="4119" spans="1:3" x14ac:dyDescent="0.3">
      <c r="A4119" s="2" t="s">
        <v>15</v>
      </c>
      <c r="B4119" s="2" t="s">
        <v>16</v>
      </c>
      <c r="C4119" s="2" t="s">
        <v>5</v>
      </c>
    </row>
    <row r="4120" spans="1:3" x14ac:dyDescent="0.3">
      <c r="A4120" s="2" t="s">
        <v>17</v>
      </c>
      <c r="B4120" s="2" t="s">
        <v>18</v>
      </c>
      <c r="C4120" s="2" t="s">
        <v>4</v>
      </c>
    </row>
    <row r="4121" spans="1:3" x14ac:dyDescent="0.3">
      <c r="A4121" s="2" t="s">
        <v>19</v>
      </c>
      <c r="B4121" s="2" t="s">
        <v>20</v>
      </c>
      <c r="C4121" s="2" t="s">
        <v>5</v>
      </c>
    </row>
    <row r="4122" spans="1:3" x14ac:dyDescent="0.3">
      <c r="A4122" s="2" t="s">
        <v>21</v>
      </c>
      <c r="B4122" s="2" t="s">
        <v>22</v>
      </c>
      <c r="C4122" s="2" t="s">
        <v>4</v>
      </c>
    </row>
    <row r="4123" spans="1:3" x14ac:dyDescent="0.3">
      <c r="A4123" s="2" t="s">
        <v>23</v>
      </c>
      <c r="B4123" s="2" t="s">
        <v>24</v>
      </c>
      <c r="C4123" s="2" t="s">
        <v>5</v>
      </c>
    </row>
    <row r="4124" spans="1:3" x14ac:dyDescent="0.3">
      <c r="A4124" s="2" t="s">
        <v>25</v>
      </c>
      <c r="B4124" s="3">
        <v>1300</v>
      </c>
      <c r="C4124" s="2" t="s">
        <v>4</v>
      </c>
    </row>
    <row r="4125" spans="1:3" x14ac:dyDescent="0.3">
      <c r="A4125" s="2" t="s">
        <v>26</v>
      </c>
      <c r="B4125" s="2" t="s">
        <v>27</v>
      </c>
      <c r="C4125" s="2" t="s">
        <v>5</v>
      </c>
    </row>
    <row r="4126" spans="1:3" x14ac:dyDescent="0.3">
      <c r="A4126" s="2" t="s">
        <v>28</v>
      </c>
      <c r="B4126" s="3">
        <v>900</v>
      </c>
      <c r="C4126" s="2" t="s">
        <v>4</v>
      </c>
    </row>
    <row r="4127" spans="1:3" x14ac:dyDescent="0.3">
      <c r="A4127" s="2" t="s">
        <v>29</v>
      </c>
      <c r="B4127" s="2" t="s">
        <v>30</v>
      </c>
      <c r="C4127" s="2" t="s">
        <v>5</v>
      </c>
    </row>
    <row r="4128" spans="1:3" x14ac:dyDescent="0.3">
      <c r="A4128" s="2" t="s">
        <v>31</v>
      </c>
      <c r="B4128" s="2" t="s">
        <v>32</v>
      </c>
      <c r="C4128" s="2" t="s">
        <v>4</v>
      </c>
    </row>
    <row r="4129" spans="1:3" x14ac:dyDescent="0.3">
      <c r="A4129" s="2" t="s">
        <v>33</v>
      </c>
      <c r="B4129" s="2" t="s">
        <v>34</v>
      </c>
      <c r="C4129" s="2" t="s">
        <v>5</v>
      </c>
    </row>
    <row r="4130" spans="1:3" x14ac:dyDescent="0.3">
      <c r="A4130" s="2" t="s">
        <v>35</v>
      </c>
      <c r="B4130" s="2" t="s">
        <v>36</v>
      </c>
      <c r="C4130" s="2" t="s">
        <v>4</v>
      </c>
    </row>
    <row r="4131" spans="1:3" x14ac:dyDescent="0.3">
      <c r="A4131" s="2" t="s">
        <v>37</v>
      </c>
      <c r="B4131" s="2" t="s">
        <v>38</v>
      </c>
      <c r="C4131" s="2" t="s">
        <v>5</v>
      </c>
    </row>
    <row r="4132" spans="1:3" x14ac:dyDescent="0.3">
      <c r="A4132" s="2" t="s">
        <v>39</v>
      </c>
      <c r="B4132" s="3">
        <v>1800</v>
      </c>
      <c r="C4132" s="2" t="s">
        <v>4</v>
      </c>
    </row>
    <row r="4133" spans="1:3" x14ac:dyDescent="0.3">
      <c r="A4133" s="2" t="s">
        <v>40</v>
      </c>
      <c r="B4133" s="2" t="s">
        <v>41</v>
      </c>
      <c r="C4133" s="2" t="s">
        <v>4</v>
      </c>
    </row>
    <row r="4134" spans="1:3" x14ac:dyDescent="0.3">
      <c r="A4134" s="2" t="s">
        <v>42</v>
      </c>
      <c r="B4134" s="2" t="s">
        <v>43</v>
      </c>
      <c r="C4134" s="2" t="s">
        <v>5</v>
      </c>
    </row>
    <row r="4135" spans="1:3" x14ac:dyDescent="0.3">
      <c r="A4135" s="2" t="s">
        <v>44</v>
      </c>
      <c r="B4135" s="2" t="s">
        <v>45</v>
      </c>
      <c r="C4135" s="2" t="s">
        <v>4</v>
      </c>
    </row>
    <row r="4136" spans="1:3" x14ac:dyDescent="0.3">
      <c r="A4136" s="2" t="s">
        <v>46</v>
      </c>
      <c r="B4136" s="2" t="s">
        <v>27</v>
      </c>
      <c r="C4136" s="2" t="s">
        <v>5</v>
      </c>
    </row>
    <row r="4137" spans="1:3" x14ac:dyDescent="0.3">
      <c r="A4137" s="2" t="s">
        <v>47</v>
      </c>
      <c r="B4137" s="2" t="s">
        <v>48</v>
      </c>
      <c r="C4137" s="2" t="s">
        <v>4</v>
      </c>
    </row>
    <row r="4138" spans="1:3" x14ac:dyDescent="0.3">
      <c r="A4138" s="2" t="s">
        <v>49</v>
      </c>
      <c r="B4138" s="2" t="s">
        <v>50</v>
      </c>
      <c r="C4138" s="2" t="s">
        <v>4</v>
      </c>
    </row>
    <row r="4139" spans="1:3" x14ac:dyDescent="0.3">
      <c r="A4139" s="2" t="s">
        <v>51</v>
      </c>
      <c r="B4139" s="2" t="s">
        <v>52</v>
      </c>
      <c r="C4139" s="2" t="s">
        <v>5</v>
      </c>
    </row>
    <row r="4140" spans="1:3" x14ac:dyDescent="0.3">
      <c r="A4140" s="2" t="s">
        <v>53</v>
      </c>
      <c r="B4140" s="2" t="s">
        <v>13</v>
      </c>
      <c r="C4140" s="2" t="s">
        <v>4</v>
      </c>
    </row>
    <row r="4141" spans="1:3" x14ac:dyDescent="0.3">
      <c r="A4141" s="2" t="s">
        <v>54</v>
      </c>
      <c r="B4141" s="2" t="s">
        <v>18</v>
      </c>
      <c r="C4141" s="2" t="s">
        <v>5</v>
      </c>
    </row>
    <row r="4142" spans="1:3" x14ac:dyDescent="0.3">
      <c r="A4142" s="2" t="s">
        <v>55</v>
      </c>
      <c r="B4142" s="2" t="s">
        <v>56</v>
      </c>
      <c r="C4142" s="2" t="s">
        <v>4</v>
      </c>
    </row>
    <row r="4143" spans="1:3" x14ac:dyDescent="0.3">
      <c r="A4143" s="2" t="s">
        <v>57</v>
      </c>
      <c r="B4143" s="2" t="s">
        <v>20</v>
      </c>
      <c r="C4143" s="2" t="s">
        <v>5</v>
      </c>
    </row>
    <row r="4144" spans="1:3" x14ac:dyDescent="0.3">
      <c r="A4144" s="2" t="s">
        <v>58</v>
      </c>
      <c r="B4144" s="3">
        <v>1300</v>
      </c>
      <c r="C4144" s="2" t="s">
        <v>4</v>
      </c>
    </row>
    <row r="4145" spans="1:3" x14ac:dyDescent="0.3">
      <c r="A4145" s="2" t="s">
        <v>59</v>
      </c>
      <c r="B4145" s="3">
        <v>900</v>
      </c>
      <c r="C4145" s="2" t="s">
        <v>5</v>
      </c>
    </row>
    <row r="4146" spans="1:3" x14ac:dyDescent="0.3">
      <c r="A4146" s="2" t="s">
        <v>60</v>
      </c>
      <c r="B4146" s="2" t="s">
        <v>24</v>
      </c>
      <c r="C4146" s="2" t="s">
        <v>4</v>
      </c>
    </row>
    <row r="4147" spans="1:3" x14ac:dyDescent="0.3">
      <c r="A4147" s="2" t="s">
        <v>61</v>
      </c>
      <c r="B4147" s="2" t="s">
        <v>62</v>
      </c>
      <c r="C4147" s="2" t="s">
        <v>5</v>
      </c>
    </row>
    <row r="4148" spans="1:3" x14ac:dyDescent="0.3">
      <c r="A4148" s="2" t="s">
        <v>63</v>
      </c>
      <c r="B4148" s="2" t="s">
        <v>64</v>
      </c>
      <c r="C4148" s="2" t="s">
        <v>4</v>
      </c>
    </row>
    <row r="4149" spans="1:3" x14ac:dyDescent="0.3">
      <c r="A4149" s="2" t="s">
        <v>65</v>
      </c>
      <c r="B4149" s="2" t="s">
        <v>66</v>
      </c>
      <c r="C4149" s="2" t="s">
        <v>5</v>
      </c>
    </row>
    <row r="4150" spans="1:3" x14ac:dyDescent="0.3">
      <c r="A4150" s="2" t="s">
        <v>67</v>
      </c>
      <c r="B4150" s="2" t="s">
        <v>68</v>
      </c>
      <c r="C4150" s="2" t="s">
        <v>4</v>
      </c>
    </row>
    <row r="4151" spans="1:3" x14ac:dyDescent="0.3">
      <c r="A4151" s="2" t="s">
        <v>69</v>
      </c>
      <c r="B4151" s="3">
        <v>1800</v>
      </c>
      <c r="C4151" s="2" t="s">
        <v>5</v>
      </c>
    </row>
    <row r="4152" spans="1:3" x14ac:dyDescent="0.3">
      <c r="A4152" s="2" t="s">
        <v>70</v>
      </c>
      <c r="B4152" s="2" t="s">
        <v>71</v>
      </c>
      <c r="C4152" s="2" t="s">
        <v>4</v>
      </c>
    </row>
    <row r="4153" spans="1:3" x14ac:dyDescent="0.3">
      <c r="A4153" s="2" t="s">
        <v>72</v>
      </c>
      <c r="B4153" s="2" t="s">
        <v>3</v>
      </c>
      <c r="C4153" s="2" t="s">
        <v>4</v>
      </c>
    </row>
    <row r="4154" spans="1:3" x14ac:dyDescent="0.3">
      <c r="A4154" s="2" t="s">
        <v>73</v>
      </c>
      <c r="B4154" s="3">
        <v>1200</v>
      </c>
      <c r="C4154" s="2" t="s">
        <v>5</v>
      </c>
    </row>
    <row r="4155" spans="1:3" x14ac:dyDescent="0.3">
      <c r="A4155" s="2" t="s">
        <v>74</v>
      </c>
      <c r="B4155" s="2" t="s">
        <v>75</v>
      </c>
      <c r="C4155" s="2" t="s">
        <v>4</v>
      </c>
    </row>
    <row r="4156" spans="1:3" x14ac:dyDescent="0.3">
      <c r="A4156" s="2" t="s">
        <v>76</v>
      </c>
      <c r="B4156" s="2" t="s">
        <v>77</v>
      </c>
      <c r="C4156" s="2" t="s">
        <v>4</v>
      </c>
    </row>
    <row r="4157" spans="1:3" x14ac:dyDescent="0.3">
      <c r="A4157" s="2" t="s">
        <v>78</v>
      </c>
      <c r="B4157" s="2" t="s">
        <v>13</v>
      </c>
      <c r="C4157" s="2" t="s">
        <v>5</v>
      </c>
    </row>
    <row r="4158" spans="1:3" x14ac:dyDescent="0.3">
      <c r="A4158" s="2" t="s">
        <v>79</v>
      </c>
      <c r="B4158" s="3">
        <v>1500</v>
      </c>
      <c r="C4158" s="2" t="s">
        <v>4</v>
      </c>
    </row>
    <row r="4159" spans="1:3" x14ac:dyDescent="0.3">
      <c r="A4159" s="2" t="s">
        <v>80</v>
      </c>
      <c r="B4159" s="2" t="s">
        <v>16</v>
      </c>
      <c r="C4159" s="2" t="s">
        <v>5</v>
      </c>
    </row>
    <row r="4160" spans="1:3" x14ac:dyDescent="0.3">
      <c r="A4160" s="2" t="s">
        <v>81</v>
      </c>
      <c r="B4160" s="2" t="s">
        <v>18</v>
      </c>
      <c r="C4160" s="2" t="s">
        <v>4</v>
      </c>
    </row>
    <row r="4161" spans="1:3" x14ac:dyDescent="0.3">
      <c r="A4161" s="2" t="s">
        <v>82</v>
      </c>
      <c r="B4161" s="2" t="s">
        <v>20</v>
      </c>
      <c r="C4161" s="2" t="s">
        <v>5</v>
      </c>
    </row>
    <row r="4162" spans="1:3" x14ac:dyDescent="0.3">
      <c r="A4162" s="2" t="s">
        <v>83</v>
      </c>
      <c r="B4162" s="2" t="s">
        <v>22</v>
      </c>
      <c r="C4162" s="2" t="s">
        <v>4</v>
      </c>
    </row>
    <row r="4163" spans="1:3" x14ac:dyDescent="0.3">
      <c r="A4163" s="2" t="s">
        <v>84</v>
      </c>
      <c r="B4163" s="2" t="s">
        <v>24</v>
      </c>
      <c r="C4163" s="2" t="s">
        <v>5</v>
      </c>
    </row>
    <row r="4164" spans="1:3" x14ac:dyDescent="0.3">
      <c r="A4164" s="2" t="s">
        <v>85</v>
      </c>
      <c r="B4164" s="3">
        <v>1300</v>
      </c>
      <c r="C4164" s="2" t="s">
        <v>4</v>
      </c>
    </row>
    <row r="4165" spans="1:3" x14ac:dyDescent="0.3">
      <c r="A4165" s="2" t="s">
        <v>86</v>
      </c>
      <c r="B4165" s="2" t="s">
        <v>27</v>
      </c>
      <c r="C4165" s="2" t="s">
        <v>5</v>
      </c>
    </row>
    <row r="4166" spans="1:3" x14ac:dyDescent="0.3">
      <c r="A4166" s="2" t="s">
        <v>87</v>
      </c>
      <c r="B4166" s="3">
        <v>900</v>
      </c>
      <c r="C4166" s="2" t="s">
        <v>4</v>
      </c>
    </row>
    <row r="4167" spans="1:3" x14ac:dyDescent="0.3">
      <c r="A4167" s="2" t="s">
        <v>88</v>
      </c>
      <c r="B4167" s="2" t="s">
        <v>89</v>
      </c>
      <c r="C4167" s="2" t="s">
        <v>5</v>
      </c>
    </row>
    <row r="4168" spans="1:3" x14ac:dyDescent="0.3">
      <c r="A4168" s="2" t="s">
        <v>90</v>
      </c>
      <c r="B4168" s="2" t="s">
        <v>32</v>
      </c>
      <c r="C4168" s="2" t="s">
        <v>4</v>
      </c>
    </row>
    <row r="4169" spans="1:3" x14ac:dyDescent="0.3">
      <c r="A4169" s="2" t="s">
        <v>91</v>
      </c>
      <c r="B4169" s="2" t="s">
        <v>34</v>
      </c>
      <c r="C4169" s="2" t="s">
        <v>5</v>
      </c>
    </row>
    <row r="4170" spans="1:3" x14ac:dyDescent="0.3">
      <c r="A4170" s="2" t="s">
        <v>92</v>
      </c>
      <c r="B4170" s="2" t="s">
        <v>36</v>
      </c>
      <c r="C4170" s="2" t="s">
        <v>4</v>
      </c>
    </row>
    <row r="4171" spans="1:3" x14ac:dyDescent="0.3">
      <c r="A4171" s="2" t="s">
        <v>93</v>
      </c>
      <c r="B4171" s="2" t="s">
        <v>38</v>
      </c>
      <c r="C4171" s="2" t="s">
        <v>5</v>
      </c>
    </row>
    <row r="4172" spans="1:3" x14ac:dyDescent="0.3">
      <c r="A4172" s="2" t="s">
        <v>94</v>
      </c>
      <c r="B4172" s="3">
        <v>1800</v>
      </c>
      <c r="C4172" s="2" t="s">
        <v>4</v>
      </c>
    </row>
    <row r="4173" spans="1:3" x14ac:dyDescent="0.3">
      <c r="A4173" s="2" t="s">
        <v>95</v>
      </c>
      <c r="B4173" s="2" t="s">
        <v>3</v>
      </c>
      <c r="C4173" s="2" t="s">
        <v>4</v>
      </c>
    </row>
    <row r="4174" spans="1:3" x14ac:dyDescent="0.3">
      <c r="A4174" s="2" t="s">
        <v>96</v>
      </c>
      <c r="B4174" s="3">
        <v>2400</v>
      </c>
      <c r="C4174" s="2" t="s">
        <v>5</v>
      </c>
    </row>
    <row r="4175" spans="1:3" x14ac:dyDescent="0.3">
      <c r="A4175" s="2" t="s">
        <v>97</v>
      </c>
      <c r="B4175" s="2" t="s">
        <v>6</v>
      </c>
      <c r="C4175" s="2" t="s">
        <v>4</v>
      </c>
    </row>
    <row r="4176" spans="1:3" x14ac:dyDescent="0.3">
      <c r="A4176" s="2" t="s">
        <v>98</v>
      </c>
      <c r="B4176" s="2" t="s">
        <v>11</v>
      </c>
      <c r="C4176" s="2" t="s">
        <v>4</v>
      </c>
    </row>
    <row r="4177" spans="1:3" x14ac:dyDescent="0.3">
      <c r="A4177" s="2" t="s">
        <v>99</v>
      </c>
      <c r="B4177" s="2" t="s">
        <v>13</v>
      </c>
      <c r="C4177" s="2" t="s">
        <v>5</v>
      </c>
    </row>
    <row r="4178" spans="1:3" x14ac:dyDescent="0.3">
      <c r="A4178" s="2" t="s">
        <v>100</v>
      </c>
      <c r="B4178" s="3">
        <v>1500</v>
      </c>
      <c r="C4178" s="2" t="s">
        <v>4</v>
      </c>
    </row>
    <row r="4179" spans="1:3" x14ac:dyDescent="0.3">
      <c r="A4179" s="2" t="s">
        <v>101</v>
      </c>
      <c r="B4179" s="2" t="s">
        <v>16</v>
      </c>
      <c r="C4179" s="2" t="s">
        <v>5</v>
      </c>
    </row>
    <row r="4180" spans="1:3" x14ac:dyDescent="0.3">
      <c r="A4180" s="2" t="s">
        <v>102</v>
      </c>
      <c r="B4180" s="2" t="s">
        <v>18</v>
      </c>
      <c r="C4180" s="2" t="s">
        <v>4</v>
      </c>
    </row>
    <row r="4181" spans="1:3" x14ac:dyDescent="0.3">
      <c r="A4181" s="2" t="s">
        <v>103</v>
      </c>
      <c r="B4181" s="2" t="s">
        <v>20</v>
      </c>
      <c r="C4181" s="2" t="s">
        <v>5</v>
      </c>
    </row>
    <row r="4182" spans="1:3" x14ac:dyDescent="0.3">
      <c r="A4182" s="2" t="s">
        <v>104</v>
      </c>
      <c r="B4182" s="2" t="s">
        <v>22</v>
      </c>
      <c r="C4182" s="2" t="s">
        <v>4</v>
      </c>
    </row>
    <row r="4183" spans="1:3" x14ac:dyDescent="0.3">
      <c r="A4183" s="2" t="s">
        <v>105</v>
      </c>
      <c r="B4183" s="2" t="s">
        <v>24</v>
      </c>
      <c r="C4183" s="2" t="s">
        <v>5</v>
      </c>
    </row>
    <row r="4184" spans="1:3" x14ac:dyDescent="0.3">
      <c r="A4184" s="2" t="s">
        <v>106</v>
      </c>
      <c r="B4184" s="3">
        <v>1300</v>
      </c>
      <c r="C4184" s="2" t="s">
        <v>4</v>
      </c>
    </row>
    <row r="4185" spans="1:3" x14ac:dyDescent="0.3">
      <c r="A4185" s="2" t="s">
        <v>107</v>
      </c>
      <c r="B4185" s="2" t="s">
        <v>27</v>
      </c>
      <c r="C4185" s="2" t="s">
        <v>5</v>
      </c>
    </row>
    <row r="4186" spans="1:3" x14ac:dyDescent="0.3">
      <c r="A4186" s="2" t="s">
        <v>108</v>
      </c>
      <c r="B4186" s="3">
        <v>900</v>
      </c>
      <c r="C4186" s="2" t="s">
        <v>4</v>
      </c>
    </row>
    <row r="4187" spans="1:3" x14ac:dyDescent="0.3">
      <c r="A4187" s="2" t="s">
        <v>109</v>
      </c>
      <c r="B4187" s="2" t="s">
        <v>30</v>
      </c>
      <c r="C4187" s="2" t="s">
        <v>5</v>
      </c>
    </row>
    <row r="4188" spans="1:3" x14ac:dyDescent="0.3">
      <c r="A4188" s="2" t="s">
        <v>110</v>
      </c>
      <c r="B4188" s="2" t="s">
        <v>32</v>
      </c>
      <c r="C4188" s="2" t="s">
        <v>4</v>
      </c>
    </row>
    <row r="4189" spans="1:3" x14ac:dyDescent="0.3">
      <c r="A4189" s="2" t="s">
        <v>111</v>
      </c>
      <c r="B4189" s="2" t="s">
        <v>34</v>
      </c>
      <c r="C4189" s="2" t="s">
        <v>5</v>
      </c>
    </row>
    <row r="4190" spans="1:3" x14ac:dyDescent="0.3">
      <c r="A4190" s="2" t="s">
        <v>112</v>
      </c>
      <c r="B4190" s="2" t="s">
        <v>36</v>
      </c>
      <c r="C4190" s="2" t="s">
        <v>4</v>
      </c>
    </row>
    <row r="4191" spans="1:3" x14ac:dyDescent="0.3">
      <c r="A4191" s="2" t="s">
        <v>113</v>
      </c>
      <c r="B4191" s="2" t="s">
        <v>38</v>
      </c>
      <c r="C4191" s="2" t="s">
        <v>5</v>
      </c>
    </row>
    <row r="4192" spans="1:3" x14ac:dyDescent="0.3">
      <c r="A4192" s="2" t="s">
        <v>114</v>
      </c>
      <c r="B4192" s="3">
        <v>1800</v>
      </c>
      <c r="C4192" s="2" t="s">
        <v>4</v>
      </c>
    </row>
    <row r="4193" spans="1:3" x14ac:dyDescent="0.3">
      <c r="A4193" s="2" t="s">
        <v>115</v>
      </c>
      <c r="B4193" s="2" t="s">
        <v>3</v>
      </c>
      <c r="C4193" s="2" t="s">
        <v>4</v>
      </c>
    </row>
    <row r="4194" spans="1:3" x14ac:dyDescent="0.3">
      <c r="A4194" s="2" t="s">
        <v>116</v>
      </c>
      <c r="B4194" s="3">
        <v>2400</v>
      </c>
      <c r="C4194" s="2" t="s">
        <v>5</v>
      </c>
    </row>
    <row r="4195" spans="1:3" x14ac:dyDescent="0.3">
      <c r="A4195" s="2" t="s">
        <v>117</v>
      </c>
      <c r="B4195" s="2" t="s">
        <v>6</v>
      </c>
      <c r="C4195" s="2" t="s">
        <v>4</v>
      </c>
    </row>
    <row r="4196" spans="1:3" x14ac:dyDescent="0.3">
      <c r="A4196" s="2" t="s">
        <v>118</v>
      </c>
      <c r="B4196" s="2" t="s">
        <v>11</v>
      </c>
      <c r="C4196" s="2" t="s">
        <v>4</v>
      </c>
    </row>
    <row r="4197" spans="1:3" x14ac:dyDescent="0.3">
      <c r="A4197" s="2" t="s">
        <v>119</v>
      </c>
      <c r="B4197" s="2" t="s">
        <v>13</v>
      </c>
      <c r="C4197" s="2" t="s">
        <v>5</v>
      </c>
    </row>
    <row r="4198" spans="1:3" x14ac:dyDescent="0.3">
      <c r="A4198" s="2" t="s">
        <v>120</v>
      </c>
      <c r="B4198" s="3">
        <v>1500</v>
      </c>
      <c r="C4198" s="2" t="s">
        <v>4</v>
      </c>
    </row>
    <row r="4199" spans="1:3" x14ac:dyDescent="0.3">
      <c r="A4199" s="2" t="s">
        <v>121</v>
      </c>
      <c r="B4199" s="2" t="s">
        <v>16</v>
      </c>
      <c r="C4199" s="2" t="s">
        <v>5</v>
      </c>
    </row>
    <row r="4200" spans="1:3" x14ac:dyDescent="0.3">
      <c r="A4200" s="2" t="s">
        <v>122</v>
      </c>
      <c r="B4200" s="2" t="s">
        <v>18</v>
      </c>
      <c r="C4200" s="2" t="s">
        <v>4</v>
      </c>
    </row>
    <row r="4201" spans="1:3" x14ac:dyDescent="0.3">
      <c r="A4201" s="2" t="s">
        <v>123</v>
      </c>
      <c r="B4201" s="2" t="s">
        <v>20</v>
      </c>
      <c r="C4201" s="2" t="s">
        <v>5</v>
      </c>
    </row>
    <row r="4202" spans="1:3" x14ac:dyDescent="0.3">
      <c r="A4202" s="2" t="s">
        <v>124</v>
      </c>
      <c r="B4202" s="2" t="s">
        <v>22</v>
      </c>
      <c r="C4202" s="2" t="s">
        <v>4</v>
      </c>
    </row>
    <row r="4203" spans="1:3" x14ac:dyDescent="0.3">
      <c r="A4203" s="2" t="s">
        <v>125</v>
      </c>
      <c r="B4203" s="2" t="s">
        <v>24</v>
      </c>
      <c r="C4203" s="2" t="s">
        <v>5</v>
      </c>
    </row>
    <row r="4204" spans="1:3" x14ac:dyDescent="0.3">
      <c r="A4204" s="2" t="s">
        <v>126</v>
      </c>
      <c r="B4204" s="3">
        <v>1300</v>
      </c>
      <c r="C4204" s="2" t="s">
        <v>4</v>
      </c>
    </row>
    <row r="4205" spans="1:3" x14ac:dyDescent="0.3">
      <c r="A4205" s="2" t="s">
        <v>7</v>
      </c>
      <c r="B4205" s="2" t="s">
        <v>3</v>
      </c>
      <c r="C4205" s="2" t="s">
        <v>4</v>
      </c>
    </row>
    <row r="4206" spans="1:3" x14ac:dyDescent="0.3">
      <c r="A4206" s="2" t="s">
        <v>8</v>
      </c>
      <c r="B4206" s="3">
        <v>2400</v>
      </c>
      <c r="C4206" s="2" t="s">
        <v>5</v>
      </c>
    </row>
    <row r="4207" spans="1:3" x14ac:dyDescent="0.3">
      <c r="A4207" s="2" t="s">
        <v>9</v>
      </c>
      <c r="B4207" s="2" t="s">
        <v>6</v>
      </c>
      <c r="C4207" s="2" t="s">
        <v>4</v>
      </c>
    </row>
    <row r="4208" spans="1:3" x14ac:dyDescent="0.3">
      <c r="A4208" s="2" t="s">
        <v>10</v>
      </c>
      <c r="B4208" s="2" t="s">
        <v>11</v>
      </c>
      <c r="C4208" s="2" t="s">
        <v>4</v>
      </c>
    </row>
    <row r="4209" spans="1:3" x14ac:dyDescent="0.3">
      <c r="A4209" s="2" t="s">
        <v>12</v>
      </c>
      <c r="B4209" s="2" t="s">
        <v>13</v>
      </c>
      <c r="C4209" s="2" t="s">
        <v>5</v>
      </c>
    </row>
    <row r="4210" spans="1:3" x14ac:dyDescent="0.3">
      <c r="A4210" s="2" t="s">
        <v>14</v>
      </c>
      <c r="B4210" s="3">
        <v>1500</v>
      </c>
      <c r="C4210" s="2" t="s">
        <v>4</v>
      </c>
    </row>
    <row r="4211" spans="1:3" x14ac:dyDescent="0.3">
      <c r="A4211" s="2" t="s">
        <v>15</v>
      </c>
      <c r="B4211" s="2" t="s">
        <v>16</v>
      </c>
      <c r="C4211" s="2" t="s">
        <v>5</v>
      </c>
    </row>
    <row r="4212" spans="1:3" x14ac:dyDescent="0.3">
      <c r="A4212" s="2" t="s">
        <v>17</v>
      </c>
      <c r="B4212" s="2" t="s">
        <v>18</v>
      </c>
      <c r="C4212" s="2" t="s">
        <v>4</v>
      </c>
    </row>
    <row r="4213" spans="1:3" x14ac:dyDescent="0.3">
      <c r="A4213" s="2" t="s">
        <v>19</v>
      </c>
      <c r="B4213" s="2" t="s">
        <v>20</v>
      </c>
      <c r="C4213" s="2" t="s">
        <v>5</v>
      </c>
    </row>
    <row r="4214" spans="1:3" x14ac:dyDescent="0.3">
      <c r="A4214" s="2" t="s">
        <v>21</v>
      </c>
      <c r="B4214" s="2" t="s">
        <v>22</v>
      </c>
      <c r="C4214" s="2" t="s">
        <v>4</v>
      </c>
    </row>
    <row r="4215" spans="1:3" x14ac:dyDescent="0.3">
      <c r="A4215" s="2" t="s">
        <v>23</v>
      </c>
      <c r="B4215" s="2" t="s">
        <v>24</v>
      </c>
      <c r="C4215" s="2" t="s">
        <v>5</v>
      </c>
    </row>
    <row r="4216" spans="1:3" x14ac:dyDescent="0.3">
      <c r="A4216" s="2" t="s">
        <v>25</v>
      </c>
      <c r="B4216" s="3">
        <v>1300</v>
      </c>
      <c r="C4216" s="2" t="s">
        <v>4</v>
      </c>
    </row>
    <row r="4217" spans="1:3" x14ac:dyDescent="0.3">
      <c r="A4217" s="2" t="s">
        <v>26</v>
      </c>
      <c r="B4217" s="2" t="s">
        <v>27</v>
      </c>
      <c r="C4217" s="2" t="s">
        <v>5</v>
      </c>
    </row>
    <row r="4218" spans="1:3" x14ac:dyDescent="0.3">
      <c r="A4218" s="2" t="s">
        <v>28</v>
      </c>
      <c r="B4218" s="3">
        <v>900</v>
      </c>
      <c r="C4218" s="2" t="s">
        <v>4</v>
      </c>
    </row>
    <row r="4219" spans="1:3" x14ac:dyDescent="0.3">
      <c r="A4219" s="2" t="s">
        <v>29</v>
      </c>
      <c r="B4219" s="2" t="s">
        <v>30</v>
      </c>
      <c r="C4219" s="2" t="s">
        <v>5</v>
      </c>
    </row>
    <row r="4220" spans="1:3" x14ac:dyDescent="0.3">
      <c r="A4220" s="2" t="s">
        <v>31</v>
      </c>
      <c r="B4220" s="2" t="s">
        <v>32</v>
      </c>
      <c r="C4220" s="2" t="s">
        <v>4</v>
      </c>
    </row>
    <row r="4221" spans="1:3" x14ac:dyDescent="0.3">
      <c r="A4221" s="2" t="s">
        <v>33</v>
      </c>
      <c r="B4221" s="2" t="s">
        <v>34</v>
      </c>
      <c r="C4221" s="2" t="s">
        <v>5</v>
      </c>
    </row>
    <row r="4222" spans="1:3" x14ac:dyDescent="0.3">
      <c r="A4222" s="2" t="s">
        <v>35</v>
      </c>
      <c r="B4222" s="2" t="s">
        <v>36</v>
      </c>
      <c r="C4222" s="2" t="s">
        <v>4</v>
      </c>
    </row>
    <row r="4223" spans="1:3" x14ac:dyDescent="0.3">
      <c r="A4223" s="2" t="s">
        <v>37</v>
      </c>
      <c r="B4223" s="2" t="s">
        <v>38</v>
      </c>
      <c r="C4223" s="2" t="s">
        <v>5</v>
      </c>
    </row>
    <row r="4224" spans="1:3" x14ac:dyDescent="0.3">
      <c r="A4224" s="2" t="s">
        <v>39</v>
      </c>
      <c r="B4224" s="3">
        <v>1800</v>
      </c>
      <c r="C4224" s="2" t="s">
        <v>4</v>
      </c>
    </row>
    <row r="4225" spans="1:3" x14ac:dyDescent="0.3">
      <c r="A4225" s="2" t="s">
        <v>40</v>
      </c>
      <c r="B4225" s="2" t="s">
        <v>41</v>
      </c>
      <c r="C4225" s="2" t="s">
        <v>4</v>
      </c>
    </row>
    <row r="4226" spans="1:3" x14ac:dyDescent="0.3">
      <c r="A4226" s="2" t="s">
        <v>42</v>
      </c>
      <c r="B4226" s="2" t="s">
        <v>43</v>
      </c>
      <c r="C4226" s="2" t="s">
        <v>5</v>
      </c>
    </row>
    <row r="4227" spans="1:3" x14ac:dyDescent="0.3">
      <c r="A4227" s="2" t="s">
        <v>44</v>
      </c>
      <c r="B4227" s="2" t="s">
        <v>45</v>
      </c>
      <c r="C4227" s="2" t="s">
        <v>4</v>
      </c>
    </row>
    <row r="4228" spans="1:3" x14ac:dyDescent="0.3">
      <c r="A4228" s="2" t="s">
        <v>46</v>
      </c>
      <c r="B4228" s="2" t="s">
        <v>27</v>
      </c>
      <c r="C4228" s="2" t="s">
        <v>5</v>
      </c>
    </row>
    <row r="4229" spans="1:3" x14ac:dyDescent="0.3">
      <c r="A4229" s="2" t="s">
        <v>47</v>
      </c>
      <c r="B4229" s="2" t="s">
        <v>48</v>
      </c>
      <c r="C4229" s="2" t="s">
        <v>4</v>
      </c>
    </row>
    <row r="4230" spans="1:3" x14ac:dyDescent="0.3">
      <c r="A4230" s="2" t="s">
        <v>49</v>
      </c>
      <c r="B4230" s="2" t="s">
        <v>50</v>
      </c>
      <c r="C4230" s="2" t="s">
        <v>4</v>
      </c>
    </row>
    <row r="4231" spans="1:3" x14ac:dyDescent="0.3">
      <c r="A4231" s="2" t="s">
        <v>51</v>
      </c>
      <c r="B4231" s="2" t="s">
        <v>52</v>
      </c>
      <c r="C4231" s="2" t="s">
        <v>5</v>
      </c>
    </row>
    <row r="4232" spans="1:3" x14ac:dyDescent="0.3">
      <c r="A4232" s="2" t="s">
        <v>53</v>
      </c>
      <c r="B4232" s="2" t="s">
        <v>13</v>
      </c>
      <c r="C4232" s="2" t="s">
        <v>4</v>
      </c>
    </row>
    <row r="4233" spans="1:3" x14ac:dyDescent="0.3">
      <c r="A4233" s="2" t="s">
        <v>54</v>
      </c>
      <c r="B4233" s="2" t="s">
        <v>18</v>
      </c>
      <c r="C4233" s="2" t="s">
        <v>5</v>
      </c>
    </row>
    <row r="4234" spans="1:3" x14ac:dyDescent="0.3">
      <c r="A4234" s="2" t="s">
        <v>55</v>
      </c>
      <c r="B4234" s="2" t="s">
        <v>56</v>
      </c>
      <c r="C4234" s="2" t="s">
        <v>4</v>
      </c>
    </row>
    <row r="4235" spans="1:3" x14ac:dyDescent="0.3">
      <c r="A4235" s="2" t="s">
        <v>57</v>
      </c>
      <c r="B4235" s="2" t="s">
        <v>20</v>
      </c>
      <c r="C4235" s="2" t="s">
        <v>5</v>
      </c>
    </row>
    <row r="4236" spans="1:3" x14ac:dyDescent="0.3">
      <c r="A4236" s="2" t="s">
        <v>58</v>
      </c>
      <c r="B4236" s="3">
        <v>1300</v>
      </c>
      <c r="C4236" s="2" t="s">
        <v>4</v>
      </c>
    </row>
    <row r="4237" spans="1:3" x14ac:dyDescent="0.3">
      <c r="A4237" s="2" t="s">
        <v>59</v>
      </c>
      <c r="B4237" s="3">
        <v>900</v>
      </c>
      <c r="C4237" s="2" t="s">
        <v>5</v>
      </c>
    </row>
    <row r="4238" spans="1:3" x14ac:dyDescent="0.3">
      <c r="A4238" s="2" t="s">
        <v>60</v>
      </c>
      <c r="B4238" s="2" t="s">
        <v>24</v>
      </c>
      <c r="C4238" s="2" t="s">
        <v>4</v>
      </c>
    </row>
    <row r="4239" spans="1:3" x14ac:dyDescent="0.3">
      <c r="A4239" s="2" t="s">
        <v>61</v>
      </c>
      <c r="B4239" s="2" t="s">
        <v>62</v>
      </c>
      <c r="C4239" s="2" t="s">
        <v>5</v>
      </c>
    </row>
    <row r="4240" spans="1:3" x14ac:dyDescent="0.3">
      <c r="A4240" s="2" t="s">
        <v>63</v>
      </c>
      <c r="B4240" s="2" t="s">
        <v>64</v>
      </c>
      <c r="C4240" s="2" t="s">
        <v>4</v>
      </c>
    </row>
    <row r="4241" spans="1:3" x14ac:dyDescent="0.3">
      <c r="A4241" s="2" t="s">
        <v>65</v>
      </c>
      <c r="B4241" s="2" t="s">
        <v>66</v>
      </c>
      <c r="C4241" s="2" t="s">
        <v>5</v>
      </c>
    </row>
    <row r="4242" spans="1:3" x14ac:dyDescent="0.3">
      <c r="A4242" s="2" t="s">
        <v>67</v>
      </c>
      <c r="B4242" s="2" t="s">
        <v>68</v>
      </c>
      <c r="C4242" s="2" t="s">
        <v>4</v>
      </c>
    </row>
    <row r="4243" spans="1:3" x14ac:dyDescent="0.3">
      <c r="A4243" s="2" t="s">
        <v>69</v>
      </c>
      <c r="B4243" s="3">
        <v>1800</v>
      </c>
      <c r="C4243" s="2" t="s">
        <v>5</v>
      </c>
    </row>
    <row r="4244" spans="1:3" x14ac:dyDescent="0.3">
      <c r="A4244" s="2" t="s">
        <v>70</v>
      </c>
      <c r="B4244" s="2" t="s">
        <v>71</v>
      </c>
      <c r="C4244" s="2" t="s">
        <v>4</v>
      </c>
    </row>
    <row r="4245" spans="1:3" x14ac:dyDescent="0.3">
      <c r="A4245" s="2" t="s">
        <v>72</v>
      </c>
      <c r="B4245" s="2" t="s">
        <v>3</v>
      </c>
      <c r="C4245" s="2" t="s">
        <v>4</v>
      </c>
    </row>
    <row r="4246" spans="1:3" x14ac:dyDescent="0.3">
      <c r="A4246" s="2" t="s">
        <v>73</v>
      </c>
      <c r="B4246" s="3">
        <v>1200</v>
      </c>
      <c r="C4246" s="2" t="s">
        <v>5</v>
      </c>
    </row>
    <row r="4247" spans="1:3" x14ac:dyDescent="0.3">
      <c r="A4247" s="2" t="s">
        <v>74</v>
      </c>
      <c r="B4247" s="2" t="s">
        <v>75</v>
      </c>
      <c r="C4247" s="2" t="s">
        <v>4</v>
      </c>
    </row>
    <row r="4248" spans="1:3" x14ac:dyDescent="0.3">
      <c r="A4248" s="2" t="s">
        <v>76</v>
      </c>
      <c r="B4248" s="2" t="s">
        <v>77</v>
      </c>
      <c r="C4248" s="2" t="s">
        <v>4</v>
      </c>
    </row>
    <row r="4249" spans="1:3" x14ac:dyDescent="0.3">
      <c r="A4249" s="2" t="s">
        <v>78</v>
      </c>
      <c r="B4249" s="2" t="s">
        <v>13</v>
      </c>
      <c r="C4249" s="2" t="s">
        <v>5</v>
      </c>
    </row>
    <row r="4250" spans="1:3" x14ac:dyDescent="0.3">
      <c r="A4250" s="2" t="s">
        <v>79</v>
      </c>
      <c r="B4250" s="3">
        <v>1500</v>
      </c>
      <c r="C4250" s="2" t="s">
        <v>4</v>
      </c>
    </row>
    <row r="4251" spans="1:3" x14ac:dyDescent="0.3">
      <c r="A4251" s="2" t="s">
        <v>80</v>
      </c>
      <c r="B4251" s="2" t="s">
        <v>16</v>
      </c>
      <c r="C4251" s="2" t="s">
        <v>5</v>
      </c>
    </row>
    <row r="4252" spans="1:3" x14ac:dyDescent="0.3">
      <c r="A4252" s="2" t="s">
        <v>81</v>
      </c>
      <c r="B4252" s="2" t="s">
        <v>18</v>
      </c>
      <c r="C4252" s="2" t="s">
        <v>4</v>
      </c>
    </row>
    <row r="4253" spans="1:3" x14ac:dyDescent="0.3">
      <c r="A4253" s="2" t="s">
        <v>82</v>
      </c>
      <c r="B4253" s="2" t="s">
        <v>20</v>
      </c>
      <c r="C4253" s="2" t="s">
        <v>5</v>
      </c>
    </row>
    <row r="4254" spans="1:3" x14ac:dyDescent="0.3">
      <c r="A4254" s="2" t="s">
        <v>83</v>
      </c>
      <c r="B4254" s="2" t="s">
        <v>22</v>
      </c>
      <c r="C4254" s="2" t="s">
        <v>4</v>
      </c>
    </row>
    <row r="4255" spans="1:3" x14ac:dyDescent="0.3">
      <c r="A4255" s="2" t="s">
        <v>84</v>
      </c>
      <c r="B4255" s="2" t="s">
        <v>24</v>
      </c>
      <c r="C4255" s="2" t="s">
        <v>5</v>
      </c>
    </row>
    <row r="4256" spans="1:3" x14ac:dyDescent="0.3">
      <c r="A4256" s="2" t="s">
        <v>85</v>
      </c>
      <c r="B4256" s="3">
        <v>1300</v>
      </c>
      <c r="C4256" s="2" t="s">
        <v>4</v>
      </c>
    </row>
    <row r="4257" spans="1:3" x14ac:dyDescent="0.3">
      <c r="A4257" s="2" t="s">
        <v>86</v>
      </c>
      <c r="B4257" s="2" t="s">
        <v>27</v>
      </c>
      <c r="C4257" s="2" t="s">
        <v>5</v>
      </c>
    </row>
    <row r="4258" spans="1:3" x14ac:dyDescent="0.3">
      <c r="A4258" s="2" t="s">
        <v>87</v>
      </c>
      <c r="B4258" s="3">
        <v>900</v>
      </c>
      <c r="C4258" s="2" t="s">
        <v>4</v>
      </c>
    </row>
    <row r="4259" spans="1:3" x14ac:dyDescent="0.3">
      <c r="A4259" s="2" t="s">
        <v>88</v>
      </c>
      <c r="B4259" s="2" t="s">
        <v>89</v>
      </c>
      <c r="C4259" s="2" t="s">
        <v>5</v>
      </c>
    </row>
    <row r="4260" spans="1:3" x14ac:dyDescent="0.3">
      <c r="A4260" s="2" t="s">
        <v>90</v>
      </c>
      <c r="B4260" s="2" t="s">
        <v>32</v>
      </c>
      <c r="C4260" s="2" t="s">
        <v>4</v>
      </c>
    </row>
    <row r="4261" spans="1:3" x14ac:dyDescent="0.3">
      <c r="A4261" s="2" t="s">
        <v>91</v>
      </c>
      <c r="B4261" s="2" t="s">
        <v>34</v>
      </c>
      <c r="C4261" s="2" t="s">
        <v>5</v>
      </c>
    </row>
    <row r="4262" spans="1:3" x14ac:dyDescent="0.3">
      <c r="A4262" s="2" t="s">
        <v>92</v>
      </c>
      <c r="B4262" s="2" t="s">
        <v>36</v>
      </c>
      <c r="C4262" s="2" t="s">
        <v>4</v>
      </c>
    </row>
    <row r="4263" spans="1:3" x14ac:dyDescent="0.3">
      <c r="A4263" s="2" t="s">
        <v>93</v>
      </c>
      <c r="B4263" s="2" t="s">
        <v>38</v>
      </c>
      <c r="C4263" s="2" t="s">
        <v>5</v>
      </c>
    </row>
    <row r="4264" spans="1:3" x14ac:dyDescent="0.3">
      <c r="A4264" s="2" t="s">
        <v>94</v>
      </c>
      <c r="B4264" s="3">
        <v>1800</v>
      </c>
      <c r="C4264" s="2" t="s">
        <v>4</v>
      </c>
    </row>
    <row r="4265" spans="1:3" x14ac:dyDescent="0.3">
      <c r="A4265" s="2" t="s">
        <v>95</v>
      </c>
      <c r="B4265" s="2" t="s">
        <v>3</v>
      </c>
      <c r="C4265" s="2" t="s">
        <v>4</v>
      </c>
    </row>
    <row r="4266" spans="1:3" x14ac:dyDescent="0.3">
      <c r="A4266" s="2" t="s">
        <v>96</v>
      </c>
      <c r="B4266" s="3">
        <v>2400</v>
      </c>
      <c r="C4266" s="2" t="s">
        <v>5</v>
      </c>
    </row>
    <row r="4267" spans="1:3" x14ac:dyDescent="0.3">
      <c r="A4267" s="2" t="s">
        <v>97</v>
      </c>
      <c r="B4267" s="2" t="s">
        <v>6</v>
      </c>
      <c r="C4267" s="2" t="s">
        <v>4</v>
      </c>
    </row>
    <row r="4268" spans="1:3" x14ac:dyDescent="0.3">
      <c r="A4268" s="2" t="s">
        <v>98</v>
      </c>
      <c r="B4268" s="2" t="s">
        <v>11</v>
      </c>
      <c r="C4268" s="2" t="s">
        <v>4</v>
      </c>
    </row>
    <row r="4269" spans="1:3" x14ac:dyDescent="0.3">
      <c r="A4269" s="2" t="s">
        <v>99</v>
      </c>
      <c r="B4269" s="2" t="s">
        <v>13</v>
      </c>
      <c r="C4269" s="2" t="s">
        <v>5</v>
      </c>
    </row>
    <row r="4270" spans="1:3" x14ac:dyDescent="0.3">
      <c r="A4270" s="2" t="s">
        <v>100</v>
      </c>
      <c r="B4270" s="3">
        <v>1500</v>
      </c>
      <c r="C4270" s="2" t="s">
        <v>4</v>
      </c>
    </row>
    <row r="4271" spans="1:3" x14ac:dyDescent="0.3">
      <c r="A4271" s="2" t="s">
        <v>101</v>
      </c>
      <c r="B4271" s="2" t="s">
        <v>16</v>
      </c>
      <c r="C4271" s="2" t="s">
        <v>5</v>
      </c>
    </row>
    <row r="4272" spans="1:3" x14ac:dyDescent="0.3">
      <c r="A4272" s="2" t="s">
        <v>102</v>
      </c>
      <c r="B4272" s="2" t="s">
        <v>18</v>
      </c>
      <c r="C4272" s="2" t="s">
        <v>4</v>
      </c>
    </row>
    <row r="4273" spans="1:3" x14ac:dyDescent="0.3">
      <c r="A4273" s="2" t="s">
        <v>103</v>
      </c>
      <c r="B4273" s="2" t="s">
        <v>20</v>
      </c>
      <c r="C4273" s="2" t="s">
        <v>5</v>
      </c>
    </row>
    <row r="4274" spans="1:3" x14ac:dyDescent="0.3">
      <c r="A4274" s="2" t="s">
        <v>104</v>
      </c>
      <c r="B4274" s="2" t="s">
        <v>22</v>
      </c>
      <c r="C4274" s="2" t="s">
        <v>4</v>
      </c>
    </row>
    <row r="4275" spans="1:3" x14ac:dyDescent="0.3">
      <c r="A4275" s="2" t="s">
        <v>105</v>
      </c>
      <c r="B4275" s="2" t="s">
        <v>24</v>
      </c>
      <c r="C4275" s="2" t="s">
        <v>5</v>
      </c>
    </row>
    <row r="4276" spans="1:3" x14ac:dyDescent="0.3">
      <c r="A4276" s="2" t="s">
        <v>106</v>
      </c>
      <c r="B4276" s="3">
        <v>1300</v>
      </c>
      <c r="C4276" s="2" t="s">
        <v>4</v>
      </c>
    </row>
    <row r="4277" spans="1:3" x14ac:dyDescent="0.3">
      <c r="A4277" s="2" t="s">
        <v>107</v>
      </c>
      <c r="B4277" s="2" t="s">
        <v>27</v>
      </c>
      <c r="C4277" s="2" t="s">
        <v>5</v>
      </c>
    </row>
    <row r="4278" spans="1:3" x14ac:dyDescent="0.3">
      <c r="A4278" s="2" t="s">
        <v>108</v>
      </c>
      <c r="B4278" s="3">
        <v>900</v>
      </c>
      <c r="C4278" s="2" t="s">
        <v>4</v>
      </c>
    </row>
    <row r="4279" spans="1:3" x14ac:dyDescent="0.3">
      <c r="A4279" s="2" t="s">
        <v>109</v>
      </c>
      <c r="B4279" s="2" t="s">
        <v>30</v>
      </c>
      <c r="C4279" s="2" t="s">
        <v>5</v>
      </c>
    </row>
    <row r="4280" spans="1:3" x14ac:dyDescent="0.3">
      <c r="A4280" s="2" t="s">
        <v>110</v>
      </c>
      <c r="B4280" s="2" t="s">
        <v>32</v>
      </c>
      <c r="C4280" s="2" t="s">
        <v>4</v>
      </c>
    </row>
    <row r="4281" spans="1:3" x14ac:dyDescent="0.3">
      <c r="A4281" s="2" t="s">
        <v>111</v>
      </c>
      <c r="B4281" s="2" t="s">
        <v>34</v>
      </c>
      <c r="C4281" s="2" t="s">
        <v>5</v>
      </c>
    </row>
    <row r="4282" spans="1:3" x14ac:dyDescent="0.3">
      <c r="A4282" s="2" t="s">
        <v>112</v>
      </c>
      <c r="B4282" s="2" t="s">
        <v>36</v>
      </c>
      <c r="C4282" s="2" t="s">
        <v>4</v>
      </c>
    </row>
    <row r="4283" spans="1:3" x14ac:dyDescent="0.3">
      <c r="A4283" s="2" t="s">
        <v>113</v>
      </c>
      <c r="B4283" s="2" t="s">
        <v>38</v>
      </c>
      <c r="C4283" s="2" t="s">
        <v>5</v>
      </c>
    </row>
    <row r="4284" spans="1:3" x14ac:dyDescent="0.3">
      <c r="A4284" s="2" t="s">
        <v>114</v>
      </c>
      <c r="B4284" s="3">
        <v>1800</v>
      </c>
      <c r="C4284" s="2" t="s">
        <v>4</v>
      </c>
    </row>
    <row r="4285" spans="1:3" x14ac:dyDescent="0.3">
      <c r="A4285" s="2" t="s">
        <v>115</v>
      </c>
      <c r="B4285" s="2" t="s">
        <v>3</v>
      </c>
      <c r="C4285" s="2" t="s">
        <v>4</v>
      </c>
    </row>
    <row r="4286" spans="1:3" x14ac:dyDescent="0.3">
      <c r="A4286" s="2" t="s">
        <v>116</v>
      </c>
      <c r="B4286" s="3">
        <v>2400</v>
      </c>
      <c r="C4286" s="2" t="s">
        <v>5</v>
      </c>
    </row>
    <row r="4287" spans="1:3" x14ac:dyDescent="0.3">
      <c r="A4287" s="2" t="s">
        <v>117</v>
      </c>
      <c r="B4287" s="2" t="s">
        <v>6</v>
      </c>
      <c r="C4287" s="2" t="s">
        <v>4</v>
      </c>
    </row>
    <row r="4288" spans="1:3" x14ac:dyDescent="0.3">
      <c r="A4288" s="2" t="s">
        <v>118</v>
      </c>
      <c r="B4288" s="2" t="s">
        <v>11</v>
      </c>
      <c r="C4288" s="2" t="s">
        <v>4</v>
      </c>
    </row>
    <row r="4289" spans="1:3" x14ac:dyDescent="0.3">
      <c r="A4289" s="2" t="s">
        <v>119</v>
      </c>
      <c r="B4289" s="2" t="s">
        <v>13</v>
      </c>
      <c r="C4289" s="2" t="s">
        <v>5</v>
      </c>
    </row>
    <row r="4290" spans="1:3" x14ac:dyDescent="0.3">
      <c r="A4290" s="2" t="s">
        <v>120</v>
      </c>
      <c r="B4290" s="3">
        <v>1500</v>
      </c>
      <c r="C4290" s="2" t="s">
        <v>4</v>
      </c>
    </row>
    <row r="4291" spans="1:3" x14ac:dyDescent="0.3">
      <c r="A4291" s="2" t="s">
        <v>121</v>
      </c>
      <c r="B4291" s="2" t="s">
        <v>16</v>
      </c>
      <c r="C4291" s="2" t="s">
        <v>5</v>
      </c>
    </row>
    <row r="4292" spans="1:3" x14ac:dyDescent="0.3">
      <c r="A4292" s="2" t="s">
        <v>122</v>
      </c>
      <c r="B4292" s="2" t="s">
        <v>18</v>
      </c>
      <c r="C4292" s="2" t="s">
        <v>4</v>
      </c>
    </row>
    <row r="4293" spans="1:3" x14ac:dyDescent="0.3">
      <c r="A4293" s="2" t="s">
        <v>123</v>
      </c>
      <c r="B4293" s="2" t="s">
        <v>20</v>
      </c>
      <c r="C4293" s="2" t="s">
        <v>5</v>
      </c>
    </row>
    <row r="4294" spans="1:3" x14ac:dyDescent="0.3">
      <c r="A4294" s="2" t="s">
        <v>124</v>
      </c>
      <c r="B4294" s="2" t="s">
        <v>22</v>
      </c>
      <c r="C4294" s="2" t="s">
        <v>4</v>
      </c>
    </row>
    <row r="4295" spans="1:3" x14ac:dyDescent="0.3">
      <c r="A4295" s="2" t="s">
        <v>125</v>
      </c>
      <c r="B4295" s="2" t="s">
        <v>24</v>
      </c>
      <c r="C4295" s="2" t="s">
        <v>5</v>
      </c>
    </row>
    <row r="4296" spans="1:3" x14ac:dyDescent="0.3">
      <c r="A4296" s="2" t="s">
        <v>126</v>
      </c>
      <c r="B4296" s="3">
        <v>1300</v>
      </c>
      <c r="C4296" s="2" t="s">
        <v>4</v>
      </c>
    </row>
    <row r="4297" spans="1:3" x14ac:dyDescent="0.3">
      <c r="A4297" s="2" t="s">
        <v>127</v>
      </c>
      <c r="B4297" s="2" t="s">
        <v>27</v>
      </c>
      <c r="C4297" s="2" t="s">
        <v>5</v>
      </c>
    </row>
    <row r="4298" spans="1:3" x14ac:dyDescent="0.3">
      <c r="A4298" s="2" t="s">
        <v>128</v>
      </c>
      <c r="B4298" s="3">
        <v>900</v>
      </c>
      <c r="C4298" s="2" t="s">
        <v>4</v>
      </c>
    </row>
    <row r="4299" spans="1:3" x14ac:dyDescent="0.3">
      <c r="A4299" s="2" t="s">
        <v>129</v>
      </c>
      <c r="B4299" s="2" t="s">
        <v>30</v>
      </c>
      <c r="C4299" s="2" t="s">
        <v>5</v>
      </c>
    </row>
    <row r="4300" spans="1:3" x14ac:dyDescent="0.3">
      <c r="A4300" s="2" t="s">
        <v>130</v>
      </c>
      <c r="B4300" s="2" t="s">
        <v>32</v>
      </c>
      <c r="C4300" s="2" t="s">
        <v>4</v>
      </c>
    </row>
    <row r="4301" spans="1:3" x14ac:dyDescent="0.3">
      <c r="A4301" s="2" t="s">
        <v>131</v>
      </c>
      <c r="B4301" s="2" t="s">
        <v>34</v>
      </c>
      <c r="C4301" s="2" t="s">
        <v>5</v>
      </c>
    </row>
    <row r="4302" spans="1:3" x14ac:dyDescent="0.3">
      <c r="A4302" s="2" t="s">
        <v>132</v>
      </c>
      <c r="B4302" s="2" t="s">
        <v>36</v>
      </c>
      <c r="C4302" s="2" t="s">
        <v>4</v>
      </c>
    </row>
    <row r="4303" spans="1:3" x14ac:dyDescent="0.3">
      <c r="A4303" s="2" t="s">
        <v>133</v>
      </c>
      <c r="B4303" s="2" t="s">
        <v>38</v>
      </c>
      <c r="C4303" s="2" t="s">
        <v>5</v>
      </c>
    </row>
    <row r="4304" spans="1:3" x14ac:dyDescent="0.3">
      <c r="A4304" s="2" t="s">
        <v>134</v>
      </c>
      <c r="B4304" s="3">
        <v>1800</v>
      </c>
      <c r="C4304" s="2" t="s">
        <v>4</v>
      </c>
    </row>
    <row r="4305" spans="1:3" x14ac:dyDescent="0.3">
      <c r="A4305" s="2" t="s">
        <v>135</v>
      </c>
      <c r="B4305" s="2" t="s">
        <v>136</v>
      </c>
      <c r="C4305" s="2" t="s">
        <v>5</v>
      </c>
    </row>
    <row r="4306" spans="1:3" x14ac:dyDescent="0.3">
      <c r="A4306" s="2" t="s">
        <v>137</v>
      </c>
      <c r="B4306" s="3">
        <v>1200</v>
      </c>
      <c r="C4306" s="2" t="s">
        <v>4</v>
      </c>
    </row>
    <row r="4307" spans="1:3" x14ac:dyDescent="0.3">
      <c r="A4307" s="2" t="s">
        <v>138</v>
      </c>
      <c r="B4307" s="2" t="s">
        <v>75</v>
      </c>
      <c r="C4307" s="2" t="s">
        <v>5</v>
      </c>
    </row>
    <row r="4308" spans="1:3" x14ac:dyDescent="0.3">
      <c r="A4308" s="2" t="s">
        <v>139</v>
      </c>
      <c r="B4308" s="2" t="s">
        <v>77</v>
      </c>
      <c r="C4308" s="2" t="s">
        <v>4</v>
      </c>
    </row>
    <row r="4309" spans="1:3" x14ac:dyDescent="0.3">
      <c r="A4309" s="2" t="s">
        <v>140</v>
      </c>
      <c r="B4309" s="2" t="s">
        <v>13</v>
      </c>
      <c r="C4309" s="2" t="s">
        <v>5</v>
      </c>
    </row>
    <row r="4310" spans="1:3" x14ac:dyDescent="0.3">
      <c r="A4310" s="2" t="s">
        <v>141</v>
      </c>
      <c r="B4310" s="3">
        <v>3000</v>
      </c>
      <c r="C4310" s="2" t="s">
        <v>4</v>
      </c>
    </row>
    <row r="4311" spans="1:3" x14ac:dyDescent="0.3">
      <c r="A4311" s="2" t="s">
        <v>142</v>
      </c>
      <c r="B4311" s="2" t="s">
        <v>143</v>
      </c>
      <c r="C4311" s="2" t="s">
        <v>5</v>
      </c>
    </row>
    <row r="4312" spans="1:3" x14ac:dyDescent="0.3">
      <c r="A4312" s="2" t="s">
        <v>144</v>
      </c>
      <c r="B4312" s="2" t="s">
        <v>18</v>
      </c>
      <c r="C4312" s="2" t="s">
        <v>4</v>
      </c>
    </row>
    <row r="4313" spans="1:3" x14ac:dyDescent="0.3">
      <c r="A4313" s="2" t="s">
        <v>145</v>
      </c>
      <c r="B4313" s="2" t="s">
        <v>146</v>
      </c>
      <c r="C4313" s="2" t="s">
        <v>5</v>
      </c>
    </row>
    <row r="4314" spans="1:3" x14ac:dyDescent="0.3">
      <c r="A4314" s="2" t="s">
        <v>147</v>
      </c>
      <c r="B4314" s="2" t="s">
        <v>56</v>
      </c>
      <c r="C4314" s="2" t="s">
        <v>4</v>
      </c>
    </row>
    <row r="4315" spans="1:3" x14ac:dyDescent="0.3">
      <c r="A4315" s="2" t="s">
        <v>148</v>
      </c>
      <c r="B4315" s="2" t="s">
        <v>149</v>
      </c>
      <c r="C4315" s="2" t="s">
        <v>5</v>
      </c>
    </row>
    <row r="4316" spans="1:3" x14ac:dyDescent="0.3">
      <c r="A4316" s="2" t="s">
        <v>150</v>
      </c>
      <c r="B4316" s="3">
        <v>1300</v>
      </c>
      <c r="C4316" s="2" t="s">
        <v>4</v>
      </c>
    </row>
    <row r="4317" spans="1:3" x14ac:dyDescent="0.3">
      <c r="A4317" s="2" t="s">
        <v>151</v>
      </c>
      <c r="B4317" s="2" t="s">
        <v>27</v>
      </c>
      <c r="C4317" s="2" t="s">
        <v>5</v>
      </c>
    </row>
    <row r="4318" spans="1:3" x14ac:dyDescent="0.3">
      <c r="A4318" s="2" t="s">
        <v>152</v>
      </c>
      <c r="B4318" s="3">
        <v>450</v>
      </c>
      <c r="C4318" s="2" t="s">
        <v>4</v>
      </c>
    </row>
    <row r="4319" spans="1:3" x14ac:dyDescent="0.3">
      <c r="A4319" s="2" t="s">
        <v>153</v>
      </c>
      <c r="B4319" s="2" t="s">
        <v>89</v>
      </c>
      <c r="C4319" s="2" t="s">
        <v>5</v>
      </c>
    </row>
    <row r="4320" spans="1:3" x14ac:dyDescent="0.3">
      <c r="A4320" s="2" t="s">
        <v>154</v>
      </c>
      <c r="B4320" s="2" t="s">
        <v>66</v>
      </c>
      <c r="C4320" s="2" t="s">
        <v>4</v>
      </c>
    </row>
    <row r="4321" spans="1:3" x14ac:dyDescent="0.3">
      <c r="A4321" s="2" t="s">
        <v>155</v>
      </c>
      <c r="B4321" s="2" t="s">
        <v>156</v>
      </c>
      <c r="C4321" s="2" t="s">
        <v>5</v>
      </c>
    </row>
    <row r="4322" spans="1:3" x14ac:dyDescent="0.3">
      <c r="A4322" s="2" t="s">
        <v>157</v>
      </c>
      <c r="B4322" s="2" t="s">
        <v>158</v>
      </c>
      <c r="C4322" s="2" t="s">
        <v>4</v>
      </c>
    </row>
    <row r="4323" spans="1:3" x14ac:dyDescent="0.3">
      <c r="A4323" s="2" t="s">
        <v>159</v>
      </c>
      <c r="B4323" s="2" t="s">
        <v>160</v>
      </c>
      <c r="C4323" s="2" t="s">
        <v>5</v>
      </c>
    </row>
    <row r="4324" spans="1:3" x14ac:dyDescent="0.3">
      <c r="A4324" s="2" t="s">
        <v>161</v>
      </c>
      <c r="B4324" s="3">
        <v>3600</v>
      </c>
      <c r="C4324" s="2" t="s">
        <v>4</v>
      </c>
    </row>
    <row r="4325" spans="1:3" x14ac:dyDescent="0.3">
      <c r="A4325" s="2" t="s">
        <v>162</v>
      </c>
      <c r="B4325" s="2" t="s">
        <v>3</v>
      </c>
      <c r="C4325" s="2" t="s">
        <v>4</v>
      </c>
    </row>
    <row r="4326" spans="1:3" x14ac:dyDescent="0.3">
      <c r="A4326" s="2" t="s">
        <v>163</v>
      </c>
      <c r="B4326" s="3">
        <v>2400</v>
      </c>
      <c r="C4326" s="2" t="s">
        <v>5</v>
      </c>
    </row>
    <row r="4327" spans="1:3" x14ac:dyDescent="0.3">
      <c r="A4327" s="2" t="s">
        <v>164</v>
      </c>
      <c r="B4327" s="2" t="s">
        <v>6</v>
      </c>
      <c r="C4327" s="2" t="s">
        <v>4</v>
      </c>
    </row>
    <row r="4328" spans="1:3" x14ac:dyDescent="0.3">
      <c r="A4328" s="2" t="s">
        <v>165</v>
      </c>
      <c r="B4328" s="2" t="s">
        <v>11</v>
      </c>
      <c r="C4328" s="2" t="s">
        <v>4</v>
      </c>
    </row>
    <row r="4329" spans="1:3" x14ac:dyDescent="0.3">
      <c r="A4329" s="2" t="s">
        <v>166</v>
      </c>
      <c r="B4329" s="2" t="s">
        <v>13</v>
      </c>
      <c r="C4329" s="2" t="s">
        <v>5</v>
      </c>
    </row>
    <row r="4330" spans="1:3" x14ac:dyDescent="0.3">
      <c r="A4330" s="2" t="s">
        <v>167</v>
      </c>
      <c r="B4330" s="3">
        <v>1500</v>
      </c>
      <c r="C4330" s="2" t="s">
        <v>4</v>
      </c>
    </row>
    <row r="4331" spans="1:3" x14ac:dyDescent="0.3">
      <c r="A4331" s="2" t="s">
        <v>168</v>
      </c>
      <c r="B4331" s="2" t="s">
        <v>16</v>
      </c>
      <c r="C4331" s="2" t="s">
        <v>5</v>
      </c>
    </row>
    <row r="4332" spans="1:3" x14ac:dyDescent="0.3">
      <c r="A4332" s="2" t="s">
        <v>169</v>
      </c>
      <c r="B4332" s="2" t="s">
        <v>18</v>
      </c>
      <c r="C4332" s="2" t="s">
        <v>4</v>
      </c>
    </row>
    <row r="4333" spans="1:3" x14ac:dyDescent="0.3">
      <c r="A4333" s="2" t="s">
        <v>170</v>
      </c>
      <c r="B4333" s="2" t="s">
        <v>20</v>
      </c>
      <c r="C4333" s="2" t="s">
        <v>5</v>
      </c>
    </row>
    <row r="4334" spans="1:3" x14ac:dyDescent="0.3">
      <c r="A4334" s="2" t="s">
        <v>171</v>
      </c>
      <c r="B4334" s="2" t="s">
        <v>22</v>
      </c>
      <c r="C4334" s="2" t="s">
        <v>4</v>
      </c>
    </row>
    <row r="4335" spans="1:3" x14ac:dyDescent="0.3">
      <c r="A4335" s="2" t="s">
        <v>172</v>
      </c>
      <c r="B4335" s="2" t="s">
        <v>24</v>
      </c>
      <c r="C4335" s="2" t="s">
        <v>5</v>
      </c>
    </row>
    <row r="4336" spans="1:3" x14ac:dyDescent="0.3">
      <c r="A4336" s="2" t="s">
        <v>173</v>
      </c>
      <c r="B4336" s="3">
        <v>1300</v>
      </c>
      <c r="C4336" s="2" t="s">
        <v>4</v>
      </c>
    </row>
    <row r="4337" spans="1:3" x14ac:dyDescent="0.3">
      <c r="A4337" s="2" t="s">
        <v>174</v>
      </c>
      <c r="B4337" s="2" t="s">
        <v>27</v>
      </c>
      <c r="C4337" s="2" t="s">
        <v>5</v>
      </c>
    </row>
    <row r="4338" spans="1:3" x14ac:dyDescent="0.3">
      <c r="A4338" s="2" t="s">
        <v>175</v>
      </c>
      <c r="B4338" s="3">
        <v>900</v>
      </c>
      <c r="C4338" s="2" t="s">
        <v>4</v>
      </c>
    </row>
    <row r="4339" spans="1:3" x14ac:dyDescent="0.3">
      <c r="A4339" s="2" t="s">
        <v>176</v>
      </c>
      <c r="B4339" s="2" t="s">
        <v>30</v>
      </c>
      <c r="C4339" s="2" t="s">
        <v>5</v>
      </c>
    </row>
    <row r="4340" spans="1:3" x14ac:dyDescent="0.3">
      <c r="A4340" s="2" t="s">
        <v>177</v>
      </c>
      <c r="B4340" s="2" t="s">
        <v>32</v>
      </c>
      <c r="C4340" s="2" t="s">
        <v>4</v>
      </c>
    </row>
    <row r="4341" spans="1:3" x14ac:dyDescent="0.3">
      <c r="A4341" s="2" t="s">
        <v>178</v>
      </c>
      <c r="B4341" s="2" t="s">
        <v>34</v>
      </c>
      <c r="C4341" s="2" t="s">
        <v>5</v>
      </c>
    </row>
    <row r="4342" spans="1:3" x14ac:dyDescent="0.3">
      <c r="A4342" s="2" t="s">
        <v>179</v>
      </c>
      <c r="B4342" s="2" t="s">
        <v>36</v>
      </c>
      <c r="C4342" s="2" t="s">
        <v>4</v>
      </c>
    </row>
    <row r="4343" spans="1:3" x14ac:dyDescent="0.3">
      <c r="A4343" s="2" t="s">
        <v>180</v>
      </c>
      <c r="B4343" s="2" t="s">
        <v>38</v>
      </c>
      <c r="C4343" s="2" t="s">
        <v>5</v>
      </c>
    </row>
    <row r="4344" spans="1:3" x14ac:dyDescent="0.3">
      <c r="A4344" s="2" t="s">
        <v>181</v>
      </c>
      <c r="B4344" s="3">
        <v>1800</v>
      </c>
      <c r="C4344" s="2" t="s">
        <v>4</v>
      </c>
    </row>
    <row r="4345" spans="1:3" x14ac:dyDescent="0.3">
      <c r="A4345" s="2" t="s">
        <v>182</v>
      </c>
      <c r="B4345" s="2" t="s">
        <v>136</v>
      </c>
      <c r="C4345" s="2" t="s">
        <v>5</v>
      </c>
    </row>
    <row r="4346" spans="1:3" x14ac:dyDescent="0.3">
      <c r="A4346" s="2" t="s">
        <v>183</v>
      </c>
      <c r="B4346" s="3">
        <v>1200</v>
      </c>
      <c r="C4346" s="2" t="s">
        <v>4</v>
      </c>
    </row>
    <row r="4347" spans="1:3" x14ac:dyDescent="0.3">
      <c r="A4347" s="2" t="s">
        <v>184</v>
      </c>
      <c r="B4347" s="2" t="s">
        <v>75</v>
      </c>
      <c r="C4347" s="2" t="s">
        <v>5</v>
      </c>
    </row>
    <row r="4348" spans="1:3" x14ac:dyDescent="0.3">
      <c r="A4348" s="2" t="s">
        <v>185</v>
      </c>
      <c r="B4348" s="2" t="s">
        <v>77</v>
      </c>
      <c r="C4348" s="2" t="s">
        <v>4</v>
      </c>
    </row>
    <row r="4349" spans="1:3" x14ac:dyDescent="0.3">
      <c r="A4349" s="2" t="s">
        <v>186</v>
      </c>
      <c r="B4349" s="2" t="s">
        <v>13</v>
      </c>
      <c r="C4349" s="2" t="s">
        <v>5</v>
      </c>
    </row>
    <row r="4350" spans="1:3" x14ac:dyDescent="0.3">
      <c r="A4350" s="2" t="s">
        <v>187</v>
      </c>
      <c r="B4350" s="3">
        <v>3000</v>
      </c>
      <c r="C4350" s="2" t="s">
        <v>4</v>
      </c>
    </row>
    <row r="4351" spans="1:3" x14ac:dyDescent="0.3">
      <c r="A4351" s="2" t="s">
        <v>188</v>
      </c>
      <c r="B4351" s="2" t="s">
        <v>143</v>
      </c>
      <c r="C4351" s="2" t="s">
        <v>5</v>
      </c>
    </row>
    <row r="4352" spans="1:3" x14ac:dyDescent="0.3">
      <c r="A4352" s="2" t="s">
        <v>189</v>
      </c>
      <c r="B4352" s="2" t="s">
        <v>18</v>
      </c>
      <c r="C4352" s="2" t="s">
        <v>4</v>
      </c>
    </row>
    <row r="4353" spans="1:3" x14ac:dyDescent="0.3">
      <c r="A4353" s="2" t="s">
        <v>190</v>
      </c>
      <c r="B4353" s="2" t="s">
        <v>146</v>
      </c>
      <c r="C4353" s="2" t="s">
        <v>5</v>
      </c>
    </row>
    <row r="4354" spans="1:3" x14ac:dyDescent="0.3">
      <c r="A4354" s="2" t="s">
        <v>191</v>
      </c>
      <c r="B4354" s="2" t="s">
        <v>56</v>
      </c>
      <c r="C4354" s="2" t="s">
        <v>4</v>
      </c>
    </row>
    <row r="4355" spans="1:3" x14ac:dyDescent="0.3">
      <c r="A4355" s="2" t="s">
        <v>192</v>
      </c>
      <c r="B4355" s="2" t="s">
        <v>149</v>
      </c>
      <c r="C4355" s="2" t="s">
        <v>5</v>
      </c>
    </row>
    <row r="4356" spans="1:3" x14ac:dyDescent="0.3">
      <c r="A4356" s="2" t="s">
        <v>193</v>
      </c>
      <c r="B4356" s="3">
        <v>1300</v>
      </c>
      <c r="C4356" s="2" t="s">
        <v>4</v>
      </c>
    </row>
    <row r="4357" spans="1:3" x14ac:dyDescent="0.3">
      <c r="A4357" s="2" t="s">
        <v>194</v>
      </c>
      <c r="B4357" s="2" t="s">
        <v>27</v>
      </c>
      <c r="C4357" s="2" t="s">
        <v>5</v>
      </c>
    </row>
    <row r="4358" spans="1:3" x14ac:dyDescent="0.3">
      <c r="A4358" s="2" t="s">
        <v>195</v>
      </c>
      <c r="B4358" s="3">
        <v>450</v>
      </c>
      <c r="C4358" s="2" t="s">
        <v>4</v>
      </c>
    </row>
    <row r="4359" spans="1:3" x14ac:dyDescent="0.3">
      <c r="A4359" s="2" t="s">
        <v>196</v>
      </c>
      <c r="B4359" s="2" t="s">
        <v>89</v>
      </c>
      <c r="C4359" s="2" t="s">
        <v>5</v>
      </c>
    </row>
    <row r="4360" spans="1:3" x14ac:dyDescent="0.3">
      <c r="A4360" s="2" t="s">
        <v>197</v>
      </c>
      <c r="B4360" s="2" t="s">
        <v>66</v>
      </c>
      <c r="C4360" s="2" t="s">
        <v>4</v>
      </c>
    </row>
    <row r="4361" spans="1:3" x14ac:dyDescent="0.3">
      <c r="A4361" s="2" t="s">
        <v>198</v>
      </c>
      <c r="B4361" s="2" t="s">
        <v>156</v>
      </c>
      <c r="C4361" s="2" t="s">
        <v>5</v>
      </c>
    </row>
    <row r="4362" spans="1:3" x14ac:dyDescent="0.3">
      <c r="A4362" s="2" t="s">
        <v>199</v>
      </c>
      <c r="B4362" s="2" t="s">
        <v>158</v>
      </c>
      <c r="C4362" s="2" t="s">
        <v>4</v>
      </c>
    </row>
    <row r="4363" spans="1:3" x14ac:dyDescent="0.3">
      <c r="A4363" s="2" t="s">
        <v>200</v>
      </c>
      <c r="B4363" s="2" t="s">
        <v>160</v>
      </c>
      <c r="C4363" s="2" t="s">
        <v>5</v>
      </c>
    </row>
    <row r="4364" spans="1:3" x14ac:dyDescent="0.3">
      <c r="A4364" s="2" t="s">
        <v>201</v>
      </c>
      <c r="B4364" s="3">
        <v>3600</v>
      </c>
      <c r="C4364" s="2" t="s">
        <v>4</v>
      </c>
    </row>
    <row r="4365" spans="1:3" x14ac:dyDescent="0.3">
      <c r="A4365" s="2" t="s">
        <v>21</v>
      </c>
      <c r="B4365" s="2" t="s">
        <v>22</v>
      </c>
      <c r="C4365" s="2" t="s">
        <v>4</v>
      </c>
    </row>
    <row r="4366" spans="1:3" x14ac:dyDescent="0.3">
      <c r="A4366" s="2" t="s">
        <v>23</v>
      </c>
      <c r="B4366" s="2" t="s">
        <v>24</v>
      </c>
      <c r="C4366" s="2" t="s">
        <v>5</v>
      </c>
    </row>
    <row r="4367" spans="1:3" x14ac:dyDescent="0.3">
      <c r="A4367" s="2" t="s">
        <v>25</v>
      </c>
      <c r="B4367" s="3">
        <v>1300</v>
      </c>
      <c r="C4367" s="2" t="s">
        <v>4</v>
      </c>
    </row>
    <row r="4368" spans="1:3" x14ac:dyDescent="0.3">
      <c r="A4368" s="2" t="s">
        <v>26</v>
      </c>
      <c r="B4368" s="2" t="s">
        <v>27</v>
      </c>
      <c r="C4368" s="2" t="s">
        <v>5</v>
      </c>
    </row>
    <row r="4369" spans="1:3" x14ac:dyDescent="0.3">
      <c r="A4369" s="2" t="s">
        <v>28</v>
      </c>
      <c r="B4369" s="3">
        <v>900</v>
      </c>
      <c r="C4369" s="2" t="s">
        <v>4</v>
      </c>
    </row>
    <row r="4370" spans="1:3" x14ac:dyDescent="0.3">
      <c r="A4370" s="2" t="s">
        <v>29</v>
      </c>
      <c r="B4370" s="2" t="s">
        <v>30</v>
      </c>
      <c r="C4370" s="2" t="s">
        <v>5</v>
      </c>
    </row>
    <row r="4371" spans="1:3" x14ac:dyDescent="0.3">
      <c r="A4371" s="2" t="s">
        <v>31</v>
      </c>
      <c r="B4371" s="2" t="s">
        <v>32</v>
      </c>
      <c r="C4371" s="2" t="s">
        <v>4</v>
      </c>
    </row>
    <row r="4372" spans="1:3" x14ac:dyDescent="0.3">
      <c r="A4372" s="2" t="s">
        <v>33</v>
      </c>
      <c r="B4372" s="2" t="s">
        <v>34</v>
      </c>
      <c r="C4372" s="2" t="s">
        <v>5</v>
      </c>
    </row>
    <row r="4373" spans="1:3" x14ac:dyDescent="0.3">
      <c r="A4373" s="2" t="s">
        <v>35</v>
      </c>
      <c r="B4373" s="2" t="s">
        <v>36</v>
      </c>
      <c r="C4373" s="2" t="s">
        <v>4</v>
      </c>
    </row>
    <row r="4374" spans="1:3" x14ac:dyDescent="0.3">
      <c r="A4374" s="2" t="s">
        <v>37</v>
      </c>
      <c r="B4374" s="2" t="s">
        <v>38</v>
      </c>
      <c r="C4374" s="2" t="s">
        <v>5</v>
      </c>
    </row>
    <row r="4375" spans="1:3" x14ac:dyDescent="0.3">
      <c r="A4375" s="2" t="s">
        <v>39</v>
      </c>
      <c r="B4375" s="3">
        <v>1800</v>
      </c>
      <c r="C4375" s="2" t="s">
        <v>4</v>
      </c>
    </row>
    <row r="4376" spans="1:3" x14ac:dyDescent="0.3">
      <c r="A4376" s="2" t="s">
        <v>40</v>
      </c>
      <c r="B4376" s="2" t="s">
        <v>41</v>
      </c>
      <c r="C4376" s="2" t="s">
        <v>4</v>
      </c>
    </row>
    <row r="4377" spans="1:3" x14ac:dyDescent="0.3">
      <c r="A4377" s="2" t="s">
        <v>42</v>
      </c>
      <c r="B4377" s="2" t="s">
        <v>43</v>
      </c>
      <c r="C4377" s="2" t="s">
        <v>5</v>
      </c>
    </row>
    <row r="4378" spans="1:3" x14ac:dyDescent="0.3">
      <c r="A4378" s="2" t="s">
        <v>44</v>
      </c>
      <c r="B4378" s="2" t="s">
        <v>45</v>
      </c>
      <c r="C4378" s="2" t="s">
        <v>4</v>
      </c>
    </row>
    <row r="4379" spans="1:3" x14ac:dyDescent="0.3">
      <c r="A4379" s="2" t="s">
        <v>46</v>
      </c>
      <c r="B4379" s="2" t="s">
        <v>27</v>
      </c>
      <c r="C4379" s="2" t="s">
        <v>5</v>
      </c>
    </row>
    <row r="4380" spans="1:3" x14ac:dyDescent="0.3">
      <c r="A4380" s="2" t="s">
        <v>47</v>
      </c>
      <c r="B4380" s="2" t="s">
        <v>48</v>
      </c>
      <c r="C4380" s="2" t="s">
        <v>4</v>
      </c>
    </row>
    <row r="4381" spans="1:3" x14ac:dyDescent="0.3">
      <c r="A4381" s="2" t="s">
        <v>49</v>
      </c>
      <c r="B4381" s="2" t="s">
        <v>50</v>
      </c>
      <c r="C4381" s="2" t="s">
        <v>4</v>
      </c>
    </row>
    <row r="4382" spans="1:3" x14ac:dyDescent="0.3">
      <c r="A4382" s="2" t="s">
        <v>51</v>
      </c>
      <c r="B4382" s="2" t="s">
        <v>52</v>
      </c>
      <c r="C4382" s="2" t="s">
        <v>5</v>
      </c>
    </row>
    <row r="4383" spans="1:3" x14ac:dyDescent="0.3">
      <c r="A4383" s="2" t="s">
        <v>53</v>
      </c>
      <c r="B4383" s="2" t="s">
        <v>13</v>
      </c>
      <c r="C4383" s="2" t="s">
        <v>4</v>
      </c>
    </row>
    <row r="4384" spans="1:3" x14ac:dyDescent="0.3">
      <c r="A4384" s="2" t="s">
        <v>54</v>
      </c>
      <c r="B4384" s="2" t="s">
        <v>18</v>
      </c>
      <c r="C4384" s="2" t="s">
        <v>5</v>
      </c>
    </row>
    <row r="4385" spans="1:3" x14ac:dyDescent="0.3">
      <c r="A4385" s="2" t="s">
        <v>55</v>
      </c>
      <c r="B4385" s="2" t="s">
        <v>56</v>
      </c>
      <c r="C4385" s="2" t="s">
        <v>4</v>
      </c>
    </row>
    <row r="4386" spans="1:3" x14ac:dyDescent="0.3">
      <c r="A4386" s="2" t="s">
        <v>57</v>
      </c>
      <c r="B4386" s="2" t="s">
        <v>20</v>
      </c>
      <c r="C4386" s="2" t="s">
        <v>5</v>
      </c>
    </row>
    <row r="4387" spans="1:3" x14ac:dyDescent="0.3">
      <c r="A4387" s="2" t="s">
        <v>58</v>
      </c>
      <c r="B4387" s="3">
        <v>1300</v>
      </c>
      <c r="C4387" s="2" t="s">
        <v>4</v>
      </c>
    </row>
    <row r="4388" spans="1:3" x14ac:dyDescent="0.3">
      <c r="A4388" s="2" t="s">
        <v>59</v>
      </c>
      <c r="B4388" s="3">
        <v>900</v>
      </c>
      <c r="C4388" s="2" t="s">
        <v>5</v>
      </c>
    </row>
    <row r="4389" spans="1:3" x14ac:dyDescent="0.3">
      <c r="A4389" s="2" t="s">
        <v>60</v>
      </c>
      <c r="B4389" s="2" t="s">
        <v>24</v>
      </c>
      <c r="C4389" s="2" t="s">
        <v>4</v>
      </c>
    </row>
    <row r="4390" spans="1:3" x14ac:dyDescent="0.3">
      <c r="A4390" s="2" t="s">
        <v>61</v>
      </c>
      <c r="B4390" s="2" t="s">
        <v>62</v>
      </c>
      <c r="C4390" s="2" t="s">
        <v>5</v>
      </c>
    </row>
    <row r="4391" spans="1:3" x14ac:dyDescent="0.3">
      <c r="A4391" s="2" t="s">
        <v>63</v>
      </c>
      <c r="B4391" s="2" t="s">
        <v>64</v>
      </c>
      <c r="C4391" s="2" t="s">
        <v>4</v>
      </c>
    </row>
    <row r="4392" spans="1:3" x14ac:dyDescent="0.3">
      <c r="A4392" s="2" t="s">
        <v>65</v>
      </c>
      <c r="B4392" s="2" t="s">
        <v>66</v>
      </c>
      <c r="C4392" s="2" t="s">
        <v>5</v>
      </c>
    </row>
    <row r="4393" spans="1:3" x14ac:dyDescent="0.3">
      <c r="A4393" s="2" t="s">
        <v>67</v>
      </c>
      <c r="B4393" s="2" t="s">
        <v>68</v>
      </c>
      <c r="C4393" s="2" t="s">
        <v>4</v>
      </c>
    </row>
    <row r="4394" spans="1:3" x14ac:dyDescent="0.3">
      <c r="A4394" s="2" t="s">
        <v>69</v>
      </c>
      <c r="B4394" s="3">
        <v>1800</v>
      </c>
      <c r="C4394" s="2" t="s">
        <v>5</v>
      </c>
    </row>
    <row r="4395" spans="1:3" x14ac:dyDescent="0.3">
      <c r="A4395" s="2" t="s">
        <v>70</v>
      </c>
      <c r="B4395" s="2" t="s">
        <v>71</v>
      </c>
      <c r="C4395" s="2" t="s">
        <v>4</v>
      </c>
    </row>
    <row r="4396" spans="1:3" x14ac:dyDescent="0.3">
      <c r="A4396" s="2" t="s">
        <v>7</v>
      </c>
      <c r="B4396" s="2" t="s">
        <v>3</v>
      </c>
      <c r="C4396" s="2" t="s">
        <v>4</v>
      </c>
    </row>
    <row r="4397" spans="1:3" x14ac:dyDescent="0.3">
      <c r="A4397" s="2" t="s">
        <v>8</v>
      </c>
      <c r="B4397" s="3">
        <v>2400</v>
      </c>
      <c r="C4397" s="2" t="s">
        <v>5</v>
      </c>
    </row>
    <row r="4398" spans="1:3" x14ac:dyDescent="0.3">
      <c r="A4398" s="2" t="s">
        <v>9</v>
      </c>
      <c r="B4398" s="2" t="s">
        <v>6</v>
      </c>
      <c r="C4398" s="2" t="s">
        <v>4</v>
      </c>
    </row>
    <row r="4399" spans="1:3" x14ac:dyDescent="0.3">
      <c r="A4399" s="2" t="s">
        <v>10</v>
      </c>
      <c r="B4399" s="2" t="s">
        <v>11</v>
      </c>
      <c r="C4399" s="2" t="s">
        <v>4</v>
      </c>
    </row>
    <row r="4400" spans="1:3" x14ac:dyDescent="0.3">
      <c r="A4400" s="2" t="s">
        <v>12</v>
      </c>
      <c r="B4400" s="2" t="s">
        <v>13</v>
      </c>
      <c r="C4400" s="2" t="s">
        <v>5</v>
      </c>
    </row>
    <row r="4401" spans="1:3" x14ac:dyDescent="0.3">
      <c r="A4401" s="2" t="s">
        <v>14</v>
      </c>
      <c r="B4401" s="3">
        <v>1500</v>
      </c>
      <c r="C4401" s="2" t="s">
        <v>4</v>
      </c>
    </row>
    <row r="4402" spans="1:3" x14ac:dyDescent="0.3">
      <c r="A4402" s="2" t="s">
        <v>15</v>
      </c>
      <c r="B4402" s="2" t="s">
        <v>16</v>
      </c>
      <c r="C4402" s="2" t="s">
        <v>5</v>
      </c>
    </row>
    <row r="4403" spans="1:3" x14ac:dyDescent="0.3">
      <c r="A4403" s="2" t="s">
        <v>17</v>
      </c>
      <c r="B4403" s="2" t="s">
        <v>18</v>
      </c>
      <c r="C4403" s="2" t="s">
        <v>4</v>
      </c>
    </row>
    <row r="4404" spans="1:3" x14ac:dyDescent="0.3">
      <c r="A4404" s="2" t="s">
        <v>19</v>
      </c>
      <c r="B4404" s="2" t="s">
        <v>20</v>
      </c>
      <c r="C4404" s="2" t="s">
        <v>5</v>
      </c>
    </row>
    <row r="4405" spans="1:3" x14ac:dyDescent="0.3">
      <c r="A4405" s="2" t="s">
        <v>21</v>
      </c>
      <c r="B4405" s="2" t="s">
        <v>22</v>
      </c>
      <c r="C4405" s="2" t="s">
        <v>4</v>
      </c>
    </row>
    <row r="4406" spans="1:3" x14ac:dyDescent="0.3">
      <c r="A4406" s="2" t="s">
        <v>23</v>
      </c>
      <c r="B4406" s="2" t="s">
        <v>24</v>
      </c>
      <c r="C4406" s="2" t="s">
        <v>5</v>
      </c>
    </row>
    <row r="4407" spans="1:3" x14ac:dyDescent="0.3">
      <c r="A4407" s="2" t="s">
        <v>25</v>
      </c>
      <c r="B4407" s="3">
        <v>1300</v>
      </c>
      <c r="C4407" s="2" t="s">
        <v>4</v>
      </c>
    </row>
    <row r="4408" spans="1:3" x14ac:dyDescent="0.3">
      <c r="A4408" s="2" t="s">
        <v>26</v>
      </c>
      <c r="B4408" s="2" t="s">
        <v>27</v>
      </c>
      <c r="C4408" s="2" t="s">
        <v>5</v>
      </c>
    </row>
    <row r="4409" spans="1:3" x14ac:dyDescent="0.3">
      <c r="A4409" s="2" t="s">
        <v>28</v>
      </c>
      <c r="B4409" s="3">
        <v>900</v>
      </c>
      <c r="C4409" s="2" t="s">
        <v>4</v>
      </c>
    </row>
    <row r="4410" spans="1:3" x14ac:dyDescent="0.3">
      <c r="A4410" s="2" t="s">
        <v>29</v>
      </c>
      <c r="B4410" s="2" t="s">
        <v>30</v>
      </c>
      <c r="C4410" s="2" t="s">
        <v>5</v>
      </c>
    </row>
    <row r="4411" spans="1:3" x14ac:dyDescent="0.3">
      <c r="A4411" s="2" t="s">
        <v>31</v>
      </c>
      <c r="B4411" s="2" t="s">
        <v>32</v>
      </c>
      <c r="C4411" s="2" t="s">
        <v>4</v>
      </c>
    </row>
    <row r="4412" spans="1:3" x14ac:dyDescent="0.3">
      <c r="A4412" s="2" t="s">
        <v>33</v>
      </c>
      <c r="B4412" s="2" t="s">
        <v>34</v>
      </c>
      <c r="C4412" s="2" t="s">
        <v>5</v>
      </c>
    </row>
    <row r="4413" spans="1:3" x14ac:dyDescent="0.3">
      <c r="A4413" s="2" t="s">
        <v>35</v>
      </c>
      <c r="B4413" s="2" t="s">
        <v>36</v>
      </c>
      <c r="C4413" s="2" t="s">
        <v>4</v>
      </c>
    </row>
    <row r="4414" spans="1:3" x14ac:dyDescent="0.3">
      <c r="A4414" s="2" t="s">
        <v>37</v>
      </c>
      <c r="B4414" s="2" t="s">
        <v>38</v>
      </c>
      <c r="C4414" s="2" t="s">
        <v>5</v>
      </c>
    </row>
    <row r="4415" spans="1:3" x14ac:dyDescent="0.3">
      <c r="A4415" s="2" t="s">
        <v>39</v>
      </c>
      <c r="B4415" s="3">
        <v>1800</v>
      </c>
      <c r="C4415" s="2" t="s">
        <v>4</v>
      </c>
    </row>
    <row r="4416" spans="1:3" x14ac:dyDescent="0.3">
      <c r="A4416" s="2" t="s">
        <v>40</v>
      </c>
      <c r="B4416" s="2" t="s">
        <v>41</v>
      </c>
      <c r="C4416" s="2" t="s">
        <v>4</v>
      </c>
    </row>
    <row r="4417" spans="1:3" x14ac:dyDescent="0.3">
      <c r="A4417" s="2" t="s">
        <v>42</v>
      </c>
      <c r="B4417" s="2" t="s">
        <v>43</v>
      </c>
      <c r="C4417" s="2" t="s">
        <v>5</v>
      </c>
    </row>
    <row r="4418" spans="1:3" x14ac:dyDescent="0.3">
      <c r="A4418" s="2" t="s">
        <v>44</v>
      </c>
      <c r="B4418" s="2" t="s">
        <v>45</v>
      </c>
      <c r="C4418" s="2" t="s">
        <v>4</v>
      </c>
    </row>
    <row r="4419" spans="1:3" x14ac:dyDescent="0.3">
      <c r="A4419" s="2" t="s">
        <v>46</v>
      </c>
      <c r="B4419" s="2" t="s">
        <v>27</v>
      </c>
      <c r="C4419" s="2" t="s">
        <v>5</v>
      </c>
    </row>
    <row r="4420" spans="1:3" x14ac:dyDescent="0.3">
      <c r="A4420" s="2" t="s">
        <v>47</v>
      </c>
      <c r="B4420" s="2" t="s">
        <v>48</v>
      </c>
      <c r="C4420" s="2" t="s">
        <v>4</v>
      </c>
    </row>
    <row r="4421" spans="1:3" x14ac:dyDescent="0.3">
      <c r="A4421" s="2" t="s">
        <v>49</v>
      </c>
      <c r="B4421" s="2" t="s">
        <v>50</v>
      </c>
      <c r="C4421" s="2" t="s">
        <v>4</v>
      </c>
    </row>
    <row r="4422" spans="1:3" x14ac:dyDescent="0.3">
      <c r="A4422" s="2" t="s">
        <v>51</v>
      </c>
      <c r="B4422" s="2" t="s">
        <v>52</v>
      </c>
      <c r="C4422" s="2" t="s">
        <v>5</v>
      </c>
    </row>
    <row r="4423" spans="1:3" x14ac:dyDescent="0.3">
      <c r="A4423" s="2" t="s">
        <v>53</v>
      </c>
      <c r="B4423" s="2" t="s">
        <v>13</v>
      </c>
      <c r="C4423" s="2" t="s">
        <v>4</v>
      </c>
    </row>
    <row r="4424" spans="1:3" x14ac:dyDescent="0.3">
      <c r="A4424" s="2" t="s">
        <v>54</v>
      </c>
      <c r="B4424" s="2" t="s">
        <v>18</v>
      </c>
      <c r="C4424" s="2" t="s">
        <v>5</v>
      </c>
    </row>
    <row r="4425" spans="1:3" x14ac:dyDescent="0.3">
      <c r="A4425" s="2" t="s">
        <v>55</v>
      </c>
      <c r="B4425" s="2" t="s">
        <v>56</v>
      </c>
      <c r="C4425" s="2" t="s">
        <v>4</v>
      </c>
    </row>
    <row r="4426" spans="1:3" x14ac:dyDescent="0.3">
      <c r="A4426" s="2" t="s">
        <v>57</v>
      </c>
      <c r="B4426" s="2" t="s">
        <v>20</v>
      </c>
      <c r="C4426" s="2" t="s">
        <v>5</v>
      </c>
    </row>
    <row r="4427" spans="1:3" x14ac:dyDescent="0.3">
      <c r="A4427" s="2" t="s">
        <v>58</v>
      </c>
      <c r="B4427" s="3">
        <v>1300</v>
      </c>
      <c r="C4427" s="2" t="s">
        <v>4</v>
      </c>
    </row>
    <row r="4428" spans="1:3" x14ac:dyDescent="0.3">
      <c r="A4428" s="2" t="s">
        <v>59</v>
      </c>
      <c r="B4428" s="3">
        <v>900</v>
      </c>
      <c r="C4428" s="2" t="s">
        <v>5</v>
      </c>
    </row>
    <row r="4429" spans="1:3" x14ac:dyDescent="0.3">
      <c r="A4429" s="2" t="s">
        <v>60</v>
      </c>
      <c r="B4429" s="2" t="s">
        <v>24</v>
      </c>
      <c r="C4429" s="2" t="s">
        <v>4</v>
      </c>
    </row>
    <row r="4430" spans="1:3" x14ac:dyDescent="0.3">
      <c r="A4430" s="2" t="s">
        <v>61</v>
      </c>
      <c r="B4430" s="2" t="s">
        <v>62</v>
      </c>
      <c r="C4430" s="2" t="s">
        <v>5</v>
      </c>
    </row>
    <row r="4431" spans="1:3" x14ac:dyDescent="0.3">
      <c r="A4431" s="2" t="s">
        <v>63</v>
      </c>
      <c r="B4431" s="2" t="s">
        <v>64</v>
      </c>
      <c r="C4431" s="2" t="s">
        <v>4</v>
      </c>
    </row>
    <row r="4432" spans="1:3" x14ac:dyDescent="0.3">
      <c r="A4432" s="2" t="s">
        <v>65</v>
      </c>
      <c r="B4432" s="2" t="s">
        <v>66</v>
      </c>
      <c r="C4432" s="2" t="s">
        <v>5</v>
      </c>
    </row>
    <row r="4433" spans="1:3" x14ac:dyDescent="0.3">
      <c r="A4433" s="2" t="s">
        <v>67</v>
      </c>
      <c r="B4433" s="2" t="s">
        <v>68</v>
      </c>
      <c r="C4433" s="2" t="s">
        <v>4</v>
      </c>
    </row>
    <row r="4434" spans="1:3" x14ac:dyDescent="0.3">
      <c r="A4434" s="2" t="s">
        <v>69</v>
      </c>
      <c r="B4434" s="3">
        <v>1800</v>
      </c>
      <c r="C4434" s="2" t="s">
        <v>5</v>
      </c>
    </row>
    <row r="4435" spans="1:3" x14ac:dyDescent="0.3">
      <c r="A4435" s="2" t="s">
        <v>70</v>
      </c>
      <c r="B4435" s="2" t="s">
        <v>71</v>
      </c>
      <c r="C4435" s="2" t="s">
        <v>4</v>
      </c>
    </row>
    <row r="4436" spans="1:3" x14ac:dyDescent="0.3">
      <c r="A4436" s="2" t="s">
        <v>72</v>
      </c>
      <c r="B4436" s="2" t="s">
        <v>3</v>
      </c>
      <c r="C4436" s="2" t="s">
        <v>4</v>
      </c>
    </row>
    <row r="4437" spans="1:3" x14ac:dyDescent="0.3">
      <c r="A4437" s="2" t="s">
        <v>73</v>
      </c>
      <c r="B4437" s="3">
        <v>1200</v>
      </c>
      <c r="C4437" s="2" t="s">
        <v>5</v>
      </c>
    </row>
    <row r="4438" spans="1:3" x14ac:dyDescent="0.3">
      <c r="A4438" s="2" t="s">
        <v>74</v>
      </c>
      <c r="B4438" s="2" t="s">
        <v>75</v>
      </c>
      <c r="C4438" s="2" t="s">
        <v>4</v>
      </c>
    </row>
    <row r="4439" spans="1:3" x14ac:dyDescent="0.3">
      <c r="A4439" s="2" t="s">
        <v>76</v>
      </c>
      <c r="B4439" s="2" t="s">
        <v>77</v>
      </c>
      <c r="C4439" s="2" t="s">
        <v>4</v>
      </c>
    </row>
    <row r="4440" spans="1:3" x14ac:dyDescent="0.3">
      <c r="A4440" s="2" t="s">
        <v>78</v>
      </c>
      <c r="B4440" s="2" t="s">
        <v>13</v>
      </c>
      <c r="C4440" s="2" t="s">
        <v>5</v>
      </c>
    </row>
    <row r="4441" spans="1:3" x14ac:dyDescent="0.3">
      <c r="A4441" s="2" t="s">
        <v>79</v>
      </c>
      <c r="B4441" s="3">
        <v>1500</v>
      </c>
      <c r="C4441" s="2" t="s">
        <v>4</v>
      </c>
    </row>
    <row r="4442" spans="1:3" x14ac:dyDescent="0.3">
      <c r="A4442" s="2" t="s">
        <v>80</v>
      </c>
      <c r="B4442" s="2" t="s">
        <v>16</v>
      </c>
      <c r="C4442" s="2" t="s">
        <v>5</v>
      </c>
    </row>
    <row r="4443" spans="1:3" x14ac:dyDescent="0.3">
      <c r="A4443" s="2" t="s">
        <v>81</v>
      </c>
      <c r="B4443" s="2" t="s">
        <v>18</v>
      </c>
      <c r="C4443" s="2" t="s">
        <v>4</v>
      </c>
    </row>
    <row r="4444" spans="1:3" x14ac:dyDescent="0.3">
      <c r="A4444" s="2" t="s">
        <v>82</v>
      </c>
      <c r="B4444" s="2" t="s">
        <v>20</v>
      </c>
      <c r="C4444" s="2" t="s">
        <v>5</v>
      </c>
    </row>
    <row r="4445" spans="1:3" x14ac:dyDescent="0.3">
      <c r="A4445" s="2" t="s">
        <v>83</v>
      </c>
      <c r="B4445" s="2" t="s">
        <v>22</v>
      </c>
      <c r="C4445" s="2" t="s">
        <v>4</v>
      </c>
    </row>
    <row r="4446" spans="1:3" x14ac:dyDescent="0.3">
      <c r="A4446" s="2" t="s">
        <v>84</v>
      </c>
      <c r="B4446" s="2" t="s">
        <v>24</v>
      </c>
      <c r="C4446" s="2" t="s">
        <v>5</v>
      </c>
    </row>
    <row r="4447" spans="1:3" x14ac:dyDescent="0.3">
      <c r="A4447" s="2" t="s">
        <v>85</v>
      </c>
      <c r="B4447" s="3">
        <v>1300</v>
      </c>
      <c r="C4447" s="2" t="s">
        <v>4</v>
      </c>
    </row>
    <row r="4448" spans="1:3" x14ac:dyDescent="0.3">
      <c r="A4448" s="2" t="s">
        <v>86</v>
      </c>
      <c r="B4448" s="2" t="s">
        <v>27</v>
      </c>
      <c r="C4448" s="2" t="s">
        <v>5</v>
      </c>
    </row>
    <row r="4449" spans="1:3" x14ac:dyDescent="0.3">
      <c r="A4449" s="2" t="s">
        <v>87</v>
      </c>
      <c r="B4449" s="3">
        <v>900</v>
      </c>
      <c r="C4449" s="2" t="s">
        <v>4</v>
      </c>
    </row>
    <row r="4450" spans="1:3" x14ac:dyDescent="0.3">
      <c r="A4450" s="2" t="s">
        <v>88</v>
      </c>
      <c r="B4450" s="2" t="s">
        <v>89</v>
      </c>
      <c r="C4450" s="2" t="s">
        <v>5</v>
      </c>
    </row>
    <row r="4451" spans="1:3" x14ac:dyDescent="0.3">
      <c r="A4451" s="2" t="s">
        <v>90</v>
      </c>
      <c r="B4451" s="2" t="s">
        <v>32</v>
      </c>
      <c r="C4451" s="2" t="s">
        <v>4</v>
      </c>
    </row>
    <row r="4452" spans="1:3" x14ac:dyDescent="0.3">
      <c r="A4452" s="2" t="s">
        <v>91</v>
      </c>
      <c r="B4452" s="2" t="s">
        <v>34</v>
      </c>
      <c r="C4452" s="2" t="s">
        <v>5</v>
      </c>
    </row>
    <row r="4453" spans="1:3" x14ac:dyDescent="0.3">
      <c r="A4453" s="2" t="s">
        <v>92</v>
      </c>
      <c r="B4453" s="2" t="s">
        <v>36</v>
      </c>
      <c r="C4453" s="2" t="s">
        <v>4</v>
      </c>
    </row>
    <row r="4454" spans="1:3" x14ac:dyDescent="0.3">
      <c r="A4454" s="2" t="s">
        <v>93</v>
      </c>
      <c r="B4454" s="2" t="s">
        <v>38</v>
      </c>
      <c r="C4454" s="2" t="s">
        <v>5</v>
      </c>
    </row>
    <row r="4455" spans="1:3" x14ac:dyDescent="0.3">
      <c r="A4455" s="2" t="s">
        <v>94</v>
      </c>
      <c r="B4455" s="3">
        <v>1800</v>
      </c>
      <c r="C4455" s="2" t="s">
        <v>4</v>
      </c>
    </row>
    <row r="4456" spans="1:3" x14ac:dyDescent="0.3">
      <c r="A4456" s="2" t="s">
        <v>95</v>
      </c>
      <c r="B4456" s="2" t="s">
        <v>3</v>
      </c>
      <c r="C4456" s="2" t="s">
        <v>4</v>
      </c>
    </row>
    <row r="4457" spans="1:3" x14ac:dyDescent="0.3">
      <c r="A4457" s="2" t="s">
        <v>96</v>
      </c>
      <c r="B4457" s="3">
        <v>2400</v>
      </c>
      <c r="C4457" s="2" t="s">
        <v>5</v>
      </c>
    </row>
    <row r="4458" spans="1:3" x14ac:dyDescent="0.3">
      <c r="A4458" s="2" t="s">
        <v>97</v>
      </c>
      <c r="B4458" s="2" t="s">
        <v>6</v>
      </c>
      <c r="C4458" s="2" t="s">
        <v>4</v>
      </c>
    </row>
    <row r="4459" spans="1:3" x14ac:dyDescent="0.3">
      <c r="A4459" s="2" t="s">
        <v>98</v>
      </c>
      <c r="B4459" s="2" t="s">
        <v>11</v>
      </c>
      <c r="C4459" s="2" t="s">
        <v>4</v>
      </c>
    </row>
    <row r="4460" spans="1:3" x14ac:dyDescent="0.3">
      <c r="A4460" s="2" t="s">
        <v>99</v>
      </c>
      <c r="B4460" s="2" t="s">
        <v>13</v>
      </c>
      <c r="C4460" s="2" t="s">
        <v>5</v>
      </c>
    </row>
    <row r="4461" spans="1:3" x14ac:dyDescent="0.3">
      <c r="A4461" s="2" t="s">
        <v>100</v>
      </c>
      <c r="B4461" s="3">
        <v>1500</v>
      </c>
      <c r="C4461" s="2" t="s">
        <v>4</v>
      </c>
    </row>
    <row r="4462" spans="1:3" x14ac:dyDescent="0.3">
      <c r="A4462" s="2" t="s">
        <v>101</v>
      </c>
      <c r="B4462" s="2" t="s">
        <v>16</v>
      </c>
      <c r="C4462" s="2" t="s">
        <v>5</v>
      </c>
    </row>
    <row r="4463" spans="1:3" x14ac:dyDescent="0.3">
      <c r="A4463" s="2" t="s">
        <v>102</v>
      </c>
      <c r="B4463" s="2" t="s">
        <v>18</v>
      </c>
      <c r="C4463" s="2" t="s">
        <v>4</v>
      </c>
    </row>
    <row r="4464" spans="1:3" x14ac:dyDescent="0.3">
      <c r="A4464" s="2" t="s">
        <v>103</v>
      </c>
      <c r="B4464" s="2" t="s">
        <v>20</v>
      </c>
      <c r="C4464" s="2" t="s">
        <v>5</v>
      </c>
    </row>
    <row r="4465" spans="1:3" x14ac:dyDescent="0.3">
      <c r="A4465" s="2" t="s">
        <v>104</v>
      </c>
      <c r="B4465" s="2" t="s">
        <v>22</v>
      </c>
      <c r="C4465" s="2" t="s">
        <v>4</v>
      </c>
    </row>
    <row r="4466" spans="1:3" x14ac:dyDescent="0.3">
      <c r="A4466" s="2" t="s">
        <v>105</v>
      </c>
      <c r="B4466" s="2" t="s">
        <v>24</v>
      </c>
      <c r="C4466" s="2" t="s">
        <v>5</v>
      </c>
    </row>
    <row r="4467" spans="1:3" x14ac:dyDescent="0.3">
      <c r="A4467" s="2" t="s">
        <v>106</v>
      </c>
      <c r="B4467" s="3">
        <v>1300</v>
      </c>
      <c r="C4467" s="2" t="s">
        <v>4</v>
      </c>
    </row>
    <row r="4468" spans="1:3" x14ac:dyDescent="0.3">
      <c r="A4468" s="2" t="s">
        <v>107</v>
      </c>
      <c r="B4468" s="2" t="s">
        <v>27</v>
      </c>
      <c r="C4468" s="2" t="s">
        <v>5</v>
      </c>
    </row>
    <row r="4469" spans="1:3" x14ac:dyDescent="0.3">
      <c r="A4469" s="2" t="s">
        <v>108</v>
      </c>
      <c r="B4469" s="3">
        <v>900</v>
      </c>
      <c r="C4469" s="2" t="s">
        <v>4</v>
      </c>
    </row>
    <row r="4470" spans="1:3" x14ac:dyDescent="0.3">
      <c r="A4470" s="2" t="s">
        <v>109</v>
      </c>
      <c r="B4470" s="2" t="s">
        <v>30</v>
      </c>
      <c r="C4470" s="2" t="s">
        <v>5</v>
      </c>
    </row>
    <row r="4471" spans="1:3" x14ac:dyDescent="0.3">
      <c r="A4471" s="2" t="s">
        <v>110</v>
      </c>
      <c r="B4471" s="2" t="s">
        <v>32</v>
      </c>
      <c r="C4471" s="2" t="s">
        <v>4</v>
      </c>
    </row>
    <row r="4472" spans="1:3" x14ac:dyDescent="0.3">
      <c r="A4472" s="2" t="s">
        <v>111</v>
      </c>
      <c r="B4472" s="2" t="s">
        <v>34</v>
      </c>
      <c r="C4472" s="2" t="s">
        <v>5</v>
      </c>
    </row>
    <row r="4473" spans="1:3" x14ac:dyDescent="0.3">
      <c r="A4473" s="2" t="s">
        <v>112</v>
      </c>
      <c r="B4473" s="2" t="s">
        <v>36</v>
      </c>
      <c r="C4473" s="2" t="s">
        <v>4</v>
      </c>
    </row>
    <row r="4474" spans="1:3" x14ac:dyDescent="0.3">
      <c r="A4474" s="2" t="s">
        <v>113</v>
      </c>
      <c r="B4474" s="2" t="s">
        <v>38</v>
      </c>
      <c r="C4474" s="2" t="s">
        <v>5</v>
      </c>
    </row>
    <row r="4475" spans="1:3" x14ac:dyDescent="0.3">
      <c r="A4475" s="2" t="s">
        <v>114</v>
      </c>
      <c r="B4475" s="3">
        <v>1800</v>
      </c>
      <c r="C4475" s="2" t="s">
        <v>4</v>
      </c>
    </row>
    <row r="4476" spans="1:3" x14ac:dyDescent="0.3">
      <c r="A4476" s="2" t="s">
        <v>115</v>
      </c>
      <c r="B4476" s="2" t="s">
        <v>3</v>
      </c>
      <c r="C4476" s="2" t="s">
        <v>4</v>
      </c>
    </row>
    <row r="4477" spans="1:3" x14ac:dyDescent="0.3">
      <c r="A4477" s="2" t="s">
        <v>116</v>
      </c>
      <c r="B4477" s="3">
        <v>2400</v>
      </c>
      <c r="C4477" s="2" t="s">
        <v>5</v>
      </c>
    </row>
    <row r="4478" spans="1:3" x14ac:dyDescent="0.3">
      <c r="A4478" s="2" t="s">
        <v>117</v>
      </c>
      <c r="B4478" s="2" t="s">
        <v>6</v>
      </c>
      <c r="C4478" s="2" t="s">
        <v>4</v>
      </c>
    </row>
    <row r="4479" spans="1:3" x14ac:dyDescent="0.3">
      <c r="A4479" s="2" t="s">
        <v>118</v>
      </c>
      <c r="B4479" s="2" t="s">
        <v>11</v>
      </c>
      <c r="C4479" s="2" t="s">
        <v>4</v>
      </c>
    </row>
    <row r="4480" spans="1:3" x14ac:dyDescent="0.3">
      <c r="A4480" s="2" t="s">
        <v>119</v>
      </c>
      <c r="B4480" s="2" t="s">
        <v>13</v>
      </c>
      <c r="C4480" s="2" t="s">
        <v>5</v>
      </c>
    </row>
    <row r="4481" spans="1:3" x14ac:dyDescent="0.3">
      <c r="A4481" s="2" t="s">
        <v>120</v>
      </c>
      <c r="B4481" s="3">
        <v>1500</v>
      </c>
      <c r="C4481" s="2" t="s">
        <v>4</v>
      </c>
    </row>
    <row r="4482" spans="1:3" x14ac:dyDescent="0.3">
      <c r="A4482" s="2" t="s">
        <v>121</v>
      </c>
      <c r="B4482" s="2" t="s">
        <v>16</v>
      </c>
      <c r="C4482" s="2" t="s">
        <v>5</v>
      </c>
    </row>
    <row r="4483" spans="1:3" x14ac:dyDescent="0.3">
      <c r="A4483" s="2" t="s">
        <v>122</v>
      </c>
      <c r="B4483" s="2" t="s">
        <v>18</v>
      </c>
      <c r="C4483" s="2" t="s">
        <v>4</v>
      </c>
    </row>
    <row r="4484" spans="1:3" x14ac:dyDescent="0.3">
      <c r="A4484" s="2" t="s">
        <v>123</v>
      </c>
      <c r="B4484" s="2" t="s">
        <v>20</v>
      </c>
      <c r="C4484" s="2" t="s">
        <v>5</v>
      </c>
    </row>
    <row r="4485" spans="1:3" x14ac:dyDescent="0.3">
      <c r="A4485" s="2" t="s">
        <v>124</v>
      </c>
      <c r="B4485" s="2" t="s">
        <v>22</v>
      </c>
      <c r="C4485" s="2" t="s">
        <v>4</v>
      </c>
    </row>
    <row r="4486" spans="1:3" x14ac:dyDescent="0.3">
      <c r="A4486" s="2" t="s">
        <v>125</v>
      </c>
      <c r="B4486" s="2" t="s">
        <v>24</v>
      </c>
      <c r="C4486" s="2" t="s">
        <v>5</v>
      </c>
    </row>
    <row r="4487" spans="1:3" x14ac:dyDescent="0.3">
      <c r="A4487" s="2" t="s">
        <v>126</v>
      </c>
      <c r="B4487" s="3">
        <v>1300</v>
      </c>
      <c r="C4487" s="2" t="s">
        <v>4</v>
      </c>
    </row>
    <row r="4488" spans="1:3" x14ac:dyDescent="0.3">
      <c r="A4488" s="2" t="s">
        <v>127</v>
      </c>
      <c r="B4488" s="2" t="s">
        <v>27</v>
      </c>
      <c r="C4488" s="2" t="s">
        <v>5</v>
      </c>
    </row>
    <row r="4489" spans="1:3" x14ac:dyDescent="0.3">
      <c r="A4489" s="2" t="s">
        <v>128</v>
      </c>
      <c r="B4489" s="3">
        <v>900</v>
      </c>
      <c r="C4489" s="2" t="s">
        <v>4</v>
      </c>
    </row>
    <row r="4490" spans="1:3" x14ac:dyDescent="0.3">
      <c r="A4490" s="2" t="s">
        <v>129</v>
      </c>
      <c r="B4490" s="2" t="s">
        <v>30</v>
      </c>
      <c r="C4490" s="2" t="s">
        <v>5</v>
      </c>
    </row>
    <row r="4491" spans="1:3" x14ac:dyDescent="0.3">
      <c r="A4491" s="2" t="s">
        <v>130</v>
      </c>
      <c r="B4491" s="2" t="s">
        <v>32</v>
      </c>
      <c r="C4491" s="2" t="s">
        <v>4</v>
      </c>
    </row>
    <row r="4492" spans="1:3" x14ac:dyDescent="0.3">
      <c r="A4492" s="2" t="s">
        <v>131</v>
      </c>
      <c r="B4492" s="2" t="s">
        <v>34</v>
      </c>
      <c r="C4492" s="2" t="s">
        <v>5</v>
      </c>
    </row>
    <row r="4493" spans="1:3" x14ac:dyDescent="0.3">
      <c r="A4493" s="2" t="s">
        <v>132</v>
      </c>
      <c r="B4493" s="2" t="s">
        <v>36</v>
      </c>
      <c r="C4493" s="2" t="s">
        <v>4</v>
      </c>
    </row>
    <row r="4494" spans="1:3" x14ac:dyDescent="0.3">
      <c r="A4494" s="2" t="s">
        <v>133</v>
      </c>
      <c r="B4494" s="2" t="s">
        <v>38</v>
      </c>
      <c r="C4494" s="2" t="s">
        <v>5</v>
      </c>
    </row>
    <row r="4495" spans="1:3" x14ac:dyDescent="0.3">
      <c r="A4495" s="2" t="s">
        <v>134</v>
      </c>
      <c r="B4495" s="3">
        <v>1800</v>
      </c>
      <c r="C4495" s="2" t="s">
        <v>4</v>
      </c>
    </row>
    <row r="4496" spans="1:3" x14ac:dyDescent="0.3">
      <c r="A4496" s="2" t="s">
        <v>135</v>
      </c>
      <c r="B4496" s="2" t="s">
        <v>136</v>
      </c>
      <c r="C4496" s="2" t="s">
        <v>5</v>
      </c>
    </row>
    <row r="4497" spans="1:3" x14ac:dyDescent="0.3">
      <c r="A4497" s="2" t="s">
        <v>137</v>
      </c>
      <c r="B4497" s="3">
        <v>1200</v>
      </c>
      <c r="C4497" s="2" t="s">
        <v>4</v>
      </c>
    </row>
    <row r="4498" spans="1:3" x14ac:dyDescent="0.3">
      <c r="A4498" s="2" t="s">
        <v>138</v>
      </c>
      <c r="B4498" s="2" t="s">
        <v>75</v>
      </c>
      <c r="C4498" s="2" t="s">
        <v>5</v>
      </c>
    </row>
    <row r="4499" spans="1:3" x14ac:dyDescent="0.3">
      <c r="A4499" s="2" t="s">
        <v>139</v>
      </c>
      <c r="B4499" s="2" t="s">
        <v>77</v>
      </c>
      <c r="C4499" s="2" t="s">
        <v>4</v>
      </c>
    </row>
    <row r="4500" spans="1:3" x14ac:dyDescent="0.3">
      <c r="A4500" s="2" t="s">
        <v>140</v>
      </c>
      <c r="B4500" s="2" t="s">
        <v>13</v>
      </c>
      <c r="C4500" s="2" t="s">
        <v>5</v>
      </c>
    </row>
    <row r="4501" spans="1:3" x14ac:dyDescent="0.3">
      <c r="A4501" s="2" t="s">
        <v>141</v>
      </c>
      <c r="B4501" s="3">
        <v>3000</v>
      </c>
      <c r="C4501" s="2" t="s">
        <v>4</v>
      </c>
    </row>
    <row r="4502" spans="1:3" x14ac:dyDescent="0.3">
      <c r="A4502" s="2" t="s">
        <v>142</v>
      </c>
      <c r="B4502" s="2" t="s">
        <v>143</v>
      </c>
      <c r="C4502" s="2" t="s">
        <v>5</v>
      </c>
    </row>
    <row r="4503" spans="1:3" x14ac:dyDescent="0.3">
      <c r="A4503" s="2" t="s">
        <v>144</v>
      </c>
      <c r="B4503" s="2" t="s">
        <v>18</v>
      </c>
      <c r="C4503" s="2" t="s">
        <v>4</v>
      </c>
    </row>
    <row r="4504" spans="1:3" x14ac:dyDescent="0.3">
      <c r="A4504" s="2" t="s">
        <v>145</v>
      </c>
      <c r="B4504" s="2" t="s">
        <v>146</v>
      </c>
      <c r="C4504" s="2" t="s">
        <v>5</v>
      </c>
    </row>
    <row r="4505" spans="1:3" x14ac:dyDescent="0.3">
      <c r="A4505" s="2" t="s">
        <v>147</v>
      </c>
      <c r="B4505" s="2" t="s">
        <v>56</v>
      </c>
      <c r="C4505" s="2" t="s">
        <v>4</v>
      </c>
    </row>
    <row r="4506" spans="1:3" x14ac:dyDescent="0.3">
      <c r="A4506" s="2" t="s">
        <v>148</v>
      </c>
      <c r="B4506" s="2" t="s">
        <v>149</v>
      </c>
      <c r="C4506" s="2" t="s">
        <v>5</v>
      </c>
    </row>
    <row r="4507" spans="1:3" x14ac:dyDescent="0.3">
      <c r="A4507" s="2" t="s">
        <v>150</v>
      </c>
      <c r="B4507" s="3">
        <v>1300</v>
      </c>
      <c r="C4507" s="2" t="s">
        <v>4</v>
      </c>
    </row>
    <row r="4508" spans="1:3" x14ac:dyDescent="0.3">
      <c r="A4508" s="2" t="s">
        <v>151</v>
      </c>
      <c r="B4508" s="2" t="s">
        <v>27</v>
      </c>
      <c r="C4508" s="2" t="s">
        <v>5</v>
      </c>
    </row>
    <row r="4509" spans="1:3" x14ac:dyDescent="0.3">
      <c r="A4509" s="2" t="s">
        <v>152</v>
      </c>
      <c r="B4509" s="3">
        <v>450</v>
      </c>
      <c r="C4509" s="2" t="s">
        <v>4</v>
      </c>
    </row>
    <row r="4510" spans="1:3" x14ac:dyDescent="0.3">
      <c r="A4510" s="2" t="s">
        <v>153</v>
      </c>
      <c r="B4510" s="2" t="s">
        <v>89</v>
      </c>
      <c r="C4510" s="2" t="s">
        <v>5</v>
      </c>
    </row>
    <row r="4511" spans="1:3" x14ac:dyDescent="0.3">
      <c r="A4511" s="2" t="s">
        <v>154</v>
      </c>
      <c r="B4511" s="2" t="s">
        <v>66</v>
      </c>
      <c r="C4511" s="2" t="s">
        <v>4</v>
      </c>
    </row>
    <row r="4512" spans="1:3" x14ac:dyDescent="0.3">
      <c r="A4512" s="2" t="s">
        <v>155</v>
      </c>
      <c r="B4512" s="2" t="s">
        <v>156</v>
      </c>
      <c r="C4512" s="2" t="s">
        <v>5</v>
      </c>
    </row>
    <row r="4513" spans="1:3" x14ac:dyDescent="0.3">
      <c r="A4513" s="2" t="s">
        <v>157</v>
      </c>
      <c r="B4513" s="2" t="s">
        <v>158</v>
      </c>
      <c r="C4513" s="2" t="s">
        <v>4</v>
      </c>
    </row>
    <row r="4514" spans="1:3" x14ac:dyDescent="0.3">
      <c r="A4514" s="2" t="s">
        <v>159</v>
      </c>
      <c r="B4514" s="2" t="s">
        <v>160</v>
      </c>
      <c r="C4514" s="2" t="s">
        <v>5</v>
      </c>
    </row>
    <row r="4515" spans="1:3" x14ac:dyDescent="0.3">
      <c r="A4515" s="2" t="s">
        <v>161</v>
      </c>
      <c r="B4515" s="3">
        <v>3600</v>
      </c>
      <c r="C4515" s="2" t="s">
        <v>4</v>
      </c>
    </row>
    <row r="4516" spans="1:3" x14ac:dyDescent="0.3">
      <c r="A4516" s="2" t="s">
        <v>162</v>
      </c>
      <c r="B4516" s="2" t="s">
        <v>3</v>
      </c>
      <c r="C4516" s="2" t="s">
        <v>4</v>
      </c>
    </row>
    <row r="4517" spans="1:3" x14ac:dyDescent="0.3">
      <c r="A4517" s="2" t="s">
        <v>163</v>
      </c>
      <c r="B4517" s="3">
        <v>2400</v>
      </c>
      <c r="C4517" s="2" t="s">
        <v>5</v>
      </c>
    </row>
    <row r="4518" spans="1:3" x14ac:dyDescent="0.3">
      <c r="A4518" s="2" t="s">
        <v>164</v>
      </c>
      <c r="B4518" s="2" t="s">
        <v>6</v>
      </c>
      <c r="C4518" s="2" t="s">
        <v>4</v>
      </c>
    </row>
    <row r="4519" spans="1:3" x14ac:dyDescent="0.3">
      <c r="A4519" s="2" t="s">
        <v>165</v>
      </c>
      <c r="B4519" s="2" t="s">
        <v>11</v>
      </c>
      <c r="C4519" s="2" t="s">
        <v>4</v>
      </c>
    </row>
    <row r="4520" spans="1:3" x14ac:dyDescent="0.3">
      <c r="A4520" s="2" t="s">
        <v>166</v>
      </c>
      <c r="B4520" s="2" t="s">
        <v>13</v>
      </c>
      <c r="C4520" s="2" t="s">
        <v>5</v>
      </c>
    </row>
    <row r="4521" spans="1:3" x14ac:dyDescent="0.3">
      <c r="A4521" s="2" t="s">
        <v>167</v>
      </c>
      <c r="B4521" s="3">
        <v>1500</v>
      </c>
      <c r="C4521" s="2" t="s">
        <v>4</v>
      </c>
    </row>
    <row r="4522" spans="1:3" x14ac:dyDescent="0.3">
      <c r="A4522" s="2" t="s">
        <v>168</v>
      </c>
      <c r="B4522" s="2" t="s">
        <v>16</v>
      </c>
      <c r="C4522" s="2" t="s">
        <v>5</v>
      </c>
    </row>
    <row r="4523" spans="1:3" x14ac:dyDescent="0.3">
      <c r="A4523" s="2" t="s">
        <v>169</v>
      </c>
      <c r="B4523" s="2" t="s">
        <v>18</v>
      </c>
      <c r="C4523" s="2" t="s">
        <v>4</v>
      </c>
    </row>
    <row r="4524" spans="1:3" x14ac:dyDescent="0.3">
      <c r="A4524" s="2" t="s">
        <v>170</v>
      </c>
      <c r="B4524" s="2" t="s">
        <v>20</v>
      </c>
      <c r="C4524" s="2" t="s">
        <v>5</v>
      </c>
    </row>
    <row r="4525" spans="1:3" x14ac:dyDescent="0.3">
      <c r="A4525" s="2" t="s">
        <v>171</v>
      </c>
      <c r="B4525" s="2" t="s">
        <v>22</v>
      </c>
      <c r="C4525" s="2" t="s">
        <v>4</v>
      </c>
    </row>
    <row r="4526" spans="1:3" x14ac:dyDescent="0.3">
      <c r="A4526" s="2" t="s">
        <v>172</v>
      </c>
      <c r="B4526" s="2" t="s">
        <v>24</v>
      </c>
      <c r="C4526" s="2" t="s">
        <v>5</v>
      </c>
    </row>
    <row r="4527" spans="1:3" x14ac:dyDescent="0.3">
      <c r="A4527" s="2" t="s">
        <v>173</v>
      </c>
      <c r="B4527" s="3">
        <v>1300</v>
      </c>
      <c r="C4527" s="2" t="s">
        <v>4</v>
      </c>
    </row>
    <row r="4528" spans="1:3" x14ac:dyDescent="0.3">
      <c r="A4528" s="2" t="s">
        <v>174</v>
      </c>
      <c r="B4528" s="2" t="s">
        <v>27</v>
      </c>
      <c r="C4528" s="2" t="s">
        <v>5</v>
      </c>
    </row>
    <row r="4529" spans="1:3" x14ac:dyDescent="0.3">
      <c r="A4529" s="2" t="s">
        <v>175</v>
      </c>
      <c r="B4529" s="3">
        <v>900</v>
      </c>
      <c r="C4529" s="2" t="s">
        <v>4</v>
      </c>
    </row>
    <row r="4530" spans="1:3" x14ac:dyDescent="0.3">
      <c r="A4530" s="2" t="s">
        <v>176</v>
      </c>
      <c r="B4530" s="2" t="s">
        <v>30</v>
      </c>
      <c r="C4530" s="2" t="s">
        <v>5</v>
      </c>
    </row>
    <row r="4531" spans="1:3" x14ac:dyDescent="0.3">
      <c r="A4531" s="2" t="s">
        <v>177</v>
      </c>
      <c r="B4531" s="2" t="s">
        <v>32</v>
      </c>
      <c r="C4531" s="2" t="s">
        <v>4</v>
      </c>
    </row>
    <row r="4532" spans="1:3" x14ac:dyDescent="0.3">
      <c r="A4532" s="2" t="s">
        <v>178</v>
      </c>
      <c r="B4532" s="2" t="s">
        <v>34</v>
      </c>
      <c r="C4532" s="2" t="s">
        <v>5</v>
      </c>
    </row>
    <row r="4533" spans="1:3" x14ac:dyDescent="0.3">
      <c r="A4533" s="2" t="s">
        <v>179</v>
      </c>
      <c r="B4533" s="2" t="s">
        <v>36</v>
      </c>
      <c r="C4533" s="2" t="s">
        <v>4</v>
      </c>
    </row>
    <row r="4534" spans="1:3" x14ac:dyDescent="0.3">
      <c r="A4534" s="2" t="s">
        <v>180</v>
      </c>
      <c r="B4534" s="2" t="s">
        <v>38</v>
      </c>
      <c r="C4534" s="2" t="s">
        <v>5</v>
      </c>
    </row>
    <row r="4535" spans="1:3" x14ac:dyDescent="0.3">
      <c r="A4535" s="2" t="s">
        <v>181</v>
      </c>
      <c r="B4535" s="3">
        <v>1800</v>
      </c>
      <c r="C4535" s="2" t="s">
        <v>4</v>
      </c>
    </row>
    <row r="4536" spans="1:3" x14ac:dyDescent="0.3">
      <c r="A4536" s="2" t="s">
        <v>182</v>
      </c>
      <c r="B4536" s="2" t="s">
        <v>136</v>
      </c>
      <c r="C4536" s="2" t="s">
        <v>5</v>
      </c>
    </row>
    <row r="4537" spans="1:3" x14ac:dyDescent="0.3">
      <c r="A4537" s="2" t="s">
        <v>183</v>
      </c>
      <c r="B4537" s="3">
        <v>1200</v>
      </c>
      <c r="C4537" s="2" t="s">
        <v>4</v>
      </c>
    </row>
    <row r="4538" spans="1:3" x14ac:dyDescent="0.3">
      <c r="A4538" s="2" t="s">
        <v>184</v>
      </c>
      <c r="B4538" s="2" t="s">
        <v>75</v>
      </c>
      <c r="C4538" s="2" t="s">
        <v>5</v>
      </c>
    </row>
    <row r="4539" spans="1:3" x14ac:dyDescent="0.3">
      <c r="A4539" s="2" t="s">
        <v>185</v>
      </c>
      <c r="B4539" s="2" t="s">
        <v>77</v>
      </c>
      <c r="C4539" s="2" t="s">
        <v>4</v>
      </c>
    </row>
    <row r="4540" spans="1:3" x14ac:dyDescent="0.3">
      <c r="A4540" s="2" t="s">
        <v>186</v>
      </c>
      <c r="B4540" s="2" t="s">
        <v>13</v>
      </c>
      <c r="C4540" s="2" t="s">
        <v>5</v>
      </c>
    </row>
    <row r="4541" spans="1:3" x14ac:dyDescent="0.3">
      <c r="A4541" s="2" t="s">
        <v>187</v>
      </c>
      <c r="B4541" s="3">
        <v>3000</v>
      </c>
      <c r="C4541" s="2" t="s">
        <v>4</v>
      </c>
    </row>
    <row r="4542" spans="1:3" x14ac:dyDescent="0.3">
      <c r="A4542" s="2" t="s">
        <v>188</v>
      </c>
      <c r="B4542" s="2" t="s">
        <v>143</v>
      </c>
      <c r="C4542" s="2" t="s">
        <v>5</v>
      </c>
    </row>
    <row r="4543" spans="1:3" x14ac:dyDescent="0.3">
      <c r="A4543" s="2" t="s">
        <v>189</v>
      </c>
      <c r="B4543" s="2" t="s">
        <v>18</v>
      </c>
      <c r="C4543" s="2" t="s">
        <v>4</v>
      </c>
    </row>
    <row r="4544" spans="1:3" x14ac:dyDescent="0.3">
      <c r="A4544" s="2" t="s">
        <v>190</v>
      </c>
      <c r="B4544" s="2" t="s">
        <v>146</v>
      </c>
      <c r="C4544" s="2" t="s">
        <v>5</v>
      </c>
    </row>
    <row r="4545" spans="1:3" x14ac:dyDescent="0.3">
      <c r="A4545" s="2" t="s">
        <v>191</v>
      </c>
      <c r="B4545" s="2" t="s">
        <v>56</v>
      </c>
      <c r="C4545" s="2" t="s">
        <v>4</v>
      </c>
    </row>
    <row r="4546" spans="1:3" x14ac:dyDescent="0.3">
      <c r="A4546" s="2" t="s">
        <v>192</v>
      </c>
      <c r="B4546" s="2" t="s">
        <v>149</v>
      </c>
      <c r="C4546" s="2" t="s">
        <v>5</v>
      </c>
    </row>
    <row r="4547" spans="1:3" x14ac:dyDescent="0.3">
      <c r="A4547" s="2" t="s">
        <v>193</v>
      </c>
      <c r="B4547" s="3">
        <v>1300</v>
      </c>
      <c r="C4547" s="2" t="s">
        <v>4</v>
      </c>
    </row>
    <row r="4548" spans="1:3" x14ac:dyDescent="0.3">
      <c r="A4548" s="2" t="s">
        <v>194</v>
      </c>
      <c r="B4548" s="2" t="s">
        <v>27</v>
      </c>
      <c r="C4548" s="2" t="s">
        <v>5</v>
      </c>
    </row>
    <row r="4549" spans="1:3" x14ac:dyDescent="0.3">
      <c r="A4549" s="2" t="s">
        <v>195</v>
      </c>
      <c r="B4549" s="3">
        <v>450</v>
      </c>
      <c r="C4549" s="2" t="s">
        <v>4</v>
      </c>
    </row>
    <row r="4550" spans="1:3" x14ac:dyDescent="0.3">
      <c r="A4550" s="2" t="s">
        <v>196</v>
      </c>
      <c r="B4550" s="2" t="s">
        <v>89</v>
      </c>
      <c r="C4550" s="2" t="s">
        <v>5</v>
      </c>
    </row>
    <row r="4551" spans="1:3" x14ac:dyDescent="0.3">
      <c r="A4551" s="2" t="s">
        <v>197</v>
      </c>
      <c r="B4551" s="2" t="s">
        <v>66</v>
      </c>
      <c r="C4551" s="2" t="s">
        <v>4</v>
      </c>
    </row>
    <row r="4552" spans="1:3" x14ac:dyDescent="0.3">
      <c r="A4552" s="2" t="s">
        <v>198</v>
      </c>
      <c r="B4552" s="2" t="s">
        <v>156</v>
      </c>
      <c r="C4552" s="2" t="s">
        <v>5</v>
      </c>
    </row>
    <row r="4553" spans="1:3" x14ac:dyDescent="0.3">
      <c r="A4553" s="2" t="s">
        <v>199</v>
      </c>
      <c r="B4553" s="2" t="s">
        <v>158</v>
      </c>
      <c r="C4553" s="2" t="s">
        <v>4</v>
      </c>
    </row>
    <row r="4554" spans="1:3" x14ac:dyDescent="0.3">
      <c r="A4554" s="2" t="s">
        <v>200</v>
      </c>
      <c r="B4554" s="2" t="s">
        <v>160</v>
      </c>
      <c r="C4554" s="2" t="s">
        <v>5</v>
      </c>
    </row>
    <row r="4555" spans="1:3" x14ac:dyDescent="0.3">
      <c r="A4555" s="2" t="s">
        <v>201</v>
      </c>
      <c r="B4555" s="3">
        <v>3600</v>
      </c>
      <c r="C4555" s="2" t="s">
        <v>4</v>
      </c>
    </row>
    <row r="4556" spans="1:3" x14ac:dyDescent="0.3">
      <c r="A4556" s="2" t="s">
        <v>21</v>
      </c>
      <c r="B4556" s="2" t="s">
        <v>22</v>
      </c>
      <c r="C4556" s="2" t="s">
        <v>4</v>
      </c>
    </row>
    <row r="4557" spans="1:3" x14ac:dyDescent="0.3">
      <c r="A4557" s="2" t="s">
        <v>23</v>
      </c>
      <c r="B4557" s="2" t="s">
        <v>24</v>
      </c>
      <c r="C4557" s="2" t="s">
        <v>5</v>
      </c>
    </row>
    <row r="4558" spans="1:3" x14ac:dyDescent="0.3">
      <c r="A4558" s="2" t="s">
        <v>25</v>
      </c>
      <c r="B4558" s="3">
        <v>1300</v>
      </c>
      <c r="C4558" s="2" t="s">
        <v>4</v>
      </c>
    </row>
    <row r="4559" spans="1:3" x14ac:dyDescent="0.3">
      <c r="A4559" s="2" t="s">
        <v>26</v>
      </c>
      <c r="B4559" s="2" t="s">
        <v>27</v>
      </c>
      <c r="C4559" s="2" t="s">
        <v>5</v>
      </c>
    </row>
    <row r="4560" spans="1:3" x14ac:dyDescent="0.3">
      <c r="A4560" s="2" t="s">
        <v>28</v>
      </c>
      <c r="B4560" s="3">
        <v>900</v>
      </c>
      <c r="C4560" s="2" t="s">
        <v>4</v>
      </c>
    </row>
    <row r="4561" spans="1:3" x14ac:dyDescent="0.3">
      <c r="A4561" s="2" t="s">
        <v>29</v>
      </c>
      <c r="B4561" s="2" t="s">
        <v>30</v>
      </c>
      <c r="C4561" s="2" t="s">
        <v>5</v>
      </c>
    </row>
    <row r="4562" spans="1:3" x14ac:dyDescent="0.3">
      <c r="A4562" s="2" t="s">
        <v>31</v>
      </c>
      <c r="B4562" s="2" t="s">
        <v>32</v>
      </c>
      <c r="C4562" s="2" t="s">
        <v>4</v>
      </c>
    </row>
    <row r="4563" spans="1:3" x14ac:dyDescent="0.3">
      <c r="A4563" s="2" t="s">
        <v>33</v>
      </c>
      <c r="B4563" s="2" t="s">
        <v>34</v>
      </c>
      <c r="C4563" s="2" t="s">
        <v>5</v>
      </c>
    </row>
    <row r="4564" spans="1:3" x14ac:dyDescent="0.3">
      <c r="A4564" s="2" t="s">
        <v>35</v>
      </c>
      <c r="B4564" s="2" t="s">
        <v>36</v>
      </c>
      <c r="C4564" s="2" t="s">
        <v>4</v>
      </c>
    </row>
    <row r="4565" spans="1:3" x14ac:dyDescent="0.3">
      <c r="A4565" s="2" t="s">
        <v>37</v>
      </c>
      <c r="B4565" s="2" t="s">
        <v>38</v>
      </c>
      <c r="C4565" s="2" t="s">
        <v>5</v>
      </c>
    </row>
    <row r="4566" spans="1:3" x14ac:dyDescent="0.3">
      <c r="A4566" s="2" t="s">
        <v>39</v>
      </c>
      <c r="B4566" s="3">
        <v>1800</v>
      </c>
      <c r="C4566" s="2" t="s">
        <v>4</v>
      </c>
    </row>
    <row r="4567" spans="1:3" x14ac:dyDescent="0.3">
      <c r="A4567" s="2" t="s">
        <v>40</v>
      </c>
      <c r="B4567" s="2" t="s">
        <v>41</v>
      </c>
      <c r="C4567" s="2" t="s">
        <v>4</v>
      </c>
    </row>
    <row r="4568" spans="1:3" x14ac:dyDescent="0.3">
      <c r="A4568" s="2" t="s">
        <v>42</v>
      </c>
      <c r="B4568" s="2" t="s">
        <v>43</v>
      </c>
      <c r="C4568" s="2" t="s">
        <v>5</v>
      </c>
    </row>
    <row r="4569" spans="1:3" x14ac:dyDescent="0.3">
      <c r="A4569" s="2" t="s">
        <v>44</v>
      </c>
      <c r="B4569" s="2" t="s">
        <v>45</v>
      </c>
      <c r="C4569" s="2" t="s">
        <v>4</v>
      </c>
    </row>
    <row r="4570" spans="1:3" x14ac:dyDescent="0.3">
      <c r="A4570" s="2" t="s">
        <v>46</v>
      </c>
      <c r="B4570" s="2" t="s">
        <v>27</v>
      </c>
      <c r="C4570" s="2" t="s">
        <v>5</v>
      </c>
    </row>
    <row r="4571" spans="1:3" x14ac:dyDescent="0.3">
      <c r="A4571" s="2" t="s">
        <v>47</v>
      </c>
      <c r="B4571" s="2" t="s">
        <v>48</v>
      </c>
      <c r="C4571" s="2" t="s">
        <v>4</v>
      </c>
    </row>
    <row r="4572" spans="1:3" x14ac:dyDescent="0.3">
      <c r="A4572" s="2" t="s">
        <v>49</v>
      </c>
      <c r="B4572" s="2" t="s">
        <v>50</v>
      </c>
      <c r="C4572" s="2" t="s">
        <v>4</v>
      </c>
    </row>
    <row r="4573" spans="1:3" x14ac:dyDescent="0.3">
      <c r="A4573" s="2" t="s">
        <v>51</v>
      </c>
      <c r="B4573" s="2" t="s">
        <v>52</v>
      </c>
      <c r="C4573" s="2" t="s">
        <v>5</v>
      </c>
    </row>
    <row r="4574" spans="1:3" x14ac:dyDescent="0.3">
      <c r="A4574" s="2" t="s">
        <v>53</v>
      </c>
      <c r="B4574" s="2" t="s">
        <v>13</v>
      </c>
      <c r="C4574" s="2" t="s">
        <v>4</v>
      </c>
    </row>
    <row r="4575" spans="1:3" x14ac:dyDescent="0.3">
      <c r="A4575" s="2" t="s">
        <v>54</v>
      </c>
      <c r="B4575" s="2" t="s">
        <v>18</v>
      </c>
      <c r="C4575" s="2" t="s">
        <v>5</v>
      </c>
    </row>
    <row r="4576" spans="1:3" x14ac:dyDescent="0.3">
      <c r="A4576" s="2" t="s">
        <v>55</v>
      </c>
      <c r="B4576" s="2" t="s">
        <v>56</v>
      </c>
      <c r="C4576" s="2" t="s">
        <v>4</v>
      </c>
    </row>
    <row r="4577" spans="1:3" x14ac:dyDescent="0.3">
      <c r="A4577" s="2" t="s">
        <v>57</v>
      </c>
      <c r="B4577" s="2" t="s">
        <v>20</v>
      </c>
      <c r="C4577" s="2" t="s">
        <v>5</v>
      </c>
    </row>
    <row r="4578" spans="1:3" x14ac:dyDescent="0.3">
      <c r="A4578" s="2" t="s">
        <v>58</v>
      </c>
      <c r="B4578" s="3">
        <v>1300</v>
      </c>
      <c r="C4578" s="2" t="s">
        <v>4</v>
      </c>
    </row>
    <row r="4579" spans="1:3" x14ac:dyDescent="0.3">
      <c r="A4579" s="2" t="s">
        <v>59</v>
      </c>
      <c r="B4579" s="3">
        <v>900</v>
      </c>
      <c r="C4579" s="2" t="s">
        <v>5</v>
      </c>
    </row>
    <row r="4580" spans="1:3" x14ac:dyDescent="0.3">
      <c r="A4580" s="2" t="s">
        <v>60</v>
      </c>
      <c r="B4580" s="2" t="s">
        <v>24</v>
      </c>
      <c r="C4580" s="2" t="s">
        <v>4</v>
      </c>
    </row>
    <row r="4581" spans="1:3" x14ac:dyDescent="0.3">
      <c r="A4581" s="2" t="s">
        <v>61</v>
      </c>
      <c r="B4581" s="2" t="s">
        <v>62</v>
      </c>
      <c r="C4581" s="2" t="s">
        <v>5</v>
      </c>
    </row>
    <row r="4582" spans="1:3" x14ac:dyDescent="0.3">
      <c r="A4582" s="2" t="s">
        <v>63</v>
      </c>
      <c r="B4582" s="2" t="s">
        <v>64</v>
      </c>
      <c r="C4582" s="2" t="s">
        <v>4</v>
      </c>
    </row>
    <row r="4583" spans="1:3" x14ac:dyDescent="0.3">
      <c r="A4583" s="2" t="s">
        <v>65</v>
      </c>
      <c r="B4583" s="2" t="s">
        <v>66</v>
      </c>
      <c r="C4583" s="2" t="s">
        <v>5</v>
      </c>
    </row>
    <row r="4584" spans="1:3" x14ac:dyDescent="0.3">
      <c r="A4584" s="2" t="s">
        <v>67</v>
      </c>
      <c r="B4584" s="2" t="s">
        <v>68</v>
      </c>
      <c r="C4584" s="2" t="s">
        <v>4</v>
      </c>
    </row>
    <row r="4585" spans="1:3" x14ac:dyDescent="0.3">
      <c r="A4585" s="2" t="s">
        <v>69</v>
      </c>
      <c r="B4585" s="3">
        <v>1800</v>
      </c>
      <c r="C4585" s="2" t="s">
        <v>5</v>
      </c>
    </row>
    <row r="4586" spans="1:3" x14ac:dyDescent="0.3">
      <c r="A4586" s="2" t="s">
        <v>70</v>
      </c>
      <c r="B4586" s="2" t="s">
        <v>71</v>
      </c>
      <c r="C4586" s="2" t="s">
        <v>4</v>
      </c>
    </row>
    <row r="4587" spans="1:3" x14ac:dyDescent="0.3">
      <c r="A4587" s="2" t="s">
        <v>10</v>
      </c>
      <c r="B4587" s="2" t="s">
        <v>11</v>
      </c>
      <c r="C4587" s="2" t="s">
        <v>4</v>
      </c>
    </row>
    <row r="4588" spans="1:3" x14ac:dyDescent="0.3">
      <c r="A4588" s="2" t="s">
        <v>12</v>
      </c>
      <c r="B4588" s="2" t="s">
        <v>13</v>
      </c>
      <c r="C4588" s="2" t="s">
        <v>5</v>
      </c>
    </row>
    <row r="4589" spans="1:3" x14ac:dyDescent="0.3">
      <c r="A4589" s="2" t="s">
        <v>14</v>
      </c>
      <c r="B4589" s="3">
        <v>1500</v>
      </c>
      <c r="C4589" s="2" t="s">
        <v>4</v>
      </c>
    </row>
    <row r="4590" spans="1:3" x14ac:dyDescent="0.3">
      <c r="A4590" s="2" t="s">
        <v>15</v>
      </c>
      <c r="B4590" s="2" t="s">
        <v>16</v>
      </c>
      <c r="C4590" s="2" t="s">
        <v>5</v>
      </c>
    </row>
    <row r="4591" spans="1:3" x14ac:dyDescent="0.3">
      <c r="A4591" s="2" t="s">
        <v>17</v>
      </c>
      <c r="B4591" s="2" t="s">
        <v>18</v>
      </c>
      <c r="C4591" s="2" t="s">
        <v>4</v>
      </c>
    </row>
    <row r="4592" spans="1:3" x14ac:dyDescent="0.3">
      <c r="A4592" s="2" t="s">
        <v>19</v>
      </c>
      <c r="B4592" s="2" t="s">
        <v>20</v>
      </c>
      <c r="C4592" s="2" t="s">
        <v>5</v>
      </c>
    </row>
    <row r="4593" spans="1:3" x14ac:dyDescent="0.3">
      <c r="A4593" s="2" t="s">
        <v>21</v>
      </c>
      <c r="B4593" s="2" t="s">
        <v>22</v>
      </c>
      <c r="C4593" s="2" t="s">
        <v>4</v>
      </c>
    </row>
    <row r="4594" spans="1:3" x14ac:dyDescent="0.3">
      <c r="A4594" s="2" t="s">
        <v>23</v>
      </c>
      <c r="B4594" s="2" t="s">
        <v>24</v>
      </c>
      <c r="C4594" s="2" t="s">
        <v>5</v>
      </c>
    </row>
    <row r="4595" spans="1:3" x14ac:dyDescent="0.3">
      <c r="A4595" s="2" t="s">
        <v>25</v>
      </c>
      <c r="B4595" s="3">
        <v>1300</v>
      </c>
      <c r="C4595" s="2" t="s">
        <v>4</v>
      </c>
    </row>
    <row r="4596" spans="1:3" x14ac:dyDescent="0.3">
      <c r="A4596" s="2" t="s">
        <v>26</v>
      </c>
      <c r="B4596" s="2" t="s">
        <v>27</v>
      </c>
      <c r="C4596" s="2" t="s">
        <v>5</v>
      </c>
    </row>
    <row r="4597" spans="1:3" x14ac:dyDescent="0.3">
      <c r="A4597" s="2" t="s">
        <v>28</v>
      </c>
      <c r="B4597" s="3">
        <v>900</v>
      </c>
      <c r="C4597" s="2" t="s">
        <v>4</v>
      </c>
    </row>
    <row r="4598" spans="1:3" x14ac:dyDescent="0.3">
      <c r="A4598" s="2" t="s">
        <v>29</v>
      </c>
      <c r="B4598" s="2" t="s">
        <v>30</v>
      </c>
      <c r="C4598" s="2" t="s">
        <v>5</v>
      </c>
    </row>
    <row r="4599" spans="1:3" x14ac:dyDescent="0.3">
      <c r="A4599" s="2" t="s">
        <v>31</v>
      </c>
      <c r="B4599" s="2" t="s">
        <v>32</v>
      </c>
      <c r="C4599" s="2" t="s">
        <v>4</v>
      </c>
    </row>
    <row r="4600" spans="1:3" x14ac:dyDescent="0.3">
      <c r="A4600" s="2" t="s">
        <v>33</v>
      </c>
      <c r="B4600" s="2" t="s">
        <v>34</v>
      </c>
      <c r="C4600" s="2" t="s">
        <v>5</v>
      </c>
    </row>
    <row r="4601" spans="1:3" x14ac:dyDescent="0.3">
      <c r="A4601" s="2" t="s">
        <v>35</v>
      </c>
      <c r="B4601" s="2" t="s">
        <v>36</v>
      </c>
      <c r="C4601" s="2" t="s">
        <v>4</v>
      </c>
    </row>
    <row r="4602" spans="1:3" x14ac:dyDescent="0.3">
      <c r="A4602" s="2" t="s">
        <v>37</v>
      </c>
      <c r="B4602" s="2" t="s">
        <v>38</v>
      </c>
      <c r="C4602" s="2" t="s">
        <v>5</v>
      </c>
    </row>
    <row r="4603" spans="1:3" x14ac:dyDescent="0.3">
      <c r="A4603" s="2" t="s">
        <v>39</v>
      </c>
      <c r="B4603" s="3">
        <v>1800</v>
      </c>
      <c r="C4603" s="2" t="s">
        <v>4</v>
      </c>
    </row>
    <row r="4604" spans="1:3" x14ac:dyDescent="0.3">
      <c r="A4604" s="2" t="s">
        <v>40</v>
      </c>
      <c r="B4604" s="2" t="s">
        <v>41</v>
      </c>
      <c r="C4604" s="2" t="s">
        <v>4</v>
      </c>
    </row>
    <row r="4605" spans="1:3" x14ac:dyDescent="0.3">
      <c r="A4605" s="2" t="s">
        <v>42</v>
      </c>
      <c r="B4605" s="2" t="s">
        <v>43</v>
      </c>
      <c r="C4605" s="2" t="s">
        <v>5</v>
      </c>
    </row>
    <row r="4606" spans="1:3" x14ac:dyDescent="0.3">
      <c r="A4606" s="2" t="s">
        <v>44</v>
      </c>
      <c r="B4606" s="2" t="s">
        <v>45</v>
      </c>
      <c r="C4606" s="2" t="s">
        <v>4</v>
      </c>
    </row>
    <row r="4607" spans="1:3" x14ac:dyDescent="0.3">
      <c r="A4607" s="2" t="s">
        <v>46</v>
      </c>
      <c r="B4607" s="2" t="s">
        <v>27</v>
      </c>
      <c r="C4607" s="2" t="s">
        <v>5</v>
      </c>
    </row>
    <row r="4608" spans="1:3" x14ac:dyDescent="0.3">
      <c r="A4608" s="2" t="s">
        <v>47</v>
      </c>
      <c r="B4608" s="2" t="s">
        <v>48</v>
      </c>
      <c r="C4608" s="2" t="s">
        <v>4</v>
      </c>
    </row>
    <row r="4609" spans="1:3" x14ac:dyDescent="0.3">
      <c r="A4609" s="2" t="s">
        <v>49</v>
      </c>
      <c r="B4609" s="2" t="s">
        <v>50</v>
      </c>
      <c r="C4609" s="2" t="s">
        <v>4</v>
      </c>
    </row>
    <row r="4610" spans="1:3" x14ac:dyDescent="0.3">
      <c r="A4610" s="2" t="s">
        <v>51</v>
      </c>
      <c r="B4610" s="2" t="s">
        <v>52</v>
      </c>
      <c r="C4610" s="2" t="s">
        <v>5</v>
      </c>
    </row>
    <row r="4611" spans="1:3" x14ac:dyDescent="0.3">
      <c r="A4611" s="2" t="s">
        <v>53</v>
      </c>
      <c r="B4611" s="2" t="s">
        <v>13</v>
      </c>
      <c r="C4611" s="2" t="s">
        <v>4</v>
      </c>
    </row>
    <row r="4612" spans="1:3" x14ac:dyDescent="0.3">
      <c r="A4612" s="2" t="s">
        <v>54</v>
      </c>
      <c r="B4612" s="2" t="s">
        <v>18</v>
      </c>
      <c r="C4612" s="2" t="s">
        <v>5</v>
      </c>
    </row>
    <row r="4613" spans="1:3" x14ac:dyDescent="0.3">
      <c r="A4613" s="2" t="s">
        <v>55</v>
      </c>
      <c r="B4613" s="2" t="s">
        <v>56</v>
      </c>
      <c r="C4613" s="2" t="s">
        <v>4</v>
      </c>
    </row>
    <row r="4614" spans="1:3" x14ac:dyDescent="0.3">
      <c r="A4614" s="2" t="s">
        <v>57</v>
      </c>
      <c r="B4614" s="2" t="s">
        <v>20</v>
      </c>
      <c r="C4614" s="2" t="s">
        <v>5</v>
      </c>
    </row>
    <row r="4615" spans="1:3" x14ac:dyDescent="0.3">
      <c r="A4615" s="2" t="s">
        <v>58</v>
      </c>
      <c r="B4615" s="3">
        <v>1300</v>
      </c>
      <c r="C4615" s="2" t="s">
        <v>4</v>
      </c>
    </row>
    <row r="4616" spans="1:3" x14ac:dyDescent="0.3">
      <c r="A4616" s="2" t="s">
        <v>59</v>
      </c>
      <c r="B4616" s="3">
        <v>900</v>
      </c>
      <c r="C4616" s="2" t="s">
        <v>5</v>
      </c>
    </row>
    <row r="4617" spans="1:3" x14ac:dyDescent="0.3">
      <c r="A4617" s="2" t="s">
        <v>60</v>
      </c>
      <c r="B4617" s="2" t="s">
        <v>24</v>
      </c>
      <c r="C4617" s="2" t="s">
        <v>4</v>
      </c>
    </row>
    <row r="4618" spans="1:3" x14ac:dyDescent="0.3">
      <c r="A4618" s="2" t="s">
        <v>61</v>
      </c>
      <c r="B4618" s="2" t="s">
        <v>62</v>
      </c>
      <c r="C4618" s="2" t="s">
        <v>5</v>
      </c>
    </row>
    <row r="4619" spans="1:3" x14ac:dyDescent="0.3">
      <c r="A4619" s="2" t="s">
        <v>63</v>
      </c>
      <c r="B4619" s="2" t="s">
        <v>64</v>
      </c>
      <c r="C4619" s="2" t="s">
        <v>4</v>
      </c>
    </row>
    <row r="4620" spans="1:3" x14ac:dyDescent="0.3">
      <c r="A4620" s="2" t="s">
        <v>65</v>
      </c>
      <c r="B4620" s="2" t="s">
        <v>66</v>
      </c>
      <c r="C4620" s="2" t="s">
        <v>5</v>
      </c>
    </row>
    <row r="4621" spans="1:3" x14ac:dyDescent="0.3">
      <c r="A4621" s="2" t="s">
        <v>67</v>
      </c>
      <c r="B4621" s="2" t="s">
        <v>68</v>
      </c>
      <c r="C4621" s="2" t="s">
        <v>4</v>
      </c>
    </row>
    <row r="4622" spans="1:3" x14ac:dyDescent="0.3">
      <c r="A4622" s="2" t="s">
        <v>69</v>
      </c>
      <c r="B4622" s="3">
        <v>1800</v>
      </c>
      <c r="C4622" s="2" t="s">
        <v>5</v>
      </c>
    </row>
    <row r="4623" spans="1:3" x14ac:dyDescent="0.3">
      <c r="A4623" s="2" t="s">
        <v>70</v>
      </c>
      <c r="B4623" s="2" t="s">
        <v>71</v>
      </c>
      <c r="C4623" s="2" t="s">
        <v>4</v>
      </c>
    </row>
    <row r="4624" spans="1:3" x14ac:dyDescent="0.3">
      <c r="A4624" s="2" t="s">
        <v>72</v>
      </c>
      <c r="B4624" s="2" t="s">
        <v>3</v>
      </c>
      <c r="C4624" s="2" t="s">
        <v>4</v>
      </c>
    </row>
    <row r="4625" spans="1:3" x14ac:dyDescent="0.3">
      <c r="A4625" s="2" t="s">
        <v>73</v>
      </c>
      <c r="B4625" s="3">
        <v>1200</v>
      </c>
      <c r="C4625" s="2" t="s">
        <v>5</v>
      </c>
    </row>
    <row r="4626" spans="1:3" x14ac:dyDescent="0.3">
      <c r="A4626" s="2" t="s">
        <v>74</v>
      </c>
      <c r="B4626" s="2" t="s">
        <v>75</v>
      </c>
      <c r="C4626" s="2" t="s">
        <v>4</v>
      </c>
    </row>
    <row r="4627" spans="1:3" x14ac:dyDescent="0.3">
      <c r="A4627" s="2" t="s">
        <v>76</v>
      </c>
      <c r="B4627" s="2" t="s">
        <v>77</v>
      </c>
      <c r="C4627" s="2" t="s">
        <v>4</v>
      </c>
    </row>
    <row r="4628" spans="1:3" x14ac:dyDescent="0.3">
      <c r="A4628" s="2" t="s">
        <v>78</v>
      </c>
      <c r="B4628" s="2" t="s">
        <v>13</v>
      </c>
      <c r="C4628" s="2" t="s">
        <v>5</v>
      </c>
    </row>
    <row r="4629" spans="1:3" x14ac:dyDescent="0.3">
      <c r="A4629" s="2" t="s">
        <v>79</v>
      </c>
      <c r="B4629" s="3">
        <v>1500</v>
      </c>
      <c r="C4629" s="2" t="s">
        <v>4</v>
      </c>
    </row>
    <row r="4630" spans="1:3" x14ac:dyDescent="0.3">
      <c r="A4630" s="2" t="s">
        <v>80</v>
      </c>
      <c r="B4630" s="2" t="s">
        <v>16</v>
      </c>
      <c r="C4630" s="2" t="s">
        <v>5</v>
      </c>
    </row>
    <row r="4631" spans="1:3" x14ac:dyDescent="0.3">
      <c r="A4631" s="2" t="s">
        <v>81</v>
      </c>
      <c r="B4631" s="2" t="s">
        <v>18</v>
      </c>
      <c r="C4631" s="2" t="s">
        <v>4</v>
      </c>
    </row>
    <row r="4632" spans="1:3" x14ac:dyDescent="0.3">
      <c r="A4632" s="2" t="s">
        <v>82</v>
      </c>
      <c r="B4632" s="2" t="s">
        <v>20</v>
      </c>
      <c r="C4632" s="2" t="s">
        <v>5</v>
      </c>
    </row>
    <row r="4633" spans="1:3" x14ac:dyDescent="0.3">
      <c r="A4633" s="2" t="s">
        <v>83</v>
      </c>
      <c r="B4633" s="2" t="s">
        <v>22</v>
      </c>
      <c r="C4633" s="2" t="s">
        <v>4</v>
      </c>
    </row>
    <row r="4634" spans="1:3" x14ac:dyDescent="0.3">
      <c r="A4634" s="2" t="s">
        <v>84</v>
      </c>
      <c r="B4634" s="2" t="s">
        <v>24</v>
      </c>
      <c r="C4634" s="2" t="s">
        <v>5</v>
      </c>
    </row>
    <row r="4635" spans="1:3" x14ac:dyDescent="0.3">
      <c r="A4635" s="2" t="s">
        <v>85</v>
      </c>
      <c r="B4635" s="3">
        <v>1300</v>
      </c>
      <c r="C4635" s="2" t="s">
        <v>4</v>
      </c>
    </row>
    <row r="4636" spans="1:3" x14ac:dyDescent="0.3">
      <c r="A4636" s="2" t="s">
        <v>86</v>
      </c>
      <c r="B4636" s="2" t="s">
        <v>27</v>
      </c>
      <c r="C4636" s="2" t="s">
        <v>5</v>
      </c>
    </row>
    <row r="4637" spans="1:3" x14ac:dyDescent="0.3">
      <c r="A4637" s="2" t="s">
        <v>87</v>
      </c>
      <c r="B4637" s="3">
        <v>900</v>
      </c>
      <c r="C4637" s="2" t="s">
        <v>4</v>
      </c>
    </row>
    <row r="4638" spans="1:3" x14ac:dyDescent="0.3">
      <c r="A4638" s="2" t="s">
        <v>88</v>
      </c>
      <c r="B4638" s="2" t="s">
        <v>89</v>
      </c>
      <c r="C4638" s="2" t="s">
        <v>5</v>
      </c>
    </row>
    <row r="4639" spans="1:3" x14ac:dyDescent="0.3">
      <c r="A4639" s="2" t="s">
        <v>90</v>
      </c>
      <c r="B4639" s="2" t="s">
        <v>32</v>
      </c>
      <c r="C4639" s="2" t="s">
        <v>4</v>
      </c>
    </row>
    <row r="4640" spans="1:3" x14ac:dyDescent="0.3">
      <c r="A4640" s="2" t="s">
        <v>91</v>
      </c>
      <c r="B4640" s="2" t="s">
        <v>34</v>
      </c>
      <c r="C4640" s="2" t="s">
        <v>5</v>
      </c>
    </row>
    <row r="4641" spans="1:3" x14ac:dyDescent="0.3">
      <c r="A4641" s="2" t="s">
        <v>92</v>
      </c>
      <c r="B4641" s="2" t="s">
        <v>36</v>
      </c>
      <c r="C4641" s="2" t="s">
        <v>4</v>
      </c>
    </row>
    <row r="4642" spans="1:3" x14ac:dyDescent="0.3">
      <c r="A4642" s="2" t="s">
        <v>93</v>
      </c>
      <c r="B4642" s="2" t="s">
        <v>38</v>
      </c>
      <c r="C4642" s="2" t="s">
        <v>5</v>
      </c>
    </row>
    <row r="4643" spans="1:3" x14ac:dyDescent="0.3">
      <c r="A4643" s="2" t="s">
        <v>94</v>
      </c>
      <c r="B4643" s="3">
        <v>1800</v>
      </c>
      <c r="C4643" s="2" t="s">
        <v>4</v>
      </c>
    </row>
    <row r="4644" spans="1:3" x14ac:dyDescent="0.3">
      <c r="A4644" s="2" t="s">
        <v>95</v>
      </c>
      <c r="B4644" s="2" t="s">
        <v>3</v>
      </c>
      <c r="C4644" s="2" t="s">
        <v>4</v>
      </c>
    </row>
    <row r="4645" spans="1:3" x14ac:dyDescent="0.3">
      <c r="A4645" s="2" t="s">
        <v>96</v>
      </c>
      <c r="B4645" s="3">
        <v>2400</v>
      </c>
      <c r="C4645" s="2" t="s">
        <v>5</v>
      </c>
    </row>
    <row r="4646" spans="1:3" x14ac:dyDescent="0.3">
      <c r="A4646" s="2" t="s">
        <v>97</v>
      </c>
      <c r="B4646" s="2" t="s">
        <v>6</v>
      </c>
      <c r="C4646" s="2" t="s">
        <v>4</v>
      </c>
    </row>
    <row r="4647" spans="1:3" x14ac:dyDescent="0.3">
      <c r="A4647" s="2" t="s">
        <v>98</v>
      </c>
      <c r="B4647" s="2" t="s">
        <v>11</v>
      </c>
      <c r="C4647" s="2" t="s">
        <v>4</v>
      </c>
    </row>
    <row r="4648" spans="1:3" x14ac:dyDescent="0.3">
      <c r="A4648" s="2" t="s">
        <v>99</v>
      </c>
      <c r="B4648" s="2" t="s">
        <v>13</v>
      </c>
      <c r="C4648" s="2" t="s">
        <v>5</v>
      </c>
    </row>
    <row r="4649" spans="1:3" x14ac:dyDescent="0.3">
      <c r="A4649" s="2" t="s">
        <v>100</v>
      </c>
      <c r="B4649" s="3">
        <v>1500</v>
      </c>
      <c r="C4649" s="2" t="s">
        <v>4</v>
      </c>
    </row>
    <row r="4650" spans="1:3" x14ac:dyDescent="0.3">
      <c r="A4650" s="2" t="s">
        <v>101</v>
      </c>
      <c r="B4650" s="2" t="s">
        <v>16</v>
      </c>
      <c r="C4650" s="2" t="s">
        <v>5</v>
      </c>
    </row>
    <row r="4651" spans="1:3" x14ac:dyDescent="0.3">
      <c r="A4651" s="2" t="s">
        <v>102</v>
      </c>
      <c r="B4651" s="2" t="s">
        <v>18</v>
      </c>
      <c r="C4651" s="2" t="s">
        <v>4</v>
      </c>
    </row>
    <row r="4652" spans="1:3" x14ac:dyDescent="0.3">
      <c r="A4652" s="2" t="s">
        <v>103</v>
      </c>
      <c r="B4652" s="2" t="s">
        <v>20</v>
      </c>
      <c r="C4652" s="2" t="s">
        <v>5</v>
      </c>
    </row>
    <row r="4653" spans="1:3" x14ac:dyDescent="0.3">
      <c r="A4653" s="2" t="s">
        <v>104</v>
      </c>
      <c r="B4653" s="2" t="s">
        <v>22</v>
      </c>
      <c r="C4653" s="2" t="s">
        <v>4</v>
      </c>
    </row>
    <row r="4654" spans="1:3" x14ac:dyDescent="0.3">
      <c r="A4654" s="2" t="s">
        <v>105</v>
      </c>
      <c r="B4654" s="2" t="s">
        <v>24</v>
      </c>
      <c r="C4654" s="2" t="s">
        <v>5</v>
      </c>
    </row>
    <row r="4655" spans="1:3" x14ac:dyDescent="0.3">
      <c r="A4655" s="2" t="s">
        <v>106</v>
      </c>
      <c r="B4655" s="3">
        <v>1300</v>
      </c>
      <c r="C4655" s="2" t="s">
        <v>4</v>
      </c>
    </row>
    <row r="4656" spans="1:3" x14ac:dyDescent="0.3">
      <c r="A4656" s="2" t="s">
        <v>107</v>
      </c>
      <c r="B4656" s="2" t="s">
        <v>27</v>
      </c>
      <c r="C4656" s="2" t="s">
        <v>5</v>
      </c>
    </row>
    <row r="4657" spans="1:3" x14ac:dyDescent="0.3">
      <c r="A4657" s="2" t="s">
        <v>108</v>
      </c>
      <c r="B4657" s="3">
        <v>900</v>
      </c>
      <c r="C4657" s="2" t="s">
        <v>4</v>
      </c>
    </row>
    <row r="4658" spans="1:3" x14ac:dyDescent="0.3">
      <c r="A4658" s="2" t="s">
        <v>109</v>
      </c>
      <c r="B4658" s="2" t="s">
        <v>30</v>
      </c>
      <c r="C4658" s="2" t="s">
        <v>5</v>
      </c>
    </row>
    <row r="4659" spans="1:3" x14ac:dyDescent="0.3">
      <c r="A4659" s="2" t="s">
        <v>110</v>
      </c>
      <c r="B4659" s="2" t="s">
        <v>32</v>
      </c>
      <c r="C4659" s="2" t="s">
        <v>4</v>
      </c>
    </row>
    <row r="4660" spans="1:3" x14ac:dyDescent="0.3">
      <c r="A4660" s="2" t="s">
        <v>111</v>
      </c>
      <c r="B4660" s="2" t="s">
        <v>34</v>
      </c>
      <c r="C4660" s="2" t="s">
        <v>5</v>
      </c>
    </row>
    <row r="4661" spans="1:3" x14ac:dyDescent="0.3">
      <c r="A4661" s="2" t="s">
        <v>112</v>
      </c>
      <c r="B4661" s="2" t="s">
        <v>36</v>
      </c>
      <c r="C4661" s="2" t="s">
        <v>4</v>
      </c>
    </row>
    <row r="4662" spans="1:3" x14ac:dyDescent="0.3">
      <c r="A4662" s="2" t="s">
        <v>113</v>
      </c>
      <c r="B4662" s="2" t="s">
        <v>38</v>
      </c>
      <c r="C4662" s="2" t="s">
        <v>5</v>
      </c>
    </row>
    <row r="4663" spans="1:3" x14ac:dyDescent="0.3">
      <c r="A4663" s="2" t="s">
        <v>114</v>
      </c>
      <c r="B4663" s="3">
        <v>1800</v>
      </c>
      <c r="C4663" s="2" t="s">
        <v>4</v>
      </c>
    </row>
    <row r="4664" spans="1:3" x14ac:dyDescent="0.3">
      <c r="A4664" s="2" t="s">
        <v>115</v>
      </c>
      <c r="B4664" s="2" t="s">
        <v>3</v>
      </c>
      <c r="C4664" s="2" t="s">
        <v>4</v>
      </c>
    </row>
    <row r="4665" spans="1:3" x14ac:dyDescent="0.3">
      <c r="A4665" s="2" t="s">
        <v>116</v>
      </c>
      <c r="B4665" s="3">
        <v>2400</v>
      </c>
      <c r="C4665" s="2" t="s">
        <v>5</v>
      </c>
    </row>
    <row r="4666" spans="1:3" x14ac:dyDescent="0.3">
      <c r="A4666" s="2" t="s">
        <v>117</v>
      </c>
      <c r="B4666" s="2" t="s">
        <v>6</v>
      </c>
      <c r="C4666" s="2" t="s">
        <v>4</v>
      </c>
    </row>
    <row r="4667" spans="1:3" x14ac:dyDescent="0.3">
      <c r="A4667" s="2" t="s">
        <v>118</v>
      </c>
      <c r="B4667" s="2" t="s">
        <v>11</v>
      </c>
      <c r="C4667" s="2" t="s">
        <v>4</v>
      </c>
    </row>
    <row r="4668" spans="1:3" x14ac:dyDescent="0.3">
      <c r="A4668" s="2" t="s">
        <v>119</v>
      </c>
      <c r="B4668" s="2" t="s">
        <v>13</v>
      </c>
      <c r="C4668" s="2" t="s">
        <v>5</v>
      </c>
    </row>
    <row r="4669" spans="1:3" x14ac:dyDescent="0.3">
      <c r="A4669" s="2" t="s">
        <v>120</v>
      </c>
      <c r="B4669" s="3">
        <v>1500</v>
      </c>
      <c r="C4669" s="2" t="s">
        <v>4</v>
      </c>
    </row>
    <row r="4670" spans="1:3" x14ac:dyDescent="0.3">
      <c r="A4670" s="2" t="s">
        <v>121</v>
      </c>
      <c r="B4670" s="2" t="s">
        <v>16</v>
      </c>
      <c r="C4670" s="2" t="s">
        <v>5</v>
      </c>
    </row>
    <row r="4671" spans="1:3" x14ac:dyDescent="0.3">
      <c r="A4671" s="2" t="s">
        <v>122</v>
      </c>
      <c r="B4671" s="2" t="s">
        <v>18</v>
      </c>
      <c r="C4671" s="2" t="s">
        <v>4</v>
      </c>
    </row>
    <row r="4672" spans="1:3" x14ac:dyDescent="0.3">
      <c r="A4672" s="2" t="s">
        <v>123</v>
      </c>
      <c r="B4672" s="2" t="s">
        <v>20</v>
      </c>
      <c r="C4672" s="2" t="s">
        <v>5</v>
      </c>
    </row>
    <row r="4673" spans="1:3" x14ac:dyDescent="0.3">
      <c r="A4673" s="2" t="s">
        <v>124</v>
      </c>
      <c r="B4673" s="2" t="s">
        <v>22</v>
      </c>
      <c r="C4673" s="2" t="s">
        <v>4</v>
      </c>
    </row>
    <row r="4674" spans="1:3" x14ac:dyDescent="0.3">
      <c r="A4674" s="2" t="s">
        <v>125</v>
      </c>
      <c r="B4674" s="2" t="s">
        <v>24</v>
      </c>
      <c r="C4674" s="2" t="s">
        <v>5</v>
      </c>
    </row>
    <row r="4675" spans="1:3" x14ac:dyDescent="0.3">
      <c r="A4675" s="2" t="s">
        <v>126</v>
      </c>
      <c r="B4675" s="3">
        <v>1300</v>
      </c>
      <c r="C4675" s="2" t="s">
        <v>4</v>
      </c>
    </row>
    <row r="4676" spans="1:3" x14ac:dyDescent="0.3">
      <c r="A4676" s="2" t="s">
        <v>127</v>
      </c>
      <c r="B4676" s="2" t="s">
        <v>27</v>
      </c>
      <c r="C4676" s="2" t="s">
        <v>5</v>
      </c>
    </row>
    <row r="4677" spans="1:3" x14ac:dyDescent="0.3">
      <c r="A4677" s="2" t="s">
        <v>128</v>
      </c>
      <c r="B4677" s="3">
        <v>900</v>
      </c>
      <c r="C4677" s="2" t="s">
        <v>4</v>
      </c>
    </row>
    <row r="4678" spans="1:3" x14ac:dyDescent="0.3">
      <c r="A4678" s="2" t="s">
        <v>129</v>
      </c>
      <c r="B4678" s="2" t="s">
        <v>30</v>
      </c>
      <c r="C4678" s="2" t="s">
        <v>5</v>
      </c>
    </row>
    <row r="4679" spans="1:3" x14ac:dyDescent="0.3">
      <c r="A4679" s="2" t="s">
        <v>130</v>
      </c>
      <c r="B4679" s="2" t="s">
        <v>32</v>
      </c>
      <c r="C4679" s="2" t="s">
        <v>4</v>
      </c>
    </row>
    <row r="4680" spans="1:3" x14ac:dyDescent="0.3">
      <c r="A4680" s="2" t="s">
        <v>131</v>
      </c>
      <c r="B4680" s="2" t="s">
        <v>34</v>
      </c>
      <c r="C4680" s="2" t="s">
        <v>5</v>
      </c>
    </row>
    <row r="4681" spans="1:3" x14ac:dyDescent="0.3">
      <c r="A4681" s="2" t="s">
        <v>132</v>
      </c>
      <c r="B4681" s="2" t="s">
        <v>36</v>
      </c>
      <c r="C4681" s="2" t="s">
        <v>4</v>
      </c>
    </row>
    <row r="4682" spans="1:3" x14ac:dyDescent="0.3">
      <c r="A4682" s="2" t="s">
        <v>133</v>
      </c>
      <c r="B4682" s="2" t="s">
        <v>38</v>
      </c>
      <c r="C4682" s="2" t="s">
        <v>5</v>
      </c>
    </row>
    <row r="4683" spans="1:3" x14ac:dyDescent="0.3">
      <c r="A4683" s="2" t="s">
        <v>134</v>
      </c>
      <c r="B4683" s="3">
        <v>1800</v>
      </c>
      <c r="C4683" s="2" t="s">
        <v>4</v>
      </c>
    </row>
    <row r="4684" spans="1:3" x14ac:dyDescent="0.3">
      <c r="A4684" s="2" t="s">
        <v>135</v>
      </c>
      <c r="B4684" s="2" t="s">
        <v>136</v>
      </c>
      <c r="C4684" s="2" t="s">
        <v>5</v>
      </c>
    </row>
    <row r="4685" spans="1:3" x14ac:dyDescent="0.3">
      <c r="A4685" s="2" t="s">
        <v>137</v>
      </c>
      <c r="B4685" s="3">
        <v>1200</v>
      </c>
      <c r="C4685" s="2" t="s">
        <v>4</v>
      </c>
    </row>
    <row r="4686" spans="1:3" x14ac:dyDescent="0.3">
      <c r="A4686" s="2" t="s">
        <v>138</v>
      </c>
      <c r="B4686" s="2" t="s">
        <v>75</v>
      </c>
      <c r="C4686" s="2" t="s">
        <v>5</v>
      </c>
    </row>
    <row r="4687" spans="1:3" x14ac:dyDescent="0.3">
      <c r="A4687" s="2" t="s">
        <v>139</v>
      </c>
      <c r="B4687" s="2" t="s">
        <v>77</v>
      </c>
      <c r="C4687" s="2" t="s">
        <v>4</v>
      </c>
    </row>
    <row r="4688" spans="1:3" x14ac:dyDescent="0.3">
      <c r="A4688" s="2" t="s">
        <v>140</v>
      </c>
      <c r="B4688" s="2" t="s">
        <v>13</v>
      </c>
      <c r="C4688" s="2" t="s">
        <v>5</v>
      </c>
    </row>
    <row r="4689" spans="1:3" x14ac:dyDescent="0.3">
      <c r="A4689" s="2" t="s">
        <v>141</v>
      </c>
      <c r="B4689" s="3">
        <v>3000</v>
      </c>
      <c r="C4689" s="2" t="s">
        <v>4</v>
      </c>
    </row>
    <row r="4690" spans="1:3" x14ac:dyDescent="0.3">
      <c r="A4690" s="2" t="s">
        <v>142</v>
      </c>
      <c r="B4690" s="2" t="s">
        <v>143</v>
      </c>
      <c r="C4690" s="2" t="s">
        <v>5</v>
      </c>
    </row>
    <row r="4691" spans="1:3" x14ac:dyDescent="0.3">
      <c r="A4691" s="2" t="s">
        <v>144</v>
      </c>
      <c r="B4691" s="2" t="s">
        <v>18</v>
      </c>
      <c r="C4691" s="2" t="s">
        <v>4</v>
      </c>
    </row>
    <row r="4692" spans="1:3" x14ac:dyDescent="0.3">
      <c r="A4692" s="2" t="s">
        <v>145</v>
      </c>
      <c r="B4692" s="2" t="s">
        <v>146</v>
      </c>
      <c r="C4692" s="2" t="s">
        <v>5</v>
      </c>
    </row>
    <row r="4693" spans="1:3" x14ac:dyDescent="0.3">
      <c r="A4693" s="2" t="s">
        <v>147</v>
      </c>
      <c r="B4693" s="2" t="s">
        <v>56</v>
      </c>
      <c r="C4693" s="2" t="s">
        <v>4</v>
      </c>
    </row>
    <row r="4694" spans="1:3" x14ac:dyDescent="0.3">
      <c r="A4694" s="2" t="s">
        <v>148</v>
      </c>
      <c r="B4694" s="2" t="s">
        <v>149</v>
      </c>
      <c r="C4694" s="2" t="s">
        <v>5</v>
      </c>
    </row>
    <row r="4695" spans="1:3" x14ac:dyDescent="0.3">
      <c r="A4695" s="2" t="s">
        <v>150</v>
      </c>
      <c r="B4695" s="3">
        <v>1300</v>
      </c>
      <c r="C4695" s="2" t="s">
        <v>4</v>
      </c>
    </row>
    <row r="4696" spans="1:3" x14ac:dyDescent="0.3">
      <c r="A4696" s="2" t="s">
        <v>151</v>
      </c>
      <c r="B4696" s="2" t="s">
        <v>27</v>
      </c>
      <c r="C4696" s="2" t="s">
        <v>5</v>
      </c>
    </row>
    <row r="4697" spans="1:3" x14ac:dyDescent="0.3">
      <c r="A4697" s="2" t="s">
        <v>152</v>
      </c>
      <c r="B4697" s="3">
        <v>450</v>
      </c>
      <c r="C4697" s="2" t="s">
        <v>4</v>
      </c>
    </row>
    <row r="4698" spans="1:3" x14ac:dyDescent="0.3">
      <c r="A4698" s="2" t="s">
        <v>153</v>
      </c>
      <c r="B4698" s="2" t="s">
        <v>89</v>
      </c>
      <c r="C4698" s="2" t="s">
        <v>5</v>
      </c>
    </row>
    <row r="4699" spans="1:3" x14ac:dyDescent="0.3">
      <c r="A4699" s="2" t="s">
        <v>154</v>
      </c>
      <c r="B4699" s="2" t="s">
        <v>66</v>
      </c>
      <c r="C4699" s="2" t="s">
        <v>4</v>
      </c>
    </row>
    <row r="4700" spans="1:3" x14ac:dyDescent="0.3">
      <c r="A4700" s="2" t="s">
        <v>155</v>
      </c>
      <c r="B4700" s="2" t="s">
        <v>156</v>
      </c>
      <c r="C4700" s="2" t="s">
        <v>5</v>
      </c>
    </row>
    <row r="4701" spans="1:3" x14ac:dyDescent="0.3">
      <c r="A4701" s="2" t="s">
        <v>157</v>
      </c>
      <c r="B4701" s="2" t="s">
        <v>158</v>
      </c>
      <c r="C4701" s="2" t="s">
        <v>4</v>
      </c>
    </row>
    <row r="4702" spans="1:3" x14ac:dyDescent="0.3">
      <c r="A4702" s="2" t="s">
        <v>159</v>
      </c>
      <c r="B4702" s="2" t="s">
        <v>160</v>
      </c>
      <c r="C4702" s="2" t="s">
        <v>5</v>
      </c>
    </row>
    <row r="4703" spans="1:3" x14ac:dyDescent="0.3">
      <c r="A4703" s="2" t="s">
        <v>161</v>
      </c>
      <c r="B4703" s="3">
        <v>3600</v>
      </c>
      <c r="C4703" s="2" t="s">
        <v>4</v>
      </c>
    </row>
    <row r="4704" spans="1:3" x14ac:dyDescent="0.3">
      <c r="A4704" s="2" t="s">
        <v>162</v>
      </c>
      <c r="B4704" s="2" t="s">
        <v>3</v>
      </c>
      <c r="C4704" s="2" t="s">
        <v>4</v>
      </c>
    </row>
    <row r="4705" spans="1:3" x14ac:dyDescent="0.3">
      <c r="A4705" s="2" t="s">
        <v>163</v>
      </c>
      <c r="B4705" s="3">
        <v>2400</v>
      </c>
      <c r="C4705" s="2" t="s">
        <v>5</v>
      </c>
    </row>
    <row r="4706" spans="1:3" x14ac:dyDescent="0.3">
      <c r="A4706" s="2" t="s">
        <v>164</v>
      </c>
      <c r="B4706" s="2" t="s">
        <v>6</v>
      </c>
      <c r="C4706" s="2" t="s">
        <v>4</v>
      </c>
    </row>
    <row r="4707" spans="1:3" x14ac:dyDescent="0.3">
      <c r="A4707" s="2" t="s">
        <v>165</v>
      </c>
      <c r="B4707" s="2" t="s">
        <v>11</v>
      </c>
      <c r="C4707" s="2" t="s">
        <v>4</v>
      </c>
    </row>
    <row r="4708" spans="1:3" x14ac:dyDescent="0.3">
      <c r="A4708" s="2" t="s">
        <v>166</v>
      </c>
      <c r="B4708" s="2" t="s">
        <v>13</v>
      </c>
      <c r="C4708" s="2" t="s">
        <v>5</v>
      </c>
    </row>
    <row r="4709" spans="1:3" x14ac:dyDescent="0.3">
      <c r="A4709" s="2" t="s">
        <v>167</v>
      </c>
      <c r="B4709" s="3">
        <v>1500</v>
      </c>
      <c r="C4709" s="2" t="s">
        <v>4</v>
      </c>
    </row>
    <row r="4710" spans="1:3" x14ac:dyDescent="0.3">
      <c r="A4710" s="2" t="s">
        <v>168</v>
      </c>
      <c r="B4710" s="2" t="s">
        <v>16</v>
      </c>
      <c r="C4710" s="2" t="s">
        <v>5</v>
      </c>
    </row>
    <row r="4711" spans="1:3" x14ac:dyDescent="0.3">
      <c r="A4711" s="2" t="s">
        <v>169</v>
      </c>
      <c r="B4711" s="2" t="s">
        <v>18</v>
      </c>
      <c r="C4711" s="2" t="s">
        <v>4</v>
      </c>
    </row>
    <row r="4712" spans="1:3" x14ac:dyDescent="0.3">
      <c r="A4712" s="2" t="s">
        <v>170</v>
      </c>
      <c r="B4712" s="2" t="s">
        <v>20</v>
      </c>
      <c r="C4712" s="2" t="s">
        <v>5</v>
      </c>
    </row>
    <row r="4713" spans="1:3" x14ac:dyDescent="0.3">
      <c r="A4713" s="2" t="s">
        <v>171</v>
      </c>
      <c r="B4713" s="2" t="s">
        <v>22</v>
      </c>
      <c r="C4713" s="2" t="s">
        <v>4</v>
      </c>
    </row>
    <row r="4714" spans="1:3" x14ac:dyDescent="0.3">
      <c r="A4714" s="2" t="s">
        <v>172</v>
      </c>
      <c r="B4714" s="2" t="s">
        <v>24</v>
      </c>
      <c r="C4714" s="2" t="s">
        <v>5</v>
      </c>
    </row>
    <row r="4715" spans="1:3" x14ac:dyDescent="0.3">
      <c r="A4715" s="2" t="s">
        <v>173</v>
      </c>
      <c r="B4715" s="3">
        <v>1300</v>
      </c>
      <c r="C4715" s="2" t="s">
        <v>4</v>
      </c>
    </row>
    <row r="4716" spans="1:3" x14ac:dyDescent="0.3">
      <c r="A4716" s="2" t="s">
        <v>174</v>
      </c>
      <c r="B4716" s="2" t="s">
        <v>27</v>
      </c>
      <c r="C4716" s="2" t="s">
        <v>5</v>
      </c>
    </row>
    <row r="4717" spans="1:3" x14ac:dyDescent="0.3">
      <c r="A4717" s="2" t="s">
        <v>175</v>
      </c>
      <c r="B4717" s="3">
        <v>900</v>
      </c>
      <c r="C4717" s="2" t="s">
        <v>4</v>
      </c>
    </row>
    <row r="4718" spans="1:3" x14ac:dyDescent="0.3">
      <c r="A4718" s="2" t="s">
        <v>176</v>
      </c>
      <c r="B4718" s="2" t="s">
        <v>30</v>
      </c>
      <c r="C4718" s="2" t="s">
        <v>5</v>
      </c>
    </row>
    <row r="4719" spans="1:3" x14ac:dyDescent="0.3">
      <c r="A4719" s="2" t="s">
        <v>7</v>
      </c>
      <c r="B4719" s="2" t="s">
        <v>3</v>
      </c>
      <c r="C4719" s="2" t="s">
        <v>4</v>
      </c>
    </row>
    <row r="4720" spans="1:3" x14ac:dyDescent="0.3">
      <c r="A4720" s="2" t="s">
        <v>8</v>
      </c>
      <c r="B4720" s="3">
        <v>2400</v>
      </c>
      <c r="C4720" s="2" t="s">
        <v>5</v>
      </c>
    </row>
    <row r="4721" spans="1:3" x14ac:dyDescent="0.3">
      <c r="A4721" s="2" t="s">
        <v>9</v>
      </c>
      <c r="B4721" s="2" t="s">
        <v>6</v>
      </c>
      <c r="C4721" s="2" t="s">
        <v>4</v>
      </c>
    </row>
    <row r="4722" spans="1:3" x14ac:dyDescent="0.3">
      <c r="A4722" s="2" t="s">
        <v>10</v>
      </c>
      <c r="B4722" s="2" t="s">
        <v>11</v>
      </c>
      <c r="C4722" s="2" t="s">
        <v>4</v>
      </c>
    </row>
    <row r="4723" spans="1:3" x14ac:dyDescent="0.3">
      <c r="A4723" s="2" t="s">
        <v>12</v>
      </c>
      <c r="B4723" s="2" t="s">
        <v>13</v>
      </c>
      <c r="C4723" s="2" t="s">
        <v>5</v>
      </c>
    </row>
    <row r="4724" spans="1:3" x14ac:dyDescent="0.3">
      <c r="A4724" s="2" t="s">
        <v>14</v>
      </c>
      <c r="B4724" s="3">
        <v>1500</v>
      </c>
      <c r="C4724" s="2" t="s">
        <v>4</v>
      </c>
    </row>
    <row r="4725" spans="1:3" x14ac:dyDescent="0.3">
      <c r="A4725" s="2" t="s">
        <v>15</v>
      </c>
      <c r="B4725" s="2" t="s">
        <v>16</v>
      </c>
      <c r="C4725" s="2" t="s">
        <v>5</v>
      </c>
    </row>
    <row r="4726" spans="1:3" x14ac:dyDescent="0.3">
      <c r="A4726" s="2" t="s">
        <v>17</v>
      </c>
      <c r="B4726" s="2" t="s">
        <v>18</v>
      </c>
      <c r="C4726" s="2" t="s">
        <v>4</v>
      </c>
    </row>
    <row r="4727" spans="1:3" x14ac:dyDescent="0.3">
      <c r="A4727" s="2" t="s">
        <v>19</v>
      </c>
      <c r="B4727" s="2" t="s">
        <v>20</v>
      </c>
      <c r="C4727" s="2" t="s">
        <v>5</v>
      </c>
    </row>
    <row r="4728" spans="1:3" x14ac:dyDescent="0.3">
      <c r="A4728" s="2" t="s">
        <v>21</v>
      </c>
      <c r="B4728" s="2" t="s">
        <v>22</v>
      </c>
      <c r="C4728" s="2" t="s">
        <v>4</v>
      </c>
    </row>
    <row r="4729" spans="1:3" x14ac:dyDescent="0.3">
      <c r="A4729" s="2" t="s">
        <v>23</v>
      </c>
      <c r="B4729" s="2" t="s">
        <v>24</v>
      </c>
      <c r="C4729" s="2" t="s">
        <v>5</v>
      </c>
    </row>
    <row r="4730" spans="1:3" x14ac:dyDescent="0.3">
      <c r="A4730" s="2" t="s">
        <v>25</v>
      </c>
      <c r="B4730" s="3">
        <v>1300</v>
      </c>
      <c r="C4730" s="2" t="s">
        <v>4</v>
      </c>
    </row>
    <row r="4731" spans="1:3" x14ac:dyDescent="0.3">
      <c r="A4731" s="2" t="s">
        <v>26</v>
      </c>
      <c r="B4731" s="2" t="s">
        <v>27</v>
      </c>
      <c r="C4731" s="2" t="s">
        <v>5</v>
      </c>
    </row>
    <row r="4732" spans="1:3" x14ac:dyDescent="0.3">
      <c r="A4732" s="2" t="s">
        <v>28</v>
      </c>
      <c r="B4732" s="3">
        <v>900</v>
      </c>
      <c r="C4732" s="2" t="s">
        <v>4</v>
      </c>
    </row>
    <row r="4733" spans="1:3" x14ac:dyDescent="0.3">
      <c r="A4733" s="2" t="s">
        <v>29</v>
      </c>
      <c r="B4733" s="2" t="s">
        <v>30</v>
      </c>
      <c r="C4733" s="2" t="s">
        <v>5</v>
      </c>
    </row>
    <row r="4734" spans="1:3" x14ac:dyDescent="0.3">
      <c r="A4734" s="2" t="s">
        <v>31</v>
      </c>
      <c r="B4734" s="2" t="s">
        <v>32</v>
      </c>
      <c r="C4734" s="2" t="s">
        <v>4</v>
      </c>
    </row>
    <row r="4735" spans="1:3" x14ac:dyDescent="0.3">
      <c r="A4735" s="2" t="s">
        <v>33</v>
      </c>
      <c r="B4735" s="2" t="s">
        <v>34</v>
      </c>
      <c r="C4735" s="2" t="s">
        <v>5</v>
      </c>
    </row>
    <row r="4736" spans="1:3" x14ac:dyDescent="0.3">
      <c r="A4736" s="2" t="s">
        <v>35</v>
      </c>
      <c r="B4736" s="2" t="s">
        <v>36</v>
      </c>
      <c r="C4736" s="2" t="s">
        <v>4</v>
      </c>
    </row>
    <row r="4737" spans="1:3" x14ac:dyDescent="0.3">
      <c r="A4737" s="2" t="s">
        <v>37</v>
      </c>
      <c r="B4737" s="2" t="s">
        <v>38</v>
      </c>
      <c r="C4737" s="2" t="s">
        <v>5</v>
      </c>
    </row>
    <row r="4738" spans="1:3" x14ac:dyDescent="0.3">
      <c r="A4738" s="2" t="s">
        <v>39</v>
      </c>
      <c r="B4738" s="3">
        <v>1800</v>
      </c>
      <c r="C4738" s="2" t="s">
        <v>4</v>
      </c>
    </row>
    <row r="4739" spans="1:3" x14ac:dyDescent="0.3">
      <c r="A4739" s="2" t="s">
        <v>40</v>
      </c>
      <c r="B4739" s="2" t="s">
        <v>41</v>
      </c>
      <c r="C4739" s="2" t="s">
        <v>4</v>
      </c>
    </row>
    <row r="4740" spans="1:3" x14ac:dyDescent="0.3">
      <c r="A4740" s="2" t="s">
        <v>42</v>
      </c>
      <c r="B4740" s="2" t="s">
        <v>43</v>
      </c>
      <c r="C4740" s="2" t="s">
        <v>5</v>
      </c>
    </row>
    <row r="4741" spans="1:3" x14ac:dyDescent="0.3">
      <c r="A4741" s="2" t="s">
        <v>44</v>
      </c>
      <c r="B4741" s="2" t="s">
        <v>45</v>
      </c>
      <c r="C4741" s="2" t="s">
        <v>4</v>
      </c>
    </row>
    <row r="4742" spans="1:3" x14ac:dyDescent="0.3">
      <c r="A4742" s="2" t="s">
        <v>46</v>
      </c>
      <c r="B4742" s="2" t="s">
        <v>27</v>
      </c>
      <c r="C4742" s="2" t="s">
        <v>5</v>
      </c>
    </row>
    <row r="4743" spans="1:3" x14ac:dyDescent="0.3">
      <c r="A4743" s="2" t="s">
        <v>47</v>
      </c>
      <c r="B4743" s="2" t="s">
        <v>48</v>
      </c>
      <c r="C4743" s="2" t="s">
        <v>4</v>
      </c>
    </row>
    <row r="4744" spans="1:3" x14ac:dyDescent="0.3">
      <c r="A4744" s="2" t="s">
        <v>49</v>
      </c>
      <c r="B4744" s="2" t="s">
        <v>50</v>
      </c>
      <c r="C4744" s="2" t="s">
        <v>4</v>
      </c>
    </row>
    <row r="4745" spans="1:3" x14ac:dyDescent="0.3">
      <c r="A4745" s="2" t="s">
        <v>51</v>
      </c>
      <c r="B4745" s="2" t="s">
        <v>52</v>
      </c>
      <c r="C4745" s="2" t="s">
        <v>5</v>
      </c>
    </row>
    <row r="4746" spans="1:3" x14ac:dyDescent="0.3">
      <c r="A4746" s="2" t="s">
        <v>53</v>
      </c>
      <c r="B4746" s="2" t="s">
        <v>13</v>
      </c>
      <c r="C4746" s="2" t="s">
        <v>4</v>
      </c>
    </row>
    <row r="4747" spans="1:3" x14ac:dyDescent="0.3">
      <c r="A4747" s="2" t="s">
        <v>54</v>
      </c>
      <c r="B4747" s="2" t="s">
        <v>18</v>
      </c>
      <c r="C4747" s="2" t="s">
        <v>5</v>
      </c>
    </row>
    <row r="4748" spans="1:3" x14ac:dyDescent="0.3">
      <c r="A4748" s="2" t="s">
        <v>55</v>
      </c>
      <c r="B4748" s="2" t="s">
        <v>56</v>
      </c>
      <c r="C4748" s="2" t="s">
        <v>4</v>
      </c>
    </row>
    <row r="4749" spans="1:3" x14ac:dyDescent="0.3">
      <c r="A4749" s="2" t="s">
        <v>57</v>
      </c>
      <c r="B4749" s="2" t="s">
        <v>20</v>
      </c>
      <c r="C4749" s="2" t="s">
        <v>5</v>
      </c>
    </row>
    <row r="4750" spans="1:3" x14ac:dyDescent="0.3">
      <c r="A4750" s="2" t="s">
        <v>58</v>
      </c>
      <c r="B4750" s="3">
        <v>1300</v>
      </c>
      <c r="C4750" s="2" t="s">
        <v>4</v>
      </c>
    </row>
    <row r="4751" spans="1:3" x14ac:dyDescent="0.3">
      <c r="A4751" s="2" t="s">
        <v>59</v>
      </c>
      <c r="B4751" s="3">
        <v>900</v>
      </c>
      <c r="C4751" s="2" t="s">
        <v>5</v>
      </c>
    </row>
    <row r="4752" spans="1:3" x14ac:dyDescent="0.3">
      <c r="A4752" s="2" t="s">
        <v>60</v>
      </c>
      <c r="B4752" s="2" t="s">
        <v>24</v>
      </c>
      <c r="C4752" s="2" t="s">
        <v>4</v>
      </c>
    </row>
    <row r="4753" spans="1:3" x14ac:dyDescent="0.3">
      <c r="A4753" s="2" t="s">
        <v>61</v>
      </c>
      <c r="B4753" s="2" t="s">
        <v>62</v>
      </c>
      <c r="C4753" s="2" t="s">
        <v>5</v>
      </c>
    </row>
    <row r="4754" spans="1:3" x14ac:dyDescent="0.3">
      <c r="A4754" s="2" t="s">
        <v>63</v>
      </c>
      <c r="B4754" s="2" t="s">
        <v>64</v>
      </c>
      <c r="C4754" s="2" t="s">
        <v>4</v>
      </c>
    </row>
    <row r="4755" spans="1:3" x14ac:dyDescent="0.3">
      <c r="A4755" s="2" t="s">
        <v>65</v>
      </c>
      <c r="B4755" s="2" t="s">
        <v>66</v>
      </c>
      <c r="C4755" s="2" t="s">
        <v>5</v>
      </c>
    </row>
    <row r="4756" spans="1:3" x14ac:dyDescent="0.3">
      <c r="A4756" s="2" t="s">
        <v>67</v>
      </c>
      <c r="B4756" s="2" t="s">
        <v>68</v>
      </c>
      <c r="C4756" s="2" t="s">
        <v>4</v>
      </c>
    </row>
    <row r="4757" spans="1:3" x14ac:dyDescent="0.3">
      <c r="A4757" s="2" t="s">
        <v>69</v>
      </c>
      <c r="B4757" s="3">
        <v>1800</v>
      </c>
      <c r="C4757" s="2" t="s">
        <v>5</v>
      </c>
    </row>
    <row r="4758" spans="1:3" x14ac:dyDescent="0.3">
      <c r="A4758" s="2" t="s">
        <v>70</v>
      </c>
      <c r="B4758" s="2" t="s">
        <v>71</v>
      </c>
      <c r="C4758" s="2" t="s">
        <v>4</v>
      </c>
    </row>
    <row r="4759" spans="1:3" x14ac:dyDescent="0.3">
      <c r="A4759" s="2" t="s">
        <v>72</v>
      </c>
      <c r="B4759" s="2" t="s">
        <v>3</v>
      </c>
      <c r="C4759" s="2" t="s">
        <v>4</v>
      </c>
    </row>
    <row r="4760" spans="1:3" x14ac:dyDescent="0.3">
      <c r="A4760" s="2" t="s">
        <v>73</v>
      </c>
      <c r="B4760" s="3">
        <v>1200</v>
      </c>
      <c r="C4760" s="2" t="s">
        <v>5</v>
      </c>
    </row>
    <row r="4761" spans="1:3" x14ac:dyDescent="0.3">
      <c r="A4761" s="2" t="s">
        <v>74</v>
      </c>
      <c r="B4761" s="2" t="s">
        <v>75</v>
      </c>
      <c r="C4761" s="2" t="s">
        <v>4</v>
      </c>
    </row>
    <row r="4762" spans="1:3" x14ac:dyDescent="0.3">
      <c r="A4762" s="2" t="s">
        <v>76</v>
      </c>
      <c r="B4762" s="2" t="s">
        <v>77</v>
      </c>
      <c r="C4762" s="2" t="s">
        <v>4</v>
      </c>
    </row>
    <row r="4763" spans="1:3" x14ac:dyDescent="0.3">
      <c r="A4763" s="2" t="s">
        <v>78</v>
      </c>
      <c r="B4763" s="2" t="s">
        <v>13</v>
      </c>
      <c r="C4763" s="2" t="s">
        <v>5</v>
      </c>
    </row>
    <row r="4764" spans="1:3" x14ac:dyDescent="0.3">
      <c r="A4764" s="2" t="s">
        <v>79</v>
      </c>
      <c r="B4764" s="3">
        <v>1500</v>
      </c>
      <c r="C4764" s="2" t="s">
        <v>4</v>
      </c>
    </row>
    <row r="4765" spans="1:3" x14ac:dyDescent="0.3">
      <c r="A4765" s="2" t="s">
        <v>80</v>
      </c>
      <c r="B4765" s="2" t="s">
        <v>16</v>
      </c>
      <c r="C4765" s="2" t="s">
        <v>5</v>
      </c>
    </row>
    <row r="4766" spans="1:3" x14ac:dyDescent="0.3">
      <c r="A4766" s="2" t="s">
        <v>81</v>
      </c>
      <c r="B4766" s="2" t="s">
        <v>18</v>
      </c>
      <c r="C4766" s="2" t="s">
        <v>4</v>
      </c>
    </row>
    <row r="4767" spans="1:3" x14ac:dyDescent="0.3">
      <c r="A4767" s="2" t="s">
        <v>82</v>
      </c>
      <c r="B4767" s="2" t="s">
        <v>20</v>
      </c>
      <c r="C4767" s="2" t="s">
        <v>5</v>
      </c>
    </row>
    <row r="4768" spans="1:3" x14ac:dyDescent="0.3">
      <c r="A4768" s="2" t="s">
        <v>83</v>
      </c>
      <c r="B4768" s="2" t="s">
        <v>22</v>
      </c>
      <c r="C4768" s="2" t="s">
        <v>4</v>
      </c>
    </row>
    <row r="4769" spans="1:3" x14ac:dyDescent="0.3">
      <c r="A4769" s="2" t="s">
        <v>84</v>
      </c>
      <c r="B4769" s="2" t="s">
        <v>24</v>
      </c>
      <c r="C4769" s="2" t="s">
        <v>5</v>
      </c>
    </row>
    <row r="4770" spans="1:3" x14ac:dyDescent="0.3">
      <c r="A4770" s="2" t="s">
        <v>85</v>
      </c>
      <c r="B4770" s="3">
        <v>1300</v>
      </c>
      <c r="C4770" s="2" t="s">
        <v>4</v>
      </c>
    </row>
    <row r="4771" spans="1:3" x14ac:dyDescent="0.3">
      <c r="A4771" s="2" t="s">
        <v>86</v>
      </c>
      <c r="B4771" s="2" t="s">
        <v>27</v>
      </c>
      <c r="C4771" s="2" t="s">
        <v>5</v>
      </c>
    </row>
    <row r="4772" spans="1:3" x14ac:dyDescent="0.3">
      <c r="A4772" s="2" t="s">
        <v>87</v>
      </c>
      <c r="B4772" s="3">
        <v>900</v>
      </c>
      <c r="C4772" s="2" t="s">
        <v>4</v>
      </c>
    </row>
    <row r="4773" spans="1:3" x14ac:dyDescent="0.3">
      <c r="A4773" s="2" t="s">
        <v>88</v>
      </c>
      <c r="B4773" s="2" t="s">
        <v>89</v>
      </c>
      <c r="C4773" s="2" t="s">
        <v>5</v>
      </c>
    </row>
    <row r="4774" spans="1:3" x14ac:dyDescent="0.3">
      <c r="A4774" s="2" t="s">
        <v>90</v>
      </c>
      <c r="B4774" s="2" t="s">
        <v>32</v>
      </c>
      <c r="C4774" s="2" t="s">
        <v>4</v>
      </c>
    </row>
    <row r="4775" spans="1:3" x14ac:dyDescent="0.3">
      <c r="A4775" s="2" t="s">
        <v>91</v>
      </c>
      <c r="B4775" s="2" t="s">
        <v>34</v>
      </c>
      <c r="C4775" s="2" t="s">
        <v>5</v>
      </c>
    </row>
    <row r="4776" spans="1:3" x14ac:dyDescent="0.3">
      <c r="A4776" s="2" t="s">
        <v>92</v>
      </c>
      <c r="B4776" s="2" t="s">
        <v>36</v>
      </c>
      <c r="C4776" s="2" t="s">
        <v>4</v>
      </c>
    </row>
    <row r="4777" spans="1:3" x14ac:dyDescent="0.3">
      <c r="A4777" s="2" t="s">
        <v>93</v>
      </c>
      <c r="B4777" s="2" t="s">
        <v>38</v>
      </c>
      <c r="C4777" s="2" t="s">
        <v>5</v>
      </c>
    </row>
    <row r="4778" spans="1:3" x14ac:dyDescent="0.3">
      <c r="A4778" s="2" t="s">
        <v>94</v>
      </c>
      <c r="B4778" s="3">
        <v>1800</v>
      </c>
      <c r="C4778" s="2" t="s">
        <v>4</v>
      </c>
    </row>
    <row r="4779" spans="1:3" x14ac:dyDescent="0.3">
      <c r="A4779" s="2" t="s">
        <v>95</v>
      </c>
      <c r="B4779" s="2" t="s">
        <v>3</v>
      </c>
      <c r="C4779" s="2" t="s">
        <v>4</v>
      </c>
    </row>
    <row r="4780" spans="1:3" x14ac:dyDescent="0.3">
      <c r="A4780" s="2" t="s">
        <v>96</v>
      </c>
      <c r="B4780" s="3">
        <v>2400</v>
      </c>
      <c r="C4780" s="2" t="s">
        <v>5</v>
      </c>
    </row>
    <row r="4781" spans="1:3" x14ac:dyDescent="0.3">
      <c r="A4781" s="2" t="s">
        <v>97</v>
      </c>
      <c r="B4781" s="2" t="s">
        <v>6</v>
      </c>
      <c r="C4781" s="2" t="s">
        <v>4</v>
      </c>
    </row>
    <row r="4782" spans="1:3" x14ac:dyDescent="0.3">
      <c r="A4782" s="2" t="s">
        <v>98</v>
      </c>
      <c r="B4782" s="2" t="s">
        <v>11</v>
      </c>
      <c r="C4782" s="2" t="s">
        <v>4</v>
      </c>
    </row>
    <row r="4783" spans="1:3" x14ac:dyDescent="0.3">
      <c r="A4783" s="2" t="s">
        <v>99</v>
      </c>
      <c r="B4783" s="2" t="s">
        <v>13</v>
      </c>
      <c r="C4783" s="2" t="s">
        <v>5</v>
      </c>
    </row>
    <row r="4784" spans="1:3" x14ac:dyDescent="0.3">
      <c r="A4784" s="2" t="s">
        <v>100</v>
      </c>
      <c r="B4784" s="3">
        <v>1500</v>
      </c>
      <c r="C4784" s="2" t="s">
        <v>4</v>
      </c>
    </row>
    <row r="4785" spans="1:3" x14ac:dyDescent="0.3">
      <c r="A4785" s="2" t="s">
        <v>101</v>
      </c>
      <c r="B4785" s="2" t="s">
        <v>16</v>
      </c>
      <c r="C4785" s="2" t="s">
        <v>5</v>
      </c>
    </row>
    <row r="4786" spans="1:3" x14ac:dyDescent="0.3">
      <c r="A4786" s="2" t="s">
        <v>102</v>
      </c>
      <c r="B4786" s="2" t="s">
        <v>18</v>
      </c>
      <c r="C4786" s="2" t="s">
        <v>4</v>
      </c>
    </row>
    <row r="4787" spans="1:3" x14ac:dyDescent="0.3">
      <c r="A4787" s="2" t="s">
        <v>103</v>
      </c>
      <c r="B4787" s="2" t="s">
        <v>20</v>
      </c>
      <c r="C4787" s="2" t="s">
        <v>5</v>
      </c>
    </row>
    <row r="4788" spans="1:3" x14ac:dyDescent="0.3">
      <c r="A4788" s="2" t="s">
        <v>104</v>
      </c>
      <c r="B4788" s="2" t="s">
        <v>22</v>
      </c>
      <c r="C4788" s="2" t="s">
        <v>4</v>
      </c>
    </row>
    <row r="4789" spans="1:3" x14ac:dyDescent="0.3">
      <c r="A4789" s="2" t="s">
        <v>105</v>
      </c>
      <c r="B4789" s="2" t="s">
        <v>24</v>
      </c>
      <c r="C4789" s="2" t="s">
        <v>5</v>
      </c>
    </row>
    <row r="4790" spans="1:3" x14ac:dyDescent="0.3">
      <c r="A4790" s="2" t="s">
        <v>106</v>
      </c>
      <c r="B4790" s="3">
        <v>1300</v>
      </c>
      <c r="C4790" s="2" t="s">
        <v>4</v>
      </c>
    </row>
    <row r="4791" spans="1:3" x14ac:dyDescent="0.3">
      <c r="A4791" s="2" t="s">
        <v>107</v>
      </c>
      <c r="B4791" s="2" t="s">
        <v>27</v>
      </c>
      <c r="C4791" s="2" t="s">
        <v>5</v>
      </c>
    </row>
    <row r="4792" spans="1:3" x14ac:dyDescent="0.3">
      <c r="A4792" s="2" t="s">
        <v>108</v>
      </c>
      <c r="B4792" s="3">
        <v>900</v>
      </c>
      <c r="C4792" s="2" t="s">
        <v>4</v>
      </c>
    </row>
    <row r="4793" spans="1:3" x14ac:dyDescent="0.3">
      <c r="A4793" s="2" t="s">
        <v>109</v>
      </c>
      <c r="B4793" s="2" t="s">
        <v>30</v>
      </c>
      <c r="C4793" s="2" t="s">
        <v>5</v>
      </c>
    </row>
    <row r="4794" spans="1:3" x14ac:dyDescent="0.3">
      <c r="A4794" s="2" t="s">
        <v>110</v>
      </c>
      <c r="B4794" s="2" t="s">
        <v>32</v>
      </c>
      <c r="C4794" s="2" t="s">
        <v>4</v>
      </c>
    </row>
    <row r="4795" spans="1:3" x14ac:dyDescent="0.3">
      <c r="A4795" s="2" t="s">
        <v>111</v>
      </c>
      <c r="B4795" s="2" t="s">
        <v>34</v>
      </c>
      <c r="C4795" s="2" t="s">
        <v>5</v>
      </c>
    </row>
    <row r="4796" spans="1:3" x14ac:dyDescent="0.3">
      <c r="A4796" s="2" t="s">
        <v>112</v>
      </c>
      <c r="B4796" s="2" t="s">
        <v>36</v>
      </c>
      <c r="C4796" s="2" t="s">
        <v>4</v>
      </c>
    </row>
    <row r="4797" spans="1:3" x14ac:dyDescent="0.3">
      <c r="A4797" s="2" t="s">
        <v>113</v>
      </c>
      <c r="B4797" s="2" t="s">
        <v>38</v>
      </c>
      <c r="C4797" s="2" t="s">
        <v>5</v>
      </c>
    </row>
    <row r="4798" spans="1:3" x14ac:dyDescent="0.3">
      <c r="A4798" s="2" t="s">
        <v>114</v>
      </c>
      <c r="B4798" s="3">
        <v>1800</v>
      </c>
      <c r="C4798" s="2" t="s">
        <v>4</v>
      </c>
    </row>
    <row r="4799" spans="1:3" x14ac:dyDescent="0.3">
      <c r="A4799" s="2" t="s">
        <v>115</v>
      </c>
      <c r="B4799" s="2" t="s">
        <v>3</v>
      </c>
      <c r="C4799" s="2" t="s">
        <v>4</v>
      </c>
    </row>
    <row r="4800" spans="1:3" x14ac:dyDescent="0.3">
      <c r="A4800" s="2" t="s">
        <v>116</v>
      </c>
      <c r="B4800" s="3">
        <v>2400</v>
      </c>
      <c r="C4800" s="2" t="s">
        <v>5</v>
      </c>
    </row>
    <row r="4801" spans="1:3" x14ac:dyDescent="0.3">
      <c r="A4801" s="2" t="s">
        <v>117</v>
      </c>
      <c r="B4801" s="2" t="s">
        <v>6</v>
      </c>
      <c r="C4801" s="2" t="s">
        <v>4</v>
      </c>
    </row>
    <row r="4802" spans="1:3" x14ac:dyDescent="0.3">
      <c r="A4802" s="2" t="s">
        <v>118</v>
      </c>
      <c r="B4802" s="2" t="s">
        <v>11</v>
      </c>
      <c r="C4802" s="2" t="s">
        <v>4</v>
      </c>
    </row>
    <row r="4803" spans="1:3" x14ac:dyDescent="0.3">
      <c r="A4803" s="2" t="s">
        <v>119</v>
      </c>
      <c r="B4803" s="2" t="s">
        <v>13</v>
      </c>
      <c r="C4803" s="2" t="s">
        <v>5</v>
      </c>
    </row>
    <row r="4804" spans="1:3" x14ac:dyDescent="0.3">
      <c r="A4804" s="2" t="s">
        <v>120</v>
      </c>
      <c r="B4804" s="3">
        <v>1500</v>
      </c>
      <c r="C4804" s="2" t="s">
        <v>4</v>
      </c>
    </row>
    <row r="4805" spans="1:3" x14ac:dyDescent="0.3">
      <c r="A4805" s="2" t="s">
        <v>121</v>
      </c>
      <c r="B4805" s="2" t="s">
        <v>16</v>
      </c>
      <c r="C4805" s="2" t="s">
        <v>5</v>
      </c>
    </row>
    <row r="4806" spans="1:3" x14ac:dyDescent="0.3">
      <c r="A4806" s="2" t="s">
        <v>122</v>
      </c>
      <c r="B4806" s="2" t="s">
        <v>18</v>
      </c>
      <c r="C4806" s="2" t="s">
        <v>4</v>
      </c>
    </row>
    <row r="4807" spans="1:3" x14ac:dyDescent="0.3">
      <c r="A4807" s="2" t="s">
        <v>123</v>
      </c>
      <c r="B4807" s="2" t="s">
        <v>20</v>
      </c>
      <c r="C4807" s="2" t="s">
        <v>5</v>
      </c>
    </row>
    <row r="4808" spans="1:3" x14ac:dyDescent="0.3">
      <c r="A4808" s="2" t="s">
        <v>124</v>
      </c>
      <c r="B4808" s="2" t="s">
        <v>22</v>
      </c>
      <c r="C4808" s="2" t="s">
        <v>4</v>
      </c>
    </row>
    <row r="4809" spans="1:3" x14ac:dyDescent="0.3">
      <c r="A4809" s="2" t="s">
        <v>125</v>
      </c>
      <c r="B4809" s="2" t="s">
        <v>24</v>
      </c>
      <c r="C4809" s="2" t="s">
        <v>5</v>
      </c>
    </row>
    <row r="4810" spans="1:3" x14ac:dyDescent="0.3">
      <c r="A4810" s="2" t="s">
        <v>126</v>
      </c>
      <c r="B4810" s="3">
        <v>1300</v>
      </c>
      <c r="C4810" s="2" t="s">
        <v>4</v>
      </c>
    </row>
    <row r="4811" spans="1:3" x14ac:dyDescent="0.3">
      <c r="A4811" s="2" t="s">
        <v>127</v>
      </c>
      <c r="B4811" s="2" t="s">
        <v>27</v>
      </c>
      <c r="C4811" s="2" t="s">
        <v>5</v>
      </c>
    </row>
    <row r="4812" spans="1:3" x14ac:dyDescent="0.3">
      <c r="A4812" s="2" t="s">
        <v>128</v>
      </c>
      <c r="B4812" s="3">
        <v>900</v>
      </c>
      <c r="C4812" s="2" t="s">
        <v>4</v>
      </c>
    </row>
    <row r="4813" spans="1:3" x14ac:dyDescent="0.3">
      <c r="A4813" s="2" t="s">
        <v>129</v>
      </c>
      <c r="B4813" s="2" t="s">
        <v>30</v>
      </c>
      <c r="C4813" s="2" t="s">
        <v>5</v>
      </c>
    </row>
    <row r="4814" spans="1:3" x14ac:dyDescent="0.3">
      <c r="A4814" s="2" t="s">
        <v>130</v>
      </c>
      <c r="B4814" s="2" t="s">
        <v>32</v>
      </c>
      <c r="C4814" s="2" t="s">
        <v>4</v>
      </c>
    </row>
    <row r="4815" spans="1:3" x14ac:dyDescent="0.3">
      <c r="A4815" s="2" t="s">
        <v>131</v>
      </c>
      <c r="B4815" s="2" t="s">
        <v>34</v>
      </c>
      <c r="C4815" s="2" t="s">
        <v>5</v>
      </c>
    </row>
    <row r="4816" spans="1:3" x14ac:dyDescent="0.3">
      <c r="A4816" s="2" t="s">
        <v>132</v>
      </c>
      <c r="B4816" s="2" t="s">
        <v>36</v>
      </c>
      <c r="C4816" s="2" t="s">
        <v>4</v>
      </c>
    </row>
    <row r="4817" spans="1:3" x14ac:dyDescent="0.3">
      <c r="A4817" s="2" t="s">
        <v>133</v>
      </c>
      <c r="B4817" s="2" t="s">
        <v>38</v>
      </c>
      <c r="C4817" s="2" t="s">
        <v>5</v>
      </c>
    </row>
    <row r="4818" spans="1:3" x14ac:dyDescent="0.3">
      <c r="A4818" s="2" t="s">
        <v>134</v>
      </c>
      <c r="B4818" s="3">
        <v>1800</v>
      </c>
      <c r="C4818" s="2" t="s">
        <v>4</v>
      </c>
    </row>
    <row r="4819" spans="1:3" x14ac:dyDescent="0.3">
      <c r="A4819" s="2" t="s">
        <v>135</v>
      </c>
      <c r="B4819" s="2" t="s">
        <v>136</v>
      </c>
      <c r="C4819" s="2" t="s">
        <v>5</v>
      </c>
    </row>
    <row r="4820" spans="1:3" x14ac:dyDescent="0.3">
      <c r="A4820" s="2" t="s">
        <v>137</v>
      </c>
      <c r="B4820" s="3">
        <v>1200</v>
      </c>
      <c r="C4820" s="2" t="s">
        <v>4</v>
      </c>
    </row>
    <row r="4821" spans="1:3" x14ac:dyDescent="0.3">
      <c r="A4821" s="2" t="s">
        <v>138</v>
      </c>
      <c r="B4821" s="2" t="s">
        <v>75</v>
      </c>
      <c r="C4821" s="2" t="s">
        <v>5</v>
      </c>
    </row>
    <row r="4822" spans="1:3" x14ac:dyDescent="0.3">
      <c r="A4822" s="2" t="s">
        <v>139</v>
      </c>
      <c r="B4822" s="2" t="s">
        <v>77</v>
      </c>
      <c r="C4822" s="2" t="s">
        <v>4</v>
      </c>
    </row>
    <row r="4823" spans="1:3" x14ac:dyDescent="0.3">
      <c r="A4823" s="2" t="s">
        <v>140</v>
      </c>
      <c r="B4823" s="2" t="s">
        <v>13</v>
      </c>
      <c r="C4823" s="2" t="s">
        <v>5</v>
      </c>
    </row>
    <row r="4824" spans="1:3" x14ac:dyDescent="0.3">
      <c r="A4824" s="2" t="s">
        <v>141</v>
      </c>
      <c r="B4824" s="3">
        <v>3000</v>
      </c>
      <c r="C4824" s="2" t="s">
        <v>4</v>
      </c>
    </row>
    <row r="4825" spans="1:3" x14ac:dyDescent="0.3">
      <c r="A4825" s="2" t="s">
        <v>142</v>
      </c>
      <c r="B4825" s="2" t="s">
        <v>143</v>
      </c>
      <c r="C4825" s="2" t="s">
        <v>5</v>
      </c>
    </row>
    <row r="4826" spans="1:3" x14ac:dyDescent="0.3">
      <c r="A4826" s="2" t="s">
        <v>144</v>
      </c>
      <c r="B4826" s="2" t="s">
        <v>18</v>
      </c>
      <c r="C4826" s="2" t="s">
        <v>4</v>
      </c>
    </row>
    <row r="4827" spans="1:3" x14ac:dyDescent="0.3">
      <c r="A4827" s="2" t="s">
        <v>145</v>
      </c>
      <c r="B4827" s="2" t="s">
        <v>146</v>
      </c>
      <c r="C4827" s="2" t="s">
        <v>5</v>
      </c>
    </row>
    <row r="4828" spans="1:3" x14ac:dyDescent="0.3">
      <c r="A4828" s="2" t="s">
        <v>147</v>
      </c>
      <c r="B4828" s="2" t="s">
        <v>56</v>
      </c>
      <c r="C4828" s="2" t="s">
        <v>4</v>
      </c>
    </row>
    <row r="4829" spans="1:3" x14ac:dyDescent="0.3">
      <c r="A4829" s="2" t="s">
        <v>148</v>
      </c>
      <c r="B4829" s="2" t="s">
        <v>149</v>
      </c>
      <c r="C4829" s="2" t="s">
        <v>5</v>
      </c>
    </row>
    <row r="4830" spans="1:3" x14ac:dyDescent="0.3">
      <c r="A4830" s="2" t="s">
        <v>150</v>
      </c>
      <c r="B4830" s="3">
        <v>1300</v>
      </c>
      <c r="C4830" s="2" t="s">
        <v>4</v>
      </c>
    </row>
    <row r="4831" spans="1:3" x14ac:dyDescent="0.3">
      <c r="A4831" s="2" t="s">
        <v>151</v>
      </c>
      <c r="B4831" s="2" t="s">
        <v>27</v>
      </c>
      <c r="C4831" s="2" t="s">
        <v>5</v>
      </c>
    </row>
    <row r="4832" spans="1:3" x14ac:dyDescent="0.3">
      <c r="A4832" s="2" t="s">
        <v>152</v>
      </c>
      <c r="B4832" s="3">
        <v>450</v>
      </c>
      <c r="C4832" s="2" t="s">
        <v>4</v>
      </c>
    </row>
    <row r="4833" spans="1:3" x14ac:dyDescent="0.3">
      <c r="A4833" s="2" t="s">
        <v>153</v>
      </c>
      <c r="B4833" s="2" t="s">
        <v>89</v>
      </c>
      <c r="C4833" s="2" t="s">
        <v>5</v>
      </c>
    </row>
    <row r="4834" spans="1:3" x14ac:dyDescent="0.3">
      <c r="A4834" s="2" t="s">
        <v>154</v>
      </c>
      <c r="B4834" s="2" t="s">
        <v>66</v>
      </c>
      <c r="C4834" s="2" t="s">
        <v>4</v>
      </c>
    </row>
    <row r="4835" spans="1:3" x14ac:dyDescent="0.3">
      <c r="A4835" s="2" t="s">
        <v>155</v>
      </c>
      <c r="B4835" s="2" t="s">
        <v>156</v>
      </c>
      <c r="C4835" s="2" t="s">
        <v>5</v>
      </c>
    </row>
    <row r="4836" spans="1:3" x14ac:dyDescent="0.3">
      <c r="A4836" s="2" t="s">
        <v>157</v>
      </c>
      <c r="B4836" s="2" t="s">
        <v>158</v>
      </c>
      <c r="C4836" s="2" t="s">
        <v>4</v>
      </c>
    </row>
    <row r="4837" spans="1:3" x14ac:dyDescent="0.3">
      <c r="A4837" s="2" t="s">
        <v>159</v>
      </c>
      <c r="B4837" s="2" t="s">
        <v>160</v>
      </c>
      <c r="C4837" s="2" t="s">
        <v>5</v>
      </c>
    </row>
    <row r="4838" spans="1:3" x14ac:dyDescent="0.3">
      <c r="A4838" s="2" t="s">
        <v>161</v>
      </c>
      <c r="B4838" s="3">
        <v>3600</v>
      </c>
      <c r="C4838" s="2" t="s">
        <v>4</v>
      </c>
    </row>
    <row r="4839" spans="1:3" x14ac:dyDescent="0.3">
      <c r="A4839" s="2" t="s">
        <v>162</v>
      </c>
      <c r="B4839" s="2" t="s">
        <v>3</v>
      </c>
      <c r="C4839" s="2" t="s">
        <v>4</v>
      </c>
    </row>
    <row r="4840" spans="1:3" x14ac:dyDescent="0.3">
      <c r="A4840" s="2" t="s">
        <v>163</v>
      </c>
      <c r="B4840" s="3">
        <v>2400</v>
      </c>
      <c r="C4840" s="2" t="s">
        <v>5</v>
      </c>
    </row>
    <row r="4841" spans="1:3" x14ac:dyDescent="0.3">
      <c r="A4841" s="2" t="s">
        <v>164</v>
      </c>
      <c r="B4841" s="2" t="s">
        <v>6</v>
      </c>
      <c r="C4841" s="2" t="s">
        <v>4</v>
      </c>
    </row>
    <row r="4842" spans="1:3" x14ac:dyDescent="0.3">
      <c r="A4842" s="2" t="s">
        <v>165</v>
      </c>
      <c r="B4842" s="2" t="s">
        <v>11</v>
      </c>
      <c r="C4842" s="2" t="s">
        <v>4</v>
      </c>
    </row>
    <row r="4843" spans="1:3" x14ac:dyDescent="0.3">
      <c r="A4843" s="2" t="s">
        <v>166</v>
      </c>
      <c r="B4843" s="2" t="s">
        <v>13</v>
      </c>
      <c r="C4843" s="2" t="s">
        <v>5</v>
      </c>
    </row>
    <row r="4844" spans="1:3" x14ac:dyDescent="0.3">
      <c r="A4844" s="2" t="s">
        <v>167</v>
      </c>
      <c r="B4844" s="3">
        <v>1500</v>
      </c>
      <c r="C4844" s="2" t="s">
        <v>4</v>
      </c>
    </row>
    <row r="4845" spans="1:3" x14ac:dyDescent="0.3">
      <c r="A4845" s="2" t="s">
        <v>168</v>
      </c>
      <c r="B4845" s="2" t="s">
        <v>16</v>
      </c>
      <c r="C4845" s="2" t="s">
        <v>5</v>
      </c>
    </row>
    <row r="4846" spans="1:3" x14ac:dyDescent="0.3">
      <c r="A4846" s="2" t="s">
        <v>169</v>
      </c>
      <c r="B4846" s="2" t="s">
        <v>18</v>
      </c>
      <c r="C4846" s="2" t="s">
        <v>4</v>
      </c>
    </row>
    <row r="4847" spans="1:3" x14ac:dyDescent="0.3">
      <c r="A4847" s="2" t="s">
        <v>170</v>
      </c>
      <c r="B4847" s="2" t="s">
        <v>20</v>
      </c>
      <c r="C4847" s="2" t="s">
        <v>5</v>
      </c>
    </row>
    <row r="4848" spans="1:3" x14ac:dyDescent="0.3">
      <c r="A4848" s="2" t="s">
        <v>171</v>
      </c>
      <c r="B4848" s="2" t="s">
        <v>22</v>
      </c>
      <c r="C4848" s="2" t="s">
        <v>4</v>
      </c>
    </row>
    <row r="4849" spans="1:3" x14ac:dyDescent="0.3">
      <c r="A4849" s="2" t="s">
        <v>172</v>
      </c>
      <c r="B4849" s="2" t="s">
        <v>24</v>
      </c>
      <c r="C4849" s="2" t="s">
        <v>5</v>
      </c>
    </row>
    <row r="4850" spans="1:3" x14ac:dyDescent="0.3">
      <c r="A4850" s="2" t="s">
        <v>173</v>
      </c>
      <c r="B4850" s="3">
        <v>1300</v>
      </c>
      <c r="C4850" s="2" t="s">
        <v>4</v>
      </c>
    </row>
    <row r="4851" spans="1:3" x14ac:dyDescent="0.3">
      <c r="A4851" s="2" t="s">
        <v>174</v>
      </c>
      <c r="B4851" s="2" t="s">
        <v>27</v>
      </c>
      <c r="C4851" s="2" t="s">
        <v>5</v>
      </c>
    </row>
    <row r="4852" spans="1:3" x14ac:dyDescent="0.3">
      <c r="A4852" s="2" t="s">
        <v>175</v>
      </c>
      <c r="B4852" s="3">
        <v>900</v>
      </c>
      <c r="C4852" s="2" t="s">
        <v>4</v>
      </c>
    </row>
    <row r="4853" spans="1:3" x14ac:dyDescent="0.3">
      <c r="A4853" s="2" t="s">
        <v>176</v>
      </c>
      <c r="B4853" s="2" t="s">
        <v>30</v>
      </c>
      <c r="C4853" s="2" t="s">
        <v>5</v>
      </c>
    </row>
    <row r="4854" spans="1:3" x14ac:dyDescent="0.3">
      <c r="A4854" s="2" t="s">
        <v>177</v>
      </c>
      <c r="B4854" s="2" t="s">
        <v>32</v>
      </c>
      <c r="C4854" s="2" t="s">
        <v>4</v>
      </c>
    </row>
    <row r="4855" spans="1:3" x14ac:dyDescent="0.3">
      <c r="A4855" s="2" t="s">
        <v>178</v>
      </c>
      <c r="B4855" s="2" t="s">
        <v>34</v>
      </c>
      <c r="C4855" s="2" t="s">
        <v>5</v>
      </c>
    </row>
    <row r="4856" spans="1:3" x14ac:dyDescent="0.3">
      <c r="A4856" s="2" t="s">
        <v>179</v>
      </c>
      <c r="B4856" s="2" t="s">
        <v>36</v>
      </c>
      <c r="C4856" s="2" t="s">
        <v>4</v>
      </c>
    </row>
    <row r="4857" spans="1:3" x14ac:dyDescent="0.3">
      <c r="A4857" s="2" t="s">
        <v>180</v>
      </c>
      <c r="B4857" s="2" t="s">
        <v>38</v>
      </c>
      <c r="C4857" s="2" t="s">
        <v>5</v>
      </c>
    </row>
    <row r="4858" spans="1:3" x14ac:dyDescent="0.3">
      <c r="A4858" s="2" t="s">
        <v>181</v>
      </c>
      <c r="B4858" s="3">
        <v>1800</v>
      </c>
      <c r="C4858" s="2" t="s">
        <v>4</v>
      </c>
    </row>
    <row r="4859" spans="1:3" x14ac:dyDescent="0.3">
      <c r="A4859" s="2" t="s">
        <v>182</v>
      </c>
      <c r="B4859" s="2" t="s">
        <v>136</v>
      </c>
      <c r="C4859" s="2" t="s">
        <v>5</v>
      </c>
    </row>
    <row r="4860" spans="1:3" x14ac:dyDescent="0.3">
      <c r="A4860" s="2" t="s">
        <v>183</v>
      </c>
      <c r="B4860" s="3">
        <v>1200</v>
      </c>
      <c r="C4860" s="2" t="s">
        <v>4</v>
      </c>
    </row>
    <row r="4861" spans="1:3" x14ac:dyDescent="0.3">
      <c r="A4861" s="2" t="s">
        <v>184</v>
      </c>
      <c r="B4861" s="2" t="s">
        <v>75</v>
      </c>
      <c r="C4861" s="2" t="s">
        <v>5</v>
      </c>
    </row>
    <row r="4862" spans="1:3" x14ac:dyDescent="0.3">
      <c r="A4862" s="2" t="s">
        <v>185</v>
      </c>
      <c r="B4862" s="2" t="s">
        <v>77</v>
      </c>
      <c r="C4862" s="2" t="s">
        <v>4</v>
      </c>
    </row>
    <row r="4863" spans="1:3" x14ac:dyDescent="0.3">
      <c r="A4863" s="2" t="s">
        <v>186</v>
      </c>
      <c r="B4863" s="2" t="s">
        <v>13</v>
      </c>
      <c r="C4863" s="2" t="s">
        <v>5</v>
      </c>
    </row>
    <row r="4864" spans="1:3" x14ac:dyDescent="0.3">
      <c r="A4864" s="2" t="s">
        <v>187</v>
      </c>
      <c r="B4864" s="3">
        <v>3000</v>
      </c>
      <c r="C4864" s="2" t="s">
        <v>4</v>
      </c>
    </row>
    <row r="4865" spans="1:3" x14ac:dyDescent="0.3">
      <c r="A4865" s="2" t="s">
        <v>188</v>
      </c>
      <c r="B4865" s="2" t="s">
        <v>143</v>
      </c>
      <c r="C4865" s="2" t="s">
        <v>5</v>
      </c>
    </row>
    <row r="4866" spans="1:3" x14ac:dyDescent="0.3">
      <c r="A4866" s="2" t="s">
        <v>189</v>
      </c>
      <c r="B4866" s="2" t="s">
        <v>18</v>
      </c>
      <c r="C4866" s="2" t="s">
        <v>4</v>
      </c>
    </row>
    <row r="4867" spans="1:3" x14ac:dyDescent="0.3">
      <c r="A4867" s="2" t="s">
        <v>190</v>
      </c>
      <c r="B4867" s="2" t="s">
        <v>146</v>
      </c>
      <c r="C4867" s="2" t="s">
        <v>5</v>
      </c>
    </row>
    <row r="4868" spans="1:3" x14ac:dyDescent="0.3">
      <c r="A4868" s="2" t="s">
        <v>191</v>
      </c>
      <c r="B4868" s="2" t="s">
        <v>56</v>
      </c>
      <c r="C4868" s="2" t="s">
        <v>4</v>
      </c>
    </row>
    <row r="4869" spans="1:3" x14ac:dyDescent="0.3">
      <c r="A4869" s="2" t="s">
        <v>192</v>
      </c>
      <c r="B4869" s="2" t="s">
        <v>149</v>
      </c>
      <c r="C4869" s="2" t="s">
        <v>5</v>
      </c>
    </row>
    <row r="4870" spans="1:3" x14ac:dyDescent="0.3">
      <c r="A4870" s="2" t="s">
        <v>193</v>
      </c>
      <c r="B4870" s="3">
        <v>1300</v>
      </c>
      <c r="C4870" s="2" t="s">
        <v>4</v>
      </c>
    </row>
    <row r="4871" spans="1:3" x14ac:dyDescent="0.3">
      <c r="A4871" s="2" t="s">
        <v>194</v>
      </c>
      <c r="B4871" s="2" t="s">
        <v>27</v>
      </c>
      <c r="C4871" s="2" t="s">
        <v>5</v>
      </c>
    </row>
    <row r="4872" spans="1:3" x14ac:dyDescent="0.3">
      <c r="A4872" s="2" t="s">
        <v>195</v>
      </c>
      <c r="B4872" s="3">
        <v>450</v>
      </c>
      <c r="C4872" s="2" t="s">
        <v>4</v>
      </c>
    </row>
    <row r="4873" spans="1:3" x14ac:dyDescent="0.3">
      <c r="A4873" s="2" t="s">
        <v>196</v>
      </c>
      <c r="B4873" s="2" t="s">
        <v>89</v>
      </c>
      <c r="C4873" s="2" t="s">
        <v>5</v>
      </c>
    </row>
    <row r="4874" spans="1:3" x14ac:dyDescent="0.3">
      <c r="A4874" s="2" t="s">
        <v>197</v>
      </c>
      <c r="B4874" s="2" t="s">
        <v>66</v>
      </c>
      <c r="C4874" s="2" t="s">
        <v>4</v>
      </c>
    </row>
    <row r="4875" spans="1:3" x14ac:dyDescent="0.3">
      <c r="A4875" s="2" t="s">
        <v>198</v>
      </c>
      <c r="B4875" s="2" t="s">
        <v>156</v>
      </c>
      <c r="C4875" s="2" t="s">
        <v>5</v>
      </c>
    </row>
    <row r="4876" spans="1:3" x14ac:dyDescent="0.3">
      <c r="A4876" s="2" t="s">
        <v>199</v>
      </c>
      <c r="B4876" s="2" t="s">
        <v>158</v>
      </c>
      <c r="C4876" s="2" t="s">
        <v>4</v>
      </c>
    </row>
    <row r="4877" spans="1:3" x14ac:dyDescent="0.3">
      <c r="A4877" s="2" t="s">
        <v>200</v>
      </c>
      <c r="B4877" s="2" t="s">
        <v>160</v>
      </c>
      <c r="C4877" s="2" t="s">
        <v>5</v>
      </c>
    </row>
    <row r="4878" spans="1:3" x14ac:dyDescent="0.3">
      <c r="A4878" s="2" t="s">
        <v>201</v>
      </c>
      <c r="B4878" s="3">
        <v>3600</v>
      </c>
      <c r="C4878" s="2" t="s">
        <v>4</v>
      </c>
    </row>
    <row r="4879" spans="1:3" x14ac:dyDescent="0.3">
      <c r="A4879" s="2" t="s">
        <v>21</v>
      </c>
      <c r="B4879" s="2" t="s">
        <v>22</v>
      </c>
      <c r="C4879" s="2" t="s">
        <v>4</v>
      </c>
    </row>
    <row r="4880" spans="1:3" x14ac:dyDescent="0.3">
      <c r="A4880" s="2" t="s">
        <v>23</v>
      </c>
      <c r="B4880" s="2" t="s">
        <v>24</v>
      </c>
      <c r="C4880" s="2" t="s">
        <v>5</v>
      </c>
    </row>
    <row r="4881" spans="1:3" x14ac:dyDescent="0.3">
      <c r="A4881" s="2" t="s">
        <v>25</v>
      </c>
      <c r="B4881" s="3">
        <v>1300</v>
      </c>
      <c r="C4881" s="2" t="s">
        <v>4</v>
      </c>
    </row>
    <row r="4882" spans="1:3" x14ac:dyDescent="0.3">
      <c r="A4882" s="2" t="s">
        <v>26</v>
      </c>
      <c r="B4882" s="2" t="s">
        <v>27</v>
      </c>
      <c r="C4882" s="2" t="s">
        <v>5</v>
      </c>
    </row>
    <row r="4883" spans="1:3" x14ac:dyDescent="0.3">
      <c r="A4883" s="2" t="s">
        <v>28</v>
      </c>
      <c r="B4883" s="3">
        <v>900</v>
      </c>
      <c r="C4883" s="2" t="s">
        <v>4</v>
      </c>
    </row>
    <row r="4884" spans="1:3" x14ac:dyDescent="0.3">
      <c r="A4884" s="2" t="s">
        <v>29</v>
      </c>
      <c r="B4884" s="2" t="s">
        <v>30</v>
      </c>
      <c r="C4884" s="2" t="s">
        <v>5</v>
      </c>
    </row>
    <row r="4885" spans="1:3" x14ac:dyDescent="0.3">
      <c r="A4885" s="2" t="s">
        <v>31</v>
      </c>
      <c r="B4885" s="2" t="s">
        <v>32</v>
      </c>
      <c r="C4885" s="2" t="s">
        <v>4</v>
      </c>
    </row>
    <row r="4886" spans="1:3" x14ac:dyDescent="0.3">
      <c r="A4886" s="2" t="s">
        <v>33</v>
      </c>
      <c r="B4886" s="2" t="s">
        <v>34</v>
      </c>
      <c r="C4886" s="2" t="s">
        <v>5</v>
      </c>
    </row>
    <row r="4887" spans="1:3" x14ac:dyDescent="0.3">
      <c r="A4887" s="2" t="s">
        <v>35</v>
      </c>
      <c r="B4887" s="2" t="s">
        <v>36</v>
      </c>
      <c r="C4887" s="2" t="s">
        <v>4</v>
      </c>
    </row>
    <row r="4888" spans="1:3" x14ac:dyDescent="0.3">
      <c r="A4888" s="2" t="s">
        <v>37</v>
      </c>
      <c r="B4888" s="2" t="s">
        <v>38</v>
      </c>
      <c r="C4888" s="2" t="s">
        <v>5</v>
      </c>
    </row>
    <row r="4889" spans="1:3" x14ac:dyDescent="0.3">
      <c r="A4889" s="2" t="s">
        <v>39</v>
      </c>
      <c r="B4889" s="3">
        <v>1800</v>
      </c>
      <c r="C4889" s="2" t="s">
        <v>4</v>
      </c>
    </row>
    <row r="4890" spans="1:3" x14ac:dyDescent="0.3">
      <c r="A4890" s="2" t="s">
        <v>40</v>
      </c>
      <c r="B4890" s="2" t="s">
        <v>41</v>
      </c>
      <c r="C4890" s="2" t="s">
        <v>4</v>
      </c>
    </row>
    <row r="4891" spans="1:3" x14ac:dyDescent="0.3">
      <c r="A4891" s="2" t="s">
        <v>42</v>
      </c>
      <c r="B4891" s="2" t="s">
        <v>43</v>
      </c>
      <c r="C4891" s="2" t="s">
        <v>5</v>
      </c>
    </row>
    <row r="4892" spans="1:3" x14ac:dyDescent="0.3">
      <c r="A4892" s="2" t="s">
        <v>44</v>
      </c>
      <c r="B4892" s="2" t="s">
        <v>45</v>
      </c>
      <c r="C4892" s="2" t="s">
        <v>4</v>
      </c>
    </row>
    <row r="4893" spans="1:3" x14ac:dyDescent="0.3">
      <c r="A4893" s="2" t="s">
        <v>46</v>
      </c>
      <c r="B4893" s="2" t="s">
        <v>27</v>
      </c>
      <c r="C4893" s="2" t="s">
        <v>5</v>
      </c>
    </row>
    <row r="4894" spans="1:3" x14ac:dyDescent="0.3">
      <c r="A4894" s="2" t="s">
        <v>47</v>
      </c>
      <c r="B4894" s="2" t="s">
        <v>48</v>
      </c>
      <c r="C4894" s="2" t="s">
        <v>4</v>
      </c>
    </row>
    <row r="4895" spans="1:3" x14ac:dyDescent="0.3">
      <c r="A4895" s="2" t="s">
        <v>49</v>
      </c>
      <c r="B4895" s="2" t="s">
        <v>50</v>
      </c>
      <c r="C4895" s="2" t="s">
        <v>4</v>
      </c>
    </row>
    <row r="4896" spans="1:3" x14ac:dyDescent="0.3">
      <c r="A4896" s="2" t="s">
        <v>51</v>
      </c>
      <c r="B4896" s="2" t="s">
        <v>52</v>
      </c>
      <c r="C4896" s="2" t="s">
        <v>5</v>
      </c>
    </row>
    <row r="4897" spans="1:3" x14ac:dyDescent="0.3">
      <c r="A4897" s="2" t="s">
        <v>53</v>
      </c>
      <c r="B4897" s="2" t="s">
        <v>13</v>
      </c>
      <c r="C4897" s="2" t="s">
        <v>4</v>
      </c>
    </row>
    <row r="4898" spans="1:3" x14ac:dyDescent="0.3">
      <c r="A4898" s="2" t="s">
        <v>54</v>
      </c>
      <c r="B4898" s="2" t="s">
        <v>18</v>
      </c>
      <c r="C4898" s="2" t="s">
        <v>5</v>
      </c>
    </row>
    <row r="4899" spans="1:3" x14ac:dyDescent="0.3">
      <c r="A4899" s="2" t="s">
        <v>55</v>
      </c>
      <c r="B4899" s="2" t="s">
        <v>56</v>
      </c>
      <c r="C4899" s="2" t="s">
        <v>4</v>
      </c>
    </row>
    <row r="4900" spans="1:3" x14ac:dyDescent="0.3">
      <c r="A4900" s="2" t="s">
        <v>57</v>
      </c>
      <c r="B4900" s="2" t="s">
        <v>20</v>
      </c>
      <c r="C4900" s="2" t="s">
        <v>5</v>
      </c>
    </row>
    <row r="4901" spans="1:3" x14ac:dyDescent="0.3">
      <c r="A4901" s="2" t="s">
        <v>58</v>
      </c>
      <c r="B4901" s="3">
        <v>1300</v>
      </c>
      <c r="C4901" s="2" t="s">
        <v>4</v>
      </c>
    </row>
    <row r="4902" spans="1:3" x14ac:dyDescent="0.3">
      <c r="A4902" s="2" t="s">
        <v>59</v>
      </c>
      <c r="B4902" s="3">
        <v>900</v>
      </c>
      <c r="C4902" s="2" t="s">
        <v>5</v>
      </c>
    </row>
    <row r="4903" spans="1:3" x14ac:dyDescent="0.3">
      <c r="A4903" s="2" t="s">
        <v>60</v>
      </c>
      <c r="B4903" s="2" t="s">
        <v>24</v>
      </c>
      <c r="C4903" s="2" t="s">
        <v>4</v>
      </c>
    </row>
    <row r="4904" spans="1:3" x14ac:dyDescent="0.3">
      <c r="A4904" s="2" t="s">
        <v>61</v>
      </c>
      <c r="B4904" s="2" t="s">
        <v>62</v>
      </c>
      <c r="C4904" s="2" t="s">
        <v>5</v>
      </c>
    </row>
    <row r="4905" spans="1:3" x14ac:dyDescent="0.3">
      <c r="A4905" s="2" t="s">
        <v>63</v>
      </c>
      <c r="B4905" s="2" t="s">
        <v>64</v>
      </c>
      <c r="C4905" s="2" t="s">
        <v>4</v>
      </c>
    </row>
    <row r="4906" spans="1:3" x14ac:dyDescent="0.3">
      <c r="A4906" s="2" t="s">
        <v>65</v>
      </c>
      <c r="B4906" s="2" t="s">
        <v>66</v>
      </c>
      <c r="C4906" s="2" t="s">
        <v>5</v>
      </c>
    </row>
    <row r="4907" spans="1:3" x14ac:dyDescent="0.3">
      <c r="A4907" s="2" t="s">
        <v>67</v>
      </c>
      <c r="B4907" s="2" t="s">
        <v>68</v>
      </c>
      <c r="C4907" s="2" t="s">
        <v>4</v>
      </c>
    </row>
    <row r="4908" spans="1:3" x14ac:dyDescent="0.3">
      <c r="A4908" s="2" t="s">
        <v>69</v>
      </c>
      <c r="B4908" s="3">
        <v>1800</v>
      </c>
      <c r="C4908" s="2" t="s">
        <v>5</v>
      </c>
    </row>
    <row r="4909" spans="1:3" x14ac:dyDescent="0.3">
      <c r="A4909" s="2" t="s">
        <v>70</v>
      </c>
      <c r="B4909" s="2" t="s">
        <v>71</v>
      </c>
      <c r="C4909" s="2" t="s">
        <v>4</v>
      </c>
    </row>
    <row r="4910" spans="1:3" x14ac:dyDescent="0.3">
      <c r="A4910" s="2" t="s">
        <v>7</v>
      </c>
      <c r="B4910" s="2" t="s">
        <v>3</v>
      </c>
      <c r="C4910" s="2" t="s">
        <v>4</v>
      </c>
    </row>
    <row r="4911" spans="1:3" x14ac:dyDescent="0.3">
      <c r="A4911" s="2" t="s">
        <v>8</v>
      </c>
      <c r="B4911" s="3">
        <v>2400</v>
      </c>
      <c r="C4911" s="2" t="s">
        <v>5</v>
      </c>
    </row>
    <row r="4912" spans="1:3" x14ac:dyDescent="0.3">
      <c r="A4912" s="2" t="s">
        <v>9</v>
      </c>
      <c r="B4912" s="2" t="s">
        <v>6</v>
      </c>
      <c r="C4912" s="2" t="s">
        <v>4</v>
      </c>
    </row>
    <row r="4913" spans="1:3" x14ac:dyDescent="0.3">
      <c r="A4913" s="2" t="s">
        <v>10</v>
      </c>
      <c r="B4913" s="2" t="s">
        <v>11</v>
      </c>
      <c r="C4913" s="2" t="s">
        <v>4</v>
      </c>
    </row>
    <row r="4914" spans="1:3" x14ac:dyDescent="0.3">
      <c r="A4914" s="2" t="s">
        <v>12</v>
      </c>
      <c r="B4914" s="2" t="s">
        <v>13</v>
      </c>
      <c r="C4914" s="2" t="s">
        <v>5</v>
      </c>
    </row>
    <row r="4915" spans="1:3" x14ac:dyDescent="0.3">
      <c r="A4915" s="2" t="s">
        <v>14</v>
      </c>
      <c r="B4915" s="3">
        <v>1500</v>
      </c>
      <c r="C4915" s="2" t="s">
        <v>4</v>
      </c>
    </row>
    <row r="4916" spans="1:3" x14ac:dyDescent="0.3">
      <c r="A4916" s="2" t="s">
        <v>15</v>
      </c>
      <c r="B4916" s="2" t="s">
        <v>16</v>
      </c>
      <c r="C4916" s="2" t="s">
        <v>5</v>
      </c>
    </row>
    <row r="4917" spans="1:3" x14ac:dyDescent="0.3">
      <c r="A4917" s="2" t="s">
        <v>17</v>
      </c>
      <c r="B4917" s="2" t="s">
        <v>18</v>
      </c>
      <c r="C4917" s="2" t="s">
        <v>4</v>
      </c>
    </row>
    <row r="4918" spans="1:3" x14ac:dyDescent="0.3">
      <c r="A4918" s="2" t="s">
        <v>19</v>
      </c>
      <c r="B4918" s="2" t="s">
        <v>20</v>
      </c>
      <c r="C4918" s="2" t="s">
        <v>5</v>
      </c>
    </row>
    <row r="4919" spans="1:3" x14ac:dyDescent="0.3">
      <c r="A4919" s="2" t="s">
        <v>21</v>
      </c>
      <c r="B4919" s="2" t="s">
        <v>22</v>
      </c>
      <c r="C4919" s="2" t="s">
        <v>4</v>
      </c>
    </row>
    <row r="4920" spans="1:3" x14ac:dyDescent="0.3">
      <c r="A4920" s="2" t="s">
        <v>23</v>
      </c>
      <c r="B4920" s="2" t="s">
        <v>24</v>
      </c>
      <c r="C4920" s="2" t="s">
        <v>5</v>
      </c>
    </row>
    <row r="4921" spans="1:3" x14ac:dyDescent="0.3">
      <c r="A4921" s="2" t="s">
        <v>25</v>
      </c>
      <c r="B4921" s="3">
        <v>1300</v>
      </c>
      <c r="C4921" s="2" t="s">
        <v>4</v>
      </c>
    </row>
    <row r="4922" spans="1:3" x14ac:dyDescent="0.3">
      <c r="A4922" s="2" t="s">
        <v>26</v>
      </c>
      <c r="B4922" s="2" t="s">
        <v>27</v>
      </c>
      <c r="C4922" s="2" t="s">
        <v>5</v>
      </c>
    </row>
    <row r="4923" spans="1:3" x14ac:dyDescent="0.3">
      <c r="A4923" s="2" t="s">
        <v>28</v>
      </c>
      <c r="B4923" s="3">
        <v>900</v>
      </c>
      <c r="C4923" s="2" t="s">
        <v>4</v>
      </c>
    </row>
    <row r="4924" spans="1:3" x14ac:dyDescent="0.3">
      <c r="A4924" s="2" t="s">
        <v>29</v>
      </c>
      <c r="B4924" s="2" t="s">
        <v>30</v>
      </c>
      <c r="C4924" s="2" t="s">
        <v>5</v>
      </c>
    </row>
    <row r="4925" spans="1:3" x14ac:dyDescent="0.3">
      <c r="A4925" s="2" t="s">
        <v>31</v>
      </c>
      <c r="B4925" s="2" t="s">
        <v>32</v>
      </c>
      <c r="C4925" s="2" t="s">
        <v>4</v>
      </c>
    </row>
    <row r="4926" spans="1:3" x14ac:dyDescent="0.3">
      <c r="A4926" s="2" t="s">
        <v>33</v>
      </c>
      <c r="B4926" s="2" t="s">
        <v>34</v>
      </c>
      <c r="C4926" s="2" t="s">
        <v>5</v>
      </c>
    </row>
    <row r="4927" spans="1:3" x14ac:dyDescent="0.3">
      <c r="A4927" s="2" t="s">
        <v>35</v>
      </c>
      <c r="B4927" s="2" t="s">
        <v>36</v>
      </c>
      <c r="C4927" s="2" t="s">
        <v>4</v>
      </c>
    </row>
    <row r="4928" spans="1:3" x14ac:dyDescent="0.3">
      <c r="A4928" s="2" t="s">
        <v>37</v>
      </c>
      <c r="B4928" s="2" t="s">
        <v>38</v>
      </c>
      <c r="C4928" s="2" t="s">
        <v>5</v>
      </c>
    </row>
    <row r="4929" spans="1:3" x14ac:dyDescent="0.3">
      <c r="A4929" s="2" t="s">
        <v>39</v>
      </c>
      <c r="B4929" s="3">
        <v>1800</v>
      </c>
      <c r="C4929" s="2" t="s">
        <v>4</v>
      </c>
    </row>
    <row r="4930" spans="1:3" x14ac:dyDescent="0.3">
      <c r="A4930" s="2" t="s">
        <v>40</v>
      </c>
      <c r="B4930" s="2" t="s">
        <v>41</v>
      </c>
      <c r="C4930" s="2" t="s">
        <v>4</v>
      </c>
    </row>
    <row r="4931" spans="1:3" x14ac:dyDescent="0.3">
      <c r="A4931" s="2" t="s">
        <v>42</v>
      </c>
      <c r="B4931" s="2" t="s">
        <v>43</v>
      </c>
      <c r="C4931" s="2" t="s">
        <v>5</v>
      </c>
    </row>
    <row r="4932" spans="1:3" x14ac:dyDescent="0.3">
      <c r="A4932" s="2" t="s">
        <v>44</v>
      </c>
      <c r="B4932" s="2" t="s">
        <v>45</v>
      </c>
      <c r="C4932" s="2" t="s">
        <v>4</v>
      </c>
    </row>
    <row r="4933" spans="1:3" x14ac:dyDescent="0.3">
      <c r="A4933" s="2" t="s">
        <v>46</v>
      </c>
      <c r="B4933" s="2" t="s">
        <v>27</v>
      </c>
      <c r="C4933" s="2" t="s">
        <v>5</v>
      </c>
    </row>
    <row r="4934" spans="1:3" x14ac:dyDescent="0.3">
      <c r="A4934" s="2" t="s">
        <v>47</v>
      </c>
      <c r="B4934" s="2" t="s">
        <v>48</v>
      </c>
      <c r="C4934" s="2" t="s">
        <v>4</v>
      </c>
    </row>
    <row r="4935" spans="1:3" x14ac:dyDescent="0.3">
      <c r="A4935" s="2" t="s">
        <v>49</v>
      </c>
      <c r="B4935" s="2" t="s">
        <v>50</v>
      </c>
      <c r="C4935" s="2" t="s">
        <v>4</v>
      </c>
    </row>
    <row r="4936" spans="1:3" x14ac:dyDescent="0.3">
      <c r="A4936" s="2" t="s">
        <v>51</v>
      </c>
      <c r="B4936" s="2" t="s">
        <v>52</v>
      </c>
      <c r="C4936" s="2" t="s">
        <v>5</v>
      </c>
    </row>
    <row r="4937" spans="1:3" x14ac:dyDescent="0.3">
      <c r="A4937" s="2" t="s">
        <v>53</v>
      </c>
      <c r="B4937" s="2" t="s">
        <v>13</v>
      </c>
      <c r="C4937" s="2" t="s">
        <v>4</v>
      </c>
    </row>
    <row r="4938" spans="1:3" x14ac:dyDescent="0.3">
      <c r="A4938" s="2" t="s">
        <v>54</v>
      </c>
      <c r="B4938" s="2" t="s">
        <v>18</v>
      </c>
      <c r="C4938" s="2" t="s">
        <v>5</v>
      </c>
    </row>
    <row r="4939" spans="1:3" x14ac:dyDescent="0.3">
      <c r="A4939" s="2" t="s">
        <v>55</v>
      </c>
      <c r="B4939" s="2" t="s">
        <v>56</v>
      </c>
      <c r="C4939" s="2" t="s">
        <v>4</v>
      </c>
    </row>
    <row r="4940" spans="1:3" x14ac:dyDescent="0.3">
      <c r="A4940" s="2" t="s">
        <v>57</v>
      </c>
      <c r="B4940" s="2" t="s">
        <v>20</v>
      </c>
      <c r="C4940" s="2" t="s">
        <v>5</v>
      </c>
    </row>
    <row r="4941" spans="1:3" x14ac:dyDescent="0.3">
      <c r="A4941" s="2" t="s">
        <v>58</v>
      </c>
      <c r="B4941" s="3">
        <v>1300</v>
      </c>
      <c r="C4941" s="2" t="s">
        <v>4</v>
      </c>
    </row>
    <row r="4942" spans="1:3" x14ac:dyDescent="0.3">
      <c r="A4942" s="2" t="s">
        <v>59</v>
      </c>
      <c r="B4942" s="3">
        <v>900</v>
      </c>
      <c r="C4942" s="2" t="s">
        <v>5</v>
      </c>
    </row>
    <row r="4943" spans="1:3" x14ac:dyDescent="0.3">
      <c r="A4943" s="2" t="s">
        <v>60</v>
      </c>
      <c r="B4943" s="2" t="s">
        <v>24</v>
      </c>
      <c r="C4943" s="2" t="s">
        <v>4</v>
      </c>
    </row>
    <row r="4944" spans="1:3" x14ac:dyDescent="0.3">
      <c r="A4944" s="2" t="s">
        <v>61</v>
      </c>
      <c r="B4944" s="2" t="s">
        <v>62</v>
      </c>
      <c r="C4944" s="2" t="s">
        <v>5</v>
      </c>
    </row>
    <row r="4945" spans="1:3" x14ac:dyDescent="0.3">
      <c r="A4945" s="2" t="s">
        <v>63</v>
      </c>
      <c r="B4945" s="2" t="s">
        <v>64</v>
      </c>
      <c r="C4945" s="2" t="s">
        <v>4</v>
      </c>
    </row>
    <row r="4946" spans="1:3" x14ac:dyDescent="0.3">
      <c r="A4946" s="2" t="s">
        <v>65</v>
      </c>
      <c r="B4946" s="2" t="s">
        <v>66</v>
      </c>
      <c r="C4946" s="2" t="s">
        <v>5</v>
      </c>
    </row>
    <row r="4947" spans="1:3" x14ac:dyDescent="0.3">
      <c r="A4947" s="2" t="s">
        <v>67</v>
      </c>
      <c r="B4947" s="2" t="s">
        <v>68</v>
      </c>
      <c r="C4947" s="2" t="s">
        <v>4</v>
      </c>
    </row>
    <row r="4948" spans="1:3" x14ac:dyDescent="0.3">
      <c r="A4948" s="2" t="s">
        <v>69</v>
      </c>
      <c r="B4948" s="3">
        <v>1800</v>
      </c>
      <c r="C4948" s="2" t="s">
        <v>5</v>
      </c>
    </row>
    <row r="4949" spans="1:3" x14ac:dyDescent="0.3">
      <c r="A4949" s="2" t="s">
        <v>70</v>
      </c>
      <c r="B4949" s="2" t="s">
        <v>71</v>
      </c>
      <c r="C4949" s="2" t="s">
        <v>4</v>
      </c>
    </row>
    <row r="4950" spans="1:3" x14ac:dyDescent="0.3">
      <c r="A4950" s="2" t="s">
        <v>72</v>
      </c>
      <c r="B4950" s="2" t="s">
        <v>3</v>
      </c>
      <c r="C4950" s="2" t="s">
        <v>4</v>
      </c>
    </row>
    <row r="4951" spans="1:3" x14ac:dyDescent="0.3">
      <c r="A4951" s="2" t="s">
        <v>73</v>
      </c>
      <c r="B4951" s="3">
        <v>1200</v>
      </c>
      <c r="C4951" s="2" t="s">
        <v>5</v>
      </c>
    </row>
    <row r="4952" spans="1:3" x14ac:dyDescent="0.3">
      <c r="A4952" s="2" t="s">
        <v>74</v>
      </c>
      <c r="B4952" s="2" t="s">
        <v>75</v>
      </c>
      <c r="C4952" s="2" t="s">
        <v>4</v>
      </c>
    </row>
    <row r="4953" spans="1:3" x14ac:dyDescent="0.3">
      <c r="A4953" s="2" t="s">
        <v>76</v>
      </c>
      <c r="B4953" s="2" t="s">
        <v>77</v>
      </c>
      <c r="C4953" s="2" t="s">
        <v>4</v>
      </c>
    </row>
    <row r="4954" spans="1:3" x14ac:dyDescent="0.3">
      <c r="A4954" s="2" t="s">
        <v>78</v>
      </c>
      <c r="B4954" s="2" t="s">
        <v>13</v>
      </c>
      <c r="C4954" s="2" t="s">
        <v>5</v>
      </c>
    </row>
    <row r="4955" spans="1:3" x14ac:dyDescent="0.3">
      <c r="A4955" s="2" t="s">
        <v>79</v>
      </c>
      <c r="B4955" s="3">
        <v>1500</v>
      </c>
      <c r="C4955" s="2" t="s">
        <v>4</v>
      </c>
    </row>
    <row r="4956" spans="1:3" x14ac:dyDescent="0.3">
      <c r="A4956" s="2" t="s">
        <v>80</v>
      </c>
      <c r="B4956" s="2" t="s">
        <v>16</v>
      </c>
      <c r="C4956" s="2" t="s">
        <v>5</v>
      </c>
    </row>
    <row r="4957" spans="1:3" x14ac:dyDescent="0.3">
      <c r="A4957" s="2" t="s">
        <v>81</v>
      </c>
      <c r="B4957" s="2" t="s">
        <v>18</v>
      </c>
      <c r="C4957" s="2" t="s">
        <v>4</v>
      </c>
    </row>
    <row r="4958" spans="1:3" x14ac:dyDescent="0.3">
      <c r="A4958" s="2" t="s">
        <v>82</v>
      </c>
      <c r="B4958" s="2" t="s">
        <v>20</v>
      </c>
      <c r="C4958" s="2" t="s">
        <v>5</v>
      </c>
    </row>
    <row r="4959" spans="1:3" x14ac:dyDescent="0.3">
      <c r="A4959" s="2" t="s">
        <v>83</v>
      </c>
      <c r="B4959" s="2" t="s">
        <v>22</v>
      </c>
      <c r="C4959" s="2" t="s">
        <v>4</v>
      </c>
    </row>
    <row r="4960" spans="1:3" x14ac:dyDescent="0.3">
      <c r="A4960" s="2" t="s">
        <v>84</v>
      </c>
      <c r="B4960" s="2" t="s">
        <v>24</v>
      </c>
      <c r="C4960" s="2" t="s">
        <v>5</v>
      </c>
    </row>
    <row r="4961" spans="1:3" x14ac:dyDescent="0.3">
      <c r="A4961" s="2" t="s">
        <v>85</v>
      </c>
      <c r="B4961" s="3">
        <v>1300</v>
      </c>
      <c r="C4961" s="2" t="s">
        <v>4</v>
      </c>
    </row>
    <row r="4962" spans="1:3" x14ac:dyDescent="0.3">
      <c r="A4962" s="2" t="s">
        <v>86</v>
      </c>
      <c r="B4962" s="2" t="s">
        <v>27</v>
      </c>
      <c r="C4962" s="2" t="s">
        <v>5</v>
      </c>
    </row>
    <row r="4963" spans="1:3" x14ac:dyDescent="0.3">
      <c r="A4963" s="2" t="s">
        <v>87</v>
      </c>
      <c r="B4963" s="3">
        <v>900</v>
      </c>
      <c r="C4963" s="2" t="s">
        <v>4</v>
      </c>
    </row>
    <row r="4964" spans="1:3" x14ac:dyDescent="0.3">
      <c r="A4964" s="2" t="s">
        <v>88</v>
      </c>
      <c r="B4964" s="2" t="s">
        <v>89</v>
      </c>
      <c r="C4964" s="2" t="s">
        <v>5</v>
      </c>
    </row>
    <row r="4965" spans="1:3" x14ac:dyDescent="0.3">
      <c r="A4965" s="2" t="s">
        <v>90</v>
      </c>
      <c r="B4965" s="2" t="s">
        <v>32</v>
      </c>
      <c r="C4965" s="2" t="s">
        <v>4</v>
      </c>
    </row>
    <row r="4966" spans="1:3" x14ac:dyDescent="0.3">
      <c r="A4966" s="2" t="s">
        <v>91</v>
      </c>
      <c r="B4966" s="2" t="s">
        <v>34</v>
      </c>
      <c r="C4966" s="2" t="s">
        <v>5</v>
      </c>
    </row>
    <row r="4967" spans="1:3" x14ac:dyDescent="0.3">
      <c r="A4967" s="2" t="s">
        <v>92</v>
      </c>
      <c r="B4967" s="2" t="s">
        <v>36</v>
      </c>
      <c r="C4967" s="2" t="s">
        <v>4</v>
      </c>
    </row>
    <row r="4968" spans="1:3" x14ac:dyDescent="0.3">
      <c r="A4968" s="2" t="s">
        <v>93</v>
      </c>
      <c r="B4968" s="2" t="s">
        <v>38</v>
      </c>
      <c r="C4968" s="2" t="s">
        <v>5</v>
      </c>
    </row>
    <row r="4969" spans="1:3" x14ac:dyDescent="0.3">
      <c r="A4969" s="2" t="s">
        <v>94</v>
      </c>
      <c r="B4969" s="3">
        <v>1800</v>
      </c>
      <c r="C4969" s="2" t="s">
        <v>4</v>
      </c>
    </row>
    <row r="4970" spans="1:3" x14ac:dyDescent="0.3">
      <c r="A4970" s="2" t="s">
        <v>95</v>
      </c>
      <c r="B4970" s="2" t="s">
        <v>3</v>
      </c>
      <c r="C4970" s="2" t="s">
        <v>4</v>
      </c>
    </row>
    <row r="4971" spans="1:3" x14ac:dyDescent="0.3">
      <c r="A4971" s="2" t="s">
        <v>96</v>
      </c>
      <c r="B4971" s="3">
        <v>2400</v>
      </c>
      <c r="C4971" s="2" t="s">
        <v>5</v>
      </c>
    </row>
    <row r="4972" spans="1:3" x14ac:dyDescent="0.3">
      <c r="A4972" s="2" t="s">
        <v>97</v>
      </c>
      <c r="B4972" s="2" t="s">
        <v>6</v>
      </c>
      <c r="C4972" s="2" t="s">
        <v>4</v>
      </c>
    </row>
    <row r="4973" spans="1:3" x14ac:dyDescent="0.3">
      <c r="A4973" s="2" t="s">
        <v>98</v>
      </c>
      <c r="B4973" s="2" t="s">
        <v>11</v>
      </c>
      <c r="C4973" s="2" t="s">
        <v>4</v>
      </c>
    </row>
    <row r="4974" spans="1:3" x14ac:dyDescent="0.3">
      <c r="A4974" s="2" t="s">
        <v>99</v>
      </c>
      <c r="B4974" s="2" t="s">
        <v>13</v>
      </c>
      <c r="C4974" s="2" t="s">
        <v>5</v>
      </c>
    </row>
    <row r="4975" spans="1:3" x14ac:dyDescent="0.3">
      <c r="A4975" s="2" t="s">
        <v>100</v>
      </c>
      <c r="B4975" s="3">
        <v>1500</v>
      </c>
      <c r="C4975" s="2" t="s">
        <v>4</v>
      </c>
    </row>
    <row r="4976" spans="1:3" x14ac:dyDescent="0.3">
      <c r="A4976" s="2" t="s">
        <v>101</v>
      </c>
      <c r="B4976" s="2" t="s">
        <v>16</v>
      </c>
      <c r="C4976" s="2" t="s">
        <v>5</v>
      </c>
    </row>
    <row r="4977" spans="1:3" x14ac:dyDescent="0.3">
      <c r="A4977" s="2" t="s">
        <v>102</v>
      </c>
      <c r="B4977" s="2" t="s">
        <v>18</v>
      </c>
      <c r="C4977" s="2" t="s">
        <v>4</v>
      </c>
    </row>
    <row r="4978" spans="1:3" x14ac:dyDescent="0.3">
      <c r="A4978" s="2" t="s">
        <v>103</v>
      </c>
      <c r="B4978" s="2" t="s">
        <v>20</v>
      </c>
      <c r="C4978" s="2" t="s">
        <v>5</v>
      </c>
    </row>
    <row r="4979" spans="1:3" x14ac:dyDescent="0.3">
      <c r="A4979" s="2" t="s">
        <v>104</v>
      </c>
      <c r="B4979" s="2" t="s">
        <v>22</v>
      </c>
      <c r="C4979" s="2" t="s">
        <v>4</v>
      </c>
    </row>
    <row r="4980" spans="1:3" x14ac:dyDescent="0.3">
      <c r="A4980" s="2" t="s">
        <v>105</v>
      </c>
      <c r="B4980" s="2" t="s">
        <v>24</v>
      </c>
      <c r="C4980" s="2" t="s">
        <v>5</v>
      </c>
    </row>
    <row r="4981" spans="1:3" x14ac:dyDescent="0.3">
      <c r="A4981" s="2" t="s">
        <v>106</v>
      </c>
      <c r="B4981" s="3">
        <v>1300</v>
      </c>
      <c r="C4981" s="2" t="s">
        <v>4</v>
      </c>
    </row>
    <row r="4982" spans="1:3" x14ac:dyDescent="0.3">
      <c r="A4982" s="2" t="s">
        <v>107</v>
      </c>
      <c r="B4982" s="2" t="s">
        <v>27</v>
      </c>
      <c r="C4982" s="2" t="s">
        <v>5</v>
      </c>
    </row>
    <row r="4983" spans="1:3" x14ac:dyDescent="0.3">
      <c r="A4983" s="2" t="s">
        <v>108</v>
      </c>
      <c r="B4983" s="3">
        <v>900</v>
      </c>
      <c r="C4983" s="2" t="s">
        <v>4</v>
      </c>
    </row>
    <row r="4984" spans="1:3" x14ac:dyDescent="0.3">
      <c r="A4984" s="2" t="s">
        <v>109</v>
      </c>
      <c r="B4984" s="2" t="s">
        <v>30</v>
      </c>
      <c r="C4984" s="2" t="s">
        <v>5</v>
      </c>
    </row>
    <row r="4985" spans="1:3" x14ac:dyDescent="0.3">
      <c r="A4985" s="2" t="s">
        <v>110</v>
      </c>
      <c r="B4985" s="2" t="s">
        <v>32</v>
      </c>
      <c r="C4985" s="2" t="s">
        <v>4</v>
      </c>
    </row>
    <row r="4986" spans="1:3" x14ac:dyDescent="0.3">
      <c r="A4986" s="2" t="s">
        <v>111</v>
      </c>
      <c r="B4986" s="2" t="s">
        <v>34</v>
      </c>
      <c r="C4986" s="2" t="s">
        <v>5</v>
      </c>
    </row>
    <row r="4987" spans="1:3" x14ac:dyDescent="0.3">
      <c r="A4987" s="2" t="s">
        <v>112</v>
      </c>
      <c r="B4987" s="2" t="s">
        <v>36</v>
      </c>
      <c r="C4987" s="2" t="s">
        <v>4</v>
      </c>
    </row>
    <row r="4988" spans="1:3" x14ac:dyDescent="0.3">
      <c r="A4988" s="2" t="s">
        <v>113</v>
      </c>
      <c r="B4988" s="2" t="s">
        <v>38</v>
      </c>
      <c r="C4988" s="2" t="s">
        <v>5</v>
      </c>
    </row>
    <row r="4989" spans="1:3" x14ac:dyDescent="0.3">
      <c r="A4989" s="2" t="s">
        <v>114</v>
      </c>
      <c r="B4989" s="3">
        <v>1800</v>
      </c>
      <c r="C4989" s="2" t="s">
        <v>4</v>
      </c>
    </row>
    <row r="4990" spans="1:3" x14ac:dyDescent="0.3">
      <c r="A4990" s="2" t="s">
        <v>115</v>
      </c>
      <c r="B4990" s="2" t="s">
        <v>3</v>
      </c>
      <c r="C4990" s="2" t="s">
        <v>4</v>
      </c>
    </row>
    <row r="4991" spans="1:3" x14ac:dyDescent="0.3">
      <c r="A4991" s="2" t="s">
        <v>116</v>
      </c>
      <c r="B4991" s="3">
        <v>2400</v>
      </c>
      <c r="C4991" s="2" t="s">
        <v>5</v>
      </c>
    </row>
    <row r="4992" spans="1:3" x14ac:dyDescent="0.3">
      <c r="A4992" s="2" t="s">
        <v>117</v>
      </c>
      <c r="B4992" s="2" t="s">
        <v>6</v>
      </c>
      <c r="C4992" s="2" t="s">
        <v>4</v>
      </c>
    </row>
    <row r="4993" spans="1:3" x14ac:dyDescent="0.3">
      <c r="A4993" s="2" t="s">
        <v>118</v>
      </c>
      <c r="B4993" s="2" t="s">
        <v>11</v>
      </c>
      <c r="C4993" s="2" t="s">
        <v>4</v>
      </c>
    </row>
    <row r="4994" spans="1:3" x14ac:dyDescent="0.3">
      <c r="A4994" s="2" t="s">
        <v>119</v>
      </c>
      <c r="B4994" s="2" t="s">
        <v>13</v>
      </c>
      <c r="C4994" s="2" t="s">
        <v>5</v>
      </c>
    </row>
    <row r="4995" spans="1:3" x14ac:dyDescent="0.3">
      <c r="A4995" s="2" t="s">
        <v>120</v>
      </c>
      <c r="B4995" s="3">
        <v>1500</v>
      </c>
      <c r="C4995" s="2" t="s">
        <v>4</v>
      </c>
    </row>
    <row r="4996" spans="1:3" x14ac:dyDescent="0.3">
      <c r="A4996" s="2" t="s">
        <v>121</v>
      </c>
      <c r="B4996" s="2" t="s">
        <v>16</v>
      </c>
      <c r="C4996" s="2" t="s">
        <v>5</v>
      </c>
    </row>
    <row r="4997" spans="1:3" x14ac:dyDescent="0.3">
      <c r="A4997" s="2" t="s">
        <v>122</v>
      </c>
      <c r="B4997" s="2" t="s">
        <v>18</v>
      </c>
      <c r="C4997" s="2" t="s">
        <v>4</v>
      </c>
    </row>
    <row r="4998" spans="1:3" x14ac:dyDescent="0.3">
      <c r="A4998" s="2" t="s">
        <v>123</v>
      </c>
      <c r="B4998" s="2" t="s">
        <v>20</v>
      </c>
      <c r="C4998" s="2" t="s">
        <v>5</v>
      </c>
    </row>
    <row r="4999" spans="1:3" x14ac:dyDescent="0.3">
      <c r="A4999" s="2" t="s">
        <v>124</v>
      </c>
      <c r="B4999" s="2" t="s">
        <v>22</v>
      </c>
      <c r="C4999" s="2" t="s">
        <v>4</v>
      </c>
    </row>
    <row r="5000" spans="1:3" x14ac:dyDescent="0.3">
      <c r="A5000" s="2" t="s">
        <v>125</v>
      </c>
      <c r="B5000" s="2" t="s">
        <v>24</v>
      </c>
      <c r="C5000" s="2" t="s">
        <v>5</v>
      </c>
    </row>
    <row r="5001" spans="1:3" x14ac:dyDescent="0.3">
      <c r="A5001" s="2" t="s">
        <v>126</v>
      </c>
      <c r="B5001" s="3">
        <v>1300</v>
      </c>
      <c r="C5001" s="2" t="s">
        <v>4</v>
      </c>
    </row>
    <row r="5002" spans="1:3" x14ac:dyDescent="0.3">
      <c r="A5002" s="2" t="s">
        <v>127</v>
      </c>
      <c r="B5002" s="2" t="s">
        <v>27</v>
      </c>
      <c r="C5002" s="2" t="s">
        <v>5</v>
      </c>
    </row>
    <row r="5003" spans="1:3" x14ac:dyDescent="0.3">
      <c r="A5003" s="2" t="s">
        <v>128</v>
      </c>
      <c r="B5003" s="3">
        <v>900</v>
      </c>
      <c r="C5003" s="2" t="s">
        <v>4</v>
      </c>
    </row>
    <row r="5004" spans="1:3" x14ac:dyDescent="0.3">
      <c r="A5004" s="2" t="s">
        <v>129</v>
      </c>
      <c r="B5004" s="2" t="s">
        <v>30</v>
      </c>
      <c r="C5004" s="2" t="s">
        <v>5</v>
      </c>
    </row>
    <row r="5005" spans="1:3" x14ac:dyDescent="0.3">
      <c r="A5005" s="2" t="s">
        <v>130</v>
      </c>
      <c r="B5005" s="2" t="s">
        <v>32</v>
      </c>
      <c r="C5005" s="2" t="s">
        <v>4</v>
      </c>
    </row>
    <row r="5006" spans="1:3" x14ac:dyDescent="0.3">
      <c r="A5006" s="2" t="s">
        <v>131</v>
      </c>
      <c r="B5006" s="2" t="s">
        <v>34</v>
      </c>
      <c r="C5006" s="2" t="s">
        <v>5</v>
      </c>
    </row>
    <row r="5007" spans="1:3" x14ac:dyDescent="0.3">
      <c r="A5007" s="2" t="s">
        <v>132</v>
      </c>
      <c r="B5007" s="2" t="s">
        <v>36</v>
      </c>
      <c r="C5007" s="2" t="s">
        <v>4</v>
      </c>
    </row>
    <row r="5008" spans="1:3" x14ac:dyDescent="0.3">
      <c r="A5008" s="2" t="s">
        <v>133</v>
      </c>
      <c r="B5008" s="2" t="s">
        <v>38</v>
      </c>
      <c r="C5008" s="2" t="s">
        <v>5</v>
      </c>
    </row>
    <row r="5009" spans="1:3" x14ac:dyDescent="0.3">
      <c r="A5009" s="2" t="s">
        <v>134</v>
      </c>
      <c r="B5009" s="3">
        <v>1800</v>
      </c>
      <c r="C5009" s="2" t="s">
        <v>4</v>
      </c>
    </row>
    <row r="5010" spans="1:3" x14ac:dyDescent="0.3">
      <c r="A5010" s="2" t="s">
        <v>135</v>
      </c>
      <c r="B5010" s="2" t="s">
        <v>136</v>
      </c>
      <c r="C5010" s="2" t="s">
        <v>5</v>
      </c>
    </row>
    <row r="5011" spans="1:3" x14ac:dyDescent="0.3">
      <c r="A5011" s="2" t="s">
        <v>137</v>
      </c>
      <c r="B5011" s="3">
        <v>1200</v>
      </c>
      <c r="C5011" s="2" t="s">
        <v>4</v>
      </c>
    </row>
    <row r="5012" spans="1:3" x14ac:dyDescent="0.3">
      <c r="A5012" s="2" t="s">
        <v>138</v>
      </c>
      <c r="B5012" s="2" t="s">
        <v>75</v>
      </c>
      <c r="C5012" s="2" t="s">
        <v>5</v>
      </c>
    </row>
    <row r="5013" spans="1:3" x14ac:dyDescent="0.3">
      <c r="A5013" s="2" t="s">
        <v>139</v>
      </c>
      <c r="B5013" s="2" t="s">
        <v>77</v>
      </c>
      <c r="C5013" s="2" t="s">
        <v>4</v>
      </c>
    </row>
    <row r="5014" spans="1:3" x14ac:dyDescent="0.3">
      <c r="A5014" s="2" t="s">
        <v>140</v>
      </c>
      <c r="B5014" s="2" t="s">
        <v>13</v>
      </c>
      <c r="C5014" s="2" t="s">
        <v>5</v>
      </c>
    </row>
    <row r="5015" spans="1:3" x14ac:dyDescent="0.3">
      <c r="A5015" s="2" t="s">
        <v>141</v>
      </c>
      <c r="B5015" s="3">
        <v>3000</v>
      </c>
      <c r="C5015" s="2" t="s">
        <v>4</v>
      </c>
    </row>
    <row r="5016" spans="1:3" x14ac:dyDescent="0.3">
      <c r="A5016" s="2" t="s">
        <v>142</v>
      </c>
      <c r="B5016" s="2" t="s">
        <v>143</v>
      </c>
      <c r="C5016" s="2" t="s">
        <v>5</v>
      </c>
    </row>
    <row r="5017" spans="1:3" x14ac:dyDescent="0.3">
      <c r="A5017" s="2" t="s">
        <v>144</v>
      </c>
      <c r="B5017" s="2" t="s">
        <v>18</v>
      </c>
      <c r="C5017" s="2" t="s">
        <v>4</v>
      </c>
    </row>
    <row r="5018" spans="1:3" x14ac:dyDescent="0.3">
      <c r="A5018" s="2" t="s">
        <v>145</v>
      </c>
      <c r="B5018" s="2" t="s">
        <v>146</v>
      </c>
      <c r="C5018" s="2" t="s">
        <v>5</v>
      </c>
    </row>
    <row r="5019" spans="1:3" x14ac:dyDescent="0.3">
      <c r="A5019" s="2" t="s">
        <v>147</v>
      </c>
      <c r="B5019" s="2" t="s">
        <v>56</v>
      </c>
      <c r="C5019" s="2" t="s">
        <v>4</v>
      </c>
    </row>
    <row r="5020" spans="1:3" x14ac:dyDescent="0.3">
      <c r="A5020" s="2" t="s">
        <v>148</v>
      </c>
      <c r="B5020" s="2" t="s">
        <v>149</v>
      </c>
      <c r="C5020" s="2" t="s">
        <v>5</v>
      </c>
    </row>
    <row r="5021" spans="1:3" x14ac:dyDescent="0.3">
      <c r="A5021" s="2" t="s">
        <v>150</v>
      </c>
      <c r="B5021" s="3">
        <v>1300</v>
      </c>
      <c r="C5021" s="2" t="s">
        <v>4</v>
      </c>
    </row>
    <row r="5022" spans="1:3" x14ac:dyDescent="0.3">
      <c r="A5022" s="2" t="s">
        <v>151</v>
      </c>
      <c r="B5022" s="2" t="s">
        <v>27</v>
      </c>
      <c r="C5022" s="2" t="s">
        <v>5</v>
      </c>
    </row>
    <row r="5023" spans="1:3" x14ac:dyDescent="0.3">
      <c r="A5023" s="2" t="s">
        <v>152</v>
      </c>
      <c r="B5023" s="3">
        <v>450</v>
      </c>
      <c r="C5023" s="2" t="s">
        <v>4</v>
      </c>
    </row>
    <row r="5024" spans="1:3" x14ac:dyDescent="0.3">
      <c r="A5024" s="2" t="s">
        <v>153</v>
      </c>
      <c r="B5024" s="2" t="s">
        <v>89</v>
      </c>
      <c r="C5024" s="2" t="s">
        <v>5</v>
      </c>
    </row>
    <row r="5025" spans="1:3" x14ac:dyDescent="0.3">
      <c r="A5025" s="2" t="s">
        <v>154</v>
      </c>
      <c r="B5025" s="2" t="s">
        <v>66</v>
      </c>
      <c r="C5025" s="2" t="s">
        <v>4</v>
      </c>
    </row>
    <row r="5026" spans="1:3" x14ac:dyDescent="0.3">
      <c r="A5026" s="2" t="s">
        <v>14</v>
      </c>
      <c r="B5026" s="3">
        <v>1500</v>
      </c>
      <c r="C5026" s="2" t="s">
        <v>4</v>
      </c>
    </row>
    <row r="5027" spans="1:3" x14ac:dyDescent="0.3">
      <c r="A5027" s="2" t="s">
        <v>15</v>
      </c>
      <c r="B5027" s="2" t="s">
        <v>16</v>
      </c>
      <c r="C5027" s="2" t="s">
        <v>5</v>
      </c>
    </row>
    <row r="5028" spans="1:3" x14ac:dyDescent="0.3">
      <c r="A5028" s="2" t="s">
        <v>17</v>
      </c>
      <c r="B5028" s="2" t="s">
        <v>18</v>
      </c>
      <c r="C5028" s="2" t="s">
        <v>4</v>
      </c>
    </row>
    <row r="5029" spans="1:3" x14ac:dyDescent="0.3">
      <c r="A5029" s="2" t="s">
        <v>19</v>
      </c>
      <c r="B5029" s="2" t="s">
        <v>20</v>
      </c>
      <c r="C5029" s="2" t="s">
        <v>5</v>
      </c>
    </row>
    <row r="5030" spans="1:3" x14ac:dyDescent="0.3">
      <c r="A5030" s="2" t="s">
        <v>21</v>
      </c>
      <c r="B5030" s="2" t="s">
        <v>22</v>
      </c>
      <c r="C5030" s="2" t="s">
        <v>4</v>
      </c>
    </row>
    <row r="5031" spans="1:3" x14ac:dyDescent="0.3">
      <c r="A5031" s="2" t="s">
        <v>23</v>
      </c>
      <c r="B5031" s="2" t="s">
        <v>24</v>
      </c>
      <c r="C5031" s="2" t="s">
        <v>5</v>
      </c>
    </row>
    <row r="5032" spans="1:3" x14ac:dyDescent="0.3">
      <c r="A5032" s="2" t="s">
        <v>25</v>
      </c>
      <c r="B5032" s="3">
        <v>1300</v>
      </c>
      <c r="C5032" s="2" t="s">
        <v>4</v>
      </c>
    </row>
    <row r="5033" spans="1:3" x14ac:dyDescent="0.3">
      <c r="A5033" s="2" t="s">
        <v>26</v>
      </c>
      <c r="B5033" s="2" t="s">
        <v>27</v>
      </c>
      <c r="C5033" s="2" t="s">
        <v>5</v>
      </c>
    </row>
    <row r="5034" spans="1:3" x14ac:dyDescent="0.3">
      <c r="A5034" s="2" t="s">
        <v>28</v>
      </c>
      <c r="B5034" s="3">
        <v>900</v>
      </c>
      <c r="C5034" s="2" t="s">
        <v>4</v>
      </c>
    </row>
    <row r="5035" spans="1:3" x14ac:dyDescent="0.3">
      <c r="A5035" s="2" t="s">
        <v>29</v>
      </c>
      <c r="B5035" s="2" t="s">
        <v>30</v>
      </c>
      <c r="C5035" s="2" t="s">
        <v>5</v>
      </c>
    </row>
    <row r="5036" spans="1:3" x14ac:dyDescent="0.3">
      <c r="A5036" s="2" t="s">
        <v>31</v>
      </c>
      <c r="B5036" s="2" t="s">
        <v>32</v>
      </c>
      <c r="C5036" s="2" t="s">
        <v>4</v>
      </c>
    </row>
    <row r="5037" spans="1:3" x14ac:dyDescent="0.3">
      <c r="A5037" s="2" t="s">
        <v>33</v>
      </c>
      <c r="B5037" s="2" t="s">
        <v>34</v>
      </c>
      <c r="C5037" s="2" t="s">
        <v>5</v>
      </c>
    </row>
    <row r="5038" spans="1:3" x14ac:dyDescent="0.3">
      <c r="A5038" s="2" t="s">
        <v>35</v>
      </c>
      <c r="B5038" s="2" t="s">
        <v>36</v>
      </c>
      <c r="C5038" s="2" t="s">
        <v>4</v>
      </c>
    </row>
    <row r="5039" spans="1:3" x14ac:dyDescent="0.3">
      <c r="A5039" s="2" t="s">
        <v>37</v>
      </c>
      <c r="B5039" s="2" t="s">
        <v>38</v>
      </c>
      <c r="C5039" s="2" t="s">
        <v>5</v>
      </c>
    </row>
    <row r="5040" spans="1:3" x14ac:dyDescent="0.3">
      <c r="A5040" s="2" t="s">
        <v>39</v>
      </c>
      <c r="B5040" s="3">
        <v>1800</v>
      </c>
      <c r="C5040" s="2" t="s">
        <v>4</v>
      </c>
    </row>
    <row r="5041" spans="1:3" x14ac:dyDescent="0.3">
      <c r="A5041" s="2" t="s">
        <v>40</v>
      </c>
      <c r="B5041" s="2" t="s">
        <v>41</v>
      </c>
      <c r="C5041" s="2" t="s">
        <v>4</v>
      </c>
    </row>
    <row r="5042" spans="1:3" x14ac:dyDescent="0.3">
      <c r="A5042" s="2" t="s">
        <v>42</v>
      </c>
      <c r="B5042" s="2" t="s">
        <v>43</v>
      </c>
      <c r="C5042" s="2" t="s">
        <v>5</v>
      </c>
    </row>
    <row r="5043" spans="1:3" x14ac:dyDescent="0.3">
      <c r="A5043" s="2" t="s">
        <v>44</v>
      </c>
      <c r="B5043" s="2" t="s">
        <v>45</v>
      </c>
      <c r="C5043" s="2" t="s">
        <v>4</v>
      </c>
    </row>
    <row r="5044" spans="1:3" x14ac:dyDescent="0.3">
      <c r="A5044" s="2" t="s">
        <v>46</v>
      </c>
      <c r="B5044" s="2" t="s">
        <v>27</v>
      </c>
      <c r="C5044" s="2" t="s">
        <v>5</v>
      </c>
    </row>
    <row r="5045" spans="1:3" x14ac:dyDescent="0.3">
      <c r="A5045" s="2" t="s">
        <v>47</v>
      </c>
      <c r="B5045" s="2" t="s">
        <v>48</v>
      </c>
      <c r="C5045" s="2" t="s">
        <v>4</v>
      </c>
    </row>
    <row r="5046" spans="1:3" x14ac:dyDescent="0.3">
      <c r="A5046" s="2" t="s">
        <v>49</v>
      </c>
      <c r="B5046" s="2" t="s">
        <v>50</v>
      </c>
      <c r="C5046" s="2" t="s">
        <v>4</v>
      </c>
    </row>
    <row r="5047" spans="1:3" x14ac:dyDescent="0.3">
      <c r="A5047" s="2" t="s">
        <v>51</v>
      </c>
      <c r="B5047" s="2" t="s">
        <v>52</v>
      </c>
      <c r="C5047" s="2" t="s">
        <v>5</v>
      </c>
    </row>
    <row r="5048" spans="1:3" x14ac:dyDescent="0.3">
      <c r="A5048" s="2" t="s">
        <v>53</v>
      </c>
      <c r="B5048" s="2" t="s">
        <v>13</v>
      </c>
      <c r="C5048" s="2" t="s">
        <v>4</v>
      </c>
    </row>
    <row r="5049" spans="1:3" x14ac:dyDescent="0.3">
      <c r="A5049" s="2" t="s">
        <v>54</v>
      </c>
      <c r="B5049" s="2" t="s">
        <v>18</v>
      </c>
      <c r="C5049" s="2" t="s">
        <v>5</v>
      </c>
    </row>
    <row r="5050" spans="1:3" x14ac:dyDescent="0.3">
      <c r="A5050" s="2" t="s">
        <v>55</v>
      </c>
      <c r="B5050" s="2" t="s">
        <v>56</v>
      </c>
      <c r="C5050" s="2" t="s">
        <v>4</v>
      </c>
    </row>
    <row r="5051" spans="1:3" x14ac:dyDescent="0.3">
      <c r="A5051" s="2" t="s">
        <v>57</v>
      </c>
      <c r="B5051" s="2" t="s">
        <v>20</v>
      </c>
      <c r="C5051" s="2" t="s">
        <v>5</v>
      </c>
    </row>
    <row r="5052" spans="1:3" x14ac:dyDescent="0.3">
      <c r="A5052" s="2" t="s">
        <v>58</v>
      </c>
      <c r="B5052" s="3">
        <v>1300</v>
      </c>
      <c r="C5052" s="2" t="s">
        <v>4</v>
      </c>
    </row>
    <row r="5053" spans="1:3" x14ac:dyDescent="0.3">
      <c r="A5053" s="2" t="s">
        <v>59</v>
      </c>
      <c r="B5053" s="3">
        <v>900</v>
      </c>
      <c r="C5053" s="2" t="s">
        <v>5</v>
      </c>
    </row>
    <row r="5054" spans="1:3" x14ac:dyDescent="0.3">
      <c r="A5054" s="2" t="s">
        <v>60</v>
      </c>
      <c r="B5054" s="2" t="s">
        <v>24</v>
      </c>
      <c r="C5054" s="2" t="s">
        <v>4</v>
      </c>
    </row>
    <row r="5055" spans="1:3" x14ac:dyDescent="0.3">
      <c r="A5055" s="2" t="s">
        <v>61</v>
      </c>
      <c r="B5055" s="2" t="s">
        <v>62</v>
      </c>
      <c r="C5055" s="2" t="s">
        <v>5</v>
      </c>
    </row>
    <row r="5056" spans="1:3" x14ac:dyDescent="0.3">
      <c r="A5056" s="2" t="s">
        <v>63</v>
      </c>
      <c r="B5056" s="2" t="s">
        <v>64</v>
      </c>
      <c r="C5056" s="2" t="s">
        <v>4</v>
      </c>
    </row>
    <row r="5057" spans="1:3" x14ac:dyDescent="0.3">
      <c r="A5057" s="2" t="s">
        <v>65</v>
      </c>
      <c r="B5057" s="2" t="s">
        <v>66</v>
      </c>
      <c r="C5057" s="2" t="s">
        <v>5</v>
      </c>
    </row>
    <row r="5058" spans="1:3" x14ac:dyDescent="0.3">
      <c r="A5058" s="2" t="s">
        <v>67</v>
      </c>
      <c r="B5058" s="2" t="s">
        <v>68</v>
      </c>
      <c r="C5058" s="2" t="s">
        <v>4</v>
      </c>
    </row>
    <row r="5059" spans="1:3" x14ac:dyDescent="0.3">
      <c r="A5059" s="2" t="s">
        <v>69</v>
      </c>
      <c r="B5059" s="3">
        <v>1800</v>
      </c>
      <c r="C5059" s="2" t="s">
        <v>5</v>
      </c>
    </row>
    <row r="5060" spans="1:3" x14ac:dyDescent="0.3">
      <c r="A5060" s="2" t="s">
        <v>70</v>
      </c>
      <c r="B5060" s="2" t="s">
        <v>71</v>
      </c>
      <c r="C5060" s="2" t="s">
        <v>4</v>
      </c>
    </row>
    <row r="5061" spans="1:3" x14ac:dyDescent="0.3">
      <c r="A5061" s="2" t="s">
        <v>72</v>
      </c>
      <c r="B5061" s="2" t="s">
        <v>3</v>
      </c>
      <c r="C5061" s="2" t="s">
        <v>4</v>
      </c>
    </row>
    <row r="5062" spans="1:3" x14ac:dyDescent="0.3">
      <c r="A5062" s="2" t="s">
        <v>73</v>
      </c>
      <c r="B5062" s="3">
        <v>1200</v>
      </c>
      <c r="C5062" s="2" t="s">
        <v>5</v>
      </c>
    </row>
    <row r="5063" spans="1:3" x14ac:dyDescent="0.3">
      <c r="A5063" s="2" t="s">
        <v>74</v>
      </c>
      <c r="B5063" s="2" t="s">
        <v>75</v>
      </c>
      <c r="C5063" s="2" t="s">
        <v>4</v>
      </c>
    </row>
    <row r="5064" spans="1:3" x14ac:dyDescent="0.3">
      <c r="A5064" s="2" t="s">
        <v>76</v>
      </c>
      <c r="B5064" s="2" t="s">
        <v>77</v>
      </c>
      <c r="C5064" s="2" t="s">
        <v>4</v>
      </c>
    </row>
    <row r="5065" spans="1:3" x14ac:dyDescent="0.3">
      <c r="A5065" s="2" t="s">
        <v>78</v>
      </c>
      <c r="B5065" s="2" t="s">
        <v>13</v>
      </c>
      <c r="C5065" s="2" t="s">
        <v>5</v>
      </c>
    </row>
    <row r="5066" spans="1:3" x14ac:dyDescent="0.3">
      <c r="A5066" s="2" t="s">
        <v>79</v>
      </c>
      <c r="B5066" s="3">
        <v>1500</v>
      </c>
      <c r="C5066" s="2" t="s">
        <v>4</v>
      </c>
    </row>
    <row r="5067" spans="1:3" x14ac:dyDescent="0.3">
      <c r="A5067" s="2" t="s">
        <v>80</v>
      </c>
      <c r="B5067" s="2" t="s">
        <v>16</v>
      </c>
      <c r="C5067" s="2" t="s">
        <v>5</v>
      </c>
    </row>
    <row r="5068" spans="1:3" x14ac:dyDescent="0.3">
      <c r="A5068" s="2" t="s">
        <v>81</v>
      </c>
      <c r="B5068" s="2" t="s">
        <v>18</v>
      </c>
      <c r="C5068" s="2" t="s">
        <v>4</v>
      </c>
    </row>
    <row r="5069" spans="1:3" x14ac:dyDescent="0.3">
      <c r="A5069" s="2" t="s">
        <v>82</v>
      </c>
      <c r="B5069" s="2" t="s">
        <v>20</v>
      </c>
      <c r="C5069" s="2" t="s">
        <v>5</v>
      </c>
    </row>
    <row r="5070" spans="1:3" x14ac:dyDescent="0.3">
      <c r="A5070" s="2" t="s">
        <v>83</v>
      </c>
      <c r="B5070" s="2" t="s">
        <v>22</v>
      </c>
      <c r="C5070" s="2" t="s">
        <v>4</v>
      </c>
    </row>
    <row r="5071" spans="1:3" x14ac:dyDescent="0.3">
      <c r="A5071" s="2" t="s">
        <v>84</v>
      </c>
      <c r="B5071" s="2" t="s">
        <v>24</v>
      </c>
      <c r="C5071" s="2" t="s">
        <v>5</v>
      </c>
    </row>
    <row r="5072" spans="1:3" x14ac:dyDescent="0.3">
      <c r="A5072" s="2" t="s">
        <v>85</v>
      </c>
      <c r="B5072" s="3">
        <v>1300</v>
      </c>
      <c r="C5072" s="2" t="s">
        <v>4</v>
      </c>
    </row>
    <row r="5073" spans="1:3" x14ac:dyDescent="0.3">
      <c r="A5073" s="2" t="s">
        <v>86</v>
      </c>
      <c r="B5073" s="2" t="s">
        <v>27</v>
      </c>
      <c r="C5073" s="2" t="s">
        <v>5</v>
      </c>
    </row>
    <row r="5074" spans="1:3" x14ac:dyDescent="0.3">
      <c r="A5074" s="2" t="s">
        <v>87</v>
      </c>
      <c r="B5074" s="3">
        <v>900</v>
      </c>
      <c r="C5074" s="2" t="s">
        <v>4</v>
      </c>
    </row>
    <row r="5075" spans="1:3" x14ac:dyDescent="0.3">
      <c r="A5075" s="2" t="s">
        <v>88</v>
      </c>
      <c r="B5075" s="2" t="s">
        <v>89</v>
      </c>
      <c r="C5075" s="2" t="s">
        <v>5</v>
      </c>
    </row>
    <row r="5076" spans="1:3" x14ac:dyDescent="0.3">
      <c r="A5076" s="2" t="s">
        <v>90</v>
      </c>
      <c r="B5076" s="2" t="s">
        <v>32</v>
      </c>
      <c r="C5076" s="2" t="s">
        <v>4</v>
      </c>
    </row>
    <row r="5077" spans="1:3" x14ac:dyDescent="0.3">
      <c r="A5077" s="2" t="s">
        <v>91</v>
      </c>
      <c r="B5077" s="2" t="s">
        <v>34</v>
      </c>
      <c r="C5077" s="2" t="s">
        <v>5</v>
      </c>
    </row>
    <row r="5078" spans="1:3" x14ac:dyDescent="0.3">
      <c r="A5078" s="2" t="s">
        <v>92</v>
      </c>
      <c r="B5078" s="2" t="s">
        <v>36</v>
      </c>
      <c r="C5078" s="2" t="s">
        <v>4</v>
      </c>
    </row>
    <row r="5079" spans="1:3" x14ac:dyDescent="0.3">
      <c r="A5079" s="2" t="s">
        <v>93</v>
      </c>
      <c r="B5079" s="2" t="s">
        <v>38</v>
      </c>
      <c r="C5079" s="2" t="s">
        <v>5</v>
      </c>
    </row>
    <row r="5080" spans="1:3" x14ac:dyDescent="0.3">
      <c r="A5080" s="2" t="s">
        <v>94</v>
      </c>
      <c r="B5080" s="3">
        <v>1800</v>
      </c>
      <c r="C5080" s="2" t="s">
        <v>4</v>
      </c>
    </row>
    <row r="5081" spans="1:3" x14ac:dyDescent="0.3">
      <c r="A5081" s="2" t="s">
        <v>95</v>
      </c>
      <c r="B5081" s="2" t="s">
        <v>3</v>
      </c>
      <c r="C5081" s="2" t="s">
        <v>4</v>
      </c>
    </row>
    <row r="5082" spans="1:3" x14ac:dyDescent="0.3">
      <c r="A5082" s="2" t="s">
        <v>96</v>
      </c>
      <c r="B5082" s="3">
        <v>2400</v>
      </c>
      <c r="C5082" s="2" t="s">
        <v>5</v>
      </c>
    </row>
    <row r="5083" spans="1:3" x14ac:dyDescent="0.3">
      <c r="A5083" s="2" t="s">
        <v>97</v>
      </c>
      <c r="B5083" s="2" t="s">
        <v>6</v>
      </c>
      <c r="C5083" s="2" t="s">
        <v>4</v>
      </c>
    </row>
    <row r="5084" spans="1:3" x14ac:dyDescent="0.3">
      <c r="A5084" s="2" t="s">
        <v>98</v>
      </c>
      <c r="B5084" s="2" t="s">
        <v>11</v>
      </c>
      <c r="C5084" s="2" t="s">
        <v>4</v>
      </c>
    </row>
    <row r="5085" spans="1:3" x14ac:dyDescent="0.3">
      <c r="A5085" s="2" t="s">
        <v>99</v>
      </c>
      <c r="B5085" s="2" t="s">
        <v>13</v>
      </c>
      <c r="C5085" s="2" t="s">
        <v>5</v>
      </c>
    </row>
    <row r="5086" spans="1:3" x14ac:dyDescent="0.3">
      <c r="A5086" s="2" t="s">
        <v>100</v>
      </c>
      <c r="B5086" s="3">
        <v>1500</v>
      </c>
      <c r="C5086" s="2" t="s">
        <v>4</v>
      </c>
    </row>
    <row r="5087" spans="1:3" x14ac:dyDescent="0.3">
      <c r="A5087" s="2" t="s">
        <v>101</v>
      </c>
      <c r="B5087" s="2" t="s">
        <v>16</v>
      </c>
      <c r="C5087" s="2" t="s">
        <v>5</v>
      </c>
    </row>
    <row r="5088" spans="1:3" x14ac:dyDescent="0.3">
      <c r="A5088" s="2" t="s">
        <v>102</v>
      </c>
      <c r="B5088" s="2" t="s">
        <v>18</v>
      </c>
      <c r="C5088" s="2" t="s">
        <v>4</v>
      </c>
    </row>
    <row r="5089" spans="1:3" x14ac:dyDescent="0.3">
      <c r="A5089" s="2" t="s">
        <v>103</v>
      </c>
      <c r="B5089" s="2" t="s">
        <v>20</v>
      </c>
      <c r="C5089" s="2" t="s">
        <v>5</v>
      </c>
    </row>
    <row r="5090" spans="1:3" x14ac:dyDescent="0.3">
      <c r="A5090" s="2" t="s">
        <v>104</v>
      </c>
      <c r="B5090" s="2" t="s">
        <v>22</v>
      </c>
      <c r="C5090" s="2" t="s">
        <v>4</v>
      </c>
    </row>
    <row r="5091" spans="1:3" x14ac:dyDescent="0.3">
      <c r="A5091" s="2" t="s">
        <v>105</v>
      </c>
      <c r="B5091" s="2" t="s">
        <v>24</v>
      </c>
      <c r="C5091" s="2" t="s">
        <v>5</v>
      </c>
    </row>
    <row r="5092" spans="1:3" x14ac:dyDescent="0.3">
      <c r="A5092" s="2" t="s">
        <v>106</v>
      </c>
      <c r="B5092" s="3">
        <v>1300</v>
      </c>
      <c r="C5092" s="2" t="s">
        <v>4</v>
      </c>
    </row>
    <row r="5093" spans="1:3" x14ac:dyDescent="0.3">
      <c r="A5093" s="2" t="s">
        <v>107</v>
      </c>
      <c r="B5093" s="2" t="s">
        <v>27</v>
      </c>
      <c r="C5093" s="2" t="s">
        <v>5</v>
      </c>
    </row>
    <row r="5094" spans="1:3" x14ac:dyDescent="0.3">
      <c r="A5094" s="2" t="s">
        <v>108</v>
      </c>
      <c r="B5094" s="3">
        <v>900</v>
      </c>
      <c r="C5094" s="2" t="s">
        <v>4</v>
      </c>
    </row>
    <row r="5095" spans="1:3" x14ac:dyDescent="0.3">
      <c r="A5095" s="2" t="s">
        <v>109</v>
      </c>
      <c r="B5095" s="2" t="s">
        <v>30</v>
      </c>
      <c r="C5095" s="2" t="s">
        <v>5</v>
      </c>
    </row>
    <row r="5096" spans="1:3" x14ac:dyDescent="0.3">
      <c r="A5096" s="2" t="s">
        <v>110</v>
      </c>
      <c r="B5096" s="2" t="s">
        <v>32</v>
      </c>
      <c r="C5096" s="2" t="s">
        <v>4</v>
      </c>
    </row>
    <row r="5097" spans="1:3" x14ac:dyDescent="0.3">
      <c r="A5097" s="2" t="s">
        <v>111</v>
      </c>
      <c r="B5097" s="2" t="s">
        <v>34</v>
      </c>
      <c r="C5097" s="2" t="s">
        <v>5</v>
      </c>
    </row>
    <row r="5098" spans="1:3" x14ac:dyDescent="0.3">
      <c r="A5098" s="2" t="s">
        <v>112</v>
      </c>
      <c r="B5098" s="2" t="s">
        <v>36</v>
      </c>
      <c r="C5098" s="2" t="s">
        <v>4</v>
      </c>
    </row>
    <row r="5099" spans="1:3" x14ac:dyDescent="0.3">
      <c r="A5099" s="2" t="s">
        <v>113</v>
      </c>
      <c r="B5099" s="2" t="s">
        <v>38</v>
      </c>
      <c r="C5099" s="2" t="s">
        <v>5</v>
      </c>
    </row>
    <row r="5100" spans="1:3" x14ac:dyDescent="0.3">
      <c r="A5100" s="2" t="s">
        <v>114</v>
      </c>
      <c r="B5100" s="3">
        <v>1800</v>
      </c>
      <c r="C5100" s="2" t="s">
        <v>4</v>
      </c>
    </row>
    <row r="5101" spans="1:3" x14ac:dyDescent="0.3">
      <c r="A5101" s="2" t="s">
        <v>115</v>
      </c>
      <c r="B5101" s="2" t="s">
        <v>3</v>
      </c>
      <c r="C5101" s="2" t="s">
        <v>4</v>
      </c>
    </row>
    <row r="5102" spans="1:3" x14ac:dyDescent="0.3">
      <c r="A5102" s="2" t="s">
        <v>116</v>
      </c>
      <c r="B5102" s="3">
        <v>2400</v>
      </c>
      <c r="C5102" s="2" t="s">
        <v>5</v>
      </c>
    </row>
    <row r="5103" spans="1:3" x14ac:dyDescent="0.3">
      <c r="A5103" s="2" t="s">
        <v>117</v>
      </c>
      <c r="B5103" s="2" t="s">
        <v>6</v>
      </c>
      <c r="C5103" s="2" t="s">
        <v>4</v>
      </c>
    </row>
    <row r="5104" spans="1:3" x14ac:dyDescent="0.3">
      <c r="A5104" s="2" t="s">
        <v>118</v>
      </c>
      <c r="B5104" s="2" t="s">
        <v>11</v>
      </c>
      <c r="C5104" s="2" t="s">
        <v>4</v>
      </c>
    </row>
    <row r="5105" spans="1:3" x14ac:dyDescent="0.3">
      <c r="A5105" s="2" t="s">
        <v>119</v>
      </c>
      <c r="B5105" s="2" t="s">
        <v>13</v>
      </c>
      <c r="C5105" s="2" t="s">
        <v>5</v>
      </c>
    </row>
    <row r="5106" spans="1:3" x14ac:dyDescent="0.3">
      <c r="A5106" s="2" t="s">
        <v>120</v>
      </c>
      <c r="B5106" s="3">
        <v>1500</v>
      </c>
      <c r="C5106" s="2" t="s">
        <v>4</v>
      </c>
    </row>
    <row r="5107" spans="1:3" x14ac:dyDescent="0.3">
      <c r="A5107" s="2" t="s">
        <v>121</v>
      </c>
      <c r="B5107" s="2" t="s">
        <v>16</v>
      </c>
      <c r="C5107" s="2" t="s">
        <v>5</v>
      </c>
    </row>
    <row r="5108" spans="1:3" x14ac:dyDescent="0.3">
      <c r="A5108" s="2" t="s">
        <v>122</v>
      </c>
      <c r="B5108" s="2" t="s">
        <v>18</v>
      </c>
      <c r="C5108" s="2" t="s">
        <v>4</v>
      </c>
    </row>
    <row r="5109" spans="1:3" x14ac:dyDescent="0.3">
      <c r="A5109" s="2" t="s">
        <v>123</v>
      </c>
      <c r="B5109" s="2" t="s">
        <v>20</v>
      </c>
      <c r="C5109" s="2" t="s">
        <v>5</v>
      </c>
    </row>
    <row r="5110" spans="1:3" x14ac:dyDescent="0.3">
      <c r="A5110" s="2" t="s">
        <v>124</v>
      </c>
      <c r="B5110" s="2" t="s">
        <v>22</v>
      </c>
      <c r="C5110" s="2" t="s">
        <v>4</v>
      </c>
    </row>
    <row r="5111" spans="1:3" x14ac:dyDescent="0.3">
      <c r="A5111" s="2" t="s">
        <v>125</v>
      </c>
      <c r="B5111" s="2" t="s">
        <v>24</v>
      </c>
      <c r="C5111" s="2" t="s">
        <v>5</v>
      </c>
    </row>
    <row r="5112" spans="1:3" x14ac:dyDescent="0.3">
      <c r="A5112" s="2" t="s">
        <v>126</v>
      </c>
      <c r="B5112" s="3">
        <v>1300</v>
      </c>
      <c r="C5112" s="2" t="s">
        <v>4</v>
      </c>
    </row>
    <row r="5113" spans="1:3" x14ac:dyDescent="0.3">
      <c r="A5113" s="2" t="s">
        <v>127</v>
      </c>
      <c r="B5113" s="2" t="s">
        <v>27</v>
      </c>
      <c r="C5113" s="2" t="s">
        <v>5</v>
      </c>
    </row>
    <row r="5114" spans="1:3" x14ac:dyDescent="0.3">
      <c r="A5114" s="2" t="s">
        <v>128</v>
      </c>
      <c r="B5114" s="3">
        <v>900</v>
      </c>
      <c r="C5114" s="2" t="s">
        <v>4</v>
      </c>
    </row>
    <row r="5115" spans="1:3" x14ac:dyDescent="0.3">
      <c r="A5115" s="2" t="s">
        <v>129</v>
      </c>
      <c r="B5115" s="2" t="s">
        <v>30</v>
      </c>
      <c r="C5115" s="2" t="s">
        <v>5</v>
      </c>
    </row>
    <row r="5116" spans="1:3" x14ac:dyDescent="0.3">
      <c r="A5116" s="2" t="s">
        <v>130</v>
      </c>
      <c r="B5116" s="2" t="s">
        <v>32</v>
      </c>
      <c r="C5116" s="2" t="s">
        <v>4</v>
      </c>
    </row>
    <row r="5117" spans="1:3" x14ac:dyDescent="0.3">
      <c r="A5117" s="2" t="s">
        <v>131</v>
      </c>
      <c r="B5117" s="2" t="s">
        <v>34</v>
      </c>
      <c r="C5117" s="2" t="s">
        <v>5</v>
      </c>
    </row>
    <row r="5118" spans="1:3" x14ac:dyDescent="0.3">
      <c r="A5118" s="2" t="s">
        <v>132</v>
      </c>
      <c r="B5118" s="2" t="s">
        <v>36</v>
      </c>
      <c r="C5118" s="2" t="s">
        <v>4</v>
      </c>
    </row>
    <row r="5119" spans="1:3" x14ac:dyDescent="0.3">
      <c r="A5119" s="2" t="s">
        <v>133</v>
      </c>
      <c r="B5119" s="2" t="s">
        <v>38</v>
      </c>
      <c r="C5119" s="2" t="s">
        <v>5</v>
      </c>
    </row>
    <row r="5120" spans="1:3" x14ac:dyDescent="0.3">
      <c r="A5120" s="2" t="s">
        <v>134</v>
      </c>
      <c r="B5120" s="3">
        <v>1800</v>
      </c>
      <c r="C5120" s="2" t="s">
        <v>4</v>
      </c>
    </row>
    <row r="5121" spans="1:3" x14ac:dyDescent="0.3">
      <c r="A5121" s="2" t="s">
        <v>135</v>
      </c>
      <c r="B5121" s="2" t="s">
        <v>136</v>
      </c>
      <c r="C5121" s="2" t="s">
        <v>5</v>
      </c>
    </row>
    <row r="5122" spans="1:3" x14ac:dyDescent="0.3">
      <c r="A5122" s="2" t="s">
        <v>137</v>
      </c>
      <c r="B5122" s="3">
        <v>1200</v>
      </c>
      <c r="C5122" s="2" t="s">
        <v>4</v>
      </c>
    </row>
    <row r="5123" spans="1:3" x14ac:dyDescent="0.3">
      <c r="A5123" s="2" t="s">
        <v>138</v>
      </c>
      <c r="B5123" s="2" t="s">
        <v>75</v>
      </c>
      <c r="C5123" s="2" t="s">
        <v>5</v>
      </c>
    </row>
    <row r="5124" spans="1:3" x14ac:dyDescent="0.3">
      <c r="A5124" s="2" t="s">
        <v>139</v>
      </c>
      <c r="B5124" s="2" t="s">
        <v>77</v>
      </c>
      <c r="C5124" s="2" t="s">
        <v>4</v>
      </c>
    </row>
    <row r="5125" spans="1:3" x14ac:dyDescent="0.3">
      <c r="A5125" s="2" t="s">
        <v>140</v>
      </c>
      <c r="B5125" s="2" t="s">
        <v>13</v>
      </c>
      <c r="C5125" s="2" t="s">
        <v>5</v>
      </c>
    </row>
    <row r="5126" spans="1:3" x14ac:dyDescent="0.3">
      <c r="A5126" s="2" t="s">
        <v>141</v>
      </c>
      <c r="B5126" s="3">
        <v>3000</v>
      </c>
      <c r="C5126" s="2" t="s">
        <v>4</v>
      </c>
    </row>
    <row r="5127" spans="1:3" x14ac:dyDescent="0.3">
      <c r="A5127" s="2" t="s">
        <v>142</v>
      </c>
      <c r="B5127" s="2" t="s">
        <v>143</v>
      </c>
      <c r="C5127" s="2" t="s">
        <v>5</v>
      </c>
    </row>
    <row r="5128" spans="1:3" x14ac:dyDescent="0.3">
      <c r="A5128" s="2" t="s">
        <v>144</v>
      </c>
      <c r="B5128" s="2" t="s">
        <v>18</v>
      </c>
      <c r="C5128" s="2" t="s">
        <v>4</v>
      </c>
    </row>
    <row r="5129" spans="1:3" x14ac:dyDescent="0.3">
      <c r="A5129" s="2" t="s">
        <v>145</v>
      </c>
      <c r="B5129" s="2" t="s">
        <v>146</v>
      </c>
      <c r="C5129" s="2" t="s">
        <v>5</v>
      </c>
    </row>
    <row r="5130" spans="1:3" x14ac:dyDescent="0.3">
      <c r="A5130" s="2" t="s">
        <v>147</v>
      </c>
      <c r="B5130" s="2" t="s">
        <v>56</v>
      </c>
      <c r="C5130" s="2" t="s">
        <v>4</v>
      </c>
    </row>
    <row r="5131" spans="1:3" x14ac:dyDescent="0.3">
      <c r="A5131" s="2" t="s">
        <v>148</v>
      </c>
      <c r="B5131" s="2" t="s">
        <v>149</v>
      </c>
      <c r="C5131" s="2" t="s">
        <v>5</v>
      </c>
    </row>
    <row r="5132" spans="1:3" x14ac:dyDescent="0.3">
      <c r="A5132" s="2" t="s">
        <v>150</v>
      </c>
      <c r="B5132" s="3">
        <v>1300</v>
      </c>
      <c r="C5132" s="2" t="s">
        <v>4</v>
      </c>
    </row>
    <row r="5133" spans="1:3" x14ac:dyDescent="0.3">
      <c r="A5133" s="2" t="s">
        <v>151</v>
      </c>
      <c r="B5133" s="2" t="s">
        <v>27</v>
      </c>
      <c r="C5133" s="2" t="s">
        <v>5</v>
      </c>
    </row>
    <row r="5134" spans="1:3" x14ac:dyDescent="0.3">
      <c r="A5134" s="2" t="s">
        <v>152</v>
      </c>
      <c r="B5134" s="3">
        <v>450</v>
      </c>
      <c r="C5134" s="2" t="s">
        <v>4</v>
      </c>
    </row>
    <row r="5135" spans="1:3" x14ac:dyDescent="0.3">
      <c r="A5135" s="2" t="s">
        <v>153</v>
      </c>
      <c r="B5135" s="2" t="s">
        <v>89</v>
      </c>
      <c r="C5135" s="2" t="s">
        <v>5</v>
      </c>
    </row>
    <row r="5136" spans="1:3" x14ac:dyDescent="0.3">
      <c r="A5136" s="2" t="s">
        <v>154</v>
      </c>
      <c r="B5136" s="2" t="s">
        <v>66</v>
      </c>
      <c r="C5136" s="2" t="s">
        <v>4</v>
      </c>
    </row>
    <row r="5137" spans="1:3" x14ac:dyDescent="0.3">
      <c r="A5137" s="2" t="s">
        <v>155</v>
      </c>
      <c r="B5137" s="2" t="s">
        <v>156</v>
      </c>
      <c r="C5137" s="2" t="s">
        <v>5</v>
      </c>
    </row>
    <row r="5138" spans="1:3" x14ac:dyDescent="0.3">
      <c r="A5138" s="2" t="s">
        <v>157</v>
      </c>
      <c r="B5138" s="2" t="s">
        <v>158</v>
      </c>
      <c r="C5138" s="2" t="s">
        <v>4</v>
      </c>
    </row>
    <row r="5139" spans="1:3" x14ac:dyDescent="0.3">
      <c r="A5139" s="2" t="s">
        <v>159</v>
      </c>
      <c r="B5139" s="2" t="s">
        <v>160</v>
      </c>
      <c r="C5139" s="2" t="s">
        <v>5</v>
      </c>
    </row>
    <row r="5140" spans="1:3" x14ac:dyDescent="0.3">
      <c r="A5140" s="2" t="s">
        <v>161</v>
      </c>
      <c r="B5140" s="3">
        <v>3600</v>
      </c>
      <c r="C5140" s="2" t="s">
        <v>4</v>
      </c>
    </row>
    <row r="5141" spans="1:3" x14ac:dyDescent="0.3">
      <c r="A5141" s="2" t="s">
        <v>162</v>
      </c>
      <c r="B5141" s="2" t="s">
        <v>3</v>
      </c>
      <c r="C5141" s="2" t="s">
        <v>4</v>
      </c>
    </row>
    <row r="5142" spans="1:3" x14ac:dyDescent="0.3">
      <c r="A5142" s="2" t="s">
        <v>163</v>
      </c>
      <c r="B5142" s="3">
        <v>2400</v>
      </c>
      <c r="C5142" s="2" t="s">
        <v>5</v>
      </c>
    </row>
    <row r="5143" spans="1:3" x14ac:dyDescent="0.3">
      <c r="A5143" s="2" t="s">
        <v>164</v>
      </c>
      <c r="B5143" s="2" t="s">
        <v>6</v>
      </c>
      <c r="C5143" s="2" t="s">
        <v>4</v>
      </c>
    </row>
    <row r="5144" spans="1:3" x14ac:dyDescent="0.3">
      <c r="A5144" s="2" t="s">
        <v>165</v>
      </c>
      <c r="B5144" s="2" t="s">
        <v>11</v>
      </c>
      <c r="C5144" s="2" t="s">
        <v>4</v>
      </c>
    </row>
    <row r="5145" spans="1:3" x14ac:dyDescent="0.3">
      <c r="A5145" s="2" t="s">
        <v>166</v>
      </c>
      <c r="B5145" s="2" t="s">
        <v>13</v>
      </c>
      <c r="C5145" s="2" t="s">
        <v>5</v>
      </c>
    </row>
    <row r="5146" spans="1:3" x14ac:dyDescent="0.3">
      <c r="A5146" s="2" t="s">
        <v>167</v>
      </c>
      <c r="B5146" s="3">
        <v>1500</v>
      </c>
      <c r="C5146" s="2" t="s">
        <v>4</v>
      </c>
    </row>
    <row r="5147" spans="1:3" x14ac:dyDescent="0.3">
      <c r="A5147" s="2" t="s">
        <v>168</v>
      </c>
      <c r="B5147" s="2" t="s">
        <v>16</v>
      </c>
      <c r="C5147" s="2" t="s">
        <v>5</v>
      </c>
    </row>
    <row r="5148" spans="1:3" x14ac:dyDescent="0.3">
      <c r="A5148" s="2" t="s">
        <v>169</v>
      </c>
      <c r="B5148" s="2" t="s">
        <v>18</v>
      </c>
      <c r="C5148" s="2" t="s">
        <v>4</v>
      </c>
    </row>
    <row r="5149" spans="1:3" x14ac:dyDescent="0.3">
      <c r="A5149" s="2" t="s">
        <v>170</v>
      </c>
      <c r="B5149" s="2" t="s">
        <v>20</v>
      </c>
      <c r="C5149" s="2" t="s">
        <v>5</v>
      </c>
    </row>
    <row r="5150" spans="1:3" x14ac:dyDescent="0.3">
      <c r="A5150" s="2" t="s">
        <v>171</v>
      </c>
      <c r="B5150" s="2" t="s">
        <v>22</v>
      </c>
      <c r="C5150" s="2" t="s">
        <v>4</v>
      </c>
    </row>
    <row r="5151" spans="1:3" x14ac:dyDescent="0.3">
      <c r="A5151" s="2" t="s">
        <v>172</v>
      </c>
      <c r="B5151" s="2" t="s">
        <v>24</v>
      </c>
      <c r="C5151" s="2" t="s">
        <v>5</v>
      </c>
    </row>
    <row r="5152" spans="1:3" x14ac:dyDescent="0.3">
      <c r="A5152" s="2" t="s">
        <v>173</v>
      </c>
      <c r="B5152" s="3">
        <v>1300</v>
      </c>
      <c r="C5152" s="2" t="s">
        <v>4</v>
      </c>
    </row>
    <row r="5153" spans="1:3" x14ac:dyDescent="0.3">
      <c r="A5153" s="2" t="s">
        <v>174</v>
      </c>
      <c r="B5153" s="2" t="s">
        <v>27</v>
      </c>
      <c r="C5153" s="2" t="s">
        <v>5</v>
      </c>
    </row>
    <row r="5154" spans="1:3" x14ac:dyDescent="0.3">
      <c r="A5154" s="2" t="s">
        <v>175</v>
      </c>
      <c r="B5154" s="3">
        <v>900</v>
      </c>
      <c r="C5154" s="2" t="s">
        <v>4</v>
      </c>
    </row>
    <row r="5155" spans="1:3" x14ac:dyDescent="0.3">
      <c r="A5155" s="2" t="s">
        <v>176</v>
      </c>
      <c r="B5155" s="2" t="s">
        <v>30</v>
      </c>
      <c r="C5155" s="2" t="s">
        <v>5</v>
      </c>
    </row>
    <row r="5156" spans="1:3" x14ac:dyDescent="0.3">
      <c r="A5156" s="2" t="s">
        <v>177</v>
      </c>
      <c r="B5156" s="2" t="s">
        <v>32</v>
      </c>
      <c r="C5156" s="2" t="s">
        <v>4</v>
      </c>
    </row>
    <row r="5157" spans="1:3" x14ac:dyDescent="0.3">
      <c r="A5157" s="2" t="s">
        <v>178</v>
      </c>
      <c r="B5157" s="2" t="s">
        <v>34</v>
      </c>
      <c r="C5157" s="2" t="s">
        <v>5</v>
      </c>
    </row>
    <row r="5158" spans="1:3" x14ac:dyDescent="0.3">
      <c r="A5158" s="2" t="s">
        <v>179</v>
      </c>
      <c r="B5158" s="2" t="s">
        <v>36</v>
      </c>
      <c r="C5158" s="2" t="s">
        <v>4</v>
      </c>
    </row>
    <row r="5159" spans="1:3" x14ac:dyDescent="0.3">
      <c r="A5159" s="2" t="s">
        <v>180</v>
      </c>
      <c r="B5159" s="2" t="s">
        <v>38</v>
      </c>
      <c r="C5159" s="2" t="s">
        <v>5</v>
      </c>
    </row>
    <row r="5160" spans="1:3" x14ac:dyDescent="0.3">
      <c r="A5160" s="2" t="s">
        <v>181</v>
      </c>
      <c r="B5160" s="3">
        <v>1800</v>
      </c>
      <c r="C5160" s="2" t="s">
        <v>4</v>
      </c>
    </row>
    <row r="5161" spans="1:3" x14ac:dyDescent="0.3">
      <c r="A5161" s="2" t="s">
        <v>182</v>
      </c>
      <c r="B5161" s="2" t="s">
        <v>136</v>
      </c>
      <c r="C5161" s="2" t="s">
        <v>5</v>
      </c>
    </row>
    <row r="5162" spans="1:3" x14ac:dyDescent="0.3">
      <c r="A5162" s="2" t="s">
        <v>183</v>
      </c>
      <c r="B5162" s="3">
        <v>1200</v>
      </c>
      <c r="C5162" s="2" t="s">
        <v>4</v>
      </c>
    </row>
    <row r="5163" spans="1:3" x14ac:dyDescent="0.3">
      <c r="A5163" s="2" t="s">
        <v>184</v>
      </c>
      <c r="B5163" s="2" t="s">
        <v>75</v>
      </c>
      <c r="C5163" s="2" t="s">
        <v>5</v>
      </c>
    </row>
    <row r="5164" spans="1:3" x14ac:dyDescent="0.3">
      <c r="A5164" s="2" t="s">
        <v>185</v>
      </c>
      <c r="B5164" s="2" t="s">
        <v>77</v>
      </c>
      <c r="C5164" s="2" t="s">
        <v>4</v>
      </c>
    </row>
    <row r="5165" spans="1:3" x14ac:dyDescent="0.3">
      <c r="A5165" s="2" t="s">
        <v>186</v>
      </c>
      <c r="B5165" s="2" t="s">
        <v>13</v>
      </c>
      <c r="C5165" s="2" t="s">
        <v>5</v>
      </c>
    </row>
    <row r="5166" spans="1:3" x14ac:dyDescent="0.3">
      <c r="A5166" s="2" t="s">
        <v>187</v>
      </c>
      <c r="B5166" s="3">
        <v>3000</v>
      </c>
      <c r="C5166" s="2" t="s">
        <v>4</v>
      </c>
    </row>
    <row r="5167" spans="1:3" x14ac:dyDescent="0.3">
      <c r="A5167" s="2" t="s">
        <v>188</v>
      </c>
      <c r="B5167" s="2" t="s">
        <v>143</v>
      </c>
      <c r="C5167" s="2" t="s">
        <v>5</v>
      </c>
    </row>
    <row r="5168" spans="1:3" x14ac:dyDescent="0.3">
      <c r="A5168" s="2" t="s">
        <v>189</v>
      </c>
      <c r="B5168" s="2" t="s">
        <v>18</v>
      </c>
      <c r="C5168" s="2" t="s">
        <v>4</v>
      </c>
    </row>
    <row r="5169" spans="1:3" x14ac:dyDescent="0.3">
      <c r="A5169" s="2" t="s">
        <v>190</v>
      </c>
      <c r="B5169" s="2" t="s">
        <v>146</v>
      </c>
      <c r="C5169" s="2" t="s">
        <v>5</v>
      </c>
    </row>
    <row r="5170" spans="1:3" x14ac:dyDescent="0.3">
      <c r="A5170" s="2" t="s">
        <v>191</v>
      </c>
      <c r="B5170" s="2" t="s">
        <v>56</v>
      </c>
      <c r="C5170" s="2" t="s">
        <v>4</v>
      </c>
    </row>
    <row r="5171" spans="1:3" x14ac:dyDescent="0.3">
      <c r="A5171" s="2" t="s">
        <v>192</v>
      </c>
      <c r="B5171" s="2" t="s">
        <v>149</v>
      </c>
      <c r="C5171" s="2" t="s">
        <v>5</v>
      </c>
    </row>
    <row r="5172" spans="1:3" x14ac:dyDescent="0.3">
      <c r="A5172" s="2" t="s">
        <v>193</v>
      </c>
      <c r="B5172" s="3">
        <v>1300</v>
      </c>
      <c r="C5172" s="2" t="s">
        <v>4</v>
      </c>
    </row>
    <row r="5173" spans="1:3" x14ac:dyDescent="0.3">
      <c r="A5173" s="2" t="s">
        <v>194</v>
      </c>
      <c r="B5173" s="2" t="s">
        <v>27</v>
      </c>
      <c r="C5173" s="2" t="s">
        <v>5</v>
      </c>
    </row>
    <row r="5174" spans="1:3" x14ac:dyDescent="0.3">
      <c r="A5174" s="2" t="s">
        <v>195</v>
      </c>
      <c r="B5174" s="3">
        <v>450</v>
      </c>
      <c r="C5174" s="2" t="s">
        <v>4</v>
      </c>
    </row>
    <row r="5175" spans="1:3" x14ac:dyDescent="0.3">
      <c r="A5175" s="2" t="s">
        <v>196</v>
      </c>
      <c r="B5175" s="2" t="s">
        <v>89</v>
      </c>
      <c r="C5175" s="2" t="s">
        <v>5</v>
      </c>
    </row>
    <row r="5176" spans="1:3" x14ac:dyDescent="0.3">
      <c r="A5176" s="2" t="s">
        <v>197</v>
      </c>
      <c r="B5176" s="2" t="s">
        <v>66</v>
      </c>
      <c r="C5176" s="2" t="s">
        <v>4</v>
      </c>
    </row>
    <row r="5177" spans="1:3" x14ac:dyDescent="0.3">
      <c r="A5177" s="2" t="s">
        <v>198</v>
      </c>
      <c r="B5177" s="2" t="s">
        <v>156</v>
      </c>
      <c r="C5177" s="2" t="s">
        <v>5</v>
      </c>
    </row>
    <row r="5178" spans="1:3" x14ac:dyDescent="0.3">
      <c r="A5178" s="2" t="s">
        <v>199</v>
      </c>
      <c r="B5178" s="2" t="s">
        <v>158</v>
      </c>
      <c r="C5178" s="2" t="s">
        <v>4</v>
      </c>
    </row>
    <row r="5179" spans="1:3" x14ac:dyDescent="0.3">
      <c r="A5179" s="2" t="s">
        <v>200</v>
      </c>
      <c r="B5179" s="2" t="s">
        <v>160</v>
      </c>
      <c r="C5179" s="2" t="s">
        <v>5</v>
      </c>
    </row>
    <row r="5180" spans="1:3" x14ac:dyDescent="0.3">
      <c r="A5180" s="2" t="s">
        <v>201</v>
      </c>
      <c r="B5180" s="3">
        <v>3600</v>
      </c>
      <c r="C5180" s="2" t="s">
        <v>4</v>
      </c>
    </row>
    <row r="5181" spans="1:3" x14ac:dyDescent="0.3">
      <c r="A5181" s="2" t="s">
        <v>21</v>
      </c>
      <c r="B5181" s="2" t="s">
        <v>22</v>
      </c>
      <c r="C5181" s="2" t="s">
        <v>4</v>
      </c>
    </row>
    <row r="5182" spans="1:3" x14ac:dyDescent="0.3">
      <c r="A5182" s="2" t="s">
        <v>23</v>
      </c>
      <c r="B5182" s="2" t="s">
        <v>24</v>
      </c>
      <c r="C5182" s="2" t="s">
        <v>5</v>
      </c>
    </row>
    <row r="5183" spans="1:3" x14ac:dyDescent="0.3">
      <c r="A5183" s="2" t="s">
        <v>25</v>
      </c>
      <c r="B5183" s="3">
        <v>1300</v>
      </c>
      <c r="C5183" s="2" t="s">
        <v>4</v>
      </c>
    </row>
    <row r="5184" spans="1:3" x14ac:dyDescent="0.3">
      <c r="A5184" s="2" t="s">
        <v>26</v>
      </c>
      <c r="B5184" s="2" t="s">
        <v>27</v>
      </c>
      <c r="C5184" s="2" t="s">
        <v>5</v>
      </c>
    </row>
    <row r="5185" spans="1:3" x14ac:dyDescent="0.3">
      <c r="A5185" s="2" t="s">
        <v>28</v>
      </c>
      <c r="B5185" s="3">
        <v>900</v>
      </c>
      <c r="C5185" s="2" t="s">
        <v>4</v>
      </c>
    </row>
    <row r="5186" spans="1:3" x14ac:dyDescent="0.3">
      <c r="A5186" s="2" t="s">
        <v>29</v>
      </c>
      <c r="B5186" s="2" t="s">
        <v>30</v>
      </c>
      <c r="C5186" s="2" t="s">
        <v>5</v>
      </c>
    </row>
    <row r="5187" spans="1:3" x14ac:dyDescent="0.3">
      <c r="A5187" s="2" t="s">
        <v>31</v>
      </c>
      <c r="B5187" s="2" t="s">
        <v>32</v>
      </c>
      <c r="C5187" s="2" t="s">
        <v>4</v>
      </c>
    </row>
    <row r="5188" spans="1:3" x14ac:dyDescent="0.3">
      <c r="A5188" s="2" t="s">
        <v>33</v>
      </c>
      <c r="B5188" s="2" t="s">
        <v>34</v>
      </c>
      <c r="C5188" s="2" t="s">
        <v>5</v>
      </c>
    </row>
    <row r="5189" spans="1:3" x14ac:dyDescent="0.3">
      <c r="A5189" s="2" t="s">
        <v>35</v>
      </c>
      <c r="B5189" s="2" t="s">
        <v>36</v>
      </c>
      <c r="C5189" s="2" t="s">
        <v>4</v>
      </c>
    </row>
    <row r="5190" spans="1:3" x14ac:dyDescent="0.3">
      <c r="A5190" s="2" t="s">
        <v>37</v>
      </c>
      <c r="B5190" s="2" t="s">
        <v>38</v>
      </c>
      <c r="C5190" s="2" t="s">
        <v>5</v>
      </c>
    </row>
    <row r="5191" spans="1:3" x14ac:dyDescent="0.3">
      <c r="A5191" s="2" t="s">
        <v>39</v>
      </c>
      <c r="B5191" s="3">
        <v>1800</v>
      </c>
      <c r="C5191" s="2" t="s">
        <v>4</v>
      </c>
    </row>
    <row r="5192" spans="1:3" x14ac:dyDescent="0.3">
      <c r="A5192" s="2" t="s">
        <v>40</v>
      </c>
      <c r="B5192" s="2" t="s">
        <v>41</v>
      </c>
      <c r="C5192" s="2" t="s">
        <v>4</v>
      </c>
    </row>
    <row r="5193" spans="1:3" x14ac:dyDescent="0.3">
      <c r="A5193" s="2" t="s">
        <v>42</v>
      </c>
      <c r="B5193" s="2" t="s">
        <v>43</v>
      </c>
      <c r="C5193" s="2" t="s">
        <v>5</v>
      </c>
    </row>
    <row r="5194" spans="1:3" x14ac:dyDescent="0.3">
      <c r="A5194" s="2" t="s">
        <v>44</v>
      </c>
      <c r="B5194" s="2" t="s">
        <v>45</v>
      </c>
      <c r="C5194" s="2" t="s">
        <v>4</v>
      </c>
    </row>
    <row r="5195" spans="1:3" x14ac:dyDescent="0.3">
      <c r="A5195" s="2" t="s">
        <v>46</v>
      </c>
      <c r="B5195" s="2" t="s">
        <v>27</v>
      </c>
      <c r="C5195" s="2" t="s">
        <v>5</v>
      </c>
    </row>
    <row r="5196" spans="1:3" x14ac:dyDescent="0.3">
      <c r="A5196" s="2" t="s">
        <v>47</v>
      </c>
      <c r="B5196" s="2" t="s">
        <v>48</v>
      </c>
      <c r="C5196" s="2" t="s">
        <v>4</v>
      </c>
    </row>
    <row r="5197" spans="1:3" x14ac:dyDescent="0.3">
      <c r="A5197" s="2" t="s">
        <v>49</v>
      </c>
      <c r="B5197" s="2" t="s">
        <v>50</v>
      </c>
      <c r="C5197" s="2" t="s">
        <v>4</v>
      </c>
    </row>
    <row r="5198" spans="1:3" x14ac:dyDescent="0.3">
      <c r="A5198" s="2" t="s">
        <v>51</v>
      </c>
      <c r="B5198" s="2" t="s">
        <v>52</v>
      </c>
      <c r="C5198" s="2" t="s">
        <v>5</v>
      </c>
    </row>
    <row r="5199" spans="1:3" x14ac:dyDescent="0.3">
      <c r="A5199" s="2" t="s">
        <v>53</v>
      </c>
      <c r="B5199" s="2" t="s">
        <v>13</v>
      </c>
      <c r="C5199" s="2" t="s">
        <v>4</v>
      </c>
    </row>
    <row r="5200" spans="1:3" x14ac:dyDescent="0.3">
      <c r="A5200" s="2" t="s">
        <v>54</v>
      </c>
      <c r="B5200" s="2" t="s">
        <v>18</v>
      </c>
      <c r="C5200" s="2" t="s">
        <v>5</v>
      </c>
    </row>
    <row r="5201" spans="1:3" x14ac:dyDescent="0.3">
      <c r="A5201" s="2" t="s">
        <v>55</v>
      </c>
      <c r="B5201" s="2" t="s">
        <v>56</v>
      </c>
      <c r="C5201" s="2" t="s">
        <v>4</v>
      </c>
    </row>
    <row r="5202" spans="1:3" x14ac:dyDescent="0.3">
      <c r="A5202" s="2" t="s">
        <v>57</v>
      </c>
      <c r="B5202" s="2" t="s">
        <v>20</v>
      </c>
      <c r="C5202" s="2" t="s">
        <v>5</v>
      </c>
    </row>
    <row r="5203" spans="1:3" x14ac:dyDescent="0.3">
      <c r="A5203" s="2" t="s">
        <v>58</v>
      </c>
      <c r="B5203" s="3">
        <v>1300</v>
      </c>
      <c r="C5203" s="2" t="s">
        <v>4</v>
      </c>
    </row>
    <row r="5204" spans="1:3" x14ac:dyDescent="0.3">
      <c r="A5204" s="2" t="s">
        <v>59</v>
      </c>
      <c r="B5204" s="3">
        <v>900</v>
      </c>
      <c r="C5204" s="2" t="s">
        <v>5</v>
      </c>
    </row>
    <row r="5205" spans="1:3" x14ac:dyDescent="0.3">
      <c r="A5205" s="2" t="s">
        <v>60</v>
      </c>
      <c r="B5205" s="2" t="s">
        <v>24</v>
      </c>
      <c r="C5205" s="2" t="s">
        <v>4</v>
      </c>
    </row>
    <row r="5206" spans="1:3" x14ac:dyDescent="0.3">
      <c r="A5206" s="2" t="s">
        <v>61</v>
      </c>
      <c r="B5206" s="2" t="s">
        <v>62</v>
      </c>
      <c r="C5206" s="2" t="s">
        <v>5</v>
      </c>
    </row>
    <row r="5207" spans="1:3" x14ac:dyDescent="0.3">
      <c r="A5207" s="2" t="s">
        <v>63</v>
      </c>
      <c r="B5207" s="2" t="s">
        <v>64</v>
      </c>
      <c r="C5207" s="2" t="s">
        <v>4</v>
      </c>
    </row>
    <row r="5208" spans="1:3" x14ac:dyDescent="0.3">
      <c r="A5208" s="2" t="s">
        <v>65</v>
      </c>
      <c r="B5208" s="2" t="s">
        <v>66</v>
      </c>
      <c r="C5208" s="2" t="s">
        <v>5</v>
      </c>
    </row>
    <row r="5209" spans="1:3" x14ac:dyDescent="0.3">
      <c r="A5209" s="2" t="s">
        <v>67</v>
      </c>
      <c r="B5209" s="2" t="s">
        <v>68</v>
      </c>
      <c r="C5209" s="2" t="s">
        <v>4</v>
      </c>
    </row>
    <row r="5210" spans="1:3" x14ac:dyDescent="0.3">
      <c r="A5210" s="2" t="s">
        <v>69</v>
      </c>
      <c r="B5210" s="3">
        <v>1800</v>
      </c>
      <c r="C5210" s="2" t="s">
        <v>5</v>
      </c>
    </row>
    <row r="5211" spans="1:3" x14ac:dyDescent="0.3">
      <c r="A5211" s="2" t="s">
        <v>70</v>
      </c>
      <c r="B5211" s="2" t="s">
        <v>71</v>
      </c>
      <c r="C5211" s="2" t="s">
        <v>4</v>
      </c>
    </row>
    <row r="5212" spans="1:3" x14ac:dyDescent="0.3">
      <c r="A5212" s="2" t="s">
        <v>7</v>
      </c>
      <c r="B5212" s="2" t="s">
        <v>3</v>
      </c>
      <c r="C5212" s="2" t="s">
        <v>4</v>
      </c>
    </row>
    <row r="5213" spans="1:3" x14ac:dyDescent="0.3">
      <c r="A5213" s="2" t="s">
        <v>8</v>
      </c>
      <c r="B5213" s="3">
        <v>2400</v>
      </c>
      <c r="C5213" s="2" t="s">
        <v>5</v>
      </c>
    </row>
    <row r="5214" spans="1:3" x14ac:dyDescent="0.3">
      <c r="A5214" s="2" t="s">
        <v>9</v>
      </c>
      <c r="B5214" s="2" t="s">
        <v>6</v>
      </c>
      <c r="C5214" s="2" t="s">
        <v>4</v>
      </c>
    </row>
    <row r="5215" spans="1:3" x14ac:dyDescent="0.3">
      <c r="A5215" s="2" t="s">
        <v>10</v>
      </c>
      <c r="B5215" s="2" t="s">
        <v>11</v>
      </c>
      <c r="C5215" s="2" t="s">
        <v>4</v>
      </c>
    </row>
    <row r="5216" spans="1:3" x14ac:dyDescent="0.3">
      <c r="A5216" s="2" t="s">
        <v>12</v>
      </c>
      <c r="B5216" s="2" t="s">
        <v>13</v>
      </c>
      <c r="C5216" s="2" t="s">
        <v>5</v>
      </c>
    </row>
    <row r="5217" spans="1:3" x14ac:dyDescent="0.3">
      <c r="A5217" s="2" t="s">
        <v>14</v>
      </c>
      <c r="B5217" s="3">
        <v>1500</v>
      </c>
      <c r="C5217" s="2" t="s">
        <v>4</v>
      </c>
    </row>
    <row r="5218" spans="1:3" x14ac:dyDescent="0.3">
      <c r="A5218" s="2" t="s">
        <v>15</v>
      </c>
      <c r="B5218" s="2" t="s">
        <v>16</v>
      </c>
      <c r="C5218" s="2" t="s">
        <v>5</v>
      </c>
    </row>
    <row r="5219" spans="1:3" x14ac:dyDescent="0.3">
      <c r="A5219" s="2" t="s">
        <v>17</v>
      </c>
      <c r="B5219" s="2" t="s">
        <v>18</v>
      </c>
      <c r="C5219" s="2" t="s">
        <v>4</v>
      </c>
    </row>
    <row r="5220" spans="1:3" x14ac:dyDescent="0.3">
      <c r="A5220" s="2" t="s">
        <v>19</v>
      </c>
      <c r="B5220" s="2" t="s">
        <v>20</v>
      </c>
      <c r="C5220" s="2" t="s">
        <v>5</v>
      </c>
    </row>
    <row r="5221" spans="1:3" x14ac:dyDescent="0.3">
      <c r="A5221" s="2" t="s">
        <v>21</v>
      </c>
      <c r="B5221" s="2" t="s">
        <v>22</v>
      </c>
      <c r="C5221" s="2" t="s">
        <v>4</v>
      </c>
    </row>
    <row r="5222" spans="1:3" x14ac:dyDescent="0.3">
      <c r="A5222" s="2" t="s">
        <v>23</v>
      </c>
      <c r="B5222" s="2" t="s">
        <v>24</v>
      </c>
      <c r="C5222" s="2" t="s">
        <v>5</v>
      </c>
    </row>
    <row r="5223" spans="1:3" x14ac:dyDescent="0.3">
      <c r="A5223" s="2" t="s">
        <v>25</v>
      </c>
      <c r="B5223" s="3">
        <v>1300</v>
      </c>
      <c r="C5223" s="2" t="s">
        <v>4</v>
      </c>
    </row>
    <row r="5224" spans="1:3" x14ac:dyDescent="0.3">
      <c r="A5224" s="2" t="s">
        <v>26</v>
      </c>
      <c r="B5224" s="2" t="s">
        <v>27</v>
      </c>
      <c r="C5224" s="2" t="s">
        <v>5</v>
      </c>
    </row>
    <row r="5225" spans="1:3" x14ac:dyDescent="0.3">
      <c r="A5225" s="2" t="s">
        <v>28</v>
      </c>
      <c r="B5225" s="3">
        <v>900</v>
      </c>
      <c r="C5225" s="2" t="s">
        <v>4</v>
      </c>
    </row>
    <row r="5226" spans="1:3" x14ac:dyDescent="0.3">
      <c r="A5226" s="2" t="s">
        <v>29</v>
      </c>
      <c r="B5226" s="2" t="s">
        <v>30</v>
      </c>
      <c r="C5226" s="2" t="s">
        <v>5</v>
      </c>
    </row>
    <row r="5227" spans="1:3" x14ac:dyDescent="0.3">
      <c r="A5227" s="2" t="s">
        <v>31</v>
      </c>
      <c r="B5227" s="2" t="s">
        <v>32</v>
      </c>
      <c r="C5227" s="2" t="s">
        <v>4</v>
      </c>
    </row>
    <row r="5228" spans="1:3" x14ac:dyDescent="0.3">
      <c r="A5228" s="2" t="s">
        <v>33</v>
      </c>
      <c r="B5228" s="2" t="s">
        <v>34</v>
      </c>
      <c r="C5228" s="2" t="s">
        <v>5</v>
      </c>
    </row>
    <row r="5229" spans="1:3" x14ac:dyDescent="0.3">
      <c r="A5229" s="2" t="s">
        <v>35</v>
      </c>
      <c r="B5229" s="2" t="s">
        <v>36</v>
      </c>
      <c r="C5229" s="2" t="s">
        <v>4</v>
      </c>
    </row>
    <row r="5230" spans="1:3" x14ac:dyDescent="0.3">
      <c r="A5230" s="2" t="s">
        <v>37</v>
      </c>
      <c r="B5230" s="2" t="s">
        <v>38</v>
      </c>
      <c r="C5230" s="2" t="s">
        <v>5</v>
      </c>
    </row>
    <row r="5231" spans="1:3" x14ac:dyDescent="0.3">
      <c r="A5231" s="2" t="s">
        <v>39</v>
      </c>
      <c r="B5231" s="3">
        <v>1800</v>
      </c>
      <c r="C5231" s="2" t="s">
        <v>4</v>
      </c>
    </row>
    <row r="5232" spans="1:3" x14ac:dyDescent="0.3">
      <c r="A5232" s="2" t="s">
        <v>40</v>
      </c>
      <c r="B5232" s="2" t="s">
        <v>41</v>
      </c>
      <c r="C5232" s="2" t="s">
        <v>4</v>
      </c>
    </row>
    <row r="5233" spans="1:3" x14ac:dyDescent="0.3">
      <c r="A5233" s="2" t="s">
        <v>42</v>
      </c>
      <c r="B5233" s="2" t="s">
        <v>43</v>
      </c>
      <c r="C5233" s="2" t="s">
        <v>5</v>
      </c>
    </row>
    <row r="5234" spans="1:3" x14ac:dyDescent="0.3">
      <c r="A5234" s="2" t="s">
        <v>44</v>
      </c>
      <c r="B5234" s="2" t="s">
        <v>45</v>
      </c>
      <c r="C5234" s="2" t="s">
        <v>4</v>
      </c>
    </row>
    <row r="5235" spans="1:3" x14ac:dyDescent="0.3">
      <c r="A5235" s="2" t="s">
        <v>46</v>
      </c>
      <c r="B5235" s="2" t="s">
        <v>27</v>
      </c>
      <c r="C5235" s="2" t="s">
        <v>5</v>
      </c>
    </row>
    <row r="5236" spans="1:3" x14ac:dyDescent="0.3">
      <c r="A5236" s="2" t="s">
        <v>47</v>
      </c>
      <c r="B5236" s="2" t="s">
        <v>48</v>
      </c>
      <c r="C5236" s="2" t="s">
        <v>4</v>
      </c>
    </row>
    <row r="5237" spans="1:3" x14ac:dyDescent="0.3">
      <c r="A5237" s="2" t="s">
        <v>49</v>
      </c>
      <c r="B5237" s="2" t="s">
        <v>50</v>
      </c>
      <c r="C5237" s="2" t="s">
        <v>4</v>
      </c>
    </row>
    <row r="5238" spans="1:3" x14ac:dyDescent="0.3">
      <c r="A5238" s="2" t="s">
        <v>51</v>
      </c>
      <c r="B5238" s="2" t="s">
        <v>52</v>
      </c>
      <c r="C5238" s="2" t="s">
        <v>5</v>
      </c>
    </row>
    <row r="5239" spans="1:3" x14ac:dyDescent="0.3">
      <c r="A5239" s="2" t="s">
        <v>53</v>
      </c>
      <c r="B5239" s="2" t="s">
        <v>13</v>
      </c>
      <c r="C5239" s="2" t="s">
        <v>4</v>
      </c>
    </row>
    <row r="5240" spans="1:3" x14ac:dyDescent="0.3">
      <c r="A5240" s="2" t="s">
        <v>54</v>
      </c>
      <c r="B5240" s="2" t="s">
        <v>18</v>
      </c>
      <c r="C5240" s="2" t="s">
        <v>5</v>
      </c>
    </row>
    <row r="5241" spans="1:3" x14ac:dyDescent="0.3">
      <c r="A5241" s="2" t="s">
        <v>55</v>
      </c>
      <c r="B5241" s="2" t="s">
        <v>56</v>
      </c>
      <c r="C5241" s="2" t="s">
        <v>4</v>
      </c>
    </row>
    <row r="5242" spans="1:3" x14ac:dyDescent="0.3">
      <c r="A5242" s="2" t="s">
        <v>57</v>
      </c>
      <c r="B5242" s="2" t="s">
        <v>20</v>
      </c>
      <c r="C5242" s="2" t="s">
        <v>5</v>
      </c>
    </row>
    <row r="5243" spans="1:3" x14ac:dyDescent="0.3">
      <c r="A5243" s="2" t="s">
        <v>58</v>
      </c>
      <c r="B5243" s="3">
        <v>1300</v>
      </c>
      <c r="C5243" s="2" t="s">
        <v>4</v>
      </c>
    </row>
    <row r="5244" spans="1:3" x14ac:dyDescent="0.3">
      <c r="A5244" s="2" t="s">
        <v>59</v>
      </c>
      <c r="B5244" s="3">
        <v>900</v>
      </c>
      <c r="C5244" s="2" t="s">
        <v>5</v>
      </c>
    </row>
    <row r="5245" spans="1:3" x14ac:dyDescent="0.3">
      <c r="A5245" s="2" t="s">
        <v>60</v>
      </c>
      <c r="B5245" s="2" t="s">
        <v>24</v>
      </c>
      <c r="C5245" s="2" t="s">
        <v>4</v>
      </c>
    </row>
    <row r="5246" spans="1:3" x14ac:dyDescent="0.3">
      <c r="A5246" s="2" t="s">
        <v>61</v>
      </c>
      <c r="B5246" s="2" t="s">
        <v>62</v>
      </c>
      <c r="C5246" s="2" t="s">
        <v>5</v>
      </c>
    </row>
    <row r="5247" spans="1:3" x14ac:dyDescent="0.3">
      <c r="A5247" s="2" t="s">
        <v>63</v>
      </c>
      <c r="B5247" s="2" t="s">
        <v>64</v>
      </c>
      <c r="C5247" s="2" t="s">
        <v>4</v>
      </c>
    </row>
    <row r="5248" spans="1:3" x14ac:dyDescent="0.3">
      <c r="A5248" s="2" t="s">
        <v>65</v>
      </c>
      <c r="B5248" s="2" t="s">
        <v>66</v>
      </c>
      <c r="C5248" s="2" t="s">
        <v>5</v>
      </c>
    </row>
    <row r="5249" spans="1:3" x14ac:dyDescent="0.3">
      <c r="A5249" s="2" t="s">
        <v>67</v>
      </c>
      <c r="B5249" s="2" t="s">
        <v>68</v>
      </c>
      <c r="C5249" s="2" t="s">
        <v>4</v>
      </c>
    </row>
    <row r="5250" spans="1:3" x14ac:dyDescent="0.3">
      <c r="A5250" s="2" t="s">
        <v>69</v>
      </c>
      <c r="B5250" s="3">
        <v>1800</v>
      </c>
      <c r="C5250" s="2" t="s">
        <v>5</v>
      </c>
    </row>
    <row r="5251" spans="1:3" x14ac:dyDescent="0.3">
      <c r="A5251" s="2" t="s">
        <v>70</v>
      </c>
      <c r="B5251" s="2" t="s">
        <v>71</v>
      </c>
      <c r="C5251" s="2" t="s">
        <v>4</v>
      </c>
    </row>
    <row r="5252" spans="1:3" x14ac:dyDescent="0.3">
      <c r="A5252" s="2" t="s">
        <v>72</v>
      </c>
      <c r="B5252" s="2" t="s">
        <v>3</v>
      </c>
      <c r="C5252" s="2" t="s">
        <v>4</v>
      </c>
    </row>
    <row r="5253" spans="1:3" x14ac:dyDescent="0.3">
      <c r="A5253" s="2" t="s">
        <v>73</v>
      </c>
      <c r="B5253" s="3">
        <v>1200</v>
      </c>
      <c r="C5253" s="2" t="s">
        <v>5</v>
      </c>
    </row>
    <row r="5254" spans="1:3" x14ac:dyDescent="0.3">
      <c r="A5254" s="2" t="s">
        <v>74</v>
      </c>
      <c r="B5254" s="2" t="s">
        <v>75</v>
      </c>
      <c r="C5254" s="2" t="s">
        <v>4</v>
      </c>
    </row>
    <row r="5255" spans="1:3" x14ac:dyDescent="0.3">
      <c r="A5255" s="2" t="s">
        <v>76</v>
      </c>
      <c r="B5255" s="2" t="s">
        <v>77</v>
      </c>
      <c r="C5255" s="2" t="s">
        <v>4</v>
      </c>
    </row>
    <row r="5256" spans="1:3" x14ac:dyDescent="0.3">
      <c r="A5256" s="2" t="s">
        <v>78</v>
      </c>
      <c r="B5256" s="2" t="s">
        <v>13</v>
      </c>
      <c r="C5256" s="2" t="s">
        <v>5</v>
      </c>
    </row>
    <row r="5257" spans="1:3" x14ac:dyDescent="0.3">
      <c r="A5257" s="2" t="s">
        <v>79</v>
      </c>
      <c r="B5257" s="3">
        <v>1500</v>
      </c>
      <c r="C5257" s="2" t="s">
        <v>4</v>
      </c>
    </row>
    <row r="5258" spans="1:3" x14ac:dyDescent="0.3">
      <c r="A5258" s="2" t="s">
        <v>80</v>
      </c>
      <c r="B5258" s="2" t="s">
        <v>16</v>
      </c>
      <c r="C5258" s="2" t="s">
        <v>5</v>
      </c>
    </row>
    <row r="5259" spans="1:3" x14ac:dyDescent="0.3">
      <c r="A5259" s="2" t="s">
        <v>81</v>
      </c>
      <c r="B5259" s="2" t="s">
        <v>18</v>
      </c>
      <c r="C5259" s="2" t="s">
        <v>4</v>
      </c>
    </row>
    <row r="5260" spans="1:3" x14ac:dyDescent="0.3">
      <c r="A5260" s="2" t="s">
        <v>82</v>
      </c>
      <c r="B5260" s="2" t="s">
        <v>20</v>
      </c>
      <c r="C5260" s="2" t="s">
        <v>5</v>
      </c>
    </row>
    <row r="5261" spans="1:3" x14ac:dyDescent="0.3">
      <c r="A5261" s="2" t="s">
        <v>83</v>
      </c>
      <c r="B5261" s="2" t="s">
        <v>22</v>
      </c>
      <c r="C5261" s="2" t="s">
        <v>4</v>
      </c>
    </row>
    <row r="5262" spans="1:3" x14ac:dyDescent="0.3">
      <c r="A5262" s="2" t="s">
        <v>84</v>
      </c>
      <c r="B5262" s="2" t="s">
        <v>24</v>
      </c>
      <c r="C5262" s="2" t="s">
        <v>5</v>
      </c>
    </row>
    <row r="5263" spans="1:3" x14ac:dyDescent="0.3">
      <c r="A5263" s="2" t="s">
        <v>85</v>
      </c>
      <c r="B5263" s="3">
        <v>1300</v>
      </c>
      <c r="C5263" s="2" t="s">
        <v>4</v>
      </c>
    </row>
    <row r="5264" spans="1:3" x14ac:dyDescent="0.3">
      <c r="A5264" s="2" t="s">
        <v>86</v>
      </c>
      <c r="B5264" s="2" t="s">
        <v>27</v>
      </c>
      <c r="C5264" s="2" t="s">
        <v>5</v>
      </c>
    </row>
    <row r="5265" spans="1:3" x14ac:dyDescent="0.3">
      <c r="A5265" s="2" t="s">
        <v>87</v>
      </c>
      <c r="B5265" s="3">
        <v>900</v>
      </c>
      <c r="C5265" s="2" t="s">
        <v>4</v>
      </c>
    </row>
    <row r="5266" spans="1:3" x14ac:dyDescent="0.3">
      <c r="A5266" s="2" t="s">
        <v>88</v>
      </c>
      <c r="B5266" s="2" t="s">
        <v>89</v>
      </c>
      <c r="C5266" s="2" t="s">
        <v>5</v>
      </c>
    </row>
    <row r="5267" spans="1:3" x14ac:dyDescent="0.3">
      <c r="A5267" s="2" t="s">
        <v>90</v>
      </c>
      <c r="B5267" s="2" t="s">
        <v>32</v>
      </c>
      <c r="C5267" s="2" t="s">
        <v>4</v>
      </c>
    </row>
    <row r="5268" spans="1:3" x14ac:dyDescent="0.3">
      <c r="A5268" s="2" t="s">
        <v>91</v>
      </c>
      <c r="B5268" s="2" t="s">
        <v>34</v>
      </c>
      <c r="C5268" s="2" t="s">
        <v>5</v>
      </c>
    </row>
    <row r="5269" spans="1:3" x14ac:dyDescent="0.3">
      <c r="A5269" s="2" t="s">
        <v>92</v>
      </c>
      <c r="B5269" s="2" t="s">
        <v>36</v>
      </c>
      <c r="C5269" s="2" t="s">
        <v>4</v>
      </c>
    </row>
    <row r="5270" spans="1:3" x14ac:dyDescent="0.3">
      <c r="A5270" s="2" t="s">
        <v>93</v>
      </c>
      <c r="B5270" s="2" t="s">
        <v>38</v>
      </c>
      <c r="C5270" s="2" t="s">
        <v>5</v>
      </c>
    </row>
    <row r="5271" spans="1:3" x14ac:dyDescent="0.3">
      <c r="A5271" s="2" t="s">
        <v>94</v>
      </c>
      <c r="B5271" s="3">
        <v>1800</v>
      </c>
      <c r="C5271" s="2" t="s">
        <v>4</v>
      </c>
    </row>
    <row r="5272" spans="1:3" x14ac:dyDescent="0.3">
      <c r="A5272" s="2" t="s">
        <v>95</v>
      </c>
      <c r="B5272" s="2" t="s">
        <v>3</v>
      </c>
      <c r="C5272" s="2" t="s">
        <v>4</v>
      </c>
    </row>
    <row r="5273" spans="1:3" x14ac:dyDescent="0.3">
      <c r="A5273" s="2" t="s">
        <v>96</v>
      </c>
      <c r="B5273" s="3">
        <v>2400</v>
      </c>
      <c r="C5273" s="2" t="s">
        <v>5</v>
      </c>
    </row>
    <row r="5274" spans="1:3" x14ac:dyDescent="0.3">
      <c r="A5274" s="2" t="s">
        <v>97</v>
      </c>
      <c r="B5274" s="2" t="s">
        <v>6</v>
      </c>
      <c r="C5274" s="2" t="s">
        <v>4</v>
      </c>
    </row>
    <row r="5275" spans="1:3" x14ac:dyDescent="0.3">
      <c r="A5275" s="2" t="s">
        <v>98</v>
      </c>
      <c r="B5275" s="2" t="s">
        <v>11</v>
      </c>
      <c r="C5275" s="2" t="s">
        <v>4</v>
      </c>
    </row>
    <row r="5276" spans="1:3" x14ac:dyDescent="0.3">
      <c r="A5276" s="2" t="s">
        <v>99</v>
      </c>
      <c r="B5276" s="2" t="s">
        <v>13</v>
      </c>
      <c r="C5276" s="2" t="s">
        <v>5</v>
      </c>
    </row>
    <row r="5277" spans="1:3" x14ac:dyDescent="0.3">
      <c r="A5277" s="2" t="s">
        <v>100</v>
      </c>
      <c r="B5277" s="3">
        <v>1500</v>
      </c>
      <c r="C5277" s="2" t="s">
        <v>4</v>
      </c>
    </row>
    <row r="5278" spans="1:3" x14ac:dyDescent="0.3">
      <c r="A5278" s="2" t="s">
        <v>101</v>
      </c>
      <c r="B5278" s="2" t="s">
        <v>16</v>
      </c>
      <c r="C5278" s="2" t="s">
        <v>5</v>
      </c>
    </row>
    <row r="5279" spans="1:3" x14ac:dyDescent="0.3">
      <c r="A5279" s="2" t="s">
        <v>102</v>
      </c>
      <c r="B5279" s="2" t="s">
        <v>18</v>
      </c>
      <c r="C5279" s="2" t="s">
        <v>4</v>
      </c>
    </row>
    <row r="5280" spans="1:3" x14ac:dyDescent="0.3">
      <c r="A5280" s="2" t="s">
        <v>103</v>
      </c>
      <c r="B5280" s="2" t="s">
        <v>20</v>
      </c>
      <c r="C5280" s="2" t="s">
        <v>5</v>
      </c>
    </row>
    <row r="5281" spans="1:3" x14ac:dyDescent="0.3">
      <c r="A5281" s="2" t="s">
        <v>104</v>
      </c>
      <c r="B5281" s="2" t="s">
        <v>22</v>
      </c>
      <c r="C5281" s="2" t="s">
        <v>4</v>
      </c>
    </row>
    <row r="5282" spans="1:3" x14ac:dyDescent="0.3">
      <c r="A5282" s="2" t="s">
        <v>105</v>
      </c>
      <c r="B5282" s="2" t="s">
        <v>24</v>
      </c>
      <c r="C5282" s="2" t="s">
        <v>5</v>
      </c>
    </row>
    <row r="5283" spans="1:3" x14ac:dyDescent="0.3">
      <c r="A5283" s="2" t="s">
        <v>106</v>
      </c>
      <c r="B5283" s="3">
        <v>1300</v>
      </c>
      <c r="C5283" s="2" t="s">
        <v>4</v>
      </c>
    </row>
    <row r="5284" spans="1:3" x14ac:dyDescent="0.3">
      <c r="A5284" s="2" t="s">
        <v>107</v>
      </c>
      <c r="B5284" s="2" t="s">
        <v>27</v>
      </c>
      <c r="C5284" s="2" t="s">
        <v>5</v>
      </c>
    </row>
    <row r="5285" spans="1:3" x14ac:dyDescent="0.3">
      <c r="A5285" s="2" t="s">
        <v>108</v>
      </c>
      <c r="B5285" s="3">
        <v>900</v>
      </c>
      <c r="C5285" s="2" t="s">
        <v>4</v>
      </c>
    </row>
    <row r="5286" spans="1:3" x14ac:dyDescent="0.3">
      <c r="A5286" s="2" t="s">
        <v>109</v>
      </c>
      <c r="B5286" s="2" t="s">
        <v>30</v>
      </c>
      <c r="C5286" s="2" t="s">
        <v>5</v>
      </c>
    </row>
    <row r="5287" spans="1:3" x14ac:dyDescent="0.3">
      <c r="A5287" s="2" t="s">
        <v>110</v>
      </c>
      <c r="B5287" s="2" t="s">
        <v>32</v>
      </c>
      <c r="C5287" s="2" t="s">
        <v>4</v>
      </c>
    </row>
    <row r="5288" spans="1:3" x14ac:dyDescent="0.3">
      <c r="A5288" s="2" t="s">
        <v>111</v>
      </c>
      <c r="B5288" s="2" t="s">
        <v>34</v>
      </c>
      <c r="C5288" s="2" t="s">
        <v>5</v>
      </c>
    </row>
    <row r="5289" spans="1:3" x14ac:dyDescent="0.3">
      <c r="A5289" s="2" t="s">
        <v>112</v>
      </c>
      <c r="B5289" s="2" t="s">
        <v>36</v>
      </c>
      <c r="C5289" s="2" t="s">
        <v>4</v>
      </c>
    </row>
    <row r="5290" spans="1:3" x14ac:dyDescent="0.3">
      <c r="A5290" s="2" t="s">
        <v>113</v>
      </c>
      <c r="B5290" s="2" t="s">
        <v>38</v>
      </c>
      <c r="C5290" s="2" t="s">
        <v>5</v>
      </c>
    </row>
    <row r="5291" spans="1:3" x14ac:dyDescent="0.3">
      <c r="A5291" s="2" t="s">
        <v>114</v>
      </c>
      <c r="B5291" s="3">
        <v>1800</v>
      </c>
      <c r="C5291" s="2" t="s">
        <v>4</v>
      </c>
    </row>
    <row r="5292" spans="1:3" x14ac:dyDescent="0.3">
      <c r="A5292" s="2" t="s">
        <v>115</v>
      </c>
      <c r="B5292" s="2" t="s">
        <v>3</v>
      </c>
      <c r="C5292" s="2" t="s">
        <v>4</v>
      </c>
    </row>
    <row r="5293" spans="1:3" x14ac:dyDescent="0.3">
      <c r="A5293" s="2" t="s">
        <v>116</v>
      </c>
      <c r="B5293" s="3">
        <v>2400</v>
      </c>
      <c r="C5293" s="2" t="s">
        <v>5</v>
      </c>
    </row>
    <row r="5294" spans="1:3" x14ac:dyDescent="0.3">
      <c r="A5294" s="2" t="s">
        <v>117</v>
      </c>
      <c r="B5294" s="2" t="s">
        <v>6</v>
      </c>
      <c r="C5294" s="2" t="s">
        <v>4</v>
      </c>
    </row>
    <row r="5295" spans="1:3" x14ac:dyDescent="0.3">
      <c r="A5295" s="2" t="s">
        <v>118</v>
      </c>
      <c r="B5295" s="2" t="s">
        <v>11</v>
      </c>
      <c r="C5295" s="2" t="s">
        <v>4</v>
      </c>
    </row>
    <row r="5296" spans="1:3" x14ac:dyDescent="0.3">
      <c r="A5296" s="2" t="s">
        <v>119</v>
      </c>
      <c r="B5296" s="2" t="s">
        <v>13</v>
      </c>
      <c r="C5296" s="2" t="s">
        <v>5</v>
      </c>
    </row>
    <row r="5297" spans="1:3" x14ac:dyDescent="0.3">
      <c r="A5297" s="2" t="s">
        <v>120</v>
      </c>
      <c r="B5297" s="3">
        <v>1500</v>
      </c>
      <c r="C5297" s="2" t="s">
        <v>4</v>
      </c>
    </row>
    <row r="5298" spans="1:3" x14ac:dyDescent="0.3">
      <c r="A5298" s="2" t="s">
        <v>121</v>
      </c>
      <c r="B5298" s="2" t="s">
        <v>16</v>
      </c>
      <c r="C5298" s="2" t="s">
        <v>5</v>
      </c>
    </row>
    <row r="5299" spans="1:3" x14ac:dyDescent="0.3">
      <c r="A5299" s="2" t="s">
        <v>122</v>
      </c>
      <c r="B5299" s="2" t="s">
        <v>18</v>
      </c>
      <c r="C5299" s="2" t="s">
        <v>4</v>
      </c>
    </row>
    <row r="5300" spans="1:3" x14ac:dyDescent="0.3">
      <c r="A5300" s="2" t="s">
        <v>123</v>
      </c>
      <c r="B5300" s="2" t="s">
        <v>20</v>
      </c>
      <c r="C5300" s="2" t="s">
        <v>5</v>
      </c>
    </row>
    <row r="5301" spans="1:3" x14ac:dyDescent="0.3">
      <c r="A5301" s="2" t="s">
        <v>124</v>
      </c>
      <c r="B5301" s="2" t="s">
        <v>22</v>
      </c>
      <c r="C5301" s="2" t="s">
        <v>4</v>
      </c>
    </row>
    <row r="5302" spans="1:3" x14ac:dyDescent="0.3">
      <c r="A5302" s="2" t="s">
        <v>125</v>
      </c>
      <c r="B5302" s="2" t="s">
        <v>24</v>
      </c>
      <c r="C5302" s="2" t="s">
        <v>5</v>
      </c>
    </row>
    <row r="5303" spans="1:3" x14ac:dyDescent="0.3">
      <c r="A5303" s="2" t="s">
        <v>126</v>
      </c>
      <c r="B5303" s="3">
        <v>1300</v>
      </c>
      <c r="C5303" s="2" t="s">
        <v>4</v>
      </c>
    </row>
    <row r="5304" spans="1:3" x14ac:dyDescent="0.3">
      <c r="A5304" s="2" t="s">
        <v>127</v>
      </c>
      <c r="B5304" s="2" t="s">
        <v>27</v>
      </c>
      <c r="C5304" s="2" t="s">
        <v>5</v>
      </c>
    </row>
    <row r="5305" spans="1:3" x14ac:dyDescent="0.3">
      <c r="A5305" s="2" t="s">
        <v>128</v>
      </c>
      <c r="B5305" s="3">
        <v>900</v>
      </c>
      <c r="C5305" s="2" t="s">
        <v>4</v>
      </c>
    </row>
    <row r="5306" spans="1:3" x14ac:dyDescent="0.3">
      <c r="A5306" s="2" t="s">
        <v>129</v>
      </c>
      <c r="B5306" s="2" t="s">
        <v>30</v>
      </c>
      <c r="C5306" s="2" t="s">
        <v>5</v>
      </c>
    </row>
    <row r="5307" spans="1:3" x14ac:dyDescent="0.3">
      <c r="A5307" s="2" t="s">
        <v>130</v>
      </c>
      <c r="B5307" s="2" t="s">
        <v>32</v>
      </c>
      <c r="C5307" s="2" t="s">
        <v>4</v>
      </c>
    </row>
    <row r="5308" spans="1:3" x14ac:dyDescent="0.3">
      <c r="A5308" s="2" t="s">
        <v>131</v>
      </c>
      <c r="B5308" s="2" t="s">
        <v>34</v>
      </c>
      <c r="C5308" s="2" t="s">
        <v>5</v>
      </c>
    </row>
    <row r="5309" spans="1:3" x14ac:dyDescent="0.3">
      <c r="A5309" s="2" t="s">
        <v>132</v>
      </c>
      <c r="B5309" s="2" t="s">
        <v>36</v>
      </c>
      <c r="C5309" s="2" t="s">
        <v>4</v>
      </c>
    </row>
    <row r="5310" spans="1:3" x14ac:dyDescent="0.3">
      <c r="A5310" s="2" t="s">
        <v>133</v>
      </c>
      <c r="B5310" s="2" t="s">
        <v>38</v>
      </c>
      <c r="C5310" s="2" t="s">
        <v>5</v>
      </c>
    </row>
    <row r="5311" spans="1:3" x14ac:dyDescent="0.3">
      <c r="A5311" s="2" t="s">
        <v>134</v>
      </c>
      <c r="B5311" s="3">
        <v>1800</v>
      </c>
      <c r="C5311" s="2" t="s">
        <v>4</v>
      </c>
    </row>
    <row r="5312" spans="1:3" x14ac:dyDescent="0.3">
      <c r="A5312" s="2" t="s">
        <v>135</v>
      </c>
      <c r="B5312" s="2" t="s">
        <v>136</v>
      </c>
      <c r="C5312" s="2" t="s">
        <v>5</v>
      </c>
    </row>
    <row r="5313" spans="1:3" x14ac:dyDescent="0.3">
      <c r="A5313" s="2" t="s">
        <v>137</v>
      </c>
      <c r="B5313" s="3">
        <v>1200</v>
      </c>
      <c r="C5313" s="2" t="s">
        <v>4</v>
      </c>
    </row>
    <row r="5314" spans="1:3" x14ac:dyDescent="0.3">
      <c r="A5314" s="2" t="s">
        <v>138</v>
      </c>
      <c r="B5314" s="2" t="s">
        <v>75</v>
      </c>
      <c r="C5314" s="2" t="s">
        <v>5</v>
      </c>
    </row>
    <row r="5315" spans="1:3" x14ac:dyDescent="0.3">
      <c r="A5315" s="2" t="s">
        <v>139</v>
      </c>
      <c r="B5315" s="2" t="s">
        <v>77</v>
      </c>
      <c r="C5315" s="2" t="s">
        <v>4</v>
      </c>
    </row>
    <row r="5316" spans="1:3" x14ac:dyDescent="0.3">
      <c r="A5316" s="2" t="s">
        <v>140</v>
      </c>
      <c r="B5316" s="2" t="s">
        <v>13</v>
      </c>
      <c r="C5316" s="2" t="s">
        <v>5</v>
      </c>
    </row>
    <row r="5317" spans="1:3" x14ac:dyDescent="0.3">
      <c r="A5317" s="2" t="s">
        <v>141</v>
      </c>
      <c r="B5317" s="3">
        <v>3000</v>
      </c>
      <c r="C5317" s="2" t="s">
        <v>4</v>
      </c>
    </row>
    <row r="5318" spans="1:3" x14ac:dyDescent="0.3">
      <c r="A5318" s="2" t="s">
        <v>142</v>
      </c>
      <c r="B5318" s="2" t="s">
        <v>143</v>
      </c>
      <c r="C5318" s="2" t="s">
        <v>5</v>
      </c>
    </row>
    <row r="5319" spans="1:3" x14ac:dyDescent="0.3">
      <c r="A5319" s="2" t="s">
        <v>144</v>
      </c>
      <c r="B5319" s="2" t="s">
        <v>18</v>
      </c>
      <c r="C5319" s="2" t="s">
        <v>4</v>
      </c>
    </row>
    <row r="5320" spans="1:3" x14ac:dyDescent="0.3">
      <c r="A5320" s="2" t="s">
        <v>145</v>
      </c>
      <c r="B5320" s="2" t="s">
        <v>146</v>
      </c>
      <c r="C5320" s="2" t="s">
        <v>5</v>
      </c>
    </row>
    <row r="5321" spans="1:3" x14ac:dyDescent="0.3">
      <c r="A5321" s="2" t="s">
        <v>147</v>
      </c>
      <c r="B5321" s="2" t="s">
        <v>56</v>
      </c>
      <c r="C5321" s="2" t="s">
        <v>4</v>
      </c>
    </row>
    <row r="5322" spans="1:3" x14ac:dyDescent="0.3">
      <c r="A5322" s="2" t="s">
        <v>148</v>
      </c>
      <c r="B5322" s="2" t="s">
        <v>149</v>
      </c>
      <c r="C5322" s="2" t="s">
        <v>5</v>
      </c>
    </row>
    <row r="5323" spans="1:3" x14ac:dyDescent="0.3">
      <c r="A5323" s="2" t="s">
        <v>150</v>
      </c>
      <c r="B5323" s="3">
        <v>1300</v>
      </c>
      <c r="C5323" s="2" t="s">
        <v>4</v>
      </c>
    </row>
    <row r="5324" spans="1:3" x14ac:dyDescent="0.3">
      <c r="A5324" s="2" t="s">
        <v>151</v>
      </c>
      <c r="B5324" s="2" t="s">
        <v>27</v>
      </c>
      <c r="C5324" s="2" t="s">
        <v>5</v>
      </c>
    </row>
    <row r="5325" spans="1:3" x14ac:dyDescent="0.3">
      <c r="A5325" s="2" t="s">
        <v>152</v>
      </c>
      <c r="B5325" s="3">
        <v>450</v>
      </c>
      <c r="C5325" s="2" t="s">
        <v>4</v>
      </c>
    </row>
    <row r="5326" spans="1:3" x14ac:dyDescent="0.3">
      <c r="A5326" s="2" t="s">
        <v>10</v>
      </c>
      <c r="B5326" s="2" t="s">
        <v>11</v>
      </c>
      <c r="C5326" s="2" t="s">
        <v>4</v>
      </c>
    </row>
    <row r="5327" spans="1:3" x14ac:dyDescent="0.3">
      <c r="A5327" s="2" t="s">
        <v>12</v>
      </c>
      <c r="B5327" s="2" t="s">
        <v>13</v>
      </c>
      <c r="C5327" s="2" t="s">
        <v>5</v>
      </c>
    </row>
    <row r="5328" spans="1:3" x14ac:dyDescent="0.3">
      <c r="A5328" s="2" t="s">
        <v>14</v>
      </c>
      <c r="B5328" s="3">
        <v>1500</v>
      </c>
      <c r="C5328" s="2" t="s">
        <v>4</v>
      </c>
    </row>
    <row r="5329" spans="1:3" x14ac:dyDescent="0.3">
      <c r="A5329" s="2" t="s">
        <v>15</v>
      </c>
      <c r="B5329" s="2" t="s">
        <v>16</v>
      </c>
      <c r="C5329" s="2" t="s">
        <v>5</v>
      </c>
    </row>
    <row r="5330" spans="1:3" x14ac:dyDescent="0.3">
      <c r="A5330" s="2" t="s">
        <v>17</v>
      </c>
      <c r="B5330" s="2" t="s">
        <v>18</v>
      </c>
      <c r="C5330" s="2" t="s">
        <v>4</v>
      </c>
    </row>
    <row r="5331" spans="1:3" x14ac:dyDescent="0.3">
      <c r="A5331" s="2" t="s">
        <v>19</v>
      </c>
      <c r="B5331" s="2" t="s">
        <v>20</v>
      </c>
      <c r="C5331" s="2" t="s">
        <v>5</v>
      </c>
    </row>
    <row r="5332" spans="1:3" x14ac:dyDescent="0.3">
      <c r="A5332" s="2" t="s">
        <v>21</v>
      </c>
      <c r="B5332" s="2" t="s">
        <v>22</v>
      </c>
      <c r="C5332" s="2" t="s">
        <v>4</v>
      </c>
    </row>
    <row r="5333" spans="1:3" x14ac:dyDescent="0.3">
      <c r="A5333" s="2" t="s">
        <v>23</v>
      </c>
      <c r="B5333" s="2" t="s">
        <v>24</v>
      </c>
      <c r="C5333" s="2" t="s">
        <v>5</v>
      </c>
    </row>
    <row r="5334" spans="1:3" x14ac:dyDescent="0.3">
      <c r="A5334" s="2" t="s">
        <v>25</v>
      </c>
      <c r="B5334" s="3">
        <v>1300</v>
      </c>
      <c r="C5334" s="2" t="s">
        <v>4</v>
      </c>
    </row>
    <row r="5335" spans="1:3" x14ac:dyDescent="0.3">
      <c r="A5335" s="2" t="s">
        <v>26</v>
      </c>
      <c r="B5335" s="2" t="s">
        <v>27</v>
      </c>
      <c r="C5335" s="2" t="s">
        <v>5</v>
      </c>
    </row>
    <row r="5336" spans="1:3" x14ac:dyDescent="0.3">
      <c r="A5336" s="2" t="s">
        <v>28</v>
      </c>
      <c r="B5336" s="3">
        <v>900</v>
      </c>
      <c r="C5336" s="2" t="s">
        <v>4</v>
      </c>
    </row>
    <row r="5337" spans="1:3" x14ac:dyDescent="0.3">
      <c r="A5337" s="2" t="s">
        <v>29</v>
      </c>
      <c r="B5337" s="2" t="s">
        <v>30</v>
      </c>
      <c r="C5337" s="2" t="s">
        <v>5</v>
      </c>
    </row>
    <row r="5338" spans="1:3" x14ac:dyDescent="0.3">
      <c r="A5338" s="2" t="s">
        <v>31</v>
      </c>
      <c r="B5338" s="2" t="s">
        <v>32</v>
      </c>
      <c r="C5338" s="2" t="s">
        <v>4</v>
      </c>
    </row>
    <row r="5339" spans="1:3" x14ac:dyDescent="0.3">
      <c r="A5339" s="2" t="s">
        <v>33</v>
      </c>
      <c r="B5339" s="2" t="s">
        <v>34</v>
      </c>
      <c r="C5339" s="2" t="s">
        <v>5</v>
      </c>
    </row>
    <row r="5340" spans="1:3" x14ac:dyDescent="0.3">
      <c r="A5340" s="2" t="s">
        <v>35</v>
      </c>
      <c r="B5340" s="2" t="s">
        <v>36</v>
      </c>
      <c r="C5340" s="2" t="s">
        <v>4</v>
      </c>
    </row>
    <row r="5341" spans="1:3" x14ac:dyDescent="0.3">
      <c r="A5341" s="2" t="s">
        <v>37</v>
      </c>
      <c r="B5341" s="2" t="s">
        <v>38</v>
      </c>
      <c r="C5341" s="2" t="s">
        <v>5</v>
      </c>
    </row>
    <row r="5342" spans="1:3" x14ac:dyDescent="0.3">
      <c r="A5342" s="2" t="s">
        <v>39</v>
      </c>
      <c r="B5342" s="3">
        <v>1800</v>
      </c>
      <c r="C5342" s="2" t="s">
        <v>4</v>
      </c>
    </row>
    <row r="5343" spans="1:3" x14ac:dyDescent="0.3">
      <c r="A5343" s="2" t="s">
        <v>40</v>
      </c>
      <c r="B5343" s="2" t="s">
        <v>41</v>
      </c>
      <c r="C5343" s="2" t="s">
        <v>4</v>
      </c>
    </row>
    <row r="5344" spans="1:3" x14ac:dyDescent="0.3">
      <c r="A5344" s="2" t="s">
        <v>42</v>
      </c>
      <c r="B5344" s="2" t="s">
        <v>43</v>
      </c>
      <c r="C5344" s="2" t="s">
        <v>5</v>
      </c>
    </row>
    <row r="5345" spans="1:3" x14ac:dyDescent="0.3">
      <c r="A5345" s="2" t="s">
        <v>44</v>
      </c>
      <c r="B5345" s="2" t="s">
        <v>45</v>
      </c>
      <c r="C5345" s="2" t="s">
        <v>4</v>
      </c>
    </row>
    <row r="5346" spans="1:3" x14ac:dyDescent="0.3">
      <c r="A5346" s="2" t="s">
        <v>46</v>
      </c>
      <c r="B5346" s="2" t="s">
        <v>27</v>
      </c>
      <c r="C5346" s="2" t="s">
        <v>5</v>
      </c>
    </row>
    <row r="5347" spans="1:3" x14ac:dyDescent="0.3">
      <c r="A5347" s="2" t="s">
        <v>47</v>
      </c>
      <c r="B5347" s="2" t="s">
        <v>48</v>
      </c>
      <c r="C5347" s="2" t="s">
        <v>4</v>
      </c>
    </row>
    <row r="5348" spans="1:3" x14ac:dyDescent="0.3">
      <c r="A5348" s="2" t="s">
        <v>49</v>
      </c>
      <c r="B5348" s="2" t="s">
        <v>50</v>
      </c>
      <c r="C5348" s="2" t="s">
        <v>4</v>
      </c>
    </row>
    <row r="5349" spans="1:3" x14ac:dyDescent="0.3">
      <c r="A5349" s="2" t="s">
        <v>51</v>
      </c>
      <c r="B5349" s="2" t="s">
        <v>52</v>
      </c>
      <c r="C5349" s="2" t="s">
        <v>5</v>
      </c>
    </row>
    <row r="5350" spans="1:3" x14ac:dyDescent="0.3">
      <c r="A5350" s="2" t="s">
        <v>53</v>
      </c>
      <c r="B5350" s="2" t="s">
        <v>13</v>
      </c>
      <c r="C5350" s="2" t="s">
        <v>4</v>
      </c>
    </row>
    <row r="5351" spans="1:3" x14ac:dyDescent="0.3">
      <c r="A5351" s="2" t="s">
        <v>54</v>
      </c>
      <c r="B5351" s="2" t="s">
        <v>18</v>
      </c>
      <c r="C5351" s="2" t="s">
        <v>5</v>
      </c>
    </row>
    <row r="5352" spans="1:3" x14ac:dyDescent="0.3">
      <c r="A5352" s="2" t="s">
        <v>55</v>
      </c>
      <c r="B5352" s="2" t="s">
        <v>56</v>
      </c>
      <c r="C5352" s="2" t="s">
        <v>4</v>
      </c>
    </row>
    <row r="5353" spans="1:3" x14ac:dyDescent="0.3">
      <c r="A5353" s="2" t="s">
        <v>57</v>
      </c>
      <c r="B5353" s="2" t="s">
        <v>20</v>
      </c>
      <c r="C5353" s="2" t="s">
        <v>5</v>
      </c>
    </row>
    <row r="5354" spans="1:3" x14ac:dyDescent="0.3">
      <c r="A5354" s="2" t="s">
        <v>58</v>
      </c>
      <c r="B5354" s="3">
        <v>1300</v>
      </c>
      <c r="C5354" s="2" t="s">
        <v>4</v>
      </c>
    </row>
    <row r="5355" spans="1:3" x14ac:dyDescent="0.3">
      <c r="A5355" s="2" t="s">
        <v>59</v>
      </c>
      <c r="B5355" s="3">
        <v>900</v>
      </c>
      <c r="C5355" s="2" t="s">
        <v>5</v>
      </c>
    </row>
    <row r="5356" spans="1:3" x14ac:dyDescent="0.3">
      <c r="A5356" s="2" t="s">
        <v>60</v>
      </c>
      <c r="B5356" s="2" t="s">
        <v>24</v>
      </c>
      <c r="C5356" s="2" t="s">
        <v>4</v>
      </c>
    </row>
    <row r="5357" spans="1:3" x14ac:dyDescent="0.3">
      <c r="A5357" s="2" t="s">
        <v>61</v>
      </c>
      <c r="B5357" s="2" t="s">
        <v>62</v>
      </c>
      <c r="C5357" s="2" t="s">
        <v>5</v>
      </c>
    </row>
    <row r="5358" spans="1:3" x14ac:dyDescent="0.3">
      <c r="A5358" s="2" t="s">
        <v>63</v>
      </c>
      <c r="B5358" s="2" t="s">
        <v>64</v>
      </c>
      <c r="C5358" s="2" t="s">
        <v>4</v>
      </c>
    </row>
    <row r="5359" spans="1:3" x14ac:dyDescent="0.3">
      <c r="A5359" s="2" t="s">
        <v>65</v>
      </c>
      <c r="B5359" s="2" t="s">
        <v>66</v>
      </c>
      <c r="C5359" s="2" t="s">
        <v>5</v>
      </c>
    </row>
    <row r="5360" spans="1:3" x14ac:dyDescent="0.3">
      <c r="A5360" s="2" t="s">
        <v>67</v>
      </c>
      <c r="B5360" s="2" t="s">
        <v>68</v>
      </c>
      <c r="C5360" s="2" t="s">
        <v>4</v>
      </c>
    </row>
    <row r="5361" spans="1:3" x14ac:dyDescent="0.3">
      <c r="A5361" s="2" t="s">
        <v>69</v>
      </c>
      <c r="B5361" s="3">
        <v>1800</v>
      </c>
      <c r="C5361" s="2" t="s">
        <v>5</v>
      </c>
    </row>
    <row r="5362" spans="1:3" x14ac:dyDescent="0.3">
      <c r="A5362" s="2" t="s">
        <v>70</v>
      </c>
      <c r="B5362" s="2" t="s">
        <v>71</v>
      </c>
      <c r="C5362" s="2" t="s">
        <v>4</v>
      </c>
    </row>
    <row r="5363" spans="1:3" x14ac:dyDescent="0.3">
      <c r="A5363" s="2" t="s">
        <v>72</v>
      </c>
      <c r="B5363" s="2" t="s">
        <v>3</v>
      </c>
      <c r="C5363" s="2" t="s">
        <v>4</v>
      </c>
    </row>
    <row r="5364" spans="1:3" x14ac:dyDescent="0.3">
      <c r="A5364" s="2" t="s">
        <v>73</v>
      </c>
      <c r="B5364" s="3">
        <v>1200</v>
      </c>
      <c r="C5364" s="2" t="s">
        <v>5</v>
      </c>
    </row>
    <row r="5365" spans="1:3" x14ac:dyDescent="0.3">
      <c r="A5365" s="2" t="s">
        <v>74</v>
      </c>
      <c r="B5365" s="2" t="s">
        <v>75</v>
      </c>
      <c r="C5365" s="2" t="s">
        <v>4</v>
      </c>
    </row>
    <row r="5366" spans="1:3" x14ac:dyDescent="0.3">
      <c r="A5366" s="2" t="s">
        <v>76</v>
      </c>
      <c r="B5366" s="2" t="s">
        <v>77</v>
      </c>
      <c r="C5366" s="2" t="s">
        <v>4</v>
      </c>
    </row>
    <row r="5367" spans="1:3" x14ac:dyDescent="0.3">
      <c r="A5367" s="2" t="s">
        <v>78</v>
      </c>
      <c r="B5367" s="2" t="s">
        <v>13</v>
      </c>
      <c r="C5367" s="2" t="s">
        <v>5</v>
      </c>
    </row>
    <row r="5368" spans="1:3" x14ac:dyDescent="0.3">
      <c r="A5368" s="2" t="s">
        <v>79</v>
      </c>
      <c r="B5368" s="3">
        <v>1500</v>
      </c>
      <c r="C5368" s="2" t="s">
        <v>4</v>
      </c>
    </row>
    <row r="5369" spans="1:3" x14ac:dyDescent="0.3">
      <c r="A5369" s="2" t="s">
        <v>80</v>
      </c>
      <c r="B5369" s="2" t="s">
        <v>16</v>
      </c>
      <c r="C5369" s="2" t="s">
        <v>5</v>
      </c>
    </row>
    <row r="5370" spans="1:3" x14ac:dyDescent="0.3">
      <c r="A5370" s="2" t="s">
        <v>81</v>
      </c>
      <c r="B5370" s="2" t="s">
        <v>18</v>
      </c>
      <c r="C5370" s="2" t="s">
        <v>4</v>
      </c>
    </row>
    <row r="5371" spans="1:3" x14ac:dyDescent="0.3">
      <c r="A5371" s="2" t="s">
        <v>82</v>
      </c>
      <c r="B5371" s="2" t="s">
        <v>20</v>
      </c>
      <c r="C5371" s="2" t="s">
        <v>5</v>
      </c>
    </row>
    <row r="5372" spans="1:3" x14ac:dyDescent="0.3">
      <c r="A5372" s="2" t="s">
        <v>83</v>
      </c>
      <c r="B5372" s="2" t="s">
        <v>22</v>
      </c>
      <c r="C5372" s="2" t="s">
        <v>4</v>
      </c>
    </row>
    <row r="5373" spans="1:3" x14ac:dyDescent="0.3">
      <c r="A5373" s="2" t="s">
        <v>84</v>
      </c>
      <c r="B5373" s="2" t="s">
        <v>24</v>
      </c>
      <c r="C5373" s="2" t="s">
        <v>5</v>
      </c>
    </row>
    <row r="5374" spans="1:3" x14ac:dyDescent="0.3">
      <c r="A5374" s="2" t="s">
        <v>85</v>
      </c>
      <c r="B5374" s="3">
        <v>1300</v>
      </c>
      <c r="C5374" s="2" t="s">
        <v>4</v>
      </c>
    </row>
    <row r="5375" spans="1:3" x14ac:dyDescent="0.3">
      <c r="A5375" s="2" t="s">
        <v>86</v>
      </c>
      <c r="B5375" s="2" t="s">
        <v>27</v>
      </c>
      <c r="C5375" s="2" t="s">
        <v>5</v>
      </c>
    </row>
    <row r="5376" spans="1:3" x14ac:dyDescent="0.3">
      <c r="A5376" s="2" t="s">
        <v>87</v>
      </c>
      <c r="B5376" s="3">
        <v>900</v>
      </c>
      <c r="C5376" s="2" t="s">
        <v>4</v>
      </c>
    </row>
    <row r="5377" spans="1:3" x14ac:dyDescent="0.3">
      <c r="A5377" s="2" t="s">
        <v>88</v>
      </c>
      <c r="B5377" s="2" t="s">
        <v>89</v>
      </c>
      <c r="C5377" s="2" t="s">
        <v>5</v>
      </c>
    </row>
    <row r="5378" spans="1:3" x14ac:dyDescent="0.3">
      <c r="A5378" s="2" t="s">
        <v>90</v>
      </c>
      <c r="B5378" s="2" t="s">
        <v>32</v>
      </c>
      <c r="C5378" s="2" t="s">
        <v>4</v>
      </c>
    </row>
    <row r="5379" spans="1:3" x14ac:dyDescent="0.3">
      <c r="A5379" s="2" t="s">
        <v>91</v>
      </c>
      <c r="B5379" s="2" t="s">
        <v>34</v>
      </c>
      <c r="C5379" s="2" t="s">
        <v>5</v>
      </c>
    </row>
    <row r="5380" spans="1:3" x14ac:dyDescent="0.3">
      <c r="A5380" s="2" t="s">
        <v>92</v>
      </c>
      <c r="B5380" s="2" t="s">
        <v>36</v>
      </c>
      <c r="C5380" s="2" t="s">
        <v>4</v>
      </c>
    </row>
    <row r="5381" spans="1:3" x14ac:dyDescent="0.3">
      <c r="A5381" s="2" t="s">
        <v>93</v>
      </c>
      <c r="B5381" s="2" t="s">
        <v>38</v>
      </c>
      <c r="C5381" s="2" t="s">
        <v>5</v>
      </c>
    </row>
    <row r="5382" spans="1:3" x14ac:dyDescent="0.3">
      <c r="A5382" s="2" t="s">
        <v>94</v>
      </c>
      <c r="B5382" s="3">
        <v>1800</v>
      </c>
      <c r="C5382" s="2" t="s">
        <v>4</v>
      </c>
    </row>
    <row r="5383" spans="1:3" x14ac:dyDescent="0.3">
      <c r="A5383" s="2" t="s">
        <v>95</v>
      </c>
      <c r="B5383" s="2" t="s">
        <v>3</v>
      </c>
      <c r="C5383" s="2" t="s">
        <v>4</v>
      </c>
    </row>
    <row r="5384" spans="1:3" x14ac:dyDescent="0.3">
      <c r="A5384" s="2" t="s">
        <v>96</v>
      </c>
      <c r="B5384" s="3">
        <v>2400</v>
      </c>
      <c r="C5384" s="2" t="s">
        <v>5</v>
      </c>
    </row>
    <row r="5385" spans="1:3" x14ac:dyDescent="0.3">
      <c r="A5385" s="2" t="s">
        <v>97</v>
      </c>
      <c r="B5385" s="2" t="s">
        <v>6</v>
      </c>
      <c r="C5385" s="2" t="s">
        <v>4</v>
      </c>
    </row>
    <row r="5386" spans="1:3" x14ac:dyDescent="0.3">
      <c r="A5386" s="2" t="s">
        <v>98</v>
      </c>
      <c r="B5386" s="2" t="s">
        <v>11</v>
      </c>
      <c r="C5386" s="2" t="s">
        <v>4</v>
      </c>
    </row>
    <row r="5387" spans="1:3" x14ac:dyDescent="0.3">
      <c r="A5387" s="2" t="s">
        <v>99</v>
      </c>
      <c r="B5387" s="2" t="s">
        <v>13</v>
      </c>
      <c r="C5387" s="2" t="s">
        <v>5</v>
      </c>
    </row>
    <row r="5388" spans="1:3" x14ac:dyDescent="0.3">
      <c r="A5388" s="2" t="s">
        <v>100</v>
      </c>
      <c r="B5388" s="3">
        <v>1500</v>
      </c>
      <c r="C5388" s="2" t="s">
        <v>4</v>
      </c>
    </row>
    <row r="5389" spans="1:3" x14ac:dyDescent="0.3">
      <c r="A5389" s="2" t="s">
        <v>101</v>
      </c>
      <c r="B5389" s="2" t="s">
        <v>16</v>
      </c>
      <c r="C5389" s="2" t="s">
        <v>5</v>
      </c>
    </row>
    <row r="5390" spans="1:3" x14ac:dyDescent="0.3">
      <c r="A5390" s="2" t="s">
        <v>102</v>
      </c>
      <c r="B5390" s="2" t="s">
        <v>18</v>
      </c>
      <c r="C5390" s="2" t="s">
        <v>4</v>
      </c>
    </row>
    <row r="5391" spans="1:3" x14ac:dyDescent="0.3">
      <c r="A5391" s="2" t="s">
        <v>103</v>
      </c>
      <c r="B5391" s="2" t="s">
        <v>20</v>
      </c>
      <c r="C5391" s="2" t="s">
        <v>5</v>
      </c>
    </row>
    <row r="5392" spans="1:3" x14ac:dyDescent="0.3">
      <c r="A5392" s="2" t="s">
        <v>104</v>
      </c>
      <c r="B5392" s="2" t="s">
        <v>22</v>
      </c>
      <c r="C5392" s="2" t="s">
        <v>4</v>
      </c>
    </row>
    <row r="5393" spans="1:3" x14ac:dyDescent="0.3">
      <c r="A5393" s="2" t="s">
        <v>105</v>
      </c>
      <c r="B5393" s="2" t="s">
        <v>24</v>
      </c>
      <c r="C5393" s="2" t="s">
        <v>5</v>
      </c>
    </row>
    <row r="5394" spans="1:3" x14ac:dyDescent="0.3">
      <c r="A5394" s="2" t="s">
        <v>106</v>
      </c>
      <c r="B5394" s="3">
        <v>1300</v>
      </c>
      <c r="C5394" s="2" t="s">
        <v>4</v>
      </c>
    </row>
    <row r="5395" spans="1:3" x14ac:dyDescent="0.3">
      <c r="A5395" s="2" t="s">
        <v>107</v>
      </c>
      <c r="B5395" s="2" t="s">
        <v>27</v>
      </c>
      <c r="C5395" s="2" t="s">
        <v>5</v>
      </c>
    </row>
    <row r="5396" spans="1:3" x14ac:dyDescent="0.3">
      <c r="A5396" s="2" t="s">
        <v>108</v>
      </c>
      <c r="B5396" s="3">
        <v>900</v>
      </c>
      <c r="C5396" s="2" t="s">
        <v>4</v>
      </c>
    </row>
    <row r="5397" spans="1:3" x14ac:dyDescent="0.3">
      <c r="A5397" s="2" t="s">
        <v>109</v>
      </c>
      <c r="B5397" s="2" t="s">
        <v>30</v>
      </c>
      <c r="C5397" s="2" t="s">
        <v>5</v>
      </c>
    </row>
    <row r="5398" spans="1:3" x14ac:dyDescent="0.3">
      <c r="A5398" s="2" t="s">
        <v>110</v>
      </c>
      <c r="B5398" s="2" t="s">
        <v>32</v>
      </c>
      <c r="C5398" s="2" t="s">
        <v>4</v>
      </c>
    </row>
    <row r="5399" spans="1:3" x14ac:dyDescent="0.3">
      <c r="A5399" s="2" t="s">
        <v>111</v>
      </c>
      <c r="B5399" s="2" t="s">
        <v>34</v>
      </c>
      <c r="C5399" s="2" t="s">
        <v>5</v>
      </c>
    </row>
    <row r="5400" spans="1:3" x14ac:dyDescent="0.3">
      <c r="A5400" s="2" t="s">
        <v>112</v>
      </c>
      <c r="B5400" s="2" t="s">
        <v>36</v>
      </c>
      <c r="C5400" s="2" t="s">
        <v>4</v>
      </c>
    </row>
    <row r="5401" spans="1:3" x14ac:dyDescent="0.3">
      <c r="A5401" s="2" t="s">
        <v>113</v>
      </c>
      <c r="B5401" s="2" t="s">
        <v>38</v>
      </c>
      <c r="C5401" s="2" t="s">
        <v>5</v>
      </c>
    </row>
    <row r="5402" spans="1:3" x14ac:dyDescent="0.3">
      <c r="A5402" s="2" t="s">
        <v>114</v>
      </c>
      <c r="B5402" s="3">
        <v>1800</v>
      </c>
      <c r="C5402" s="2" t="s">
        <v>4</v>
      </c>
    </row>
    <row r="5403" spans="1:3" x14ac:dyDescent="0.3">
      <c r="A5403" s="2" t="s">
        <v>115</v>
      </c>
      <c r="B5403" s="2" t="s">
        <v>3</v>
      </c>
      <c r="C5403" s="2" t="s">
        <v>4</v>
      </c>
    </row>
    <row r="5404" spans="1:3" x14ac:dyDescent="0.3">
      <c r="A5404" s="2" t="s">
        <v>116</v>
      </c>
      <c r="B5404" s="3">
        <v>2400</v>
      </c>
      <c r="C5404" s="2" t="s">
        <v>5</v>
      </c>
    </row>
    <row r="5405" spans="1:3" x14ac:dyDescent="0.3">
      <c r="A5405" s="2" t="s">
        <v>117</v>
      </c>
      <c r="B5405" s="2" t="s">
        <v>6</v>
      </c>
      <c r="C5405" s="2" t="s">
        <v>4</v>
      </c>
    </row>
    <row r="5406" spans="1:3" x14ac:dyDescent="0.3">
      <c r="A5406" s="2" t="s">
        <v>118</v>
      </c>
      <c r="B5406" s="2" t="s">
        <v>11</v>
      </c>
      <c r="C5406" s="2" t="s">
        <v>4</v>
      </c>
    </row>
    <row r="5407" spans="1:3" x14ac:dyDescent="0.3">
      <c r="A5407" s="2" t="s">
        <v>119</v>
      </c>
      <c r="B5407" s="2" t="s">
        <v>13</v>
      </c>
      <c r="C5407" s="2" t="s">
        <v>5</v>
      </c>
    </row>
    <row r="5408" spans="1:3" x14ac:dyDescent="0.3">
      <c r="A5408" s="2" t="s">
        <v>120</v>
      </c>
      <c r="B5408" s="3">
        <v>1500</v>
      </c>
      <c r="C5408" s="2" t="s">
        <v>4</v>
      </c>
    </row>
    <row r="5409" spans="1:3" x14ac:dyDescent="0.3">
      <c r="A5409" s="2" t="s">
        <v>121</v>
      </c>
      <c r="B5409" s="2" t="s">
        <v>16</v>
      </c>
      <c r="C5409" s="2" t="s">
        <v>5</v>
      </c>
    </row>
    <row r="5410" spans="1:3" x14ac:dyDescent="0.3">
      <c r="A5410" s="2" t="s">
        <v>122</v>
      </c>
      <c r="B5410" s="2" t="s">
        <v>18</v>
      </c>
      <c r="C5410" s="2" t="s">
        <v>4</v>
      </c>
    </row>
    <row r="5411" spans="1:3" x14ac:dyDescent="0.3">
      <c r="A5411" s="2" t="s">
        <v>123</v>
      </c>
      <c r="B5411" s="2" t="s">
        <v>20</v>
      </c>
      <c r="C5411" s="2" t="s">
        <v>5</v>
      </c>
    </row>
    <row r="5412" spans="1:3" x14ac:dyDescent="0.3">
      <c r="A5412" s="2" t="s">
        <v>124</v>
      </c>
      <c r="B5412" s="2" t="s">
        <v>22</v>
      </c>
      <c r="C5412" s="2" t="s">
        <v>4</v>
      </c>
    </row>
    <row r="5413" spans="1:3" x14ac:dyDescent="0.3">
      <c r="A5413" s="2" t="s">
        <v>125</v>
      </c>
      <c r="B5413" s="2" t="s">
        <v>24</v>
      </c>
      <c r="C5413" s="2" t="s">
        <v>5</v>
      </c>
    </row>
    <row r="5414" spans="1:3" x14ac:dyDescent="0.3">
      <c r="A5414" s="2" t="s">
        <v>126</v>
      </c>
      <c r="B5414" s="3">
        <v>1300</v>
      </c>
      <c r="C5414" s="2" t="s">
        <v>4</v>
      </c>
    </row>
    <row r="5415" spans="1:3" x14ac:dyDescent="0.3">
      <c r="A5415" s="2" t="s">
        <v>127</v>
      </c>
      <c r="B5415" s="2" t="s">
        <v>27</v>
      </c>
      <c r="C5415" s="2" t="s">
        <v>5</v>
      </c>
    </row>
    <row r="5416" spans="1:3" x14ac:dyDescent="0.3">
      <c r="A5416" s="2" t="s">
        <v>128</v>
      </c>
      <c r="B5416" s="3">
        <v>900</v>
      </c>
      <c r="C5416" s="2" t="s">
        <v>4</v>
      </c>
    </row>
    <row r="5417" spans="1:3" x14ac:dyDescent="0.3">
      <c r="A5417" s="2" t="s">
        <v>129</v>
      </c>
      <c r="B5417" s="2" t="s">
        <v>30</v>
      </c>
      <c r="C5417" s="2" t="s">
        <v>5</v>
      </c>
    </row>
    <row r="5418" spans="1:3" x14ac:dyDescent="0.3">
      <c r="A5418" s="2" t="s">
        <v>130</v>
      </c>
      <c r="B5418" s="2" t="s">
        <v>32</v>
      </c>
      <c r="C5418" s="2" t="s">
        <v>4</v>
      </c>
    </row>
    <row r="5419" spans="1:3" x14ac:dyDescent="0.3">
      <c r="A5419" s="2" t="s">
        <v>131</v>
      </c>
      <c r="B5419" s="2" t="s">
        <v>34</v>
      </c>
      <c r="C5419" s="2" t="s">
        <v>5</v>
      </c>
    </row>
    <row r="5420" spans="1:3" x14ac:dyDescent="0.3">
      <c r="A5420" s="2" t="s">
        <v>132</v>
      </c>
      <c r="B5420" s="2" t="s">
        <v>36</v>
      </c>
      <c r="C5420" s="2" t="s">
        <v>4</v>
      </c>
    </row>
    <row r="5421" spans="1:3" x14ac:dyDescent="0.3">
      <c r="A5421" s="2" t="s">
        <v>133</v>
      </c>
      <c r="B5421" s="2" t="s">
        <v>38</v>
      </c>
      <c r="C5421" s="2" t="s">
        <v>5</v>
      </c>
    </row>
    <row r="5422" spans="1:3" x14ac:dyDescent="0.3">
      <c r="A5422" s="2" t="s">
        <v>134</v>
      </c>
      <c r="B5422" s="3">
        <v>1800</v>
      </c>
      <c r="C5422" s="2" t="s">
        <v>4</v>
      </c>
    </row>
    <row r="5423" spans="1:3" x14ac:dyDescent="0.3">
      <c r="A5423" s="2" t="s">
        <v>135</v>
      </c>
      <c r="B5423" s="2" t="s">
        <v>136</v>
      </c>
      <c r="C5423" s="2" t="s">
        <v>5</v>
      </c>
    </row>
    <row r="5424" spans="1:3" x14ac:dyDescent="0.3">
      <c r="A5424" s="2" t="s">
        <v>137</v>
      </c>
      <c r="B5424" s="3">
        <v>1200</v>
      </c>
      <c r="C5424" s="2" t="s">
        <v>4</v>
      </c>
    </row>
    <row r="5425" spans="1:3" x14ac:dyDescent="0.3">
      <c r="A5425" s="2" t="s">
        <v>138</v>
      </c>
      <c r="B5425" s="2" t="s">
        <v>75</v>
      </c>
      <c r="C5425" s="2" t="s">
        <v>5</v>
      </c>
    </row>
    <row r="5426" spans="1:3" x14ac:dyDescent="0.3">
      <c r="A5426" s="2" t="s">
        <v>139</v>
      </c>
      <c r="B5426" s="2" t="s">
        <v>77</v>
      </c>
      <c r="C5426" s="2" t="s">
        <v>4</v>
      </c>
    </row>
    <row r="5427" spans="1:3" x14ac:dyDescent="0.3">
      <c r="A5427" s="2" t="s">
        <v>140</v>
      </c>
      <c r="B5427" s="2" t="s">
        <v>13</v>
      </c>
      <c r="C5427" s="2" t="s">
        <v>5</v>
      </c>
    </row>
    <row r="5428" spans="1:3" x14ac:dyDescent="0.3">
      <c r="A5428" s="2" t="s">
        <v>141</v>
      </c>
      <c r="B5428" s="3">
        <v>3000</v>
      </c>
      <c r="C5428" s="2" t="s">
        <v>4</v>
      </c>
    </row>
    <row r="5429" spans="1:3" x14ac:dyDescent="0.3">
      <c r="A5429" s="2" t="s">
        <v>142</v>
      </c>
      <c r="B5429" s="2" t="s">
        <v>143</v>
      </c>
      <c r="C5429" s="2" t="s">
        <v>5</v>
      </c>
    </row>
    <row r="5430" spans="1:3" x14ac:dyDescent="0.3">
      <c r="A5430" s="2" t="s">
        <v>144</v>
      </c>
      <c r="B5430" s="2" t="s">
        <v>18</v>
      </c>
      <c r="C5430" s="2" t="s">
        <v>4</v>
      </c>
    </row>
    <row r="5431" spans="1:3" x14ac:dyDescent="0.3">
      <c r="A5431" s="2" t="s">
        <v>145</v>
      </c>
      <c r="B5431" s="2" t="s">
        <v>146</v>
      </c>
      <c r="C5431" s="2" t="s">
        <v>5</v>
      </c>
    </row>
    <row r="5432" spans="1:3" x14ac:dyDescent="0.3">
      <c r="A5432" s="2" t="s">
        <v>147</v>
      </c>
      <c r="B5432" s="2" t="s">
        <v>56</v>
      </c>
      <c r="C5432" s="2" t="s">
        <v>4</v>
      </c>
    </row>
    <row r="5433" spans="1:3" x14ac:dyDescent="0.3">
      <c r="A5433" s="2" t="s">
        <v>148</v>
      </c>
      <c r="B5433" s="2" t="s">
        <v>149</v>
      </c>
      <c r="C5433" s="2" t="s">
        <v>5</v>
      </c>
    </row>
    <row r="5434" spans="1:3" x14ac:dyDescent="0.3">
      <c r="A5434" s="2" t="s">
        <v>150</v>
      </c>
      <c r="B5434" s="3">
        <v>1300</v>
      </c>
      <c r="C5434" s="2" t="s">
        <v>4</v>
      </c>
    </row>
    <row r="5435" spans="1:3" x14ac:dyDescent="0.3">
      <c r="A5435" s="2" t="s">
        <v>151</v>
      </c>
      <c r="B5435" s="2" t="s">
        <v>27</v>
      </c>
      <c r="C5435" s="2" t="s">
        <v>5</v>
      </c>
    </row>
    <row r="5436" spans="1:3" x14ac:dyDescent="0.3">
      <c r="A5436" s="2" t="s">
        <v>152</v>
      </c>
      <c r="B5436" s="3">
        <v>450</v>
      </c>
      <c r="C5436" s="2" t="s">
        <v>4</v>
      </c>
    </row>
    <row r="5437" spans="1:3" x14ac:dyDescent="0.3">
      <c r="A5437" s="2" t="s">
        <v>153</v>
      </c>
      <c r="B5437" s="2" t="s">
        <v>89</v>
      </c>
      <c r="C5437" s="2" t="s">
        <v>5</v>
      </c>
    </row>
    <row r="5438" spans="1:3" x14ac:dyDescent="0.3">
      <c r="A5438" s="2" t="s">
        <v>154</v>
      </c>
      <c r="B5438" s="2" t="s">
        <v>66</v>
      </c>
      <c r="C5438" s="2" t="s">
        <v>4</v>
      </c>
    </row>
    <row r="5439" spans="1:3" x14ac:dyDescent="0.3">
      <c r="A5439" s="2" t="s">
        <v>155</v>
      </c>
      <c r="B5439" s="2" t="s">
        <v>156</v>
      </c>
      <c r="C5439" s="2" t="s">
        <v>5</v>
      </c>
    </row>
    <row r="5440" spans="1:3" x14ac:dyDescent="0.3">
      <c r="A5440" s="2" t="s">
        <v>157</v>
      </c>
      <c r="B5440" s="2" t="s">
        <v>158</v>
      </c>
      <c r="C5440" s="2" t="s">
        <v>4</v>
      </c>
    </row>
    <row r="5441" spans="1:3" x14ac:dyDescent="0.3">
      <c r="A5441" s="2" t="s">
        <v>159</v>
      </c>
      <c r="B5441" s="2" t="s">
        <v>160</v>
      </c>
      <c r="C5441" s="2" t="s">
        <v>5</v>
      </c>
    </row>
    <row r="5442" spans="1:3" x14ac:dyDescent="0.3">
      <c r="A5442" s="2" t="s">
        <v>161</v>
      </c>
      <c r="B5442" s="3">
        <v>3600</v>
      </c>
      <c r="C5442" s="2" t="s">
        <v>4</v>
      </c>
    </row>
    <row r="5443" spans="1:3" x14ac:dyDescent="0.3">
      <c r="A5443" s="2" t="s">
        <v>162</v>
      </c>
      <c r="B5443" s="2" t="s">
        <v>3</v>
      </c>
      <c r="C5443" s="2" t="s">
        <v>4</v>
      </c>
    </row>
    <row r="5444" spans="1:3" x14ac:dyDescent="0.3">
      <c r="A5444" s="2" t="s">
        <v>163</v>
      </c>
      <c r="B5444" s="3">
        <v>2400</v>
      </c>
      <c r="C5444" s="2" t="s">
        <v>5</v>
      </c>
    </row>
    <row r="5445" spans="1:3" x14ac:dyDescent="0.3">
      <c r="A5445" s="2" t="s">
        <v>164</v>
      </c>
      <c r="B5445" s="2" t="s">
        <v>6</v>
      </c>
      <c r="C5445" s="2" t="s">
        <v>4</v>
      </c>
    </row>
    <row r="5446" spans="1:3" x14ac:dyDescent="0.3">
      <c r="A5446" s="2" t="s">
        <v>165</v>
      </c>
      <c r="B5446" s="2" t="s">
        <v>11</v>
      </c>
      <c r="C5446" s="2" t="s">
        <v>4</v>
      </c>
    </row>
    <row r="5447" spans="1:3" x14ac:dyDescent="0.3">
      <c r="A5447" s="2" t="s">
        <v>166</v>
      </c>
      <c r="B5447" s="2" t="s">
        <v>13</v>
      </c>
      <c r="C5447" s="2" t="s">
        <v>5</v>
      </c>
    </row>
    <row r="5448" spans="1:3" x14ac:dyDescent="0.3">
      <c r="A5448" s="2" t="s">
        <v>167</v>
      </c>
      <c r="B5448" s="3">
        <v>1500</v>
      </c>
      <c r="C5448" s="2" t="s">
        <v>4</v>
      </c>
    </row>
    <row r="5449" spans="1:3" x14ac:dyDescent="0.3">
      <c r="A5449" s="2" t="s">
        <v>168</v>
      </c>
      <c r="B5449" s="2" t="s">
        <v>16</v>
      </c>
      <c r="C5449" s="2" t="s">
        <v>5</v>
      </c>
    </row>
    <row r="5450" spans="1:3" x14ac:dyDescent="0.3">
      <c r="A5450" s="2" t="s">
        <v>169</v>
      </c>
      <c r="B5450" s="2" t="s">
        <v>18</v>
      </c>
      <c r="C5450" s="2" t="s">
        <v>4</v>
      </c>
    </row>
    <row r="5451" spans="1:3" x14ac:dyDescent="0.3">
      <c r="A5451" s="2" t="s">
        <v>170</v>
      </c>
      <c r="B5451" s="2" t="s">
        <v>20</v>
      </c>
      <c r="C5451" s="2" t="s">
        <v>5</v>
      </c>
    </row>
    <row r="5452" spans="1:3" x14ac:dyDescent="0.3">
      <c r="A5452" s="2" t="s">
        <v>171</v>
      </c>
      <c r="B5452" s="2" t="s">
        <v>22</v>
      </c>
      <c r="C5452" s="2" t="s">
        <v>4</v>
      </c>
    </row>
    <row r="5453" spans="1:3" x14ac:dyDescent="0.3">
      <c r="A5453" s="2" t="s">
        <v>172</v>
      </c>
      <c r="B5453" s="2" t="s">
        <v>24</v>
      </c>
      <c r="C5453" s="2" t="s">
        <v>5</v>
      </c>
    </row>
    <row r="5454" spans="1:3" x14ac:dyDescent="0.3">
      <c r="A5454" s="2" t="s">
        <v>173</v>
      </c>
      <c r="B5454" s="3">
        <v>1300</v>
      </c>
      <c r="C5454" s="2" t="s">
        <v>4</v>
      </c>
    </row>
    <row r="5455" spans="1:3" x14ac:dyDescent="0.3">
      <c r="A5455" s="2" t="s">
        <v>174</v>
      </c>
      <c r="B5455" s="2" t="s">
        <v>27</v>
      </c>
      <c r="C5455" s="2" t="s">
        <v>5</v>
      </c>
    </row>
    <row r="5456" spans="1:3" x14ac:dyDescent="0.3">
      <c r="A5456" s="2" t="s">
        <v>175</v>
      </c>
      <c r="B5456" s="3">
        <v>900</v>
      </c>
      <c r="C5456" s="2" t="s">
        <v>4</v>
      </c>
    </row>
    <row r="5457" spans="1:3" x14ac:dyDescent="0.3">
      <c r="A5457" s="2" t="s">
        <v>176</v>
      </c>
      <c r="B5457" s="2" t="s">
        <v>30</v>
      </c>
      <c r="C5457" s="2" t="s">
        <v>5</v>
      </c>
    </row>
    <row r="5458" spans="1:3" x14ac:dyDescent="0.3">
      <c r="A5458" s="2" t="s">
        <v>177</v>
      </c>
      <c r="B5458" s="2" t="s">
        <v>32</v>
      </c>
      <c r="C5458" s="2" t="s">
        <v>4</v>
      </c>
    </row>
    <row r="5459" spans="1:3" x14ac:dyDescent="0.3">
      <c r="A5459" s="2" t="s">
        <v>178</v>
      </c>
      <c r="B5459" s="2" t="s">
        <v>34</v>
      </c>
      <c r="C5459" s="2" t="s">
        <v>5</v>
      </c>
    </row>
    <row r="5460" spans="1:3" x14ac:dyDescent="0.3">
      <c r="A5460" s="2" t="s">
        <v>179</v>
      </c>
      <c r="B5460" s="2" t="s">
        <v>36</v>
      </c>
      <c r="C5460" s="2" t="s">
        <v>4</v>
      </c>
    </row>
    <row r="5461" spans="1:3" x14ac:dyDescent="0.3">
      <c r="A5461" s="2" t="s">
        <v>180</v>
      </c>
      <c r="B5461" s="2" t="s">
        <v>38</v>
      </c>
      <c r="C5461" s="2" t="s">
        <v>5</v>
      </c>
    </row>
    <row r="5462" spans="1:3" x14ac:dyDescent="0.3">
      <c r="A5462" s="2" t="s">
        <v>181</v>
      </c>
      <c r="B5462" s="3">
        <v>1800</v>
      </c>
      <c r="C5462" s="2" t="s">
        <v>4</v>
      </c>
    </row>
    <row r="5463" spans="1:3" x14ac:dyDescent="0.3">
      <c r="A5463" s="2" t="s">
        <v>182</v>
      </c>
      <c r="B5463" s="2" t="s">
        <v>136</v>
      </c>
      <c r="C5463" s="2" t="s">
        <v>5</v>
      </c>
    </row>
    <row r="5464" spans="1:3" x14ac:dyDescent="0.3">
      <c r="A5464" s="2" t="s">
        <v>183</v>
      </c>
      <c r="B5464" s="3">
        <v>1200</v>
      </c>
      <c r="C5464" s="2" t="s">
        <v>4</v>
      </c>
    </row>
    <row r="5465" spans="1:3" x14ac:dyDescent="0.3">
      <c r="A5465" s="2" t="s">
        <v>184</v>
      </c>
      <c r="B5465" s="2" t="s">
        <v>75</v>
      </c>
      <c r="C5465" s="2" t="s">
        <v>5</v>
      </c>
    </row>
    <row r="5466" spans="1:3" x14ac:dyDescent="0.3">
      <c r="A5466" s="2" t="s">
        <v>185</v>
      </c>
      <c r="B5466" s="2" t="s">
        <v>77</v>
      </c>
      <c r="C5466" s="2" t="s">
        <v>4</v>
      </c>
    </row>
    <row r="5467" spans="1:3" x14ac:dyDescent="0.3">
      <c r="A5467" s="2" t="s">
        <v>186</v>
      </c>
      <c r="B5467" s="2" t="s">
        <v>13</v>
      </c>
      <c r="C5467" s="2" t="s">
        <v>5</v>
      </c>
    </row>
    <row r="5468" spans="1:3" x14ac:dyDescent="0.3">
      <c r="A5468" s="2" t="s">
        <v>187</v>
      </c>
      <c r="B5468" s="3">
        <v>3000</v>
      </c>
      <c r="C5468" s="2" t="s">
        <v>4</v>
      </c>
    </row>
    <row r="5469" spans="1:3" x14ac:dyDescent="0.3">
      <c r="A5469" s="2" t="s">
        <v>188</v>
      </c>
      <c r="B5469" s="2" t="s">
        <v>143</v>
      </c>
      <c r="C5469" s="2" t="s">
        <v>5</v>
      </c>
    </row>
    <row r="5470" spans="1:3" x14ac:dyDescent="0.3">
      <c r="A5470" s="2" t="s">
        <v>189</v>
      </c>
      <c r="B5470" s="2" t="s">
        <v>18</v>
      </c>
      <c r="C5470" s="2" t="s">
        <v>4</v>
      </c>
    </row>
    <row r="5471" spans="1:3" x14ac:dyDescent="0.3">
      <c r="A5471" s="2" t="s">
        <v>190</v>
      </c>
      <c r="B5471" s="2" t="s">
        <v>146</v>
      </c>
      <c r="C5471" s="2" t="s">
        <v>5</v>
      </c>
    </row>
    <row r="5472" spans="1:3" x14ac:dyDescent="0.3">
      <c r="A5472" s="2" t="s">
        <v>191</v>
      </c>
      <c r="B5472" s="2" t="s">
        <v>56</v>
      </c>
      <c r="C5472" s="2" t="s">
        <v>4</v>
      </c>
    </row>
    <row r="5473" spans="1:3" x14ac:dyDescent="0.3">
      <c r="A5473" s="2" t="s">
        <v>192</v>
      </c>
      <c r="B5473" s="2" t="s">
        <v>149</v>
      </c>
      <c r="C5473" s="2" t="s">
        <v>5</v>
      </c>
    </row>
    <row r="5474" spans="1:3" x14ac:dyDescent="0.3">
      <c r="A5474" s="2" t="s">
        <v>193</v>
      </c>
      <c r="B5474" s="3">
        <v>1300</v>
      </c>
      <c r="C5474" s="2" t="s">
        <v>4</v>
      </c>
    </row>
    <row r="5475" spans="1:3" x14ac:dyDescent="0.3">
      <c r="A5475" s="2" t="s">
        <v>194</v>
      </c>
      <c r="B5475" s="2" t="s">
        <v>27</v>
      </c>
      <c r="C5475" s="2" t="s">
        <v>5</v>
      </c>
    </row>
    <row r="5476" spans="1:3" x14ac:dyDescent="0.3">
      <c r="A5476" s="2" t="s">
        <v>195</v>
      </c>
      <c r="B5476" s="3">
        <v>450</v>
      </c>
      <c r="C5476" s="2" t="s">
        <v>4</v>
      </c>
    </row>
    <row r="5477" spans="1:3" x14ac:dyDescent="0.3">
      <c r="A5477" s="2" t="s">
        <v>196</v>
      </c>
      <c r="B5477" s="2" t="s">
        <v>89</v>
      </c>
      <c r="C5477" s="2" t="s">
        <v>5</v>
      </c>
    </row>
    <row r="5478" spans="1:3" x14ac:dyDescent="0.3">
      <c r="A5478" s="2" t="s">
        <v>197</v>
      </c>
      <c r="B5478" s="2" t="s">
        <v>66</v>
      </c>
      <c r="C5478" s="2" t="s">
        <v>4</v>
      </c>
    </row>
    <row r="5479" spans="1:3" x14ac:dyDescent="0.3">
      <c r="A5479" s="2" t="s">
        <v>198</v>
      </c>
      <c r="B5479" s="2" t="s">
        <v>156</v>
      </c>
      <c r="C5479" s="2" t="s">
        <v>5</v>
      </c>
    </row>
    <row r="5480" spans="1:3" x14ac:dyDescent="0.3">
      <c r="A5480" s="2" t="s">
        <v>199</v>
      </c>
      <c r="B5480" s="2" t="s">
        <v>158</v>
      </c>
      <c r="C5480" s="2" t="s">
        <v>4</v>
      </c>
    </row>
    <row r="5481" spans="1:3" x14ac:dyDescent="0.3">
      <c r="A5481" s="2" t="s">
        <v>200</v>
      </c>
      <c r="B5481" s="2" t="s">
        <v>160</v>
      </c>
      <c r="C5481" s="2" t="s">
        <v>5</v>
      </c>
    </row>
    <row r="5482" spans="1:3" x14ac:dyDescent="0.3">
      <c r="A5482" s="2" t="s">
        <v>201</v>
      </c>
      <c r="B5482" s="3">
        <v>3600</v>
      </c>
      <c r="C5482" s="2" t="s">
        <v>4</v>
      </c>
    </row>
    <row r="5483" spans="1:3" x14ac:dyDescent="0.3">
      <c r="A5483" s="2" t="s">
        <v>21</v>
      </c>
      <c r="B5483" s="2" t="s">
        <v>22</v>
      </c>
      <c r="C5483" s="2" t="s">
        <v>4</v>
      </c>
    </row>
    <row r="5484" spans="1:3" x14ac:dyDescent="0.3">
      <c r="A5484" s="2" t="s">
        <v>23</v>
      </c>
      <c r="B5484" s="2" t="s">
        <v>24</v>
      </c>
      <c r="C5484" s="2" t="s">
        <v>5</v>
      </c>
    </row>
    <row r="5485" spans="1:3" x14ac:dyDescent="0.3">
      <c r="A5485" s="2" t="s">
        <v>25</v>
      </c>
      <c r="B5485" s="3">
        <v>1300</v>
      </c>
      <c r="C5485" s="2" t="s">
        <v>4</v>
      </c>
    </row>
    <row r="5486" spans="1:3" x14ac:dyDescent="0.3">
      <c r="A5486" s="2" t="s">
        <v>26</v>
      </c>
      <c r="B5486" s="2" t="s">
        <v>27</v>
      </c>
      <c r="C5486" s="2" t="s">
        <v>5</v>
      </c>
    </row>
    <row r="5487" spans="1:3" x14ac:dyDescent="0.3">
      <c r="A5487" s="2" t="s">
        <v>28</v>
      </c>
      <c r="B5487" s="3">
        <v>900</v>
      </c>
      <c r="C5487" s="2" t="s">
        <v>4</v>
      </c>
    </row>
    <row r="5488" spans="1:3" x14ac:dyDescent="0.3">
      <c r="A5488" s="2" t="s">
        <v>29</v>
      </c>
      <c r="B5488" s="2" t="s">
        <v>30</v>
      </c>
      <c r="C5488" s="2" t="s">
        <v>5</v>
      </c>
    </row>
    <row r="5489" spans="1:3" x14ac:dyDescent="0.3">
      <c r="A5489" s="2" t="s">
        <v>31</v>
      </c>
      <c r="B5489" s="2" t="s">
        <v>32</v>
      </c>
      <c r="C5489" s="2" t="s">
        <v>4</v>
      </c>
    </row>
    <row r="5490" spans="1:3" x14ac:dyDescent="0.3">
      <c r="A5490" s="2" t="s">
        <v>33</v>
      </c>
      <c r="B5490" s="2" t="s">
        <v>34</v>
      </c>
      <c r="C5490" s="2" t="s">
        <v>5</v>
      </c>
    </row>
    <row r="5491" spans="1:3" x14ac:dyDescent="0.3">
      <c r="A5491" s="2" t="s">
        <v>35</v>
      </c>
      <c r="B5491" s="2" t="s">
        <v>36</v>
      </c>
      <c r="C5491" s="2" t="s">
        <v>4</v>
      </c>
    </row>
    <row r="5492" spans="1:3" x14ac:dyDescent="0.3">
      <c r="A5492" s="2" t="s">
        <v>37</v>
      </c>
      <c r="B5492" s="2" t="s">
        <v>38</v>
      </c>
      <c r="C5492" s="2" t="s">
        <v>5</v>
      </c>
    </row>
    <row r="5493" spans="1:3" x14ac:dyDescent="0.3">
      <c r="A5493" s="2" t="s">
        <v>39</v>
      </c>
      <c r="B5493" s="3">
        <v>1800</v>
      </c>
      <c r="C5493" s="2" t="s">
        <v>4</v>
      </c>
    </row>
    <row r="5494" spans="1:3" x14ac:dyDescent="0.3">
      <c r="A5494" s="2" t="s">
        <v>40</v>
      </c>
      <c r="B5494" s="2" t="s">
        <v>41</v>
      </c>
      <c r="C5494" s="2" t="s">
        <v>4</v>
      </c>
    </row>
    <row r="5495" spans="1:3" x14ac:dyDescent="0.3">
      <c r="A5495" s="2" t="s">
        <v>42</v>
      </c>
      <c r="B5495" s="2" t="s">
        <v>43</v>
      </c>
      <c r="C5495" s="2" t="s">
        <v>5</v>
      </c>
    </row>
    <row r="5496" spans="1:3" x14ac:dyDescent="0.3">
      <c r="A5496" s="2" t="s">
        <v>44</v>
      </c>
      <c r="B5496" s="2" t="s">
        <v>45</v>
      </c>
      <c r="C5496" s="2" t="s">
        <v>4</v>
      </c>
    </row>
    <row r="5497" spans="1:3" x14ac:dyDescent="0.3">
      <c r="A5497" s="2" t="s">
        <v>46</v>
      </c>
      <c r="B5497" s="2" t="s">
        <v>27</v>
      </c>
      <c r="C5497" s="2" t="s">
        <v>5</v>
      </c>
    </row>
    <row r="5498" spans="1:3" x14ac:dyDescent="0.3">
      <c r="A5498" s="2" t="s">
        <v>47</v>
      </c>
      <c r="B5498" s="2" t="s">
        <v>48</v>
      </c>
      <c r="C5498" s="2" t="s">
        <v>4</v>
      </c>
    </row>
    <row r="5499" spans="1:3" x14ac:dyDescent="0.3">
      <c r="A5499" s="2" t="s">
        <v>49</v>
      </c>
      <c r="B5499" s="2" t="s">
        <v>50</v>
      </c>
      <c r="C5499" s="2" t="s">
        <v>4</v>
      </c>
    </row>
    <row r="5500" spans="1:3" x14ac:dyDescent="0.3">
      <c r="A5500" s="2" t="s">
        <v>51</v>
      </c>
      <c r="B5500" s="2" t="s">
        <v>52</v>
      </c>
      <c r="C5500" s="2" t="s">
        <v>5</v>
      </c>
    </row>
    <row r="5501" spans="1:3" x14ac:dyDescent="0.3">
      <c r="A5501" s="2" t="s">
        <v>53</v>
      </c>
      <c r="B5501" s="2" t="s">
        <v>13</v>
      </c>
      <c r="C5501" s="2" t="s">
        <v>4</v>
      </c>
    </row>
    <row r="5502" spans="1:3" x14ac:dyDescent="0.3">
      <c r="A5502" s="2" t="s">
        <v>54</v>
      </c>
      <c r="B5502" s="2" t="s">
        <v>18</v>
      </c>
      <c r="C5502" s="2" t="s">
        <v>5</v>
      </c>
    </row>
    <row r="5503" spans="1:3" x14ac:dyDescent="0.3">
      <c r="A5503" s="2" t="s">
        <v>55</v>
      </c>
      <c r="B5503" s="2" t="s">
        <v>56</v>
      </c>
      <c r="C5503" s="2" t="s">
        <v>4</v>
      </c>
    </row>
    <row r="5504" spans="1:3" x14ac:dyDescent="0.3">
      <c r="A5504" s="2" t="s">
        <v>57</v>
      </c>
      <c r="B5504" s="2" t="s">
        <v>20</v>
      </c>
      <c r="C5504" s="2" t="s">
        <v>5</v>
      </c>
    </row>
    <row r="5505" spans="1:3" x14ac:dyDescent="0.3">
      <c r="A5505" s="2" t="s">
        <v>58</v>
      </c>
      <c r="B5505" s="3">
        <v>1300</v>
      </c>
      <c r="C5505" s="2" t="s">
        <v>4</v>
      </c>
    </row>
    <row r="5506" spans="1:3" x14ac:dyDescent="0.3">
      <c r="A5506" s="2" t="s">
        <v>59</v>
      </c>
      <c r="B5506" s="3">
        <v>900</v>
      </c>
      <c r="C5506" s="2" t="s">
        <v>5</v>
      </c>
    </row>
    <row r="5507" spans="1:3" x14ac:dyDescent="0.3">
      <c r="A5507" s="2" t="s">
        <v>60</v>
      </c>
      <c r="B5507" s="2" t="s">
        <v>24</v>
      </c>
      <c r="C5507" s="2" t="s">
        <v>4</v>
      </c>
    </row>
    <row r="5508" spans="1:3" x14ac:dyDescent="0.3">
      <c r="A5508" s="2" t="s">
        <v>61</v>
      </c>
      <c r="B5508" s="2" t="s">
        <v>62</v>
      </c>
      <c r="C5508" s="2" t="s">
        <v>5</v>
      </c>
    </row>
    <row r="5509" spans="1:3" x14ac:dyDescent="0.3">
      <c r="A5509" s="2" t="s">
        <v>63</v>
      </c>
      <c r="B5509" s="2" t="s">
        <v>64</v>
      </c>
      <c r="C5509" s="2" t="s">
        <v>4</v>
      </c>
    </row>
    <row r="5510" spans="1:3" x14ac:dyDescent="0.3">
      <c r="A5510" s="2" t="s">
        <v>65</v>
      </c>
      <c r="B5510" s="2" t="s">
        <v>66</v>
      </c>
      <c r="C5510" s="2" t="s">
        <v>5</v>
      </c>
    </row>
    <row r="5511" spans="1:3" x14ac:dyDescent="0.3">
      <c r="A5511" s="2" t="s">
        <v>67</v>
      </c>
      <c r="B5511" s="2" t="s">
        <v>68</v>
      </c>
      <c r="C5511" s="2" t="s">
        <v>4</v>
      </c>
    </row>
    <row r="5512" spans="1:3" x14ac:dyDescent="0.3">
      <c r="A5512" s="2" t="s">
        <v>69</v>
      </c>
      <c r="B5512" s="3">
        <v>1800</v>
      </c>
      <c r="C5512" s="2" t="s">
        <v>5</v>
      </c>
    </row>
    <row r="5513" spans="1:3" x14ac:dyDescent="0.3">
      <c r="A5513" s="2" t="s">
        <v>70</v>
      </c>
      <c r="B5513" s="2" t="s">
        <v>71</v>
      </c>
      <c r="C5513" s="2" t="s">
        <v>4</v>
      </c>
    </row>
    <row r="5514" spans="1:3" x14ac:dyDescent="0.3">
      <c r="A5514" s="2" t="s">
        <v>7</v>
      </c>
      <c r="B5514" s="2" t="s">
        <v>3</v>
      </c>
      <c r="C5514" s="2" t="s">
        <v>4</v>
      </c>
    </row>
    <row r="5515" spans="1:3" x14ac:dyDescent="0.3">
      <c r="A5515" s="2" t="s">
        <v>8</v>
      </c>
      <c r="B5515" s="3">
        <v>2400</v>
      </c>
      <c r="C5515" s="2" t="s">
        <v>5</v>
      </c>
    </row>
    <row r="5516" spans="1:3" x14ac:dyDescent="0.3">
      <c r="A5516" s="2" t="s">
        <v>9</v>
      </c>
      <c r="B5516" s="2" t="s">
        <v>6</v>
      </c>
      <c r="C5516" s="2" t="s">
        <v>4</v>
      </c>
    </row>
    <row r="5517" spans="1:3" x14ac:dyDescent="0.3">
      <c r="A5517" s="2" t="s">
        <v>10</v>
      </c>
      <c r="B5517" s="2" t="s">
        <v>11</v>
      </c>
      <c r="C5517" s="2" t="s">
        <v>4</v>
      </c>
    </row>
    <row r="5518" spans="1:3" x14ac:dyDescent="0.3">
      <c r="A5518" s="2" t="s">
        <v>12</v>
      </c>
      <c r="B5518" s="2" t="s">
        <v>13</v>
      </c>
      <c r="C5518" s="2" t="s">
        <v>5</v>
      </c>
    </row>
    <row r="5519" spans="1:3" x14ac:dyDescent="0.3">
      <c r="A5519" s="2" t="s">
        <v>14</v>
      </c>
      <c r="B5519" s="3">
        <v>1500</v>
      </c>
      <c r="C5519" s="2" t="s">
        <v>4</v>
      </c>
    </row>
    <row r="5520" spans="1:3" x14ac:dyDescent="0.3">
      <c r="A5520" s="2" t="s">
        <v>15</v>
      </c>
      <c r="B5520" s="2" t="s">
        <v>16</v>
      </c>
      <c r="C5520" s="2" t="s">
        <v>5</v>
      </c>
    </row>
    <row r="5521" spans="1:3" x14ac:dyDescent="0.3">
      <c r="A5521" s="2" t="s">
        <v>17</v>
      </c>
      <c r="B5521" s="2" t="s">
        <v>18</v>
      </c>
      <c r="C5521" s="2" t="s">
        <v>4</v>
      </c>
    </row>
    <row r="5522" spans="1:3" x14ac:dyDescent="0.3">
      <c r="A5522" s="2" t="s">
        <v>19</v>
      </c>
      <c r="B5522" s="2" t="s">
        <v>20</v>
      </c>
      <c r="C5522" s="2" t="s">
        <v>5</v>
      </c>
    </row>
    <row r="5523" spans="1:3" x14ac:dyDescent="0.3">
      <c r="A5523" s="2" t="s">
        <v>21</v>
      </c>
      <c r="B5523" s="2" t="s">
        <v>22</v>
      </c>
      <c r="C5523" s="2" t="s">
        <v>4</v>
      </c>
    </row>
    <row r="5524" spans="1:3" x14ac:dyDescent="0.3">
      <c r="A5524" s="2" t="s">
        <v>23</v>
      </c>
      <c r="B5524" s="2" t="s">
        <v>24</v>
      </c>
      <c r="C5524" s="2" t="s">
        <v>5</v>
      </c>
    </row>
    <row r="5525" spans="1:3" x14ac:dyDescent="0.3">
      <c r="A5525" s="2" t="s">
        <v>25</v>
      </c>
      <c r="B5525" s="3">
        <v>1300</v>
      </c>
      <c r="C5525" s="2" t="s">
        <v>4</v>
      </c>
    </row>
    <row r="5526" spans="1:3" x14ac:dyDescent="0.3">
      <c r="A5526" s="2" t="s">
        <v>26</v>
      </c>
      <c r="B5526" s="2" t="s">
        <v>27</v>
      </c>
      <c r="C5526" s="2" t="s">
        <v>5</v>
      </c>
    </row>
    <row r="5527" spans="1:3" x14ac:dyDescent="0.3">
      <c r="A5527" s="2" t="s">
        <v>28</v>
      </c>
      <c r="B5527" s="3">
        <v>900</v>
      </c>
      <c r="C5527" s="2" t="s">
        <v>4</v>
      </c>
    </row>
    <row r="5528" spans="1:3" x14ac:dyDescent="0.3">
      <c r="A5528" s="2" t="s">
        <v>29</v>
      </c>
      <c r="B5528" s="2" t="s">
        <v>30</v>
      </c>
      <c r="C5528" s="2" t="s">
        <v>5</v>
      </c>
    </row>
    <row r="5529" spans="1:3" x14ac:dyDescent="0.3">
      <c r="A5529" s="2" t="s">
        <v>31</v>
      </c>
      <c r="B5529" s="2" t="s">
        <v>32</v>
      </c>
      <c r="C5529" s="2" t="s">
        <v>4</v>
      </c>
    </row>
    <row r="5530" spans="1:3" x14ac:dyDescent="0.3">
      <c r="A5530" s="2" t="s">
        <v>33</v>
      </c>
      <c r="B5530" s="2" t="s">
        <v>34</v>
      </c>
      <c r="C5530" s="2" t="s">
        <v>5</v>
      </c>
    </row>
    <row r="5531" spans="1:3" x14ac:dyDescent="0.3">
      <c r="A5531" s="2" t="s">
        <v>35</v>
      </c>
      <c r="B5531" s="2" t="s">
        <v>36</v>
      </c>
      <c r="C5531" s="2" t="s">
        <v>4</v>
      </c>
    </row>
    <row r="5532" spans="1:3" x14ac:dyDescent="0.3">
      <c r="A5532" s="2" t="s">
        <v>37</v>
      </c>
      <c r="B5532" s="2" t="s">
        <v>38</v>
      </c>
      <c r="C5532" s="2" t="s">
        <v>5</v>
      </c>
    </row>
    <row r="5533" spans="1:3" x14ac:dyDescent="0.3">
      <c r="A5533" s="2" t="s">
        <v>39</v>
      </c>
      <c r="B5533" s="3">
        <v>1800</v>
      </c>
      <c r="C5533" s="2" t="s">
        <v>4</v>
      </c>
    </row>
    <row r="5534" spans="1:3" x14ac:dyDescent="0.3">
      <c r="A5534" s="2" t="s">
        <v>40</v>
      </c>
      <c r="B5534" s="2" t="s">
        <v>41</v>
      </c>
      <c r="C5534" s="2" t="s">
        <v>4</v>
      </c>
    </row>
    <row r="5535" spans="1:3" x14ac:dyDescent="0.3">
      <c r="A5535" s="2" t="s">
        <v>42</v>
      </c>
      <c r="B5535" s="2" t="s">
        <v>43</v>
      </c>
      <c r="C5535" s="2" t="s">
        <v>5</v>
      </c>
    </row>
    <row r="5536" spans="1:3" x14ac:dyDescent="0.3">
      <c r="A5536" s="2" t="s">
        <v>44</v>
      </c>
      <c r="B5536" s="2" t="s">
        <v>45</v>
      </c>
      <c r="C5536" s="2" t="s">
        <v>4</v>
      </c>
    </row>
    <row r="5537" spans="1:3" x14ac:dyDescent="0.3">
      <c r="A5537" s="2" t="s">
        <v>46</v>
      </c>
      <c r="B5537" s="2" t="s">
        <v>27</v>
      </c>
      <c r="C5537" s="2" t="s">
        <v>5</v>
      </c>
    </row>
    <row r="5538" spans="1:3" x14ac:dyDescent="0.3">
      <c r="A5538" s="2" t="s">
        <v>47</v>
      </c>
      <c r="B5538" s="2" t="s">
        <v>48</v>
      </c>
      <c r="C5538" s="2" t="s">
        <v>4</v>
      </c>
    </row>
    <row r="5539" spans="1:3" x14ac:dyDescent="0.3">
      <c r="A5539" s="2" t="s">
        <v>49</v>
      </c>
      <c r="B5539" s="2" t="s">
        <v>50</v>
      </c>
      <c r="C5539" s="2" t="s">
        <v>4</v>
      </c>
    </row>
    <row r="5540" spans="1:3" x14ac:dyDescent="0.3">
      <c r="A5540" s="2" t="s">
        <v>51</v>
      </c>
      <c r="B5540" s="2" t="s">
        <v>52</v>
      </c>
      <c r="C5540" s="2" t="s">
        <v>5</v>
      </c>
    </row>
    <row r="5541" spans="1:3" x14ac:dyDescent="0.3">
      <c r="A5541" s="2" t="s">
        <v>53</v>
      </c>
      <c r="B5541" s="2" t="s">
        <v>13</v>
      </c>
      <c r="C5541" s="2" t="s">
        <v>4</v>
      </c>
    </row>
    <row r="5542" spans="1:3" x14ac:dyDescent="0.3">
      <c r="A5542" s="2" t="s">
        <v>54</v>
      </c>
      <c r="B5542" s="2" t="s">
        <v>18</v>
      </c>
      <c r="C5542" s="2" t="s">
        <v>5</v>
      </c>
    </row>
    <row r="5543" spans="1:3" x14ac:dyDescent="0.3">
      <c r="A5543" s="2" t="s">
        <v>55</v>
      </c>
      <c r="B5543" s="2" t="s">
        <v>56</v>
      </c>
      <c r="C5543" s="2" t="s">
        <v>4</v>
      </c>
    </row>
    <row r="5544" spans="1:3" x14ac:dyDescent="0.3">
      <c r="A5544" s="2" t="s">
        <v>57</v>
      </c>
      <c r="B5544" s="2" t="s">
        <v>20</v>
      </c>
      <c r="C5544" s="2" t="s">
        <v>5</v>
      </c>
    </row>
    <row r="5545" spans="1:3" x14ac:dyDescent="0.3">
      <c r="A5545" s="2" t="s">
        <v>58</v>
      </c>
      <c r="B5545" s="3">
        <v>1300</v>
      </c>
      <c r="C5545" s="2" t="s">
        <v>4</v>
      </c>
    </row>
    <row r="5546" spans="1:3" x14ac:dyDescent="0.3">
      <c r="A5546" s="2" t="s">
        <v>59</v>
      </c>
      <c r="B5546" s="3">
        <v>900</v>
      </c>
      <c r="C5546" s="2" t="s">
        <v>5</v>
      </c>
    </row>
    <row r="5547" spans="1:3" x14ac:dyDescent="0.3">
      <c r="A5547" s="2" t="s">
        <v>60</v>
      </c>
      <c r="B5547" s="2" t="s">
        <v>24</v>
      </c>
      <c r="C5547" s="2" t="s">
        <v>4</v>
      </c>
    </row>
    <row r="5548" spans="1:3" x14ac:dyDescent="0.3">
      <c r="A5548" s="2" t="s">
        <v>61</v>
      </c>
      <c r="B5548" s="2" t="s">
        <v>62</v>
      </c>
      <c r="C5548" s="2" t="s">
        <v>5</v>
      </c>
    </row>
    <row r="5549" spans="1:3" x14ac:dyDescent="0.3">
      <c r="A5549" s="2" t="s">
        <v>63</v>
      </c>
      <c r="B5549" s="2" t="s">
        <v>64</v>
      </c>
      <c r="C5549" s="2" t="s">
        <v>4</v>
      </c>
    </row>
    <row r="5550" spans="1:3" x14ac:dyDescent="0.3">
      <c r="A5550" s="2" t="s">
        <v>65</v>
      </c>
      <c r="B5550" s="2" t="s">
        <v>66</v>
      </c>
      <c r="C5550" s="2" t="s">
        <v>5</v>
      </c>
    </row>
    <row r="5551" spans="1:3" x14ac:dyDescent="0.3">
      <c r="A5551" s="2" t="s">
        <v>67</v>
      </c>
      <c r="B5551" s="2" t="s">
        <v>68</v>
      </c>
      <c r="C5551" s="2" t="s">
        <v>4</v>
      </c>
    </row>
    <row r="5552" spans="1:3" x14ac:dyDescent="0.3">
      <c r="A5552" s="2" t="s">
        <v>69</v>
      </c>
      <c r="B5552" s="3">
        <v>1800</v>
      </c>
      <c r="C5552" s="2" t="s">
        <v>5</v>
      </c>
    </row>
    <row r="5553" spans="1:3" x14ac:dyDescent="0.3">
      <c r="A5553" s="2" t="s">
        <v>70</v>
      </c>
      <c r="B5553" s="2" t="s">
        <v>71</v>
      </c>
      <c r="C5553" s="2" t="s">
        <v>4</v>
      </c>
    </row>
    <row r="5554" spans="1:3" x14ac:dyDescent="0.3">
      <c r="A5554" s="2" t="s">
        <v>72</v>
      </c>
      <c r="B5554" s="2" t="s">
        <v>3</v>
      </c>
      <c r="C5554" s="2" t="s">
        <v>4</v>
      </c>
    </row>
    <row r="5555" spans="1:3" x14ac:dyDescent="0.3">
      <c r="A5555" s="2" t="s">
        <v>73</v>
      </c>
      <c r="B5555" s="3">
        <v>1200</v>
      </c>
      <c r="C5555" s="2" t="s">
        <v>5</v>
      </c>
    </row>
    <row r="5556" spans="1:3" x14ac:dyDescent="0.3">
      <c r="A5556" s="2" t="s">
        <v>74</v>
      </c>
      <c r="B5556" s="2" t="s">
        <v>75</v>
      </c>
      <c r="C5556" s="2" t="s">
        <v>4</v>
      </c>
    </row>
    <row r="5557" spans="1:3" x14ac:dyDescent="0.3">
      <c r="A5557" s="2" t="s">
        <v>76</v>
      </c>
      <c r="B5557" s="2" t="s">
        <v>77</v>
      </c>
      <c r="C5557" s="2" t="s">
        <v>4</v>
      </c>
    </row>
    <row r="5558" spans="1:3" x14ac:dyDescent="0.3">
      <c r="A5558" s="2" t="s">
        <v>78</v>
      </c>
      <c r="B5558" s="2" t="s">
        <v>13</v>
      </c>
      <c r="C5558" s="2" t="s">
        <v>5</v>
      </c>
    </row>
    <row r="5559" spans="1:3" x14ac:dyDescent="0.3">
      <c r="A5559" s="2" t="s">
        <v>79</v>
      </c>
      <c r="B5559" s="3">
        <v>1500</v>
      </c>
      <c r="C5559" s="2" t="s">
        <v>4</v>
      </c>
    </row>
    <row r="5560" spans="1:3" x14ac:dyDescent="0.3">
      <c r="A5560" s="2" t="s">
        <v>80</v>
      </c>
      <c r="B5560" s="2" t="s">
        <v>16</v>
      </c>
      <c r="C5560" s="2" t="s">
        <v>5</v>
      </c>
    </row>
    <row r="5561" spans="1:3" x14ac:dyDescent="0.3">
      <c r="A5561" s="2" t="s">
        <v>81</v>
      </c>
      <c r="B5561" s="2" t="s">
        <v>18</v>
      </c>
      <c r="C5561" s="2" t="s">
        <v>4</v>
      </c>
    </row>
    <row r="5562" spans="1:3" x14ac:dyDescent="0.3">
      <c r="A5562" s="2" t="s">
        <v>82</v>
      </c>
      <c r="B5562" s="2" t="s">
        <v>20</v>
      </c>
      <c r="C5562" s="2" t="s">
        <v>5</v>
      </c>
    </row>
    <row r="5563" spans="1:3" x14ac:dyDescent="0.3">
      <c r="A5563" s="2" t="s">
        <v>83</v>
      </c>
      <c r="B5563" s="2" t="s">
        <v>22</v>
      </c>
      <c r="C5563" s="2" t="s">
        <v>4</v>
      </c>
    </row>
    <row r="5564" spans="1:3" x14ac:dyDescent="0.3">
      <c r="A5564" s="2" t="s">
        <v>84</v>
      </c>
      <c r="B5564" s="2" t="s">
        <v>24</v>
      </c>
      <c r="C5564" s="2" t="s">
        <v>5</v>
      </c>
    </row>
    <row r="5565" spans="1:3" x14ac:dyDescent="0.3">
      <c r="A5565" s="2" t="s">
        <v>85</v>
      </c>
      <c r="B5565" s="3">
        <v>1300</v>
      </c>
      <c r="C5565" s="2" t="s">
        <v>4</v>
      </c>
    </row>
    <row r="5566" spans="1:3" x14ac:dyDescent="0.3">
      <c r="A5566" s="2" t="s">
        <v>86</v>
      </c>
      <c r="B5566" s="2" t="s">
        <v>27</v>
      </c>
      <c r="C5566" s="2" t="s">
        <v>5</v>
      </c>
    </row>
    <row r="5567" spans="1:3" x14ac:dyDescent="0.3">
      <c r="A5567" s="2" t="s">
        <v>87</v>
      </c>
      <c r="B5567" s="3">
        <v>900</v>
      </c>
      <c r="C5567" s="2" t="s">
        <v>4</v>
      </c>
    </row>
    <row r="5568" spans="1:3" x14ac:dyDescent="0.3">
      <c r="A5568" s="2" t="s">
        <v>88</v>
      </c>
      <c r="B5568" s="2" t="s">
        <v>89</v>
      </c>
      <c r="C5568" s="2" t="s">
        <v>5</v>
      </c>
    </row>
    <row r="5569" spans="1:3" x14ac:dyDescent="0.3">
      <c r="A5569" s="2" t="s">
        <v>90</v>
      </c>
      <c r="B5569" s="2" t="s">
        <v>32</v>
      </c>
      <c r="C5569" s="2" t="s">
        <v>4</v>
      </c>
    </row>
    <row r="5570" spans="1:3" x14ac:dyDescent="0.3">
      <c r="A5570" s="2" t="s">
        <v>91</v>
      </c>
      <c r="B5570" s="2" t="s">
        <v>34</v>
      </c>
      <c r="C5570" s="2" t="s">
        <v>5</v>
      </c>
    </row>
    <row r="5571" spans="1:3" x14ac:dyDescent="0.3">
      <c r="A5571" s="2" t="s">
        <v>92</v>
      </c>
      <c r="B5571" s="2" t="s">
        <v>36</v>
      </c>
      <c r="C5571" s="2" t="s">
        <v>4</v>
      </c>
    </row>
    <row r="5572" spans="1:3" x14ac:dyDescent="0.3">
      <c r="A5572" s="2" t="s">
        <v>93</v>
      </c>
      <c r="B5572" s="2" t="s">
        <v>38</v>
      </c>
      <c r="C5572" s="2" t="s">
        <v>5</v>
      </c>
    </row>
    <row r="5573" spans="1:3" x14ac:dyDescent="0.3">
      <c r="A5573" s="2" t="s">
        <v>94</v>
      </c>
      <c r="B5573" s="3">
        <v>1800</v>
      </c>
      <c r="C5573" s="2" t="s">
        <v>4</v>
      </c>
    </row>
    <row r="5574" spans="1:3" x14ac:dyDescent="0.3">
      <c r="A5574" s="2" t="s">
        <v>95</v>
      </c>
      <c r="B5574" s="2" t="s">
        <v>3</v>
      </c>
      <c r="C5574" s="2" t="s">
        <v>4</v>
      </c>
    </row>
    <row r="5575" spans="1:3" x14ac:dyDescent="0.3">
      <c r="A5575" s="2" t="s">
        <v>96</v>
      </c>
      <c r="B5575" s="3">
        <v>2400</v>
      </c>
      <c r="C5575" s="2" t="s">
        <v>5</v>
      </c>
    </row>
    <row r="5576" spans="1:3" x14ac:dyDescent="0.3">
      <c r="A5576" s="2" t="s">
        <v>97</v>
      </c>
      <c r="B5576" s="2" t="s">
        <v>6</v>
      </c>
      <c r="C5576" s="2" t="s">
        <v>4</v>
      </c>
    </row>
    <row r="5577" spans="1:3" x14ac:dyDescent="0.3">
      <c r="A5577" s="2" t="s">
        <v>98</v>
      </c>
      <c r="B5577" s="2" t="s">
        <v>11</v>
      </c>
      <c r="C5577" s="2" t="s">
        <v>4</v>
      </c>
    </row>
    <row r="5578" spans="1:3" x14ac:dyDescent="0.3">
      <c r="A5578" s="2" t="s">
        <v>99</v>
      </c>
      <c r="B5578" s="2" t="s">
        <v>13</v>
      </c>
      <c r="C5578" s="2" t="s">
        <v>5</v>
      </c>
    </row>
    <row r="5579" spans="1:3" x14ac:dyDescent="0.3">
      <c r="A5579" s="2" t="s">
        <v>100</v>
      </c>
      <c r="B5579" s="3">
        <v>1500</v>
      </c>
      <c r="C5579" s="2" t="s">
        <v>4</v>
      </c>
    </row>
    <row r="5580" spans="1:3" x14ac:dyDescent="0.3">
      <c r="A5580" s="2" t="s">
        <v>101</v>
      </c>
      <c r="B5580" s="2" t="s">
        <v>16</v>
      </c>
      <c r="C5580" s="2" t="s">
        <v>5</v>
      </c>
    </row>
    <row r="5581" spans="1:3" x14ac:dyDescent="0.3">
      <c r="A5581" s="2" t="s">
        <v>102</v>
      </c>
      <c r="B5581" s="2" t="s">
        <v>18</v>
      </c>
      <c r="C5581" s="2" t="s">
        <v>4</v>
      </c>
    </row>
    <row r="5582" spans="1:3" x14ac:dyDescent="0.3">
      <c r="A5582" s="2" t="s">
        <v>103</v>
      </c>
      <c r="B5582" s="2" t="s">
        <v>20</v>
      </c>
      <c r="C5582" s="2" t="s">
        <v>5</v>
      </c>
    </row>
    <row r="5583" spans="1:3" x14ac:dyDescent="0.3">
      <c r="A5583" s="2" t="s">
        <v>104</v>
      </c>
      <c r="B5583" s="2" t="s">
        <v>22</v>
      </c>
      <c r="C5583" s="2" t="s">
        <v>4</v>
      </c>
    </row>
    <row r="5584" spans="1:3" x14ac:dyDescent="0.3">
      <c r="A5584" s="2" t="s">
        <v>105</v>
      </c>
      <c r="B5584" s="2" t="s">
        <v>24</v>
      </c>
      <c r="C5584" s="2" t="s">
        <v>5</v>
      </c>
    </row>
    <row r="5585" spans="1:3" x14ac:dyDescent="0.3">
      <c r="A5585" s="2" t="s">
        <v>106</v>
      </c>
      <c r="B5585" s="3">
        <v>1300</v>
      </c>
      <c r="C5585" s="2" t="s">
        <v>4</v>
      </c>
    </row>
    <row r="5586" spans="1:3" x14ac:dyDescent="0.3">
      <c r="A5586" s="2" t="s">
        <v>107</v>
      </c>
      <c r="B5586" s="2" t="s">
        <v>27</v>
      </c>
      <c r="C5586" s="2" t="s">
        <v>5</v>
      </c>
    </row>
    <row r="5587" spans="1:3" x14ac:dyDescent="0.3">
      <c r="A5587" s="2" t="s">
        <v>108</v>
      </c>
      <c r="B5587" s="3">
        <v>900</v>
      </c>
      <c r="C5587" s="2" t="s">
        <v>4</v>
      </c>
    </row>
    <row r="5588" spans="1:3" x14ac:dyDescent="0.3">
      <c r="A5588" s="2" t="s">
        <v>109</v>
      </c>
      <c r="B5588" s="2" t="s">
        <v>30</v>
      </c>
      <c r="C5588" s="2" t="s">
        <v>5</v>
      </c>
    </row>
    <row r="5589" spans="1:3" x14ac:dyDescent="0.3">
      <c r="A5589" s="2" t="s">
        <v>110</v>
      </c>
      <c r="B5589" s="2" t="s">
        <v>32</v>
      </c>
      <c r="C5589" s="2" t="s">
        <v>4</v>
      </c>
    </row>
    <row r="5590" spans="1:3" x14ac:dyDescent="0.3">
      <c r="A5590" s="2" t="s">
        <v>111</v>
      </c>
      <c r="B5590" s="2" t="s">
        <v>34</v>
      </c>
      <c r="C5590" s="2" t="s">
        <v>5</v>
      </c>
    </row>
    <row r="5591" spans="1:3" x14ac:dyDescent="0.3">
      <c r="A5591" s="2" t="s">
        <v>112</v>
      </c>
      <c r="B5591" s="2" t="s">
        <v>36</v>
      </c>
      <c r="C5591" s="2" t="s">
        <v>4</v>
      </c>
    </row>
    <row r="5592" spans="1:3" x14ac:dyDescent="0.3">
      <c r="A5592" s="2" t="s">
        <v>113</v>
      </c>
      <c r="B5592" s="2" t="s">
        <v>38</v>
      </c>
      <c r="C5592" s="2" t="s">
        <v>5</v>
      </c>
    </row>
    <row r="5593" spans="1:3" x14ac:dyDescent="0.3">
      <c r="A5593" s="2" t="s">
        <v>114</v>
      </c>
      <c r="B5593" s="3">
        <v>1800</v>
      </c>
      <c r="C5593" s="2" t="s">
        <v>4</v>
      </c>
    </row>
    <row r="5594" spans="1:3" x14ac:dyDescent="0.3">
      <c r="A5594" s="2" t="s">
        <v>115</v>
      </c>
      <c r="B5594" s="2" t="s">
        <v>3</v>
      </c>
      <c r="C5594" s="2" t="s">
        <v>4</v>
      </c>
    </row>
    <row r="5595" spans="1:3" x14ac:dyDescent="0.3">
      <c r="A5595" s="2" t="s">
        <v>116</v>
      </c>
      <c r="B5595" s="3">
        <v>2400</v>
      </c>
      <c r="C5595" s="2" t="s">
        <v>5</v>
      </c>
    </row>
    <row r="5596" spans="1:3" x14ac:dyDescent="0.3">
      <c r="A5596" s="2" t="s">
        <v>117</v>
      </c>
      <c r="B5596" s="2" t="s">
        <v>6</v>
      </c>
      <c r="C5596" s="2" t="s">
        <v>4</v>
      </c>
    </row>
    <row r="5597" spans="1:3" x14ac:dyDescent="0.3">
      <c r="A5597" s="2" t="s">
        <v>118</v>
      </c>
      <c r="B5597" s="2" t="s">
        <v>11</v>
      </c>
      <c r="C5597" s="2" t="s">
        <v>4</v>
      </c>
    </row>
    <row r="5598" spans="1:3" x14ac:dyDescent="0.3">
      <c r="A5598" s="2" t="s">
        <v>119</v>
      </c>
      <c r="B5598" s="2" t="s">
        <v>13</v>
      </c>
      <c r="C5598" s="2" t="s">
        <v>5</v>
      </c>
    </row>
    <row r="5599" spans="1:3" x14ac:dyDescent="0.3">
      <c r="A5599" s="2" t="s">
        <v>120</v>
      </c>
      <c r="B5599" s="3">
        <v>1500</v>
      </c>
      <c r="C5599" s="2" t="s">
        <v>4</v>
      </c>
    </row>
    <row r="5600" spans="1:3" x14ac:dyDescent="0.3">
      <c r="A5600" s="2" t="s">
        <v>121</v>
      </c>
      <c r="B5600" s="2" t="s">
        <v>16</v>
      </c>
      <c r="C5600" s="2" t="s">
        <v>5</v>
      </c>
    </row>
    <row r="5601" spans="1:3" x14ac:dyDescent="0.3">
      <c r="A5601" s="2" t="s">
        <v>122</v>
      </c>
      <c r="B5601" s="2" t="s">
        <v>18</v>
      </c>
      <c r="C5601" s="2" t="s">
        <v>4</v>
      </c>
    </row>
    <row r="5602" spans="1:3" x14ac:dyDescent="0.3">
      <c r="A5602" s="2" t="s">
        <v>123</v>
      </c>
      <c r="B5602" s="2" t="s">
        <v>20</v>
      </c>
      <c r="C5602" s="2" t="s">
        <v>5</v>
      </c>
    </row>
    <row r="5603" spans="1:3" x14ac:dyDescent="0.3">
      <c r="A5603" s="2" t="s">
        <v>124</v>
      </c>
      <c r="B5603" s="2" t="s">
        <v>22</v>
      </c>
      <c r="C5603" s="2" t="s">
        <v>4</v>
      </c>
    </row>
    <row r="5604" spans="1:3" x14ac:dyDescent="0.3">
      <c r="A5604" s="2" t="s">
        <v>125</v>
      </c>
      <c r="B5604" s="2" t="s">
        <v>24</v>
      </c>
      <c r="C5604" s="2" t="s">
        <v>5</v>
      </c>
    </row>
    <row r="5605" spans="1:3" x14ac:dyDescent="0.3">
      <c r="A5605" s="2" t="s">
        <v>126</v>
      </c>
      <c r="B5605" s="3">
        <v>1300</v>
      </c>
      <c r="C5605" s="2" t="s">
        <v>4</v>
      </c>
    </row>
    <row r="5606" spans="1:3" x14ac:dyDescent="0.3">
      <c r="A5606" s="2" t="s">
        <v>116</v>
      </c>
      <c r="B5606" s="3">
        <v>2400</v>
      </c>
      <c r="C5606" s="2" t="s">
        <v>5</v>
      </c>
    </row>
    <row r="5607" spans="1:3" x14ac:dyDescent="0.3">
      <c r="A5607" s="2" t="s">
        <v>117</v>
      </c>
      <c r="B5607" s="2" t="s">
        <v>6</v>
      </c>
      <c r="C5607" s="2" t="s">
        <v>4</v>
      </c>
    </row>
    <row r="5608" spans="1:3" x14ac:dyDescent="0.3">
      <c r="A5608" s="2" t="s">
        <v>118</v>
      </c>
      <c r="B5608" s="2" t="s">
        <v>11</v>
      </c>
      <c r="C5608" s="2" t="s">
        <v>4</v>
      </c>
    </row>
    <row r="5609" spans="1:3" x14ac:dyDescent="0.3">
      <c r="A5609" s="2" t="s">
        <v>119</v>
      </c>
      <c r="B5609" s="2" t="s">
        <v>13</v>
      </c>
      <c r="C5609" s="2" t="s">
        <v>5</v>
      </c>
    </row>
    <row r="5610" spans="1:3" x14ac:dyDescent="0.3">
      <c r="A5610" s="2" t="s">
        <v>120</v>
      </c>
      <c r="B5610" s="3">
        <v>1500</v>
      </c>
      <c r="C5610" s="2" t="s">
        <v>4</v>
      </c>
    </row>
    <row r="5611" spans="1:3" x14ac:dyDescent="0.3">
      <c r="A5611" s="2" t="s">
        <v>121</v>
      </c>
      <c r="B5611" s="2" t="s">
        <v>16</v>
      </c>
      <c r="C5611" s="2" t="s">
        <v>5</v>
      </c>
    </row>
    <row r="5612" spans="1:3" x14ac:dyDescent="0.3">
      <c r="A5612" s="2" t="s">
        <v>122</v>
      </c>
      <c r="B5612" s="2" t="s">
        <v>18</v>
      </c>
      <c r="C5612" s="2" t="s">
        <v>4</v>
      </c>
    </row>
    <row r="5613" spans="1:3" x14ac:dyDescent="0.3">
      <c r="A5613" s="2" t="s">
        <v>123</v>
      </c>
      <c r="B5613" s="2" t="s">
        <v>20</v>
      </c>
      <c r="C5613" s="2" t="s">
        <v>5</v>
      </c>
    </row>
    <row r="5614" spans="1:3" x14ac:dyDescent="0.3">
      <c r="A5614" s="2" t="s">
        <v>124</v>
      </c>
      <c r="B5614" s="2" t="s">
        <v>22</v>
      </c>
      <c r="C5614" s="2" t="s">
        <v>4</v>
      </c>
    </row>
    <row r="5615" spans="1:3" x14ac:dyDescent="0.3">
      <c r="A5615" s="2" t="s">
        <v>125</v>
      </c>
      <c r="B5615" s="2" t="s">
        <v>24</v>
      </c>
      <c r="C5615" s="2" t="s">
        <v>5</v>
      </c>
    </row>
    <row r="5616" spans="1:3" x14ac:dyDescent="0.3">
      <c r="A5616" s="2" t="s">
        <v>126</v>
      </c>
      <c r="B5616" s="3">
        <v>1300</v>
      </c>
      <c r="C5616" s="2" t="s">
        <v>4</v>
      </c>
    </row>
    <row r="5617" spans="1:3" x14ac:dyDescent="0.3">
      <c r="A5617" s="2" t="s">
        <v>127</v>
      </c>
      <c r="B5617" s="2" t="s">
        <v>27</v>
      </c>
      <c r="C5617" s="2" t="s">
        <v>5</v>
      </c>
    </row>
    <row r="5618" spans="1:3" x14ac:dyDescent="0.3">
      <c r="A5618" s="2" t="s">
        <v>128</v>
      </c>
      <c r="B5618" s="3">
        <v>900</v>
      </c>
      <c r="C5618" s="2" t="s">
        <v>4</v>
      </c>
    </row>
    <row r="5619" spans="1:3" x14ac:dyDescent="0.3">
      <c r="A5619" s="2" t="s">
        <v>129</v>
      </c>
      <c r="B5619" s="2" t="s">
        <v>30</v>
      </c>
      <c r="C5619" s="2" t="s">
        <v>5</v>
      </c>
    </row>
    <row r="5620" spans="1:3" x14ac:dyDescent="0.3">
      <c r="A5620" s="2" t="s">
        <v>130</v>
      </c>
      <c r="B5620" s="2" t="s">
        <v>32</v>
      </c>
      <c r="C5620" s="2" t="s">
        <v>4</v>
      </c>
    </row>
    <row r="5621" spans="1:3" x14ac:dyDescent="0.3">
      <c r="A5621" s="2" t="s">
        <v>131</v>
      </c>
      <c r="B5621" s="2" t="s">
        <v>34</v>
      </c>
      <c r="C5621" s="2" t="s">
        <v>5</v>
      </c>
    </row>
    <row r="5622" spans="1:3" x14ac:dyDescent="0.3">
      <c r="A5622" s="2" t="s">
        <v>132</v>
      </c>
      <c r="B5622" s="2" t="s">
        <v>36</v>
      </c>
      <c r="C5622" s="2" t="s">
        <v>4</v>
      </c>
    </row>
    <row r="5623" spans="1:3" x14ac:dyDescent="0.3">
      <c r="A5623" s="2" t="s">
        <v>133</v>
      </c>
      <c r="B5623" s="2" t="s">
        <v>38</v>
      </c>
      <c r="C5623" s="2" t="s">
        <v>5</v>
      </c>
    </row>
    <row r="5624" spans="1:3" x14ac:dyDescent="0.3">
      <c r="A5624" s="2" t="s">
        <v>134</v>
      </c>
      <c r="B5624" s="3">
        <v>1800</v>
      </c>
      <c r="C5624" s="2" t="s">
        <v>4</v>
      </c>
    </row>
    <row r="5625" spans="1:3" x14ac:dyDescent="0.3">
      <c r="A5625" s="2" t="s">
        <v>135</v>
      </c>
      <c r="B5625" s="2" t="s">
        <v>136</v>
      </c>
      <c r="C5625" s="2" t="s">
        <v>5</v>
      </c>
    </row>
    <row r="5626" spans="1:3" x14ac:dyDescent="0.3">
      <c r="A5626" s="2" t="s">
        <v>137</v>
      </c>
      <c r="B5626" s="3">
        <v>1200</v>
      </c>
      <c r="C5626" s="2" t="s">
        <v>4</v>
      </c>
    </row>
    <row r="5627" spans="1:3" x14ac:dyDescent="0.3">
      <c r="A5627" s="2" t="s">
        <v>138</v>
      </c>
      <c r="B5627" s="2" t="s">
        <v>75</v>
      </c>
      <c r="C5627" s="2" t="s">
        <v>5</v>
      </c>
    </row>
    <row r="5628" spans="1:3" x14ac:dyDescent="0.3">
      <c r="A5628" s="2" t="s">
        <v>139</v>
      </c>
      <c r="B5628" s="2" t="s">
        <v>77</v>
      </c>
      <c r="C5628" s="2" t="s">
        <v>4</v>
      </c>
    </row>
    <row r="5629" spans="1:3" x14ac:dyDescent="0.3">
      <c r="A5629" s="2" t="s">
        <v>140</v>
      </c>
      <c r="B5629" s="2" t="s">
        <v>13</v>
      </c>
      <c r="C5629" s="2" t="s">
        <v>5</v>
      </c>
    </row>
    <row r="5630" spans="1:3" x14ac:dyDescent="0.3">
      <c r="A5630" s="2" t="s">
        <v>141</v>
      </c>
      <c r="B5630" s="3">
        <v>3000</v>
      </c>
      <c r="C5630" s="2" t="s">
        <v>4</v>
      </c>
    </row>
    <row r="5631" spans="1:3" x14ac:dyDescent="0.3">
      <c r="A5631" s="2" t="s">
        <v>142</v>
      </c>
      <c r="B5631" s="2" t="s">
        <v>143</v>
      </c>
      <c r="C5631" s="2" t="s">
        <v>5</v>
      </c>
    </row>
    <row r="5632" spans="1:3" x14ac:dyDescent="0.3">
      <c r="A5632" s="2" t="s">
        <v>144</v>
      </c>
      <c r="B5632" s="2" t="s">
        <v>18</v>
      </c>
      <c r="C5632" s="2" t="s">
        <v>4</v>
      </c>
    </row>
    <row r="5633" spans="1:3" x14ac:dyDescent="0.3">
      <c r="A5633" s="2" t="s">
        <v>145</v>
      </c>
      <c r="B5633" s="2" t="s">
        <v>146</v>
      </c>
      <c r="C5633" s="2" t="s">
        <v>5</v>
      </c>
    </row>
    <row r="5634" spans="1:3" x14ac:dyDescent="0.3">
      <c r="A5634" s="2" t="s">
        <v>147</v>
      </c>
      <c r="B5634" s="2" t="s">
        <v>56</v>
      </c>
      <c r="C5634" s="2" t="s">
        <v>4</v>
      </c>
    </row>
    <row r="5635" spans="1:3" x14ac:dyDescent="0.3">
      <c r="A5635" s="2" t="s">
        <v>148</v>
      </c>
      <c r="B5635" s="2" t="s">
        <v>149</v>
      </c>
      <c r="C5635" s="2" t="s">
        <v>5</v>
      </c>
    </row>
    <row r="5636" spans="1:3" x14ac:dyDescent="0.3">
      <c r="A5636" s="2" t="s">
        <v>150</v>
      </c>
      <c r="B5636" s="3">
        <v>1300</v>
      </c>
      <c r="C5636" s="2" t="s">
        <v>4</v>
      </c>
    </row>
    <row r="5637" spans="1:3" x14ac:dyDescent="0.3">
      <c r="A5637" s="2" t="s">
        <v>151</v>
      </c>
      <c r="B5637" s="2" t="s">
        <v>27</v>
      </c>
      <c r="C5637" s="2" t="s">
        <v>5</v>
      </c>
    </row>
    <row r="5638" spans="1:3" x14ac:dyDescent="0.3">
      <c r="A5638" s="2" t="s">
        <v>152</v>
      </c>
      <c r="B5638" s="3">
        <v>450</v>
      </c>
      <c r="C5638" s="2" t="s">
        <v>4</v>
      </c>
    </row>
    <row r="5639" spans="1:3" x14ac:dyDescent="0.3">
      <c r="A5639" s="2" t="s">
        <v>153</v>
      </c>
      <c r="B5639" s="2" t="s">
        <v>89</v>
      </c>
      <c r="C5639" s="2" t="s">
        <v>5</v>
      </c>
    </row>
    <row r="5640" spans="1:3" x14ac:dyDescent="0.3">
      <c r="A5640" s="2" t="s">
        <v>154</v>
      </c>
      <c r="B5640" s="2" t="s">
        <v>66</v>
      </c>
      <c r="C5640" s="2" t="s">
        <v>4</v>
      </c>
    </row>
    <row r="5641" spans="1:3" x14ac:dyDescent="0.3">
      <c r="A5641" s="2" t="s">
        <v>155</v>
      </c>
      <c r="B5641" s="2" t="s">
        <v>156</v>
      </c>
      <c r="C5641" s="2" t="s">
        <v>5</v>
      </c>
    </row>
    <row r="5642" spans="1:3" x14ac:dyDescent="0.3">
      <c r="A5642" s="2" t="s">
        <v>157</v>
      </c>
      <c r="B5642" s="2" t="s">
        <v>158</v>
      </c>
      <c r="C5642" s="2" t="s">
        <v>4</v>
      </c>
    </row>
    <row r="5643" spans="1:3" x14ac:dyDescent="0.3">
      <c r="A5643" s="2" t="s">
        <v>159</v>
      </c>
      <c r="B5643" s="2" t="s">
        <v>160</v>
      </c>
      <c r="C5643" s="2" t="s">
        <v>5</v>
      </c>
    </row>
    <row r="5644" spans="1:3" x14ac:dyDescent="0.3">
      <c r="A5644" s="2" t="s">
        <v>161</v>
      </c>
      <c r="B5644" s="3">
        <v>3600</v>
      </c>
      <c r="C5644" s="2" t="s">
        <v>4</v>
      </c>
    </row>
    <row r="5645" spans="1:3" x14ac:dyDescent="0.3">
      <c r="A5645" s="2" t="s">
        <v>162</v>
      </c>
      <c r="B5645" s="2" t="s">
        <v>3</v>
      </c>
      <c r="C5645" s="2" t="s">
        <v>4</v>
      </c>
    </row>
    <row r="5646" spans="1:3" x14ac:dyDescent="0.3">
      <c r="A5646" s="2" t="s">
        <v>163</v>
      </c>
      <c r="B5646" s="3">
        <v>2400</v>
      </c>
      <c r="C5646" s="2" t="s">
        <v>5</v>
      </c>
    </row>
    <row r="5647" spans="1:3" x14ac:dyDescent="0.3">
      <c r="A5647" s="2" t="s">
        <v>164</v>
      </c>
      <c r="B5647" s="2" t="s">
        <v>6</v>
      </c>
      <c r="C5647" s="2" t="s">
        <v>4</v>
      </c>
    </row>
    <row r="5648" spans="1:3" x14ac:dyDescent="0.3">
      <c r="A5648" s="2" t="s">
        <v>165</v>
      </c>
      <c r="B5648" s="2" t="s">
        <v>11</v>
      </c>
      <c r="C5648" s="2" t="s">
        <v>4</v>
      </c>
    </row>
    <row r="5649" spans="1:3" x14ac:dyDescent="0.3">
      <c r="A5649" s="2" t="s">
        <v>166</v>
      </c>
      <c r="B5649" s="2" t="s">
        <v>13</v>
      </c>
      <c r="C5649" s="2" t="s">
        <v>5</v>
      </c>
    </row>
    <row r="5650" spans="1:3" x14ac:dyDescent="0.3">
      <c r="A5650" s="2" t="s">
        <v>167</v>
      </c>
      <c r="B5650" s="3">
        <v>1500</v>
      </c>
      <c r="C5650" s="2" t="s">
        <v>4</v>
      </c>
    </row>
    <row r="5651" spans="1:3" x14ac:dyDescent="0.3">
      <c r="A5651" s="2" t="s">
        <v>168</v>
      </c>
      <c r="B5651" s="2" t="s">
        <v>16</v>
      </c>
      <c r="C5651" s="2" t="s">
        <v>5</v>
      </c>
    </row>
    <row r="5652" spans="1:3" x14ac:dyDescent="0.3">
      <c r="A5652" s="2" t="s">
        <v>169</v>
      </c>
      <c r="B5652" s="2" t="s">
        <v>18</v>
      </c>
      <c r="C5652" s="2" t="s">
        <v>4</v>
      </c>
    </row>
    <row r="5653" spans="1:3" x14ac:dyDescent="0.3">
      <c r="A5653" s="2" t="s">
        <v>170</v>
      </c>
      <c r="B5653" s="2" t="s">
        <v>20</v>
      </c>
      <c r="C5653" s="2" t="s">
        <v>5</v>
      </c>
    </row>
    <row r="5654" spans="1:3" x14ac:dyDescent="0.3">
      <c r="A5654" s="2" t="s">
        <v>171</v>
      </c>
      <c r="B5654" s="2" t="s">
        <v>22</v>
      </c>
      <c r="C5654" s="2" t="s">
        <v>4</v>
      </c>
    </row>
    <row r="5655" spans="1:3" x14ac:dyDescent="0.3">
      <c r="A5655" s="2" t="s">
        <v>172</v>
      </c>
      <c r="B5655" s="2" t="s">
        <v>24</v>
      </c>
      <c r="C5655" s="2" t="s">
        <v>5</v>
      </c>
    </row>
    <row r="5656" spans="1:3" x14ac:dyDescent="0.3">
      <c r="A5656" s="2" t="s">
        <v>173</v>
      </c>
      <c r="B5656" s="3">
        <v>1300</v>
      </c>
      <c r="C5656" s="2" t="s">
        <v>4</v>
      </c>
    </row>
    <row r="5657" spans="1:3" x14ac:dyDescent="0.3">
      <c r="A5657" s="2" t="s">
        <v>174</v>
      </c>
      <c r="B5657" s="2" t="s">
        <v>27</v>
      </c>
      <c r="C5657" s="2" t="s">
        <v>5</v>
      </c>
    </row>
    <row r="5658" spans="1:3" x14ac:dyDescent="0.3">
      <c r="A5658" s="2" t="s">
        <v>175</v>
      </c>
      <c r="B5658" s="3">
        <v>900</v>
      </c>
      <c r="C5658" s="2" t="s">
        <v>4</v>
      </c>
    </row>
    <row r="5659" spans="1:3" x14ac:dyDescent="0.3">
      <c r="A5659" s="2" t="s">
        <v>176</v>
      </c>
      <c r="B5659" s="2" t="s">
        <v>30</v>
      </c>
      <c r="C5659" s="2" t="s">
        <v>5</v>
      </c>
    </row>
    <row r="5660" spans="1:3" x14ac:dyDescent="0.3">
      <c r="A5660" s="2" t="s">
        <v>177</v>
      </c>
      <c r="B5660" s="2" t="s">
        <v>32</v>
      </c>
      <c r="C5660" s="2" t="s">
        <v>4</v>
      </c>
    </row>
    <row r="5661" spans="1:3" x14ac:dyDescent="0.3">
      <c r="A5661" s="2" t="s">
        <v>178</v>
      </c>
      <c r="B5661" s="2" t="s">
        <v>34</v>
      </c>
      <c r="C5661" s="2" t="s">
        <v>5</v>
      </c>
    </row>
    <row r="5662" spans="1:3" x14ac:dyDescent="0.3">
      <c r="A5662" s="2" t="s">
        <v>179</v>
      </c>
      <c r="B5662" s="2" t="s">
        <v>36</v>
      </c>
      <c r="C5662" s="2" t="s">
        <v>4</v>
      </c>
    </row>
    <row r="5663" spans="1:3" x14ac:dyDescent="0.3">
      <c r="A5663" s="2" t="s">
        <v>180</v>
      </c>
      <c r="B5663" s="2" t="s">
        <v>38</v>
      </c>
      <c r="C5663" s="2" t="s">
        <v>5</v>
      </c>
    </row>
    <row r="5664" spans="1:3" x14ac:dyDescent="0.3">
      <c r="A5664" s="2" t="s">
        <v>181</v>
      </c>
      <c r="B5664" s="3">
        <v>1800</v>
      </c>
      <c r="C5664" s="2" t="s">
        <v>4</v>
      </c>
    </row>
    <row r="5665" spans="1:3" x14ac:dyDescent="0.3">
      <c r="A5665" s="2" t="s">
        <v>182</v>
      </c>
      <c r="B5665" s="2" t="s">
        <v>136</v>
      </c>
      <c r="C5665" s="2" t="s">
        <v>5</v>
      </c>
    </row>
    <row r="5666" spans="1:3" x14ac:dyDescent="0.3">
      <c r="A5666" s="2" t="s">
        <v>183</v>
      </c>
      <c r="B5666" s="3">
        <v>1200</v>
      </c>
      <c r="C5666" s="2" t="s">
        <v>4</v>
      </c>
    </row>
    <row r="5667" spans="1:3" x14ac:dyDescent="0.3">
      <c r="A5667" s="2" t="s">
        <v>184</v>
      </c>
      <c r="B5667" s="2" t="s">
        <v>75</v>
      </c>
      <c r="C5667" s="2" t="s">
        <v>5</v>
      </c>
    </row>
    <row r="5668" spans="1:3" x14ac:dyDescent="0.3">
      <c r="A5668" s="2" t="s">
        <v>185</v>
      </c>
      <c r="B5668" s="2" t="s">
        <v>77</v>
      </c>
      <c r="C5668" s="2" t="s">
        <v>4</v>
      </c>
    </row>
    <row r="5669" spans="1:3" x14ac:dyDescent="0.3">
      <c r="A5669" s="2" t="s">
        <v>186</v>
      </c>
      <c r="B5669" s="2" t="s">
        <v>13</v>
      </c>
      <c r="C5669" s="2" t="s">
        <v>5</v>
      </c>
    </row>
    <row r="5670" spans="1:3" x14ac:dyDescent="0.3">
      <c r="A5670" s="2" t="s">
        <v>187</v>
      </c>
      <c r="B5670" s="3">
        <v>3000</v>
      </c>
      <c r="C5670" s="2" t="s">
        <v>4</v>
      </c>
    </row>
    <row r="5671" spans="1:3" x14ac:dyDescent="0.3">
      <c r="A5671" s="2" t="s">
        <v>188</v>
      </c>
      <c r="B5671" s="2" t="s">
        <v>143</v>
      </c>
      <c r="C5671" s="2" t="s">
        <v>5</v>
      </c>
    </row>
    <row r="5672" spans="1:3" x14ac:dyDescent="0.3">
      <c r="A5672" s="2" t="s">
        <v>189</v>
      </c>
      <c r="B5672" s="2" t="s">
        <v>18</v>
      </c>
      <c r="C5672" s="2" t="s">
        <v>4</v>
      </c>
    </row>
    <row r="5673" spans="1:3" x14ac:dyDescent="0.3">
      <c r="A5673" s="2" t="s">
        <v>190</v>
      </c>
      <c r="B5673" s="2" t="s">
        <v>146</v>
      </c>
      <c r="C5673" s="2" t="s">
        <v>5</v>
      </c>
    </row>
    <row r="5674" spans="1:3" x14ac:dyDescent="0.3">
      <c r="A5674" s="2" t="s">
        <v>191</v>
      </c>
      <c r="B5674" s="2" t="s">
        <v>56</v>
      </c>
      <c r="C5674" s="2" t="s">
        <v>4</v>
      </c>
    </row>
    <row r="5675" spans="1:3" x14ac:dyDescent="0.3">
      <c r="A5675" s="2" t="s">
        <v>192</v>
      </c>
      <c r="B5675" s="2" t="s">
        <v>149</v>
      </c>
      <c r="C5675" s="2" t="s">
        <v>5</v>
      </c>
    </row>
    <row r="5676" spans="1:3" x14ac:dyDescent="0.3">
      <c r="A5676" s="2" t="s">
        <v>193</v>
      </c>
      <c r="B5676" s="3">
        <v>1300</v>
      </c>
      <c r="C5676" s="2" t="s">
        <v>4</v>
      </c>
    </row>
    <row r="5677" spans="1:3" x14ac:dyDescent="0.3">
      <c r="A5677" s="2" t="s">
        <v>194</v>
      </c>
      <c r="B5677" s="2" t="s">
        <v>27</v>
      </c>
      <c r="C5677" s="2" t="s">
        <v>5</v>
      </c>
    </row>
    <row r="5678" spans="1:3" x14ac:dyDescent="0.3">
      <c r="A5678" s="2" t="s">
        <v>195</v>
      </c>
      <c r="B5678" s="3">
        <v>450</v>
      </c>
      <c r="C5678" s="2" t="s">
        <v>4</v>
      </c>
    </row>
    <row r="5679" spans="1:3" x14ac:dyDescent="0.3">
      <c r="A5679" s="2" t="s">
        <v>196</v>
      </c>
      <c r="B5679" s="2" t="s">
        <v>89</v>
      </c>
      <c r="C5679" s="2" t="s">
        <v>5</v>
      </c>
    </row>
    <row r="5680" spans="1:3" x14ac:dyDescent="0.3">
      <c r="A5680" s="2" t="s">
        <v>197</v>
      </c>
      <c r="B5680" s="2" t="s">
        <v>66</v>
      </c>
      <c r="C5680" s="2" t="s">
        <v>4</v>
      </c>
    </row>
    <row r="5681" spans="1:3" x14ac:dyDescent="0.3">
      <c r="A5681" s="2" t="s">
        <v>198</v>
      </c>
      <c r="B5681" s="2" t="s">
        <v>156</v>
      </c>
      <c r="C5681" s="2" t="s">
        <v>5</v>
      </c>
    </row>
    <row r="5682" spans="1:3" x14ac:dyDescent="0.3">
      <c r="A5682" s="2" t="s">
        <v>199</v>
      </c>
      <c r="B5682" s="2" t="s">
        <v>158</v>
      </c>
      <c r="C5682" s="2" t="s">
        <v>4</v>
      </c>
    </row>
    <row r="5683" spans="1:3" x14ac:dyDescent="0.3">
      <c r="A5683" s="2" t="s">
        <v>200</v>
      </c>
      <c r="B5683" s="2" t="s">
        <v>160</v>
      </c>
      <c r="C5683" s="2" t="s">
        <v>5</v>
      </c>
    </row>
    <row r="5684" spans="1:3" x14ac:dyDescent="0.3">
      <c r="A5684" s="2" t="s">
        <v>201</v>
      </c>
      <c r="B5684" s="3">
        <v>3600</v>
      </c>
      <c r="C5684" s="2" t="s">
        <v>4</v>
      </c>
    </row>
    <row r="5685" spans="1:3" x14ac:dyDescent="0.3">
      <c r="A5685" s="2" t="s">
        <v>21</v>
      </c>
      <c r="B5685" s="2" t="s">
        <v>22</v>
      </c>
      <c r="C5685" s="2" t="s">
        <v>4</v>
      </c>
    </row>
    <row r="5686" spans="1:3" x14ac:dyDescent="0.3">
      <c r="A5686" s="2" t="s">
        <v>23</v>
      </c>
      <c r="B5686" s="2" t="s">
        <v>24</v>
      </c>
      <c r="C5686" s="2" t="s">
        <v>5</v>
      </c>
    </row>
    <row r="5687" spans="1:3" x14ac:dyDescent="0.3">
      <c r="A5687" s="2" t="s">
        <v>25</v>
      </c>
      <c r="B5687" s="3">
        <v>1300</v>
      </c>
      <c r="C5687" s="2" t="s">
        <v>4</v>
      </c>
    </row>
    <row r="5688" spans="1:3" x14ac:dyDescent="0.3">
      <c r="A5688" s="2" t="s">
        <v>26</v>
      </c>
      <c r="B5688" s="2" t="s">
        <v>27</v>
      </c>
      <c r="C5688" s="2" t="s">
        <v>5</v>
      </c>
    </row>
    <row r="5689" spans="1:3" x14ac:dyDescent="0.3">
      <c r="A5689" s="2" t="s">
        <v>28</v>
      </c>
      <c r="B5689" s="3">
        <v>900</v>
      </c>
      <c r="C5689" s="2" t="s">
        <v>4</v>
      </c>
    </row>
    <row r="5690" spans="1:3" x14ac:dyDescent="0.3">
      <c r="A5690" s="2" t="s">
        <v>29</v>
      </c>
      <c r="B5690" s="2" t="s">
        <v>30</v>
      </c>
      <c r="C5690" s="2" t="s">
        <v>5</v>
      </c>
    </row>
    <row r="5691" spans="1:3" x14ac:dyDescent="0.3">
      <c r="A5691" s="2" t="s">
        <v>31</v>
      </c>
      <c r="B5691" s="2" t="s">
        <v>32</v>
      </c>
      <c r="C5691" s="2" t="s">
        <v>4</v>
      </c>
    </row>
    <row r="5692" spans="1:3" x14ac:dyDescent="0.3">
      <c r="A5692" s="2" t="s">
        <v>33</v>
      </c>
      <c r="B5692" s="2" t="s">
        <v>34</v>
      </c>
      <c r="C5692" s="2" t="s">
        <v>5</v>
      </c>
    </row>
    <row r="5693" spans="1:3" x14ac:dyDescent="0.3">
      <c r="A5693" s="2" t="s">
        <v>35</v>
      </c>
      <c r="B5693" s="2" t="s">
        <v>36</v>
      </c>
      <c r="C5693" s="2" t="s">
        <v>4</v>
      </c>
    </row>
    <row r="5694" spans="1:3" x14ac:dyDescent="0.3">
      <c r="A5694" s="2" t="s">
        <v>37</v>
      </c>
      <c r="B5694" s="2" t="s">
        <v>38</v>
      </c>
      <c r="C5694" s="2" t="s">
        <v>5</v>
      </c>
    </row>
    <row r="5695" spans="1:3" x14ac:dyDescent="0.3">
      <c r="A5695" s="2" t="s">
        <v>39</v>
      </c>
      <c r="B5695" s="3">
        <v>1800</v>
      </c>
      <c r="C5695" s="2" t="s">
        <v>4</v>
      </c>
    </row>
    <row r="5696" spans="1:3" x14ac:dyDescent="0.3">
      <c r="A5696" s="2" t="s">
        <v>40</v>
      </c>
      <c r="B5696" s="2" t="s">
        <v>41</v>
      </c>
      <c r="C5696" s="2" t="s">
        <v>4</v>
      </c>
    </row>
    <row r="5697" spans="1:3" x14ac:dyDescent="0.3">
      <c r="A5697" s="2" t="s">
        <v>42</v>
      </c>
      <c r="B5697" s="2" t="s">
        <v>43</v>
      </c>
      <c r="C5697" s="2" t="s">
        <v>5</v>
      </c>
    </row>
    <row r="5698" spans="1:3" x14ac:dyDescent="0.3">
      <c r="A5698" s="2" t="s">
        <v>44</v>
      </c>
      <c r="B5698" s="2" t="s">
        <v>45</v>
      </c>
      <c r="C5698" s="2" t="s">
        <v>4</v>
      </c>
    </row>
    <row r="5699" spans="1:3" x14ac:dyDescent="0.3">
      <c r="A5699" s="2" t="s">
        <v>46</v>
      </c>
      <c r="B5699" s="2" t="s">
        <v>27</v>
      </c>
      <c r="C5699" s="2" t="s">
        <v>5</v>
      </c>
    </row>
    <row r="5700" spans="1:3" x14ac:dyDescent="0.3">
      <c r="A5700" s="2" t="s">
        <v>47</v>
      </c>
      <c r="B5700" s="2" t="s">
        <v>48</v>
      </c>
      <c r="C5700" s="2" t="s">
        <v>4</v>
      </c>
    </row>
    <row r="5701" spans="1:3" x14ac:dyDescent="0.3">
      <c r="A5701" s="2" t="s">
        <v>49</v>
      </c>
      <c r="B5701" s="2" t="s">
        <v>50</v>
      </c>
      <c r="C5701" s="2" t="s">
        <v>4</v>
      </c>
    </row>
    <row r="5702" spans="1:3" x14ac:dyDescent="0.3">
      <c r="A5702" s="2" t="s">
        <v>51</v>
      </c>
      <c r="B5702" s="2" t="s">
        <v>52</v>
      </c>
      <c r="C5702" s="2" t="s">
        <v>5</v>
      </c>
    </row>
    <row r="5703" spans="1:3" x14ac:dyDescent="0.3">
      <c r="A5703" s="2" t="s">
        <v>53</v>
      </c>
      <c r="B5703" s="2" t="s">
        <v>13</v>
      </c>
      <c r="C5703" s="2" t="s">
        <v>4</v>
      </c>
    </row>
    <row r="5704" spans="1:3" x14ac:dyDescent="0.3">
      <c r="A5704" s="2" t="s">
        <v>54</v>
      </c>
      <c r="B5704" s="2" t="s">
        <v>18</v>
      </c>
      <c r="C5704" s="2" t="s">
        <v>5</v>
      </c>
    </row>
    <row r="5705" spans="1:3" x14ac:dyDescent="0.3">
      <c r="A5705" s="2" t="s">
        <v>55</v>
      </c>
      <c r="B5705" s="2" t="s">
        <v>56</v>
      </c>
      <c r="C5705" s="2" t="s">
        <v>4</v>
      </c>
    </row>
    <row r="5706" spans="1:3" x14ac:dyDescent="0.3">
      <c r="A5706" s="2" t="s">
        <v>57</v>
      </c>
      <c r="B5706" s="2" t="s">
        <v>20</v>
      </c>
      <c r="C5706" s="2" t="s">
        <v>5</v>
      </c>
    </row>
    <row r="5707" spans="1:3" x14ac:dyDescent="0.3">
      <c r="A5707" s="2" t="s">
        <v>58</v>
      </c>
      <c r="B5707" s="3">
        <v>1300</v>
      </c>
      <c r="C5707" s="2" t="s">
        <v>4</v>
      </c>
    </row>
    <row r="5708" spans="1:3" x14ac:dyDescent="0.3">
      <c r="A5708" s="2" t="s">
        <v>59</v>
      </c>
      <c r="B5708" s="3">
        <v>900</v>
      </c>
      <c r="C5708" s="2" t="s">
        <v>5</v>
      </c>
    </row>
    <row r="5709" spans="1:3" x14ac:dyDescent="0.3">
      <c r="A5709" s="2" t="s">
        <v>60</v>
      </c>
      <c r="B5709" s="2" t="s">
        <v>24</v>
      </c>
      <c r="C5709" s="2" t="s">
        <v>4</v>
      </c>
    </row>
    <row r="5710" spans="1:3" x14ac:dyDescent="0.3">
      <c r="A5710" s="2" t="s">
        <v>61</v>
      </c>
      <c r="B5710" s="2" t="s">
        <v>62</v>
      </c>
      <c r="C5710" s="2" t="s">
        <v>5</v>
      </c>
    </row>
    <row r="5711" spans="1:3" x14ac:dyDescent="0.3">
      <c r="A5711" s="2" t="s">
        <v>63</v>
      </c>
      <c r="B5711" s="2" t="s">
        <v>64</v>
      </c>
      <c r="C5711" s="2" t="s">
        <v>4</v>
      </c>
    </row>
    <row r="5712" spans="1:3" x14ac:dyDescent="0.3">
      <c r="A5712" s="2" t="s">
        <v>65</v>
      </c>
      <c r="B5712" s="2" t="s">
        <v>66</v>
      </c>
      <c r="C5712" s="2" t="s">
        <v>5</v>
      </c>
    </row>
    <row r="5713" spans="1:3" x14ac:dyDescent="0.3">
      <c r="A5713" s="2" t="s">
        <v>67</v>
      </c>
      <c r="B5713" s="2" t="s">
        <v>68</v>
      </c>
      <c r="C5713" s="2" t="s">
        <v>4</v>
      </c>
    </row>
    <row r="5714" spans="1:3" x14ac:dyDescent="0.3">
      <c r="A5714" s="2" t="s">
        <v>69</v>
      </c>
      <c r="B5714" s="3">
        <v>1800</v>
      </c>
      <c r="C5714" s="2" t="s">
        <v>5</v>
      </c>
    </row>
    <row r="5715" spans="1:3" x14ac:dyDescent="0.3">
      <c r="A5715" s="2" t="s">
        <v>70</v>
      </c>
      <c r="B5715" s="2" t="s">
        <v>71</v>
      </c>
      <c r="C5715" s="2" t="s">
        <v>4</v>
      </c>
    </row>
    <row r="5716" spans="1:3" x14ac:dyDescent="0.3">
      <c r="A5716" s="2" t="s">
        <v>7</v>
      </c>
      <c r="B5716" s="2" t="s">
        <v>3</v>
      </c>
      <c r="C5716" s="2" t="s">
        <v>4</v>
      </c>
    </row>
    <row r="5717" spans="1:3" x14ac:dyDescent="0.3">
      <c r="A5717" s="2" t="s">
        <v>8</v>
      </c>
      <c r="B5717" s="3">
        <v>2400</v>
      </c>
      <c r="C5717" s="2" t="s">
        <v>5</v>
      </c>
    </row>
    <row r="5718" spans="1:3" x14ac:dyDescent="0.3">
      <c r="A5718" s="2" t="s">
        <v>9</v>
      </c>
      <c r="B5718" s="2" t="s">
        <v>6</v>
      </c>
      <c r="C5718" s="2" t="s">
        <v>4</v>
      </c>
    </row>
    <row r="5719" spans="1:3" x14ac:dyDescent="0.3">
      <c r="A5719" s="2" t="s">
        <v>10</v>
      </c>
      <c r="B5719" s="2" t="s">
        <v>11</v>
      </c>
      <c r="C5719" s="2" t="s">
        <v>4</v>
      </c>
    </row>
    <row r="5720" spans="1:3" x14ac:dyDescent="0.3">
      <c r="A5720" s="2" t="s">
        <v>12</v>
      </c>
      <c r="B5720" s="2" t="s">
        <v>13</v>
      </c>
      <c r="C5720" s="2" t="s">
        <v>5</v>
      </c>
    </row>
    <row r="5721" spans="1:3" x14ac:dyDescent="0.3">
      <c r="A5721" s="2" t="s">
        <v>14</v>
      </c>
      <c r="B5721" s="3">
        <v>1500</v>
      </c>
      <c r="C5721" s="2" t="s">
        <v>4</v>
      </c>
    </row>
    <row r="5722" spans="1:3" x14ac:dyDescent="0.3">
      <c r="A5722" s="2" t="s">
        <v>15</v>
      </c>
      <c r="B5722" s="2" t="s">
        <v>16</v>
      </c>
      <c r="C5722" s="2" t="s">
        <v>5</v>
      </c>
    </row>
    <row r="5723" spans="1:3" x14ac:dyDescent="0.3">
      <c r="A5723" s="2" t="s">
        <v>17</v>
      </c>
      <c r="B5723" s="2" t="s">
        <v>18</v>
      </c>
      <c r="C5723" s="2" t="s">
        <v>4</v>
      </c>
    </row>
    <row r="5724" spans="1:3" x14ac:dyDescent="0.3">
      <c r="A5724" s="2" t="s">
        <v>19</v>
      </c>
      <c r="B5724" s="2" t="s">
        <v>20</v>
      </c>
      <c r="C5724" s="2" t="s">
        <v>5</v>
      </c>
    </row>
    <row r="5725" spans="1:3" x14ac:dyDescent="0.3">
      <c r="A5725" s="2" t="s">
        <v>21</v>
      </c>
      <c r="B5725" s="2" t="s">
        <v>22</v>
      </c>
      <c r="C5725" s="2" t="s">
        <v>4</v>
      </c>
    </row>
    <row r="5726" spans="1:3" x14ac:dyDescent="0.3">
      <c r="A5726" s="2" t="s">
        <v>23</v>
      </c>
      <c r="B5726" s="2" t="s">
        <v>24</v>
      </c>
      <c r="C5726" s="2" t="s">
        <v>5</v>
      </c>
    </row>
    <row r="5727" spans="1:3" x14ac:dyDescent="0.3">
      <c r="A5727" s="2" t="s">
        <v>25</v>
      </c>
      <c r="B5727" s="3">
        <v>1300</v>
      </c>
      <c r="C5727" s="2" t="s">
        <v>4</v>
      </c>
    </row>
    <row r="5728" spans="1:3" x14ac:dyDescent="0.3">
      <c r="A5728" s="2" t="s">
        <v>26</v>
      </c>
      <c r="B5728" s="2" t="s">
        <v>27</v>
      </c>
      <c r="C5728" s="2" t="s">
        <v>5</v>
      </c>
    </row>
    <row r="5729" spans="1:3" x14ac:dyDescent="0.3">
      <c r="A5729" s="2" t="s">
        <v>28</v>
      </c>
      <c r="B5729" s="3">
        <v>900</v>
      </c>
      <c r="C5729" s="2" t="s">
        <v>4</v>
      </c>
    </row>
    <row r="5730" spans="1:3" x14ac:dyDescent="0.3">
      <c r="A5730" s="2" t="s">
        <v>29</v>
      </c>
      <c r="B5730" s="2" t="s">
        <v>30</v>
      </c>
      <c r="C5730" s="2" t="s">
        <v>5</v>
      </c>
    </row>
    <row r="5731" spans="1:3" x14ac:dyDescent="0.3">
      <c r="A5731" s="2" t="s">
        <v>31</v>
      </c>
      <c r="B5731" s="2" t="s">
        <v>32</v>
      </c>
      <c r="C5731" s="2" t="s">
        <v>4</v>
      </c>
    </row>
    <row r="5732" spans="1:3" x14ac:dyDescent="0.3">
      <c r="A5732" s="2" t="s">
        <v>33</v>
      </c>
      <c r="B5732" s="2" t="s">
        <v>34</v>
      </c>
      <c r="C5732" s="2" t="s">
        <v>5</v>
      </c>
    </row>
    <row r="5733" spans="1:3" x14ac:dyDescent="0.3">
      <c r="A5733" s="2" t="s">
        <v>35</v>
      </c>
      <c r="B5733" s="2" t="s">
        <v>36</v>
      </c>
      <c r="C5733" s="2" t="s">
        <v>4</v>
      </c>
    </row>
    <row r="5734" spans="1:3" x14ac:dyDescent="0.3">
      <c r="A5734" s="2" t="s">
        <v>37</v>
      </c>
      <c r="B5734" s="2" t="s">
        <v>38</v>
      </c>
      <c r="C5734" s="2" t="s">
        <v>5</v>
      </c>
    </row>
    <row r="5735" spans="1:3" x14ac:dyDescent="0.3">
      <c r="A5735" s="2" t="s">
        <v>39</v>
      </c>
      <c r="B5735" s="3">
        <v>1800</v>
      </c>
      <c r="C5735" s="2" t="s">
        <v>4</v>
      </c>
    </row>
    <row r="5736" spans="1:3" x14ac:dyDescent="0.3">
      <c r="A5736" s="2" t="s">
        <v>40</v>
      </c>
      <c r="B5736" s="2" t="s">
        <v>41</v>
      </c>
      <c r="C5736" s="2" t="s">
        <v>4</v>
      </c>
    </row>
    <row r="5737" spans="1:3" x14ac:dyDescent="0.3">
      <c r="A5737" s="2" t="s">
        <v>42</v>
      </c>
      <c r="B5737" s="2" t="s">
        <v>43</v>
      </c>
      <c r="C5737" s="2" t="s">
        <v>5</v>
      </c>
    </row>
    <row r="5738" spans="1:3" x14ac:dyDescent="0.3">
      <c r="A5738" s="2" t="s">
        <v>44</v>
      </c>
      <c r="B5738" s="2" t="s">
        <v>45</v>
      </c>
      <c r="C5738" s="2" t="s">
        <v>4</v>
      </c>
    </row>
    <row r="5739" spans="1:3" x14ac:dyDescent="0.3">
      <c r="A5739" s="2" t="s">
        <v>46</v>
      </c>
      <c r="B5739" s="2" t="s">
        <v>27</v>
      </c>
      <c r="C5739" s="2" t="s">
        <v>5</v>
      </c>
    </row>
    <row r="5740" spans="1:3" x14ac:dyDescent="0.3">
      <c r="A5740" s="2" t="s">
        <v>47</v>
      </c>
      <c r="B5740" s="2" t="s">
        <v>48</v>
      </c>
      <c r="C5740" s="2" t="s">
        <v>4</v>
      </c>
    </row>
    <row r="5741" spans="1:3" x14ac:dyDescent="0.3">
      <c r="A5741" s="2" t="s">
        <v>49</v>
      </c>
      <c r="B5741" s="2" t="s">
        <v>50</v>
      </c>
      <c r="C5741" s="2" t="s">
        <v>4</v>
      </c>
    </row>
    <row r="5742" spans="1:3" x14ac:dyDescent="0.3">
      <c r="A5742" s="2" t="s">
        <v>51</v>
      </c>
      <c r="B5742" s="2" t="s">
        <v>52</v>
      </c>
      <c r="C5742" s="2" t="s">
        <v>5</v>
      </c>
    </row>
    <row r="5743" spans="1:3" x14ac:dyDescent="0.3">
      <c r="A5743" s="2" t="s">
        <v>53</v>
      </c>
      <c r="B5743" s="2" t="s">
        <v>13</v>
      </c>
      <c r="C5743" s="2" t="s">
        <v>4</v>
      </c>
    </row>
    <row r="5744" spans="1:3" x14ac:dyDescent="0.3">
      <c r="A5744" s="2" t="s">
        <v>54</v>
      </c>
      <c r="B5744" s="2" t="s">
        <v>18</v>
      </c>
      <c r="C5744" s="2" t="s">
        <v>5</v>
      </c>
    </row>
    <row r="5745" spans="1:3" x14ac:dyDescent="0.3">
      <c r="A5745" s="2" t="s">
        <v>55</v>
      </c>
      <c r="B5745" s="2" t="s">
        <v>56</v>
      </c>
      <c r="C5745" s="2" t="s">
        <v>4</v>
      </c>
    </row>
    <row r="5746" spans="1:3" x14ac:dyDescent="0.3">
      <c r="A5746" s="2" t="s">
        <v>57</v>
      </c>
      <c r="B5746" s="2" t="s">
        <v>20</v>
      </c>
      <c r="C5746" s="2" t="s">
        <v>5</v>
      </c>
    </row>
    <row r="5747" spans="1:3" x14ac:dyDescent="0.3">
      <c r="A5747" s="2" t="s">
        <v>58</v>
      </c>
      <c r="B5747" s="3">
        <v>1300</v>
      </c>
      <c r="C5747" s="2" t="s">
        <v>4</v>
      </c>
    </row>
    <row r="5748" spans="1:3" x14ac:dyDescent="0.3">
      <c r="A5748" s="2" t="s">
        <v>59</v>
      </c>
      <c r="B5748" s="3">
        <v>900</v>
      </c>
      <c r="C5748" s="2" t="s">
        <v>5</v>
      </c>
    </row>
    <row r="5749" spans="1:3" x14ac:dyDescent="0.3">
      <c r="A5749" s="2" t="s">
        <v>60</v>
      </c>
      <c r="B5749" s="2" t="s">
        <v>24</v>
      </c>
      <c r="C5749" s="2" t="s">
        <v>4</v>
      </c>
    </row>
    <row r="5750" spans="1:3" x14ac:dyDescent="0.3">
      <c r="A5750" s="2" t="s">
        <v>61</v>
      </c>
      <c r="B5750" s="2" t="s">
        <v>62</v>
      </c>
      <c r="C5750" s="2" t="s">
        <v>5</v>
      </c>
    </row>
    <row r="5751" spans="1:3" x14ac:dyDescent="0.3">
      <c r="A5751" s="2" t="s">
        <v>63</v>
      </c>
      <c r="B5751" s="2" t="s">
        <v>64</v>
      </c>
      <c r="C5751" s="2" t="s">
        <v>4</v>
      </c>
    </row>
    <row r="5752" spans="1:3" x14ac:dyDescent="0.3">
      <c r="A5752" s="2" t="s">
        <v>65</v>
      </c>
      <c r="B5752" s="2" t="s">
        <v>66</v>
      </c>
      <c r="C5752" s="2" t="s">
        <v>5</v>
      </c>
    </row>
    <row r="5753" spans="1:3" x14ac:dyDescent="0.3">
      <c r="A5753" s="2" t="s">
        <v>67</v>
      </c>
      <c r="B5753" s="2" t="s">
        <v>68</v>
      </c>
      <c r="C5753" s="2" t="s">
        <v>4</v>
      </c>
    </row>
    <row r="5754" spans="1:3" x14ac:dyDescent="0.3">
      <c r="A5754" s="2" t="s">
        <v>69</v>
      </c>
      <c r="B5754" s="3">
        <v>1800</v>
      </c>
      <c r="C5754" s="2" t="s">
        <v>5</v>
      </c>
    </row>
    <row r="5755" spans="1:3" x14ac:dyDescent="0.3">
      <c r="A5755" s="2" t="s">
        <v>70</v>
      </c>
      <c r="B5755" s="2" t="s">
        <v>71</v>
      </c>
      <c r="C5755" s="2" t="s">
        <v>4</v>
      </c>
    </row>
    <row r="5756" spans="1:3" x14ac:dyDescent="0.3">
      <c r="A5756" s="2" t="s">
        <v>72</v>
      </c>
      <c r="B5756" s="2" t="s">
        <v>3</v>
      </c>
      <c r="C5756" s="2" t="s">
        <v>4</v>
      </c>
    </row>
    <row r="5757" spans="1:3" x14ac:dyDescent="0.3">
      <c r="A5757" s="2" t="s">
        <v>73</v>
      </c>
      <c r="B5757" s="3">
        <v>1200</v>
      </c>
      <c r="C5757" s="2" t="s">
        <v>5</v>
      </c>
    </row>
    <row r="5758" spans="1:3" x14ac:dyDescent="0.3">
      <c r="A5758" s="2" t="s">
        <v>74</v>
      </c>
      <c r="B5758" s="2" t="s">
        <v>75</v>
      </c>
      <c r="C5758" s="2" t="s">
        <v>4</v>
      </c>
    </row>
    <row r="5759" spans="1:3" x14ac:dyDescent="0.3">
      <c r="A5759" s="2" t="s">
        <v>76</v>
      </c>
      <c r="B5759" s="2" t="s">
        <v>77</v>
      </c>
      <c r="C5759" s="2" t="s">
        <v>4</v>
      </c>
    </row>
    <row r="5760" spans="1:3" x14ac:dyDescent="0.3">
      <c r="A5760" s="2" t="s">
        <v>78</v>
      </c>
      <c r="B5760" s="2" t="s">
        <v>13</v>
      </c>
      <c r="C5760" s="2" t="s">
        <v>5</v>
      </c>
    </row>
    <row r="5761" spans="1:3" x14ac:dyDescent="0.3">
      <c r="A5761" s="2" t="s">
        <v>79</v>
      </c>
      <c r="B5761" s="3">
        <v>1500</v>
      </c>
      <c r="C5761" s="2" t="s">
        <v>4</v>
      </c>
    </row>
    <row r="5762" spans="1:3" x14ac:dyDescent="0.3">
      <c r="A5762" s="2" t="s">
        <v>80</v>
      </c>
      <c r="B5762" s="2" t="s">
        <v>16</v>
      </c>
      <c r="C5762" s="2" t="s">
        <v>5</v>
      </c>
    </row>
    <row r="5763" spans="1:3" x14ac:dyDescent="0.3">
      <c r="A5763" s="2" t="s">
        <v>81</v>
      </c>
      <c r="B5763" s="2" t="s">
        <v>18</v>
      </c>
      <c r="C5763" s="2" t="s">
        <v>4</v>
      </c>
    </row>
    <row r="5764" spans="1:3" x14ac:dyDescent="0.3">
      <c r="A5764" s="2" t="s">
        <v>82</v>
      </c>
      <c r="B5764" s="2" t="s">
        <v>20</v>
      </c>
      <c r="C5764" s="2" t="s">
        <v>5</v>
      </c>
    </row>
    <row r="5765" spans="1:3" x14ac:dyDescent="0.3">
      <c r="A5765" s="2" t="s">
        <v>83</v>
      </c>
      <c r="B5765" s="2" t="s">
        <v>22</v>
      </c>
      <c r="C5765" s="2" t="s">
        <v>4</v>
      </c>
    </row>
    <row r="5766" spans="1:3" x14ac:dyDescent="0.3">
      <c r="A5766" s="2" t="s">
        <v>84</v>
      </c>
      <c r="B5766" s="2" t="s">
        <v>24</v>
      </c>
      <c r="C5766" s="2" t="s">
        <v>5</v>
      </c>
    </row>
    <row r="5767" spans="1:3" x14ac:dyDescent="0.3">
      <c r="A5767" s="2" t="s">
        <v>85</v>
      </c>
      <c r="B5767" s="3">
        <v>1300</v>
      </c>
      <c r="C5767" s="2" t="s">
        <v>4</v>
      </c>
    </row>
    <row r="5768" spans="1:3" x14ac:dyDescent="0.3">
      <c r="A5768" s="2" t="s">
        <v>86</v>
      </c>
      <c r="B5768" s="2" t="s">
        <v>27</v>
      </c>
      <c r="C5768" s="2" t="s">
        <v>5</v>
      </c>
    </row>
    <row r="5769" spans="1:3" x14ac:dyDescent="0.3">
      <c r="A5769" s="2" t="s">
        <v>87</v>
      </c>
      <c r="B5769" s="3">
        <v>900</v>
      </c>
      <c r="C5769" s="2" t="s">
        <v>4</v>
      </c>
    </row>
    <row r="5770" spans="1:3" x14ac:dyDescent="0.3">
      <c r="A5770" s="2" t="s">
        <v>88</v>
      </c>
      <c r="B5770" s="2" t="s">
        <v>89</v>
      </c>
      <c r="C5770" s="2" t="s">
        <v>5</v>
      </c>
    </row>
    <row r="5771" spans="1:3" x14ac:dyDescent="0.3">
      <c r="A5771" s="2" t="s">
        <v>90</v>
      </c>
      <c r="B5771" s="2" t="s">
        <v>32</v>
      </c>
      <c r="C5771" s="2" t="s">
        <v>4</v>
      </c>
    </row>
    <row r="5772" spans="1:3" x14ac:dyDescent="0.3">
      <c r="A5772" s="2" t="s">
        <v>91</v>
      </c>
      <c r="B5772" s="2" t="s">
        <v>34</v>
      </c>
      <c r="C5772" s="2" t="s">
        <v>5</v>
      </c>
    </row>
    <row r="5773" spans="1:3" x14ac:dyDescent="0.3">
      <c r="A5773" s="2" t="s">
        <v>92</v>
      </c>
      <c r="B5773" s="2" t="s">
        <v>36</v>
      </c>
      <c r="C5773" s="2" t="s">
        <v>4</v>
      </c>
    </row>
    <row r="5774" spans="1:3" x14ac:dyDescent="0.3">
      <c r="A5774" s="2" t="s">
        <v>93</v>
      </c>
      <c r="B5774" s="2" t="s">
        <v>38</v>
      </c>
      <c r="C5774" s="2" t="s">
        <v>5</v>
      </c>
    </row>
    <row r="5775" spans="1:3" x14ac:dyDescent="0.3">
      <c r="A5775" s="2" t="s">
        <v>94</v>
      </c>
      <c r="B5775" s="3">
        <v>1800</v>
      </c>
      <c r="C5775" s="2" t="s">
        <v>4</v>
      </c>
    </row>
    <row r="5776" spans="1:3" x14ac:dyDescent="0.3">
      <c r="A5776" s="2" t="s">
        <v>95</v>
      </c>
      <c r="B5776" s="2" t="s">
        <v>3</v>
      </c>
      <c r="C5776" s="2" t="s">
        <v>4</v>
      </c>
    </row>
    <row r="5777" spans="1:3" x14ac:dyDescent="0.3">
      <c r="A5777" s="2" t="s">
        <v>96</v>
      </c>
      <c r="B5777" s="3">
        <v>2400</v>
      </c>
      <c r="C5777" s="2" t="s">
        <v>5</v>
      </c>
    </row>
    <row r="5778" spans="1:3" x14ac:dyDescent="0.3">
      <c r="A5778" s="2" t="s">
        <v>97</v>
      </c>
      <c r="B5778" s="2" t="s">
        <v>6</v>
      </c>
      <c r="C5778" s="2" t="s">
        <v>4</v>
      </c>
    </row>
    <row r="5779" spans="1:3" x14ac:dyDescent="0.3">
      <c r="A5779" s="2" t="s">
        <v>98</v>
      </c>
      <c r="B5779" s="2" t="s">
        <v>11</v>
      </c>
      <c r="C5779" s="2" t="s">
        <v>4</v>
      </c>
    </row>
    <row r="5780" spans="1:3" x14ac:dyDescent="0.3">
      <c r="A5780" s="2" t="s">
        <v>99</v>
      </c>
      <c r="B5780" s="2" t="s">
        <v>13</v>
      </c>
      <c r="C5780" s="2" t="s">
        <v>5</v>
      </c>
    </row>
    <row r="5781" spans="1:3" x14ac:dyDescent="0.3">
      <c r="A5781" s="2" t="s">
        <v>100</v>
      </c>
      <c r="B5781" s="3">
        <v>1500</v>
      </c>
      <c r="C5781" s="2" t="s">
        <v>4</v>
      </c>
    </row>
    <row r="5782" spans="1:3" x14ac:dyDescent="0.3">
      <c r="A5782" s="2" t="s">
        <v>101</v>
      </c>
      <c r="B5782" s="2" t="s">
        <v>16</v>
      </c>
      <c r="C5782" s="2" t="s">
        <v>5</v>
      </c>
    </row>
    <row r="5783" spans="1:3" x14ac:dyDescent="0.3">
      <c r="A5783" s="2" t="s">
        <v>102</v>
      </c>
      <c r="B5783" s="2" t="s">
        <v>18</v>
      </c>
      <c r="C5783" s="2" t="s">
        <v>4</v>
      </c>
    </row>
    <row r="5784" spans="1:3" x14ac:dyDescent="0.3">
      <c r="A5784" s="2" t="s">
        <v>103</v>
      </c>
      <c r="B5784" s="2" t="s">
        <v>20</v>
      </c>
      <c r="C5784" s="2" t="s">
        <v>5</v>
      </c>
    </row>
    <row r="5785" spans="1:3" x14ac:dyDescent="0.3">
      <c r="A5785" s="2" t="s">
        <v>104</v>
      </c>
      <c r="B5785" s="2" t="s">
        <v>22</v>
      </c>
      <c r="C5785" s="2" t="s">
        <v>4</v>
      </c>
    </row>
    <row r="5786" spans="1:3" x14ac:dyDescent="0.3">
      <c r="A5786" s="2" t="s">
        <v>105</v>
      </c>
      <c r="B5786" s="2" t="s">
        <v>24</v>
      </c>
      <c r="C5786" s="2" t="s">
        <v>5</v>
      </c>
    </row>
    <row r="5787" spans="1:3" x14ac:dyDescent="0.3">
      <c r="A5787" s="2" t="s">
        <v>106</v>
      </c>
      <c r="B5787" s="3">
        <v>1300</v>
      </c>
      <c r="C5787" s="2" t="s">
        <v>4</v>
      </c>
    </row>
    <row r="5788" spans="1:3" x14ac:dyDescent="0.3">
      <c r="A5788" s="2" t="s">
        <v>107</v>
      </c>
      <c r="B5788" s="2" t="s">
        <v>27</v>
      </c>
      <c r="C5788" s="2" t="s">
        <v>5</v>
      </c>
    </row>
    <row r="5789" spans="1:3" x14ac:dyDescent="0.3">
      <c r="A5789" s="2" t="s">
        <v>108</v>
      </c>
      <c r="B5789" s="3">
        <v>900</v>
      </c>
      <c r="C5789" s="2" t="s">
        <v>4</v>
      </c>
    </row>
    <row r="5790" spans="1:3" x14ac:dyDescent="0.3">
      <c r="A5790" s="2" t="s">
        <v>109</v>
      </c>
      <c r="B5790" s="2" t="s">
        <v>30</v>
      </c>
      <c r="C5790" s="2" t="s">
        <v>5</v>
      </c>
    </row>
    <row r="5791" spans="1:3" x14ac:dyDescent="0.3">
      <c r="A5791" s="2" t="s">
        <v>110</v>
      </c>
      <c r="B5791" s="2" t="s">
        <v>32</v>
      </c>
      <c r="C5791" s="2" t="s">
        <v>4</v>
      </c>
    </row>
    <row r="5792" spans="1:3" x14ac:dyDescent="0.3">
      <c r="A5792" s="2" t="s">
        <v>111</v>
      </c>
      <c r="B5792" s="2" t="s">
        <v>34</v>
      </c>
      <c r="C5792" s="2" t="s">
        <v>5</v>
      </c>
    </row>
    <row r="5793" spans="1:3" x14ac:dyDescent="0.3">
      <c r="A5793" s="2" t="s">
        <v>112</v>
      </c>
      <c r="B5793" s="2" t="s">
        <v>36</v>
      </c>
      <c r="C5793" s="2" t="s">
        <v>4</v>
      </c>
    </row>
    <row r="5794" spans="1:3" x14ac:dyDescent="0.3">
      <c r="A5794" s="2" t="s">
        <v>113</v>
      </c>
      <c r="B5794" s="2" t="s">
        <v>38</v>
      </c>
      <c r="C5794" s="2" t="s">
        <v>5</v>
      </c>
    </row>
    <row r="5795" spans="1:3" x14ac:dyDescent="0.3">
      <c r="A5795" s="2" t="s">
        <v>114</v>
      </c>
      <c r="B5795" s="3">
        <v>1800</v>
      </c>
      <c r="C5795" s="2" t="s">
        <v>4</v>
      </c>
    </row>
    <row r="5796" spans="1:3" x14ac:dyDescent="0.3">
      <c r="A5796" s="2" t="s">
        <v>115</v>
      </c>
      <c r="B5796" s="2" t="s">
        <v>3</v>
      </c>
      <c r="C5796" s="2" t="s">
        <v>4</v>
      </c>
    </row>
    <row r="5797" spans="1:3" x14ac:dyDescent="0.3">
      <c r="A5797" s="2" t="s">
        <v>116</v>
      </c>
      <c r="B5797" s="3">
        <v>2400</v>
      </c>
      <c r="C5797" s="2" t="s">
        <v>5</v>
      </c>
    </row>
    <row r="5798" spans="1:3" x14ac:dyDescent="0.3">
      <c r="A5798" s="2" t="s">
        <v>117</v>
      </c>
      <c r="B5798" s="2" t="s">
        <v>6</v>
      </c>
      <c r="C5798" s="2" t="s">
        <v>4</v>
      </c>
    </row>
    <row r="5799" spans="1:3" x14ac:dyDescent="0.3">
      <c r="A5799" s="2" t="s">
        <v>118</v>
      </c>
      <c r="B5799" s="2" t="s">
        <v>11</v>
      </c>
      <c r="C5799" s="2" t="s">
        <v>4</v>
      </c>
    </row>
    <row r="5800" spans="1:3" x14ac:dyDescent="0.3">
      <c r="A5800" s="2" t="s">
        <v>119</v>
      </c>
      <c r="B5800" s="2" t="s">
        <v>13</v>
      </c>
      <c r="C5800" s="2" t="s">
        <v>5</v>
      </c>
    </row>
    <row r="5801" spans="1:3" x14ac:dyDescent="0.3">
      <c r="A5801" s="2" t="s">
        <v>120</v>
      </c>
      <c r="B5801" s="3">
        <v>1500</v>
      </c>
      <c r="C5801" s="2" t="s">
        <v>4</v>
      </c>
    </row>
    <row r="5802" spans="1:3" x14ac:dyDescent="0.3">
      <c r="A5802" s="2" t="s">
        <v>121</v>
      </c>
      <c r="B5802" s="2" t="s">
        <v>16</v>
      </c>
      <c r="C5802" s="2" t="s">
        <v>5</v>
      </c>
    </row>
    <row r="5803" spans="1:3" x14ac:dyDescent="0.3">
      <c r="A5803" s="2" t="s">
        <v>122</v>
      </c>
      <c r="B5803" s="2" t="s">
        <v>18</v>
      </c>
      <c r="C5803" s="2" t="s">
        <v>4</v>
      </c>
    </row>
    <row r="5804" spans="1:3" x14ac:dyDescent="0.3">
      <c r="A5804" s="2" t="s">
        <v>123</v>
      </c>
      <c r="B5804" s="2" t="s">
        <v>20</v>
      </c>
      <c r="C5804" s="2" t="s">
        <v>5</v>
      </c>
    </row>
    <row r="5805" spans="1:3" x14ac:dyDescent="0.3">
      <c r="A5805" s="2" t="s">
        <v>124</v>
      </c>
      <c r="B5805" s="2" t="s">
        <v>22</v>
      </c>
      <c r="C5805" s="2" t="s">
        <v>4</v>
      </c>
    </row>
    <row r="5806" spans="1:3" x14ac:dyDescent="0.3">
      <c r="A5806" s="2" t="s">
        <v>125</v>
      </c>
      <c r="B5806" s="2" t="s">
        <v>24</v>
      </c>
      <c r="C5806" s="2" t="s">
        <v>5</v>
      </c>
    </row>
    <row r="5807" spans="1:3" x14ac:dyDescent="0.3">
      <c r="A5807" s="2" t="s">
        <v>126</v>
      </c>
      <c r="B5807" s="3">
        <v>1300</v>
      </c>
      <c r="C5807" s="2" t="s">
        <v>4</v>
      </c>
    </row>
    <row r="5808" spans="1:3" x14ac:dyDescent="0.3">
      <c r="A5808" s="2" t="s">
        <v>127</v>
      </c>
      <c r="B5808" s="2" t="s">
        <v>27</v>
      </c>
      <c r="C5808" s="2" t="s">
        <v>5</v>
      </c>
    </row>
    <row r="5809" spans="1:3" x14ac:dyDescent="0.3">
      <c r="A5809" s="2" t="s">
        <v>128</v>
      </c>
      <c r="B5809" s="3">
        <v>900</v>
      </c>
      <c r="C5809" s="2" t="s">
        <v>4</v>
      </c>
    </row>
    <row r="5810" spans="1:3" x14ac:dyDescent="0.3">
      <c r="A5810" s="2" t="s">
        <v>129</v>
      </c>
      <c r="B5810" s="2" t="s">
        <v>30</v>
      </c>
      <c r="C5810" s="2" t="s">
        <v>5</v>
      </c>
    </row>
    <row r="5811" spans="1:3" x14ac:dyDescent="0.3">
      <c r="A5811" s="2" t="s">
        <v>130</v>
      </c>
      <c r="B5811" s="2" t="s">
        <v>32</v>
      </c>
      <c r="C5811" s="2" t="s">
        <v>4</v>
      </c>
    </row>
    <row r="5812" spans="1:3" x14ac:dyDescent="0.3">
      <c r="A5812" s="2" t="s">
        <v>131</v>
      </c>
      <c r="B5812" s="2" t="s">
        <v>34</v>
      </c>
      <c r="C5812" s="2" t="s">
        <v>5</v>
      </c>
    </row>
    <row r="5813" spans="1:3" x14ac:dyDescent="0.3">
      <c r="A5813" s="2" t="s">
        <v>132</v>
      </c>
      <c r="B5813" s="2" t="s">
        <v>36</v>
      </c>
      <c r="C5813" s="2" t="s">
        <v>4</v>
      </c>
    </row>
    <row r="5814" spans="1:3" x14ac:dyDescent="0.3">
      <c r="A5814" s="2" t="s">
        <v>133</v>
      </c>
      <c r="B5814" s="2" t="s">
        <v>38</v>
      </c>
      <c r="C5814" s="2" t="s">
        <v>5</v>
      </c>
    </row>
    <row r="5815" spans="1:3" x14ac:dyDescent="0.3">
      <c r="A5815" s="2" t="s">
        <v>134</v>
      </c>
      <c r="B5815" s="3">
        <v>1800</v>
      </c>
      <c r="C5815" s="2" t="s">
        <v>4</v>
      </c>
    </row>
    <row r="5816" spans="1:3" x14ac:dyDescent="0.3">
      <c r="A5816" s="2" t="s">
        <v>135</v>
      </c>
      <c r="B5816" s="2" t="s">
        <v>136</v>
      </c>
      <c r="C5816" s="2" t="s">
        <v>5</v>
      </c>
    </row>
    <row r="5817" spans="1:3" x14ac:dyDescent="0.3">
      <c r="A5817" s="2" t="s">
        <v>137</v>
      </c>
      <c r="B5817" s="3">
        <v>1200</v>
      </c>
      <c r="C5817" s="2" t="s">
        <v>4</v>
      </c>
    </row>
    <row r="5818" spans="1:3" x14ac:dyDescent="0.3">
      <c r="A5818" s="2" t="s">
        <v>138</v>
      </c>
      <c r="B5818" s="2" t="s">
        <v>75</v>
      </c>
      <c r="C5818" s="2" t="s">
        <v>5</v>
      </c>
    </row>
    <row r="5819" spans="1:3" x14ac:dyDescent="0.3">
      <c r="A5819" s="2" t="s">
        <v>139</v>
      </c>
      <c r="B5819" s="2" t="s">
        <v>77</v>
      </c>
      <c r="C5819" s="2" t="s">
        <v>4</v>
      </c>
    </row>
    <row r="5820" spans="1:3" x14ac:dyDescent="0.3">
      <c r="A5820" s="2" t="s">
        <v>140</v>
      </c>
      <c r="B5820" s="2" t="s">
        <v>13</v>
      </c>
      <c r="C5820" s="2" t="s">
        <v>5</v>
      </c>
    </row>
    <row r="5821" spans="1:3" x14ac:dyDescent="0.3">
      <c r="A5821" s="2" t="s">
        <v>141</v>
      </c>
      <c r="B5821" s="3">
        <v>3000</v>
      </c>
      <c r="C5821" s="2" t="s">
        <v>4</v>
      </c>
    </row>
    <row r="5822" spans="1:3" x14ac:dyDescent="0.3">
      <c r="A5822" s="2" t="s">
        <v>142</v>
      </c>
      <c r="B5822" s="2" t="s">
        <v>143</v>
      </c>
      <c r="C5822" s="2" t="s">
        <v>5</v>
      </c>
    </row>
    <row r="5823" spans="1:3" x14ac:dyDescent="0.3">
      <c r="A5823" s="2" t="s">
        <v>144</v>
      </c>
      <c r="B5823" s="2" t="s">
        <v>18</v>
      </c>
      <c r="C5823" s="2" t="s">
        <v>4</v>
      </c>
    </row>
    <row r="5824" spans="1:3" x14ac:dyDescent="0.3">
      <c r="A5824" s="2" t="s">
        <v>145</v>
      </c>
      <c r="B5824" s="2" t="s">
        <v>146</v>
      </c>
      <c r="C5824" s="2" t="s">
        <v>5</v>
      </c>
    </row>
    <row r="5825" spans="1:3" x14ac:dyDescent="0.3">
      <c r="A5825" s="2" t="s">
        <v>147</v>
      </c>
      <c r="B5825" s="2" t="s">
        <v>56</v>
      </c>
      <c r="C5825" s="2" t="s">
        <v>4</v>
      </c>
    </row>
    <row r="5826" spans="1:3" x14ac:dyDescent="0.3">
      <c r="A5826" s="2" t="s">
        <v>148</v>
      </c>
      <c r="B5826" s="2" t="s">
        <v>149</v>
      </c>
      <c r="C5826" s="2" t="s">
        <v>5</v>
      </c>
    </row>
    <row r="5827" spans="1:3" x14ac:dyDescent="0.3">
      <c r="A5827" s="2" t="s">
        <v>150</v>
      </c>
      <c r="B5827" s="3">
        <v>1300</v>
      </c>
      <c r="C5827" s="2" t="s">
        <v>4</v>
      </c>
    </row>
    <row r="5828" spans="1:3" x14ac:dyDescent="0.3">
      <c r="A5828" s="2" t="s">
        <v>151</v>
      </c>
      <c r="B5828" s="2" t="s">
        <v>27</v>
      </c>
      <c r="C5828" s="2" t="s">
        <v>5</v>
      </c>
    </row>
    <row r="5829" spans="1:3" x14ac:dyDescent="0.3">
      <c r="A5829" s="2" t="s">
        <v>152</v>
      </c>
      <c r="B5829" s="3">
        <v>450</v>
      </c>
      <c r="C5829" s="2" t="s">
        <v>4</v>
      </c>
    </row>
    <row r="5830" spans="1:3" x14ac:dyDescent="0.3">
      <c r="A5830" s="2" t="s">
        <v>153</v>
      </c>
      <c r="B5830" s="2" t="s">
        <v>89</v>
      </c>
      <c r="C5830" s="2" t="s">
        <v>5</v>
      </c>
    </row>
    <row r="5831" spans="1:3" x14ac:dyDescent="0.3">
      <c r="A5831" s="2" t="s">
        <v>154</v>
      </c>
      <c r="B5831" s="2" t="s">
        <v>66</v>
      </c>
      <c r="C5831" s="2" t="s">
        <v>4</v>
      </c>
    </row>
    <row r="5832" spans="1:3" x14ac:dyDescent="0.3">
      <c r="A5832" s="2" t="s">
        <v>155</v>
      </c>
      <c r="B5832" s="2" t="s">
        <v>156</v>
      </c>
      <c r="C5832" s="2" t="s">
        <v>5</v>
      </c>
    </row>
    <row r="5833" spans="1:3" x14ac:dyDescent="0.3">
      <c r="A5833" s="2" t="s">
        <v>157</v>
      </c>
      <c r="B5833" s="2" t="s">
        <v>158</v>
      </c>
      <c r="C5833" s="2" t="s">
        <v>4</v>
      </c>
    </row>
    <row r="5834" spans="1:3" x14ac:dyDescent="0.3">
      <c r="A5834" s="2" t="s">
        <v>159</v>
      </c>
      <c r="B5834" s="2" t="s">
        <v>160</v>
      </c>
      <c r="C5834" s="2" t="s">
        <v>5</v>
      </c>
    </row>
    <row r="5835" spans="1:3" x14ac:dyDescent="0.3">
      <c r="A5835" s="2" t="s">
        <v>161</v>
      </c>
      <c r="B5835" s="3">
        <v>3600</v>
      </c>
      <c r="C5835" s="2" t="s">
        <v>4</v>
      </c>
    </row>
    <row r="5836" spans="1:3" x14ac:dyDescent="0.3">
      <c r="A5836" s="2" t="s">
        <v>162</v>
      </c>
      <c r="B5836" s="2" t="s">
        <v>3</v>
      </c>
      <c r="C5836" s="2" t="s">
        <v>4</v>
      </c>
    </row>
    <row r="5837" spans="1:3" x14ac:dyDescent="0.3">
      <c r="A5837" s="2" t="s">
        <v>163</v>
      </c>
      <c r="B5837" s="3">
        <v>2400</v>
      </c>
      <c r="C5837" s="2" t="s">
        <v>5</v>
      </c>
    </row>
    <row r="5838" spans="1:3" x14ac:dyDescent="0.3">
      <c r="A5838" s="2" t="s">
        <v>164</v>
      </c>
      <c r="B5838" s="2" t="s">
        <v>6</v>
      </c>
      <c r="C5838" s="2" t="s">
        <v>4</v>
      </c>
    </row>
    <row r="5839" spans="1:3" x14ac:dyDescent="0.3">
      <c r="A5839" s="2" t="s">
        <v>165</v>
      </c>
      <c r="B5839" s="2" t="s">
        <v>11</v>
      </c>
      <c r="C5839" s="2" t="s">
        <v>4</v>
      </c>
    </row>
    <row r="5840" spans="1:3" x14ac:dyDescent="0.3">
      <c r="A5840" s="2" t="s">
        <v>166</v>
      </c>
      <c r="B5840" s="2" t="s">
        <v>13</v>
      </c>
      <c r="C5840" s="2" t="s">
        <v>5</v>
      </c>
    </row>
    <row r="5841" spans="1:3" x14ac:dyDescent="0.3">
      <c r="A5841" s="2" t="s">
        <v>167</v>
      </c>
      <c r="B5841" s="3">
        <v>1500</v>
      </c>
      <c r="C5841" s="2" t="s">
        <v>4</v>
      </c>
    </row>
    <row r="5842" spans="1:3" x14ac:dyDescent="0.3">
      <c r="A5842" s="2" t="s">
        <v>168</v>
      </c>
      <c r="B5842" s="2" t="s">
        <v>16</v>
      </c>
      <c r="C5842" s="2" t="s">
        <v>5</v>
      </c>
    </row>
    <row r="5843" spans="1:3" x14ac:dyDescent="0.3">
      <c r="A5843" s="2" t="s">
        <v>169</v>
      </c>
      <c r="B5843" s="2" t="s">
        <v>18</v>
      </c>
      <c r="C5843" s="2" t="s">
        <v>4</v>
      </c>
    </row>
    <row r="5844" spans="1:3" x14ac:dyDescent="0.3">
      <c r="A5844" s="2" t="s">
        <v>170</v>
      </c>
      <c r="B5844" s="2" t="s">
        <v>20</v>
      </c>
      <c r="C5844" s="2" t="s">
        <v>5</v>
      </c>
    </row>
    <row r="5845" spans="1:3" x14ac:dyDescent="0.3">
      <c r="A5845" s="2" t="s">
        <v>171</v>
      </c>
      <c r="B5845" s="2" t="s">
        <v>22</v>
      </c>
      <c r="C5845" s="2" t="s">
        <v>4</v>
      </c>
    </row>
    <row r="5846" spans="1:3" x14ac:dyDescent="0.3">
      <c r="A5846" s="2" t="s">
        <v>172</v>
      </c>
      <c r="B5846" s="2" t="s">
        <v>24</v>
      </c>
      <c r="C5846" s="2" t="s">
        <v>5</v>
      </c>
    </row>
    <row r="5847" spans="1:3" x14ac:dyDescent="0.3">
      <c r="A5847" s="2" t="s">
        <v>173</v>
      </c>
      <c r="B5847" s="3">
        <v>1300</v>
      </c>
      <c r="C5847" s="2" t="s">
        <v>4</v>
      </c>
    </row>
    <row r="5848" spans="1:3" x14ac:dyDescent="0.3">
      <c r="A5848" s="2" t="s">
        <v>174</v>
      </c>
      <c r="B5848" s="2" t="s">
        <v>27</v>
      </c>
      <c r="C5848" s="2" t="s">
        <v>5</v>
      </c>
    </row>
    <row r="5849" spans="1:3" x14ac:dyDescent="0.3">
      <c r="A5849" s="2" t="s">
        <v>175</v>
      </c>
      <c r="B5849" s="3">
        <v>900</v>
      </c>
      <c r="C5849" s="2" t="s">
        <v>4</v>
      </c>
    </row>
    <row r="5850" spans="1:3" x14ac:dyDescent="0.3">
      <c r="A5850" s="2" t="s">
        <v>176</v>
      </c>
      <c r="B5850" s="2" t="s">
        <v>30</v>
      </c>
      <c r="C5850" s="2" t="s">
        <v>5</v>
      </c>
    </row>
    <row r="5851" spans="1:3" x14ac:dyDescent="0.3">
      <c r="A5851" s="2" t="s">
        <v>177</v>
      </c>
      <c r="B5851" s="2" t="s">
        <v>32</v>
      </c>
      <c r="C5851" s="2" t="s">
        <v>4</v>
      </c>
    </row>
    <row r="5852" spans="1:3" x14ac:dyDescent="0.3">
      <c r="A5852" s="2" t="s">
        <v>178</v>
      </c>
      <c r="B5852" s="2" t="s">
        <v>34</v>
      </c>
      <c r="C5852" s="2" t="s">
        <v>5</v>
      </c>
    </row>
    <row r="5853" spans="1:3" x14ac:dyDescent="0.3">
      <c r="A5853" s="2" t="s">
        <v>179</v>
      </c>
      <c r="B5853" s="2" t="s">
        <v>36</v>
      </c>
      <c r="C5853" s="2" t="s">
        <v>4</v>
      </c>
    </row>
    <row r="5854" spans="1:3" x14ac:dyDescent="0.3">
      <c r="A5854" s="2" t="s">
        <v>180</v>
      </c>
      <c r="B5854" s="2" t="s">
        <v>38</v>
      </c>
      <c r="C5854" s="2" t="s">
        <v>5</v>
      </c>
    </row>
    <row r="5855" spans="1:3" x14ac:dyDescent="0.3">
      <c r="A5855" s="2" t="s">
        <v>181</v>
      </c>
      <c r="B5855" s="3">
        <v>1800</v>
      </c>
      <c r="C5855" s="2" t="s">
        <v>4</v>
      </c>
    </row>
    <row r="5856" spans="1:3" x14ac:dyDescent="0.3">
      <c r="A5856" s="2" t="s">
        <v>182</v>
      </c>
      <c r="B5856" s="2" t="s">
        <v>136</v>
      </c>
      <c r="C5856" s="2" t="s">
        <v>5</v>
      </c>
    </row>
    <row r="5857" spans="1:3" x14ac:dyDescent="0.3">
      <c r="A5857" s="2" t="s">
        <v>183</v>
      </c>
      <c r="B5857" s="3">
        <v>1200</v>
      </c>
      <c r="C5857" s="2" t="s">
        <v>4</v>
      </c>
    </row>
    <row r="5858" spans="1:3" x14ac:dyDescent="0.3">
      <c r="A5858" s="2" t="s">
        <v>184</v>
      </c>
      <c r="B5858" s="2" t="s">
        <v>75</v>
      </c>
      <c r="C5858" s="2" t="s">
        <v>5</v>
      </c>
    </row>
    <row r="5859" spans="1:3" x14ac:dyDescent="0.3">
      <c r="A5859" s="2" t="s">
        <v>185</v>
      </c>
      <c r="B5859" s="2" t="s">
        <v>77</v>
      </c>
      <c r="C5859" s="2" t="s">
        <v>4</v>
      </c>
    </row>
    <row r="5860" spans="1:3" x14ac:dyDescent="0.3">
      <c r="A5860" s="2" t="s">
        <v>186</v>
      </c>
      <c r="B5860" s="2" t="s">
        <v>13</v>
      </c>
      <c r="C5860" s="2" t="s">
        <v>5</v>
      </c>
    </row>
    <row r="5861" spans="1:3" x14ac:dyDescent="0.3">
      <c r="A5861" s="2" t="s">
        <v>187</v>
      </c>
      <c r="B5861" s="3">
        <v>3000</v>
      </c>
      <c r="C5861" s="2" t="s">
        <v>4</v>
      </c>
    </row>
    <row r="5862" spans="1:3" x14ac:dyDescent="0.3">
      <c r="A5862" s="2" t="s">
        <v>188</v>
      </c>
      <c r="B5862" s="2" t="s">
        <v>143</v>
      </c>
      <c r="C5862" s="2" t="s">
        <v>5</v>
      </c>
    </row>
    <row r="5863" spans="1:3" x14ac:dyDescent="0.3">
      <c r="A5863" s="2" t="s">
        <v>189</v>
      </c>
      <c r="B5863" s="2" t="s">
        <v>18</v>
      </c>
      <c r="C5863" s="2" t="s">
        <v>4</v>
      </c>
    </row>
    <row r="5864" spans="1:3" x14ac:dyDescent="0.3">
      <c r="A5864" s="2" t="s">
        <v>190</v>
      </c>
      <c r="B5864" s="2" t="s">
        <v>146</v>
      </c>
      <c r="C5864" s="2" t="s">
        <v>5</v>
      </c>
    </row>
    <row r="5865" spans="1:3" x14ac:dyDescent="0.3">
      <c r="A5865" s="2" t="s">
        <v>191</v>
      </c>
      <c r="B5865" s="2" t="s">
        <v>56</v>
      </c>
      <c r="C5865" s="2" t="s">
        <v>4</v>
      </c>
    </row>
    <row r="5866" spans="1:3" x14ac:dyDescent="0.3">
      <c r="A5866" s="2" t="s">
        <v>192</v>
      </c>
      <c r="B5866" s="2" t="s">
        <v>149</v>
      </c>
      <c r="C5866" s="2" t="s">
        <v>5</v>
      </c>
    </row>
    <row r="5867" spans="1:3" x14ac:dyDescent="0.3">
      <c r="A5867" s="2" t="s">
        <v>193</v>
      </c>
      <c r="B5867" s="3">
        <v>1300</v>
      </c>
      <c r="C5867" s="2" t="s">
        <v>4</v>
      </c>
    </row>
    <row r="5868" spans="1:3" x14ac:dyDescent="0.3">
      <c r="A5868" s="2" t="s">
        <v>194</v>
      </c>
      <c r="B5868" s="2" t="s">
        <v>27</v>
      </c>
      <c r="C5868" s="2" t="s">
        <v>5</v>
      </c>
    </row>
    <row r="5869" spans="1:3" x14ac:dyDescent="0.3">
      <c r="A5869" s="2" t="s">
        <v>195</v>
      </c>
      <c r="B5869" s="3">
        <v>450</v>
      </c>
      <c r="C5869" s="2" t="s">
        <v>4</v>
      </c>
    </row>
    <row r="5870" spans="1:3" x14ac:dyDescent="0.3">
      <c r="A5870" s="2" t="s">
        <v>196</v>
      </c>
      <c r="B5870" s="2" t="s">
        <v>89</v>
      </c>
      <c r="C5870" s="2" t="s">
        <v>5</v>
      </c>
    </row>
    <row r="5871" spans="1:3" x14ac:dyDescent="0.3">
      <c r="A5871" s="2" t="s">
        <v>197</v>
      </c>
      <c r="B5871" s="2" t="s">
        <v>66</v>
      </c>
      <c r="C5871" s="2" t="s">
        <v>4</v>
      </c>
    </row>
    <row r="5872" spans="1:3" x14ac:dyDescent="0.3">
      <c r="A5872" s="2" t="s">
        <v>198</v>
      </c>
      <c r="B5872" s="2" t="s">
        <v>156</v>
      </c>
      <c r="C5872" s="2" t="s">
        <v>5</v>
      </c>
    </row>
    <row r="5873" spans="1:3" x14ac:dyDescent="0.3">
      <c r="A5873" s="2" t="s">
        <v>199</v>
      </c>
      <c r="B5873" s="2" t="s">
        <v>158</v>
      </c>
      <c r="C5873" s="2" t="s">
        <v>4</v>
      </c>
    </row>
    <row r="5874" spans="1:3" x14ac:dyDescent="0.3">
      <c r="A5874" s="2" t="s">
        <v>200</v>
      </c>
      <c r="B5874" s="2" t="s">
        <v>160</v>
      </c>
      <c r="C5874" s="2" t="s">
        <v>5</v>
      </c>
    </row>
    <row r="5875" spans="1:3" x14ac:dyDescent="0.3">
      <c r="A5875" s="2" t="s">
        <v>201</v>
      </c>
      <c r="B5875" s="3">
        <v>3600</v>
      </c>
      <c r="C5875" s="2" t="s">
        <v>4</v>
      </c>
    </row>
    <row r="5876" spans="1:3" x14ac:dyDescent="0.3">
      <c r="A5876" s="2" t="s">
        <v>21</v>
      </c>
      <c r="B5876" s="2" t="s">
        <v>22</v>
      </c>
      <c r="C5876" s="2" t="s">
        <v>4</v>
      </c>
    </row>
    <row r="5877" spans="1:3" x14ac:dyDescent="0.3">
      <c r="A5877" s="2" t="s">
        <v>23</v>
      </c>
      <c r="B5877" s="2" t="s">
        <v>24</v>
      </c>
      <c r="C5877" s="2" t="s">
        <v>5</v>
      </c>
    </row>
    <row r="5878" spans="1:3" x14ac:dyDescent="0.3">
      <c r="A5878" s="2" t="s">
        <v>25</v>
      </c>
      <c r="B5878" s="3">
        <v>1300</v>
      </c>
      <c r="C5878" s="2" t="s">
        <v>4</v>
      </c>
    </row>
    <row r="5879" spans="1:3" x14ac:dyDescent="0.3">
      <c r="A5879" s="2" t="s">
        <v>26</v>
      </c>
      <c r="B5879" s="2" t="s">
        <v>27</v>
      </c>
      <c r="C5879" s="2" t="s">
        <v>5</v>
      </c>
    </row>
    <row r="5880" spans="1:3" x14ac:dyDescent="0.3">
      <c r="A5880" s="2" t="s">
        <v>28</v>
      </c>
      <c r="B5880" s="3">
        <v>900</v>
      </c>
      <c r="C5880" s="2" t="s">
        <v>4</v>
      </c>
    </row>
    <row r="5881" spans="1:3" x14ac:dyDescent="0.3">
      <c r="A5881" s="2" t="s">
        <v>29</v>
      </c>
      <c r="B5881" s="2" t="s">
        <v>30</v>
      </c>
      <c r="C5881" s="2" t="s">
        <v>5</v>
      </c>
    </row>
    <row r="5882" spans="1:3" x14ac:dyDescent="0.3">
      <c r="A5882" s="2" t="s">
        <v>31</v>
      </c>
      <c r="B5882" s="2" t="s">
        <v>32</v>
      </c>
      <c r="C5882" s="2" t="s">
        <v>4</v>
      </c>
    </row>
    <row r="5883" spans="1:3" x14ac:dyDescent="0.3">
      <c r="A5883" s="2" t="s">
        <v>33</v>
      </c>
      <c r="B5883" s="2" t="s">
        <v>34</v>
      </c>
      <c r="C5883" s="2" t="s">
        <v>5</v>
      </c>
    </row>
    <row r="5884" spans="1:3" x14ac:dyDescent="0.3">
      <c r="A5884" s="2" t="s">
        <v>35</v>
      </c>
      <c r="B5884" s="2" t="s">
        <v>36</v>
      </c>
      <c r="C5884" s="2" t="s">
        <v>4</v>
      </c>
    </row>
    <row r="5885" spans="1:3" x14ac:dyDescent="0.3">
      <c r="A5885" s="2" t="s">
        <v>37</v>
      </c>
      <c r="B5885" s="2" t="s">
        <v>38</v>
      </c>
      <c r="C5885" s="2" t="s">
        <v>5</v>
      </c>
    </row>
    <row r="5886" spans="1:3" x14ac:dyDescent="0.3">
      <c r="A5886" s="2" t="s">
        <v>39</v>
      </c>
      <c r="B5886" s="3">
        <v>1800</v>
      </c>
      <c r="C5886" s="2" t="s">
        <v>4</v>
      </c>
    </row>
    <row r="5887" spans="1:3" x14ac:dyDescent="0.3">
      <c r="A5887" s="2" t="s">
        <v>40</v>
      </c>
      <c r="B5887" s="2" t="s">
        <v>41</v>
      </c>
      <c r="C5887" s="2" t="s">
        <v>4</v>
      </c>
    </row>
    <row r="5888" spans="1:3" x14ac:dyDescent="0.3">
      <c r="A5888" s="2" t="s">
        <v>42</v>
      </c>
      <c r="B5888" s="2" t="s">
        <v>43</v>
      </c>
      <c r="C5888" s="2" t="s">
        <v>5</v>
      </c>
    </row>
    <row r="5889" spans="1:3" x14ac:dyDescent="0.3">
      <c r="A5889" s="2" t="s">
        <v>44</v>
      </c>
      <c r="B5889" s="2" t="s">
        <v>45</v>
      </c>
      <c r="C5889" s="2" t="s">
        <v>4</v>
      </c>
    </row>
    <row r="5890" spans="1:3" x14ac:dyDescent="0.3">
      <c r="A5890" s="2" t="s">
        <v>46</v>
      </c>
      <c r="B5890" s="2" t="s">
        <v>27</v>
      </c>
      <c r="C5890" s="2" t="s">
        <v>5</v>
      </c>
    </row>
    <row r="5891" spans="1:3" x14ac:dyDescent="0.3">
      <c r="A5891" s="2" t="s">
        <v>47</v>
      </c>
      <c r="B5891" s="2" t="s">
        <v>48</v>
      </c>
      <c r="C5891" s="2" t="s">
        <v>4</v>
      </c>
    </row>
    <row r="5892" spans="1:3" x14ac:dyDescent="0.3">
      <c r="A5892" s="2" t="s">
        <v>49</v>
      </c>
      <c r="B5892" s="2" t="s">
        <v>50</v>
      </c>
      <c r="C5892" s="2" t="s">
        <v>4</v>
      </c>
    </row>
    <row r="5893" spans="1:3" x14ac:dyDescent="0.3">
      <c r="A5893" s="2" t="s">
        <v>51</v>
      </c>
      <c r="B5893" s="2" t="s">
        <v>52</v>
      </c>
      <c r="C5893" s="2" t="s">
        <v>5</v>
      </c>
    </row>
    <row r="5894" spans="1:3" x14ac:dyDescent="0.3">
      <c r="A5894" s="2" t="s">
        <v>53</v>
      </c>
      <c r="B5894" s="2" t="s">
        <v>13</v>
      </c>
      <c r="C5894" s="2" t="s">
        <v>4</v>
      </c>
    </row>
    <row r="5895" spans="1:3" x14ac:dyDescent="0.3">
      <c r="A5895" s="2" t="s">
        <v>54</v>
      </c>
      <c r="B5895" s="2" t="s">
        <v>18</v>
      </c>
      <c r="C5895" s="2" t="s">
        <v>5</v>
      </c>
    </row>
    <row r="5896" spans="1:3" x14ac:dyDescent="0.3">
      <c r="A5896" s="2" t="s">
        <v>55</v>
      </c>
      <c r="B5896" s="2" t="s">
        <v>56</v>
      </c>
      <c r="C5896" s="2" t="s">
        <v>4</v>
      </c>
    </row>
    <row r="5897" spans="1:3" x14ac:dyDescent="0.3">
      <c r="A5897" s="2" t="s">
        <v>57</v>
      </c>
      <c r="B5897" s="2" t="s">
        <v>20</v>
      </c>
      <c r="C5897" s="2" t="s">
        <v>5</v>
      </c>
    </row>
    <row r="5898" spans="1:3" x14ac:dyDescent="0.3">
      <c r="A5898" s="2" t="s">
        <v>58</v>
      </c>
      <c r="B5898" s="3">
        <v>1300</v>
      </c>
      <c r="C5898" s="2" t="s">
        <v>4</v>
      </c>
    </row>
    <row r="5899" spans="1:3" x14ac:dyDescent="0.3">
      <c r="A5899" s="2" t="s">
        <v>59</v>
      </c>
      <c r="B5899" s="3">
        <v>900</v>
      </c>
      <c r="C5899" s="2" t="s">
        <v>5</v>
      </c>
    </row>
    <row r="5900" spans="1:3" x14ac:dyDescent="0.3">
      <c r="A5900" s="2" t="s">
        <v>60</v>
      </c>
      <c r="B5900" s="2" t="s">
        <v>24</v>
      </c>
      <c r="C5900" s="2" t="s">
        <v>4</v>
      </c>
    </row>
    <row r="5901" spans="1:3" x14ac:dyDescent="0.3">
      <c r="A5901" s="2" t="s">
        <v>61</v>
      </c>
      <c r="B5901" s="2" t="s">
        <v>62</v>
      </c>
      <c r="C5901" s="2" t="s">
        <v>5</v>
      </c>
    </row>
    <row r="5902" spans="1:3" x14ac:dyDescent="0.3">
      <c r="A5902" s="2" t="s">
        <v>63</v>
      </c>
      <c r="B5902" s="2" t="s">
        <v>64</v>
      </c>
      <c r="C5902" s="2" t="s">
        <v>4</v>
      </c>
    </row>
    <row r="5903" spans="1:3" x14ac:dyDescent="0.3">
      <c r="A5903" s="2" t="s">
        <v>65</v>
      </c>
      <c r="B5903" s="2" t="s">
        <v>66</v>
      </c>
      <c r="C5903" s="2" t="s">
        <v>5</v>
      </c>
    </row>
    <row r="5904" spans="1:3" x14ac:dyDescent="0.3">
      <c r="A5904" s="2" t="s">
        <v>67</v>
      </c>
      <c r="B5904" s="2" t="s">
        <v>68</v>
      </c>
      <c r="C5904" s="2" t="s">
        <v>4</v>
      </c>
    </row>
    <row r="5905" spans="1:3" x14ac:dyDescent="0.3">
      <c r="A5905" s="2" t="s">
        <v>69</v>
      </c>
      <c r="B5905" s="3">
        <v>1800</v>
      </c>
      <c r="C5905" s="2" t="s">
        <v>5</v>
      </c>
    </row>
    <row r="5906" spans="1:3" x14ac:dyDescent="0.3">
      <c r="A5906" s="2" t="s">
        <v>70</v>
      </c>
      <c r="B5906" s="2" t="s">
        <v>71</v>
      </c>
      <c r="C5906" s="2" t="s">
        <v>4</v>
      </c>
    </row>
    <row r="5907" spans="1:3" x14ac:dyDescent="0.3">
      <c r="A5907" s="2" t="s">
        <v>10</v>
      </c>
      <c r="B5907" s="2" t="s">
        <v>11</v>
      </c>
      <c r="C5907" s="2" t="s">
        <v>4</v>
      </c>
    </row>
    <row r="5908" spans="1:3" x14ac:dyDescent="0.3">
      <c r="A5908" s="2" t="s">
        <v>12</v>
      </c>
      <c r="B5908" s="2" t="s">
        <v>13</v>
      </c>
      <c r="C5908" s="2" t="s">
        <v>5</v>
      </c>
    </row>
    <row r="5909" spans="1:3" x14ac:dyDescent="0.3">
      <c r="A5909" s="2" t="s">
        <v>14</v>
      </c>
      <c r="B5909" s="3">
        <v>1500</v>
      </c>
      <c r="C5909" s="2" t="s">
        <v>4</v>
      </c>
    </row>
    <row r="5910" spans="1:3" x14ac:dyDescent="0.3">
      <c r="A5910" s="2" t="s">
        <v>15</v>
      </c>
      <c r="B5910" s="2" t="s">
        <v>16</v>
      </c>
      <c r="C5910" s="2" t="s">
        <v>5</v>
      </c>
    </row>
    <row r="5911" spans="1:3" x14ac:dyDescent="0.3">
      <c r="A5911" s="2" t="s">
        <v>17</v>
      </c>
      <c r="B5911" s="2" t="s">
        <v>18</v>
      </c>
      <c r="C5911" s="2" t="s">
        <v>4</v>
      </c>
    </row>
    <row r="5912" spans="1:3" x14ac:dyDescent="0.3">
      <c r="A5912" s="2" t="s">
        <v>19</v>
      </c>
      <c r="B5912" s="2" t="s">
        <v>20</v>
      </c>
      <c r="C5912" s="2" t="s">
        <v>5</v>
      </c>
    </row>
    <row r="5913" spans="1:3" x14ac:dyDescent="0.3">
      <c r="A5913" s="2" t="s">
        <v>21</v>
      </c>
      <c r="B5913" s="2" t="s">
        <v>22</v>
      </c>
      <c r="C5913" s="2" t="s">
        <v>4</v>
      </c>
    </row>
    <row r="5914" spans="1:3" x14ac:dyDescent="0.3">
      <c r="A5914" s="2" t="s">
        <v>23</v>
      </c>
      <c r="B5914" s="2" t="s">
        <v>24</v>
      </c>
      <c r="C5914" s="2" t="s">
        <v>5</v>
      </c>
    </row>
    <row r="5915" spans="1:3" x14ac:dyDescent="0.3">
      <c r="A5915" s="2" t="s">
        <v>25</v>
      </c>
      <c r="B5915" s="3">
        <v>1300</v>
      </c>
      <c r="C5915" s="2" t="s">
        <v>4</v>
      </c>
    </row>
    <row r="5916" spans="1:3" x14ac:dyDescent="0.3">
      <c r="A5916" s="2" t="s">
        <v>26</v>
      </c>
      <c r="B5916" s="2" t="s">
        <v>27</v>
      </c>
      <c r="C5916" s="2" t="s">
        <v>5</v>
      </c>
    </row>
    <row r="5917" spans="1:3" x14ac:dyDescent="0.3">
      <c r="A5917" s="2" t="s">
        <v>28</v>
      </c>
      <c r="B5917" s="3">
        <v>900</v>
      </c>
      <c r="C5917" s="2" t="s">
        <v>4</v>
      </c>
    </row>
    <row r="5918" spans="1:3" x14ac:dyDescent="0.3">
      <c r="A5918" s="2" t="s">
        <v>29</v>
      </c>
      <c r="B5918" s="2" t="s">
        <v>30</v>
      </c>
      <c r="C5918" s="2" t="s">
        <v>5</v>
      </c>
    </row>
    <row r="5919" spans="1:3" x14ac:dyDescent="0.3">
      <c r="A5919" s="2" t="s">
        <v>31</v>
      </c>
      <c r="B5919" s="2" t="s">
        <v>32</v>
      </c>
      <c r="C5919" s="2" t="s">
        <v>4</v>
      </c>
    </row>
    <row r="5920" spans="1:3" x14ac:dyDescent="0.3">
      <c r="A5920" s="2" t="s">
        <v>33</v>
      </c>
      <c r="B5920" s="2" t="s">
        <v>34</v>
      </c>
      <c r="C5920" s="2" t="s">
        <v>5</v>
      </c>
    </row>
    <row r="5921" spans="1:3" x14ac:dyDescent="0.3">
      <c r="A5921" s="2" t="s">
        <v>35</v>
      </c>
      <c r="B5921" s="2" t="s">
        <v>36</v>
      </c>
      <c r="C5921" s="2" t="s">
        <v>4</v>
      </c>
    </row>
    <row r="5922" spans="1:3" x14ac:dyDescent="0.3">
      <c r="A5922" s="2" t="s">
        <v>37</v>
      </c>
      <c r="B5922" s="2" t="s">
        <v>38</v>
      </c>
      <c r="C5922" s="2" t="s">
        <v>5</v>
      </c>
    </row>
    <row r="5923" spans="1:3" x14ac:dyDescent="0.3">
      <c r="A5923" s="2" t="s">
        <v>39</v>
      </c>
      <c r="B5923" s="3">
        <v>1800</v>
      </c>
      <c r="C5923" s="2" t="s">
        <v>4</v>
      </c>
    </row>
    <row r="5924" spans="1:3" x14ac:dyDescent="0.3">
      <c r="A5924" s="2" t="s">
        <v>40</v>
      </c>
      <c r="B5924" s="2" t="s">
        <v>41</v>
      </c>
      <c r="C5924" s="2" t="s">
        <v>4</v>
      </c>
    </row>
    <row r="5925" spans="1:3" x14ac:dyDescent="0.3">
      <c r="A5925" s="2" t="s">
        <v>42</v>
      </c>
      <c r="B5925" s="2" t="s">
        <v>43</v>
      </c>
      <c r="C5925" s="2" t="s">
        <v>5</v>
      </c>
    </row>
    <row r="5926" spans="1:3" x14ac:dyDescent="0.3">
      <c r="A5926" s="2" t="s">
        <v>44</v>
      </c>
      <c r="B5926" s="2" t="s">
        <v>45</v>
      </c>
      <c r="C5926" s="2" t="s">
        <v>4</v>
      </c>
    </row>
    <row r="5927" spans="1:3" x14ac:dyDescent="0.3">
      <c r="A5927" s="2" t="s">
        <v>46</v>
      </c>
      <c r="B5927" s="2" t="s">
        <v>27</v>
      </c>
      <c r="C5927" s="2" t="s">
        <v>5</v>
      </c>
    </row>
    <row r="5928" spans="1:3" x14ac:dyDescent="0.3">
      <c r="A5928" s="2" t="s">
        <v>47</v>
      </c>
      <c r="B5928" s="2" t="s">
        <v>48</v>
      </c>
      <c r="C5928" s="2" t="s">
        <v>4</v>
      </c>
    </row>
    <row r="5929" spans="1:3" x14ac:dyDescent="0.3">
      <c r="A5929" s="2" t="s">
        <v>49</v>
      </c>
      <c r="B5929" s="2" t="s">
        <v>50</v>
      </c>
      <c r="C5929" s="2" t="s">
        <v>4</v>
      </c>
    </row>
    <row r="5930" spans="1:3" x14ac:dyDescent="0.3">
      <c r="A5930" s="2" t="s">
        <v>51</v>
      </c>
      <c r="B5930" s="2" t="s">
        <v>52</v>
      </c>
      <c r="C5930" s="2" t="s">
        <v>5</v>
      </c>
    </row>
    <row r="5931" spans="1:3" x14ac:dyDescent="0.3">
      <c r="A5931" s="2" t="s">
        <v>53</v>
      </c>
      <c r="B5931" s="2" t="s">
        <v>13</v>
      </c>
      <c r="C5931" s="2" t="s">
        <v>4</v>
      </c>
    </row>
    <row r="5932" spans="1:3" x14ac:dyDescent="0.3">
      <c r="A5932" s="2" t="s">
        <v>54</v>
      </c>
      <c r="B5932" s="2" t="s">
        <v>18</v>
      </c>
      <c r="C5932" s="2" t="s">
        <v>5</v>
      </c>
    </row>
    <row r="5933" spans="1:3" x14ac:dyDescent="0.3">
      <c r="A5933" s="2" t="s">
        <v>55</v>
      </c>
      <c r="B5933" s="2" t="s">
        <v>56</v>
      </c>
      <c r="C5933" s="2" t="s">
        <v>4</v>
      </c>
    </row>
    <row r="5934" spans="1:3" x14ac:dyDescent="0.3">
      <c r="A5934" s="2" t="s">
        <v>57</v>
      </c>
      <c r="B5934" s="2" t="s">
        <v>20</v>
      </c>
      <c r="C5934" s="2" t="s">
        <v>5</v>
      </c>
    </row>
    <row r="5935" spans="1:3" x14ac:dyDescent="0.3">
      <c r="A5935" s="2" t="s">
        <v>58</v>
      </c>
      <c r="B5935" s="3">
        <v>1300</v>
      </c>
      <c r="C5935" s="2" t="s">
        <v>4</v>
      </c>
    </row>
    <row r="5936" spans="1:3" x14ac:dyDescent="0.3">
      <c r="A5936" s="2" t="s">
        <v>59</v>
      </c>
      <c r="B5936" s="3">
        <v>900</v>
      </c>
      <c r="C5936" s="2" t="s">
        <v>5</v>
      </c>
    </row>
    <row r="5937" spans="1:3" x14ac:dyDescent="0.3">
      <c r="A5937" s="2" t="s">
        <v>60</v>
      </c>
      <c r="B5937" s="2" t="s">
        <v>24</v>
      </c>
      <c r="C5937" s="2" t="s">
        <v>4</v>
      </c>
    </row>
    <row r="5938" spans="1:3" x14ac:dyDescent="0.3">
      <c r="A5938" s="2" t="s">
        <v>61</v>
      </c>
      <c r="B5938" s="2" t="s">
        <v>62</v>
      </c>
      <c r="C5938" s="2" t="s">
        <v>5</v>
      </c>
    </row>
    <row r="5939" spans="1:3" x14ac:dyDescent="0.3">
      <c r="A5939" s="2" t="s">
        <v>63</v>
      </c>
      <c r="B5939" s="2" t="s">
        <v>64</v>
      </c>
      <c r="C5939" s="2" t="s">
        <v>4</v>
      </c>
    </row>
    <row r="5940" spans="1:3" x14ac:dyDescent="0.3">
      <c r="A5940" s="2" t="s">
        <v>65</v>
      </c>
      <c r="B5940" s="2" t="s">
        <v>66</v>
      </c>
      <c r="C5940" s="2" t="s">
        <v>5</v>
      </c>
    </row>
    <row r="5941" spans="1:3" x14ac:dyDescent="0.3">
      <c r="A5941" s="2" t="s">
        <v>67</v>
      </c>
      <c r="B5941" s="2" t="s">
        <v>68</v>
      </c>
      <c r="C5941" s="2" t="s">
        <v>4</v>
      </c>
    </row>
    <row r="5942" spans="1:3" x14ac:dyDescent="0.3">
      <c r="A5942" s="2" t="s">
        <v>69</v>
      </c>
      <c r="B5942" s="3">
        <v>1800</v>
      </c>
      <c r="C5942" s="2" t="s">
        <v>5</v>
      </c>
    </row>
    <row r="5943" spans="1:3" x14ac:dyDescent="0.3">
      <c r="A5943" s="2" t="s">
        <v>70</v>
      </c>
      <c r="B5943" s="2" t="s">
        <v>71</v>
      </c>
      <c r="C5943" s="2" t="s">
        <v>4</v>
      </c>
    </row>
    <row r="5944" spans="1:3" x14ac:dyDescent="0.3">
      <c r="A5944" s="2" t="s">
        <v>72</v>
      </c>
      <c r="B5944" s="2" t="s">
        <v>3</v>
      </c>
      <c r="C5944" s="2" t="s">
        <v>4</v>
      </c>
    </row>
    <row r="5945" spans="1:3" x14ac:dyDescent="0.3">
      <c r="A5945" s="2" t="s">
        <v>73</v>
      </c>
      <c r="B5945" s="3">
        <v>1200</v>
      </c>
      <c r="C5945" s="2" t="s">
        <v>5</v>
      </c>
    </row>
    <row r="5946" spans="1:3" x14ac:dyDescent="0.3">
      <c r="A5946" s="2" t="s">
        <v>74</v>
      </c>
      <c r="B5946" s="2" t="s">
        <v>75</v>
      </c>
      <c r="C5946" s="2" t="s">
        <v>4</v>
      </c>
    </row>
    <row r="5947" spans="1:3" x14ac:dyDescent="0.3">
      <c r="A5947" s="2" t="s">
        <v>76</v>
      </c>
      <c r="B5947" s="2" t="s">
        <v>77</v>
      </c>
      <c r="C5947" s="2" t="s">
        <v>4</v>
      </c>
    </row>
    <row r="5948" spans="1:3" x14ac:dyDescent="0.3">
      <c r="A5948" s="2" t="s">
        <v>78</v>
      </c>
      <c r="B5948" s="2" t="s">
        <v>13</v>
      </c>
      <c r="C5948" s="2" t="s">
        <v>5</v>
      </c>
    </row>
    <row r="5949" spans="1:3" x14ac:dyDescent="0.3">
      <c r="A5949" s="2" t="s">
        <v>79</v>
      </c>
      <c r="B5949" s="3">
        <v>1500</v>
      </c>
      <c r="C5949" s="2" t="s">
        <v>4</v>
      </c>
    </row>
    <row r="5950" spans="1:3" x14ac:dyDescent="0.3">
      <c r="A5950" s="2" t="s">
        <v>80</v>
      </c>
      <c r="B5950" s="2" t="s">
        <v>16</v>
      </c>
      <c r="C5950" s="2" t="s">
        <v>5</v>
      </c>
    </row>
    <row r="5951" spans="1:3" x14ac:dyDescent="0.3">
      <c r="A5951" s="2" t="s">
        <v>81</v>
      </c>
      <c r="B5951" s="2" t="s">
        <v>18</v>
      </c>
      <c r="C5951" s="2" t="s">
        <v>4</v>
      </c>
    </row>
    <row r="5952" spans="1:3" x14ac:dyDescent="0.3">
      <c r="A5952" s="2" t="s">
        <v>82</v>
      </c>
      <c r="B5952" s="2" t="s">
        <v>20</v>
      </c>
      <c r="C5952" s="2" t="s">
        <v>5</v>
      </c>
    </row>
    <row r="5953" spans="1:3" x14ac:dyDescent="0.3">
      <c r="A5953" s="2" t="s">
        <v>83</v>
      </c>
      <c r="B5953" s="2" t="s">
        <v>22</v>
      </c>
      <c r="C5953" s="2" t="s">
        <v>4</v>
      </c>
    </row>
    <row r="5954" spans="1:3" x14ac:dyDescent="0.3">
      <c r="A5954" s="2" t="s">
        <v>84</v>
      </c>
      <c r="B5954" s="2" t="s">
        <v>24</v>
      </c>
      <c r="C5954" s="2" t="s">
        <v>5</v>
      </c>
    </row>
    <row r="5955" spans="1:3" x14ac:dyDescent="0.3">
      <c r="A5955" s="2" t="s">
        <v>85</v>
      </c>
      <c r="B5955" s="3">
        <v>1300</v>
      </c>
      <c r="C5955" s="2" t="s">
        <v>4</v>
      </c>
    </row>
    <row r="5956" spans="1:3" x14ac:dyDescent="0.3">
      <c r="A5956" s="2" t="s">
        <v>86</v>
      </c>
      <c r="B5956" s="2" t="s">
        <v>27</v>
      </c>
      <c r="C5956" s="2" t="s">
        <v>5</v>
      </c>
    </row>
    <row r="5957" spans="1:3" x14ac:dyDescent="0.3">
      <c r="A5957" s="2" t="s">
        <v>87</v>
      </c>
      <c r="B5957" s="3">
        <v>900</v>
      </c>
      <c r="C5957" s="2" t="s">
        <v>4</v>
      </c>
    </row>
    <row r="5958" spans="1:3" x14ac:dyDescent="0.3">
      <c r="A5958" s="2" t="s">
        <v>88</v>
      </c>
      <c r="B5958" s="2" t="s">
        <v>89</v>
      </c>
      <c r="C5958" s="2" t="s">
        <v>5</v>
      </c>
    </row>
    <row r="5959" spans="1:3" x14ac:dyDescent="0.3">
      <c r="A5959" s="2" t="s">
        <v>90</v>
      </c>
      <c r="B5959" s="2" t="s">
        <v>32</v>
      </c>
      <c r="C5959" s="2" t="s">
        <v>4</v>
      </c>
    </row>
    <row r="5960" spans="1:3" x14ac:dyDescent="0.3">
      <c r="A5960" s="2" t="s">
        <v>91</v>
      </c>
      <c r="B5960" s="2" t="s">
        <v>34</v>
      </c>
      <c r="C5960" s="2" t="s">
        <v>5</v>
      </c>
    </row>
    <row r="5961" spans="1:3" x14ac:dyDescent="0.3">
      <c r="A5961" s="2" t="s">
        <v>92</v>
      </c>
      <c r="B5961" s="2" t="s">
        <v>36</v>
      </c>
      <c r="C5961" s="2" t="s">
        <v>4</v>
      </c>
    </row>
    <row r="5962" spans="1:3" x14ac:dyDescent="0.3">
      <c r="A5962" s="2" t="s">
        <v>93</v>
      </c>
      <c r="B5962" s="2" t="s">
        <v>38</v>
      </c>
      <c r="C5962" s="2" t="s">
        <v>5</v>
      </c>
    </row>
    <row r="5963" spans="1:3" x14ac:dyDescent="0.3">
      <c r="A5963" s="2" t="s">
        <v>94</v>
      </c>
      <c r="B5963" s="3">
        <v>1800</v>
      </c>
      <c r="C5963" s="2" t="s">
        <v>4</v>
      </c>
    </row>
    <row r="5964" spans="1:3" x14ac:dyDescent="0.3">
      <c r="A5964" s="2" t="s">
        <v>95</v>
      </c>
      <c r="B5964" s="2" t="s">
        <v>3</v>
      </c>
      <c r="C5964" s="2" t="s">
        <v>4</v>
      </c>
    </row>
    <row r="5965" spans="1:3" x14ac:dyDescent="0.3">
      <c r="A5965" s="2" t="s">
        <v>96</v>
      </c>
      <c r="B5965" s="3">
        <v>2400</v>
      </c>
      <c r="C5965" s="2" t="s">
        <v>5</v>
      </c>
    </row>
    <row r="5966" spans="1:3" x14ac:dyDescent="0.3">
      <c r="A5966" s="2" t="s">
        <v>97</v>
      </c>
      <c r="B5966" s="2" t="s">
        <v>6</v>
      </c>
      <c r="C5966" s="2" t="s">
        <v>4</v>
      </c>
    </row>
    <row r="5967" spans="1:3" x14ac:dyDescent="0.3">
      <c r="A5967" s="2" t="s">
        <v>98</v>
      </c>
      <c r="B5967" s="2" t="s">
        <v>11</v>
      </c>
      <c r="C5967" s="2" t="s">
        <v>4</v>
      </c>
    </row>
    <row r="5968" spans="1:3" x14ac:dyDescent="0.3">
      <c r="A5968" s="2" t="s">
        <v>99</v>
      </c>
      <c r="B5968" s="2" t="s">
        <v>13</v>
      </c>
      <c r="C5968" s="2" t="s">
        <v>5</v>
      </c>
    </row>
    <row r="5969" spans="1:3" x14ac:dyDescent="0.3">
      <c r="A5969" s="2" t="s">
        <v>100</v>
      </c>
      <c r="B5969" s="3">
        <v>1500</v>
      </c>
      <c r="C5969" s="2" t="s">
        <v>4</v>
      </c>
    </row>
    <row r="5970" spans="1:3" x14ac:dyDescent="0.3">
      <c r="A5970" s="2" t="s">
        <v>101</v>
      </c>
      <c r="B5970" s="2" t="s">
        <v>16</v>
      </c>
      <c r="C5970" s="2" t="s">
        <v>5</v>
      </c>
    </row>
    <row r="5971" spans="1:3" x14ac:dyDescent="0.3">
      <c r="A5971" s="2" t="s">
        <v>102</v>
      </c>
      <c r="B5971" s="2" t="s">
        <v>18</v>
      </c>
      <c r="C5971" s="2" t="s">
        <v>4</v>
      </c>
    </row>
    <row r="5972" spans="1:3" x14ac:dyDescent="0.3">
      <c r="A5972" s="2" t="s">
        <v>103</v>
      </c>
      <c r="B5972" s="2" t="s">
        <v>20</v>
      </c>
      <c r="C5972" s="2" t="s">
        <v>5</v>
      </c>
    </row>
    <row r="5973" spans="1:3" x14ac:dyDescent="0.3">
      <c r="A5973" s="2" t="s">
        <v>104</v>
      </c>
      <c r="B5973" s="2" t="s">
        <v>22</v>
      </c>
      <c r="C5973" s="2" t="s">
        <v>4</v>
      </c>
    </row>
    <row r="5974" spans="1:3" x14ac:dyDescent="0.3">
      <c r="A5974" s="2" t="s">
        <v>105</v>
      </c>
      <c r="B5974" s="2" t="s">
        <v>24</v>
      </c>
      <c r="C5974" s="2" t="s">
        <v>5</v>
      </c>
    </row>
    <row r="5975" spans="1:3" x14ac:dyDescent="0.3">
      <c r="A5975" s="2" t="s">
        <v>106</v>
      </c>
      <c r="B5975" s="3">
        <v>1300</v>
      </c>
      <c r="C5975" s="2" t="s">
        <v>4</v>
      </c>
    </row>
    <row r="5976" spans="1:3" x14ac:dyDescent="0.3">
      <c r="A5976" s="2" t="s">
        <v>107</v>
      </c>
      <c r="B5976" s="2" t="s">
        <v>27</v>
      </c>
      <c r="C5976" s="2" t="s">
        <v>5</v>
      </c>
    </row>
    <row r="5977" spans="1:3" x14ac:dyDescent="0.3">
      <c r="A5977" s="2" t="s">
        <v>108</v>
      </c>
      <c r="B5977" s="3">
        <v>900</v>
      </c>
      <c r="C5977" s="2" t="s">
        <v>4</v>
      </c>
    </row>
    <row r="5978" spans="1:3" x14ac:dyDescent="0.3">
      <c r="A5978" s="2" t="s">
        <v>109</v>
      </c>
      <c r="B5978" s="2" t="s">
        <v>30</v>
      </c>
      <c r="C5978" s="2" t="s">
        <v>5</v>
      </c>
    </row>
    <row r="5979" spans="1:3" x14ac:dyDescent="0.3">
      <c r="A5979" s="2" t="s">
        <v>110</v>
      </c>
      <c r="B5979" s="2" t="s">
        <v>32</v>
      </c>
      <c r="C5979" s="2" t="s">
        <v>4</v>
      </c>
    </row>
    <row r="5980" spans="1:3" x14ac:dyDescent="0.3">
      <c r="A5980" s="2" t="s">
        <v>111</v>
      </c>
      <c r="B5980" s="2" t="s">
        <v>34</v>
      </c>
      <c r="C5980" s="2" t="s">
        <v>5</v>
      </c>
    </row>
    <row r="5981" spans="1:3" x14ac:dyDescent="0.3">
      <c r="A5981" s="2" t="s">
        <v>112</v>
      </c>
      <c r="B5981" s="2" t="s">
        <v>36</v>
      </c>
      <c r="C5981" s="2" t="s">
        <v>4</v>
      </c>
    </row>
    <row r="5982" spans="1:3" x14ac:dyDescent="0.3">
      <c r="A5982" s="2" t="s">
        <v>113</v>
      </c>
      <c r="B5982" s="2" t="s">
        <v>38</v>
      </c>
      <c r="C5982" s="2" t="s">
        <v>5</v>
      </c>
    </row>
    <row r="5983" spans="1:3" x14ac:dyDescent="0.3">
      <c r="A5983" s="2" t="s">
        <v>114</v>
      </c>
      <c r="B5983" s="3">
        <v>1800</v>
      </c>
      <c r="C5983" s="2" t="s">
        <v>4</v>
      </c>
    </row>
    <row r="5984" spans="1:3" x14ac:dyDescent="0.3">
      <c r="A5984" s="2" t="s">
        <v>115</v>
      </c>
      <c r="B5984" s="2" t="s">
        <v>3</v>
      </c>
      <c r="C5984" s="2" t="s">
        <v>4</v>
      </c>
    </row>
    <row r="5985" spans="1:3" x14ac:dyDescent="0.3">
      <c r="A5985" s="2" t="s">
        <v>116</v>
      </c>
      <c r="B5985" s="3">
        <v>2400</v>
      </c>
      <c r="C5985" s="2" t="s">
        <v>5</v>
      </c>
    </row>
    <row r="5986" spans="1:3" x14ac:dyDescent="0.3">
      <c r="A5986" s="2" t="s">
        <v>117</v>
      </c>
      <c r="B5986" s="2" t="s">
        <v>6</v>
      </c>
      <c r="C5986" s="2" t="s">
        <v>4</v>
      </c>
    </row>
    <row r="5987" spans="1:3" x14ac:dyDescent="0.3">
      <c r="A5987" s="2" t="s">
        <v>118</v>
      </c>
      <c r="B5987" s="2" t="s">
        <v>11</v>
      </c>
      <c r="C5987" s="2" t="s">
        <v>4</v>
      </c>
    </row>
    <row r="5988" spans="1:3" x14ac:dyDescent="0.3">
      <c r="A5988" s="2" t="s">
        <v>119</v>
      </c>
      <c r="B5988" s="2" t="s">
        <v>13</v>
      </c>
      <c r="C5988" s="2" t="s">
        <v>5</v>
      </c>
    </row>
    <row r="5989" spans="1:3" x14ac:dyDescent="0.3">
      <c r="A5989" s="2" t="s">
        <v>120</v>
      </c>
      <c r="B5989" s="3">
        <v>1500</v>
      </c>
      <c r="C5989" s="2" t="s">
        <v>4</v>
      </c>
    </row>
    <row r="5990" spans="1:3" x14ac:dyDescent="0.3">
      <c r="A5990" s="2" t="s">
        <v>121</v>
      </c>
      <c r="B5990" s="2" t="s">
        <v>16</v>
      </c>
      <c r="C5990" s="2" t="s">
        <v>5</v>
      </c>
    </row>
    <row r="5991" spans="1:3" x14ac:dyDescent="0.3">
      <c r="A5991" s="2" t="s">
        <v>122</v>
      </c>
      <c r="B5991" s="2" t="s">
        <v>18</v>
      </c>
      <c r="C5991" s="2" t="s">
        <v>4</v>
      </c>
    </row>
    <row r="5992" spans="1:3" x14ac:dyDescent="0.3">
      <c r="A5992" s="2" t="s">
        <v>123</v>
      </c>
      <c r="B5992" s="2" t="s">
        <v>20</v>
      </c>
      <c r="C5992" s="2" t="s">
        <v>5</v>
      </c>
    </row>
    <row r="5993" spans="1:3" x14ac:dyDescent="0.3">
      <c r="A5993" s="2" t="s">
        <v>124</v>
      </c>
      <c r="B5993" s="2" t="s">
        <v>22</v>
      </c>
      <c r="C5993" s="2" t="s">
        <v>4</v>
      </c>
    </row>
    <row r="5994" spans="1:3" x14ac:dyDescent="0.3">
      <c r="A5994" s="2" t="s">
        <v>125</v>
      </c>
      <c r="B5994" s="2" t="s">
        <v>24</v>
      </c>
      <c r="C5994" s="2" t="s">
        <v>5</v>
      </c>
    </row>
    <row r="5995" spans="1:3" x14ac:dyDescent="0.3">
      <c r="A5995" s="2" t="s">
        <v>126</v>
      </c>
      <c r="B5995" s="3">
        <v>1300</v>
      </c>
      <c r="C5995" s="2" t="s">
        <v>4</v>
      </c>
    </row>
    <row r="5996" spans="1:3" x14ac:dyDescent="0.3">
      <c r="A5996" s="2" t="s">
        <v>127</v>
      </c>
      <c r="B5996" s="2" t="s">
        <v>27</v>
      </c>
      <c r="C5996" s="2" t="s">
        <v>5</v>
      </c>
    </row>
    <row r="5997" spans="1:3" x14ac:dyDescent="0.3">
      <c r="A5997" s="2" t="s">
        <v>128</v>
      </c>
      <c r="B5997" s="3">
        <v>900</v>
      </c>
      <c r="C5997" s="2" t="s">
        <v>4</v>
      </c>
    </row>
    <row r="5998" spans="1:3" x14ac:dyDescent="0.3">
      <c r="A5998" s="2" t="s">
        <v>129</v>
      </c>
      <c r="B5998" s="2" t="s">
        <v>30</v>
      </c>
      <c r="C5998" s="2" t="s">
        <v>5</v>
      </c>
    </row>
    <row r="5999" spans="1:3" x14ac:dyDescent="0.3">
      <c r="A5999" s="2" t="s">
        <v>130</v>
      </c>
      <c r="B5999" s="2" t="s">
        <v>32</v>
      </c>
      <c r="C5999" s="2" t="s">
        <v>4</v>
      </c>
    </row>
    <row r="6000" spans="1:3" x14ac:dyDescent="0.3">
      <c r="A6000" s="2" t="s">
        <v>131</v>
      </c>
      <c r="B6000" s="2" t="s">
        <v>34</v>
      </c>
      <c r="C6000" s="2" t="s">
        <v>5</v>
      </c>
    </row>
    <row r="6001" spans="1:3" x14ac:dyDescent="0.3">
      <c r="A6001" s="2" t="s">
        <v>132</v>
      </c>
      <c r="B6001" s="2" t="s">
        <v>36</v>
      </c>
      <c r="C6001" s="2" t="s">
        <v>4</v>
      </c>
    </row>
    <row r="6002" spans="1:3" x14ac:dyDescent="0.3">
      <c r="A6002" s="2" t="s">
        <v>133</v>
      </c>
      <c r="B6002" s="2" t="s">
        <v>38</v>
      </c>
      <c r="C6002" s="2" t="s">
        <v>5</v>
      </c>
    </row>
    <row r="6003" spans="1:3" x14ac:dyDescent="0.3">
      <c r="A6003" s="2" t="s">
        <v>134</v>
      </c>
      <c r="B6003" s="3">
        <v>1800</v>
      </c>
      <c r="C6003" s="2" t="s">
        <v>4</v>
      </c>
    </row>
    <row r="6004" spans="1:3" x14ac:dyDescent="0.3">
      <c r="A6004" s="2" t="s">
        <v>135</v>
      </c>
      <c r="B6004" s="2" t="s">
        <v>136</v>
      </c>
      <c r="C6004" s="2" t="s">
        <v>5</v>
      </c>
    </row>
    <row r="6005" spans="1:3" x14ac:dyDescent="0.3">
      <c r="A6005" s="2" t="s">
        <v>137</v>
      </c>
      <c r="B6005" s="3">
        <v>1200</v>
      </c>
      <c r="C6005" s="2" t="s">
        <v>4</v>
      </c>
    </row>
    <row r="6006" spans="1:3" x14ac:dyDescent="0.3">
      <c r="A6006" s="2" t="s">
        <v>138</v>
      </c>
      <c r="B6006" s="2" t="s">
        <v>75</v>
      </c>
      <c r="C6006" s="2" t="s">
        <v>5</v>
      </c>
    </row>
    <row r="6007" spans="1:3" x14ac:dyDescent="0.3">
      <c r="A6007" s="2" t="s">
        <v>139</v>
      </c>
      <c r="B6007" s="2" t="s">
        <v>77</v>
      </c>
      <c r="C6007" s="2" t="s">
        <v>4</v>
      </c>
    </row>
    <row r="6008" spans="1:3" x14ac:dyDescent="0.3">
      <c r="A6008" s="2" t="s">
        <v>140</v>
      </c>
      <c r="B6008" s="2" t="s">
        <v>13</v>
      </c>
      <c r="C6008" s="2" t="s">
        <v>5</v>
      </c>
    </row>
    <row r="6009" spans="1:3" x14ac:dyDescent="0.3">
      <c r="A6009" s="2" t="s">
        <v>141</v>
      </c>
      <c r="B6009" s="3">
        <v>3000</v>
      </c>
      <c r="C6009" s="2" t="s">
        <v>4</v>
      </c>
    </row>
    <row r="6010" spans="1:3" x14ac:dyDescent="0.3">
      <c r="A6010" s="2" t="s">
        <v>142</v>
      </c>
      <c r="B6010" s="2" t="s">
        <v>143</v>
      </c>
      <c r="C6010" s="2" t="s">
        <v>5</v>
      </c>
    </row>
    <row r="6011" spans="1:3" x14ac:dyDescent="0.3">
      <c r="A6011" s="2" t="s">
        <v>144</v>
      </c>
      <c r="B6011" s="2" t="s">
        <v>18</v>
      </c>
      <c r="C6011" s="2" t="s">
        <v>4</v>
      </c>
    </row>
    <row r="6012" spans="1:3" x14ac:dyDescent="0.3">
      <c r="A6012" s="2" t="s">
        <v>145</v>
      </c>
      <c r="B6012" s="2" t="s">
        <v>146</v>
      </c>
      <c r="C6012" s="2" t="s">
        <v>5</v>
      </c>
    </row>
    <row r="6013" spans="1:3" x14ac:dyDescent="0.3">
      <c r="A6013" s="2" t="s">
        <v>147</v>
      </c>
      <c r="B6013" s="2" t="s">
        <v>56</v>
      </c>
      <c r="C6013" s="2" t="s">
        <v>4</v>
      </c>
    </row>
    <row r="6014" spans="1:3" x14ac:dyDescent="0.3">
      <c r="A6014" s="2" t="s">
        <v>148</v>
      </c>
      <c r="B6014" s="2" t="s">
        <v>149</v>
      </c>
      <c r="C6014" s="2" t="s">
        <v>5</v>
      </c>
    </row>
    <row r="6015" spans="1:3" x14ac:dyDescent="0.3">
      <c r="A6015" s="2" t="s">
        <v>150</v>
      </c>
      <c r="B6015" s="3">
        <v>1300</v>
      </c>
      <c r="C6015" s="2" t="s">
        <v>4</v>
      </c>
    </row>
    <row r="6016" spans="1:3" x14ac:dyDescent="0.3">
      <c r="A6016" s="2" t="s">
        <v>151</v>
      </c>
      <c r="B6016" s="2" t="s">
        <v>27</v>
      </c>
      <c r="C6016" s="2" t="s">
        <v>5</v>
      </c>
    </row>
    <row r="6017" spans="1:3" x14ac:dyDescent="0.3">
      <c r="A6017" s="2" t="s">
        <v>152</v>
      </c>
      <c r="B6017" s="3">
        <v>450</v>
      </c>
      <c r="C6017" s="2" t="s">
        <v>4</v>
      </c>
    </row>
    <row r="6018" spans="1:3" x14ac:dyDescent="0.3">
      <c r="A6018" s="2" t="s">
        <v>153</v>
      </c>
      <c r="B6018" s="2" t="s">
        <v>89</v>
      </c>
      <c r="C6018" s="2" t="s">
        <v>5</v>
      </c>
    </row>
    <row r="6019" spans="1:3" x14ac:dyDescent="0.3">
      <c r="A6019" s="2" t="s">
        <v>154</v>
      </c>
      <c r="B6019" s="2" t="s">
        <v>66</v>
      </c>
      <c r="C6019" s="2" t="s">
        <v>4</v>
      </c>
    </row>
    <row r="6020" spans="1:3" x14ac:dyDescent="0.3">
      <c r="A6020" s="2" t="s">
        <v>155</v>
      </c>
      <c r="B6020" s="2" t="s">
        <v>156</v>
      </c>
      <c r="C6020" s="2" t="s">
        <v>5</v>
      </c>
    </row>
    <row r="6021" spans="1:3" x14ac:dyDescent="0.3">
      <c r="A6021" s="2" t="s">
        <v>157</v>
      </c>
      <c r="B6021" s="2" t="s">
        <v>158</v>
      </c>
      <c r="C6021" s="2" t="s">
        <v>4</v>
      </c>
    </row>
    <row r="6022" spans="1:3" x14ac:dyDescent="0.3">
      <c r="A6022" s="2" t="s">
        <v>159</v>
      </c>
      <c r="B6022" s="2" t="s">
        <v>160</v>
      </c>
      <c r="C6022" s="2" t="s">
        <v>5</v>
      </c>
    </row>
    <row r="6023" spans="1:3" x14ac:dyDescent="0.3">
      <c r="A6023" s="2" t="s">
        <v>161</v>
      </c>
      <c r="B6023" s="3">
        <v>3600</v>
      </c>
      <c r="C6023" s="2" t="s">
        <v>4</v>
      </c>
    </row>
    <row r="6024" spans="1:3" x14ac:dyDescent="0.3">
      <c r="A6024" s="2" t="s">
        <v>162</v>
      </c>
      <c r="B6024" s="2" t="s">
        <v>3</v>
      </c>
      <c r="C6024" s="2" t="s">
        <v>4</v>
      </c>
    </row>
    <row r="6025" spans="1:3" x14ac:dyDescent="0.3">
      <c r="A6025" s="2" t="s">
        <v>163</v>
      </c>
      <c r="B6025" s="3">
        <v>2400</v>
      </c>
      <c r="C6025" s="2" t="s">
        <v>5</v>
      </c>
    </row>
    <row r="6026" spans="1:3" x14ac:dyDescent="0.3">
      <c r="A6026" s="2" t="s">
        <v>164</v>
      </c>
      <c r="B6026" s="2" t="s">
        <v>6</v>
      </c>
      <c r="C6026" s="2" t="s">
        <v>4</v>
      </c>
    </row>
    <row r="6027" spans="1:3" x14ac:dyDescent="0.3">
      <c r="A6027" s="2" t="s">
        <v>165</v>
      </c>
      <c r="B6027" s="2" t="s">
        <v>11</v>
      </c>
      <c r="C6027" s="2" t="s">
        <v>4</v>
      </c>
    </row>
    <row r="6028" spans="1:3" x14ac:dyDescent="0.3">
      <c r="A6028" s="2" t="s">
        <v>166</v>
      </c>
      <c r="B6028" s="2" t="s">
        <v>13</v>
      </c>
      <c r="C6028" s="2" t="s">
        <v>5</v>
      </c>
    </row>
    <row r="6029" spans="1:3" x14ac:dyDescent="0.3">
      <c r="A6029" s="2" t="s">
        <v>167</v>
      </c>
      <c r="B6029" s="3">
        <v>1500</v>
      </c>
      <c r="C6029" s="2" t="s">
        <v>4</v>
      </c>
    </row>
    <row r="6030" spans="1:3" x14ac:dyDescent="0.3">
      <c r="A6030" s="2" t="s">
        <v>168</v>
      </c>
      <c r="B6030" s="2" t="s">
        <v>16</v>
      </c>
      <c r="C6030" s="2" t="s">
        <v>5</v>
      </c>
    </row>
    <row r="6031" spans="1:3" x14ac:dyDescent="0.3">
      <c r="A6031" s="2" t="s">
        <v>169</v>
      </c>
      <c r="B6031" s="2" t="s">
        <v>18</v>
      </c>
      <c r="C6031" s="2" t="s">
        <v>4</v>
      </c>
    </row>
    <row r="6032" spans="1:3" x14ac:dyDescent="0.3">
      <c r="A6032" s="2" t="s">
        <v>170</v>
      </c>
      <c r="B6032" s="2" t="s">
        <v>20</v>
      </c>
      <c r="C6032" s="2" t="s">
        <v>5</v>
      </c>
    </row>
    <row r="6033" spans="1:3" x14ac:dyDescent="0.3">
      <c r="A6033" s="2" t="s">
        <v>171</v>
      </c>
      <c r="B6033" s="2" t="s">
        <v>22</v>
      </c>
      <c r="C6033" s="2" t="s">
        <v>4</v>
      </c>
    </row>
    <row r="6034" spans="1:3" x14ac:dyDescent="0.3">
      <c r="A6034" s="2" t="s">
        <v>172</v>
      </c>
      <c r="B6034" s="2" t="s">
        <v>24</v>
      </c>
      <c r="C6034" s="2" t="s">
        <v>5</v>
      </c>
    </row>
    <row r="6035" spans="1:3" x14ac:dyDescent="0.3">
      <c r="A6035" s="2" t="s">
        <v>173</v>
      </c>
      <c r="B6035" s="3">
        <v>1300</v>
      </c>
      <c r="C6035" s="2" t="s">
        <v>4</v>
      </c>
    </row>
    <row r="6036" spans="1:3" x14ac:dyDescent="0.3">
      <c r="A6036" s="2" t="s">
        <v>174</v>
      </c>
      <c r="B6036" s="2" t="s">
        <v>27</v>
      </c>
      <c r="C6036" s="2" t="s">
        <v>5</v>
      </c>
    </row>
    <row r="6037" spans="1:3" x14ac:dyDescent="0.3">
      <c r="A6037" s="2" t="s">
        <v>175</v>
      </c>
      <c r="B6037" s="3">
        <v>900</v>
      </c>
      <c r="C6037" s="2" t="s">
        <v>4</v>
      </c>
    </row>
    <row r="6038" spans="1:3" x14ac:dyDescent="0.3">
      <c r="A6038" s="2" t="s">
        <v>176</v>
      </c>
      <c r="B6038" s="2" t="s">
        <v>30</v>
      </c>
      <c r="C6038" s="2" t="s">
        <v>5</v>
      </c>
    </row>
    <row r="6039" spans="1:3" x14ac:dyDescent="0.3">
      <c r="A6039" s="2" t="s">
        <v>7</v>
      </c>
      <c r="B6039" s="2" t="s">
        <v>3</v>
      </c>
      <c r="C6039" s="2" t="s">
        <v>4</v>
      </c>
    </row>
    <row r="6040" spans="1:3" x14ac:dyDescent="0.3">
      <c r="A6040" s="2" t="s">
        <v>8</v>
      </c>
      <c r="B6040" s="3">
        <v>2400</v>
      </c>
      <c r="C6040" s="2" t="s">
        <v>5</v>
      </c>
    </row>
    <row r="6041" spans="1:3" x14ac:dyDescent="0.3">
      <c r="A6041" s="2" t="s">
        <v>9</v>
      </c>
      <c r="B6041" s="2" t="s">
        <v>6</v>
      </c>
      <c r="C6041" s="2" t="s">
        <v>4</v>
      </c>
    </row>
    <row r="6042" spans="1:3" x14ac:dyDescent="0.3">
      <c r="A6042" s="2" t="s">
        <v>10</v>
      </c>
      <c r="B6042" s="2" t="s">
        <v>11</v>
      </c>
      <c r="C6042" s="2" t="s">
        <v>4</v>
      </c>
    </row>
    <row r="6043" spans="1:3" x14ac:dyDescent="0.3">
      <c r="A6043" s="2" t="s">
        <v>12</v>
      </c>
      <c r="B6043" s="2" t="s">
        <v>13</v>
      </c>
      <c r="C6043" s="2" t="s">
        <v>5</v>
      </c>
    </row>
    <row r="6044" spans="1:3" x14ac:dyDescent="0.3">
      <c r="A6044" s="2" t="s">
        <v>14</v>
      </c>
      <c r="B6044" s="3">
        <v>1500</v>
      </c>
      <c r="C6044" s="2" t="s">
        <v>4</v>
      </c>
    </row>
    <row r="6045" spans="1:3" x14ac:dyDescent="0.3">
      <c r="A6045" s="2" t="s">
        <v>15</v>
      </c>
      <c r="B6045" s="2" t="s">
        <v>16</v>
      </c>
      <c r="C6045" s="2" t="s">
        <v>5</v>
      </c>
    </row>
    <row r="6046" spans="1:3" x14ac:dyDescent="0.3">
      <c r="A6046" s="2" t="s">
        <v>17</v>
      </c>
      <c r="B6046" s="2" t="s">
        <v>18</v>
      </c>
      <c r="C6046" s="2" t="s">
        <v>4</v>
      </c>
    </row>
    <row r="6047" spans="1:3" x14ac:dyDescent="0.3">
      <c r="A6047" s="2" t="s">
        <v>19</v>
      </c>
      <c r="B6047" s="2" t="s">
        <v>20</v>
      </c>
      <c r="C6047" s="2" t="s">
        <v>5</v>
      </c>
    </row>
    <row r="6048" spans="1:3" x14ac:dyDescent="0.3">
      <c r="A6048" s="2" t="s">
        <v>21</v>
      </c>
      <c r="B6048" s="2" t="s">
        <v>22</v>
      </c>
      <c r="C6048" s="2" t="s">
        <v>4</v>
      </c>
    </row>
    <row r="6049" spans="1:3" x14ac:dyDescent="0.3">
      <c r="A6049" s="2" t="s">
        <v>23</v>
      </c>
      <c r="B6049" s="2" t="s">
        <v>24</v>
      </c>
      <c r="C6049" s="2" t="s">
        <v>5</v>
      </c>
    </row>
    <row r="6050" spans="1:3" x14ac:dyDescent="0.3">
      <c r="A6050" s="2" t="s">
        <v>25</v>
      </c>
      <c r="B6050" s="3">
        <v>1300</v>
      </c>
      <c r="C6050" s="2" t="s">
        <v>4</v>
      </c>
    </row>
    <row r="6051" spans="1:3" x14ac:dyDescent="0.3">
      <c r="A6051" s="2" t="s">
        <v>26</v>
      </c>
      <c r="B6051" s="2" t="s">
        <v>27</v>
      </c>
      <c r="C6051" s="2" t="s">
        <v>5</v>
      </c>
    </row>
    <row r="6052" spans="1:3" x14ac:dyDescent="0.3">
      <c r="A6052" s="2" t="s">
        <v>28</v>
      </c>
      <c r="B6052" s="3">
        <v>900</v>
      </c>
      <c r="C6052" s="2" t="s">
        <v>4</v>
      </c>
    </row>
    <row r="6053" spans="1:3" x14ac:dyDescent="0.3">
      <c r="A6053" s="2" t="s">
        <v>29</v>
      </c>
      <c r="B6053" s="2" t="s">
        <v>30</v>
      </c>
      <c r="C6053" s="2" t="s">
        <v>5</v>
      </c>
    </row>
    <row r="6054" spans="1:3" x14ac:dyDescent="0.3">
      <c r="A6054" s="2" t="s">
        <v>31</v>
      </c>
      <c r="B6054" s="2" t="s">
        <v>32</v>
      </c>
      <c r="C6054" s="2" t="s">
        <v>4</v>
      </c>
    </row>
    <row r="6055" spans="1:3" x14ac:dyDescent="0.3">
      <c r="A6055" s="2" t="s">
        <v>33</v>
      </c>
      <c r="B6055" s="2" t="s">
        <v>34</v>
      </c>
      <c r="C6055" s="2" t="s">
        <v>5</v>
      </c>
    </row>
    <row r="6056" spans="1:3" x14ac:dyDescent="0.3">
      <c r="A6056" s="2" t="s">
        <v>35</v>
      </c>
      <c r="B6056" s="2" t="s">
        <v>36</v>
      </c>
      <c r="C6056" s="2" t="s">
        <v>4</v>
      </c>
    </row>
    <row r="6057" spans="1:3" x14ac:dyDescent="0.3">
      <c r="A6057" s="2" t="s">
        <v>37</v>
      </c>
      <c r="B6057" s="2" t="s">
        <v>38</v>
      </c>
      <c r="C6057" s="2" t="s">
        <v>5</v>
      </c>
    </row>
    <row r="6058" spans="1:3" x14ac:dyDescent="0.3">
      <c r="A6058" s="2" t="s">
        <v>39</v>
      </c>
      <c r="B6058" s="3">
        <v>1800</v>
      </c>
      <c r="C6058" s="2" t="s">
        <v>4</v>
      </c>
    </row>
    <row r="6059" spans="1:3" x14ac:dyDescent="0.3">
      <c r="A6059" s="2" t="s">
        <v>40</v>
      </c>
      <c r="B6059" s="2" t="s">
        <v>41</v>
      </c>
      <c r="C6059" s="2" t="s">
        <v>4</v>
      </c>
    </row>
    <row r="6060" spans="1:3" x14ac:dyDescent="0.3">
      <c r="A6060" s="2" t="s">
        <v>42</v>
      </c>
      <c r="B6060" s="2" t="s">
        <v>43</v>
      </c>
      <c r="C6060" s="2" t="s">
        <v>5</v>
      </c>
    </row>
    <row r="6061" spans="1:3" x14ac:dyDescent="0.3">
      <c r="A6061" s="2" t="s">
        <v>44</v>
      </c>
      <c r="B6061" s="2" t="s">
        <v>45</v>
      </c>
      <c r="C6061" s="2" t="s">
        <v>4</v>
      </c>
    </row>
    <row r="6062" spans="1:3" x14ac:dyDescent="0.3">
      <c r="A6062" s="2" t="s">
        <v>46</v>
      </c>
      <c r="B6062" s="2" t="s">
        <v>27</v>
      </c>
      <c r="C6062" s="2" t="s">
        <v>5</v>
      </c>
    </row>
    <row r="6063" spans="1:3" x14ac:dyDescent="0.3">
      <c r="A6063" s="2" t="s">
        <v>47</v>
      </c>
      <c r="B6063" s="2" t="s">
        <v>48</v>
      </c>
      <c r="C6063" s="2" t="s">
        <v>4</v>
      </c>
    </row>
    <row r="6064" spans="1:3" x14ac:dyDescent="0.3">
      <c r="A6064" s="2" t="s">
        <v>49</v>
      </c>
      <c r="B6064" s="2" t="s">
        <v>50</v>
      </c>
      <c r="C6064" s="2" t="s">
        <v>4</v>
      </c>
    </row>
    <row r="6065" spans="1:3" x14ac:dyDescent="0.3">
      <c r="A6065" s="2" t="s">
        <v>51</v>
      </c>
      <c r="B6065" s="2" t="s">
        <v>52</v>
      </c>
      <c r="C6065" s="2" t="s">
        <v>5</v>
      </c>
    </row>
    <row r="6066" spans="1:3" x14ac:dyDescent="0.3">
      <c r="A6066" s="2" t="s">
        <v>53</v>
      </c>
      <c r="B6066" s="2" t="s">
        <v>13</v>
      </c>
      <c r="C6066" s="2" t="s">
        <v>4</v>
      </c>
    </row>
    <row r="6067" spans="1:3" x14ac:dyDescent="0.3">
      <c r="A6067" s="2" t="s">
        <v>54</v>
      </c>
      <c r="B6067" s="2" t="s">
        <v>18</v>
      </c>
      <c r="C6067" s="2" t="s">
        <v>5</v>
      </c>
    </row>
    <row r="6068" spans="1:3" x14ac:dyDescent="0.3">
      <c r="A6068" s="2" t="s">
        <v>55</v>
      </c>
      <c r="B6068" s="2" t="s">
        <v>56</v>
      </c>
      <c r="C6068" s="2" t="s">
        <v>4</v>
      </c>
    </row>
    <row r="6069" spans="1:3" x14ac:dyDescent="0.3">
      <c r="A6069" s="2" t="s">
        <v>57</v>
      </c>
      <c r="B6069" s="2" t="s">
        <v>20</v>
      </c>
      <c r="C6069" s="2" t="s">
        <v>5</v>
      </c>
    </row>
    <row r="6070" spans="1:3" x14ac:dyDescent="0.3">
      <c r="A6070" s="2" t="s">
        <v>58</v>
      </c>
      <c r="B6070" s="3">
        <v>1300</v>
      </c>
      <c r="C6070" s="2" t="s">
        <v>4</v>
      </c>
    </row>
    <row r="6071" spans="1:3" x14ac:dyDescent="0.3">
      <c r="A6071" s="2" t="s">
        <v>59</v>
      </c>
      <c r="B6071" s="3">
        <v>900</v>
      </c>
      <c r="C6071" s="2" t="s">
        <v>5</v>
      </c>
    </row>
    <row r="6072" spans="1:3" x14ac:dyDescent="0.3">
      <c r="A6072" s="2" t="s">
        <v>60</v>
      </c>
      <c r="B6072" s="2" t="s">
        <v>24</v>
      </c>
      <c r="C6072" s="2" t="s">
        <v>4</v>
      </c>
    </row>
    <row r="6073" spans="1:3" x14ac:dyDescent="0.3">
      <c r="A6073" s="2" t="s">
        <v>61</v>
      </c>
      <c r="B6073" s="2" t="s">
        <v>62</v>
      </c>
      <c r="C6073" s="2" t="s">
        <v>5</v>
      </c>
    </row>
    <row r="6074" spans="1:3" x14ac:dyDescent="0.3">
      <c r="A6074" s="2" t="s">
        <v>63</v>
      </c>
      <c r="B6074" s="2" t="s">
        <v>64</v>
      </c>
      <c r="C6074" s="2" t="s">
        <v>4</v>
      </c>
    </row>
    <row r="6075" spans="1:3" x14ac:dyDescent="0.3">
      <c r="A6075" s="2" t="s">
        <v>65</v>
      </c>
      <c r="B6075" s="2" t="s">
        <v>66</v>
      </c>
      <c r="C6075" s="2" t="s">
        <v>5</v>
      </c>
    </row>
    <row r="6076" spans="1:3" x14ac:dyDescent="0.3">
      <c r="A6076" s="2" t="s">
        <v>67</v>
      </c>
      <c r="B6076" s="2" t="s">
        <v>68</v>
      </c>
      <c r="C6076" s="2" t="s">
        <v>4</v>
      </c>
    </row>
    <row r="6077" spans="1:3" x14ac:dyDescent="0.3">
      <c r="A6077" s="2" t="s">
        <v>69</v>
      </c>
      <c r="B6077" s="3">
        <v>1800</v>
      </c>
      <c r="C6077" s="2" t="s">
        <v>5</v>
      </c>
    </row>
    <row r="6078" spans="1:3" x14ac:dyDescent="0.3">
      <c r="A6078" s="2" t="s">
        <v>70</v>
      </c>
      <c r="B6078" s="2" t="s">
        <v>71</v>
      </c>
      <c r="C6078" s="2" t="s">
        <v>4</v>
      </c>
    </row>
    <row r="6079" spans="1:3" x14ac:dyDescent="0.3">
      <c r="A6079" s="2" t="s">
        <v>72</v>
      </c>
      <c r="B6079" s="2" t="s">
        <v>3</v>
      </c>
      <c r="C6079" s="2" t="s">
        <v>4</v>
      </c>
    </row>
    <row r="6080" spans="1:3" x14ac:dyDescent="0.3">
      <c r="A6080" s="2" t="s">
        <v>73</v>
      </c>
      <c r="B6080" s="3">
        <v>1200</v>
      </c>
      <c r="C6080" s="2" t="s">
        <v>5</v>
      </c>
    </row>
    <row r="6081" spans="1:3" x14ac:dyDescent="0.3">
      <c r="A6081" s="2" t="s">
        <v>74</v>
      </c>
      <c r="B6081" s="2" t="s">
        <v>75</v>
      </c>
      <c r="C6081" s="2" t="s">
        <v>4</v>
      </c>
    </row>
    <row r="6082" spans="1:3" x14ac:dyDescent="0.3">
      <c r="A6082" s="2" t="s">
        <v>76</v>
      </c>
      <c r="B6082" s="2" t="s">
        <v>77</v>
      </c>
      <c r="C6082" s="2" t="s">
        <v>4</v>
      </c>
    </row>
    <row r="6083" spans="1:3" x14ac:dyDescent="0.3">
      <c r="A6083" s="2" t="s">
        <v>78</v>
      </c>
      <c r="B6083" s="2" t="s">
        <v>13</v>
      </c>
      <c r="C6083" s="2" t="s">
        <v>5</v>
      </c>
    </row>
    <row r="6084" spans="1:3" x14ac:dyDescent="0.3">
      <c r="A6084" s="2" t="s">
        <v>79</v>
      </c>
      <c r="B6084" s="3">
        <v>1500</v>
      </c>
      <c r="C6084" s="2" t="s">
        <v>4</v>
      </c>
    </row>
    <row r="6085" spans="1:3" x14ac:dyDescent="0.3">
      <c r="A6085" s="2" t="s">
        <v>80</v>
      </c>
      <c r="B6085" s="2" t="s">
        <v>16</v>
      </c>
      <c r="C6085" s="2" t="s">
        <v>5</v>
      </c>
    </row>
    <row r="6086" spans="1:3" x14ac:dyDescent="0.3">
      <c r="A6086" s="2" t="s">
        <v>81</v>
      </c>
      <c r="B6086" s="2" t="s">
        <v>18</v>
      </c>
      <c r="C6086" s="2" t="s">
        <v>4</v>
      </c>
    </row>
    <row r="6087" spans="1:3" x14ac:dyDescent="0.3">
      <c r="A6087" s="2" t="s">
        <v>82</v>
      </c>
      <c r="B6087" s="2" t="s">
        <v>20</v>
      </c>
      <c r="C6087" s="2" t="s">
        <v>5</v>
      </c>
    </row>
    <row r="6088" spans="1:3" x14ac:dyDescent="0.3">
      <c r="A6088" s="2" t="s">
        <v>83</v>
      </c>
      <c r="B6088" s="2" t="s">
        <v>22</v>
      </c>
      <c r="C6088" s="2" t="s">
        <v>4</v>
      </c>
    </row>
    <row r="6089" spans="1:3" x14ac:dyDescent="0.3">
      <c r="A6089" s="2" t="s">
        <v>84</v>
      </c>
      <c r="B6089" s="2" t="s">
        <v>24</v>
      </c>
      <c r="C6089" s="2" t="s">
        <v>5</v>
      </c>
    </row>
    <row r="6090" spans="1:3" x14ac:dyDescent="0.3">
      <c r="A6090" s="2" t="s">
        <v>85</v>
      </c>
      <c r="B6090" s="3">
        <v>1300</v>
      </c>
      <c r="C6090" s="2" t="s">
        <v>4</v>
      </c>
    </row>
    <row r="6091" spans="1:3" x14ac:dyDescent="0.3">
      <c r="A6091" s="2" t="s">
        <v>86</v>
      </c>
      <c r="B6091" s="2" t="s">
        <v>27</v>
      </c>
      <c r="C6091" s="2" t="s">
        <v>5</v>
      </c>
    </row>
    <row r="6092" spans="1:3" x14ac:dyDescent="0.3">
      <c r="A6092" s="2" t="s">
        <v>87</v>
      </c>
      <c r="B6092" s="3">
        <v>900</v>
      </c>
      <c r="C6092" s="2" t="s">
        <v>4</v>
      </c>
    </row>
    <row r="6093" spans="1:3" x14ac:dyDescent="0.3">
      <c r="A6093" s="2" t="s">
        <v>88</v>
      </c>
      <c r="B6093" s="2" t="s">
        <v>89</v>
      </c>
      <c r="C6093" s="2" t="s">
        <v>5</v>
      </c>
    </row>
    <row r="6094" spans="1:3" x14ac:dyDescent="0.3">
      <c r="A6094" s="2" t="s">
        <v>90</v>
      </c>
      <c r="B6094" s="2" t="s">
        <v>32</v>
      </c>
      <c r="C6094" s="2" t="s">
        <v>4</v>
      </c>
    </row>
    <row r="6095" spans="1:3" x14ac:dyDescent="0.3">
      <c r="A6095" s="2" t="s">
        <v>91</v>
      </c>
      <c r="B6095" s="2" t="s">
        <v>34</v>
      </c>
      <c r="C6095" s="2" t="s">
        <v>5</v>
      </c>
    </row>
    <row r="6096" spans="1:3" x14ac:dyDescent="0.3">
      <c r="A6096" s="2" t="s">
        <v>92</v>
      </c>
      <c r="B6096" s="2" t="s">
        <v>36</v>
      </c>
      <c r="C6096" s="2" t="s">
        <v>4</v>
      </c>
    </row>
    <row r="6097" spans="1:3" x14ac:dyDescent="0.3">
      <c r="A6097" s="2" t="s">
        <v>93</v>
      </c>
      <c r="B6097" s="2" t="s">
        <v>38</v>
      </c>
      <c r="C6097" s="2" t="s">
        <v>5</v>
      </c>
    </row>
    <row r="6098" spans="1:3" x14ac:dyDescent="0.3">
      <c r="A6098" s="2" t="s">
        <v>94</v>
      </c>
      <c r="B6098" s="3">
        <v>1800</v>
      </c>
      <c r="C6098" s="2" t="s">
        <v>4</v>
      </c>
    </row>
    <row r="6099" spans="1:3" x14ac:dyDescent="0.3">
      <c r="A6099" s="2" t="s">
        <v>95</v>
      </c>
      <c r="B6099" s="2" t="s">
        <v>3</v>
      </c>
      <c r="C6099" s="2" t="s">
        <v>4</v>
      </c>
    </row>
    <row r="6100" spans="1:3" x14ac:dyDescent="0.3">
      <c r="A6100" s="2" t="s">
        <v>96</v>
      </c>
      <c r="B6100" s="3">
        <v>2400</v>
      </c>
      <c r="C6100" s="2" t="s">
        <v>5</v>
      </c>
    </row>
    <row r="6101" spans="1:3" x14ac:dyDescent="0.3">
      <c r="A6101" s="2" t="s">
        <v>97</v>
      </c>
      <c r="B6101" s="2" t="s">
        <v>6</v>
      </c>
      <c r="C6101" s="2" t="s">
        <v>4</v>
      </c>
    </row>
    <row r="6102" spans="1:3" x14ac:dyDescent="0.3">
      <c r="A6102" s="2" t="s">
        <v>98</v>
      </c>
      <c r="B6102" s="2" t="s">
        <v>11</v>
      </c>
      <c r="C6102" s="2" t="s">
        <v>4</v>
      </c>
    </row>
    <row r="6103" spans="1:3" x14ac:dyDescent="0.3">
      <c r="A6103" s="2" t="s">
        <v>99</v>
      </c>
      <c r="B6103" s="2" t="s">
        <v>13</v>
      </c>
      <c r="C6103" s="2" t="s">
        <v>5</v>
      </c>
    </row>
    <row r="6104" spans="1:3" x14ac:dyDescent="0.3">
      <c r="A6104" s="2" t="s">
        <v>100</v>
      </c>
      <c r="B6104" s="3">
        <v>1500</v>
      </c>
      <c r="C6104" s="2" t="s">
        <v>4</v>
      </c>
    </row>
    <row r="6105" spans="1:3" x14ac:dyDescent="0.3">
      <c r="A6105" s="2" t="s">
        <v>101</v>
      </c>
      <c r="B6105" s="2" t="s">
        <v>16</v>
      </c>
      <c r="C6105" s="2" t="s">
        <v>5</v>
      </c>
    </row>
    <row r="6106" spans="1:3" x14ac:dyDescent="0.3">
      <c r="A6106" s="2" t="s">
        <v>102</v>
      </c>
      <c r="B6106" s="2" t="s">
        <v>18</v>
      </c>
      <c r="C6106" s="2" t="s">
        <v>4</v>
      </c>
    </row>
    <row r="6107" spans="1:3" x14ac:dyDescent="0.3">
      <c r="A6107" s="2" t="s">
        <v>103</v>
      </c>
      <c r="B6107" s="2" t="s">
        <v>20</v>
      </c>
      <c r="C6107" s="2" t="s">
        <v>5</v>
      </c>
    </row>
    <row r="6108" spans="1:3" x14ac:dyDescent="0.3">
      <c r="A6108" s="2" t="s">
        <v>104</v>
      </c>
      <c r="B6108" s="2" t="s">
        <v>22</v>
      </c>
      <c r="C6108" s="2" t="s">
        <v>4</v>
      </c>
    </row>
    <row r="6109" spans="1:3" x14ac:dyDescent="0.3">
      <c r="A6109" s="2" t="s">
        <v>105</v>
      </c>
      <c r="B6109" s="2" t="s">
        <v>24</v>
      </c>
      <c r="C6109" s="2" t="s">
        <v>5</v>
      </c>
    </row>
    <row r="6110" spans="1:3" x14ac:dyDescent="0.3">
      <c r="A6110" s="2" t="s">
        <v>106</v>
      </c>
      <c r="B6110" s="3">
        <v>1300</v>
      </c>
      <c r="C6110" s="2" t="s">
        <v>4</v>
      </c>
    </row>
    <row r="6111" spans="1:3" x14ac:dyDescent="0.3">
      <c r="A6111" s="2" t="s">
        <v>107</v>
      </c>
      <c r="B6111" s="2" t="s">
        <v>27</v>
      </c>
      <c r="C6111" s="2" t="s">
        <v>5</v>
      </c>
    </row>
    <row r="6112" spans="1:3" x14ac:dyDescent="0.3">
      <c r="A6112" s="2" t="s">
        <v>108</v>
      </c>
      <c r="B6112" s="3">
        <v>900</v>
      </c>
      <c r="C6112" s="2" t="s">
        <v>4</v>
      </c>
    </row>
    <row r="6113" spans="1:3" x14ac:dyDescent="0.3">
      <c r="A6113" s="2" t="s">
        <v>109</v>
      </c>
      <c r="B6113" s="2" t="s">
        <v>30</v>
      </c>
      <c r="C6113" s="2" t="s">
        <v>5</v>
      </c>
    </row>
    <row r="6114" spans="1:3" x14ac:dyDescent="0.3">
      <c r="A6114" s="2" t="s">
        <v>110</v>
      </c>
      <c r="B6114" s="2" t="s">
        <v>32</v>
      </c>
      <c r="C6114" s="2" t="s">
        <v>4</v>
      </c>
    </row>
    <row r="6115" spans="1:3" x14ac:dyDescent="0.3">
      <c r="A6115" s="2" t="s">
        <v>111</v>
      </c>
      <c r="B6115" s="2" t="s">
        <v>34</v>
      </c>
      <c r="C6115" s="2" t="s">
        <v>5</v>
      </c>
    </row>
    <row r="6116" spans="1:3" x14ac:dyDescent="0.3">
      <c r="A6116" s="2" t="s">
        <v>112</v>
      </c>
      <c r="B6116" s="2" t="s">
        <v>36</v>
      </c>
      <c r="C6116" s="2" t="s">
        <v>4</v>
      </c>
    </row>
    <row r="6117" spans="1:3" x14ac:dyDescent="0.3">
      <c r="A6117" s="2" t="s">
        <v>113</v>
      </c>
      <c r="B6117" s="2" t="s">
        <v>38</v>
      </c>
      <c r="C6117" s="2" t="s">
        <v>5</v>
      </c>
    </row>
    <row r="6118" spans="1:3" x14ac:dyDescent="0.3">
      <c r="A6118" s="2" t="s">
        <v>114</v>
      </c>
      <c r="B6118" s="3">
        <v>1800</v>
      </c>
      <c r="C6118" s="2" t="s">
        <v>4</v>
      </c>
    </row>
    <row r="6119" spans="1:3" x14ac:dyDescent="0.3">
      <c r="A6119" s="2" t="s">
        <v>115</v>
      </c>
      <c r="B6119" s="2" t="s">
        <v>3</v>
      </c>
      <c r="C6119" s="2" t="s">
        <v>4</v>
      </c>
    </row>
    <row r="6120" spans="1:3" x14ac:dyDescent="0.3">
      <c r="A6120" s="2" t="s">
        <v>116</v>
      </c>
      <c r="B6120" s="3">
        <v>2400</v>
      </c>
      <c r="C6120" s="2" t="s">
        <v>5</v>
      </c>
    </row>
    <row r="6121" spans="1:3" x14ac:dyDescent="0.3">
      <c r="A6121" s="2" t="s">
        <v>117</v>
      </c>
      <c r="B6121" s="2" t="s">
        <v>6</v>
      </c>
      <c r="C6121" s="2" t="s">
        <v>4</v>
      </c>
    </row>
    <row r="6122" spans="1:3" x14ac:dyDescent="0.3">
      <c r="A6122" s="2" t="s">
        <v>118</v>
      </c>
      <c r="B6122" s="2" t="s">
        <v>11</v>
      </c>
      <c r="C6122" s="2" t="s">
        <v>4</v>
      </c>
    </row>
    <row r="6123" spans="1:3" x14ac:dyDescent="0.3">
      <c r="A6123" s="2" t="s">
        <v>119</v>
      </c>
      <c r="B6123" s="2" t="s">
        <v>13</v>
      </c>
      <c r="C6123" s="2" t="s">
        <v>5</v>
      </c>
    </row>
    <row r="6124" spans="1:3" x14ac:dyDescent="0.3">
      <c r="A6124" s="2" t="s">
        <v>120</v>
      </c>
      <c r="B6124" s="3">
        <v>1500</v>
      </c>
      <c r="C6124" s="2" t="s">
        <v>4</v>
      </c>
    </row>
    <row r="6125" spans="1:3" x14ac:dyDescent="0.3">
      <c r="A6125" s="2" t="s">
        <v>121</v>
      </c>
      <c r="B6125" s="2" t="s">
        <v>16</v>
      </c>
      <c r="C6125" s="2" t="s">
        <v>5</v>
      </c>
    </row>
    <row r="6126" spans="1:3" x14ac:dyDescent="0.3">
      <c r="A6126" s="2" t="s">
        <v>122</v>
      </c>
      <c r="B6126" s="2" t="s">
        <v>18</v>
      </c>
      <c r="C6126" s="2" t="s">
        <v>4</v>
      </c>
    </row>
    <row r="6127" spans="1:3" x14ac:dyDescent="0.3">
      <c r="A6127" s="2" t="s">
        <v>123</v>
      </c>
      <c r="B6127" s="2" t="s">
        <v>20</v>
      </c>
      <c r="C6127" s="2" t="s">
        <v>5</v>
      </c>
    </row>
    <row r="6128" spans="1:3" x14ac:dyDescent="0.3">
      <c r="A6128" s="2" t="s">
        <v>124</v>
      </c>
      <c r="B6128" s="2" t="s">
        <v>22</v>
      </c>
      <c r="C6128" s="2" t="s">
        <v>4</v>
      </c>
    </row>
    <row r="6129" spans="1:3" x14ac:dyDescent="0.3">
      <c r="A6129" s="2" t="s">
        <v>125</v>
      </c>
      <c r="B6129" s="2" t="s">
        <v>24</v>
      </c>
      <c r="C6129" s="2" t="s">
        <v>5</v>
      </c>
    </row>
    <row r="6130" spans="1:3" x14ac:dyDescent="0.3">
      <c r="A6130" s="2" t="s">
        <v>126</v>
      </c>
      <c r="B6130" s="3">
        <v>1300</v>
      </c>
      <c r="C6130" s="2" t="s">
        <v>4</v>
      </c>
    </row>
    <row r="6131" spans="1:3" x14ac:dyDescent="0.3">
      <c r="A6131" s="2" t="s">
        <v>127</v>
      </c>
      <c r="B6131" s="2" t="s">
        <v>27</v>
      </c>
      <c r="C6131" s="2" t="s">
        <v>5</v>
      </c>
    </row>
    <row r="6132" spans="1:3" x14ac:dyDescent="0.3">
      <c r="A6132" s="2" t="s">
        <v>128</v>
      </c>
      <c r="B6132" s="3">
        <v>900</v>
      </c>
      <c r="C6132" s="2" t="s">
        <v>4</v>
      </c>
    </row>
    <row r="6133" spans="1:3" x14ac:dyDescent="0.3">
      <c r="A6133" s="2" t="s">
        <v>129</v>
      </c>
      <c r="B6133" s="2" t="s">
        <v>30</v>
      </c>
      <c r="C6133" s="2" t="s">
        <v>5</v>
      </c>
    </row>
    <row r="6134" spans="1:3" x14ac:dyDescent="0.3">
      <c r="A6134" s="2" t="s">
        <v>130</v>
      </c>
      <c r="B6134" s="2" t="s">
        <v>32</v>
      </c>
      <c r="C6134" s="2" t="s">
        <v>4</v>
      </c>
    </row>
    <row r="6135" spans="1:3" x14ac:dyDescent="0.3">
      <c r="A6135" s="2" t="s">
        <v>131</v>
      </c>
      <c r="B6135" s="2" t="s">
        <v>34</v>
      </c>
      <c r="C6135" s="2" t="s">
        <v>5</v>
      </c>
    </row>
    <row r="6136" spans="1:3" x14ac:dyDescent="0.3">
      <c r="A6136" s="2" t="s">
        <v>132</v>
      </c>
      <c r="B6136" s="2" t="s">
        <v>36</v>
      </c>
      <c r="C6136" s="2" t="s">
        <v>4</v>
      </c>
    </row>
    <row r="6137" spans="1:3" x14ac:dyDescent="0.3">
      <c r="A6137" s="2" t="s">
        <v>133</v>
      </c>
      <c r="B6137" s="2" t="s">
        <v>38</v>
      </c>
      <c r="C6137" s="2" t="s">
        <v>5</v>
      </c>
    </row>
    <row r="6138" spans="1:3" x14ac:dyDescent="0.3">
      <c r="A6138" s="2" t="s">
        <v>134</v>
      </c>
      <c r="B6138" s="3">
        <v>1800</v>
      </c>
      <c r="C6138" s="2" t="s">
        <v>4</v>
      </c>
    </row>
    <row r="6139" spans="1:3" x14ac:dyDescent="0.3">
      <c r="A6139" s="2" t="s">
        <v>135</v>
      </c>
      <c r="B6139" s="2" t="s">
        <v>136</v>
      </c>
      <c r="C6139" s="2" t="s">
        <v>5</v>
      </c>
    </row>
    <row r="6140" spans="1:3" x14ac:dyDescent="0.3">
      <c r="A6140" s="2" t="s">
        <v>137</v>
      </c>
      <c r="B6140" s="3">
        <v>1200</v>
      </c>
      <c r="C6140" s="2" t="s">
        <v>4</v>
      </c>
    </row>
    <row r="6141" spans="1:3" x14ac:dyDescent="0.3">
      <c r="A6141" s="2" t="s">
        <v>138</v>
      </c>
      <c r="B6141" s="2" t="s">
        <v>75</v>
      </c>
      <c r="C6141" s="2" t="s">
        <v>5</v>
      </c>
    </row>
    <row r="6142" spans="1:3" x14ac:dyDescent="0.3">
      <c r="A6142" s="2" t="s">
        <v>139</v>
      </c>
      <c r="B6142" s="2" t="s">
        <v>77</v>
      </c>
      <c r="C6142" s="2" t="s">
        <v>4</v>
      </c>
    </row>
    <row r="6143" spans="1:3" x14ac:dyDescent="0.3">
      <c r="A6143" s="2" t="s">
        <v>140</v>
      </c>
      <c r="B6143" s="2" t="s">
        <v>13</v>
      </c>
      <c r="C6143" s="2" t="s">
        <v>5</v>
      </c>
    </row>
    <row r="6144" spans="1:3" x14ac:dyDescent="0.3">
      <c r="A6144" s="2" t="s">
        <v>141</v>
      </c>
      <c r="B6144" s="3">
        <v>3000</v>
      </c>
      <c r="C6144" s="2" t="s">
        <v>4</v>
      </c>
    </row>
    <row r="6145" spans="1:3" x14ac:dyDescent="0.3">
      <c r="A6145" s="2" t="s">
        <v>142</v>
      </c>
      <c r="B6145" s="2" t="s">
        <v>143</v>
      </c>
      <c r="C6145" s="2" t="s">
        <v>5</v>
      </c>
    </row>
    <row r="6146" spans="1:3" x14ac:dyDescent="0.3">
      <c r="A6146" s="2" t="s">
        <v>144</v>
      </c>
      <c r="B6146" s="2" t="s">
        <v>18</v>
      </c>
      <c r="C6146" s="2" t="s">
        <v>4</v>
      </c>
    </row>
    <row r="6147" spans="1:3" x14ac:dyDescent="0.3">
      <c r="A6147" s="2" t="s">
        <v>145</v>
      </c>
      <c r="B6147" s="2" t="s">
        <v>146</v>
      </c>
      <c r="C6147" s="2" t="s">
        <v>5</v>
      </c>
    </row>
    <row r="6148" spans="1:3" x14ac:dyDescent="0.3">
      <c r="A6148" s="2" t="s">
        <v>147</v>
      </c>
      <c r="B6148" s="2" t="s">
        <v>56</v>
      </c>
      <c r="C6148" s="2" t="s">
        <v>4</v>
      </c>
    </row>
    <row r="6149" spans="1:3" x14ac:dyDescent="0.3">
      <c r="A6149" s="2" t="s">
        <v>148</v>
      </c>
      <c r="B6149" s="2" t="s">
        <v>149</v>
      </c>
      <c r="C6149" s="2" t="s">
        <v>5</v>
      </c>
    </row>
    <row r="6150" spans="1:3" x14ac:dyDescent="0.3">
      <c r="A6150" s="2" t="s">
        <v>150</v>
      </c>
      <c r="B6150" s="3">
        <v>1300</v>
      </c>
      <c r="C6150" s="2" t="s">
        <v>4</v>
      </c>
    </row>
    <row r="6151" spans="1:3" x14ac:dyDescent="0.3">
      <c r="A6151" s="2" t="s">
        <v>151</v>
      </c>
      <c r="B6151" s="2" t="s">
        <v>27</v>
      </c>
      <c r="C6151" s="2" t="s">
        <v>5</v>
      </c>
    </row>
    <row r="6152" spans="1:3" x14ac:dyDescent="0.3">
      <c r="A6152" s="2" t="s">
        <v>152</v>
      </c>
      <c r="B6152" s="3">
        <v>450</v>
      </c>
      <c r="C6152" s="2" t="s">
        <v>4</v>
      </c>
    </row>
    <row r="6153" spans="1:3" x14ac:dyDescent="0.3">
      <c r="A6153" s="2" t="s">
        <v>153</v>
      </c>
      <c r="B6153" s="2" t="s">
        <v>89</v>
      </c>
      <c r="C6153" s="2" t="s">
        <v>5</v>
      </c>
    </row>
    <row r="6154" spans="1:3" x14ac:dyDescent="0.3">
      <c r="A6154" s="2" t="s">
        <v>154</v>
      </c>
      <c r="B6154" s="2" t="s">
        <v>66</v>
      </c>
      <c r="C6154" s="2" t="s">
        <v>4</v>
      </c>
    </row>
    <row r="6155" spans="1:3" x14ac:dyDescent="0.3">
      <c r="A6155" s="2" t="s">
        <v>155</v>
      </c>
      <c r="B6155" s="2" t="s">
        <v>156</v>
      </c>
      <c r="C6155" s="2" t="s">
        <v>5</v>
      </c>
    </row>
    <row r="6156" spans="1:3" x14ac:dyDescent="0.3">
      <c r="A6156" s="2" t="s">
        <v>157</v>
      </c>
      <c r="B6156" s="2" t="s">
        <v>158</v>
      </c>
      <c r="C6156" s="2" t="s">
        <v>4</v>
      </c>
    </row>
    <row r="6157" spans="1:3" x14ac:dyDescent="0.3">
      <c r="A6157" s="2" t="s">
        <v>159</v>
      </c>
      <c r="B6157" s="2" t="s">
        <v>160</v>
      </c>
      <c r="C6157" s="2" t="s">
        <v>5</v>
      </c>
    </row>
    <row r="6158" spans="1:3" x14ac:dyDescent="0.3">
      <c r="A6158" s="2" t="s">
        <v>161</v>
      </c>
      <c r="B6158" s="3">
        <v>3600</v>
      </c>
      <c r="C6158" s="2" t="s">
        <v>4</v>
      </c>
    </row>
    <row r="6159" spans="1:3" x14ac:dyDescent="0.3">
      <c r="A6159" s="2" t="s">
        <v>162</v>
      </c>
      <c r="B6159" s="2" t="s">
        <v>3</v>
      </c>
      <c r="C6159" s="2" t="s">
        <v>4</v>
      </c>
    </row>
    <row r="6160" spans="1:3" x14ac:dyDescent="0.3">
      <c r="A6160" s="2" t="s">
        <v>163</v>
      </c>
      <c r="B6160" s="3">
        <v>2400</v>
      </c>
      <c r="C6160" s="2" t="s">
        <v>5</v>
      </c>
    </row>
    <row r="6161" spans="1:3" x14ac:dyDescent="0.3">
      <c r="A6161" s="2" t="s">
        <v>164</v>
      </c>
      <c r="B6161" s="2" t="s">
        <v>6</v>
      </c>
      <c r="C6161" s="2" t="s">
        <v>4</v>
      </c>
    </row>
    <row r="6162" spans="1:3" x14ac:dyDescent="0.3">
      <c r="A6162" s="2" t="s">
        <v>165</v>
      </c>
      <c r="B6162" s="2" t="s">
        <v>11</v>
      </c>
      <c r="C6162" s="2" t="s">
        <v>4</v>
      </c>
    </row>
    <row r="6163" spans="1:3" x14ac:dyDescent="0.3">
      <c r="A6163" s="2" t="s">
        <v>166</v>
      </c>
      <c r="B6163" s="2" t="s">
        <v>13</v>
      </c>
      <c r="C6163" s="2" t="s">
        <v>5</v>
      </c>
    </row>
    <row r="6164" spans="1:3" x14ac:dyDescent="0.3">
      <c r="A6164" s="2" t="s">
        <v>167</v>
      </c>
      <c r="B6164" s="3">
        <v>1500</v>
      </c>
      <c r="C6164" s="2" t="s">
        <v>4</v>
      </c>
    </row>
    <row r="6165" spans="1:3" x14ac:dyDescent="0.3">
      <c r="A6165" s="2" t="s">
        <v>168</v>
      </c>
      <c r="B6165" s="2" t="s">
        <v>16</v>
      </c>
      <c r="C6165" s="2" t="s">
        <v>5</v>
      </c>
    </row>
    <row r="6166" spans="1:3" x14ac:dyDescent="0.3">
      <c r="A6166" s="2" t="s">
        <v>169</v>
      </c>
      <c r="B6166" s="2" t="s">
        <v>18</v>
      </c>
      <c r="C6166" s="2" t="s">
        <v>4</v>
      </c>
    </row>
    <row r="6167" spans="1:3" x14ac:dyDescent="0.3">
      <c r="A6167" s="2" t="s">
        <v>170</v>
      </c>
      <c r="B6167" s="2" t="s">
        <v>20</v>
      </c>
      <c r="C6167" s="2" t="s">
        <v>5</v>
      </c>
    </row>
    <row r="6168" spans="1:3" x14ac:dyDescent="0.3">
      <c r="A6168" s="2" t="s">
        <v>171</v>
      </c>
      <c r="B6168" s="2" t="s">
        <v>22</v>
      </c>
      <c r="C6168" s="2" t="s">
        <v>4</v>
      </c>
    </row>
    <row r="6169" spans="1:3" x14ac:dyDescent="0.3">
      <c r="A6169" s="2" t="s">
        <v>172</v>
      </c>
      <c r="B6169" s="2" t="s">
        <v>24</v>
      </c>
      <c r="C6169" s="2" t="s">
        <v>5</v>
      </c>
    </row>
    <row r="6170" spans="1:3" x14ac:dyDescent="0.3">
      <c r="A6170" s="2" t="s">
        <v>173</v>
      </c>
      <c r="B6170" s="3">
        <v>1300</v>
      </c>
      <c r="C6170" s="2" t="s">
        <v>4</v>
      </c>
    </row>
    <row r="6171" spans="1:3" x14ac:dyDescent="0.3">
      <c r="A6171" s="2" t="s">
        <v>174</v>
      </c>
      <c r="B6171" s="2" t="s">
        <v>27</v>
      </c>
      <c r="C6171" s="2" t="s">
        <v>5</v>
      </c>
    </row>
    <row r="6172" spans="1:3" x14ac:dyDescent="0.3">
      <c r="A6172" s="2" t="s">
        <v>175</v>
      </c>
      <c r="B6172" s="3">
        <v>900</v>
      </c>
      <c r="C6172" s="2" t="s">
        <v>4</v>
      </c>
    </row>
    <row r="6173" spans="1:3" x14ac:dyDescent="0.3">
      <c r="A6173" s="2" t="s">
        <v>176</v>
      </c>
      <c r="B6173" s="2" t="s">
        <v>30</v>
      </c>
      <c r="C6173" s="2" t="s">
        <v>5</v>
      </c>
    </row>
    <row r="6174" spans="1:3" x14ac:dyDescent="0.3">
      <c r="A6174" s="2" t="s">
        <v>177</v>
      </c>
      <c r="B6174" s="2" t="s">
        <v>32</v>
      </c>
      <c r="C6174" s="2" t="s">
        <v>4</v>
      </c>
    </row>
    <row r="6175" spans="1:3" x14ac:dyDescent="0.3">
      <c r="A6175" s="2" t="s">
        <v>178</v>
      </c>
      <c r="B6175" s="2" t="s">
        <v>34</v>
      </c>
      <c r="C6175" s="2" t="s">
        <v>5</v>
      </c>
    </row>
    <row r="6176" spans="1:3" x14ac:dyDescent="0.3">
      <c r="A6176" s="2" t="s">
        <v>179</v>
      </c>
      <c r="B6176" s="2" t="s">
        <v>36</v>
      </c>
      <c r="C6176" s="2" t="s">
        <v>4</v>
      </c>
    </row>
    <row r="6177" spans="1:3" x14ac:dyDescent="0.3">
      <c r="A6177" s="2" t="s">
        <v>180</v>
      </c>
      <c r="B6177" s="2" t="s">
        <v>38</v>
      </c>
      <c r="C6177" s="2" t="s">
        <v>5</v>
      </c>
    </row>
    <row r="6178" spans="1:3" x14ac:dyDescent="0.3">
      <c r="A6178" s="2" t="s">
        <v>181</v>
      </c>
      <c r="B6178" s="3">
        <v>1800</v>
      </c>
      <c r="C6178" s="2" t="s">
        <v>4</v>
      </c>
    </row>
    <row r="6179" spans="1:3" x14ac:dyDescent="0.3">
      <c r="A6179" s="2" t="s">
        <v>182</v>
      </c>
      <c r="B6179" s="2" t="s">
        <v>136</v>
      </c>
      <c r="C6179" s="2" t="s">
        <v>5</v>
      </c>
    </row>
    <row r="6180" spans="1:3" x14ac:dyDescent="0.3">
      <c r="A6180" s="2" t="s">
        <v>183</v>
      </c>
      <c r="B6180" s="3">
        <v>1200</v>
      </c>
      <c r="C6180" s="2" t="s">
        <v>4</v>
      </c>
    </row>
    <row r="6181" spans="1:3" x14ac:dyDescent="0.3">
      <c r="A6181" s="2" t="s">
        <v>184</v>
      </c>
      <c r="B6181" s="2" t="s">
        <v>75</v>
      </c>
      <c r="C6181" s="2" t="s">
        <v>5</v>
      </c>
    </row>
    <row r="6182" spans="1:3" x14ac:dyDescent="0.3">
      <c r="A6182" s="2" t="s">
        <v>185</v>
      </c>
      <c r="B6182" s="2" t="s">
        <v>77</v>
      </c>
      <c r="C6182" s="2" t="s">
        <v>4</v>
      </c>
    </row>
    <row r="6183" spans="1:3" x14ac:dyDescent="0.3">
      <c r="A6183" s="2" t="s">
        <v>186</v>
      </c>
      <c r="B6183" s="2" t="s">
        <v>13</v>
      </c>
      <c r="C6183" s="2" t="s">
        <v>5</v>
      </c>
    </row>
    <row r="6184" spans="1:3" x14ac:dyDescent="0.3">
      <c r="A6184" s="2" t="s">
        <v>187</v>
      </c>
      <c r="B6184" s="3">
        <v>3000</v>
      </c>
      <c r="C6184" s="2" t="s">
        <v>4</v>
      </c>
    </row>
    <row r="6185" spans="1:3" x14ac:dyDescent="0.3">
      <c r="A6185" s="2" t="s">
        <v>188</v>
      </c>
      <c r="B6185" s="2" t="s">
        <v>143</v>
      </c>
      <c r="C6185" s="2" t="s">
        <v>5</v>
      </c>
    </row>
    <row r="6186" spans="1:3" x14ac:dyDescent="0.3">
      <c r="A6186" s="2" t="s">
        <v>189</v>
      </c>
      <c r="B6186" s="2" t="s">
        <v>18</v>
      </c>
      <c r="C6186" s="2" t="s">
        <v>4</v>
      </c>
    </row>
    <row r="6187" spans="1:3" x14ac:dyDescent="0.3">
      <c r="A6187" s="2" t="s">
        <v>190</v>
      </c>
      <c r="B6187" s="2" t="s">
        <v>146</v>
      </c>
      <c r="C6187" s="2" t="s">
        <v>5</v>
      </c>
    </row>
    <row r="6188" spans="1:3" x14ac:dyDescent="0.3">
      <c r="A6188" s="2" t="s">
        <v>191</v>
      </c>
      <c r="B6188" s="2" t="s">
        <v>56</v>
      </c>
      <c r="C6188" s="2" t="s">
        <v>4</v>
      </c>
    </row>
    <row r="6189" spans="1:3" x14ac:dyDescent="0.3">
      <c r="A6189" s="2" t="s">
        <v>192</v>
      </c>
      <c r="B6189" s="2" t="s">
        <v>149</v>
      </c>
      <c r="C6189" s="2" t="s">
        <v>5</v>
      </c>
    </row>
    <row r="6190" spans="1:3" x14ac:dyDescent="0.3">
      <c r="A6190" s="2" t="s">
        <v>193</v>
      </c>
      <c r="B6190" s="3">
        <v>1300</v>
      </c>
      <c r="C6190" s="2" t="s">
        <v>4</v>
      </c>
    </row>
    <row r="6191" spans="1:3" x14ac:dyDescent="0.3">
      <c r="A6191" s="2" t="s">
        <v>194</v>
      </c>
      <c r="B6191" s="2" t="s">
        <v>27</v>
      </c>
      <c r="C6191" s="2" t="s">
        <v>5</v>
      </c>
    </row>
    <row r="6192" spans="1:3" x14ac:dyDescent="0.3">
      <c r="A6192" s="2" t="s">
        <v>195</v>
      </c>
      <c r="B6192" s="3">
        <v>450</v>
      </c>
      <c r="C6192" s="2" t="s">
        <v>4</v>
      </c>
    </row>
    <row r="6193" spans="1:3" x14ac:dyDescent="0.3">
      <c r="A6193" s="2" t="s">
        <v>196</v>
      </c>
      <c r="B6193" s="2" t="s">
        <v>89</v>
      </c>
      <c r="C6193" s="2" t="s">
        <v>5</v>
      </c>
    </row>
    <row r="6194" spans="1:3" x14ac:dyDescent="0.3">
      <c r="A6194" s="2" t="s">
        <v>197</v>
      </c>
      <c r="B6194" s="2" t="s">
        <v>66</v>
      </c>
      <c r="C6194" s="2" t="s">
        <v>4</v>
      </c>
    </row>
    <row r="6195" spans="1:3" x14ac:dyDescent="0.3">
      <c r="A6195" s="2" t="s">
        <v>198</v>
      </c>
      <c r="B6195" s="2" t="s">
        <v>156</v>
      </c>
      <c r="C6195" s="2" t="s">
        <v>5</v>
      </c>
    </row>
    <row r="6196" spans="1:3" x14ac:dyDescent="0.3">
      <c r="A6196" s="2" t="s">
        <v>199</v>
      </c>
      <c r="B6196" s="2" t="s">
        <v>158</v>
      </c>
      <c r="C6196" s="2" t="s">
        <v>4</v>
      </c>
    </row>
    <row r="6197" spans="1:3" x14ac:dyDescent="0.3">
      <c r="A6197" s="2" t="s">
        <v>200</v>
      </c>
      <c r="B6197" s="2" t="s">
        <v>160</v>
      </c>
      <c r="C6197" s="2" t="s">
        <v>5</v>
      </c>
    </row>
    <row r="6198" spans="1:3" x14ac:dyDescent="0.3">
      <c r="A6198" s="2" t="s">
        <v>201</v>
      </c>
      <c r="B6198" s="3">
        <v>3600</v>
      </c>
      <c r="C6198" s="2" t="s">
        <v>4</v>
      </c>
    </row>
    <row r="6199" spans="1:3" x14ac:dyDescent="0.3">
      <c r="A6199" s="2" t="s">
        <v>21</v>
      </c>
      <c r="B6199" s="2" t="s">
        <v>22</v>
      </c>
      <c r="C6199" s="2" t="s">
        <v>4</v>
      </c>
    </row>
    <row r="6200" spans="1:3" x14ac:dyDescent="0.3">
      <c r="A6200" s="2" t="s">
        <v>23</v>
      </c>
      <c r="B6200" s="2" t="s">
        <v>24</v>
      </c>
      <c r="C6200" s="2" t="s">
        <v>5</v>
      </c>
    </row>
    <row r="6201" spans="1:3" x14ac:dyDescent="0.3">
      <c r="A6201" s="2" t="s">
        <v>25</v>
      </c>
      <c r="B6201" s="3">
        <v>1300</v>
      </c>
      <c r="C6201" s="2" t="s">
        <v>4</v>
      </c>
    </row>
    <row r="6202" spans="1:3" x14ac:dyDescent="0.3">
      <c r="A6202" s="2" t="s">
        <v>26</v>
      </c>
      <c r="B6202" s="2" t="s">
        <v>27</v>
      </c>
      <c r="C6202" s="2" t="s">
        <v>5</v>
      </c>
    </row>
    <row r="6203" spans="1:3" x14ac:dyDescent="0.3">
      <c r="A6203" s="2" t="s">
        <v>28</v>
      </c>
      <c r="B6203" s="3">
        <v>900</v>
      </c>
      <c r="C6203" s="2" t="s">
        <v>4</v>
      </c>
    </row>
    <row r="6204" spans="1:3" x14ac:dyDescent="0.3">
      <c r="A6204" s="2" t="s">
        <v>29</v>
      </c>
      <c r="B6204" s="2" t="s">
        <v>30</v>
      </c>
      <c r="C6204" s="2" t="s">
        <v>5</v>
      </c>
    </row>
    <row r="6205" spans="1:3" x14ac:dyDescent="0.3">
      <c r="A6205" s="2" t="s">
        <v>31</v>
      </c>
      <c r="B6205" s="2" t="s">
        <v>32</v>
      </c>
      <c r="C6205" s="2" t="s">
        <v>4</v>
      </c>
    </row>
    <row r="6206" spans="1:3" x14ac:dyDescent="0.3">
      <c r="A6206" s="2" t="s">
        <v>33</v>
      </c>
      <c r="B6206" s="2" t="s">
        <v>34</v>
      </c>
      <c r="C6206" s="2" t="s">
        <v>5</v>
      </c>
    </row>
    <row r="6207" spans="1:3" x14ac:dyDescent="0.3">
      <c r="A6207" s="2" t="s">
        <v>35</v>
      </c>
      <c r="B6207" s="2" t="s">
        <v>36</v>
      </c>
      <c r="C6207" s="2" t="s">
        <v>4</v>
      </c>
    </row>
    <row r="6208" spans="1:3" x14ac:dyDescent="0.3">
      <c r="A6208" s="2" t="s">
        <v>37</v>
      </c>
      <c r="B6208" s="2" t="s">
        <v>38</v>
      </c>
      <c r="C6208" s="2" t="s">
        <v>5</v>
      </c>
    </row>
    <row r="6209" spans="1:3" x14ac:dyDescent="0.3">
      <c r="A6209" s="2" t="s">
        <v>39</v>
      </c>
      <c r="B6209" s="3">
        <v>1800</v>
      </c>
      <c r="C6209" s="2" t="s">
        <v>4</v>
      </c>
    </row>
    <row r="6210" spans="1:3" x14ac:dyDescent="0.3">
      <c r="A6210" s="2" t="s">
        <v>40</v>
      </c>
      <c r="B6210" s="2" t="s">
        <v>41</v>
      </c>
      <c r="C6210" s="2" t="s">
        <v>4</v>
      </c>
    </row>
    <row r="6211" spans="1:3" x14ac:dyDescent="0.3">
      <c r="A6211" s="2" t="s">
        <v>42</v>
      </c>
      <c r="B6211" s="2" t="s">
        <v>43</v>
      </c>
      <c r="C6211" s="2" t="s">
        <v>5</v>
      </c>
    </row>
    <row r="6212" spans="1:3" x14ac:dyDescent="0.3">
      <c r="A6212" s="2" t="s">
        <v>44</v>
      </c>
      <c r="B6212" s="2" t="s">
        <v>45</v>
      </c>
      <c r="C6212" s="2" t="s">
        <v>4</v>
      </c>
    </row>
    <row r="6213" spans="1:3" x14ac:dyDescent="0.3">
      <c r="A6213" s="2" t="s">
        <v>46</v>
      </c>
      <c r="B6213" s="2" t="s">
        <v>27</v>
      </c>
      <c r="C6213" s="2" t="s">
        <v>5</v>
      </c>
    </row>
    <row r="6214" spans="1:3" x14ac:dyDescent="0.3">
      <c r="A6214" s="2" t="s">
        <v>47</v>
      </c>
      <c r="B6214" s="2" t="s">
        <v>48</v>
      </c>
      <c r="C6214" s="2" t="s">
        <v>4</v>
      </c>
    </row>
    <row r="6215" spans="1:3" x14ac:dyDescent="0.3">
      <c r="A6215" s="2" t="s">
        <v>49</v>
      </c>
      <c r="B6215" s="2" t="s">
        <v>50</v>
      </c>
      <c r="C6215" s="2" t="s">
        <v>4</v>
      </c>
    </row>
    <row r="6216" spans="1:3" x14ac:dyDescent="0.3">
      <c r="A6216" s="2" t="s">
        <v>51</v>
      </c>
      <c r="B6216" s="2" t="s">
        <v>52</v>
      </c>
      <c r="C6216" s="2" t="s">
        <v>5</v>
      </c>
    </row>
    <row r="6217" spans="1:3" x14ac:dyDescent="0.3">
      <c r="A6217" s="2" t="s">
        <v>53</v>
      </c>
      <c r="B6217" s="2" t="s">
        <v>13</v>
      </c>
      <c r="C6217" s="2" t="s">
        <v>4</v>
      </c>
    </row>
    <row r="6218" spans="1:3" x14ac:dyDescent="0.3">
      <c r="A6218" s="2" t="s">
        <v>54</v>
      </c>
      <c r="B6218" s="2" t="s">
        <v>18</v>
      </c>
      <c r="C6218" s="2" t="s">
        <v>5</v>
      </c>
    </row>
    <row r="6219" spans="1:3" x14ac:dyDescent="0.3">
      <c r="A6219" s="2" t="s">
        <v>55</v>
      </c>
      <c r="B6219" s="2" t="s">
        <v>56</v>
      </c>
      <c r="C6219" s="2" t="s">
        <v>4</v>
      </c>
    </row>
    <row r="6220" spans="1:3" x14ac:dyDescent="0.3">
      <c r="A6220" s="2" t="s">
        <v>57</v>
      </c>
      <c r="B6220" s="2" t="s">
        <v>20</v>
      </c>
      <c r="C6220" s="2" t="s">
        <v>5</v>
      </c>
    </row>
    <row r="6221" spans="1:3" x14ac:dyDescent="0.3">
      <c r="A6221" s="2" t="s">
        <v>58</v>
      </c>
      <c r="B6221" s="3">
        <v>1300</v>
      </c>
      <c r="C6221" s="2" t="s">
        <v>4</v>
      </c>
    </row>
    <row r="6222" spans="1:3" x14ac:dyDescent="0.3">
      <c r="A6222" s="2" t="s">
        <v>59</v>
      </c>
      <c r="B6222" s="3">
        <v>900</v>
      </c>
      <c r="C6222" s="2" t="s">
        <v>5</v>
      </c>
    </row>
    <row r="6223" spans="1:3" x14ac:dyDescent="0.3">
      <c r="A6223" s="2" t="s">
        <v>60</v>
      </c>
      <c r="B6223" s="2" t="s">
        <v>24</v>
      </c>
      <c r="C6223" s="2" t="s">
        <v>4</v>
      </c>
    </row>
    <row r="6224" spans="1:3" x14ac:dyDescent="0.3">
      <c r="A6224" s="2" t="s">
        <v>61</v>
      </c>
      <c r="B6224" s="2" t="s">
        <v>62</v>
      </c>
      <c r="C6224" s="2" t="s">
        <v>5</v>
      </c>
    </row>
    <row r="6225" spans="1:3" x14ac:dyDescent="0.3">
      <c r="A6225" s="2" t="s">
        <v>63</v>
      </c>
      <c r="B6225" s="2" t="s">
        <v>64</v>
      </c>
      <c r="C6225" s="2" t="s">
        <v>4</v>
      </c>
    </row>
    <row r="6226" spans="1:3" x14ac:dyDescent="0.3">
      <c r="A6226" s="2" t="s">
        <v>65</v>
      </c>
      <c r="B6226" s="2" t="s">
        <v>66</v>
      </c>
      <c r="C6226" s="2" t="s">
        <v>5</v>
      </c>
    </row>
    <row r="6227" spans="1:3" x14ac:dyDescent="0.3">
      <c r="A6227" s="2" t="s">
        <v>67</v>
      </c>
      <c r="B6227" s="2" t="s">
        <v>68</v>
      </c>
      <c r="C6227" s="2" t="s">
        <v>4</v>
      </c>
    </row>
    <row r="6228" spans="1:3" x14ac:dyDescent="0.3">
      <c r="A6228" s="2" t="s">
        <v>69</v>
      </c>
      <c r="B6228" s="3">
        <v>1800</v>
      </c>
      <c r="C6228" s="2" t="s">
        <v>5</v>
      </c>
    </row>
    <row r="6229" spans="1:3" x14ac:dyDescent="0.3">
      <c r="A6229" s="2" t="s">
        <v>70</v>
      </c>
      <c r="B6229" s="2" t="s">
        <v>71</v>
      </c>
      <c r="C6229" s="2" t="s">
        <v>4</v>
      </c>
    </row>
    <row r="6230" spans="1:3" x14ac:dyDescent="0.3">
      <c r="A6230" s="2" t="s">
        <v>7</v>
      </c>
      <c r="B6230" s="2" t="s">
        <v>3</v>
      </c>
      <c r="C6230" s="2" t="s">
        <v>4</v>
      </c>
    </row>
    <row r="6231" spans="1:3" x14ac:dyDescent="0.3">
      <c r="A6231" s="2" t="s">
        <v>8</v>
      </c>
      <c r="B6231" s="3">
        <v>2400</v>
      </c>
      <c r="C6231" s="2" t="s">
        <v>5</v>
      </c>
    </row>
    <row r="6232" spans="1:3" x14ac:dyDescent="0.3">
      <c r="A6232" s="2" t="s">
        <v>9</v>
      </c>
      <c r="B6232" s="2" t="s">
        <v>6</v>
      </c>
      <c r="C6232" s="2" t="s">
        <v>4</v>
      </c>
    </row>
    <row r="6233" spans="1:3" x14ac:dyDescent="0.3">
      <c r="A6233" s="2" t="s">
        <v>10</v>
      </c>
      <c r="B6233" s="2" t="s">
        <v>11</v>
      </c>
      <c r="C6233" s="2" t="s">
        <v>4</v>
      </c>
    </row>
    <row r="6234" spans="1:3" x14ac:dyDescent="0.3">
      <c r="A6234" s="2" t="s">
        <v>12</v>
      </c>
      <c r="B6234" s="2" t="s">
        <v>13</v>
      </c>
      <c r="C6234" s="2" t="s">
        <v>5</v>
      </c>
    </row>
    <row r="6235" spans="1:3" x14ac:dyDescent="0.3">
      <c r="A6235" s="2" t="s">
        <v>14</v>
      </c>
      <c r="B6235" s="3">
        <v>1500</v>
      </c>
      <c r="C6235" s="2" t="s">
        <v>4</v>
      </c>
    </row>
    <row r="6236" spans="1:3" x14ac:dyDescent="0.3">
      <c r="A6236" s="2" t="s">
        <v>15</v>
      </c>
      <c r="B6236" s="2" t="s">
        <v>16</v>
      </c>
      <c r="C6236" s="2" t="s">
        <v>5</v>
      </c>
    </row>
    <row r="6237" spans="1:3" x14ac:dyDescent="0.3">
      <c r="A6237" s="2" t="s">
        <v>17</v>
      </c>
      <c r="B6237" s="2" t="s">
        <v>18</v>
      </c>
      <c r="C6237" s="2" t="s">
        <v>4</v>
      </c>
    </row>
    <row r="6238" spans="1:3" x14ac:dyDescent="0.3">
      <c r="A6238" s="2" t="s">
        <v>19</v>
      </c>
      <c r="B6238" s="2" t="s">
        <v>20</v>
      </c>
      <c r="C6238" s="2" t="s">
        <v>5</v>
      </c>
    </row>
    <row r="6239" spans="1:3" x14ac:dyDescent="0.3">
      <c r="A6239" s="2" t="s">
        <v>21</v>
      </c>
      <c r="B6239" s="2" t="s">
        <v>22</v>
      </c>
      <c r="C6239" s="2" t="s">
        <v>4</v>
      </c>
    </row>
    <row r="6240" spans="1:3" x14ac:dyDescent="0.3">
      <c r="A6240" s="2" t="s">
        <v>23</v>
      </c>
      <c r="B6240" s="2" t="s">
        <v>24</v>
      </c>
      <c r="C6240" s="2" t="s">
        <v>5</v>
      </c>
    </row>
    <row r="6241" spans="1:3" x14ac:dyDescent="0.3">
      <c r="A6241" s="2" t="s">
        <v>25</v>
      </c>
      <c r="B6241" s="3">
        <v>1300</v>
      </c>
      <c r="C6241" s="2" t="s">
        <v>4</v>
      </c>
    </row>
    <row r="6242" spans="1:3" x14ac:dyDescent="0.3">
      <c r="A6242" s="2" t="s">
        <v>26</v>
      </c>
      <c r="B6242" s="2" t="s">
        <v>27</v>
      </c>
      <c r="C6242" s="2" t="s">
        <v>5</v>
      </c>
    </row>
    <row r="6243" spans="1:3" x14ac:dyDescent="0.3">
      <c r="A6243" s="2" t="s">
        <v>28</v>
      </c>
      <c r="B6243" s="3">
        <v>900</v>
      </c>
      <c r="C6243" s="2" t="s">
        <v>4</v>
      </c>
    </row>
    <row r="6244" spans="1:3" x14ac:dyDescent="0.3">
      <c r="A6244" s="2" t="s">
        <v>29</v>
      </c>
      <c r="B6244" s="2" t="s">
        <v>30</v>
      </c>
      <c r="C6244" s="2" t="s">
        <v>5</v>
      </c>
    </row>
    <row r="6245" spans="1:3" x14ac:dyDescent="0.3">
      <c r="A6245" s="2" t="s">
        <v>31</v>
      </c>
      <c r="B6245" s="2" t="s">
        <v>32</v>
      </c>
      <c r="C6245" s="2" t="s">
        <v>4</v>
      </c>
    </row>
    <row r="6246" spans="1:3" x14ac:dyDescent="0.3">
      <c r="A6246" s="2" t="s">
        <v>33</v>
      </c>
      <c r="B6246" s="2" t="s">
        <v>34</v>
      </c>
      <c r="C6246" s="2" t="s">
        <v>5</v>
      </c>
    </row>
    <row r="6247" spans="1:3" x14ac:dyDescent="0.3">
      <c r="A6247" s="2" t="s">
        <v>35</v>
      </c>
      <c r="B6247" s="2" t="s">
        <v>36</v>
      </c>
      <c r="C6247" s="2" t="s">
        <v>4</v>
      </c>
    </row>
    <row r="6248" spans="1:3" x14ac:dyDescent="0.3">
      <c r="A6248" s="2" t="s">
        <v>37</v>
      </c>
      <c r="B6248" s="2" t="s">
        <v>38</v>
      </c>
      <c r="C6248" s="2" t="s">
        <v>5</v>
      </c>
    </row>
    <row r="6249" spans="1:3" x14ac:dyDescent="0.3">
      <c r="A6249" s="2" t="s">
        <v>39</v>
      </c>
      <c r="B6249" s="3">
        <v>1800</v>
      </c>
      <c r="C6249" s="2" t="s">
        <v>4</v>
      </c>
    </row>
    <row r="6250" spans="1:3" x14ac:dyDescent="0.3">
      <c r="A6250" s="2" t="s">
        <v>40</v>
      </c>
      <c r="B6250" s="2" t="s">
        <v>41</v>
      </c>
      <c r="C6250" s="2" t="s">
        <v>4</v>
      </c>
    </row>
    <row r="6251" spans="1:3" x14ac:dyDescent="0.3">
      <c r="A6251" s="2" t="s">
        <v>42</v>
      </c>
      <c r="B6251" s="2" t="s">
        <v>43</v>
      </c>
      <c r="C6251" s="2" t="s">
        <v>5</v>
      </c>
    </row>
    <row r="6252" spans="1:3" x14ac:dyDescent="0.3">
      <c r="A6252" s="2" t="s">
        <v>44</v>
      </c>
      <c r="B6252" s="2" t="s">
        <v>45</v>
      </c>
      <c r="C6252" s="2" t="s">
        <v>4</v>
      </c>
    </row>
    <row r="6253" spans="1:3" x14ac:dyDescent="0.3">
      <c r="A6253" s="2" t="s">
        <v>46</v>
      </c>
      <c r="B6253" s="2" t="s">
        <v>27</v>
      </c>
      <c r="C6253" s="2" t="s">
        <v>5</v>
      </c>
    </row>
    <row r="6254" spans="1:3" x14ac:dyDescent="0.3">
      <c r="A6254" s="2" t="s">
        <v>47</v>
      </c>
      <c r="B6254" s="2" t="s">
        <v>48</v>
      </c>
      <c r="C6254" s="2" t="s">
        <v>4</v>
      </c>
    </row>
    <row r="6255" spans="1:3" x14ac:dyDescent="0.3">
      <c r="A6255" s="2" t="s">
        <v>49</v>
      </c>
      <c r="B6255" s="2" t="s">
        <v>50</v>
      </c>
      <c r="C6255" s="2" t="s">
        <v>4</v>
      </c>
    </row>
    <row r="6256" spans="1:3" x14ac:dyDescent="0.3">
      <c r="A6256" s="2" t="s">
        <v>51</v>
      </c>
      <c r="B6256" s="2" t="s">
        <v>52</v>
      </c>
      <c r="C6256" s="2" t="s">
        <v>5</v>
      </c>
    </row>
    <row r="6257" spans="1:3" x14ac:dyDescent="0.3">
      <c r="A6257" s="2" t="s">
        <v>53</v>
      </c>
      <c r="B6257" s="2" t="s">
        <v>13</v>
      </c>
      <c r="C6257" s="2" t="s">
        <v>4</v>
      </c>
    </row>
    <row r="6258" spans="1:3" x14ac:dyDescent="0.3">
      <c r="A6258" s="2" t="s">
        <v>54</v>
      </c>
      <c r="B6258" s="2" t="s">
        <v>18</v>
      </c>
      <c r="C6258" s="2" t="s">
        <v>5</v>
      </c>
    </row>
    <row r="6259" spans="1:3" x14ac:dyDescent="0.3">
      <c r="A6259" s="2" t="s">
        <v>55</v>
      </c>
      <c r="B6259" s="2" t="s">
        <v>56</v>
      </c>
      <c r="C6259" s="2" t="s">
        <v>4</v>
      </c>
    </row>
    <row r="6260" spans="1:3" x14ac:dyDescent="0.3">
      <c r="A6260" s="2" t="s">
        <v>57</v>
      </c>
      <c r="B6260" s="2" t="s">
        <v>20</v>
      </c>
      <c r="C6260" s="2" t="s">
        <v>5</v>
      </c>
    </row>
    <row r="6261" spans="1:3" x14ac:dyDescent="0.3">
      <c r="A6261" s="2" t="s">
        <v>58</v>
      </c>
      <c r="B6261" s="3">
        <v>1300</v>
      </c>
      <c r="C6261" s="2" t="s">
        <v>4</v>
      </c>
    </row>
    <row r="6262" spans="1:3" x14ac:dyDescent="0.3">
      <c r="A6262" s="2" t="s">
        <v>59</v>
      </c>
      <c r="B6262" s="3">
        <v>900</v>
      </c>
      <c r="C6262" s="2" t="s">
        <v>5</v>
      </c>
    </row>
    <row r="6263" spans="1:3" x14ac:dyDescent="0.3">
      <c r="A6263" s="2" t="s">
        <v>60</v>
      </c>
      <c r="B6263" s="2" t="s">
        <v>24</v>
      </c>
      <c r="C6263" s="2" t="s">
        <v>4</v>
      </c>
    </row>
    <row r="6264" spans="1:3" x14ac:dyDescent="0.3">
      <c r="A6264" s="2" t="s">
        <v>61</v>
      </c>
      <c r="B6264" s="2" t="s">
        <v>62</v>
      </c>
      <c r="C6264" s="2" t="s">
        <v>5</v>
      </c>
    </row>
    <row r="6265" spans="1:3" x14ac:dyDescent="0.3">
      <c r="A6265" s="2" t="s">
        <v>63</v>
      </c>
      <c r="B6265" s="2" t="s">
        <v>64</v>
      </c>
      <c r="C6265" s="2" t="s">
        <v>4</v>
      </c>
    </row>
    <row r="6266" spans="1:3" x14ac:dyDescent="0.3">
      <c r="A6266" s="2" t="s">
        <v>65</v>
      </c>
      <c r="B6266" s="2" t="s">
        <v>66</v>
      </c>
      <c r="C6266" s="2" t="s">
        <v>5</v>
      </c>
    </row>
    <row r="6267" spans="1:3" x14ac:dyDescent="0.3">
      <c r="A6267" s="2" t="s">
        <v>67</v>
      </c>
      <c r="B6267" s="2" t="s">
        <v>68</v>
      </c>
      <c r="C6267" s="2" t="s">
        <v>4</v>
      </c>
    </row>
    <row r="6268" spans="1:3" x14ac:dyDescent="0.3">
      <c r="A6268" s="2" t="s">
        <v>69</v>
      </c>
      <c r="B6268" s="3">
        <v>1800</v>
      </c>
      <c r="C6268" s="2" t="s">
        <v>5</v>
      </c>
    </row>
    <row r="6269" spans="1:3" x14ac:dyDescent="0.3">
      <c r="A6269" s="2" t="s">
        <v>70</v>
      </c>
      <c r="B6269" s="2" t="s">
        <v>71</v>
      </c>
      <c r="C6269" s="2" t="s">
        <v>4</v>
      </c>
    </row>
    <row r="6270" spans="1:3" x14ac:dyDescent="0.3">
      <c r="A6270" s="2" t="s">
        <v>72</v>
      </c>
      <c r="B6270" s="2" t="s">
        <v>3</v>
      </c>
      <c r="C6270" s="2" t="s">
        <v>4</v>
      </c>
    </row>
    <row r="6271" spans="1:3" x14ac:dyDescent="0.3">
      <c r="A6271" s="2" t="s">
        <v>73</v>
      </c>
      <c r="B6271" s="3">
        <v>1200</v>
      </c>
      <c r="C6271" s="2" t="s">
        <v>5</v>
      </c>
    </row>
    <row r="6272" spans="1:3" x14ac:dyDescent="0.3">
      <c r="A6272" s="2" t="s">
        <v>74</v>
      </c>
      <c r="B6272" s="2" t="s">
        <v>75</v>
      </c>
      <c r="C6272" s="2" t="s">
        <v>4</v>
      </c>
    </row>
    <row r="6273" spans="1:3" x14ac:dyDescent="0.3">
      <c r="A6273" s="2" t="s">
        <v>76</v>
      </c>
      <c r="B6273" s="2" t="s">
        <v>77</v>
      </c>
      <c r="C6273" s="2" t="s">
        <v>4</v>
      </c>
    </row>
    <row r="6274" spans="1:3" x14ac:dyDescent="0.3">
      <c r="A6274" s="2" t="s">
        <v>78</v>
      </c>
      <c r="B6274" s="2" t="s">
        <v>13</v>
      </c>
      <c r="C6274" s="2" t="s">
        <v>5</v>
      </c>
    </row>
    <row r="6275" spans="1:3" x14ac:dyDescent="0.3">
      <c r="A6275" s="2" t="s">
        <v>79</v>
      </c>
      <c r="B6275" s="3">
        <v>1500</v>
      </c>
      <c r="C6275" s="2" t="s">
        <v>4</v>
      </c>
    </row>
    <row r="6276" spans="1:3" x14ac:dyDescent="0.3">
      <c r="A6276" s="2" t="s">
        <v>80</v>
      </c>
      <c r="B6276" s="2" t="s">
        <v>16</v>
      </c>
      <c r="C6276" s="2" t="s">
        <v>5</v>
      </c>
    </row>
    <row r="6277" spans="1:3" x14ac:dyDescent="0.3">
      <c r="A6277" s="2" t="s">
        <v>81</v>
      </c>
      <c r="B6277" s="2" t="s">
        <v>18</v>
      </c>
      <c r="C6277" s="2" t="s">
        <v>4</v>
      </c>
    </row>
    <row r="6278" spans="1:3" x14ac:dyDescent="0.3">
      <c r="A6278" s="2" t="s">
        <v>82</v>
      </c>
      <c r="B6278" s="2" t="s">
        <v>20</v>
      </c>
      <c r="C6278" s="2" t="s">
        <v>5</v>
      </c>
    </row>
    <row r="6279" spans="1:3" x14ac:dyDescent="0.3">
      <c r="A6279" s="2" t="s">
        <v>83</v>
      </c>
      <c r="B6279" s="2" t="s">
        <v>22</v>
      </c>
      <c r="C6279" s="2" t="s">
        <v>4</v>
      </c>
    </row>
    <row r="6280" spans="1:3" x14ac:dyDescent="0.3">
      <c r="A6280" s="2" t="s">
        <v>84</v>
      </c>
      <c r="B6280" s="2" t="s">
        <v>24</v>
      </c>
      <c r="C6280" s="2" t="s">
        <v>5</v>
      </c>
    </row>
    <row r="6281" spans="1:3" x14ac:dyDescent="0.3">
      <c r="A6281" s="2" t="s">
        <v>85</v>
      </c>
      <c r="B6281" s="3">
        <v>1300</v>
      </c>
      <c r="C6281" s="2" t="s">
        <v>4</v>
      </c>
    </row>
    <row r="6282" spans="1:3" x14ac:dyDescent="0.3">
      <c r="A6282" s="2" t="s">
        <v>86</v>
      </c>
      <c r="B6282" s="2" t="s">
        <v>27</v>
      </c>
      <c r="C6282" s="2" t="s">
        <v>5</v>
      </c>
    </row>
    <row r="6283" spans="1:3" x14ac:dyDescent="0.3">
      <c r="A6283" s="2" t="s">
        <v>87</v>
      </c>
      <c r="B6283" s="3">
        <v>900</v>
      </c>
      <c r="C6283" s="2" t="s">
        <v>4</v>
      </c>
    </row>
    <row r="6284" spans="1:3" x14ac:dyDescent="0.3">
      <c r="A6284" s="2" t="s">
        <v>88</v>
      </c>
      <c r="B6284" s="2" t="s">
        <v>89</v>
      </c>
      <c r="C6284" s="2" t="s">
        <v>5</v>
      </c>
    </row>
    <row r="6285" spans="1:3" x14ac:dyDescent="0.3">
      <c r="A6285" s="2" t="s">
        <v>90</v>
      </c>
      <c r="B6285" s="2" t="s">
        <v>32</v>
      </c>
      <c r="C6285" s="2" t="s">
        <v>4</v>
      </c>
    </row>
    <row r="6286" spans="1:3" x14ac:dyDescent="0.3">
      <c r="A6286" s="2" t="s">
        <v>91</v>
      </c>
      <c r="B6286" s="2" t="s">
        <v>34</v>
      </c>
      <c r="C6286" s="2" t="s">
        <v>5</v>
      </c>
    </row>
    <row r="6287" spans="1:3" x14ac:dyDescent="0.3">
      <c r="A6287" s="2" t="s">
        <v>92</v>
      </c>
      <c r="B6287" s="2" t="s">
        <v>36</v>
      </c>
      <c r="C6287" s="2" t="s">
        <v>4</v>
      </c>
    </row>
    <row r="6288" spans="1:3" x14ac:dyDescent="0.3">
      <c r="A6288" s="2" t="s">
        <v>93</v>
      </c>
      <c r="B6288" s="2" t="s">
        <v>38</v>
      </c>
      <c r="C6288" s="2" t="s">
        <v>5</v>
      </c>
    </row>
    <row r="6289" spans="1:3" x14ac:dyDescent="0.3">
      <c r="A6289" s="2" t="s">
        <v>94</v>
      </c>
      <c r="B6289" s="3">
        <v>1800</v>
      </c>
      <c r="C6289" s="2" t="s">
        <v>4</v>
      </c>
    </row>
    <row r="6290" spans="1:3" x14ac:dyDescent="0.3">
      <c r="A6290" s="2" t="s">
        <v>95</v>
      </c>
      <c r="B6290" s="2" t="s">
        <v>3</v>
      </c>
      <c r="C6290" s="2" t="s">
        <v>4</v>
      </c>
    </row>
    <row r="6291" spans="1:3" x14ac:dyDescent="0.3">
      <c r="A6291" s="2" t="s">
        <v>96</v>
      </c>
      <c r="B6291" s="3">
        <v>2400</v>
      </c>
      <c r="C6291" s="2" t="s">
        <v>5</v>
      </c>
    </row>
    <row r="6292" spans="1:3" x14ac:dyDescent="0.3">
      <c r="A6292" s="2" t="s">
        <v>97</v>
      </c>
      <c r="B6292" s="2" t="s">
        <v>6</v>
      </c>
      <c r="C6292" s="2" t="s">
        <v>4</v>
      </c>
    </row>
    <row r="6293" spans="1:3" x14ac:dyDescent="0.3">
      <c r="A6293" s="2" t="s">
        <v>98</v>
      </c>
      <c r="B6293" s="2" t="s">
        <v>11</v>
      </c>
      <c r="C6293" s="2" t="s">
        <v>4</v>
      </c>
    </row>
    <row r="6294" spans="1:3" x14ac:dyDescent="0.3">
      <c r="A6294" s="2" t="s">
        <v>99</v>
      </c>
      <c r="B6294" s="2" t="s">
        <v>13</v>
      </c>
      <c r="C6294" s="2" t="s">
        <v>5</v>
      </c>
    </row>
    <row r="6295" spans="1:3" x14ac:dyDescent="0.3">
      <c r="A6295" s="2" t="s">
        <v>100</v>
      </c>
      <c r="B6295" s="3">
        <v>1500</v>
      </c>
      <c r="C6295" s="2" t="s">
        <v>4</v>
      </c>
    </row>
    <row r="6296" spans="1:3" x14ac:dyDescent="0.3">
      <c r="A6296" s="2" t="s">
        <v>101</v>
      </c>
      <c r="B6296" s="2" t="s">
        <v>16</v>
      </c>
      <c r="C6296" s="2" t="s">
        <v>5</v>
      </c>
    </row>
    <row r="6297" spans="1:3" x14ac:dyDescent="0.3">
      <c r="A6297" s="2" t="s">
        <v>102</v>
      </c>
      <c r="B6297" s="2" t="s">
        <v>18</v>
      </c>
      <c r="C6297" s="2" t="s">
        <v>4</v>
      </c>
    </row>
    <row r="6298" spans="1:3" x14ac:dyDescent="0.3">
      <c r="A6298" s="2" t="s">
        <v>103</v>
      </c>
      <c r="B6298" s="2" t="s">
        <v>20</v>
      </c>
      <c r="C6298" s="2" t="s">
        <v>5</v>
      </c>
    </row>
    <row r="6299" spans="1:3" x14ac:dyDescent="0.3">
      <c r="A6299" s="2" t="s">
        <v>104</v>
      </c>
      <c r="B6299" s="2" t="s">
        <v>22</v>
      </c>
      <c r="C6299" s="2" t="s">
        <v>4</v>
      </c>
    </row>
    <row r="6300" spans="1:3" x14ac:dyDescent="0.3">
      <c r="A6300" s="2" t="s">
        <v>105</v>
      </c>
      <c r="B6300" s="2" t="s">
        <v>24</v>
      </c>
      <c r="C6300" s="2" t="s">
        <v>5</v>
      </c>
    </row>
    <row r="6301" spans="1:3" x14ac:dyDescent="0.3">
      <c r="A6301" s="2" t="s">
        <v>106</v>
      </c>
      <c r="B6301" s="3">
        <v>1300</v>
      </c>
      <c r="C6301" s="2" t="s">
        <v>4</v>
      </c>
    </row>
    <row r="6302" spans="1:3" x14ac:dyDescent="0.3">
      <c r="A6302" s="2" t="s">
        <v>107</v>
      </c>
      <c r="B6302" s="2" t="s">
        <v>27</v>
      </c>
      <c r="C6302" s="2" t="s">
        <v>5</v>
      </c>
    </row>
    <row r="6303" spans="1:3" x14ac:dyDescent="0.3">
      <c r="A6303" s="2" t="s">
        <v>108</v>
      </c>
      <c r="B6303" s="3">
        <v>900</v>
      </c>
      <c r="C6303" s="2" t="s">
        <v>4</v>
      </c>
    </row>
    <row r="6304" spans="1:3" x14ac:dyDescent="0.3">
      <c r="A6304" s="2" t="s">
        <v>109</v>
      </c>
      <c r="B6304" s="2" t="s">
        <v>30</v>
      </c>
      <c r="C6304" s="2" t="s">
        <v>5</v>
      </c>
    </row>
    <row r="6305" spans="1:3" x14ac:dyDescent="0.3">
      <c r="A6305" s="2" t="s">
        <v>110</v>
      </c>
      <c r="B6305" s="2" t="s">
        <v>32</v>
      </c>
      <c r="C6305" s="2" t="s">
        <v>4</v>
      </c>
    </row>
    <row r="6306" spans="1:3" x14ac:dyDescent="0.3">
      <c r="A6306" s="2" t="s">
        <v>111</v>
      </c>
      <c r="B6306" s="2" t="s">
        <v>34</v>
      </c>
      <c r="C6306" s="2" t="s">
        <v>5</v>
      </c>
    </row>
    <row r="6307" spans="1:3" x14ac:dyDescent="0.3">
      <c r="A6307" s="2" t="s">
        <v>112</v>
      </c>
      <c r="B6307" s="2" t="s">
        <v>36</v>
      </c>
      <c r="C6307" s="2" t="s">
        <v>4</v>
      </c>
    </row>
    <row r="6308" spans="1:3" x14ac:dyDescent="0.3">
      <c r="A6308" s="2" t="s">
        <v>113</v>
      </c>
      <c r="B6308" s="2" t="s">
        <v>38</v>
      </c>
      <c r="C6308" s="2" t="s">
        <v>5</v>
      </c>
    </row>
    <row r="6309" spans="1:3" x14ac:dyDescent="0.3">
      <c r="A6309" s="2" t="s">
        <v>114</v>
      </c>
      <c r="B6309" s="3">
        <v>1800</v>
      </c>
      <c r="C6309" s="2" t="s">
        <v>4</v>
      </c>
    </row>
    <row r="6310" spans="1:3" x14ac:dyDescent="0.3">
      <c r="A6310" s="2" t="s">
        <v>115</v>
      </c>
      <c r="B6310" s="2" t="s">
        <v>3</v>
      </c>
      <c r="C6310" s="2" t="s">
        <v>4</v>
      </c>
    </row>
    <row r="6311" spans="1:3" x14ac:dyDescent="0.3">
      <c r="A6311" s="2" t="s">
        <v>116</v>
      </c>
      <c r="B6311" s="3">
        <v>2400</v>
      </c>
      <c r="C6311" s="2" t="s">
        <v>5</v>
      </c>
    </row>
    <row r="6312" spans="1:3" x14ac:dyDescent="0.3">
      <c r="A6312" s="2" t="s">
        <v>117</v>
      </c>
      <c r="B6312" s="2" t="s">
        <v>6</v>
      </c>
      <c r="C6312" s="2" t="s">
        <v>4</v>
      </c>
    </row>
    <row r="6313" spans="1:3" x14ac:dyDescent="0.3">
      <c r="A6313" s="2" t="s">
        <v>118</v>
      </c>
      <c r="B6313" s="2" t="s">
        <v>11</v>
      </c>
      <c r="C6313" s="2" t="s">
        <v>4</v>
      </c>
    </row>
    <row r="6314" spans="1:3" x14ac:dyDescent="0.3">
      <c r="A6314" s="2" t="s">
        <v>119</v>
      </c>
      <c r="B6314" s="2" t="s">
        <v>13</v>
      </c>
      <c r="C6314" s="2" t="s">
        <v>5</v>
      </c>
    </row>
    <row r="6315" spans="1:3" x14ac:dyDescent="0.3">
      <c r="A6315" s="2" t="s">
        <v>120</v>
      </c>
      <c r="B6315" s="3">
        <v>1500</v>
      </c>
      <c r="C6315" s="2" t="s">
        <v>4</v>
      </c>
    </row>
    <row r="6316" spans="1:3" x14ac:dyDescent="0.3">
      <c r="A6316" s="2" t="s">
        <v>121</v>
      </c>
      <c r="B6316" s="2" t="s">
        <v>16</v>
      </c>
      <c r="C6316" s="2" t="s">
        <v>5</v>
      </c>
    </row>
    <row r="6317" spans="1:3" x14ac:dyDescent="0.3">
      <c r="A6317" s="2" t="s">
        <v>122</v>
      </c>
      <c r="B6317" s="2" t="s">
        <v>18</v>
      </c>
      <c r="C6317" s="2" t="s">
        <v>4</v>
      </c>
    </row>
    <row r="6318" spans="1:3" x14ac:dyDescent="0.3">
      <c r="A6318" s="2" t="s">
        <v>123</v>
      </c>
      <c r="B6318" s="2" t="s">
        <v>20</v>
      </c>
      <c r="C6318" s="2" t="s">
        <v>5</v>
      </c>
    </row>
    <row r="6319" spans="1:3" x14ac:dyDescent="0.3">
      <c r="A6319" s="2" t="s">
        <v>124</v>
      </c>
      <c r="B6319" s="2" t="s">
        <v>22</v>
      </c>
      <c r="C6319" s="2" t="s">
        <v>4</v>
      </c>
    </row>
    <row r="6320" spans="1:3" x14ac:dyDescent="0.3">
      <c r="A6320" s="2" t="s">
        <v>125</v>
      </c>
      <c r="B6320" s="2" t="s">
        <v>24</v>
      </c>
      <c r="C6320" s="2" t="s">
        <v>5</v>
      </c>
    </row>
    <row r="6321" spans="1:3" x14ac:dyDescent="0.3">
      <c r="A6321" s="2" t="s">
        <v>126</v>
      </c>
      <c r="B6321" s="3">
        <v>1300</v>
      </c>
      <c r="C6321" s="2" t="s">
        <v>4</v>
      </c>
    </row>
    <row r="6322" spans="1:3" x14ac:dyDescent="0.3">
      <c r="A6322" s="2" t="s">
        <v>127</v>
      </c>
      <c r="B6322" s="2" t="s">
        <v>27</v>
      </c>
      <c r="C6322" s="2" t="s">
        <v>5</v>
      </c>
    </row>
    <row r="6323" spans="1:3" x14ac:dyDescent="0.3">
      <c r="A6323" s="2" t="s">
        <v>128</v>
      </c>
      <c r="B6323" s="3">
        <v>900</v>
      </c>
      <c r="C6323" s="2" t="s">
        <v>4</v>
      </c>
    </row>
    <row r="6324" spans="1:3" x14ac:dyDescent="0.3">
      <c r="A6324" s="2" t="s">
        <v>129</v>
      </c>
      <c r="B6324" s="2" t="s">
        <v>30</v>
      </c>
      <c r="C6324" s="2" t="s">
        <v>5</v>
      </c>
    </row>
    <row r="6325" spans="1:3" x14ac:dyDescent="0.3">
      <c r="A6325" s="2" t="s">
        <v>130</v>
      </c>
      <c r="B6325" s="2" t="s">
        <v>32</v>
      </c>
      <c r="C6325" s="2" t="s">
        <v>4</v>
      </c>
    </row>
    <row r="6326" spans="1:3" x14ac:dyDescent="0.3">
      <c r="A6326" s="2" t="s">
        <v>131</v>
      </c>
      <c r="B6326" s="2" t="s">
        <v>34</v>
      </c>
      <c r="C6326" s="2" t="s">
        <v>5</v>
      </c>
    </row>
    <row r="6327" spans="1:3" x14ac:dyDescent="0.3">
      <c r="A6327" s="2" t="s">
        <v>132</v>
      </c>
      <c r="B6327" s="2" t="s">
        <v>36</v>
      </c>
      <c r="C6327" s="2" t="s">
        <v>4</v>
      </c>
    </row>
    <row r="6328" spans="1:3" x14ac:dyDescent="0.3">
      <c r="A6328" s="2" t="s">
        <v>133</v>
      </c>
      <c r="B6328" s="2" t="s">
        <v>38</v>
      </c>
      <c r="C6328" s="2" t="s">
        <v>5</v>
      </c>
    </row>
    <row r="6329" spans="1:3" x14ac:dyDescent="0.3">
      <c r="A6329" s="2" t="s">
        <v>134</v>
      </c>
      <c r="B6329" s="3">
        <v>1800</v>
      </c>
      <c r="C6329" s="2" t="s">
        <v>4</v>
      </c>
    </row>
    <row r="6330" spans="1:3" x14ac:dyDescent="0.3">
      <c r="A6330" s="2" t="s">
        <v>135</v>
      </c>
      <c r="B6330" s="2" t="s">
        <v>136</v>
      </c>
      <c r="C6330" s="2" t="s">
        <v>5</v>
      </c>
    </row>
    <row r="6331" spans="1:3" x14ac:dyDescent="0.3">
      <c r="A6331" s="2" t="s">
        <v>137</v>
      </c>
      <c r="B6331" s="3">
        <v>1200</v>
      </c>
      <c r="C6331" s="2" t="s">
        <v>4</v>
      </c>
    </row>
    <row r="6332" spans="1:3" x14ac:dyDescent="0.3">
      <c r="A6332" s="2" t="s">
        <v>138</v>
      </c>
      <c r="B6332" s="2" t="s">
        <v>75</v>
      </c>
      <c r="C6332" s="2" t="s">
        <v>5</v>
      </c>
    </row>
    <row r="6333" spans="1:3" x14ac:dyDescent="0.3">
      <c r="A6333" s="2" t="s">
        <v>139</v>
      </c>
      <c r="B6333" s="2" t="s">
        <v>77</v>
      </c>
      <c r="C6333" s="2" t="s">
        <v>4</v>
      </c>
    </row>
    <row r="6334" spans="1:3" x14ac:dyDescent="0.3">
      <c r="A6334" s="2" t="s">
        <v>140</v>
      </c>
      <c r="B6334" s="2" t="s">
        <v>13</v>
      </c>
      <c r="C6334" s="2" t="s">
        <v>5</v>
      </c>
    </row>
    <row r="6335" spans="1:3" x14ac:dyDescent="0.3">
      <c r="A6335" s="2" t="s">
        <v>141</v>
      </c>
      <c r="B6335" s="3">
        <v>3000</v>
      </c>
      <c r="C6335" s="2" t="s">
        <v>4</v>
      </c>
    </row>
    <row r="6336" spans="1:3" x14ac:dyDescent="0.3">
      <c r="A6336" s="2" t="s">
        <v>142</v>
      </c>
      <c r="B6336" s="2" t="s">
        <v>143</v>
      </c>
      <c r="C6336" s="2" t="s">
        <v>5</v>
      </c>
    </row>
    <row r="6337" spans="1:3" x14ac:dyDescent="0.3">
      <c r="A6337" s="2" t="s">
        <v>144</v>
      </c>
      <c r="B6337" s="2" t="s">
        <v>18</v>
      </c>
      <c r="C6337" s="2" t="s">
        <v>4</v>
      </c>
    </row>
    <row r="6338" spans="1:3" x14ac:dyDescent="0.3">
      <c r="A6338" s="2" t="s">
        <v>145</v>
      </c>
      <c r="B6338" s="2" t="s">
        <v>146</v>
      </c>
      <c r="C6338" s="2" t="s">
        <v>5</v>
      </c>
    </row>
    <row r="6339" spans="1:3" x14ac:dyDescent="0.3">
      <c r="A6339" s="2" t="s">
        <v>147</v>
      </c>
      <c r="B6339" s="2" t="s">
        <v>56</v>
      </c>
      <c r="C6339" s="2" t="s">
        <v>4</v>
      </c>
    </row>
    <row r="6340" spans="1:3" x14ac:dyDescent="0.3">
      <c r="A6340" s="2" t="s">
        <v>148</v>
      </c>
      <c r="B6340" s="2" t="s">
        <v>149</v>
      </c>
      <c r="C6340" s="2" t="s">
        <v>5</v>
      </c>
    </row>
    <row r="6341" spans="1:3" x14ac:dyDescent="0.3">
      <c r="A6341" s="2" t="s">
        <v>150</v>
      </c>
      <c r="B6341" s="3">
        <v>1300</v>
      </c>
      <c r="C6341" s="2" t="s">
        <v>4</v>
      </c>
    </row>
    <row r="6342" spans="1:3" x14ac:dyDescent="0.3">
      <c r="A6342" s="2" t="s">
        <v>151</v>
      </c>
      <c r="B6342" s="2" t="s">
        <v>27</v>
      </c>
      <c r="C6342" s="2" t="s">
        <v>5</v>
      </c>
    </row>
    <row r="6343" spans="1:3" x14ac:dyDescent="0.3">
      <c r="A6343" s="2" t="s">
        <v>152</v>
      </c>
      <c r="B6343" s="3">
        <v>450</v>
      </c>
      <c r="C6343" s="2" t="s">
        <v>4</v>
      </c>
    </row>
    <row r="6344" spans="1:3" x14ac:dyDescent="0.3">
      <c r="A6344" s="2" t="s">
        <v>153</v>
      </c>
      <c r="B6344" s="2" t="s">
        <v>89</v>
      </c>
      <c r="C6344" s="2" t="s">
        <v>5</v>
      </c>
    </row>
    <row r="6345" spans="1:3" x14ac:dyDescent="0.3">
      <c r="A6345" s="2" t="s">
        <v>154</v>
      </c>
      <c r="B6345" s="2" t="s">
        <v>66</v>
      </c>
      <c r="C6345" s="2" t="s">
        <v>4</v>
      </c>
    </row>
    <row r="6346" spans="1:3" x14ac:dyDescent="0.3">
      <c r="A6346" s="2" t="s">
        <v>14</v>
      </c>
      <c r="B6346" s="3">
        <v>1500</v>
      </c>
      <c r="C6346" s="2" t="s">
        <v>4</v>
      </c>
    </row>
    <row r="6347" spans="1:3" x14ac:dyDescent="0.3">
      <c r="A6347" s="2" t="s">
        <v>15</v>
      </c>
      <c r="B6347" s="2" t="s">
        <v>16</v>
      </c>
      <c r="C6347" s="2" t="s">
        <v>5</v>
      </c>
    </row>
    <row r="6348" spans="1:3" x14ac:dyDescent="0.3">
      <c r="A6348" s="2" t="s">
        <v>17</v>
      </c>
      <c r="B6348" s="2" t="s">
        <v>18</v>
      </c>
      <c r="C6348" s="2" t="s">
        <v>4</v>
      </c>
    </row>
    <row r="6349" spans="1:3" x14ac:dyDescent="0.3">
      <c r="A6349" s="2" t="s">
        <v>19</v>
      </c>
      <c r="B6349" s="2" t="s">
        <v>20</v>
      </c>
      <c r="C6349" s="2" t="s">
        <v>5</v>
      </c>
    </row>
    <row r="6350" spans="1:3" x14ac:dyDescent="0.3">
      <c r="A6350" s="2" t="s">
        <v>21</v>
      </c>
      <c r="B6350" s="2" t="s">
        <v>22</v>
      </c>
      <c r="C6350" s="2" t="s">
        <v>4</v>
      </c>
    </row>
    <row r="6351" spans="1:3" x14ac:dyDescent="0.3">
      <c r="A6351" s="2" t="s">
        <v>23</v>
      </c>
      <c r="B6351" s="2" t="s">
        <v>24</v>
      </c>
      <c r="C6351" s="2" t="s">
        <v>5</v>
      </c>
    </row>
    <row r="6352" spans="1:3" x14ac:dyDescent="0.3">
      <c r="A6352" s="2" t="s">
        <v>25</v>
      </c>
      <c r="B6352" s="3">
        <v>1300</v>
      </c>
      <c r="C6352" s="2" t="s">
        <v>4</v>
      </c>
    </row>
    <row r="6353" spans="1:3" x14ac:dyDescent="0.3">
      <c r="A6353" s="2" t="s">
        <v>26</v>
      </c>
      <c r="B6353" s="2" t="s">
        <v>27</v>
      </c>
      <c r="C6353" s="2" t="s">
        <v>5</v>
      </c>
    </row>
    <row r="6354" spans="1:3" x14ac:dyDescent="0.3">
      <c r="A6354" s="2" t="s">
        <v>28</v>
      </c>
      <c r="B6354" s="3">
        <v>900</v>
      </c>
      <c r="C6354" s="2" t="s">
        <v>4</v>
      </c>
    </row>
    <row r="6355" spans="1:3" x14ac:dyDescent="0.3">
      <c r="A6355" s="2" t="s">
        <v>29</v>
      </c>
      <c r="B6355" s="2" t="s">
        <v>30</v>
      </c>
      <c r="C6355" s="2" t="s">
        <v>5</v>
      </c>
    </row>
    <row r="6356" spans="1:3" x14ac:dyDescent="0.3">
      <c r="A6356" s="2" t="s">
        <v>31</v>
      </c>
      <c r="B6356" s="2" t="s">
        <v>32</v>
      </c>
      <c r="C6356" s="2" t="s">
        <v>4</v>
      </c>
    </row>
    <row r="6357" spans="1:3" x14ac:dyDescent="0.3">
      <c r="A6357" s="2" t="s">
        <v>33</v>
      </c>
      <c r="B6357" s="2" t="s">
        <v>34</v>
      </c>
      <c r="C6357" s="2" t="s">
        <v>5</v>
      </c>
    </row>
    <row r="6358" spans="1:3" x14ac:dyDescent="0.3">
      <c r="A6358" s="2" t="s">
        <v>35</v>
      </c>
      <c r="B6358" s="2" t="s">
        <v>36</v>
      </c>
      <c r="C6358" s="2" t="s">
        <v>4</v>
      </c>
    </row>
    <row r="6359" spans="1:3" x14ac:dyDescent="0.3">
      <c r="A6359" s="2" t="s">
        <v>37</v>
      </c>
      <c r="B6359" s="2" t="s">
        <v>38</v>
      </c>
      <c r="C6359" s="2" t="s">
        <v>5</v>
      </c>
    </row>
    <row r="6360" spans="1:3" x14ac:dyDescent="0.3">
      <c r="A6360" s="2" t="s">
        <v>39</v>
      </c>
      <c r="B6360" s="3">
        <v>1800</v>
      </c>
      <c r="C6360" s="2" t="s">
        <v>4</v>
      </c>
    </row>
    <row r="6361" spans="1:3" x14ac:dyDescent="0.3">
      <c r="A6361" s="2" t="s">
        <v>40</v>
      </c>
      <c r="B6361" s="2" t="s">
        <v>41</v>
      </c>
      <c r="C6361" s="2" t="s">
        <v>4</v>
      </c>
    </row>
    <row r="6362" spans="1:3" x14ac:dyDescent="0.3">
      <c r="A6362" s="2" t="s">
        <v>42</v>
      </c>
      <c r="B6362" s="2" t="s">
        <v>43</v>
      </c>
      <c r="C6362" s="2" t="s">
        <v>5</v>
      </c>
    </row>
    <row r="6363" spans="1:3" x14ac:dyDescent="0.3">
      <c r="A6363" s="2" t="s">
        <v>44</v>
      </c>
      <c r="B6363" s="2" t="s">
        <v>45</v>
      </c>
      <c r="C6363" s="2" t="s">
        <v>4</v>
      </c>
    </row>
    <row r="6364" spans="1:3" x14ac:dyDescent="0.3">
      <c r="A6364" s="2" t="s">
        <v>46</v>
      </c>
      <c r="B6364" s="2" t="s">
        <v>27</v>
      </c>
      <c r="C6364" s="2" t="s">
        <v>5</v>
      </c>
    </row>
    <row r="6365" spans="1:3" x14ac:dyDescent="0.3">
      <c r="A6365" s="2" t="s">
        <v>47</v>
      </c>
      <c r="B6365" s="2" t="s">
        <v>48</v>
      </c>
      <c r="C6365" s="2" t="s">
        <v>4</v>
      </c>
    </row>
    <row r="6366" spans="1:3" x14ac:dyDescent="0.3">
      <c r="A6366" s="2" t="s">
        <v>49</v>
      </c>
      <c r="B6366" s="2" t="s">
        <v>50</v>
      </c>
      <c r="C6366" s="2" t="s">
        <v>4</v>
      </c>
    </row>
    <row r="6367" spans="1:3" x14ac:dyDescent="0.3">
      <c r="A6367" s="2" t="s">
        <v>51</v>
      </c>
      <c r="B6367" s="2" t="s">
        <v>52</v>
      </c>
      <c r="C6367" s="2" t="s">
        <v>5</v>
      </c>
    </row>
    <row r="6368" spans="1:3" x14ac:dyDescent="0.3">
      <c r="A6368" s="2" t="s">
        <v>53</v>
      </c>
      <c r="B6368" s="2" t="s">
        <v>13</v>
      </c>
      <c r="C6368" s="2" t="s">
        <v>4</v>
      </c>
    </row>
    <row r="6369" spans="1:3" x14ac:dyDescent="0.3">
      <c r="A6369" s="2" t="s">
        <v>54</v>
      </c>
      <c r="B6369" s="2" t="s">
        <v>18</v>
      </c>
      <c r="C6369" s="2" t="s">
        <v>5</v>
      </c>
    </row>
    <row r="6370" spans="1:3" x14ac:dyDescent="0.3">
      <c r="A6370" s="2" t="s">
        <v>55</v>
      </c>
      <c r="B6370" s="2" t="s">
        <v>56</v>
      </c>
      <c r="C6370" s="2" t="s">
        <v>4</v>
      </c>
    </row>
    <row r="6371" spans="1:3" x14ac:dyDescent="0.3">
      <c r="A6371" s="2" t="s">
        <v>57</v>
      </c>
      <c r="B6371" s="2" t="s">
        <v>20</v>
      </c>
      <c r="C6371" s="2" t="s">
        <v>5</v>
      </c>
    </row>
    <row r="6372" spans="1:3" x14ac:dyDescent="0.3">
      <c r="A6372" s="2" t="s">
        <v>58</v>
      </c>
      <c r="B6372" s="3">
        <v>1300</v>
      </c>
      <c r="C6372" s="2" t="s">
        <v>4</v>
      </c>
    </row>
    <row r="6373" spans="1:3" x14ac:dyDescent="0.3">
      <c r="A6373" s="2" t="s">
        <v>59</v>
      </c>
      <c r="B6373" s="3">
        <v>900</v>
      </c>
      <c r="C6373" s="2" t="s">
        <v>5</v>
      </c>
    </row>
    <row r="6374" spans="1:3" x14ac:dyDescent="0.3">
      <c r="A6374" s="2" t="s">
        <v>60</v>
      </c>
      <c r="B6374" s="2" t="s">
        <v>24</v>
      </c>
      <c r="C6374" s="2" t="s">
        <v>4</v>
      </c>
    </row>
    <row r="6375" spans="1:3" x14ac:dyDescent="0.3">
      <c r="A6375" s="2" t="s">
        <v>61</v>
      </c>
      <c r="B6375" s="2" t="s">
        <v>62</v>
      </c>
      <c r="C6375" s="2" t="s">
        <v>5</v>
      </c>
    </row>
    <row r="6376" spans="1:3" x14ac:dyDescent="0.3">
      <c r="A6376" s="2" t="s">
        <v>63</v>
      </c>
      <c r="B6376" s="2" t="s">
        <v>64</v>
      </c>
      <c r="C6376" s="2" t="s">
        <v>4</v>
      </c>
    </row>
    <row r="6377" spans="1:3" x14ac:dyDescent="0.3">
      <c r="A6377" s="2" t="s">
        <v>65</v>
      </c>
      <c r="B6377" s="2" t="s">
        <v>66</v>
      </c>
      <c r="C6377" s="2" t="s">
        <v>5</v>
      </c>
    </row>
    <row r="6378" spans="1:3" x14ac:dyDescent="0.3">
      <c r="A6378" s="2" t="s">
        <v>67</v>
      </c>
      <c r="B6378" s="2" t="s">
        <v>68</v>
      </c>
      <c r="C6378" s="2" t="s">
        <v>4</v>
      </c>
    </row>
    <row r="6379" spans="1:3" x14ac:dyDescent="0.3">
      <c r="A6379" s="2" t="s">
        <v>69</v>
      </c>
      <c r="B6379" s="3">
        <v>1800</v>
      </c>
      <c r="C6379" s="2" t="s">
        <v>5</v>
      </c>
    </row>
    <row r="6380" spans="1:3" x14ac:dyDescent="0.3">
      <c r="A6380" s="2" t="s">
        <v>70</v>
      </c>
      <c r="B6380" s="2" t="s">
        <v>71</v>
      </c>
      <c r="C6380" s="2" t="s">
        <v>4</v>
      </c>
    </row>
    <row r="6381" spans="1:3" x14ac:dyDescent="0.3">
      <c r="A6381" s="2" t="s">
        <v>72</v>
      </c>
      <c r="B6381" s="2" t="s">
        <v>3</v>
      </c>
      <c r="C6381" s="2" t="s">
        <v>4</v>
      </c>
    </row>
    <row r="6382" spans="1:3" x14ac:dyDescent="0.3">
      <c r="A6382" s="2" t="s">
        <v>73</v>
      </c>
      <c r="B6382" s="3">
        <v>1200</v>
      </c>
      <c r="C6382" s="2" t="s">
        <v>5</v>
      </c>
    </row>
    <row r="6383" spans="1:3" x14ac:dyDescent="0.3">
      <c r="A6383" s="2" t="s">
        <v>74</v>
      </c>
      <c r="B6383" s="2" t="s">
        <v>75</v>
      </c>
      <c r="C6383" s="2" t="s">
        <v>4</v>
      </c>
    </row>
    <row r="6384" spans="1:3" x14ac:dyDescent="0.3">
      <c r="A6384" s="2" t="s">
        <v>76</v>
      </c>
      <c r="B6384" s="2" t="s">
        <v>77</v>
      </c>
      <c r="C6384" s="2" t="s">
        <v>4</v>
      </c>
    </row>
    <row r="6385" spans="1:3" x14ac:dyDescent="0.3">
      <c r="A6385" s="2" t="s">
        <v>78</v>
      </c>
      <c r="B6385" s="2" t="s">
        <v>13</v>
      </c>
      <c r="C6385" s="2" t="s">
        <v>5</v>
      </c>
    </row>
    <row r="6386" spans="1:3" x14ac:dyDescent="0.3">
      <c r="A6386" s="2" t="s">
        <v>79</v>
      </c>
      <c r="B6386" s="3">
        <v>1500</v>
      </c>
      <c r="C6386" s="2" t="s">
        <v>4</v>
      </c>
    </row>
    <row r="6387" spans="1:3" x14ac:dyDescent="0.3">
      <c r="A6387" s="2" t="s">
        <v>80</v>
      </c>
      <c r="B6387" s="2" t="s">
        <v>16</v>
      </c>
      <c r="C6387" s="2" t="s">
        <v>5</v>
      </c>
    </row>
    <row r="6388" spans="1:3" x14ac:dyDescent="0.3">
      <c r="A6388" s="2" t="s">
        <v>81</v>
      </c>
      <c r="B6388" s="2" t="s">
        <v>18</v>
      </c>
      <c r="C6388" s="2" t="s">
        <v>4</v>
      </c>
    </row>
    <row r="6389" spans="1:3" x14ac:dyDescent="0.3">
      <c r="A6389" s="2" t="s">
        <v>82</v>
      </c>
      <c r="B6389" s="2" t="s">
        <v>20</v>
      </c>
      <c r="C6389" s="2" t="s">
        <v>5</v>
      </c>
    </row>
    <row r="6390" spans="1:3" x14ac:dyDescent="0.3">
      <c r="A6390" s="2" t="s">
        <v>83</v>
      </c>
      <c r="B6390" s="2" t="s">
        <v>22</v>
      </c>
      <c r="C6390" s="2" t="s">
        <v>4</v>
      </c>
    </row>
    <row r="6391" spans="1:3" x14ac:dyDescent="0.3">
      <c r="A6391" s="2" t="s">
        <v>84</v>
      </c>
      <c r="B6391" s="2" t="s">
        <v>24</v>
      </c>
      <c r="C6391" s="2" t="s">
        <v>5</v>
      </c>
    </row>
    <row r="6392" spans="1:3" x14ac:dyDescent="0.3">
      <c r="A6392" s="2" t="s">
        <v>85</v>
      </c>
      <c r="B6392" s="3">
        <v>1300</v>
      </c>
      <c r="C6392" s="2" t="s">
        <v>4</v>
      </c>
    </row>
    <row r="6393" spans="1:3" x14ac:dyDescent="0.3">
      <c r="A6393" s="2" t="s">
        <v>86</v>
      </c>
      <c r="B6393" s="2" t="s">
        <v>27</v>
      </c>
      <c r="C6393" s="2" t="s">
        <v>5</v>
      </c>
    </row>
    <row r="6394" spans="1:3" x14ac:dyDescent="0.3">
      <c r="A6394" s="2" t="s">
        <v>87</v>
      </c>
      <c r="B6394" s="3">
        <v>900</v>
      </c>
      <c r="C6394" s="2" t="s">
        <v>4</v>
      </c>
    </row>
    <row r="6395" spans="1:3" x14ac:dyDescent="0.3">
      <c r="A6395" s="2" t="s">
        <v>88</v>
      </c>
      <c r="B6395" s="2" t="s">
        <v>89</v>
      </c>
      <c r="C6395" s="2" t="s">
        <v>5</v>
      </c>
    </row>
    <row r="6396" spans="1:3" x14ac:dyDescent="0.3">
      <c r="A6396" s="2" t="s">
        <v>90</v>
      </c>
      <c r="B6396" s="2" t="s">
        <v>32</v>
      </c>
      <c r="C6396" s="2" t="s">
        <v>4</v>
      </c>
    </row>
    <row r="6397" spans="1:3" x14ac:dyDescent="0.3">
      <c r="A6397" s="2" t="s">
        <v>91</v>
      </c>
      <c r="B6397" s="2" t="s">
        <v>34</v>
      </c>
      <c r="C6397" s="2" t="s">
        <v>5</v>
      </c>
    </row>
    <row r="6398" spans="1:3" x14ac:dyDescent="0.3">
      <c r="A6398" s="2" t="s">
        <v>92</v>
      </c>
      <c r="B6398" s="2" t="s">
        <v>36</v>
      </c>
      <c r="C6398" s="2" t="s">
        <v>4</v>
      </c>
    </row>
    <row r="6399" spans="1:3" x14ac:dyDescent="0.3">
      <c r="A6399" s="2" t="s">
        <v>93</v>
      </c>
      <c r="B6399" s="2" t="s">
        <v>38</v>
      </c>
      <c r="C6399" s="2" t="s">
        <v>5</v>
      </c>
    </row>
    <row r="6400" spans="1:3" x14ac:dyDescent="0.3">
      <c r="A6400" s="2" t="s">
        <v>94</v>
      </c>
      <c r="B6400" s="3">
        <v>1800</v>
      </c>
      <c r="C6400" s="2" t="s">
        <v>4</v>
      </c>
    </row>
    <row r="6401" spans="1:3" x14ac:dyDescent="0.3">
      <c r="A6401" s="2" t="s">
        <v>95</v>
      </c>
      <c r="B6401" s="2" t="s">
        <v>3</v>
      </c>
      <c r="C6401" s="2" t="s">
        <v>4</v>
      </c>
    </row>
    <row r="6402" spans="1:3" x14ac:dyDescent="0.3">
      <c r="A6402" s="2" t="s">
        <v>96</v>
      </c>
      <c r="B6402" s="3">
        <v>2400</v>
      </c>
      <c r="C6402" s="2" t="s">
        <v>5</v>
      </c>
    </row>
    <row r="6403" spans="1:3" x14ac:dyDescent="0.3">
      <c r="A6403" s="2" t="s">
        <v>97</v>
      </c>
      <c r="B6403" s="2" t="s">
        <v>6</v>
      </c>
      <c r="C6403" s="2" t="s">
        <v>4</v>
      </c>
    </row>
    <row r="6404" spans="1:3" x14ac:dyDescent="0.3">
      <c r="A6404" s="2" t="s">
        <v>98</v>
      </c>
      <c r="B6404" s="2" t="s">
        <v>11</v>
      </c>
      <c r="C6404" s="2" t="s">
        <v>4</v>
      </c>
    </row>
    <row r="6405" spans="1:3" x14ac:dyDescent="0.3">
      <c r="A6405" s="2" t="s">
        <v>99</v>
      </c>
      <c r="B6405" s="2" t="s">
        <v>13</v>
      </c>
      <c r="C6405" s="2" t="s">
        <v>5</v>
      </c>
    </row>
    <row r="6406" spans="1:3" x14ac:dyDescent="0.3">
      <c r="A6406" s="2" t="s">
        <v>100</v>
      </c>
      <c r="B6406" s="3">
        <v>1500</v>
      </c>
      <c r="C6406" s="2" t="s">
        <v>4</v>
      </c>
    </row>
    <row r="6407" spans="1:3" x14ac:dyDescent="0.3">
      <c r="A6407" s="2" t="s">
        <v>101</v>
      </c>
      <c r="B6407" s="2" t="s">
        <v>16</v>
      </c>
      <c r="C6407" s="2" t="s">
        <v>5</v>
      </c>
    </row>
    <row r="6408" spans="1:3" x14ac:dyDescent="0.3">
      <c r="A6408" s="2" t="s">
        <v>102</v>
      </c>
      <c r="B6408" s="2" t="s">
        <v>18</v>
      </c>
      <c r="C6408" s="2" t="s">
        <v>4</v>
      </c>
    </row>
    <row r="6409" spans="1:3" x14ac:dyDescent="0.3">
      <c r="A6409" s="2" t="s">
        <v>103</v>
      </c>
      <c r="B6409" s="2" t="s">
        <v>20</v>
      </c>
      <c r="C6409" s="2" t="s">
        <v>5</v>
      </c>
    </row>
    <row r="6410" spans="1:3" x14ac:dyDescent="0.3">
      <c r="A6410" s="2" t="s">
        <v>104</v>
      </c>
      <c r="B6410" s="2" t="s">
        <v>22</v>
      </c>
      <c r="C6410" s="2" t="s">
        <v>4</v>
      </c>
    </row>
    <row r="6411" spans="1:3" x14ac:dyDescent="0.3">
      <c r="A6411" s="2" t="s">
        <v>105</v>
      </c>
      <c r="B6411" s="2" t="s">
        <v>24</v>
      </c>
      <c r="C6411" s="2" t="s">
        <v>5</v>
      </c>
    </row>
    <row r="6412" spans="1:3" x14ac:dyDescent="0.3">
      <c r="A6412" s="2" t="s">
        <v>106</v>
      </c>
      <c r="B6412" s="3">
        <v>1300</v>
      </c>
      <c r="C6412" s="2" t="s">
        <v>4</v>
      </c>
    </row>
    <row r="6413" spans="1:3" x14ac:dyDescent="0.3">
      <c r="A6413" s="2" t="s">
        <v>107</v>
      </c>
      <c r="B6413" s="2" t="s">
        <v>27</v>
      </c>
      <c r="C6413" s="2" t="s">
        <v>5</v>
      </c>
    </row>
    <row r="6414" spans="1:3" x14ac:dyDescent="0.3">
      <c r="A6414" s="2" t="s">
        <v>108</v>
      </c>
      <c r="B6414" s="3">
        <v>900</v>
      </c>
      <c r="C6414" s="2" t="s">
        <v>4</v>
      </c>
    </row>
    <row r="6415" spans="1:3" x14ac:dyDescent="0.3">
      <c r="A6415" s="2" t="s">
        <v>109</v>
      </c>
      <c r="B6415" s="2" t="s">
        <v>30</v>
      </c>
      <c r="C6415" s="2" t="s">
        <v>5</v>
      </c>
    </row>
    <row r="6416" spans="1:3" x14ac:dyDescent="0.3">
      <c r="A6416" s="2" t="s">
        <v>110</v>
      </c>
      <c r="B6416" s="2" t="s">
        <v>32</v>
      </c>
      <c r="C6416" s="2" t="s">
        <v>4</v>
      </c>
    </row>
    <row r="6417" spans="1:3" x14ac:dyDescent="0.3">
      <c r="A6417" s="2" t="s">
        <v>111</v>
      </c>
      <c r="B6417" s="2" t="s">
        <v>34</v>
      </c>
      <c r="C6417" s="2" t="s">
        <v>5</v>
      </c>
    </row>
    <row r="6418" spans="1:3" x14ac:dyDescent="0.3">
      <c r="A6418" s="2" t="s">
        <v>112</v>
      </c>
      <c r="B6418" s="2" t="s">
        <v>36</v>
      </c>
      <c r="C6418" s="2" t="s">
        <v>4</v>
      </c>
    </row>
    <row r="6419" spans="1:3" x14ac:dyDescent="0.3">
      <c r="A6419" s="2" t="s">
        <v>113</v>
      </c>
      <c r="B6419" s="2" t="s">
        <v>38</v>
      </c>
      <c r="C6419" s="2" t="s">
        <v>5</v>
      </c>
    </row>
    <row r="6420" spans="1:3" x14ac:dyDescent="0.3">
      <c r="A6420" s="2" t="s">
        <v>114</v>
      </c>
      <c r="B6420" s="3">
        <v>1800</v>
      </c>
      <c r="C6420" s="2" t="s">
        <v>4</v>
      </c>
    </row>
    <row r="6421" spans="1:3" x14ac:dyDescent="0.3">
      <c r="A6421" s="2" t="s">
        <v>115</v>
      </c>
      <c r="B6421" s="2" t="s">
        <v>3</v>
      </c>
      <c r="C6421" s="2" t="s">
        <v>4</v>
      </c>
    </row>
    <row r="6422" spans="1:3" x14ac:dyDescent="0.3">
      <c r="A6422" s="2" t="s">
        <v>116</v>
      </c>
      <c r="B6422" s="3">
        <v>2400</v>
      </c>
      <c r="C6422" s="2" t="s">
        <v>5</v>
      </c>
    </row>
    <row r="6423" spans="1:3" x14ac:dyDescent="0.3">
      <c r="A6423" s="2" t="s">
        <v>117</v>
      </c>
      <c r="B6423" s="2" t="s">
        <v>6</v>
      </c>
      <c r="C6423" s="2" t="s">
        <v>4</v>
      </c>
    </row>
    <row r="6424" spans="1:3" x14ac:dyDescent="0.3">
      <c r="A6424" s="2" t="s">
        <v>118</v>
      </c>
      <c r="B6424" s="2" t="s">
        <v>11</v>
      </c>
      <c r="C6424" s="2" t="s">
        <v>4</v>
      </c>
    </row>
    <row r="6425" spans="1:3" x14ac:dyDescent="0.3">
      <c r="A6425" s="2" t="s">
        <v>119</v>
      </c>
      <c r="B6425" s="2" t="s">
        <v>13</v>
      </c>
      <c r="C6425" s="2" t="s">
        <v>5</v>
      </c>
    </row>
    <row r="6426" spans="1:3" x14ac:dyDescent="0.3">
      <c r="A6426" s="2" t="s">
        <v>120</v>
      </c>
      <c r="B6426" s="3">
        <v>1500</v>
      </c>
      <c r="C6426" s="2" t="s">
        <v>4</v>
      </c>
    </row>
    <row r="6427" spans="1:3" x14ac:dyDescent="0.3">
      <c r="A6427" s="2" t="s">
        <v>121</v>
      </c>
      <c r="B6427" s="2" t="s">
        <v>16</v>
      </c>
      <c r="C6427" s="2" t="s">
        <v>5</v>
      </c>
    </row>
    <row r="6428" spans="1:3" x14ac:dyDescent="0.3">
      <c r="A6428" s="2" t="s">
        <v>122</v>
      </c>
      <c r="B6428" s="2" t="s">
        <v>18</v>
      </c>
      <c r="C6428" s="2" t="s">
        <v>4</v>
      </c>
    </row>
    <row r="6429" spans="1:3" x14ac:dyDescent="0.3">
      <c r="A6429" s="2" t="s">
        <v>123</v>
      </c>
      <c r="B6429" s="2" t="s">
        <v>20</v>
      </c>
      <c r="C6429" s="2" t="s">
        <v>5</v>
      </c>
    </row>
    <row r="6430" spans="1:3" x14ac:dyDescent="0.3">
      <c r="A6430" s="2" t="s">
        <v>124</v>
      </c>
      <c r="B6430" s="2" t="s">
        <v>22</v>
      </c>
      <c r="C6430" s="2" t="s">
        <v>4</v>
      </c>
    </row>
    <row r="6431" spans="1:3" x14ac:dyDescent="0.3">
      <c r="A6431" s="2" t="s">
        <v>125</v>
      </c>
      <c r="B6431" s="2" t="s">
        <v>24</v>
      </c>
      <c r="C6431" s="2" t="s">
        <v>5</v>
      </c>
    </row>
    <row r="6432" spans="1:3" x14ac:dyDescent="0.3">
      <c r="A6432" s="2" t="s">
        <v>126</v>
      </c>
      <c r="B6432" s="3">
        <v>1300</v>
      </c>
      <c r="C6432" s="2" t="s">
        <v>4</v>
      </c>
    </row>
    <row r="6433" spans="1:3" x14ac:dyDescent="0.3">
      <c r="A6433" s="2" t="s">
        <v>127</v>
      </c>
      <c r="B6433" s="2" t="s">
        <v>27</v>
      </c>
      <c r="C6433" s="2" t="s">
        <v>5</v>
      </c>
    </row>
    <row r="6434" spans="1:3" x14ac:dyDescent="0.3">
      <c r="A6434" s="2" t="s">
        <v>128</v>
      </c>
      <c r="B6434" s="3">
        <v>900</v>
      </c>
      <c r="C6434" s="2" t="s">
        <v>4</v>
      </c>
    </row>
    <row r="6435" spans="1:3" x14ac:dyDescent="0.3">
      <c r="A6435" s="2" t="s">
        <v>129</v>
      </c>
      <c r="B6435" s="2" t="s">
        <v>30</v>
      </c>
      <c r="C6435" s="2" t="s">
        <v>5</v>
      </c>
    </row>
    <row r="6436" spans="1:3" x14ac:dyDescent="0.3">
      <c r="A6436" s="2" t="s">
        <v>130</v>
      </c>
      <c r="B6436" s="2" t="s">
        <v>32</v>
      </c>
      <c r="C6436" s="2" t="s">
        <v>4</v>
      </c>
    </row>
    <row r="6437" spans="1:3" x14ac:dyDescent="0.3">
      <c r="A6437" s="2" t="s">
        <v>131</v>
      </c>
      <c r="B6437" s="2" t="s">
        <v>34</v>
      </c>
      <c r="C6437" s="2" t="s">
        <v>5</v>
      </c>
    </row>
    <row r="6438" spans="1:3" x14ac:dyDescent="0.3">
      <c r="A6438" s="2" t="s">
        <v>132</v>
      </c>
      <c r="B6438" s="2" t="s">
        <v>36</v>
      </c>
      <c r="C6438" s="2" t="s">
        <v>4</v>
      </c>
    </row>
    <row r="6439" spans="1:3" x14ac:dyDescent="0.3">
      <c r="A6439" s="2" t="s">
        <v>133</v>
      </c>
      <c r="B6439" s="2" t="s">
        <v>38</v>
      </c>
      <c r="C6439" s="2" t="s">
        <v>5</v>
      </c>
    </row>
    <row r="6440" spans="1:3" x14ac:dyDescent="0.3">
      <c r="A6440" s="2" t="s">
        <v>134</v>
      </c>
      <c r="B6440" s="3">
        <v>1800</v>
      </c>
      <c r="C6440" s="2" t="s">
        <v>4</v>
      </c>
    </row>
    <row r="6441" spans="1:3" x14ac:dyDescent="0.3">
      <c r="A6441" s="2" t="s">
        <v>135</v>
      </c>
      <c r="B6441" s="2" t="s">
        <v>136</v>
      </c>
      <c r="C6441" s="2" t="s">
        <v>5</v>
      </c>
    </row>
    <row r="6442" spans="1:3" x14ac:dyDescent="0.3">
      <c r="A6442" s="2" t="s">
        <v>137</v>
      </c>
      <c r="B6442" s="3">
        <v>1200</v>
      </c>
      <c r="C6442" s="2" t="s">
        <v>4</v>
      </c>
    </row>
    <row r="6443" spans="1:3" x14ac:dyDescent="0.3">
      <c r="A6443" s="2" t="s">
        <v>138</v>
      </c>
      <c r="B6443" s="2" t="s">
        <v>75</v>
      </c>
      <c r="C6443" s="2" t="s">
        <v>5</v>
      </c>
    </row>
    <row r="6444" spans="1:3" x14ac:dyDescent="0.3">
      <c r="A6444" s="2" t="s">
        <v>139</v>
      </c>
      <c r="B6444" s="2" t="s">
        <v>77</v>
      </c>
      <c r="C6444" s="2" t="s">
        <v>4</v>
      </c>
    </row>
    <row r="6445" spans="1:3" x14ac:dyDescent="0.3">
      <c r="A6445" s="2" t="s">
        <v>140</v>
      </c>
      <c r="B6445" s="2" t="s">
        <v>13</v>
      </c>
      <c r="C6445" s="2" t="s">
        <v>5</v>
      </c>
    </row>
    <row r="6446" spans="1:3" x14ac:dyDescent="0.3">
      <c r="A6446" s="2" t="s">
        <v>141</v>
      </c>
      <c r="B6446" s="3">
        <v>3000</v>
      </c>
      <c r="C6446" s="2" t="s">
        <v>4</v>
      </c>
    </row>
    <row r="6447" spans="1:3" x14ac:dyDescent="0.3">
      <c r="A6447" s="2" t="s">
        <v>142</v>
      </c>
      <c r="B6447" s="2" t="s">
        <v>143</v>
      </c>
      <c r="C6447" s="2" t="s">
        <v>5</v>
      </c>
    </row>
    <row r="6448" spans="1:3" x14ac:dyDescent="0.3">
      <c r="A6448" s="2" t="s">
        <v>144</v>
      </c>
      <c r="B6448" s="2" t="s">
        <v>18</v>
      </c>
      <c r="C6448" s="2" t="s">
        <v>4</v>
      </c>
    </row>
    <row r="6449" spans="1:3" x14ac:dyDescent="0.3">
      <c r="A6449" s="2" t="s">
        <v>145</v>
      </c>
      <c r="B6449" s="2" t="s">
        <v>146</v>
      </c>
      <c r="C6449" s="2" t="s">
        <v>5</v>
      </c>
    </row>
    <row r="6450" spans="1:3" x14ac:dyDescent="0.3">
      <c r="A6450" s="2" t="s">
        <v>147</v>
      </c>
      <c r="B6450" s="2" t="s">
        <v>56</v>
      </c>
      <c r="C6450" s="2" t="s">
        <v>4</v>
      </c>
    </row>
    <row r="6451" spans="1:3" x14ac:dyDescent="0.3">
      <c r="A6451" s="2" t="s">
        <v>148</v>
      </c>
      <c r="B6451" s="2" t="s">
        <v>149</v>
      </c>
      <c r="C6451" s="2" t="s">
        <v>5</v>
      </c>
    </row>
    <row r="6452" spans="1:3" x14ac:dyDescent="0.3">
      <c r="A6452" s="2" t="s">
        <v>150</v>
      </c>
      <c r="B6452" s="3">
        <v>1300</v>
      </c>
      <c r="C6452" s="2" t="s">
        <v>4</v>
      </c>
    </row>
    <row r="6453" spans="1:3" x14ac:dyDescent="0.3">
      <c r="A6453" s="2" t="s">
        <v>151</v>
      </c>
      <c r="B6453" s="2" t="s">
        <v>27</v>
      </c>
      <c r="C6453" s="2" t="s">
        <v>5</v>
      </c>
    </row>
    <row r="6454" spans="1:3" x14ac:dyDescent="0.3">
      <c r="A6454" s="2" t="s">
        <v>152</v>
      </c>
      <c r="B6454" s="3">
        <v>450</v>
      </c>
      <c r="C6454" s="2" t="s">
        <v>4</v>
      </c>
    </row>
    <row r="6455" spans="1:3" x14ac:dyDescent="0.3">
      <c r="A6455" s="2" t="s">
        <v>153</v>
      </c>
      <c r="B6455" s="2" t="s">
        <v>89</v>
      </c>
      <c r="C6455" s="2" t="s">
        <v>5</v>
      </c>
    </row>
    <row r="6456" spans="1:3" x14ac:dyDescent="0.3">
      <c r="A6456" s="2" t="s">
        <v>154</v>
      </c>
      <c r="B6456" s="2" t="s">
        <v>66</v>
      </c>
      <c r="C6456" s="2" t="s">
        <v>4</v>
      </c>
    </row>
    <row r="6457" spans="1:3" x14ac:dyDescent="0.3">
      <c r="A6457" s="2" t="s">
        <v>155</v>
      </c>
      <c r="B6457" s="2" t="s">
        <v>156</v>
      </c>
      <c r="C6457" s="2" t="s">
        <v>5</v>
      </c>
    </row>
    <row r="6458" spans="1:3" x14ac:dyDescent="0.3">
      <c r="A6458" s="2" t="s">
        <v>157</v>
      </c>
      <c r="B6458" s="2" t="s">
        <v>158</v>
      </c>
      <c r="C6458" s="2" t="s">
        <v>4</v>
      </c>
    </row>
    <row r="6459" spans="1:3" x14ac:dyDescent="0.3">
      <c r="A6459" s="2" t="s">
        <v>159</v>
      </c>
      <c r="B6459" s="2" t="s">
        <v>160</v>
      </c>
      <c r="C6459" s="2" t="s">
        <v>5</v>
      </c>
    </row>
    <row r="6460" spans="1:3" x14ac:dyDescent="0.3">
      <c r="A6460" s="2" t="s">
        <v>161</v>
      </c>
      <c r="B6460" s="3">
        <v>3600</v>
      </c>
      <c r="C6460" s="2" t="s">
        <v>4</v>
      </c>
    </row>
    <row r="6461" spans="1:3" x14ac:dyDescent="0.3">
      <c r="A6461" s="2" t="s">
        <v>162</v>
      </c>
      <c r="B6461" s="2" t="s">
        <v>3</v>
      </c>
      <c r="C6461" s="2" t="s">
        <v>4</v>
      </c>
    </row>
    <row r="6462" spans="1:3" x14ac:dyDescent="0.3">
      <c r="A6462" s="2" t="s">
        <v>163</v>
      </c>
      <c r="B6462" s="3">
        <v>2400</v>
      </c>
      <c r="C6462" s="2" t="s">
        <v>5</v>
      </c>
    </row>
    <row r="6463" spans="1:3" x14ac:dyDescent="0.3">
      <c r="A6463" s="2" t="s">
        <v>164</v>
      </c>
      <c r="B6463" s="2" t="s">
        <v>6</v>
      </c>
      <c r="C6463" s="2" t="s">
        <v>4</v>
      </c>
    </row>
    <row r="6464" spans="1:3" x14ac:dyDescent="0.3">
      <c r="A6464" s="2" t="s">
        <v>165</v>
      </c>
      <c r="B6464" s="2" t="s">
        <v>11</v>
      </c>
      <c r="C6464" s="2" t="s">
        <v>4</v>
      </c>
    </row>
    <row r="6465" spans="1:3" x14ac:dyDescent="0.3">
      <c r="A6465" s="2" t="s">
        <v>166</v>
      </c>
      <c r="B6465" s="2" t="s">
        <v>13</v>
      </c>
      <c r="C6465" s="2" t="s">
        <v>5</v>
      </c>
    </row>
    <row r="6466" spans="1:3" x14ac:dyDescent="0.3">
      <c r="A6466" s="2" t="s">
        <v>167</v>
      </c>
      <c r="B6466" s="3">
        <v>1500</v>
      </c>
      <c r="C6466" s="2" t="s">
        <v>4</v>
      </c>
    </row>
    <row r="6467" spans="1:3" x14ac:dyDescent="0.3">
      <c r="A6467" s="2" t="s">
        <v>168</v>
      </c>
      <c r="B6467" s="2" t="s">
        <v>16</v>
      </c>
      <c r="C6467" s="2" t="s">
        <v>5</v>
      </c>
    </row>
    <row r="6468" spans="1:3" x14ac:dyDescent="0.3">
      <c r="A6468" s="2" t="s">
        <v>169</v>
      </c>
      <c r="B6468" s="2" t="s">
        <v>18</v>
      </c>
      <c r="C6468" s="2" t="s">
        <v>4</v>
      </c>
    </row>
    <row r="6469" spans="1:3" x14ac:dyDescent="0.3">
      <c r="A6469" s="2" t="s">
        <v>170</v>
      </c>
      <c r="B6469" s="2" t="s">
        <v>20</v>
      </c>
      <c r="C6469" s="2" t="s">
        <v>5</v>
      </c>
    </row>
    <row r="6470" spans="1:3" x14ac:dyDescent="0.3">
      <c r="A6470" s="2" t="s">
        <v>171</v>
      </c>
      <c r="B6470" s="2" t="s">
        <v>22</v>
      </c>
      <c r="C6470" s="2" t="s">
        <v>4</v>
      </c>
    </row>
    <row r="6471" spans="1:3" x14ac:dyDescent="0.3">
      <c r="A6471" s="2" t="s">
        <v>172</v>
      </c>
      <c r="B6471" s="2" t="s">
        <v>24</v>
      </c>
      <c r="C6471" s="2" t="s">
        <v>5</v>
      </c>
    </row>
    <row r="6472" spans="1:3" x14ac:dyDescent="0.3">
      <c r="A6472" s="2" t="s">
        <v>173</v>
      </c>
      <c r="B6472" s="3">
        <v>1300</v>
      </c>
      <c r="C6472" s="2" t="s">
        <v>4</v>
      </c>
    </row>
    <row r="6473" spans="1:3" x14ac:dyDescent="0.3">
      <c r="A6473" s="2" t="s">
        <v>174</v>
      </c>
      <c r="B6473" s="2" t="s">
        <v>27</v>
      </c>
      <c r="C6473" s="2" t="s">
        <v>5</v>
      </c>
    </row>
    <row r="6474" spans="1:3" x14ac:dyDescent="0.3">
      <c r="A6474" s="2" t="s">
        <v>175</v>
      </c>
      <c r="B6474" s="3">
        <v>900</v>
      </c>
      <c r="C6474" s="2" t="s">
        <v>4</v>
      </c>
    </row>
    <row r="6475" spans="1:3" x14ac:dyDescent="0.3">
      <c r="A6475" s="2" t="s">
        <v>176</v>
      </c>
      <c r="B6475" s="2" t="s">
        <v>30</v>
      </c>
      <c r="C6475" s="2" t="s">
        <v>5</v>
      </c>
    </row>
    <row r="6476" spans="1:3" x14ac:dyDescent="0.3">
      <c r="A6476" s="2" t="s">
        <v>177</v>
      </c>
      <c r="B6476" s="2" t="s">
        <v>32</v>
      </c>
      <c r="C6476" s="2" t="s">
        <v>4</v>
      </c>
    </row>
    <row r="6477" spans="1:3" x14ac:dyDescent="0.3">
      <c r="A6477" s="2" t="s">
        <v>178</v>
      </c>
      <c r="B6477" s="2" t="s">
        <v>34</v>
      </c>
      <c r="C6477" s="2" t="s">
        <v>5</v>
      </c>
    </row>
    <row r="6478" spans="1:3" x14ac:dyDescent="0.3">
      <c r="A6478" s="2" t="s">
        <v>179</v>
      </c>
      <c r="B6478" s="2" t="s">
        <v>36</v>
      </c>
      <c r="C6478" s="2" t="s">
        <v>4</v>
      </c>
    </row>
    <row r="6479" spans="1:3" x14ac:dyDescent="0.3">
      <c r="A6479" s="2" t="s">
        <v>180</v>
      </c>
      <c r="B6479" s="2" t="s">
        <v>38</v>
      </c>
      <c r="C6479" s="2" t="s">
        <v>5</v>
      </c>
    </row>
    <row r="6480" spans="1:3" x14ac:dyDescent="0.3">
      <c r="A6480" s="2" t="s">
        <v>181</v>
      </c>
      <c r="B6480" s="3">
        <v>1800</v>
      </c>
      <c r="C6480" s="2" t="s">
        <v>4</v>
      </c>
    </row>
    <row r="6481" spans="1:3" x14ac:dyDescent="0.3">
      <c r="A6481" s="2" t="s">
        <v>182</v>
      </c>
      <c r="B6481" s="2" t="s">
        <v>136</v>
      </c>
      <c r="C6481" s="2" t="s">
        <v>5</v>
      </c>
    </row>
    <row r="6482" spans="1:3" x14ac:dyDescent="0.3">
      <c r="A6482" s="2" t="s">
        <v>183</v>
      </c>
      <c r="B6482" s="3">
        <v>1200</v>
      </c>
      <c r="C6482" s="2" t="s">
        <v>4</v>
      </c>
    </row>
    <row r="6483" spans="1:3" x14ac:dyDescent="0.3">
      <c r="A6483" s="2" t="s">
        <v>184</v>
      </c>
      <c r="B6483" s="2" t="s">
        <v>75</v>
      </c>
      <c r="C6483" s="2" t="s">
        <v>5</v>
      </c>
    </row>
    <row r="6484" spans="1:3" x14ac:dyDescent="0.3">
      <c r="A6484" s="2" t="s">
        <v>185</v>
      </c>
      <c r="B6484" s="2" t="s">
        <v>77</v>
      </c>
      <c r="C6484" s="2" t="s">
        <v>4</v>
      </c>
    </row>
    <row r="6485" spans="1:3" x14ac:dyDescent="0.3">
      <c r="A6485" s="2" t="s">
        <v>186</v>
      </c>
      <c r="B6485" s="2" t="s">
        <v>13</v>
      </c>
      <c r="C6485" s="2" t="s">
        <v>5</v>
      </c>
    </row>
    <row r="6486" spans="1:3" x14ac:dyDescent="0.3">
      <c r="A6486" s="2" t="s">
        <v>187</v>
      </c>
      <c r="B6486" s="3">
        <v>3000</v>
      </c>
      <c r="C6486" s="2" t="s">
        <v>4</v>
      </c>
    </row>
    <row r="6487" spans="1:3" x14ac:dyDescent="0.3">
      <c r="A6487" s="2" t="s">
        <v>188</v>
      </c>
      <c r="B6487" s="2" t="s">
        <v>143</v>
      </c>
      <c r="C6487" s="2" t="s">
        <v>5</v>
      </c>
    </row>
    <row r="6488" spans="1:3" x14ac:dyDescent="0.3">
      <c r="A6488" s="2" t="s">
        <v>189</v>
      </c>
      <c r="B6488" s="2" t="s">
        <v>18</v>
      </c>
      <c r="C6488" s="2" t="s">
        <v>4</v>
      </c>
    </row>
    <row r="6489" spans="1:3" x14ac:dyDescent="0.3">
      <c r="A6489" s="2" t="s">
        <v>190</v>
      </c>
      <c r="B6489" s="2" t="s">
        <v>146</v>
      </c>
      <c r="C6489" s="2" t="s">
        <v>5</v>
      </c>
    </row>
    <row r="6490" spans="1:3" x14ac:dyDescent="0.3">
      <c r="A6490" s="2" t="s">
        <v>191</v>
      </c>
      <c r="B6490" s="2" t="s">
        <v>56</v>
      </c>
      <c r="C6490" s="2" t="s">
        <v>4</v>
      </c>
    </row>
    <row r="6491" spans="1:3" x14ac:dyDescent="0.3">
      <c r="A6491" s="2" t="s">
        <v>192</v>
      </c>
      <c r="B6491" s="2" t="s">
        <v>149</v>
      </c>
      <c r="C6491" s="2" t="s">
        <v>5</v>
      </c>
    </row>
    <row r="6492" spans="1:3" x14ac:dyDescent="0.3">
      <c r="A6492" s="2" t="s">
        <v>193</v>
      </c>
      <c r="B6492" s="3">
        <v>1300</v>
      </c>
      <c r="C6492" s="2" t="s">
        <v>4</v>
      </c>
    </row>
    <row r="6493" spans="1:3" x14ac:dyDescent="0.3">
      <c r="A6493" s="2" t="s">
        <v>194</v>
      </c>
      <c r="B6493" s="2" t="s">
        <v>27</v>
      </c>
      <c r="C6493" s="2" t="s">
        <v>5</v>
      </c>
    </row>
    <row r="6494" spans="1:3" x14ac:dyDescent="0.3">
      <c r="A6494" s="2" t="s">
        <v>195</v>
      </c>
      <c r="B6494" s="3">
        <v>450</v>
      </c>
      <c r="C6494" s="2" t="s">
        <v>4</v>
      </c>
    </row>
    <row r="6495" spans="1:3" x14ac:dyDescent="0.3">
      <c r="A6495" s="2" t="s">
        <v>196</v>
      </c>
      <c r="B6495" s="2" t="s">
        <v>89</v>
      </c>
      <c r="C6495" s="2" t="s">
        <v>5</v>
      </c>
    </row>
    <row r="6496" spans="1:3" x14ac:dyDescent="0.3">
      <c r="A6496" s="2" t="s">
        <v>197</v>
      </c>
      <c r="B6496" s="2" t="s">
        <v>66</v>
      </c>
      <c r="C6496" s="2" t="s">
        <v>4</v>
      </c>
    </row>
    <row r="6497" spans="1:3" x14ac:dyDescent="0.3">
      <c r="A6497" s="2" t="s">
        <v>198</v>
      </c>
      <c r="B6497" s="2" t="s">
        <v>156</v>
      </c>
      <c r="C6497" s="2" t="s">
        <v>5</v>
      </c>
    </row>
    <row r="6498" spans="1:3" x14ac:dyDescent="0.3">
      <c r="A6498" s="2" t="s">
        <v>199</v>
      </c>
      <c r="B6498" s="2" t="s">
        <v>158</v>
      </c>
      <c r="C6498" s="2" t="s">
        <v>4</v>
      </c>
    </row>
    <row r="6499" spans="1:3" x14ac:dyDescent="0.3">
      <c r="A6499" s="2" t="s">
        <v>200</v>
      </c>
      <c r="B6499" s="2" t="s">
        <v>160</v>
      </c>
      <c r="C6499" s="2" t="s">
        <v>5</v>
      </c>
    </row>
    <row r="6500" spans="1:3" x14ac:dyDescent="0.3">
      <c r="A6500" s="2" t="s">
        <v>201</v>
      </c>
      <c r="B6500" s="3">
        <v>3600</v>
      </c>
      <c r="C6500" s="2" t="s">
        <v>4</v>
      </c>
    </row>
    <row r="6501" spans="1:3" x14ac:dyDescent="0.3">
      <c r="A6501" s="2" t="s">
        <v>21</v>
      </c>
      <c r="B6501" s="2" t="s">
        <v>22</v>
      </c>
      <c r="C6501" s="2" t="s">
        <v>4</v>
      </c>
    </row>
    <row r="6502" spans="1:3" x14ac:dyDescent="0.3">
      <c r="A6502" s="2" t="s">
        <v>23</v>
      </c>
      <c r="B6502" s="2" t="s">
        <v>24</v>
      </c>
      <c r="C6502" s="2" t="s">
        <v>5</v>
      </c>
    </row>
    <row r="6503" spans="1:3" x14ac:dyDescent="0.3">
      <c r="A6503" s="2" t="s">
        <v>25</v>
      </c>
      <c r="B6503" s="3">
        <v>1300</v>
      </c>
      <c r="C6503" s="2" t="s">
        <v>4</v>
      </c>
    </row>
    <row r="6504" spans="1:3" x14ac:dyDescent="0.3">
      <c r="A6504" s="2" t="s">
        <v>26</v>
      </c>
      <c r="B6504" s="2" t="s">
        <v>27</v>
      </c>
      <c r="C6504" s="2" t="s">
        <v>5</v>
      </c>
    </row>
    <row r="6505" spans="1:3" x14ac:dyDescent="0.3">
      <c r="A6505" s="2" t="s">
        <v>28</v>
      </c>
      <c r="B6505" s="3">
        <v>900</v>
      </c>
      <c r="C6505" s="2" t="s">
        <v>4</v>
      </c>
    </row>
    <row r="6506" spans="1:3" x14ac:dyDescent="0.3">
      <c r="A6506" s="2" t="s">
        <v>29</v>
      </c>
      <c r="B6506" s="2" t="s">
        <v>30</v>
      </c>
      <c r="C6506" s="2" t="s">
        <v>5</v>
      </c>
    </row>
    <row r="6507" spans="1:3" x14ac:dyDescent="0.3">
      <c r="A6507" s="2" t="s">
        <v>31</v>
      </c>
      <c r="B6507" s="2" t="s">
        <v>32</v>
      </c>
      <c r="C6507" s="2" t="s">
        <v>4</v>
      </c>
    </row>
    <row r="6508" spans="1:3" x14ac:dyDescent="0.3">
      <c r="A6508" s="2" t="s">
        <v>33</v>
      </c>
      <c r="B6508" s="2" t="s">
        <v>34</v>
      </c>
      <c r="C6508" s="2" t="s">
        <v>5</v>
      </c>
    </row>
    <row r="6509" spans="1:3" x14ac:dyDescent="0.3">
      <c r="A6509" s="2" t="s">
        <v>35</v>
      </c>
      <c r="B6509" s="2" t="s">
        <v>36</v>
      </c>
      <c r="C6509" s="2" t="s">
        <v>4</v>
      </c>
    </row>
    <row r="6510" spans="1:3" x14ac:dyDescent="0.3">
      <c r="A6510" s="2" t="s">
        <v>2976</v>
      </c>
      <c r="B6510" s="2" t="s">
        <v>38</v>
      </c>
      <c r="C6510" s="2" t="s">
        <v>5</v>
      </c>
    </row>
    <row r="6511" spans="1:3" x14ac:dyDescent="0.3">
      <c r="A6511" s="2" t="s">
        <v>39</v>
      </c>
      <c r="B6511" s="3">
        <v>1800</v>
      </c>
      <c r="C6511" s="2" t="s">
        <v>4</v>
      </c>
    </row>
    <row r="6512" spans="1:3" x14ac:dyDescent="0.3">
      <c r="A6512" s="2" t="s">
        <v>40</v>
      </c>
      <c r="B6512" s="2" t="s">
        <v>41</v>
      </c>
      <c r="C6512" s="2" t="s">
        <v>4</v>
      </c>
    </row>
    <row r="6513" spans="1:3" x14ac:dyDescent="0.3">
      <c r="A6513" s="2" t="s">
        <v>42</v>
      </c>
      <c r="B6513" s="2" t="s">
        <v>43</v>
      </c>
      <c r="C6513" s="2" t="s">
        <v>5</v>
      </c>
    </row>
    <row r="6514" spans="1:3" x14ac:dyDescent="0.3">
      <c r="A6514" s="2" t="s">
        <v>44</v>
      </c>
      <c r="B6514" s="2" t="s">
        <v>45</v>
      </c>
      <c r="C6514" s="2" t="s">
        <v>4</v>
      </c>
    </row>
    <row r="6515" spans="1:3" x14ac:dyDescent="0.3">
      <c r="A6515" s="2" t="s">
        <v>46</v>
      </c>
      <c r="B6515" s="2" t="s">
        <v>27</v>
      </c>
      <c r="C6515" s="2" t="s">
        <v>5</v>
      </c>
    </row>
    <row r="6516" spans="1:3" x14ac:dyDescent="0.3">
      <c r="A6516" s="2" t="s">
        <v>47</v>
      </c>
      <c r="B6516" s="2" t="s">
        <v>48</v>
      </c>
      <c r="C6516" s="2" t="s">
        <v>4</v>
      </c>
    </row>
    <row r="6517" spans="1:3" x14ac:dyDescent="0.3">
      <c r="A6517" s="2" t="s">
        <v>49</v>
      </c>
      <c r="B6517" s="2" t="s">
        <v>50</v>
      </c>
      <c r="C6517" s="2" t="s">
        <v>4</v>
      </c>
    </row>
    <row r="6518" spans="1:3" x14ac:dyDescent="0.3">
      <c r="A6518" s="2" t="s">
        <v>51</v>
      </c>
      <c r="B6518" s="2" t="s">
        <v>52</v>
      </c>
      <c r="C6518" s="2" t="s">
        <v>5</v>
      </c>
    </row>
    <row r="6519" spans="1:3" x14ac:dyDescent="0.3">
      <c r="A6519" s="2" t="s">
        <v>53</v>
      </c>
      <c r="B6519" s="2" t="s">
        <v>13</v>
      </c>
      <c r="C6519" s="2" t="s">
        <v>4</v>
      </c>
    </row>
    <row r="6520" spans="1:3" x14ac:dyDescent="0.3">
      <c r="A6520" s="2" t="s">
        <v>54</v>
      </c>
      <c r="B6520" s="2" t="s">
        <v>18</v>
      </c>
      <c r="C6520" s="2" t="s">
        <v>5</v>
      </c>
    </row>
    <row r="6521" spans="1:3" x14ac:dyDescent="0.3">
      <c r="A6521" s="2" t="s">
        <v>55</v>
      </c>
      <c r="B6521" s="2" t="s">
        <v>56</v>
      </c>
      <c r="C6521" s="2" t="s">
        <v>4</v>
      </c>
    </row>
    <row r="6522" spans="1:3" x14ac:dyDescent="0.3">
      <c r="A6522" s="2" t="s">
        <v>57</v>
      </c>
      <c r="B6522" s="2" t="s">
        <v>20</v>
      </c>
      <c r="C6522" s="2" t="s">
        <v>5</v>
      </c>
    </row>
    <row r="6523" spans="1:3" x14ac:dyDescent="0.3">
      <c r="A6523" s="2" t="s">
        <v>58</v>
      </c>
      <c r="B6523" s="3">
        <v>1300</v>
      </c>
      <c r="C6523" s="2" t="s">
        <v>4</v>
      </c>
    </row>
    <row r="6524" spans="1:3" x14ac:dyDescent="0.3">
      <c r="A6524" s="2" t="s">
        <v>59</v>
      </c>
      <c r="B6524" s="3">
        <v>900</v>
      </c>
      <c r="C6524" s="2" t="s">
        <v>5</v>
      </c>
    </row>
    <row r="6525" spans="1:3" x14ac:dyDescent="0.3">
      <c r="A6525" s="2" t="s">
        <v>60</v>
      </c>
      <c r="B6525" s="2" t="s">
        <v>24</v>
      </c>
      <c r="C6525" s="2" t="s">
        <v>4</v>
      </c>
    </row>
    <row r="6526" spans="1:3" x14ac:dyDescent="0.3">
      <c r="A6526" s="2" t="s">
        <v>61</v>
      </c>
      <c r="B6526" s="2" t="s">
        <v>62</v>
      </c>
      <c r="C6526" s="2" t="s">
        <v>5</v>
      </c>
    </row>
    <row r="6527" spans="1:3" x14ac:dyDescent="0.3">
      <c r="A6527" s="2" t="s">
        <v>63</v>
      </c>
      <c r="B6527" s="2" t="s">
        <v>64</v>
      </c>
      <c r="C6527" s="2" t="s">
        <v>4</v>
      </c>
    </row>
    <row r="6528" spans="1:3" x14ac:dyDescent="0.3">
      <c r="A6528" s="2" t="s">
        <v>65</v>
      </c>
      <c r="B6528" s="2" t="s">
        <v>66</v>
      </c>
      <c r="C6528" s="2" t="s">
        <v>5</v>
      </c>
    </row>
    <row r="6529" spans="1:3" x14ac:dyDescent="0.3">
      <c r="A6529" s="2" t="s">
        <v>67</v>
      </c>
      <c r="B6529" s="2" t="s">
        <v>68</v>
      </c>
      <c r="C6529" s="2" t="s">
        <v>4</v>
      </c>
    </row>
    <row r="6530" spans="1:3" x14ac:dyDescent="0.3">
      <c r="A6530" s="2" t="s">
        <v>69</v>
      </c>
      <c r="B6530" s="3">
        <v>1800</v>
      </c>
      <c r="C6530" s="2" t="s">
        <v>5</v>
      </c>
    </row>
    <row r="6531" spans="1:3" x14ac:dyDescent="0.3">
      <c r="A6531" s="2" t="s">
        <v>70</v>
      </c>
      <c r="B6531" s="2" t="s">
        <v>71</v>
      </c>
      <c r="C6531" s="2" t="s">
        <v>4</v>
      </c>
    </row>
    <row r="6532" spans="1:3" x14ac:dyDescent="0.3">
      <c r="A6532" s="2" t="s">
        <v>7</v>
      </c>
      <c r="B6532" s="2" t="s">
        <v>3</v>
      </c>
      <c r="C6532" s="2" t="s">
        <v>4</v>
      </c>
    </row>
    <row r="6533" spans="1:3" x14ac:dyDescent="0.3">
      <c r="A6533" s="2" t="s">
        <v>8</v>
      </c>
      <c r="B6533" s="3">
        <v>2400</v>
      </c>
      <c r="C6533" s="2" t="s">
        <v>5</v>
      </c>
    </row>
    <row r="6534" spans="1:3" x14ac:dyDescent="0.3">
      <c r="A6534" s="2" t="s">
        <v>9</v>
      </c>
      <c r="B6534" s="2" t="s">
        <v>6</v>
      </c>
      <c r="C6534" s="2" t="s">
        <v>4</v>
      </c>
    </row>
    <row r="6535" spans="1:3" x14ac:dyDescent="0.3">
      <c r="A6535" s="2" t="s">
        <v>10</v>
      </c>
      <c r="B6535" s="2" t="s">
        <v>11</v>
      </c>
      <c r="C6535" s="2" t="s">
        <v>4</v>
      </c>
    </row>
    <row r="6536" spans="1:3" x14ac:dyDescent="0.3">
      <c r="A6536" s="2" t="s">
        <v>12</v>
      </c>
      <c r="B6536" s="2" t="s">
        <v>13</v>
      </c>
      <c r="C6536" s="2" t="s">
        <v>5</v>
      </c>
    </row>
    <row r="6537" spans="1:3" x14ac:dyDescent="0.3">
      <c r="A6537" s="2" t="s">
        <v>14</v>
      </c>
      <c r="B6537" s="3">
        <v>1500</v>
      </c>
      <c r="C6537" s="2" t="s">
        <v>4</v>
      </c>
    </row>
    <row r="6538" spans="1:3" x14ac:dyDescent="0.3">
      <c r="A6538" s="2" t="s">
        <v>15</v>
      </c>
      <c r="B6538" s="2" t="s">
        <v>16</v>
      </c>
      <c r="C6538" s="2" t="s">
        <v>5</v>
      </c>
    </row>
    <row r="6539" spans="1:3" x14ac:dyDescent="0.3">
      <c r="A6539" s="2" t="s">
        <v>17</v>
      </c>
      <c r="B6539" s="2" t="s">
        <v>18</v>
      </c>
      <c r="C6539" s="2" t="s">
        <v>4</v>
      </c>
    </row>
    <row r="6540" spans="1:3" x14ac:dyDescent="0.3">
      <c r="A6540" s="2" t="s">
        <v>19</v>
      </c>
      <c r="B6540" s="2" t="s">
        <v>20</v>
      </c>
      <c r="C6540" s="2" t="s">
        <v>5</v>
      </c>
    </row>
    <row r="6541" spans="1:3" x14ac:dyDescent="0.3">
      <c r="A6541" s="2" t="s">
        <v>21</v>
      </c>
      <c r="B6541" s="2" t="s">
        <v>22</v>
      </c>
      <c r="C6541" s="2" t="s">
        <v>4</v>
      </c>
    </row>
    <row r="6542" spans="1:3" x14ac:dyDescent="0.3">
      <c r="A6542" s="2" t="s">
        <v>23</v>
      </c>
      <c r="B6542" s="2" t="s">
        <v>24</v>
      </c>
      <c r="C6542" s="2" t="s">
        <v>5</v>
      </c>
    </row>
    <row r="6543" spans="1:3" x14ac:dyDescent="0.3">
      <c r="A6543" s="2" t="s">
        <v>25</v>
      </c>
      <c r="B6543" s="3">
        <v>1300</v>
      </c>
      <c r="C6543" s="2" t="s">
        <v>4</v>
      </c>
    </row>
    <row r="6544" spans="1:3" x14ac:dyDescent="0.3">
      <c r="A6544" s="2" t="s">
        <v>26</v>
      </c>
      <c r="B6544" s="2" t="s">
        <v>27</v>
      </c>
      <c r="C6544" s="2" t="s">
        <v>5</v>
      </c>
    </row>
    <row r="6545" spans="1:3" x14ac:dyDescent="0.3">
      <c r="A6545" s="2" t="s">
        <v>28</v>
      </c>
      <c r="B6545" s="3">
        <v>900</v>
      </c>
      <c r="C6545" s="2" t="s">
        <v>4</v>
      </c>
    </row>
    <row r="6546" spans="1:3" x14ac:dyDescent="0.3">
      <c r="A6546" s="2" t="s">
        <v>29</v>
      </c>
      <c r="B6546" s="2" t="s">
        <v>30</v>
      </c>
      <c r="C6546" s="2" t="s">
        <v>5</v>
      </c>
    </row>
    <row r="6547" spans="1:3" x14ac:dyDescent="0.3">
      <c r="A6547" s="2" t="s">
        <v>31</v>
      </c>
      <c r="B6547" s="2" t="s">
        <v>32</v>
      </c>
      <c r="C6547" s="2" t="s">
        <v>4</v>
      </c>
    </row>
    <row r="6548" spans="1:3" x14ac:dyDescent="0.3">
      <c r="A6548" s="2" t="s">
        <v>33</v>
      </c>
      <c r="B6548" s="2" t="s">
        <v>34</v>
      </c>
      <c r="C6548" s="2" t="s">
        <v>5</v>
      </c>
    </row>
    <row r="6549" spans="1:3" x14ac:dyDescent="0.3">
      <c r="A6549" s="2" t="s">
        <v>35</v>
      </c>
      <c r="B6549" s="2" t="s">
        <v>36</v>
      </c>
      <c r="C6549" s="2" t="s">
        <v>4</v>
      </c>
    </row>
    <row r="6550" spans="1:3" x14ac:dyDescent="0.3">
      <c r="A6550" s="2" t="s">
        <v>37</v>
      </c>
      <c r="B6550" s="2" t="s">
        <v>38</v>
      </c>
      <c r="C6550" s="2" t="s">
        <v>5</v>
      </c>
    </row>
    <row r="6551" spans="1:3" x14ac:dyDescent="0.3">
      <c r="A6551" s="2" t="s">
        <v>39</v>
      </c>
      <c r="B6551" s="3">
        <v>1800</v>
      </c>
      <c r="C6551" s="2" t="s">
        <v>4</v>
      </c>
    </row>
    <row r="6552" spans="1:3" x14ac:dyDescent="0.3">
      <c r="A6552" s="2" t="s">
        <v>40</v>
      </c>
      <c r="B6552" s="2" t="s">
        <v>41</v>
      </c>
      <c r="C6552" s="2" t="s">
        <v>4</v>
      </c>
    </row>
    <row r="6553" spans="1:3" x14ac:dyDescent="0.3">
      <c r="A6553" s="2" t="s">
        <v>42</v>
      </c>
      <c r="B6553" s="2" t="s">
        <v>43</v>
      </c>
      <c r="C6553" s="2" t="s">
        <v>5</v>
      </c>
    </row>
    <row r="6554" spans="1:3" x14ac:dyDescent="0.3">
      <c r="A6554" s="2" t="s">
        <v>44</v>
      </c>
      <c r="B6554" s="2" t="s">
        <v>45</v>
      </c>
      <c r="C6554" s="2" t="s">
        <v>4</v>
      </c>
    </row>
    <row r="6555" spans="1:3" x14ac:dyDescent="0.3">
      <c r="A6555" s="2" t="s">
        <v>46</v>
      </c>
      <c r="B6555" s="2" t="s">
        <v>27</v>
      </c>
      <c r="C6555" s="2" t="s">
        <v>5</v>
      </c>
    </row>
    <row r="6556" spans="1:3" x14ac:dyDescent="0.3">
      <c r="A6556" s="2" t="s">
        <v>47</v>
      </c>
      <c r="B6556" s="2" t="s">
        <v>48</v>
      </c>
      <c r="C6556" s="2" t="s">
        <v>4</v>
      </c>
    </row>
    <row r="6557" spans="1:3" x14ac:dyDescent="0.3">
      <c r="A6557" s="2" t="s">
        <v>49</v>
      </c>
      <c r="B6557" s="2" t="s">
        <v>50</v>
      </c>
      <c r="C6557" s="2" t="s">
        <v>4</v>
      </c>
    </row>
    <row r="6558" spans="1:3" x14ac:dyDescent="0.3">
      <c r="A6558" s="2" t="s">
        <v>51</v>
      </c>
      <c r="B6558" s="2" t="s">
        <v>52</v>
      </c>
      <c r="C6558" s="2" t="s">
        <v>5</v>
      </c>
    </row>
    <row r="6559" spans="1:3" x14ac:dyDescent="0.3">
      <c r="A6559" s="2" t="s">
        <v>53</v>
      </c>
      <c r="B6559" s="2" t="s">
        <v>13</v>
      </c>
      <c r="C6559" s="2" t="s">
        <v>4</v>
      </c>
    </row>
    <row r="6560" spans="1:3" x14ac:dyDescent="0.3">
      <c r="A6560" s="2" t="s">
        <v>54</v>
      </c>
      <c r="B6560" s="2" t="s">
        <v>18</v>
      </c>
      <c r="C6560" s="2" t="s">
        <v>5</v>
      </c>
    </row>
    <row r="6561" spans="1:3" x14ac:dyDescent="0.3">
      <c r="A6561" s="2" t="s">
        <v>55</v>
      </c>
      <c r="B6561" s="2" t="s">
        <v>56</v>
      </c>
      <c r="C6561" s="2" t="s">
        <v>4</v>
      </c>
    </row>
    <row r="6562" spans="1:3" x14ac:dyDescent="0.3">
      <c r="A6562" s="2" t="s">
        <v>57</v>
      </c>
      <c r="B6562" s="2" t="s">
        <v>20</v>
      </c>
      <c r="C6562" s="2" t="s">
        <v>5</v>
      </c>
    </row>
    <row r="6563" spans="1:3" x14ac:dyDescent="0.3">
      <c r="A6563" s="2" t="s">
        <v>58</v>
      </c>
      <c r="B6563" s="3">
        <v>1300</v>
      </c>
      <c r="C6563" s="2" t="s">
        <v>4</v>
      </c>
    </row>
    <row r="6564" spans="1:3" x14ac:dyDescent="0.3">
      <c r="A6564" s="2" t="s">
        <v>59</v>
      </c>
      <c r="B6564" s="3">
        <v>900</v>
      </c>
      <c r="C6564" s="2" t="s">
        <v>5</v>
      </c>
    </row>
    <row r="6565" spans="1:3" x14ac:dyDescent="0.3">
      <c r="A6565" s="2" t="s">
        <v>60</v>
      </c>
      <c r="B6565" s="2" t="s">
        <v>24</v>
      </c>
      <c r="C6565" s="2" t="s">
        <v>4</v>
      </c>
    </row>
    <row r="6566" spans="1:3" x14ac:dyDescent="0.3">
      <c r="A6566" s="2" t="s">
        <v>61</v>
      </c>
      <c r="B6566" s="2" t="s">
        <v>62</v>
      </c>
      <c r="C6566" s="2" t="s">
        <v>5</v>
      </c>
    </row>
    <row r="6567" spans="1:3" x14ac:dyDescent="0.3">
      <c r="A6567" s="2" t="s">
        <v>63</v>
      </c>
      <c r="B6567" s="2" t="s">
        <v>64</v>
      </c>
      <c r="C6567" s="2" t="s">
        <v>4</v>
      </c>
    </row>
    <row r="6568" spans="1:3" x14ac:dyDescent="0.3">
      <c r="A6568" s="2" t="s">
        <v>65</v>
      </c>
      <c r="B6568" s="2" t="s">
        <v>66</v>
      </c>
      <c r="C6568" s="2" t="s">
        <v>5</v>
      </c>
    </row>
    <row r="6569" spans="1:3" x14ac:dyDescent="0.3">
      <c r="A6569" s="2" t="s">
        <v>67</v>
      </c>
      <c r="B6569" s="2" t="s">
        <v>68</v>
      </c>
      <c r="C6569" s="2" t="s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2EC84-D5D2-431A-839B-B8A4597EF913}">
  <sheetPr filterMode="1"/>
  <dimension ref="A1:H6569"/>
  <sheetViews>
    <sheetView showGridLines="0" zoomScale="118" workbookViewId="0">
      <selection activeCell="L67" sqref="L67"/>
    </sheetView>
  </sheetViews>
  <sheetFormatPr defaultRowHeight="14.4" x14ac:dyDescent="0.3"/>
  <cols>
    <col min="1" max="1" width="12.109375" bestFit="1" customWidth="1"/>
    <col min="2" max="2" width="11.21875" bestFit="1" customWidth="1"/>
    <col min="3" max="3" width="29.109375" bestFit="1" customWidth="1"/>
    <col min="4" max="4" width="20.33203125" bestFit="1" customWidth="1"/>
    <col min="5" max="5" width="22.44140625" bestFit="1" customWidth="1"/>
    <col min="6" max="6" width="16.21875" bestFit="1" customWidth="1"/>
    <col min="8" max="8" width="15.6640625" style="45" customWidth="1"/>
  </cols>
  <sheetData>
    <row r="1" spans="1:8" ht="20.399999999999999" customHeight="1" x14ac:dyDescent="0.3">
      <c r="A1" s="38" t="s">
        <v>2979</v>
      </c>
      <c r="B1" s="38" t="s">
        <v>1539</v>
      </c>
      <c r="C1" s="38" t="s">
        <v>2956</v>
      </c>
      <c r="D1" s="38" t="s">
        <v>2957</v>
      </c>
      <c r="E1" s="38" t="s">
        <v>2958</v>
      </c>
      <c r="F1" s="38" t="s">
        <v>2959</v>
      </c>
      <c r="G1" s="38" t="s">
        <v>208</v>
      </c>
      <c r="H1" s="43" t="s">
        <v>2</v>
      </c>
    </row>
    <row r="2" spans="1:8" x14ac:dyDescent="0.3">
      <c r="A2" s="39" t="s">
        <v>2660</v>
      </c>
      <c r="B2" s="40">
        <v>46113</v>
      </c>
      <c r="C2" s="41" t="s">
        <v>2820</v>
      </c>
      <c r="D2" s="41" t="s">
        <v>2821</v>
      </c>
      <c r="E2" s="41" t="s">
        <v>2975</v>
      </c>
      <c r="F2" s="42">
        <v>1</v>
      </c>
      <c r="G2" s="41">
        <v>450</v>
      </c>
      <c r="H2" s="44" t="s">
        <v>4</v>
      </c>
    </row>
    <row r="3" spans="1:8" hidden="1" x14ac:dyDescent="0.3">
      <c r="A3" s="2" t="s">
        <v>2661</v>
      </c>
      <c r="B3" s="19">
        <v>46113</v>
      </c>
      <c r="C3" t="s">
        <v>2822</v>
      </c>
      <c r="D3" t="s">
        <v>2823</v>
      </c>
      <c r="E3" t="s">
        <v>2960</v>
      </c>
      <c r="F3" s="20">
        <v>2</v>
      </c>
      <c r="G3">
        <v>2400</v>
      </c>
      <c r="H3" t="s">
        <v>5</v>
      </c>
    </row>
    <row r="4" spans="1:8" hidden="1" x14ac:dyDescent="0.3">
      <c r="A4" s="2" t="s">
        <v>2662</v>
      </c>
      <c r="B4" s="19">
        <v>46114</v>
      </c>
      <c r="C4" t="s">
        <v>2824</v>
      </c>
      <c r="D4" t="s">
        <v>2825</v>
      </c>
      <c r="E4" t="s">
        <v>2963</v>
      </c>
      <c r="F4" s="20">
        <v>1</v>
      </c>
      <c r="G4">
        <v>650</v>
      </c>
      <c r="H4" t="s">
        <v>4</v>
      </c>
    </row>
    <row r="5" spans="1:8" hidden="1" x14ac:dyDescent="0.3">
      <c r="A5" s="2" t="s">
        <v>2663</v>
      </c>
      <c r="B5" s="19">
        <v>46114</v>
      </c>
      <c r="C5" t="s">
        <v>2826</v>
      </c>
      <c r="D5" t="s">
        <v>2827</v>
      </c>
      <c r="E5" t="s">
        <v>2961</v>
      </c>
      <c r="F5" s="20">
        <v>3</v>
      </c>
      <c r="G5">
        <v>900</v>
      </c>
      <c r="H5" t="s">
        <v>4</v>
      </c>
    </row>
    <row r="6" spans="1:8" hidden="1" x14ac:dyDescent="0.3">
      <c r="A6" s="2" t="s">
        <v>2664</v>
      </c>
      <c r="B6" s="19">
        <v>46115</v>
      </c>
      <c r="C6" t="s">
        <v>2828</v>
      </c>
      <c r="D6" t="s">
        <v>2829</v>
      </c>
      <c r="E6" t="s">
        <v>2962</v>
      </c>
      <c r="F6" s="20">
        <v>1</v>
      </c>
      <c r="G6">
        <v>1800</v>
      </c>
      <c r="H6" t="s">
        <v>5</v>
      </c>
    </row>
    <row r="7" spans="1:8" hidden="1" x14ac:dyDescent="0.3">
      <c r="A7" s="2" t="s">
        <v>2665</v>
      </c>
      <c r="B7" s="19">
        <v>46115</v>
      </c>
      <c r="C7" t="s">
        <v>2830</v>
      </c>
      <c r="D7" t="s">
        <v>2831</v>
      </c>
      <c r="E7" t="s">
        <v>2964</v>
      </c>
      <c r="F7" s="20">
        <v>1</v>
      </c>
      <c r="G7">
        <v>1500</v>
      </c>
      <c r="H7" t="s">
        <v>4</v>
      </c>
    </row>
    <row r="8" spans="1:8" hidden="1" x14ac:dyDescent="0.3">
      <c r="A8" s="2" t="s">
        <v>2666</v>
      </c>
      <c r="B8" s="19">
        <v>46116</v>
      </c>
      <c r="C8" t="s">
        <v>2832</v>
      </c>
      <c r="D8" t="s">
        <v>2833</v>
      </c>
      <c r="E8" t="s">
        <v>2965</v>
      </c>
      <c r="F8" s="20">
        <v>4</v>
      </c>
      <c r="G8">
        <v>800</v>
      </c>
      <c r="H8" t="s">
        <v>5</v>
      </c>
    </row>
    <row r="9" spans="1:8" hidden="1" x14ac:dyDescent="0.3">
      <c r="A9" s="2" t="s">
        <v>2667</v>
      </c>
      <c r="B9" s="19">
        <v>46116</v>
      </c>
      <c r="C9" t="s">
        <v>2834</v>
      </c>
      <c r="D9" t="s">
        <v>2835</v>
      </c>
      <c r="E9" t="s">
        <v>2966</v>
      </c>
      <c r="F9" s="20">
        <v>1</v>
      </c>
      <c r="G9">
        <v>2200</v>
      </c>
      <c r="H9" t="s">
        <v>4</v>
      </c>
    </row>
    <row r="10" spans="1:8" hidden="1" x14ac:dyDescent="0.3">
      <c r="A10" s="2" t="s">
        <v>2668</v>
      </c>
      <c r="B10" s="19">
        <v>46117</v>
      </c>
      <c r="C10" t="s">
        <v>2836</v>
      </c>
      <c r="D10" t="s">
        <v>2837</v>
      </c>
      <c r="E10" t="s">
        <v>2977</v>
      </c>
      <c r="F10" s="20">
        <v>2</v>
      </c>
      <c r="G10">
        <v>1200</v>
      </c>
      <c r="H10" t="s">
        <v>5</v>
      </c>
    </row>
    <row r="11" spans="1:8" hidden="1" x14ac:dyDescent="0.3">
      <c r="A11" s="2" t="s">
        <v>2669</v>
      </c>
      <c r="B11" s="19">
        <v>46117</v>
      </c>
      <c r="C11" t="s">
        <v>2838</v>
      </c>
      <c r="D11" t="s">
        <v>2839</v>
      </c>
      <c r="E11" t="s">
        <v>2968</v>
      </c>
      <c r="F11" s="20">
        <v>2</v>
      </c>
      <c r="G11">
        <v>700</v>
      </c>
      <c r="H11" t="s">
        <v>4</v>
      </c>
    </row>
    <row r="12" spans="1:8" hidden="1" x14ac:dyDescent="0.3">
      <c r="A12" s="2" t="s">
        <v>2670</v>
      </c>
      <c r="B12" s="19">
        <v>46118</v>
      </c>
      <c r="C12" t="s">
        <v>2840</v>
      </c>
      <c r="D12" t="s">
        <v>2841</v>
      </c>
      <c r="E12" t="s">
        <v>2969</v>
      </c>
      <c r="F12" s="20">
        <v>1</v>
      </c>
      <c r="G12">
        <v>2500</v>
      </c>
      <c r="H12" t="s">
        <v>5</v>
      </c>
    </row>
    <row r="13" spans="1:8" hidden="1" x14ac:dyDescent="0.3">
      <c r="A13" s="2" t="s">
        <v>2671</v>
      </c>
      <c r="B13" s="19">
        <v>46118</v>
      </c>
      <c r="C13" t="s">
        <v>2842</v>
      </c>
      <c r="D13" t="s">
        <v>2843</v>
      </c>
      <c r="E13" t="s">
        <v>2970</v>
      </c>
      <c r="F13" s="20">
        <v>1</v>
      </c>
      <c r="G13">
        <v>1300</v>
      </c>
      <c r="H13" t="s">
        <v>4</v>
      </c>
    </row>
    <row r="14" spans="1:8" hidden="1" x14ac:dyDescent="0.3">
      <c r="A14" s="2" t="s">
        <v>2672</v>
      </c>
      <c r="B14" s="19">
        <v>46119</v>
      </c>
      <c r="C14" t="s">
        <v>2844</v>
      </c>
      <c r="D14" t="s">
        <v>2845</v>
      </c>
      <c r="E14" t="s">
        <v>2972</v>
      </c>
      <c r="F14" s="20">
        <v>1</v>
      </c>
      <c r="G14">
        <v>2800</v>
      </c>
      <c r="H14" t="s">
        <v>5</v>
      </c>
    </row>
    <row r="15" spans="1:8" hidden="1" x14ac:dyDescent="0.3">
      <c r="A15" s="2" t="s">
        <v>2673</v>
      </c>
      <c r="B15" s="19">
        <v>46119</v>
      </c>
      <c r="C15" t="s">
        <v>2846</v>
      </c>
      <c r="D15" t="s">
        <v>2847</v>
      </c>
      <c r="E15" t="s">
        <v>2971</v>
      </c>
      <c r="F15" s="20">
        <v>2</v>
      </c>
      <c r="G15">
        <v>900</v>
      </c>
      <c r="H15" t="s">
        <v>4</v>
      </c>
    </row>
    <row r="16" spans="1:8" hidden="1" x14ac:dyDescent="0.3">
      <c r="A16" s="2" t="s">
        <v>2674</v>
      </c>
      <c r="B16" s="19">
        <v>46120</v>
      </c>
      <c r="C16" t="s">
        <v>2848</v>
      </c>
      <c r="D16" t="s">
        <v>2849</v>
      </c>
      <c r="E16" t="s">
        <v>2960</v>
      </c>
      <c r="F16" s="20">
        <v>1</v>
      </c>
      <c r="G16">
        <v>1200</v>
      </c>
      <c r="H16" t="s">
        <v>5</v>
      </c>
    </row>
    <row r="17" spans="1:8" hidden="1" x14ac:dyDescent="0.3">
      <c r="A17" s="2" t="s">
        <v>2675</v>
      </c>
      <c r="B17" s="19">
        <v>46120</v>
      </c>
      <c r="C17" t="s">
        <v>2850</v>
      </c>
      <c r="D17" t="s">
        <v>2851</v>
      </c>
      <c r="E17" t="s">
        <v>2973</v>
      </c>
      <c r="F17" s="20">
        <v>3</v>
      </c>
      <c r="G17">
        <v>750</v>
      </c>
      <c r="H17" t="s">
        <v>4</v>
      </c>
    </row>
    <row r="18" spans="1:8" x14ac:dyDescent="0.3">
      <c r="A18" s="39" t="s">
        <v>2676</v>
      </c>
      <c r="B18" s="40">
        <v>46121</v>
      </c>
      <c r="C18" s="41" t="s">
        <v>2852</v>
      </c>
      <c r="D18" s="41" t="s">
        <v>2821</v>
      </c>
      <c r="E18" s="41" t="s">
        <v>2974</v>
      </c>
      <c r="F18" s="42">
        <v>2</v>
      </c>
      <c r="G18" s="41">
        <v>900</v>
      </c>
      <c r="H18" s="44" t="s">
        <v>5</v>
      </c>
    </row>
    <row r="19" spans="1:8" hidden="1" x14ac:dyDescent="0.3">
      <c r="A19" s="2" t="s">
        <v>2677</v>
      </c>
      <c r="B19" s="19">
        <v>46121</v>
      </c>
      <c r="C19" t="s">
        <v>2853</v>
      </c>
      <c r="D19" t="s">
        <v>2854</v>
      </c>
      <c r="E19" t="s">
        <v>2965</v>
      </c>
      <c r="F19" s="20">
        <v>6</v>
      </c>
      <c r="G19">
        <v>1200</v>
      </c>
      <c r="H19" t="s">
        <v>4</v>
      </c>
    </row>
    <row r="20" spans="1:8" hidden="1" x14ac:dyDescent="0.3">
      <c r="A20" s="2" t="s">
        <v>2678</v>
      </c>
      <c r="B20" s="19">
        <v>46122</v>
      </c>
      <c r="C20" t="s">
        <v>2855</v>
      </c>
      <c r="D20" t="s">
        <v>2856</v>
      </c>
      <c r="E20" t="s">
        <v>2975</v>
      </c>
      <c r="F20" s="20">
        <v>2</v>
      </c>
      <c r="G20">
        <v>1100</v>
      </c>
      <c r="H20" t="s">
        <v>5</v>
      </c>
    </row>
    <row r="21" spans="1:8" hidden="1" x14ac:dyDescent="0.3">
      <c r="A21" s="2" t="s">
        <v>2679</v>
      </c>
      <c r="B21" s="19">
        <v>46122</v>
      </c>
      <c r="C21" t="s">
        <v>2857</v>
      </c>
      <c r="D21" t="s">
        <v>2858</v>
      </c>
      <c r="E21" t="s">
        <v>2962</v>
      </c>
      <c r="F21" s="20">
        <v>1</v>
      </c>
      <c r="G21">
        <v>1800</v>
      </c>
      <c r="H21" t="s">
        <v>4</v>
      </c>
    </row>
    <row r="22" spans="1:8" x14ac:dyDescent="0.3">
      <c r="A22" s="39" t="s">
        <v>2680</v>
      </c>
      <c r="B22" s="40">
        <v>46123</v>
      </c>
      <c r="C22" s="41" t="s">
        <v>2859</v>
      </c>
      <c r="D22" s="41" t="s">
        <v>2821</v>
      </c>
      <c r="E22" s="41" t="s">
        <v>2974</v>
      </c>
      <c r="F22" s="42">
        <v>1</v>
      </c>
      <c r="G22" s="41">
        <v>450</v>
      </c>
      <c r="H22" s="44" t="s">
        <v>4</v>
      </c>
    </row>
    <row r="23" spans="1:8" hidden="1" x14ac:dyDescent="0.3">
      <c r="A23" s="2" t="s">
        <v>2681</v>
      </c>
      <c r="B23" s="19">
        <v>46123</v>
      </c>
      <c r="C23" t="s">
        <v>2860</v>
      </c>
      <c r="D23" t="s">
        <v>2823</v>
      </c>
      <c r="E23" t="s">
        <v>2960</v>
      </c>
      <c r="F23" s="20">
        <v>1</v>
      </c>
      <c r="G23">
        <v>1200</v>
      </c>
      <c r="H23" t="s">
        <v>5</v>
      </c>
    </row>
    <row r="24" spans="1:8" hidden="1" x14ac:dyDescent="0.3">
      <c r="A24" s="2" t="s">
        <v>2682</v>
      </c>
      <c r="B24" s="19">
        <v>46124</v>
      </c>
      <c r="C24" t="s">
        <v>2861</v>
      </c>
      <c r="D24" t="s">
        <v>2856</v>
      </c>
      <c r="E24" t="s">
        <v>2963</v>
      </c>
      <c r="F24" s="20">
        <v>2</v>
      </c>
      <c r="G24">
        <v>1300</v>
      </c>
      <c r="H24" t="s">
        <v>4</v>
      </c>
    </row>
    <row r="25" spans="1:8" hidden="1" x14ac:dyDescent="0.3">
      <c r="A25" s="2" t="s">
        <v>2683</v>
      </c>
      <c r="B25" s="19">
        <v>46124</v>
      </c>
      <c r="C25" t="s">
        <v>2862</v>
      </c>
      <c r="D25" t="s">
        <v>2843</v>
      </c>
      <c r="E25" t="s">
        <v>2972</v>
      </c>
      <c r="F25" s="20">
        <v>1</v>
      </c>
      <c r="G25">
        <v>2800</v>
      </c>
      <c r="H25" t="s">
        <v>5</v>
      </c>
    </row>
    <row r="26" spans="1:8" hidden="1" x14ac:dyDescent="0.3">
      <c r="A26" s="2" t="s">
        <v>2684</v>
      </c>
      <c r="B26" s="19">
        <v>46125</v>
      </c>
      <c r="C26" t="s">
        <v>2863</v>
      </c>
      <c r="D26" t="s">
        <v>2833</v>
      </c>
      <c r="E26" t="s">
        <v>2961</v>
      </c>
      <c r="F26" s="20">
        <v>4</v>
      </c>
      <c r="G26">
        <v>1200</v>
      </c>
      <c r="H26" t="s">
        <v>4</v>
      </c>
    </row>
    <row r="27" spans="1:8" hidden="1" x14ac:dyDescent="0.3">
      <c r="A27" s="2" t="s">
        <v>2685</v>
      </c>
      <c r="B27" s="19">
        <v>46125</v>
      </c>
      <c r="C27" t="s">
        <v>2864</v>
      </c>
      <c r="D27" t="s">
        <v>2851</v>
      </c>
      <c r="E27" t="s">
        <v>2964</v>
      </c>
      <c r="F27" s="20">
        <v>1</v>
      </c>
      <c r="G27">
        <v>1500</v>
      </c>
      <c r="H27" t="s">
        <v>4</v>
      </c>
    </row>
    <row r="28" spans="1:8" hidden="1" x14ac:dyDescent="0.3">
      <c r="A28" s="2" t="s">
        <v>2686</v>
      </c>
      <c r="B28" s="19">
        <v>46126</v>
      </c>
      <c r="C28" t="s">
        <v>2865</v>
      </c>
      <c r="D28" t="s">
        <v>2835</v>
      </c>
      <c r="E28" t="s">
        <v>2965</v>
      </c>
      <c r="F28" s="20">
        <v>5</v>
      </c>
      <c r="G28">
        <v>1000</v>
      </c>
      <c r="H28" t="s">
        <v>5</v>
      </c>
    </row>
    <row r="29" spans="1:8" hidden="1" x14ac:dyDescent="0.3">
      <c r="A29" s="2" t="s">
        <v>2687</v>
      </c>
      <c r="B29" s="19">
        <v>46126</v>
      </c>
      <c r="C29" t="s">
        <v>2866</v>
      </c>
      <c r="D29" t="s">
        <v>2829</v>
      </c>
      <c r="E29" t="s">
        <v>2962</v>
      </c>
      <c r="F29" s="20">
        <v>1</v>
      </c>
      <c r="G29">
        <v>1800</v>
      </c>
      <c r="H29" t="s">
        <v>4</v>
      </c>
    </row>
    <row r="30" spans="1:8" hidden="1" x14ac:dyDescent="0.3">
      <c r="A30" s="2" t="s">
        <v>2688</v>
      </c>
      <c r="B30" s="19">
        <v>46127</v>
      </c>
      <c r="C30" t="s">
        <v>2867</v>
      </c>
      <c r="D30" t="s">
        <v>2837</v>
      </c>
      <c r="E30" t="s">
        <v>2966</v>
      </c>
      <c r="F30" s="20">
        <v>1</v>
      </c>
      <c r="G30">
        <v>2200</v>
      </c>
      <c r="H30" t="s">
        <v>5</v>
      </c>
    </row>
    <row r="31" spans="1:8" hidden="1" x14ac:dyDescent="0.3">
      <c r="A31" s="2" t="s">
        <v>2689</v>
      </c>
      <c r="B31" s="19">
        <v>46127</v>
      </c>
      <c r="C31" t="s">
        <v>2868</v>
      </c>
      <c r="D31" t="s">
        <v>2854</v>
      </c>
      <c r="E31" t="s">
        <v>2968</v>
      </c>
      <c r="F31" s="20">
        <v>3</v>
      </c>
      <c r="G31">
        <v>1050</v>
      </c>
      <c r="H31" t="s">
        <v>4</v>
      </c>
    </row>
    <row r="32" spans="1:8" hidden="1" x14ac:dyDescent="0.3">
      <c r="A32" s="2" t="s">
        <v>2690</v>
      </c>
      <c r="B32" s="19">
        <v>46128</v>
      </c>
      <c r="C32" t="s">
        <v>2869</v>
      </c>
      <c r="D32" t="s">
        <v>2849</v>
      </c>
      <c r="E32" t="s">
        <v>2967</v>
      </c>
      <c r="F32" s="20">
        <v>2</v>
      </c>
      <c r="G32">
        <v>1200</v>
      </c>
      <c r="H32" t="s">
        <v>5</v>
      </c>
    </row>
    <row r="33" spans="1:8" x14ac:dyDescent="0.3">
      <c r="A33" s="39" t="s">
        <v>2691</v>
      </c>
      <c r="B33" s="40">
        <v>46128</v>
      </c>
      <c r="C33" s="41" t="s">
        <v>2870</v>
      </c>
      <c r="D33" s="41" t="s">
        <v>2821</v>
      </c>
      <c r="E33" s="41" t="s">
        <v>2970</v>
      </c>
      <c r="F33" s="42">
        <v>1</v>
      </c>
      <c r="G33" s="41">
        <v>1300</v>
      </c>
      <c r="H33" s="44" t="s">
        <v>4</v>
      </c>
    </row>
    <row r="34" spans="1:8" hidden="1" x14ac:dyDescent="0.3">
      <c r="A34" s="2" t="s">
        <v>2692</v>
      </c>
      <c r="B34" s="19">
        <v>46129</v>
      </c>
      <c r="C34" t="s">
        <v>2871</v>
      </c>
      <c r="D34" t="s">
        <v>2858</v>
      </c>
      <c r="E34" t="s">
        <v>2971</v>
      </c>
      <c r="F34" s="20">
        <v>2</v>
      </c>
      <c r="G34">
        <v>900</v>
      </c>
      <c r="H34" t="s">
        <v>5</v>
      </c>
    </row>
    <row r="35" spans="1:8" hidden="1" x14ac:dyDescent="0.3">
      <c r="A35" s="2" t="s">
        <v>2693</v>
      </c>
      <c r="B35" s="19">
        <v>46129</v>
      </c>
      <c r="C35" t="s">
        <v>2872</v>
      </c>
      <c r="D35" t="s">
        <v>2845</v>
      </c>
      <c r="E35" t="s">
        <v>2969</v>
      </c>
      <c r="F35" s="20">
        <v>1</v>
      </c>
      <c r="G35">
        <v>2500</v>
      </c>
      <c r="H35" t="s">
        <v>4</v>
      </c>
    </row>
    <row r="36" spans="1:8" hidden="1" x14ac:dyDescent="0.3">
      <c r="A36" s="2" t="s">
        <v>2694</v>
      </c>
      <c r="B36" s="19">
        <v>46130</v>
      </c>
      <c r="C36" t="s">
        <v>2873</v>
      </c>
      <c r="D36" t="s">
        <v>2841</v>
      </c>
      <c r="E36" t="s">
        <v>2975</v>
      </c>
      <c r="F36" s="20">
        <v>3</v>
      </c>
      <c r="G36">
        <v>1650</v>
      </c>
      <c r="H36" t="s">
        <v>5</v>
      </c>
    </row>
    <row r="37" spans="1:8" hidden="1" x14ac:dyDescent="0.3">
      <c r="A37" s="2" t="s">
        <v>2695</v>
      </c>
      <c r="B37" s="19">
        <v>46130</v>
      </c>
      <c r="C37" t="s">
        <v>2874</v>
      </c>
      <c r="D37" t="s">
        <v>2827</v>
      </c>
      <c r="E37" t="s">
        <v>2960</v>
      </c>
      <c r="F37" s="20">
        <v>2</v>
      </c>
      <c r="G37">
        <v>2400</v>
      </c>
      <c r="H37" t="s">
        <v>4</v>
      </c>
    </row>
    <row r="38" spans="1:8" hidden="1" x14ac:dyDescent="0.3">
      <c r="A38" s="2" t="s">
        <v>2696</v>
      </c>
      <c r="B38" s="19">
        <v>46131</v>
      </c>
      <c r="C38" t="s">
        <v>2875</v>
      </c>
      <c r="D38" t="s">
        <v>2876</v>
      </c>
      <c r="E38" t="s">
        <v>2973</v>
      </c>
      <c r="F38" s="20">
        <v>2</v>
      </c>
      <c r="G38">
        <v>500</v>
      </c>
      <c r="H38" t="s">
        <v>5</v>
      </c>
    </row>
    <row r="39" spans="1:8" hidden="1" x14ac:dyDescent="0.3">
      <c r="A39" s="2" t="s">
        <v>2697</v>
      </c>
      <c r="B39" s="19">
        <v>46131</v>
      </c>
      <c r="C39" t="s">
        <v>2877</v>
      </c>
      <c r="D39" t="s">
        <v>2878</v>
      </c>
      <c r="E39" t="s">
        <v>2965</v>
      </c>
      <c r="F39" s="20">
        <v>3</v>
      </c>
      <c r="G39">
        <v>600</v>
      </c>
      <c r="H39" t="s">
        <v>4</v>
      </c>
    </row>
    <row r="40" spans="1:8" hidden="1" x14ac:dyDescent="0.3">
      <c r="A40" s="2" t="s">
        <v>2698</v>
      </c>
      <c r="B40" s="19">
        <v>46132</v>
      </c>
      <c r="C40" t="s">
        <v>2879</v>
      </c>
      <c r="D40" t="s">
        <v>2847</v>
      </c>
      <c r="E40" t="s">
        <v>2962</v>
      </c>
      <c r="F40" s="20">
        <v>1</v>
      </c>
      <c r="G40">
        <v>1800</v>
      </c>
      <c r="H40" t="s">
        <v>5</v>
      </c>
    </row>
    <row r="41" spans="1:8" hidden="1" x14ac:dyDescent="0.3">
      <c r="A41" s="2" t="s">
        <v>2699</v>
      </c>
      <c r="B41" s="19">
        <v>46132</v>
      </c>
      <c r="C41" t="s">
        <v>2880</v>
      </c>
      <c r="D41" t="s">
        <v>2881</v>
      </c>
      <c r="E41" t="s">
        <v>2961</v>
      </c>
      <c r="F41" s="20">
        <v>2</v>
      </c>
      <c r="G41">
        <v>600</v>
      </c>
      <c r="H41" t="s">
        <v>4</v>
      </c>
    </row>
    <row r="42" spans="1:8" x14ac:dyDescent="0.3">
      <c r="A42" s="39" t="s">
        <v>2700</v>
      </c>
      <c r="B42" s="40">
        <v>46133</v>
      </c>
      <c r="C42" s="41" t="s">
        <v>2882</v>
      </c>
      <c r="D42" s="41" t="s">
        <v>2821</v>
      </c>
      <c r="E42" s="41" t="s">
        <v>2974</v>
      </c>
      <c r="F42" s="42">
        <v>1</v>
      </c>
      <c r="G42" s="41">
        <v>450</v>
      </c>
      <c r="H42" s="44" t="s">
        <v>4</v>
      </c>
    </row>
    <row r="43" spans="1:8" hidden="1" x14ac:dyDescent="0.3">
      <c r="A43" s="2" t="s">
        <v>2701</v>
      </c>
      <c r="B43" s="19">
        <v>46133</v>
      </c>
      <c r="C43" t="s">
        <v>2883</v>
      </c>
      <c r="D43" t="s">
        <v>2831</v>
      </c>
      <c r="E43" t="s">
        <v>2960</v>
      </c>
      <c r="F43" s="20">
        <v>1</v>
      </c>
      <c r="G43">
        <v>1200</v>
      </c>
      <c r="H43" t="s">
        <v>5</v>
      </c>
    </row>
    <row r="44" spans="1:8" hidden="1" x14ac:dyDescent="0.3">
      <c r="A44" s="2" t="s">
        <v>2702</v>
      </c>
      <c r="B44" s="19">
        <v>46134</v>
      </c>
      <c r="C44" t="s">
        <v>2884</v>
      </c>
      <c r="D44" t="s">
        <v>2829</v>
      </c>
      <c r="E44" t="s">
        <v>2963</v>
      </c>
      <c r="F44" s="20">
        <v>2</v>
      </c>
      <c r="G44">
        <v>1200</v>
      </c>
      <c r="H44" t="s">
        <v>4</v>
      </c>
    </row>
    <row r="45" spans="1:8" hidden="1" x14ac:dyDescent="0.3">
      <c r="A45" s="2" t="s">
        <v>2703</v>
      </c>
      <c r="B45" s="19">
        <v>46134</v>
      </c>
      <c r="C45" t="s">
        <v>2885</v>
      </c>
      <c r="D45" t="s">
        <v>2833</v>
      </c>
      <c r="E45" t="s">
        <v>2961</v>
      </c>
      <c r="F45" s="20">
        <v>4</v>
      </c>
      <c r="G45">
        <v>1200</v>
      </c>
      <c r="H45" t="s">
        <v>4</v>
      </c>
    </row>
    <row r="46" spans="1:8" hidden="1" x14ac:dyDescent="0.3">
      <c r="A46" s="2" t="s">
        <v>2704</v>
      </c>
      <c r="B46" s="19">
        <v>46135</v>
      </c>
      <c r="C46" t="s">
        <v>2886</v>
      </c>
      <c r="D46" t="s">
        <v>2843</v>
      </c>
      <c r="E46" t="s">
        <v>2962</v>
      </c>
      <c r="F46" s="20">
        <v>1</v>
      </c>
      <c r="G46">
        <v>1800</v>
      </c>
      <c r="H46" t="s">
        <v>5</v>
      </c>
    </row>
    <row r="47" spans="1:8" x14ac:dyDescent="0.3">
      <c r="A47" s="39" t="s">
        <v>2705</v>
      </c>
      <c r="B47" s="40">
        <v>46135</v>
      </c>
      <c r="C47" s="41" t="s">
        <v>2887</v>
      </c>
      <c r="D47" s="41" t="s">
        <v>2821</v>
      </c>
      <c r="E47" s="41" t="s">
        <v>2964</v>
      </c>
      <c r="F47" s="42">
        <v>1</v>
      </c>
      <c r="G47" s="41">
        <v>1500</v>
      </c>
      <c r="H47" s="44" t="s">
        <v>4</v>
      </c>
    </row>
    <row r="48" spans="1:8" hidden="1" x14ac:dyDescent="0.3">
      <c r="A48" s="2" t="s">
        <v>2706</v>
      </c>
      <c r="B48" s="19">
        <v>46136</v>
      </c>
      <c r="C48" t="s">
        <v>2888</v>
      </c>
      <c r="D48" t="s">
        <v>2835</v>
      </c>
      <c r="E48" t="s">
        <v>2965</v>
      </c>
      <c r="F48" s="20">
        <v>4</v>
      </c>
      <c r="G48">
        <v>800</v>
      </c>
      <c r="H48" t="s">
        <v>5</v>
      </c>
    </row>
    <row r="49" spans="1:8" hidden="1" x14ac:dyDescent="0.3">
      <c r="A49" s="2" t="s">
        <v>2707</v>
      </c>
      <c r="B49" s="19">
        <v>46136</v>
      </c>
      <c r="C49" t="s">
        <v>2889</v>
      </c>
      <c r="D49" t="s">
        <v>2837</v>
      </c>
      <c r="E49" t="s">
        <v>2966</v>
      </c>
      <c r="F49" s="20">
        <v>1</v>
      </c>
      <c r="G49">
        <v>2200</v>
      </c>
      <c r="H49" t="s">
        <v>4</v>
      </c>
    </row>
    <row r="50" spans="1:8" hidden="1" x14ac:dyDescent="0.3">
      <c r="A50" s="2" t="s">
        <v>2708</v>
      </c>
      <c r="B50" s="19">
        <v>46137</v>
      </c>
      <c r="C50" t="s">
        <v>2890</v>
      </c>
      <c r="D50" t="s">
        <v>2856</v>
      </c>
      <c r="E50" t="s">
        <v>2967</v>
      </c>
      <c r="F50" s="20">
        <v>2</v>
      </c>
      <c r="G50">
        <v>1200</v>
      </c>
      <c r="H50" t="s">
        <v>5</v>
      </c>
    </row>
    <row r="51" spans="1:8" hidden="1" x14ac:dyDescent="0.3">
      <c r="A51" s="2" t="s">
        <v>2709</v>
      </c>
      <c r="B51" s="19">
        <v>46137</v>
      </c>
      <c r="C51" t="s">
        <v>2891</v>
      </c>
      <c r="D51" t="s">
        <v>2827</v>
      </c>
      <c r="E51" t="s">
        <v>2968</v>
      </c>
      <c r="F51" s="20">
        <v>2</v>
      </c>
      <c r="G51">
        <v>700</v>
      </c>
      <c r="H51" t="s">
        <v>4</v>
      </c>
    </row>
    <row r="52" spans="1:8" hidden="1" x14ac:dyDescent="0.3">
      <c r="A52" s="2" t="s">
        <v>2710</v>
      </c>
      <c r="B52" s="19">
        <v>46138</v>
      </c>
      <c r="C52" t="s">
        <v>2892</v>
      </c>
      <c r="D52" t="s">
        <v>2841</v>
      </c>
      <c r="E52" t="s">
        <v>2969</v>
      </c>
      <c r="F52" s="20">
        <v>1</v>
      </c>
      <c r="G52">
        <v>2500</v>
      </c>
      <c r="H52" t="s">
        <v>5</v>
      </c>
    </row>
    <row r="53" spans="1:8" hidden="1" x14ac:dyDescent="0.3">
      <c r="A53" s="2" t="s">
        <v>2711</v>
      </c>
      <c r="B53" s="19">
        <v>46138</v>
      </c>
      <c r="C53" t="s">
        <v>2893</v>
      </c>
      <c r="D53" t="s">
        <v>2851</v>
      </c>
      <c r="E53" t="s">
        <v>2970</v>
      </c>
      <c r="F53" s="20">
        <v>1</v>
      </c>
      <c r="G53">
        <v>1300</v>
      </c>
      <c r="H53" t="s">
        <v>4</v>
      </c>
    </row>
    <row r="54" spans="1:8" hidden="1" x14ac:dyDescent="0.3">
      <c r="A54" s="2" t="s">
        <v>2712</v>
      </c>
      <c r="B54" s="19">
        <v>46139</v>
      </c>
      <c r="C54" t="s">
        <v>2894</v>
      </c>
      <c r="D54" t="s">
        <v>2858</v>
      </c>
      <c r="E54" t="s">
        <v>2972</v>
      </c>
      <c r="F54" s="20">
        <v>1</v>
      </c>
      <c r="G54">
        <v>2800</v>
      </c>
      <c r="H54" t="s">
        <v>5</v>
      </c>
    </row>
    <row r="55" spans="1:8" hidden="1" x14ac:dyDescent="0.3">
      <c r="A55" s="2" t="s">
        <v>2713</v>
      </c>
      <c r="B55" s="19">
        <v>46139</v>
      </c>
      <c r="C55" t="s">
        <v>2895</v>
      </c>
      <c r="D55" t="s">
        <v>2847</v>
      </c>
      <c r="E55" t="s">
        <v>2971</v>
      </c>
      <c r="F55" s="20">
        <v>2</v>
      </c>
      <c r="G55">
        <v>900</v>
      </c>
      <c r="H55" t="s">
        <v>4</v>
      </c>
    </row>
    <row r="56" spans="1:8" hidden="1" x14ac:dyDescent="0.3">
      <c r="A56" s="2" t="s">
        <v>2714</v>
      </c>
      <c r="B56" s="19">
        <v>46140</v>
      </c>
      <c r="C56" t="s">
        <v>2896</v>
      </c>
      <c r="D56" t="s">
        <v>2849</v>
      </c>
      <c r="E56" t="s">
        <v>2960</v>
      </c>
      <c r="F56" s="20">
        <v>2</v>
      </c>
      <c r="G56">
        <v>2400</v>
      </c>
      <c r="H56" t="s">
        <v>5</v>
      </c>
    </row>
    <row r="57" spans="1:8" hidden="1" x14ac:dyDescent="0.3">
      <c r="A57" s="2" t="s">
        <v>2715</v>
      </c>
      <c r="B57" s="19">
        <v>46140</v>
      </c>
      <c r="C57" t="s">
        <v>2897</v>
      </c>
      <c r="D57" t="s">
        <v>2898</v>
      </c>
      <c r="E57" t="s">
        <v>2973</v>
      </c>
      <c r="F57" s="20">
        <v>3</v>
      </c>
      <c r="G57">
        <v>750</v>
      </c>
      <c r="H57" t="s">
        <v>4</v>
      </c>
    </row>
    <row r="58" spans="1:8" x14ac:dyDescent="0.3">
      <c r="A58" s="39" t="s">
        <v>2716</v>
      </c>
      <c r="B58" s="40">
        <v>46141</v>
      </c>
      <c r="C58" s="41" t="s">
        <v>2899</v>
      </c>
      <c r="D58" s="41" t="s">
        <v>2821</v>
      </c>
      <c r="E58" s="41" t="s">
        <v>2974</v>
      </c>
      <c r="F58" s="42">
        <v>2</v>
      </c>
      <c r="G58" s="41">
        <v>900</v>
      </c>
      <c r="H58" s="44" t="s">
        <v>5</v>
      </c>
    </row>
    <row r="59" spans="1:8" hidden="1" x14ac:dyDescent="0.3">
      <c r="A59" s="2" t="s">
        <v>2717</v>
      </c>
      <c r="B59" s="19">
        <v>46141</v>
      </c>
      <c r="C59" t="s">
        <v>2900</v>
      </c>
      <c r="D59" t="s">
        <v>2854</v>
      </c>
      <c r="E59" t="s">
        <v>2965</v>
      </c>
      <c r="F59" s="20">
        <v>6</v>
      </c>
      <c r="G59">
        <v>1200</v>
      </c>
      <c r="H59" t="s">
        <v>4</v>
      </c>
    </row>
    <row r="60" spans="1:8" hidden="1" x14ac:dyDescent="0.3">
      <c r="A60" s="2" t="s">
        <v>2718</v>
      </c>
      <c r="B60" s="19">
        <v>46142</v>
      </c>
      <c r="C60" t="s">
        <v>2901</v>
      </c>
      <c r="D60" t="s">
        <v>2839</v>
      </c>
      <c r="E60" t="s">
        <v>2975</v>
      </c>
      <c r="F60" s="20">
        <v>2</v>
      </c>
      <c r="G60">
        <v>1100</v>
      </c>
      <c r="H60" t="s">
        <v>5</v>
      </c>
    </row>
    <row r="61" spans="1:8" hidden="1" x14ac:dyDescent="0.3">
      <c r="A61" s="2" t="s">
        <v>2719</v>
      </c>
      <c r="B61" s="19">
        <v>46142</v>
      </c>
      <c r="C61" t="s">
        <v>2902</v>
      </c>
      <c r="D61" t="s">
        <v>2823</v>
      </c>
      <c r="E61" t="s">
        <v>2962</v>
      </c>
      <c r="F61" s="20">
        <v>1</v>
      </c>
      <c r="G61">
        <v>1800</v>
      </c>
      <c r="H61" t="s">
        <v>4</v>
      </c>
    </row>
    <row r="62" spans="1:8" x14ac:dyDescent="0.3">
      <c r="A62" s="39" t="s">
        <v>2720</v>
      </c>
      <c r="B62" s="40">
        <v>46143</v>
      </c>
      <c r="C62" s="41" t="s">
        <v>2903</v>
      </c>
      <c r="D62" s="41" t="s">
        <v>2821</v>
      </c>
      <c r="E62" s="41" t="s">
        <v>2974</v>
      </c>
      <c r="F62" s="42">
        <v>1</v>
      </c>
      <c r="G62" s="41">
        <v>450</v>
      </c>
      <c r="H62" s="44" t="s">
        <v>4</v>
      </c>
    </row>
    <row r="63" spans="1:8" hidden="1" x14ac:dyDescent="0.3">
      <c r="A63" s="2" t="s">
        <v>2721</v>
      </c>
      <c r="B63" s="19">
        <v>46143</v>
      </c>
      <c r="C63" t="s">
        <v>2904</v>
      </c>
      <c r="D63" t="s">
        <v>2837</v>
      </c>
      <c r="E63" t="s">
        <v>2960</v>
      </c>
      <c r="F63" s="20">
        <v>2</v>
      </c>
      <c r="G63">
        <v>2400</v>
      </c>
      <c r="H63" t="s">
        <v>5</v>
      </c>
    </row>
    <row r="64" spans="1:8" hidden="1" x14ac:dyDescent="0.3">
      <c r="A64" s="2" t="s">
        <v>2722</v>
      </c>
      <c r="B64" s="19">
        <v>46144</v>
      </c>
      <c r="C64" t="s">
        <v>2905</v>
      </c>
      <c r="D64" t="s">
        <v>2829</v>
      </c>
      <c r="E64" t="s">
        <v>2963</v>
      </c>
      <c r="F64" s="20">
        <v>1</v>
      </c>
      <c r="G64">
        <v>650</v>
      </c>
      <c r="H64" t="s">
        <v>4</v>
      </c>
    </row>
    <row r="65" spans="1:8" hidden="1" x14ac:dyDescent="0.3">
      <c r="A65" s="2" t="s">
        <v>2723</v>
      </c>
      <c r="B65" s="19">
        <v>46144</v>
      </c>
      <c r="C65" t="s">
        <v>2874</v>
      </c>
      <c r="D65" t="s">
        <v>2833</v>
      </c>
      <c r="E65" t="s">
        <v>2961</v>
      </c>
      <c r="F65" s="20">
        <v>3</v>
      </c>
      <c r="G65">
        <v>900</v>
      </c>
      <c r="H65" t="s">
        <v>4</v>
      </c>
    </row>
    <row r="66" spans="1:8" hidden="1" x14ac:dyDescent="0.3">
      <c r="A66" s="2" t="s">
        <v>2724</v>
      </c>
      <c r="B66" s="19">
        <v>46145</v>
      </c>
      <c r="C66" t="s">
        <v>2906</v>
      </c>
      <c r="D66" t="s">
        <v>2843</v>
      </c>
      <c r="E66" t="s">
        <v>2962</v>
      </c>
      <c r="F66" s="20">
        <v>1</v>
      </c>
      <c r="G66">
        <v>1800</v>
      </c>
      <c r="H66" t="s">
        <v>5</v>
      </c>
    </row>
    <row r="67" spans="1:8" x14ac:dyDescent="0.3">
      <c r="A67" s="39" t="s">
        <v>2725</v>
      </c>
      <c r="B67" s="40">
        <v>46145</v>
      </c>
      <c r="C67" s="41" t="s">
        <v>2907</v>
      </c>
      <c r="D67" s="41" t="s">
        <v>2821</v>
      </c>
      <c r="E67" s="41" t="s">
        <v>2964</v>
      </c>
      <c r="F67" s="42">
        <v>1</v>
      </c>
      <c r="G67" s="41">
        <v>1500</v>
      </c>
      <c r="H67" s="44" t="s">
        <v>4</v>
      </c>
    </row>
    <row r="68" spans="1:8" hidden="1" x14ac:dyDescent="0.3">
      <c r="A68" s="2" t="s">
        <v>2726</v>
      </c>
      <c r="B68" s="19">
        <v>46146</v>
      </c>
      <c r="C68" t="s">
        <v>2908</v>
      </c>
      <c r="D68" t="s">
        <v>2835</v>
      </c>
      <c r="E68" t="s">
        <v>2965</v>
      </c>
      <c r="F68" s="20">
        <v>4</v>
      </c>
      <c r="G68">
        <v>800</v>
      </c>
      <c r="H68" t="s">
        <v>5</v>
      </c>
    </row>
    <row r="69" spans="1:8" hidden="1" x14ac:dyDescent="0.3">
      <c r="A69" s="2" t="s">
        <v>2727</v>
      </c>
      <c r="B69" s="19">
        <v>46146</v>
      </c>
      <c r="C69" t="s">
        <v>2909</v>
      </c>
      <c r="D69" t="s">
        <v>2856</v>
      </c>
      <c r="E69" t="s">
        <v>2966</v>
      </c>
      <c r="F69" s="20">
        <v>1</v>
      </c>
      <c r="G69">
        <v>2200</v>
      </c>
      <c r="H69" t="s">
        <v>4</v>
      </c>
    </row>
    <row r="70" spans="1:8" hidden="1" x14ac:dyDescent="0.3">
      <c r="A70" s="2" t="s">
        <v>2728</v>
      </c>
      <c r="B70" s="19">
        <v>46147</v>
      </c>
      <c r="C70" t="s">
        <v>2910</v>
      </c>
      <c r="D70" t="s">
        <v>2841</v>
      </c>
      <c r="E70" t="s">
        <v>2967</v>
      </c>
      <c r="F70" s="20">
        <v>2</v>
      </c>
      <c r="G70">
        <v>1200</v>
      </c>
      <c r="H70" t="s">
        <v>5</v>
      </c>
    </row>
    <row r="71" spans="1:8" hidden="1" x14ac:dyDescent="0.3">
      <c r="A71" s="2" t="s">
        <v>2729</v>
      </c>
      <c r="B71" s="19">
        <v>46147</v>
      </c>
      <c r="C71" t="s">
        <v>2911</v>
      </c>
      <c r="D71" t="s">
        <v>2827</v>
      </c>
      <c r="E71" t="s">
        <v>2968</v>
      </c>
      <c r="F71" s="20">
        <v>2</v>
      </c>
      <c r="G71">
        <v>700</v>
      </c>
      <c r="H71" t="s">
        <v>4</v>
      </c>
    </row>
    <row r="72" spans="1:8" hidden="1" x14ac:dyDescent="0.3">
      <c r="A72" s="2" t="s">
        <v>2730</v>
      </c>
      <c r="B72" s="19">
        <v>46148</v>
      </c>
      <c r="C72" t="s">
        <v>2912</v>
      </c>
      <c r="D72" t="s">
        <v>2858</v>
      </c>
      <c r="E72" t="s">
        <v>2969</v>
      </c>
      <c r="F72" s="20">
        <v>1</v>
      </c>
      <c r="G72">
        <v>2500</v>
      </c>
      <c r="H72" t="s">
        <v>5</v>
      </c>
    </row>
    <row r="73" spans="1:8" hidden="1" x14ac:dyDescent="0.3">
      <c r="A73" s="2" t="s">
        <v>2731</v>
      </c>
      <c r="B73" s="19">
        <v>46148</v>
      </c>
      <c r="C73" t="s">
        <v>2893</v>
      </c>
      <c r="D73" t="s">
        <v>2851</v>
      </c>
      <c r="E73" t="s">
        <v>2970</v>
      </c>
      <c r="F73" s="20">
        <v>1</v>
      </c>
      <c r="G73">
        <v>1300</v>
      </c>
      <c r="H73" t="s">
        <v>4</v>
      </c>
    </row>
    <row r="74" spans="1:8" hidden="1" x14ac:dyDescent="0.3">
      <c r="A74" s="2" t="s">
        <v>2732</v>
      </c>
      <c r="B74" s="19">
        <v>46149</v>
      </c>
      <c r="C74" t="s">
        <v>2913</v>
      </c>
      <c r="D74" t="s">
        <v>2849</v>
      </c>
      <c r="E74" t="s">
        <v>2972</v>
      </c>
      <c r="F74" s="20">
        <v>1</v>
      </c>
      <c r="G74">
        <v>2800</v>
      </c>
      <c r="H74" t="s">
        <v>5</v>
      </c>
    </row>
    <row r="75" spans="1:8" hidden="1" x14ac:dyDescent="0.3">
      <c r="A75" s="2" t="s">
        <v>2733</v>
      </c>
      <c r="B75" s="19">
        <v>46149</v>
      </c>
      <c r="C75" t="s">
        <v>2914</v>
      </c>
      <c r="D75" t="s">
        <v>2847</v>
      </c>
      <c r="E75" t="s">
        <v>2971</v>
      </c>
      <c r="F75" s="20">
        <v>2</v>
      </c>
      <c r="G75">
        <v>900</v>
      </c>
      <c r="H75" t="s">
        <v>4</v>
      </c>
    </row>
    <row r="76" spans="1:8" x14ac:dyDescent="0.3">
      <c r="A76" s="39" t="s">
        <v>2734</v>
      </c>
      <c r="B76" s="40">
        <v>46150</v>
      </c>
      <c r="C76" s="41" t="s">
        <v>2915</v>
      </c>
      <c r="D76" s="41" t="s">
        <v>2821</v>
      </c>
      <c r="E76" s="41" t="s">
        <v>2960</v>
      </c>
      <c r="F76" s="42">
        <v>1</v>
      </c>
      <c r="G76" s="41">
        <v>1200</v>
      </c>
      <c r="H76" s="44" t="s">
        <v>5</v>
      </c>
    </row>
    <row r="77" spans="1:8" hidden="1" x14ac:dyDescent="0.3">
      <c r="A77" s="2" t="s">
        <v>2735</v>
      </c>
      <c r="B77" s="19">
        <v>46150</v>
      </c>
      <c r="C77" t="s">
        <v>2897</v>
      </c>
      <c r="D77" t="s">
        <v>2898</v>
      </c>
      <c r="E77" t="s">
        <v>2973</v>
      </c>
      <c r="F77" s="20">
        <v>3</v>
      </c>
      <c r="G77">
        <v>750</v>
      </c>
      <c r="H77" t="s">
        <v>4</v>
      </c>
    </row>
    <row r="78" spans="1:8" hidden="1" x14ac:dyDescent="0.3">
      <c r="A78" s="2" t="s">
        <v>2736</v>
      </c>
      <c r="B78" s="19">
        <v>46151</v>
      </c>
      <c r="C78" t="s">
        <v>2916</v>
      </c>
      <c r="D78" t="s">
        <v>2839</v>
      </c>
      <c r="E78" t="s">
        <v>2974</v>
      </c>
      <c r="F78" s="20">
        <v>2</v>
      </c>
      <c r="G78">
        <v>900</v>
      </c>
      <c r="H78" t="s">
        <v>5</v>
      </c>
    </row>
    <row r="79" spans="1:8" hidden="1" x14ac:dyDescent="0.3">
      <c r="A79" s="2" t="s">
        <v>2737</v>
      </c>
      <c r="B79" s="19">
        <v>46151</v>
      </c>
      <c r="C79" t="s">
        <v>2917</v>
      </c>
      <c r="D79" t="s">
        <v>2854</v>
      </c>
      <c r="E79" t="s">
        <v>2965</v>
      </c>
      <c r="F79" s="20">
        <v>6</v>
      </c>
      <c r="G79">
        <v>1200</v>
      </c>
      <c r="H79" t="s">
        <v>4</v>
      </c>
    </row>
    <row r="80" spans="1:8" hidden="1" x14ac:dyDescent="0.3">
      <c r="A80" s="2" t="s">
        <v>2738</v>
      </c>
      <c r="B80" s="19">
        <v>46152</v>
      </c>
      <c r="C80" t="s">
        <v>2918</v>
      </c>
      <c r="D80" t="s">
        <v>2919</v>
      </c>
      <c r="E80" t="s">
        <v>2975</v>
      </c>
      <c r="F80" s="20">
        <v>2</v>
      </c>
      <c r="G80">
        <v>1100</v>
      </c>
      <c r="H80" t="s">
        <v>5</v>
      </c>
    </row>
    <row r="81" spans="1:8" hidden="1" x14ac:dyDescent="0.3">
      <c r="A81" s="2" t="s">
        <v>2739</v>
      </c>
      <c r="B81" s="19">
        <v>46152</v>
      </c>
      <c r="C81" t="s">
        <v>2920</v>
      </c>
      <c r="D81" t="s">
        <v>2823</v>
      </c>
      <c r="E81" t="s">
        <v>2962</v>
      </c>
      <c r="F81" s="20">
        <v>1</v>
      </c>
      <c r="G81">
        <v>1800</v>
      </c>
      <c r="H81" t="s">
        <v>4</v>
      </c>
    </row>
    <row r="82" spans="1:8" x14ac:dyDescent="0.3">
      <c r="A82" s="39" t="s">
        <v>2740</v>
      </c>
      <c r="B82" s="40">
        <v>46153</v>
      </c>
      <c r="C82" s="41" t="s">
        <v>2921</v>
      </c>
      <c r="D82" s="41" t="s">
        <v>2821</v>
      </c>
      <c r="E82" s="41" t="s">
        <v>2974</v>
      </c>
      <c r="F82" s="42">
        <v>1</v>
      </c>
      <c r="G82" s="41">
        <v>450</v>
      </c>
      <c r="H82" s="44" t="s">
        <v>4</v>
      </c>
    </row>
    <row r="83" spans="1:8" hidden="1" x14ac:dyDescent="0.3">
      <c r="A83" s="2" t="s">
        <v>2741</v>
      </c>
      <c r="B83" s="19">
        <v>46153</v>
      </c>
      <c r="C83" t="s">
        <v>2922</v>
      </c>
      <c r="D83" t="s">
        <v>2837</v>
      </c>
      <c r="E83" t="s">
        <v>2960</v>
      </c>
      <c r="F83" s="20">
        <v>2</v>
      </c>
      <c r="G83">
        <v>2400</v>
      </c>
      <c r="H83" t="s">
        <v>5</v>
      </c>
    </row>
    <row r="84" spans="1:8" hidden="1" x14ac:dyDescent="0.3">
      <c r="A84" s="2" t="s">
        <v>2742</v>
      </c>
      <c r="B84" s="19">
        <v>46154</v>
      </c>
      <c r="C84" t="s">
        <v>2923</v>
      </c>
      <c r="D84" t="s">
        <v>2829</v>
      </c>
      <c r="E84" t="s">
        <v>2963</v>
      </c>
      <c r="F84" s="20">
        <v>1</v>
      </c>
      <c r="G84">
        <v>650</v>
      </c>
      <c r="H84" t="s">
        <v>4</v>
      </c>
    </row>
    <row r="85" spans="1:8" hidden="1" x14ac:dyDescent="0.3">
      <c r="A85" s="2" t="s">
        <v>2743</v>
      </c>
      <c r="B85" s="19">
        <v>46154</v>
      </c>
      <c r="C85" t="s">
        <v>2902</v>
      </c>
      <c r="D85" t="s">
        <v>2833</v>
      </c>
      <c r="E85" t="s">
        <v>2961</v>
      </c>
      <c r="F85" s="20">
        <v>3</v>
      </c>
      <c r="G85">
        <v>900</v>
      </c>
      <c r="H85" t="s">
        <v>4</v>
      </c>
    </row>
    <row r="86" spans="1:8" hidden="1" x14ac:dyDescent="0.3">
      <c r="A86" s="2" t="s">
        <v>2744</v>
      </c>
      <c r="B86" s="19">
        <v>46155</v>
      </c>
      <c r="C86" t="s">
        <v>2924</v>
      </c>
      <c r="D86" t="s">
        <v>2843</v>
      </c>
      <c r="E86" t="s">
        <v>2962</v>
      </c>
      <c r="F86" s="20">
        <v>1</v>
      </c>
      <c r="G86">
        <v>1800</v>
      </c>
      <c r="H86" t="s">
        <v>5</v>
      </c>
    </row>
    <row r="87" spans="1:8" x14ac:dyDescent="0.3">
      <c r="A87" s="39" t="s">
        <v>2745</v>
      </c>
      <c r="B87" s="40">
        <v>46155</v>
      </c>
      <c r="C87" s="41" t="s">
        <v>2907</v>
      </c>
      <c r="D87" s="41" t="s">
        <v>2821</v>
      </c>
      <c r="E87" s="41" t="s">
        <v>2964</v>
      </c>
      <c r="F87" s="42">
        <v>1</v>
      </c>
      <c r="G87" s="41">
        <v>1500</v>
      </c>
      <c r="H87" s="44" t="s">
        <v>4</v>
      </c>
    </row>
    <row r="88" spans="1:8" hidden="1" x14ac:dyDescent="0.3">
      <c r="A88" s="2" t="s">
        <v>2746</v>
      </c>
      <c r="B88" s="19">
        <v>46156</v>
      </c>
      <c r="C88" t="s">
        <v>2925</v>
      </c>
      <c r="D88" t="s">
        <v>2835</v>
      </c>
      <c r="E88" t="s">
        <v>2965</v>
      </c>
      <c r="F88" s="20">
        <v>4</v>
      </c>
      <c r="G88">
        <v>800</v>
      </c>
      <c r="H88" t="s">
        <v>5</v>
      </c>
    </row>
    <row r="89" spans="1:8" hidden="1" x14ac:dyDescent="0.3">
      <c r="A89" s="2" t="s">
        <v>2747</v>
      </c>
      <c r="B89" s="19">
        <v>46156</v>
      </c>
      <c r="C89" t="s">
        <v>2926</v>
      </c>
      <c r="D89" t="s">
        <v>2856</v>
      </c>
      <c r="E89" t="s">
        <v>2966</v>
      </c>
      <c r="F89" s="20">
        <v>1</v>
      </c>
      <c r="G89">
        <v>2200</v>
      </c>
      <c r="H89" t="s">
        <v>4</v>
      </c>
    </row>
    <row r="90" spans="1:8" hidden="1" x14ac:dyDescent="0.3">
      <c r="A90" s="2" t="s">
        <v>2748</v>
      </c>
      <c r="B90" s="19">
        <v>46157</v>
      </c>
      <c r="C90" t="s">
        <v>2927</v>
      </c>
      <c r="D90" t="s">
        <v>2841</v>
      </c>
      <c r="E90" t="s">
        <v>2967</v>
      </c>
      <c r="F90" s="20">
        <v>2</v>
      </c>
      <c r="G90">
        <v>1200</v>
      </c>
      <c r="H90" t="s">
        <v>5</v>
      </c>
    </row>
    <row r="91" spans="1:8" hidden="1" x14ac:dyDescent="0.3">
      <c r="A91" s="2" t="s">
        <v>2749</v>
      </c>
      <c r="B91" s="19">
        <v>46157</v>
      </c>
      <c r="C91" t="s">
        <v>2928</v>
      </c>
      <c r="D91" t="s">
        <v>2827</v>
      </c>
      <c r="E91" t="s">
        <v>2968</v>
      </c>
      <c r="F91" s="20">
        <v>2</v>
      </c>
      <c r="G91">
        <v>700</v>
      </c>
      <c r="H91" t="s">
        <v>4</v>
      </c>
    </row>
    <row r="92" spans="1:8" hidden="1" x14ac:dyDescent="0.3">
      <c r="A92" s="2" t="s">
        <v>2750</v>
      </c>
      <c r="B92" s="19">
        <v>46158</v>
      </c>
      <c r="C92" t="s">
        <v>2929</v>
      </c>
      <c r="D92" t="s">
        <v>2858</v>
      </c>
      <c r="E92" t="s">
        <v>2969</v>
      </c>
      <c r="F92" s="20">
        <v>1</v>
      </c>
      <c r="G92">
        <v>2500</v>
      </c>
      <c r="H92" t="s">
        <v>5</v>
      </c>
    </row>
    <row r="93" spans="1:8" hidden="1" x14ac:dyDescent="0.3">
      <c r="A93" s="2" t="s">
        <v>2751</v>
      </c>
      <c r="B93" s="19">
        <v>46158</v>
      </c>
      <c r="C93" t="s">
        <v>2930</v>
      </c>
      <c r="D93" t="s">
        <v>2851</v>
      </c>
      <c r="E93" t="s">
        <v>2970</v>
      </c>
      <c r="F93" s="20">
        <v>1</v>
      </c>
      <c r="G93">
        <v>1300</v>
      </c>
      <c r="H93" t="s">
        <v>4</v>
      </c>
    </row>
    <row r="94" spans="1:8" hidden="1" x14ac:dyDescent="0.3">
      <c r="A94" s="2" t="s">
        <v>2752</v>
      </c>
      <c r="B94" s="19">
        <v>46159</v>
      </c>
      <c r="C94" t="s">
        <v>2931</v>
      </c>
      <c r="D94" t="s">
        <v>2849</v>
      </c>
      <c r="E94" t="s">
        <v>2972</v>
      </c>
      <c r="F94" s="20">
        <v>1</v>
      </c>
      <c r="G94">
        <v>2800</v>
      </c>
      <c r="H94" t="s">
        <v>5</v>
      </c>
    </row>
    <row r="95" spans="1:8" hidden="1" x14ac:dyDescent="0.3">
      <c r="A95" s="2" t="s">
        <v>2753</v>
      </c>
      <c r="B95" s="19">
        <v>46159</v>
      </c>
      <c r="C95" t="s">
        <v>2932</v>
      </c>
      <c r="D95" t="s">
        <v>2847</v>
      </c>
      <c r="E95" t="s">
        <v>2971</v>
      </c>
      <c r="F95" s="20">
        <v>2</v>
      </c>
      <c r="G95">
        <v>900</v>
      </c>
      <c r="H95" t="s">
        <v>4</v>
      </c>
    </row>
    <row r="96" spans="1:8" x14ac:dyDescent="0.3">
      <c r="A96" s="39" t="s">
        <v>2754</v>
      </c>
      <c r="B96" s="40">
        <v>46160</v>
      </c>
      <c r="C96" s="41" t="s">
        <v>2933</v>
      </c>
      <c r="D96" s="41" t="s">
        <v>2821</v>
      </c>
      <c r="E96" s="41" t="s">
        <v>2960</v>
      </c>
      <c r="F96" s="42">
        <v>1</v>
      </c>
      <c r="G96" s="41">
        <v>1200</v>
      </c>
      <c r="H96" s="44" t="s">
        <v>5</v>
      </c>
    </row>
    <row r="97" spans="1:8" hidden="1" x14ac:dyDescent="0.3">
      <c r="A97" s="2" t="s">
        <v>2755</v>
      </c>
      <c r="B97" s="19">
        <v>46160</v>
      </c>
      <c r="C97" t="s">
        <v>2897</v>
      </c>
      <c r="D97" t="s">
        <v>2898</v>
      </c>
      <c r="E97" t="s">
        <v>2973</v>
      </c>
      <c r="F97" s="20">
        <v>3</v>
      </c>
      <c r="G97">
        <v>750</v>
      </c>
      <c r="H97" t="s">
        <v>4</v>
      </c>
    </row>
    <row r="98" spans="1:8" hidden="1" x14ac:dyDescent="0.3">
      <c r="A98" s="2" t="s">
        <v>2756</v>
      </c>
      <c r="B98" s="19">
        <v>46161</v>
      </c>
      <c r="C98" t="s">
        <v>2916</v>
      </c>
      <c r="D98" t="s">
        <v>2839</v>
      </c>
      <c r="E98" t="s">
        <v>2974</v>
      </c>
      <c r="F98" s="20">
        <v>2</v>
      </c>
      <c r="G98">
        <v>900</v>
      </c>
      <c r="H98" t="s">
        <v>5</v>
      </c>
    </row>
    <row r="99" spans="1:8" hidden="1" x14ac:dyDescent="0.3">
      <c r="A99" s="2" t="s">
        <v>2757</v>
      </c>
      <c r="B99" s="19">
        <v>46161</v>
      </c>
      <c r="C99" t="s">
        <v>2900</v>
      </c>
      <c r="D99" t="s">
        <v>2854</v>
      </c>
      <c r="E99" t="s">
        <v>2965</v>
      </c>
      <c r="F99" s="20">
        <v>6</v>
      </c>
      <c r="G99">
        <v>1200</v>
      </c>
      <c r="H99" t="s">
        <v>4</v>
      </c>
    </row>
    <row r="100" spans="1:8" hidden="1" x14ac:dyDescent="0.3">
      <c r="A100" s="2" t="s">
        <v>2758</v>
      </c>
      <c r="B100" s="19">
        <v>46162</v>
      </c>
      <c r="C100" t="s">
        <v>2934</v>
      </c>
      <c r="D100" t="s">
        <v>2919</v>
      </c>
      <c r="E100" t="s">
        <v>2975</v>
      </c>
      <c r="F100" s="20">
        <v>2</v>
      </c>
      <c r="G100">
        <v>1100</v>
      </c>
      <c r="H100" t="s">
        <v>5</v>
      </c>
    </row>
    <row r="101" spans="1:8" hidden="1" x14ac:dyDescent="0.3">
      <c r="A101" s="2" t="s">
        <v>2759</v>
      </c>
      <c r="B101" s="19">
        <v>46162</v>
      </c>
      <c r="C101" t="s">
        <v>2920</v>
      </c>
      <c r="D101" t="s">
        <v>2823</v>
      </c>
      <c r="E101" t="s">
        <v>2962</v>
      </c>
      <c r="F101" s="20">
        <v>1</v>
      </c>
      <c r="G101">
        <v>1800</v>
      </c>
      <c r="H101" t="s">
        <v>4</v>
      </c>
    </row>
    <row r="102" spans="1:8" x14ac:dyDescent="0.3">
      <c r="A102" s="39" t="s">
        <v>2760</v>
      </c>
      <c r="B102" s="40">
        <v>46163</v>
      </c>
      <c r="C102" s="41" t="s">
        <v>2935</v>
      </c>
      <c r="D102" s="41" t="s">
        <v>2821</v>
      </c>
      <c r="E102" s="41" t="s">
        <v>2974</v>
      </c>
      <c r="F102" s="42">
        <v>3</v>
      </c>
      <c r="G102" s="41">
        <v>1350</v>
      </c>
      <c r="H102" s="44" t="s">
        <v>5</v>
      </c>
    </row>
    <row r="103" spans="1:8" hidden="1" x14ac:dyDescent="0.3">
      <c r="A103" s="2" t="s">
        <v>2761</v>
      </c>
      <c r="B103" s="19">
        <v>46163</v>
      </c>
      <c r="C103" t="s">
        <v>2936</v>
      </c>
      <c r="D103" t="s">
        <v>2856</v>
      </c>
      <c r="E103" t="s">
        <v>2960</v>
      </c>
      <c r="F103" s="20">
        <v>1</v>
      </c>
      <c r="G103">
        <v>1200</v>
      </c>
      <c r="H103" t="s">
        <v>4</v>
      </c>
    </row>
    <row r="104" spans="1:8" hidden="1" x14ac:dyDescent="0.3">
      <c r="A104" s="2" t="s">
        <v>2762</v>
      </c>
      <c r="B104" s="19">
        <v>46164</v>
      </c>
      <c r="C104" t="s">
        <v>2937</v>
      </c>
      <c r="D104" t="s">
        <v>2878</v>
      </c>
      <c r="E104" t="s">
        <v>2963</v>
      </c>
      <c r="F104" s="20">
        <v>2</v>
      </c>
      <c r="G104">
        <v>1200</v>
      </c>
      <c r="H104" t="s">
        <v>5</v>
      </c>
    </row>
    <row r="105" spans="1:8" hidden="1" x14ac:dyDescent="0.3">
      <c r="A105" s="2" t="s">
        <v>2763</v>
      </c>
      <c r="B105" s="19">
        <v>46164</v>
      </c>
      <c r="C105" t="s">
        <v>2938</v>
      </c>
      <c r="D105" t="s">
        <v>2827</v>
      </c>
      <c r="E105" t="s">
        <v>2961</v>
      </c>
      <c r="F105" s="20">
        <v>4</v>
      </c>
      <c r="G105">
        <v>1200</v>
      </c>
      <c r="H105" t="s">
        <v>4</v>
      </c>
    </row>
    <row r="106" spans="1:8" hidden="1" x14ac:dyDescent="0.3">
      <c r="A106" s="2" t="s">
        <v>2764</v>
      </c>
      <c r="B106" s="19">
        <v>46165</v>
      </c>
      <c r="C106" t="s">
        <v>2939</v>
      </c>
      <c r="D106" t="s">
        <v>2940</v>
      </c>
      <c r="E106" t="s">
        <v>2962</v>
      </c>
      <c r="F106" s="20">
        <v>1</v>
      </c>
      <c r="G106">
        <v>1800</v>
      </c>
      <c r="H106" t="s">
        <v>5</v>
      </c>
    </row>
    <row r="107" spans="1:8" x14ac:dyDescent="0.3">
      <c r="A107" s="39" t="s">
        <v>2765</v>
      </c>
      <c r="B107" s="40">
        <v>46165</v>
      </c>
      <c r="C107" s="41" t="s">
        <v>2941</v>
      </c>
      <c r="D107" s="41" t="s">
        <v>2821</v>
      </c>
      <c r="E107" s="41" t="s">
        <v>2964</v>
      </c>
      <c r="F107" s="42">
        <v>2</v>
      </c>
      <c r="G107" s="41">
        <v>2000</v>
      </c>
      <c r="H107" s="44" t="s">
        <v>4</v>
      </c>
    </row>
    <row r="108" spans="1:8" hidden="1" x14ac:dyDescent="0.3">
      <c r="A108" s="2" t="s">
        <v>2766</v>
      </c>
      <c r="B108" s="19">
        <v>46166</v>
      </c>
      <c r="C108" t="s">
        <v>2942</v>
      </c>
      <c r="D108" t="s">
        <v>2835</v>
      </c>
      <c r="E108" t="s">
        <v>2965</v>
      </c>
      <c r="F108" s="20">
        <v>5</v>
      </c>
      <c r="G108">
        <v>1000</v>
      </c>
      <c r="H108" t="s">
        <v>5</v>
      </c>
    </row>
    <row r="109" spans="1:8" hidden="1" x14ac:dyDescent="0.3">
      <c r="A109" s="2" t="s">
        <v>2767</v>
      </c>
      <c r="B109" s="19">
        <v>46166</v>
      </c>
      <c r="C109" t="s">
        <v>2943</v>
      </c>
      <c r="D109" t="s">
        <v>2837</v>
      </c>
      <c r="E109" t="s">
        <v>2966</v>
      </c>
      <c r="F109" s="20">
        <v>1</v>
      </c>
      <c r="G109">
        <v>2200</v>
      </c>
      <c r="H109" t="s">
        <v>4</v>
      </c>
    </row>
    <row r="110" spans="1:8" hidden="1" x14ac:dyDescent="0.3">
      <c r="A110" s="2" t="s">
        <v>2768</v>
      </c>
      <c r="B110" s="19">
        <v>46167</v>
      </c>
      <c r="C110" t="s">
        <v>2944</v>
      </c>
      <c r="D110" t="s">
        <v>2841</v>
      </c>
      <c r="E110" t="s">
        <v>2967</v>
      </c>
      <c r="F110" s="20">
        <v>1</v>
      </c>
      <c r="G110">
        <v>600</v>
      </c>
      <c r="H110" t="s">
        <v>5</v>
      </c>
    </row>
    <row r="111" spans="1:8" x14ac:dyDescent="0.3">
      <c r="A111" s="39" t="s">
        <v>2769</v>
      </c>
      <c r="B111" s="40">
        <v>46167</v>
      </c>
      <c r="C111" s="41" t="s">
        <v>2945</v>
      </c>
      <c r="D111" s="41" t="s">
        <v>2821</v>
      </c>
      <c r="E111" s="41" t="s">
        <v>2968</v>
      </c>
      <c r="F111" s="42">
        <v>3</v>
      </c>
      <c r="G111" s="41">
        <v>1050</v>
      </c>
      <c r="H111" s="44" t="s">
        <v>4</v>
      </c>
    </row>
    <row r="112" spans="1:8" hidden="1" x14ac:dyDescent="0.3">
      <c r="A112" s="2" t="s">
        <v>2770</v>
      </c>
      <c r="B112" s="19">
        <v>46168</v>
      </c>
      <c r="C112" t="s">
        <v>2946</v>
      </c>
      <c r="D112" t="s">
        <v>2858</v>
      </c>
      <c r="E112" t="s">
        <v>2969</v>
      </c>
      <c r="F112" s="20">
        <v>2</v>
      </c>
      <c r="G112">
        <v>5000</v>
      </c>
      <c r="H112" t="s">
        <v>5</v>
      </c>
    </row>
    <row r="113" spans="1:8" hidden="1" x14ac:dyDescent="0.3">
      <c r="A113" s="2" t="s">
        <v>2771</v>
      </c>
      <c r="B113" s="19">
        <v>46168</v>
      </c>
      <c r="C113" t="s">
        <v>2947</v>
      </c>
      <c r="D113" t="s">
        <v>2851</v>
      </c>
      <c r="E113" t="s">
        <v>2970</v>
      </c>
      <c r="F113" s="20">
        <v>1</v>
      </c>
      <c r="G113">
        <v>1300</v>
      </c>
      <c r="H113" t="s">
        <v>4</v>
      </c>
    </row>
    <row r="114" spans="1:8" hidden="1" x14ac:dyDescent="0.3">
      <c r="A114" s="2" t="s">
        <v>2772</v>
      </c>
      <c r="B114" s="19">
        <v>46169</v>
      </c>
      <c r="C114" t="s">
        <v>2913</v>
      </c>
      <c r="D114" t="s">
        <v>2849</v>
      </c>
      <c r="E114" t="s">
        <v>2972</v>
      </c>
      <c r="F114" s="20">
        <v>1</v>
      </c>
      <c r="G114">
        <v>2800</v>
      </c>
      <c r="H114" t="s">
        <v>5</v>
      </c>
    </row>
    <row r="115" spans="1:8" hidden="1" x14ac:dyDescent="0.3">
      <c r="A115" s="2" t="s">
        <v>2773</v>
      </c>
      <c r="B115" s="19">
        <v>46169</v>
      </c>
      <c r="C115" t="s">
        <v>2846</v>
      </c>
      <c r="D115" t="s">
        <v>2847</v>
      </c>
      <c r="E115" t="s">
        <v>2971</v>
      </c>
      <c r="F115" s="20">
        <v>1</v>
      </c>
      <c r="G115">
        <v>450</v>
      </c>
      <c r="H115" t="s">
        <v>4</v>
      </c>
    </row>
    <row r="116" spans="1:8" x14ac:dyDescent="0.3">
      <c r="A116" s="39" t="s">
        <v>2774</v>
      </c>
      <c r="B116" s="40">
        <v>46170</v>
      </c>
      <c r="C116" s="41" t="s">
        <v>2948</v>
      </c>
      <c r="D116" s="41" t="s">
        <v>2821</v>
      </c>
      <c r="E116" s="41" t="s">
        <v>2960</v>
      </c>
      <c r="F116" s="42">
        <v>2</v>
      </c>
      <c r="G116" s="41">
        <v>2400</v>
      </c>
      <c r="H116" s="44" t="s">
        <v>5</v>
      </c>
    </row>
    <row r="117" spans="1:8" hidden="1" x14ac:dyDescent="0.3">
      <c r="A117" s="2" t="s">
        <v>2775</v>
      </c>
      <c r="B117" s="19">
        <v>46170</v>
      </c>
      <c r="C117" t="s">
        <v>2949</v>
      </c>
      <c r="D117" t="s">
        <v>2898</v>
      </c>
      <c r="E117" t="s">
        <v>2973</v>
      </c>
      <c r="F117" s="20">
        <v>2</v>
      </c>
      <c r="G117">
        <v>500</v>
      </c>
      <c r="H117" t="s">
        <v>4</v>
      </c>
    </row>
    <row r="118" spans="1:8" hidden="1" x14ac:dyDescent="0.3">
      <c r="A118" s="2" t="s">
        <v>2776</v>
      </c>
      <c r="B118" s="19">
        <v>46171</v>
      </c>
      <c r="C118" t="s">
        <v>2950</v>
      </c>
      <c r="D118" t="s">
        <v>2839</v>
      </c>
      <c r="E118" t="s">
        <v>2974</v>
      </c>
      <c r="F118" s="20">
        <v>1</v>
      </c>
      <c r="G118">
        <v>450</v>
      </c>
      <c r="H118" t="s">
        <v>5</v>
      </c>
    </row>
    <row r="119" spans="1:8" hidden="1" x14ac:dyDescent="0.3">
      <c r="A119" s="2" t="s">
        <v>2777</v>
      </c>
      <c r="B119" s="19">
        <v>46171</v>
      </c>
      <c r="C119" t="s">
        <v>2951</v>
      </c>
      <c r="D119" t="s">
        <v>2854</v>
      </c>
      <c r="E119" t="s">
        <v>2965</v>
      </c>
      <c r="F119" s="20">
        <v>4</v>
      </c>
      <c r="G119">
        <v>800</v>
      </c>
      <c r="H119" t="s">
        <v>4</v>
      </c>
    </row>
    <row r="120" spans="1:8" hidden="1" x14ac:dyDescent="0.3">
      <c r="A120" s="2" t="s">
        <v>2778</v>
      </c>
      <c r="B120" s="19">
        <v>46172</v>
      </c>
      <c r="C120" t="s">
        <v>2918</v>
      </c>
      <c r="D120" t="s">
        <v>2919</v>
      </c>
      <c r="E120" t="s">
        <v>2975</v>
      </c>
      <c r="F120" s="20">
        <v>3</v>
      </c>
      <c r="G120">
        <v>1650</v>
      </c>
      <c r="H120" t="s">
        <v>5</v>
      </c>
    </row>
    <row r="121" spans="1:8" hidden="1" x14ac:dyDescent="0.3">
      <c r="A121" s="2" t="s">
        <v>2779</v>
      </c>
      <c r="B121" s="19">
        <v>46172</v>
      </c>
      <c r="C121" t="s">
        <v>2902</v>
      </c>
      <c r="D121" t="s">
        <v>2823</v>
      </c>
      <c r="E121" t="s">
        <v>2962</v>
      </c>
      <c r="F121" s="20">
        <v>2</v>
      </c>
      <c r="G121">
        <v>2600</v>
      </c>
      <c r="H121" t="s">
        <v>4</v>
      </c>
    </row>
    <row r="122" spans="1:8" x14ac:dyDescent="0.3">
      <c r="A122" s="39" t="s">
        <v>2780</v>
      </c>
      <c r="B122" s="40">
        <v>46173</v>
      </c>
      <c r="C122" s="41" t="s">
        <v>2952</v>
      </c>
      <c r="D122" s="41" t="s">
        <v>2821</v>
      </c>
      <c r="E122" s="41" t="s">
        <v>2974</v>
      </c>
      <c r="F122" s="42">
        <v>1</v>
      </c>
      <c r="G122" s="41">
        <v>450</v>
      </c>
      <c r="H122" s="44" t="s">
        <v>4</v>
      </c>
    </row>
    <row r="123" spans="1:8" hidden="1" x14ac:dyDescent="0.3">
      <c r="A123" s="2" t="s">
        <v>2781</v>
      </c>
      <c r="B123" s="19">
        <v>46173</v>
      </c>
      <c r="C123" t="s">
        <v>2953</v>
      </c>
      <c r="D123" t="s">
        <v>2837</v>
      </c>
      <c r="E123" t="s">
        <v>2960</v>
      </c>
      <c r="F123" s="20">
        <v>2</v>
      </c>
      <c r="G123">
        <v>2400</v>
      </c>
      <c r="H123" t="s">
        <v>5</v>
      </c>
    </row>
    <row r="124" spans="1:8" hidden="1" x14ac:dyDescent="0.3">
      <c r="A124" s="2" t="s">
        <v>2782</v>
      </c>
      <c r="B124" s="19">
        <v>46174</v>
      </c>
      <c r="C124" t="s">
        <v>2954</v>
      </c>
      <c r="D124" t="s">
        <v>2829</v>
      </c>
      <c r="E124" t="s">
        <v>2963</v>
      </c>
      <c r="F124" s="20">
        <v>1</v>
      </c>
      <c r="G124">
        <v>650</v>
      </c>
      <c r="H124" t="s">
        <v>4</v>
      </c>
    </row>
    <row r="125" spans="1:8" hidden="1" x14ac:dyDescent="0.3">
      <c r="A125" s="2" t="s">
        <v>2783</v>
      </c>
      <c r="B125" s="19">
        <v>46174</v>
      </c>
      <c r="C125" t="s">
        <v>2955</v>
      </c>
      <c r="D125" t="s">
        <v>2833</v>
      </c>
      <c r="E125" t="s">
        <v>2961</v>
      </c>
      <c r="F125" s="20">
        <v>3</v>
      </c>
      <c r="G125">
        <v>900</v>
      </c>
      <c r="H125" t="s">
        <v>4</v>
      </c>
    </row>
    <row r="126" spans="1:8" hidden="1" x14ac:dyDescent="0.3">
      <c r="A126" s="2" t="s">
        <v>2784</v>
      </c>
      <c r="B126" s="19">
        <v>46175</v>
      </c>
      <c r="C126" t="s">
        <v>2906</v>
      </c>
      <c r="D126" t="s">
        <v>2843</v>
      </c>
      <c r="E126" t="s">
        <v>2962</v>
      </c>
      <c r="F126" s="20">
        <v>1</v>
      </c>
      <c r="G126">
        <v>1800</v>
      </c>
      <c r="H126" t="s">
        <v>5</v>
      </c>
    </row>
    <row r="127" spans="1:8" x14ac:dyDescent="0.3">
      <c r="A127" s="39" t="s">
        <v>2785</v>
      </c>
      <c r="B127" s="40">
        <v>46175</v>
      </c>
      <c r="C127" s="41" t="s">
        <v>2907</v>
      </c>
      <c r="D127" s="41" t="s">
        <v>2821</v>
      </c>
      <c r="E127" s="41" t="s">
        <v>2964</v>
      </c>
      <c r="F127" s="42">
        <v>1</v>
      </c>
      <c r="G127" s="41">
        <v>1500</v>
      </c>
      <c r="H127" s="44" t="s">
        <v>4</v>
      </c>
    </row>
    <row r="128" spans="1:8" hidden="1" x14ac:dyDescent="0.3">
      <c r="A128" s="2" t="s">
        <v>2786</v>
      </c>
      <c r="B128" s="19">
        <v>46176</v>
      </c>
      <c r="C128" t="s">
        <v>2908</v>
      </c>
      <c r="D128" t="s">
        <v>2835</v>
      </c>
      <c r="E128" t="s">
        <v>2965</v>
      </c>
      <c r="F128" s="20">
        <v>4</v>
      </c>
      <c r="G128">
        <v>800</v>
      </c>
      <c r="H128" t="s">
        <v>5</v>
      </c>
    </row>
    <row r="129" spans="1:8" hidden="1" x14ac:dyDescent="0.3">
      <c r="A129" s="2" t="s">
        <v>2787</v>
      </c>
      <c r="B129" s="19">
        <v>46176</v>
      </c>
      <c r="C129" t="s">
        <v>2926</v>
      </c>
      <c r="D129" t="s">
        <v>2856</v>
      </c>
      <c r="E129" t="s">
        <v>2966</v>
      </c>
      <c r="F129" s="20">
        <v>1</v>
      </c>
      <c r="G129">
        <v>2200</v>
      </c>
      <c r="H129" t="s">
        <v>4</v>
      </c>
    </row>
    <row r="130" spans="1:8" hidden="1" x14ac:dyDescent="0.3">
      <c r="A130" s="2" t="s">
        <v>2788</v>
      </c>
      <c r="B130" s="19">
        <v>46177</v>
      </c>
      <c r="C130" t="s">
        <v>2927</v>
      </c>
      <c r="D130" t="s">
        <v>2841</v>
      </c>
      <c r="E130" t="s">
        <v>2967</v>
      </c>
      <c r="F130" s="20">
        <v>2</v>
      </c>
      <c r="G130">
        <v>1200</v>
      </c>
      <c r="H130" t="s">
        <v>5</v>
      </c>
    </row>
    <row r="131" spans="1:8" hidden="1" x14ac:dyDescent="0.3">
      <c r="A131" s="2" t="s">
        <v>2789</v>
      </c>
      <c r="B131" s="19">
        <v>46177</v>
      </c>
      <c r="C131" t="s">
        <v>2928</v>
      </c>
      <c r="D131" t="s">
        <v>2827</v>
      </c>
      <c r="E131" t="s">
        <v>2968</v>
      </c>
      <c r="F131" s="20">
        <v>2</v>
      </c>
      <c r="G131">
        <v>700</v>
      </c>
      <c r="H131" t="s">
        <v>4</v>
      </c>
    </row>
    <row r="132" spans="1:8" hidden="1" x14ac:dyDescent="0.3">
      <c r="A132" s="2" t="s">
        <v>2790</v>
      </c>
      <c r="B132" s="19">
        <v>46178</v>
      </c>
      <c r="C132" t="s">
        <v>2929</v>
      </c>
      <c r="D132" t="s">
        <v>2858</v>
      </c>
      <c r="E132" t="s">
        <v>2969</v>
      </c>
      <c r="F132" s="20">
        <v>1</v>
      </c>
      <c r="G132">
        <v>2500</v>
      </c>
      <c r="H132" t="s">
        <v>5</v>
      </c>
    </row>
    <row r="133" spans="1:8" hidden="1" x14ac:dyDescent="0.3">
      <c r="A133" s="2" t="s">
        <v>2791</v>
      </c>
      <c r="B133" s="19">
        <v>46178</v>
      </c>
      <c r="C133" t="s">
        <v>2930</v>
      </c>
      <c r="D133" t="s">
        <v>2851</v>
      </c>
      <c r="E133" t="s">
        <v>2970</v>
      </c>
      <c r="F133" s="20">
        <v>1</v>
      </c>
      <c r="G133">
        <v>1300</v>
      </c>
      <c r="H133" t="s">
        <v>4</v>
      </c>
    </row>
    <row r="134" spans="1:8" hidden="1" x14ac:dyDescent="0.3">
      <c r="A134" s="2" t="s">
        <v>2792</v>
      </c>
      <c r="B134" s="19">
        <v>46179</v>
      </c>
      <c r="C134" t="s">
        <v>2931</v>
      </c>
      <c r="D134" t="s">
        <v>2849</v>
      </c>
      <c r="E134" t="s">
        <v>2972</v>
      </c>
      <c r="F134" s="20">
        <v>1</v>
      </c>
      <c r="G134">
        <v>2800</v>
      </c>
      <c r="H134" t="s">
        <v>5</v>
      </c>
    </row>
    <row r="135" spans="1:8" hidden="1" x14ac:dyDescent="0.3">
      <c r="A135" s="2" t="s">
        <v>2793</v>
      </c>
      <c r="B135" s="19">
        <v>46179</v>
      </c>
      <c r="C135" t="s">
        <v>2932</v>
      </c>
      <c r="D135" t="s">
        <v>2847</v>
      </c>
      <c r="E135" t="s">
        <v>2971</v>
      </c>
      <c r="F135" s="20">
        <v>2</v>
      </c>
      <c r="G135">
        <v>900</v>
      </c>
      <c r="H135" t="s">
        <v>4</v>
      </c>
    </row>
    <row r="136" spans="1:8" x14ac:dyDescent="0.3">
      <c r="A136" s="39" t="s">
        <v>2794</v>
      </c>
      <c r="B136" s="40">
        <v>46180</v>
      </c>
      <c r="C136" s="41" t="s">
        <v>2933</v>
      </c>
      <c r="D136" s="41" t="s">
        <v>2821</v>
      </c>
      <c r="E136" s="41" t="s">
        <v>2960</v>
      </c>
      <c r="F136" s="42">
        <v>1</v>
      </c>
      <c r="G136" s="41">
        <v>1200</v>
      </c>
      <c r="H136" s="44" t="s">
        <v>5</v>
      </c>
    </row>
    <row r="137" spans="1:8" hidden="1" x14ac:dyDescent="0.3">
      <c r="A137" s="2" t="s">
        <v>2795</v>
      </c>
      <c r="B137" s="19">
        <v>46180</v>
      </c>
      <c r="C137" t="s">
        <v>2897</v>
      </c>
      <c r="D137" t="s">
        <v>2898</v>
      </c>
      <c r="E137" t="s">
        <v>2973</v>
      </c>
      <c r="F137" s="20">
        <v>3</v>
      </c>
      <c r="G137">
        <v>750</v>
      </c>
      <c r="H137" t="s">
        <v>4</v>
      </c>
    </row>
    <row r="138" spans="1:8" hidden="1" x14ac:dyDescent="0.3">
      <c r="A138" s="2" t="s">
        <v>2796</v>
      </c>
      <c r="B138" s="19">
        <v>46181</v>
      </c>
      <c r="C138" t="s">
        <v>2916</v>
      </c>
      <c r="D138" t="s">
        <v>2839</v>
      </c>
      <c r="E138" t="s">
        <v>2974</v>
      </c>
      <c r="F138" s="20">
        <v>2</v>
      </c>
      <c r="G138">
        <v>900</v>
      </c>
      <c r="H138" t="s">
        <v>5</v>
      </c>
    </row>
    <row r="139" spans="1:8" hidden="1" x14ac:dyDescent="0.3">
      <c r="A139" s="2" t="s">
        <v>2797</v>
      </c>
      <c r="B139" s="19">
        <v>46181</v>
      </c>
      <c r="C139" t="s">
        <v>2900</v>
      </c>
      <c r="D139" t="s">
        <v>2854</v>
      </c>
      <c r="E139" t="s">
        <v>2965</v>
      </c>
      <c r="F139" s="20">
        <v>6</v>
      </c>
      <c r="G139">
        <v>1200</v>
      </c>
      <c r="H139" t="s">
        <v>4</v>
      </c>
    </row>
    <row r="140" spans="1:8" hidden="1" x14ac:dyDescent="0.3">
      <c r="A140" s="2" t="s">
        <v>2798</v>
      </c>
      <c r="B140" s="19">
        <v>46182</v>
      </c>
      <c r="C140" t="s">
        <v>2934</v>
      </c>
      <c r="D140" t="s">
        <v>2919</v>
      </c>
      <c r="E140" t="s">
        <v>2975</v>
      </c>
      <c r="F140" s="20">
        <v>2</v>
      </c>
      <c r="G140">
        <v>1100</v>
      </c>
      <c r="H140" t="s">
        <v>5</v>
      </c>
    </row>
    <row r="141" spans="1:8" hidden="1" x14ac:dyDescent="0.3">
      <c r="A141" s="2" t="s">
        <v>2799</v>
      </c>
      <c r="B141" s="19">
        <v>46182</v>
      </c>
      <c r="C141" t="s">
        <v>2920</v>
      </c>
      <c r="D141" t="s">
        <v>2823</v>
      </c>
      <c r="E141" t="s">
        <v>2962</v>
      </c>
      <c r="F141" s="20">
        <v>1</v>
      </c>
      <c r="G141">
        <v>1800</v>
      </c>
      <c r="H141" t="s">
        <v>4</v>
      </c>
    </row>
    <row r="142" spans="1:8" x14ac:dyDescent="0.3">
      <c r="A142" s="39" t="s">
        <v>2800</v>
      </c>
      <c r="B142" s="40">
        <v>46183</v>
      </c>
      <c r="C142" s="41" t="s">
        <v>2935</v>
      </c>
      <c r="D142" s="41" t="s">
        <v>2821</v>
      </c>
      <c r="E142" s="41" t="s">
        <v>2974</v>
      </c>
      <c r="F142" s="42">
        <v>3</v>
      </c>
      <c r="G142" s="41">
        <v>1350</v>
      </c>
      <c r="H142" s="44" t="s">
        <v>5</v>
      </c>
    </row>
    <row r="143" spans="1:8" hidden="1" x14ac:dyDescent="0.3">
      <c r="A143" s="2" t="s">
        <v>2801</v>
      </c>
      <c r="B143" s="19">
        <v>46183</v>
      </c>
      <c r="C143" t="s">
        <v>2936</v>
      </c>
      <c r="D143" t="s">
        <v>2856</v>
      </c>
      <c r="E143" t="s">
        <v>2960</v>
      </c>
      <c r="F143" s="20">
        <v>1</v>
      </c>
      <c r="G143">
        <v>1200</v>
      </c>
      <c r="H143" t="s">
        <v>4</v>
      </c>
    </row>
    <row r="144" spans="1:8" hidden="1" x14ac:dyDescent="0.3">
      <c r="A144" s="2" t="s">
        <v>2802</v>
      </c>
      <c r="B144" s="19">
        <v>46184</v>
      </c>
      <c r="C144" t="s">
        <v>2937</v>
      </c>
      <c r="D144" t="s">
        <v>2878</v>
      </c>
      <c r="E144" t="s">
        <v>2963</v>
      </c>
      <c r="F144" s="20">
        <v>2</v>
      </c>
      <c r="G144">
        <v>1200</v>
      </c>
      <c r="H144" t="s">
        <v>5</v>
      </c>
    </row>
    <row r="145" spans="1:8" hidden="1" x14ac:dyDescent="0.3">
      <c r="A145" s="2" t="s">
        <v>2803</v>
      </c>
      <c r="B145" s="19">
        <v>46184</v>
      </c>
      <c r="C145" t="s">
        <v>2938</v>
      </c>
      <c r="D145" t="s">
        <v>2827</v>
      </c>
      <c r="E145" t="s">
        <v>2961</v>
      </c>
      <c r="F145" s="20">
        <v>4</v>
      </c>
      <c r="G145">
        <v>1200</v>
      </c>
      <c r="H145" t="s">
        <v>4</v>
      </c>
    </row>
    <row r="146" spans="1:8" hidden="1" x14ac:dyDescent="0.3">
      <c r="A146" s="2" t="s">
        <v>2804</v>
      </c>
      <c r="B146" s="19">
        <v>46185</v>
      </c>
      <c r="C146" t="s">
        <v>2939</v>
      </c>
      <c r="D146" t="s">
        <v>2940</v>
      </c>
      <c r="E146" t="s">
        <v>2962</v>
      </c>
      <c r="F146" s="20">
        <v>1</v>
      </c>
      <c r="G146">
        <v>1800</v>
      </c>
      <c r="H146" t="s">
        <v>5</v>
      </c>
    </row>
    <row r="147" spans="1:8" x14ac:dyDescent="0.3">
      <c r="A147" s="39" t="s">
        <v>2805</v>
      </c>
      <c r="B147" s="40">
        <v>46185</v>
      </c>
      <c r="C147" s="41" t="s">
        <v>2941</v>
      </c>
      <c r="D147" s="41" t="s">
        <v>2821</v>
      </c>
      <c r="E147" s="41" t="s">
        <v>2964</v>
      </c>
      <c r="F147" s="42">
        <v>2</v>
      </c>
      <c r="G147" s="41">
        <v>2000</v>
      </c>
      <c r="H147" s="44" t="s">
        <v>4</v>
      </c>
    </row>
    <row r="148" spans="1:8" hidden="1" x14ac:dyDescent="0.3">
      <c r="A148" s="2" t="s">
        <v>2806</v>
      </c>
      <c r="B148" s="19">
        <v>46186</v>
      </c>
      <c r="C148" t="s">
        <v>2942</v>
      </c>
      <c r="D148" t="s">
        <v>2835</v>
      </c>
      <c r="E148" t="s">
        <v>2965</v>
      </c>
      <c r="F148" s="20">
        <v>5</v>
      </c>
      <c r="G148">
        <v>1000</v>
      </c>
      <c r="H148" t="s">
        <v>5</v>
      </c>
    </row>
    <row r="149" spans="1:8" hidden="1" x14ac:dyDescent="0.3">
      <c r="A149" s="2" t="s">
        <v>2807</v>
      </c>
      <c r="B149" s="19">
        <v>46186</v>
      </c>
      <c r="C149" t="s">
        <v>2943</v>
      </c>
      <c r="D149" t="s">
        <v>2837</v>
      </c>
      <c r="E149" t="s">
        <v>2966</v>
      </c>
      <c r="F149" s="20">
        <v>1</v>
      </c>
      <c r="G149">
        <v>2200</v>
      </c>
      <c r="H149" t="s">
        <v>4</v>
      </c>
    </row>
    <row r="150" spans="1:8" hidden="1" x14ac:dyDescent="0.3">
      <c r="A150" s="2" t="s">
        <v>2808</v>
      </c>
      <c r="B150" s="19">
        <v>46187</v>
      </c>
      <c r="C150" t="s">
        <v>2944</v>
      </c>
      <c r="D150" t="s">
        <v>2841</v>
      </c>
      <c r="E150" t="s">
        <v>2967</v>
      </c>
      <c r="F150" s="20">
        <v>1</v>
      </c>
      <c r="G150">
        <v>600</v>
      </c>
      <c r="H150" t="s">
        <v>5</v>
      </c>
    </row>
    <row r="151" spans="1:8" x14ac:dyDescent="0.3">
      <c r="A151" s="39" t="s">
        <v>2809</v>
      </c>
      <c r="B151" s="40">
        <v>46187</v>
      </c>
      <c r="C151" s="41" t="s">
        <v>2945</v>
      </c>
      <c r="D151" s="41" t="s">
        <v>2821</v>
      </c>
      <c r="E151" s="41" t="s">
        <v>2968</v>
      </c>
      <c r="F151" s="42">
        <v>3</v>
      </c>
      <c r="G151" s="41">
        <v>1050</v>
      </c>
      <c r="H151" s="44" t="s">
        <v>4</v>
      </c>
    </row>
    <row r="152" spans="1:8" hidden="1" x14ac:dyDescent="0.3">
      <c r="A152" s="2" t="s">
        <v>2810</v>
      </c>
      <c r="B152" s="19">
        <v>46188</v>
      </c>
      <c r="C152" t="s">
        <v>2946</v>
      </c>
      <c r="D152" t="s">
        <v>2858</v>
      </c>
      <c r="E152" t="s">
        <v>2969</v>
      </c>
      <c r="F152" s="20">
        <v>2</v>
      </c>
      <c r="G152">
        <v>5000</v>
      </c>
      <c r="H152" t="s">
        <v>5</v>
      </c>
    </row>
    <row r="153" spans="1:8" hidden="1" x14ac:dyDescent="0.3">
      <c r="A153" s="2" t="s">
        <v>2811</v>
      </c>
      <c r="B153" s="19">
        <v>46188</v>
      </c>
      <c r="C153" t="s">
        <v>2947</v>
      </c>
      <c r="D153" t="s">
        <v>2851</v>
      </c>
      <c r="E153" t="s">
        <v>2970</v>
      </c>
      <c r="F153" s="20">
        <v>1</v>
      </c>
      <c r="G153">
        <v>1300</v>
      </c>
      <c r="H153" t="s">
        <v>4</v>
      </c>
    </row>
    <row r="154" spans="1:8" hidden="1" x14ac:dyDescent="0.3">
      <c r="A154" s="2" t="s">
        <v>2812</v>
      </c>
      <c r="B154" s="19">
        <v>46189</v>
      </c>
      <c r="C154" t="s">
        <v>2913</v>
      </c>
      <c r="D154" t="s">
        <v>2849</v>
      </c>
      <c r="E154" t="s">
        <v>2972</v>
      </c>
      <c r="F154" s="20">
        <v>1</v>
      </c>
      <c r="G154">
        <v>2800</v>
      </c>
      <c r="H154" t="s">
        <v>5</v>
      </c>
    </row>
    <row r="155" spans="1:8" hidden="1" x14ac:dyDescent="0.3">
      <c r="A155" s="2" t="s">
        <v>2813</v>
      </c>
      <c r="B155" s="19">
        <v>46189</v>
      </c>
      <c r="C155" t="s">
        <v>2846</v>
      </c>
      <c r="D155" t="s">
        <v>2847</v>
      </c>
      <c r="E155" t="s">
        <v>2971</v>
      </c>
      <c r="F155" s="20">
        <v>1</v>
      </c>
      <c r="G155">
        <v>450</v>
      </c>
      <c r="H155" t="s">
        <v>4</v>
      </c>
    </row>
    <row r="156" spans="1:8" x14ac:dyDescent="0.3">
      <c r="A156" s="39" t="s">
        <v>2814</v>
      </c>
      <c r="B156" s="40">
        <v>46190</v>
      </c>
      <c r="C156" s="41" t="s">
        <v>2948</v>
      </c>
      <c r="D156" s="41" t="s">
        <v>2821</v>
      </c>
      <c r="E156" s="41" t="s">
        <v>2960</v>
      </c>
      <c r="F156" s="42">
        <v>2</v>
      </c>
      <c r="G156" s="41">
        <v>2400</v>
      </c>
      <c r="H156" s="44" t="s">
        <v>5</v>
      </c>
    </row>
    <row r="157" spans="1:8" hidden="1" x14ac:dyDescent="0.3">
      <c r="A157" s="2" t="s">
        <v>2815</v>
      </c>
      <c r="B157" s="19">
        <v>46190</v>
      </c>
      <c r="C157" t="s">
        <v>2949</v>
      </c>
      <c r="D157" t="s">
        <v>2898</v>
      </c>
      <c r="E157" t="s">
        <v>2973</v>
      </c>
      <c r="F157" s="20">
        <v>2</v>
      </c>
      <c r="G157">
        <v>500</v>
      </c>
      <c r="H157" t="s">
        <v>4</v>
      </c>
    </row>
    <row r="158" spans="1:8" hidden="1" x14ac:dyDescent="0.3">
      <c r="A158" s="2" t="s">
        <v>2816</v>
      </c>
      <c r="B158" s="19">
        <v>46191</v>
      </c>
      <c r="C158" t="s">
        <v>2950</v>
      </c>
      <c r="D158" t="s">
        <v>2839</v>
      </c>
      <c r="E158" t="s">
        <v>2974</v>
      </c>
      <c r="F158" s="20">
        <v>1</v>
      </c>
      <c r="G158">
        <v>450</v>
      </c>
      <c r="H158" t="s">
        <v>5</v>
      </c>
    </row>
    <row r="159" spans="1:8" hidden="1" x14ac:dyDescent="0.3">
      <c r="A159" s="2" t="s">
        <v>2817</v>
      </c>
      <c r="B159" s="19">
        <v>46191</v>
      </c>
      <c r="C159" t="s">
        <v>2951</v>
      </c>
      <c r="D159" t="s">
        <v>2854</v>
      </c>
      <c r="E159" t="s">
        <v>2965</v>
      </c>
      <c r="F159" s="20">
        <v>4</v>
      </c>
      <c r="G159">
        <v>800</v>
      </c>
      <c r="H159" t="s">
        <v>4</v>
      </c>
    </row>
    <row r="160" spans="1:8" hidden="1" x14ac:dyDescent="0.3">
      <c r="A160" s="2" t="s">
        <v>2818</v>
      </c>
      <c r="B160" s="19">
        <v>46192</v>
      </c>
      <c r="C160" t="s">
        <v>2918</v>
      </c>
      <c r="D160" t="s">
        <v>2919</v>
      </c>
      <c r="E160" t="s">
        <v>2975</v>
      </c>
      <c r="F160" s="20">
        <v>3</v>
      </c>
      <c r="G160">
        <v>1650</v>
      </c>
      <c r="H160" t="s">
        <v>5</v>
      </c>
    </row>
    <row r="161" spans="1:8" hidden="1" x14ac:dyDescent="0.3">
      <c r="A161" s="2" t="s">
        <v>2819</v>
      </c>
      <c r="B161" s="19">
        <v>46192</v>
      </c>
      <c r="C161" t="s">
        <v>2902</v>
      </c>
      <c r="D161" t="s">
        <v>2823</v>
      </c>
      <c r="E161" t="s">
        <v>2962</v>
      </c>
      <c r="F161" s="20">
        <v>2</v>
      </c>
      <c r="G161">
        <v>2600</v>
      </c>
      <c r="H161" t="s">
        <v>4</v>
      </c>
    </row>
    <row r="162" spans="1:8" hidden="1" x14ac:dyDescent="0.3">
      <c r="A162" s="2" t="s">
        <v>2669</v>
      </c>
      <c r="B162" s="19">
        <v>46117</v>
      </c>
      <c r="C162" t="s">
        <v>2838</v>
      </c>
      <c r="D162" t="s">
        <v>2839</v>
      </c>
      <c r="E162" t="s">
        <v>2968</v>
      </c>
      <c r="F162" s="20">
        <v>2</v>
      </c>
      <c r="G162">
        <v>700</v>
      </c>
      <c r="H162" t="s">
        <v>4</v>
      </c>
    </row>
    <row r="163" spans="1:8" hidden="1" x14ac:dyDescent="0.3">
      <c r="A163" s="2" t="s">
        <v>2670</v>
      </c>
      <c r="B163" s="19">
        <v>46118</v>
      </c>
      <c r="C163" t="s">
        <v>2840</v>
      </c>
      <c r="D163" t="s">
        <v>2841</v>
      </c>
      <c r="E163" t="s">
        <v>2969</v>
      </c>
      <c r="F163" s="20">
        <v>1</v>
      </c>
      <c r="G163">
        <v>2500</v>
      </c>
      <c r="H163" t="s">
        <v>5</v>
      </c>
    </row>
    <row r="164" spans="1:8" hidden="1" x14ac:dyDescent="0.3">
      <c r="A164" s="2" t="s">
        <v>2671</v>
      </c>
      <c r="B164" s="19">
        <v>46118</v>
      </c>
      <c r="C164" t="s">
        <v>2842</v>
      </c>
      <c r="D164" t="s">
        <v>2843</v>
      </c>
      <c r="E164" t="s">
        <v>2970</v>
      </c>
      <c r="F164" s="20">
        <v>1</v>
      </c>
      <c r="G164">
        <v>1300</v>
      </c>
      <c r="H164" t="s">
        <v>4</v>
      </c>
    </row>
    <row r="165" spans="1:8" hidden="1" x14ac:dyDescent="0.3">
      <c r="A165" s="2" t="s">
        <v>2672</v>
      </c>
      <c r="B165" s="19">
        <v>46119</v>
      </c>
      <c r="C165" t="s">
        <v>2844</v>
      </c>
      <c r="D165" t="s">
        <v>2845</v>
      </c>
      <c r="E165" t="s">
        <v>2972</v>
      </c>
      <c r="F165" s="20">
        <v>1</v>
      </c>
      <c r="G165">
        <v>2800</v>
      </c>
      <c r="H165" t="s">
        <v>5</v>
      </c>
    </row>
    <row r="166" spans="1:8" hidden="1" x14ac:dyDescent="0.3">
      <c r="A166" s="2" t="s">
        <v>2673</v>
      </c>
      <c r="B166" s="19">
        <v>46119</v>
      </c>
      <c r="C166" t="s">
        <v>2846</v>
      </c>
      <c r="D166" t="s">
        <v>2847</v>
      </c>
      <c r="E166" t="s">
        <v>2971</v>
      </c>
      <c r="F166" s="20">
        <v>2</v>
      </c>
      <c r="G166">
        <v>900</v>
      </c>
      <c r="H166" t="s">
        <v>4</v>
      </c>
    </row>
    <row r="167" spans="1:8" hidden="1" x14ac:dyDescent="0.3">
      <c r="A167" s="2" t="s">
        <v>2674</v>
      </c>
      <c r="B167" s="19">
        <v>46120</v>
      </c>
      <c r="C167" t="s">
        <v>2848</v>
      </c>
      <c r="D167" t="s">
        <v>2849</v>
      </c>
      <c r="E167" t="s">
        <v>2960</v>
      </c>
      <c r="F167" s="20">
        <v>1</v>
      </c>
      <c r="G167">
        <v>1200</v>
      </c>
      <c r="H167" t="s">
        <v>5</v>
      </c>
    </row>
    <row r="168" spans="1:8" hidden="1" x14ac:dyDescent="0.3">
      <c r="A168" s="2" t="s">
        <v>2675</v>
      </c>
      <c r="B168" s="19">
        <v>46120</v>
      </c>
      <c r="C168" t="s">
        <v>2850</v>
      </c>
      <c r="D168" t="s">
        <v>2851</v>
      </c>
      <c r="E168" t="s">
        <v>2973</v>
      </c>
      <c r="F168" s="20">
        <v>3</v>
      </c>
      <c r="G168">
        <v>750</v>
      </c>
      <c r="H168" t="s">
        <v>4</v>
      </c>
    </row>
    <row r="169" spans="1:8" x14ac:dyDescent="0.3">
      <c r="A169" s="39" t="s">
        <v>2676</v>
      </c>
      <c r="B169" s="40">
        <v>46121</v>
      </c>
      <c r="C169" s="41" t="s">
        <v>2852</v>
      </c>
      <c r="D169" s="41" t="s">
        <v>2821</v>
      </c>
      <c r="E169" s="41" t="s">
        <v>2974</v>
      </c>
      <c r="F169" s="42">
        <v>2</v>
      </c>
      <c r="G169" s="41">
        <v>900</v>
      </c>
      <c r="H169" s="44" t="s">
        <v>5</v>
      </c>
    </row>
    <row r="170" spans="1:8" hidden="1" x14ac:dyDescent="0.3">
      <c r="A170" s="2" t="s">
        <v>2677</v>
      </c>
      <c r="B170" s="19">
        <v>46121</v>
      </c>
      <c r="C170" t="s">
        <v>2853</v>
      </c>
      <c r="D170" t="s">
        <v>2854</v>
      </c>
      <c r="E170" t="s">
        <v>2965</v>
      </c>
      <c r="F170" s="20">
        <v>6</v>
      </c>
      <c r="G170">
        <v>1200</v>
      </c>
      <c r="H170" t="s">
        <v>4</v>
      </c>
    </row>
    <row r="171" spans="1:8" hidden="1" x14ac:dyDescent="0.3">
      <c r="A171" s="2" t="s">
        <v>2678</v>
      </c>
      <c r="B171" s="19">
        <v>46122</v>
      </c>
      <c r="C171" t="s">
        <v>2855</v>
      </c>
      <c r="D171" t="s">
        <v>2856</v>
      </c>
      <c r="E171" t="s">
        <v>2975</v>
      </c>
      <c r="F171" s="20">
        <v>2</v>
      </c>
      <c r="G171">
        <v>1100</v>
      </c>
      <c r="H171" t="s">
        <v>5</v>
      </c>
    </row>
    <row r="172" spans="1:8" hidden="1" x14ac:dyDescent="0.3">
      <c r="A172" s="2" t="s">
        <v>2679</v>
      </c>
      <c r="B172" s="19">
        <v>46122</v>
      </c>
      <c r="C172" t="s">
        <v>2857</v>
      </c>
      <c r="D172" t="s">
        <v>2858</v>
      </c>
      <c r="E172" t="s">
        <v>2962</v>
      </c>
      <c r="F172" s="20">
        <v>1</v>
      </c>
      <c r="G172">
        <v>1800</v>
      </c>
      <c r="H172" t="s">
        <v>4</v>
      </c>
    </row>
    <row r="173" spans="1:8" x14ac:dyDescent="0.3">
      <c r="A173" s="39" t="s">
        <v>2680</v>
      </c>
      <c r="B173" s="40">
        <v>46123</v>
      </c>
      <c r="C173" s="41" t="s">
        <v>2859</v>
      </c>
      <c r="D173" s="41" t="s">
        <v>2821</v>
      </c>
      <c r="E173" s="41" t="s">
        <v>2974</v>
      </c>
      <c r="F173" s="42">
        <v>1</v>
      </c>
      <c r="G173" s="41">
        <v>450</v>
      </c>
      <c r="H173" s="44" t="s">
        <v>4</v>
      </c>
    </row>
    <row r="174" spans="1:8" hidden="1" x14ac:dyDescent="0.3">
      <c r="A174" s="2" t="s">
        <v>2681</v>
      </c>
      <c r="B174" s="19">
        <v>46123</v>
      </c>
      <c r="C174" t="s">
        <v>2860</v>
      </c>
      <c r="D174" t="s">
        <v>2823</v>
      </c>
      <c r="E174" t="s">
        <v>2960</v>
      </c>
      <c r="F174" s="20">
        <v>1</v>
      </c>
      <c r="G174">
        <v>1200</v>
      </c>
      <c r="H174" t="s">
        <v>5</v>
      </c>
    </row>
    <row r="175" spans="1:8" hidden="1" x14ac:dyDescent="0.3">
      <c r="A175" s="2" t="s">
        <v>2682</v>
      </c>
      <c r="B175" s="19">
        <v>46124</v>
      </c>
      <c r="C175" t="s">
        <v>2861</v>
      </c>
      <c r="D175" t="s">
        <v>2856</v>
      </c>
      <c r="E175" t="s">
        <v>2963</v>
      </c>
      <c r="F175" s="20">
        <v>2</v>
      </c>
      <c r="G175">
        <v>1300</v>
      </c>
      <c r="H175" t="s">
        <v>4</v>
      </c>
    </row>
    <row r="176" spans="1:8" hidden="1" x14ac:dyDescent="0.3">
      <c r="A176" s="2" t="s">
        <v>2683</v>
      </c>
      <c r="B176" s="19">
        <v>46124</v>
      </c>
      <c r="C176" t="s">
        <v>2862</v>
      </c>
      <c r="D176" t="s">
        <v>2843</v>
      </c>
      <c r="E176" t="s">
        <v>2972</v>
      </c>
      <c r="F176" s="20">
        <v>1</v>
      </c>
      <c r="G176">
        <v>2800</v>
      </c>
      <c r="H176" t="s">
        <v>5</v>
      </c>
    </row>
    <row r="177" spans="1:8" hidden="1" x14ac:dyDescent="0.3">
      <c r="A177" s="2" t="s">
        <v>2684</v>
      </c>
      <c r="B177" s="19">
        <v>46125</v>
      </c>
      <c r="C177" t="s">
        <v>2863</v>
      </c>
      <c r="D177" t="s">
        <v>2833</v>
      </c>
      <c r="E177" t="s">
        <v>2961</v>
      </c>
      <c r="F177" s="20">
        <v>4</v>
      </c>
      <c r="G177">
        <v>1200</v>
      </c>
      <c r="H177" t="s">
        <v>4</v>
      </c>
    </row>
    <row r="178" spans="1:8" hidden="1" x14ac:dyDescent="0.3">
      <c r="A178" s="2" t="s">
        <v>2685</v>
      </c>
      <c r="B178" s="19">
        <v>46125</v>
      </c>
      <c r="C178" t="s">
        <v>2864</v>
      </c>
      <c r="D178" t="s">
        <v>2851</v>
      </c>
      <c r="E178" t="s">
        <v>2964</v>
      </c>
      <c r="F178" s="20">
        <v>1</v>
      </c>
      <c r="G178">
        <v>1500</v>
      </c>
      <c r="H178" t="s">
        <v>4</v>
      </c>
    </row>
    <row r="179" spans="1:8" hidden="1" x14ac:dyDescent="0.3">
      <c r="A179" s="2" t="s">
        <v>2686</v>
      </c>
      <c r="B179" s="19">
        <v>46126</v>
      </c>
      <c r="C179" t="s">
        <v>2865</v>
      </c>
      <c r="D179" t="s">
        <v>2835</v>
      </c>
      <c r="E179" t="s">
        <v>2965</v>
      </c>
      <c r="F179" s="20">
        <v>5</v>
      </c>
      <c r="G179">
        <v>1000</v>
      </c>
      <c r="H179" t="s">
        <v>5</v>
      </c>
    </row>
    <row r="180" spans="1:8" hidden="1" x14ac:dyDescent="0.3">
      <c r="A180" s="2" t="s">
        <v>2687</v>
      </c>
      <c r="B180" s="19">
        <v>46126</v>
      </c>
      <c r="C180" t="s">
        <v>2866</v>
      </c>
      <c r="D180" t="s">
        <v>2829</v>
      </c>
      <c r="E180" t="s">
        <v>2962</v>
      </c>
      <c r="F180" s="20">
        <v>1</v>
      </c>
      <c r="G180">
        <v>1800</v>
      </c>
      <c r="H180" t="s">
        <v>4</v>
      </c>
    </row>
    <row r="181" spans="1:8" hidden="1" x14ac:dyDescent="0.3">
      <c r="A181" s="2" t="s">
        <v>2688</v>
      </c>
      <c r="B181" s="19">
        <v>46127</v>
      </c>
      <c r="C181" t="s">
        <v>2867</v>
      </c>
      <c r="D181" t="s">
        <v>2837</v>
      </c>
      <c r="E181" t="s">
        <v>2966</v>
      </c>
      <c r="F181" s="20">
        <v>1</v>
      </c>
      <c r="G181">
        <v>2200</v>
      </c>
      <c r="H181" t="s">
        <v>5</v>
      </c>
    </row>
    <row r="182" spans="1:8" hidden="1" x14ac:dyDescent="0.3">
      <c r="A182" s="2" t="s">
        <v>2689</v>
      </c>
      <c r="B182" s="19">
        <v>46127</v>
      </c>
      <c r="C182" t="s">
        <v>2868</v>
      </c>
      <c r="D182" t="s">
        <v>2854</v>
      </c>
      <c r="E182" t="s">
        <v>2968</v>
      </c>
      <c r="F182" s="20">
        <v>3</v>
      </c>
      <c r="G182">
        <v>1050</v>
      </c>
      <c r="H182" t="s">
        <v>4</v>
      </c>
    </row>
    <row r="183" spans="1:8" hidden="1" x14ac:dyDescent="0.3">
      <c r="A183" s="2" t="s">
        <v>2690</v>
      </c>
      <c r="B183" s="19">
        <v>46128</v>
      </c>
      <c r="C183" t="s">
        <v>2869</v>
      </c>
      <c r="D183" t="s">
        <v>2849</v>
      </c>
      <c r="E183" t="s">
        <v>2967</v>
      </c>
      <c r="F183" s="20">
        <v>2</v>
      </c>
      <c r="G183">
        <v>1200</v>
      </c>
      <c r="H183" t="s">
        <v>5</v>
      </c>
    </row>
    <row r="184" spans="1:8" x14ac:dyDescent="0.3">
      <c r="A184" s="39" t="s">
        <v>2691</v>
      </c>
      <c r="B184" s="40">
        <v>46128</v>
      </c>
      <c r="C184" s="41" t="s">
        <v>2870</v>
      </c>
      <c r="D184" s="41" t="s">
        <v>2821</v>
      </c>
      <c r="E184" s="41" t="s">
        <v>2970</v>
      </c>
      <c r="F184" s="42">
        <v>1</v>
      </c>
      <c r="G184" s="41">
        <v>1300</v>
      </c>
      <c r="H184" s="44" t="s">
        <v>4</v>
      </c>
    </row>
    <row r="185" spans="1:8" hidden="1" x14ac:dyDescent="0.3">
      <c r="A185" s="2" t="s">
        <v>2692</v>
      </c>
      <c r="B185" s="19">
        <v>46129</v>
      </c>
      <c r="C185" t="s">
        <v>2871</v>
      </c>
      <c r="D185" t="s">
        <v>2858</v>
      </c>
      <c r="E185" t="s">
        <v>2971</v>
      </c>
      <c r="F185" s="20">
        <v>2</v>
      </c>
      <c r="G185">
        <v>900</v>
      </c>
      <c r="H185" t="s">
        <v>5</v>
      </c>
    </row>
    <row r="186" spans="1:8" hidden="1" x14ac:dyDescent="0.3">
      <c r="A186" s="2" t="s">
        <v>2693</v>
      </c>
      <c r="B186" s="19">
        <v>46129</v>
      </c>
      <c r="C186" t="s">
        <v>2872</v>
      </c>
      <c r="D186" t="s">
        <v>2845</v>
      </c>
      <c r="E186" t="s">
        <v>2969</v>
      </c>
      <c r="F186" s="20">
        <v>1</v>
      </c>
      <c r="G186">
        <v>2500</v>
      </c>
      <c r="H186" t="s">
        <v>4</v>
      </c>
    </row>
    <row r="187" spans="1:8" hidden="1" x14ac:dyDescent="0.3">
      <c r="A187" s="2" t="s">
        <v>2694</v>
      </c>
      <c r="B187" s="19">
        <v>46130</v>
      </c>
      <c r="C187" t="s">
        <v>2873</v>
      </c>
      <c r="D187" t="s">
        <v>2841</v>
      </c>
      <c r="E187" t="s">
        <v>2975</v>
      </c>
      <c r="F187" s="20">
        <v>3</v>
      </c>
      <c r="G187">
        <v>1650</v>
      </c>
      <c r="H187" t="s">
        <v>5</v>
      </c>
    </row>
    <row r="188" spans="1:8" hidden="1" x14ac:dyDescent="0.3">
      <c r="A188" s="2" t="s">
        <v>2695</v>
      </c>
      <c r="B188" s="19">
        <v>46130</v>
      </c>
      <c r="C188" t="s">
        <v>2874</v>
      </c>
      <c r="D188" t="s">
        <v>2827</v>
      </c>
      <c r="E188" t="s">
        <v>2960</v>
      </c>
      <c r="F188" s="20">
        <v>2</v>
      </c>
      <c r="G188">
        <v>2400</v>
      </c>
      <c r="H188" t="s">
        <v>4</v>
      </c>
    </row>
    <row r="189" spans="1:8" hidden="1" x14ac:dyDescent="0.3">
      <c r="A189" s="2" t="s">
        <v>2696</v>
      </c>
      <c r="B189" s="19">
        <v>46131</v>
      </c>
      <c r="C189" t="s">
        <v>2875</v>
      </c>
      <c r="D189" t="s">
        <v>2876</v>
      </c>
      <c r="E189" t="s">
        <v>2973</v>
      </c>
      <c r="F189" s="20">
        <v>2</v>
      </c>
      <c r="G189">
        <v>500</v>
      </c>
      <c r="H189" t="s">
        <v>5</v>
      </c>
    </row>
    <row r="190" spans="1:8" hidden="1" x14ac:dyDescent="0.3">
      <c r="A190" s="2" t="s">
        <v>2697</v>
      </c>
      <c r="B190" s="19">
        <v>46131</v>
      </c>
      <c r="C190" t="s">
        <v>2877</v>
      </c>
      <c r="D190" t="s">
        <v>2878</v>
      </c>
      <c r="E190" t="s">
        <v>2965</v>
      </c>
      <c r="F190" s="20">
        <v>3</v>
      </c>
      <c r="G190">
        <v>600</v>
      </c>
      <c r="H190" t="s">
        <v>4</v>
      </c>
    </row>
    <row r="191" spans="1:8" hidden="1" x14ac:dyDescent="0.3">
      <c r="A191" s="2" t="s">
        <v>2698</v>
      </c>
      <c r="B191" s="19">
        <v>46132</v>
      </c>
      <c r="C191" t="s">
        <v>2879</v>
      </c>
      <c r="D191" t="s">
        <v>2847</v>
      </c>
      <c r="E191" t="s">
        <v>2962</v>
      </c>
      <c r="F191" s="20">
        <v>1</v>
      </c>
      <c r="G191">
        <v>1800</v>
      </c>
      <c r="H191" t="s">
        <v>5</v>
      </c>
    </row>
    <row r="192" spans="1:8" hidden="1" x14ac:dyDescent="0.3">
      <c r="A192" s="2" t="s">
        <v>2699</v>
      </c>
      <c r="B192" s="19">
        <v>46132</v>
      </c>
      <c r="C192" t="s">
        <v>2880</v>
      </c>
      <c r="D192" t="s">
        <v>2881</v>
      </c>
      <c r="E192" t="s">
        <v>2961</v>
      </c>
      <c r="F192" s="20">
        <v>2</v>
      </c>
      <c r="G192">
        <v>600</v>
      </c>
      <c r="H192" t="s">
        <v>4</v>
      </c>
    </row>
    <row r="193" spans="1:8" x14ac:dyDescent="0.3">
      <c r="A193" s="39" t="s">
        <v>2660</v>
      </c>
      <c r="B193" s="40">
        <v>46113</v>
      </c>
      <c r="C193" s="41" t="s">
        <v>2820</v>
      </c>
      <c r="D193" s="41" t="s">
        <v>2821</v>
      </c>
      <c r="E193" s="41" t="s">
        <v>2974</v>
      </c>
      <c r="F193" s="42">
        <v>1</v>
      </c>
      <c r="G193" s="41">
        <v>450</v>
      </c>
      <c r="H193" s="44" t="s">
        <v>4</v>
      </c>
    </row>
    <row r="194" spans="1:8" hidden="1" x14ac:dyDescent="0.3">
      <c r="A194" s="2" t="s">
        <v>2661</v>
      </c>
      <c r="B194" s="19">
        <v>46113</v>
      </c>
      <c r="C194" t="s">
        <v>2822</v>
      </c>
      <c r="D194" t="s">
        <v>2823</v>
      </c>
      <c r="E194" t="s">
        <v>2960</v>
      </c>
      <c r="F194" s="20">
        <v>2</v>
      </c>
      <c r="G194">
        <v>2400</v>
      </c>
      <c r="H194" t="s">
        <v>5</v>
      </c>
    </row>
    <row r="195" spans="1:8" hidden="1" x14ac:dyDescent="0.3">
      <c r="A195" s="2" t="s">
        <v>2662</v>
      </c>
      <c r="B195" s="19">
        <v>46114</v>
      </c>
      <c r="C195" t="s">
        <v>2824</v>
      </c>
      <c r="D195" t="s">
        <v>2825</v>
      </c>
      <c r="E195" t="s">
        <v>2963</v>
      </c>
      <c r="F195" s="20">
        <v>1</v>
      </c>
      <c r="G195">
        <v>650</v>
      </c>
      <c r="H195" t="s">
        <v>4</v>
      </c>
    </row>
    <row r="196" spans="1:8" hidden="1" x14ac:dyDescent="0.3">
      <c r="A196" s="2" t="s">
        <v>2663</v>
      </c>
      <c r="B196" s="19">
        <v>46114</v>
      </c>
      <c r="C196" t="s">
        <v>2826</v>
      </c>
      <c r="D196" t="s">
        <v>2827</v>
      </c>
      <c r="E196" t="s">
        <v>2961</v>
      </c>
      <c r="F196" s="20">
        <v>3</v>
      </c>
      <c r="G196">
        <v>900</v>
      </c>
      <c r="H196" t="s">
        <v>4</v>
      </c>
    </row>
    <row r="197" spans="1:8" hidden="1" x14ac:dyDescent="0.3">
      <c r="A197" s="2" t="s">
        <v>2664</v>
      </c>
      <c r="B197" s="19">
        <v>46115</v>
      </c>
      <c r="C197" t="s">
        <v>2828</v>
      </c>
      <c r="D197" t="s">
        <v>2829</v>
      </c>
      <c r="E197" t="s">
        <v>2962</v>
      </c>
      <c r="F197" s="20">
        <v>1</v>
      </c>
      <c r="G197">
        <v>1800</v>
      </c>
      <c r="H197" t="s">
        <v>5</v>
      </c>
    </row>
    <row r="198" spans="1:8" hidden="1" x14ac:dyDescent="0.3">
      <c r="A198" s="2" t="s">
        <v>2665</v>
      </c>
      <c r="B198" s="19">
        <v>46115</v>
      </c>
      <c r="C198" t="s">
        <v>2830</v>
      </c>
      <c r="D198" t="s">
        <v>2831</v>
      </c>
      <c r="E198" t="s">
        <v>2964</v>
      </c>
      <c r="F198" s="20">
        <v>1</v>
      </c>
      <c r="G198">
        <v>1500</v>
      </c>
      <c r="H198" t="s">
        <v>4</v>
      </c>
    </row>
    <row r="199" spans="1:8" hidden="1" x14ac:dyDescent="0.3">
      <c r="A199" s="2" t="s">
        <v>2666</v>
      </c>
      <c r="B199" s="19">
        <v>46116</v>
      </c>
      <c r="C199" t="s">
        <v>2832</v>
      </c>
      <c r="D199" t="s">
        <v>2833</v>
      </c>
      <c r="E199" t="s">
        <v>2965</v>
      </c>
      <c r="F199" s="20">
        <v>4</v>
      </c>
      <c r="G199">
        <v>800</v>
      </c>
      <c r="H199" t="s">
        <v>5</v>
      </c>
    </row>
    <row r="200" spans="1:8" hidden="1" x14ac:dyDescent="0.3">
      <c r="A200" s="2" t="s">
        <v>2667</v>
      </c>
      <c r="B200" s="19">
        <v>46116</v>
      </c>
      <c r="C200" t="s">
        <v>2834</v>
      </c>
      <c r="D200" t="s">
        <v>2835</v>
      </c>
      <c r="E200" t="s">
        <v>2966</v>
      </c>
      <c r="F200" s="20">
        <v>1</v>
      </c>
      <c r="G200">
        <v>2200</v>
      </c>
      <c r="H200" t="s">
        <v>4</v>
      </c>
    </row>
    <row r="201" spans="1:8" hidden="1" x14ac:dyDescent="0.3">
      <c r="A201" s="2" t="s">
        <v>2668</v>
      </c>
      <c r="B201" s="19">
        <v>46117</v>
      </c>
      <c r="C201" t="s">
        <v>2836</v>
      </c>
      <c r="D201" t="s">
        <v>2837</v>
      </c>
      <c r="E201" t="s">
        <v>2967</v>
      </c>
      <c r="F201" s="20">
        <v>2</v>
      </c>
      <c r="G201">
        <v>1200</v>
      </c>
      <c r="H201" t="s">
        <v>5</v>
      </c>
    </row>
    <row r="202" spans="1:8" hidden="1" x14ac:dyDescent="0.3">
      <c r="A202" s="2" t="s">
        <v>2669</v>
      </c>
      <c r="B202" s="19">
        <v>46117</v>
      </c>
      <c r="C202" t="s">
        <v>2838</v>
      </c>
      <c r="D202" t="s">
        <v>2839</v>
      </c>
      <c r="E202" t="s">
        <v>2968</v>
      </c>
      <c r="F202" s="20">
        <v>2</v>
      </c>
      <c r="G202">
        <v>700</v>
      </c>
      <c r="H202" t="s">
        <v>4</v>
      </c>
    </row>
    <row r="203" spans="1:8" hidden="1" x14ac:dyDescent="0.3">
      <c r="A203" s="2" t="s">
        <v>2670</v>
      </c>
      <c r="B203" s="19">
        <v>46118</v>
      </c>
      <c r="C203" t="s">
        <v>2840</v>
      </c>
      <c r="D203" t="s">
        <v>2841</v>
      </c>
      <c r="E203" t="s">
        <v>2969</v>
      </c>
      <c r="F203" s="20">
        <v>1</v>
      </c>
      <c r="G203">
        <v>2500</v>
      </c>
      <c r="H203" t="s">
        <v>5</v>
      </c>
    </row>
    <row r="204" spans="1:8" hidden="1" x14ac:dyDescent="0.3">
      <c r="A204" s="2" t="s">
        <v>2671</v>
      </c>
      <c r="B204" s="19">
        <v>46118</v>
      </c>
      <c r="C204" t="s">
        <v>2842</v>
      </c>
      <c r="D204" t="s">
        <v>2843</v>
      </c>
      <c r="E204" t="s">
        <v>2970</v>
      </c>
      <c r="F204" s="20">
        <v>1</v>
      </c>
      <c r="G204">
        <v>1300</v>
      </c>
      <c r="H204" t="s">
        <v>4</v>
      </c>
    </row>
    <row r="205" spans="1:8" hidden="1" x14ac:dyDescent="0.3">
      <c r="A205" s="2" t="s">
        <v>2672</v>
      </c>
      <c r="B205" s="19">
        <v>46119</v>
      </c>
      <c r="C205" t="s">
        <v>2844</v>
      </c>
      <c r="D205" t="s">
        <v>2845</v>
      </c>
      <c r="E205" t="s">
        <v>2972</v>
      </c>
      <c r="F205" s="20">
        <v>1</v>
      </c>
      <c r="G205">
        <v>2800</v>
      </c>
      <c r="H205" t="s">
        <v>5</v>
      </c>
    </row>
    <row r="206" spans="1:8" hidden="1" x14ac:dyDescent="0.3">
      <c r="A206" s="2" t="s">
        <v>2673</v>
      </c>
      <c r="B206" s="19">
        <v>46119</v>
      </c>
      <c r="C206" t="s">
        <v>2846</v>
      </c>
      <c r="D206" t="s">
        <v>2847</v>
      </c>
      <c r="E206" t="s">
        <v>2971</v>
      </c>
      <c r="F206" s="20">
        <v>2</v>
      </c>
      <c r="G206">
        <v>900</v>
      </c>
      <c r="H206" t="s">
        <v>4</v>
      </c>
    </row>
    <row r="207" spans="1:8" hidden="1" x14ac:dyDescent="0.3">
      <c r="A207" s="2" t="s">
        <v>2674</v>
      </c>
      <c r="B207" s="19">
        <v>46120</v>
      </c>
      <c r="C207" t="s">
        <v>2848</v>
      </c>
      <c r="D207" t="s">
        <v>2849</v>
      </c>
      <c r="E207" t="s">
        <v>2960</v>
      </c>
      <c r="F207" s="20">
        <v>1</v>
      </c>
      <c r="G207">
        <v>1200</v>
      </c>
      <c r="H207" t="s">
        <v>5</v>
      </c>
    </row>
    <row r="208" spans="1:8" hidden="1" x14ac:dyDescent="0.3">
      <c r="A208" s="2" t="s">
        <v>2675</v>
      </c>
      <c r="B208" s="19">
        <v>46120</v>
      </c>
      <c r="C208" t="s">
        <v>2850</v>
      </c>
      <c r="D208" t="s">
        <v>2851</v>
      </c>
      <c r="E208" t="s">
        <v>2973</v>
      </c>
      <c r="F208" s="20">
        <v>3</v>
      </c>
      <c r="G208">
        <v>750</v>
      </c>
      <c r="H208" t="s">
        <v>4</v>
      </c>
    </row>
    <row r="209" spans="1:8" x14ac:dyDescent="0.3">
      <c r="A209" s="39" t="s">
        <v>2676</v>
      </c>
      <c r="B209" s="40">
        <v>46121</v>
      </c>
      <c r="C209" s="41" t="s">
        <v>2852</v>
      </c>
      <c r="D209" s="41" t="s">
        <v>2821</v>
      </c>
      <c r="E209" s="41" t="s">
        <v>2974</v>
      </c>
      <c r="F209" s="42">
        <v>2</v>
      </c>
      <c r="G209" s="41">
        <v>900</v>
      </c>
      <c r="H209" s="44" t="s">
        <v>5</v>
      </c>
    </row>
    <row r="210" spans="1:8" hidden="1" x14ac:dyDescent="0.3">
      <c r="A210" s="2" t="s">
        <v>2677</v>
      </c>
      <c r="B210" s="19">
        <v>46121</v>
      </c>
      <c r="C210" t="s">
        <v>2853</v>
      </c>
      <c r="D210" t="s">
        <v>2854</v>
      </c>
      <c r="E210" t="s">
        <v>2965</v>
      </c>
      <c r="F210" s="20">
        <v>6</v>
      </c>
      <c r="G210">
        <v>1200</v>
      </c>
      <c r="H210" t="s">
        <v>4</v>
      </c>
    </row>
    <row r="211" spans="1:8" hidden="1" x14ac:dyDescent="0.3">
      <c r="A211" s="2" t="s">
        <v>2678</v>
      </c>
      <c r="B211" s="19">
        <v>46122</v>
      </c>
      <c r="C211" t="s">
        <v>2855</v>
      </c>
      <c r="D211" t="s">
        <v>2856</v>
      </c>
      <c r="E211" t="s">
        <v>2975</v>
      </c>
      <c r="F211" s="20">
        <v>2</v>
      </c>
      <c r="G211">
        <v>1100</v>
      </c>
      <c r="H211" t="s">
        <v>5</v>
      </c>
    </row>
    <row r="212" spans="1:8" hidden="1" x14ac:dyDescent="0.3">
      <c r="A212" s="2" t="s">
        <v>2679</v>
      </c>
      <c r="B212" s="19">
        <v>46122</v>
      </c>
      <c r="C212" t="s">
        <v>2857</v>
      </c>
      <c r="D212" t="s">
        <v>2858</v>
      </c>
      <c r="E212" t="s">
        <v>2962</v>
      </c>
      <c r="F212" s="20">
        <v>1</v>
      </c>
      <c r="G212">
        <v>1800</v>
      </c>
      <c r="H212" t="s">
        <v>4</v>
      </c>
    </row>
    <row r="213" spans="1:8" x14ac:dyDescent="0.3">
      <c r="A213" s="39" t="s">
        <v>2680</v>
      </c>
      <c r="B213" s="40">
        <v>46123</v>
      </c>
      <c r="C213" s="41" t="s">
        <v>2859</v>
      </c>
      <c r="D213" s="41" t="s">
        <v>2821</v>
      </c>
      <c r="E213" s="41" t="s">
        <v>2974</v>
      </c>
      <c r="F213" s="42">
        <v>1</v>
      </c>
      <c r="G213" s="41">
        <v>450</v>
      </c>
      <c r="H213" s="44" t="s">
        <v>4</v>
      </c>
    </row>
    <row r="214" spans="1:8" hidden="1" x14ac:dyDescent="0.3">
      <c r="A214" s="2" t="s">
        <v>2681</v>
      </c>
      <c r="B214" s="19">
        <v>46123</v>
      </c>
      <c r="C214" t="s">
        <v>2860</v>
      </c>
      <c r="D214" t="s">
        <v>2823</v>
      </c>
      <c r="E214" t="s">
        <v>2960</v>
      </c>
      <c r="F214" s="20">
        <v>1</v>
      </c>
      <c r="G214">
        <v>1200</v>
      </c>
      <c r="H214" t="s">
        <v>5</v>
      </c>
    </row>
    <row r="215" spans="1:8" hidden="1" x14ac:dyDescent="0.3">
      <c r="A215" s="2" t="s">
        <v>2682</v>
      </c>
      <c r="B215" s="19">
        <v>46124</v>
      </c>
      <c r="C215" t="s">
        <v>2861</v>
      </c>
      <c r="D215" t="s">
        <v>2856</v>
      </c>
      <c r="E215" t="s">
        <v>2963</v>
      </c>
      <c r="F215" s="20">
        <v>2</v>
      </c>
      <c r="G215">
        <v>1300</v>
      </c>
      <c r="H215" t="s">
        <v>4</v>
      </c>
    </row>
    <row r="216" spans="1:8" hidden="1" x14ac:dyDescent="0.3">
      <c r="A216" s="2" t="s">
        <v>2683</v>
      </c>
      <c r="B216" s="19">
        <v>46124</v>
      </c>
      <c r="C216" t="s">
        <v>2862</v>
      </c>
      <c r="D216" t="s">
        <v>2843</v>
      </c>
      <c r="E216" t="s">
        <v>2972</v>
      </c>
      <c r="F216" s="20">
        <v>1</v>
      </c>
      <c r="G216">
        <v>2800</v>
      </c>
      <c r="H216" t="s">
        <v>5</v>
      </c>
    </row>
    <row r="217" spans="1:8" hidden="1" x14ac:dyDescent="0.3">
      <c r="A217" s="2" t="s">
        <v>2684</v>
      </c>
      <c r="B217" s="19">
        <v>46125</v>
      </c>
      <c r="C217" t="s">
        <v>2863</v>
      </c>
      <c r="D217" t="s">
        <v>2833</v>
      </c>
      <c r="E217" t="s">
        <v>2961</v>
      </c>
      <c r="F217" s="20">
        <v>4</v>
      </c>
      <c r="G217">
        <v>1200</v>
      </c>
      <c r="H217" t="s">
        <v>4</v>
      </c>
    </row>
    <row r="218" spans="1:8" hidden="1" x14ac:dyDescent="0.3">
      <c r="A218" s="2" t="s">
        <v>2685</v>
      </c>
      <c r="B218" s="19">
        <v>46125</v>
      </c>
      <c r="C218" t="s">
        <v>2864</v>
      </c>
      <c r="D218" t="s">
        <v>2851</v>
      </c>
      <c r="E218" t="s">
        <v>2964</v>
      </c>
      <c r="F218" s="20">
        <v>1</v>
      </c>
      <c r="G218">
        <v>1500</v>
      </c>
      <c r="H218" t="s">
        <v>4</v>
      </c>
    </row>
    <row r="219" spans="1:8" hidden="1" x14ac:dyDescent="0.3">
      <c r="A219" s="2" t="s">
        <v>2686</v>
      </c>
      <c r="B219" s="19">
        <v>46126</v>
      </c>
      <c r="C219" t="s">
        <v>2865</v>
      </c>
      <c r="D219" t="s">
        <v>2835</v>
      </c>
      <c r="E219" t="s">
        <v>2965</v>
      </c>
      <c r="F219" s="20">
        <v>5</v>
      </c>
      <c r="G219">
        <v>1000</v>
      </c>
      <c r="H219" t="s">
        <v>5</v>
      </c>
    </row>
    <row r="220" spans="1:8" hidden="1" x14ac:dyDescent="0.3">
      <c r="A220" s="2" t="s">
        <v>2687</v>
      </c>
      <c r="B220" s="19">
        <v>46126</v>
      </c>
      <c r="C220" t="s">
        <v>2866</v>
      </c>
      <c r="D220" t="s">
        <v>2829</v>
      </c>
      <c r="E220" t="s">
        <v>2962</v>
      </c>
      <c r="F220" s="20">
        <v>1</v>
      </c>
      <c r="G220">
        <v>1800</v>
      </c>
      <c r="H220" t="s">
        <v>4</v>
      </c>
    </row>
    <row r="221" spans="1:8" hidden="1" x14ac:dyDescent="0.3">
      <c r="A221" s="2" t="s">
        <v>2688</v>
      </c>
      <c r="B221" s="19">
        <v>46127</v>
      </c>
      <c r="C221" t="s">
        <v>2867</v>
      </c>
      <c r="D221" t="s">
        <v>2837</v>
      </c>
      <c r="E221" t="s">
        <v>2966</v>
      </c>
      <c r="F221" s="20">
        <v>1</v>
      </c>
      <c r="G221">
        <v>2200</v>
      </c>
      <c r="H221" t="s">
        <v>5</v>
      </c>
    </row>
    <row r="222" spans="1:8" hidden="1" x14ac:dyDescent="0.3">
      <c r="A222" s="2" t="s">
        <v>2689</v>
      </c>
      <c r="B222" s="19">
        <v>46127</v>
      </c>
      <c r="C222" t="s">
        <v>2868</v>
      </c>
      <c r="D222" t="s">
        <v>2854</v>
      </c>
      <c r="E222" t="s">
        <v>2968</v>
      </c>
      <c r="F222" s="20">
        <v>3</v>
      </c>
      <c r="G222">
        <v>1050</v>
      </c>
      <c r="H222" t="s">
        <v>4</v>
      </c>
    </row>
    <row r="223" spans="1:8" hidden="1" x14ac:dyDescent="0.3">
      <c r="A223" s="2" t="s">
        <v>2690</v>
      </c>
      <c r="B223" s="19">
        <v>46128</v>
      </c>
      <c r="C223" t="s">
        <v>2869</v>
      </c>
      <c r="D223" t="s">
        <v>2849</v>
      </c>
      <c r="E223" t="s">
        <v>2967</v>
      </c>
      <c r="F223" s="20">
        <v>2</v>
      </c>
      <c r="G223">
        <v>1200</v>
      </c>
      <c r="H223" t="s">
        <v>5</v>
      </c>
    </row>
    <row r="224" spans="1:8" x14ac:dyDescent="0.3">
      <c r="A224" s="39" t="s">
        <v>2691</v>
      </c>
      <c r="B224" s="40">
        <v>46128</v>
      </c>
      <c r="C224" s="41" t="s">
        <v>2870</v>
      </c>
      <c r="D224" s="41" t="s">
        <v>2821</v>
      </c>
      <c r="E224" s="41" t="s">
        <v>2970</v>
      </c>
      <c r="F224" s="42">
        <v>1</v>
      </c>
      <c r="G224" s="41">
        <v>1300</v>
      </c>
      <c r="H224" s="44" t="s">
        <v>4</v>
      </c>
    </row>
    <row r="225" spans="1:8" hidden="1" x14ac:dyDescent="0.3">
      <c r="A225" s="2" t="s">
        <v>2692</v>
      </c>
      <c r="B225" s="19">
        <v>46129</v>
      </c>
      <c r="C225" t="s">
        <v>2871</v>
      </c>
      <c r="D225" t="s">
        <v>2858</v>
      </c>
      <c r="E225" t="s">
        <v>2971</v>
      </c>
      <c r="F225" s="20">
        <v>2</v>
      </c>
      <c r="G225">
        <v>900</v>
      </c>
      <c r="H225" t="s">
        <v>5</v>
      </c>
    </row>
    <row r="226" spans="1:8" hidden="1" x14ac:dyDescent="0.3">
      <c r="A226" s="2" t="s">
        <v>2693</v>
      </c>
      <c r="B226" s="19">
        <v>46129</v>
      </c>
      <c r="C226" t="s">
        <v>2872</v>
      </c>
      <c r="D226" t="s">
        <v>2845</v>
      </c>
      <c r="E226" t="s">
        <v>2969</v>
      </c>
      <c r="F226" s="20">
        <v>1</v>
      </c>
      <c r="G226">
        <v>2500</v>
      </c>
      <c r="H226" t="s">
        <v>4</v>
      </c>
    </row>
    <row r="227" spans="1:8" hidden="1" x14ac:dyDescent="0.3">
      <c r="A227" s="2" t="s">
        <v>2694</v>
      </c>
      <c r="B227" s="19">
        <v>46130</v>
      </c>
      <c r="C227" t="s">
        <v>2873</v>
      </c>
      <c r="D227" t="s">
        <v>2841</v>
      </c>
      <c r="E227" t="s">
        <v>2975</v>
      </c>
      <c r="F227" s="20">
        <v>3</v>
      </c>
      <c r="G227">
        <v>1650</v>
      </c>
      <c r="H227" t="s">
        <v>5</v>
      </c>
    </row>
    <row r="228" spans="1:8" hidden="1" x14ac:dyDescent="0.3">
      <c r="A228" s="2" t="s">
        <v>2695</v>
      </c>
      <c r="B228" s="19">
        <v>46130</v>
      </c>
      <c r="C228" t="s">
        <v>2874</v>
      </c>
      <c r="D228" t="s">
        <v>2827</v>
      </c>
      <c r="E228" t="s">
        <v>2960</v>
      </c>
      <c r="F228" s="20">
        <v>2</v>
      </c>
      <c r="G228">
        <v>2400</v>
      </c>
      <c r="H228" t="s">
        <v>4</v>
      </c>
    </row>
    <row r="229" spans="1:8" hidden="1" x14ac:dyDescent="0.3">
      <c r="A229" s="2" t="s">
        <v>2696</v>
      </c>
      <c r="B229" s="19">
        <v>46131</v>
      </c>
      <c r="C229" t="s">
        <v>2875</v>
      </c>
      <c r="D229" t="s">
        <v>2876</v>
      </c>
      <c r="E229" t="s">
        <v>2973</v>
      </c>
      <c r="F229" s="20">
        <v>2</v>
      </c>
      <c r="G229">
        <v>500</v>
      </c>
      <c r="H229" t="s">
        <v>5</v>
      </c>
    </row>
    <row r="230" spans="1:8" hidden="1" x14ac:dyDescent="0.3">
      <c r="A230" s="2" t="s">
        <v>2697</v>
      </c>
      <c r="B230" s="19">
        <v>46131</v>
      </c>
      <c r="C230" t="s">
        <v>2877</v>
      </c>
      <c r="D230" t="s">
        <v>2878</v>
      </c>
      <c r="E230" t="s">
        <v>2965</v>
      </c>
      <c r="F230" s="20">
        <v>3</v>
      </c>
      <c r="G230">
        <v>600</v>
      </c>
      <c r="H230" t="s">
        <v>4</v>
      </c>
    </row>
    <row r="231" spans="1:8" hidden="1" x14ac:dyDescent="0.3">
      <c r="A231" s="2" t="s">
        <v>2698</v>
      </c>
      <c r="B231" s="19">
        <v>46132</v>
      </c>
      <c r="C231" t="s">
        <v>2879</v>
      </c>
      <c r="D231" t="s">
        <v>2847</v>
      </c>
      <c r="E231" t="s">
        <v>2962</v>
      </c>
      <c r="F231" s="20">
        <v>1</v>
      </c>
      <c r="G231">
        <v>1800</v>
      </c>
      <c r="H231" t="s">
        <v>5</v>
      </c>
    </row>
    <row r="232" spans="1:8" hidden="1" x14ac:dyDescent="0.3">
      <c r="A232" s="2" t="s">
        <v>2699</v>
      </c>
      <c r="B232" s="19">
        <v>46132</v>
      </c>
      <c r="C232" t="s">
        <v>2880</v>
      </c>
      <c r="D232" t="s">
        <v>2881</v>
      </c>
      <c r="E232" t="s">
        <v>2961</v>
      </c>
      <c r="F232" s="20">
        <v>2</v>
      </c>
      <c r="G232">
        <v>600</v>
      </c>
      <c r="H232" t="s">
        <v>4</v>
      </c>
    </row>
    <row r="233" spans="1:8" x14ac:dyDescent="0.3">
      <c r="A233" s="39" t="s">
        <v>2700</v>
      </c>
      <c r="B233" s="40">
        <v>46133</v>
      </c>
      <c r="C233" s="41" t="s">
        <v>2882</v>
      </c>
      <c r="D233" s="41" t="s">
        <v>2821</v>
      </c>
      <c r="E233" s="41" t="s">
        <v>2974</v>
      </c>
      <c r="F233" s="42">
        <v>1</v>
      </c>
      <c r="G233" s="41">
        <v>450</v>
      </c>
      <c r="H233" s="44" t="s">
        <v>4</v>
      </c>
    </row>
    <row r="234" spans="1:8" hidden="1" x14ac:dyDescent="0.3">
      <c r="A234" s="2" t="s">
        <v>2701</v>
      </c>
      <c r="B234" s="19">
        <v>46133</v>
      </c>
      <c r="C234" t="s">
        <v>2883</v>
      </c>
      <c r="D234" t="s">
        <v>2831</v>
      </c>
      <c r="E234" t="s">
        <v>2960</v>
      </c>
      <c r="F234" s="20">
        <v>1</v>
      </c>
      <c r="G234">
        <v>1200</v>
      </c>
      <c r="H234" t="s">
        <v>5</v>
      </c>
    </row>
    <row r="235" spans="1:8" hidden="1" x14ac:dyDescent="0.3">
      <c r="A235" s="2" t="s">
        <v>2702</v>
      </c>
      <c r="B235" s="19">
        <v>46134</v>
      </c>
      <c r="C235" t="s">
        <v>2884</v>
      </c>
      <c r="D235" t="s">
        <v>2829</v>
      </c>
      <c r="E235" t="s">
        <v>2963</v>
      </c>
      <c r="F235" s="20">
        <v>2</v>
      </c>
      <c r="G235">
        <v>1200</v>
      </c>
      <c r="H235" t="s">
        <v>4</v>
      </c>
    </row>
    <row r="236" spans="1:8" hidden="1" x14ac:dyDescent="0.3">
      <c r="A236" s="2" t="s">
        <v>2703</v>
      </c>
      <c r="B236" s="19">
        <v>46134</v>
      </c>
      <c r="C236" t="s">
        <v>2885</v>
      </c>
      <c r="D236" t="s">
        <v>2833</v>
      </c>
      <c r="E236" t="s">
        <v>2961</v>
      </c>
      <c r="F236" s="20">
        <v>4</v>
      </c>
      <c r="G236">
        <v>1200</v>
      </c>
      <c r="H236" t="s">
        <v>4</v>
      </c>
    </row>
    <row r="237" spans="1:8" hidden="1" x14ac:dyDescent="0.3">
      <c r="A237" s="2" t="s">
        <v>2704</v>
      </c>
      <c r="B237" s="19">
        <v>46135</v>
      </c>
      <c r="C237" t="s">
        <v>2886</v>
      </c>
      <c r="D237" t="s">
        <v>2843</v>
      </c>
      <c r="E237" t="s">
        <v>2962</v>
      </c>
      <c r="F237" s="20">
        <v>1</v>
      </c>
      <c r="G237">
        <v>1800</v>
      </c>
      <c r="H237" t="s">
        <v>5</v>
      </c>
    </row>
    <row r="238" spans="1:8" x14ac:dyDescent="0.3">
      <c r="A238" s="39" t="s">
        <v>2705</v>
      </c>
      <c r="B238" s="40">
        <v>46135</v>
      </c>
      <c r="C238" s="41" t="s">
        <v>2887</v>
      </c>
      <c r="D238" s="41" t="s">
        <v>2821</v>
      </c>
      <c r="E238" s="41" t="s">
        <v>2964</v>
      </c>
      <c r="F238" s="42">
        <v>1</v>
      </c>
      <c r="G238" s="41">
        <v>1500</v>
      </c>
      <c r="H238" s="44" t="s">
        <v>4</v>
      </c>
    </row>
    <row r="239" spans="1:8" hidden="1" x14ac:dyDescent="0.3">
      <c r="A239" s="2" t="s">
        <v>2706</v>
      </c>
      <c r="B239" s="19">
        <v>46136</v>
      </c>
      <c r="C239" t="s">
        <v>2888</v>
      </c>
      <c r="D239" t="s">
        <v>2835</v>
      </c>
      <c r="E239" t="s">
        <v>2965</v>
      </c>
      <c r="F239" s="20">
        <v>4</v>
      </c>
      <c r="G239">
        <v>800</v>
      </c>
      <c r="H239" t="s">
        <v>5</v>
      </c>
    </row>
    <row r="240" spans="1:8" hidden="1" x14ac:dyDescent="0.3">
      <c r="A240" s="2" t="s">
        <v>2707</v>
      </c>
      <c r="B240" s="19">
        <v>46136</v>
      </c>
      <c r="C240" t="s">
        <v>2889</v>
      </c>
      <c r="D240" t="s">
        <v>2837</v>
      </c>
      <c r="E240" t="s">
        <v>2966</v>
      </c>
      <c r="F240" s="20">
        <v>1</v>
      </c>
      <c r="G240">
        <v>2200</v>
      </c>
      <c r="H240" t="s">
        <v>4</v>
      </c>
    </row>
    <row r="241" spans="1:8" hidden="1" x14ac:dyDescent="0.3">
      <c r="A241" s="2" t="s">
        <v>2708</v>
      </c>
      <c r="B241" s="19">
        <v>46137</v>
      </c>
      <c r="C241" t="s">
        <v>2890</v>
      </c>
      <c r="D241" t="s">
        <v>2856</v>
      </c>
      <c r="E241" t="s">
        <v>2967</v>
      </c>
      <c r="F241" s="20">
        <v>2</v>
      </c>
      <c r="G241">
        <v>1200</v>
      </c>
      <c r="H241" t="s">
        <v>5</v>
      </c>
    </row>
    <row r="242" spans="1:8" hidden="1" x14ac:dyDescent="0.3">
      <c r="A242" s="2" t="s">
        <v>2709</v>
      </c>
      <c r="B242" s="19">
        <v>46137</v>
      </c>
      <c r="C242" t="s">
        <v>2891</v>
      </c>
      <c r="D242" t="s">
        <v>2827</v>
      </c>
      <c r="E242" t="s">
        <v>2968</v>
      </c>
      <c r="F242" s="20">
        <v>2</v>
      </c>
      <c r="G242">
        <v>700</v>
      </c>
      <c r="H242" t="s">
        <v>4</v>
      </c>
    </row>
    <row r="243" spans="1:8" hidden="1" x14ac:dyDescent="0.3">
      <c r="A243" s="2" t="s">
        <v>2710</v>
      </c>
      <c r="B243" s="19">
        <v>46138</v>
      </c>
      <c r="C243" t="s">
        <v>2892</v>
      </c>
      <c r="D243" t="s">
        <v>2841</v>
      </c>
      <c r="E243" t="s">
        <v>2969</v>
      </c>
      <c r="F243" s="20">
        <v>1</v>
      </c>
      <c r="G243">
        <v>2500</v>
      </c>
      <c r="H243" t="s">
        <v>5</v>
      </c>
    </row>
    <row r="244" spans="1:8" hidden="1" x14ac:dyDescent="0.3">
      <c r="A244" s="2" t="s">
        <v>2711</v>
      </c>
      <c r="B244" s="19">
        <v>46138</v>
      </c>
      <c r="C244" t="s">
        <v>2893</v>
      </c>
      <c r="D244" t="s">
        <v>2851</v>
      </c>
      <c r="E244" t="s">
        <v>2970</v>
      </c>
      <c r="F244" s="20">
        <v>1</v>
      </c>
      <c r="G244">
        <v>1300</v>
      </c>
      <c r="H244" t="s">
        <v>4</v>
      </c>
    </row>
    <row r="245" spans="1:8" hidden="1" x14ac:dyDescent="0.3">
      <c r="A245" s="2" t="s">
        <v>2712</v>
      </c>
      <c r="B245" s="19">
        <v>46139</v>
      </c>
      <c r="C245" t="s">
        <v>2894</v>
      </c>
      <c r="D245" t="s">
        <v>2858</v>
      </c>
      <c r="E245" t="s">
        <v>2972</v>
      </c>
      <c r="F245" s="20">
        <v>1</v>
      </c>
      <c r="G245">
        <v>2800</v>
      </c>
      <c r="H245" t="s">
        <v>5</v>
      </c>
    </row>
    <row r="246" spans="1:8" hidden="1" x14ac:dyDescent="0.3">
      <c r="A246" s="2" t="s">
        <v>2713</v>
      </c>
      <c r="B246" s="19">
        <v>46139</v>
      </c>
      <c r="C246" t="s">
        <v>2895</v>
      </c>
      <c r="D246" t="s">
        <v>2847</v>
      </c>
      <c r="E246" t="s">
        <v>2971</v>
      </c>
      <c r="F246" s="20">
        <v>2</v>
      </c>
      <c r="G246">
        <v>900</v>
      </c>
      <c r="H246" t="s">
        <v>4</v>
      </c>
    </row>
    <row r="247" spans="1:8" hidden="1" x14ac:dyDescent="0.3">
      <c r="A247" s="2" t="s">
        <v>2714</v>
      </c>
      <c r="B247" s="19">
        <v>46140</v>
      </c>
      <c r="C247" t="s">
        <v>2896</v>
      </c>
      <c r="D247" t="s">
        <v>2849</v>
      </c>
      <c r="E247" t="s">
        <v>2960</v>
      </c>
      <c r="F247" s="20">
        <v>2</v>
      </c>
      <c r="G247">
        <v>2400</v>
      </c>
      <c r="H247" t="s">
        <v>5</v>
      </c>
    </row>
    <row r="248" spans="1:8" hidden="1" x14ac:dyDescent="0.3">
      <c r="A248" s="2" t="s">
        <v>2715</v>
      </c>
      <c r="B248" s="19">
        <v>46140</v>
      </c>
      <c r="C248" t="s">
        <v>2897</v>
      </c>
      <c r="D248" t="s">
        <v>2898</v>
      </c>
      <c r="E248" t="s">
        <v>2973</v>
      </c>
      <c r="F248" s="20">
        <v>3</v>
      </c>
      <c r="G248">
        <v>750</v>
      </c>
      <c r="H248" t="s">
        <v>4</v>
      </c>
    </row>
    <row r="249" spans="1:8" x14ac:dyDescent="0.3">
      <c r="A249" s="39" t="s">
        <v>2716</v>
      </c>
      <c r="B249" s="40">
        <v>46141</v>
      </c>
      <c r="C249" s="41" t="s">
        <v>2899</v>
      </c>
      <c r="D249" s="41" t="s">
        <v>2821</v>
      </c>
      <c r="E249" s="41" t="s">
        <v>2974</v>
      </c>
      <c r="F249" s="42">
        <v>2</v>
      </c>
      <c r="G249" s="41">
        <v>900</v>
      </c>
      <c r="H249" s="44" t="s">
        <v>5</v>
      </c>
    </row>
    <row r="250" spans="1:8" hidden="1" x14ac:dyDescent="0.3">
      <c r="A250" s="2" t="s">
        <v>2717</v>
      </c>
      <c r="B250" s="19">
        <v>46141</v>
      </c>
      <c r="C250" t="s">
        <v>2900</v>
      </c>
      <c r="D250" t="s">
        <v>2854</v>
      </c>
      <c r="E250" t="s">
        <v>2965</v>
      </c>
      <c r="F250" s="20">
        <v>6</v>
      </c>
      <c r="G250">
        <v>1200</v>
      </c>
      <c r="H250" t="s">
        <v>4</v>
      </c>
    </row>
    <row r="251" spans="1:8" hidden="1" x14ac:dyDescent="0.3">
      <c r="A251" s="2" t="s">
        <v>2718</v>
      </c>
      <c r="B251" s="19">
        <v>46142</v>
      </c>
      <c r="C251" t="s">
        <v>2901</v>
      </c>
      <c r="D251" t="s">
        <v>2839</v>
      </c>
      <c r="E251" t="s">
        <v>2975</v>
      </c>
      <c r="F251" s="20">
        <v>2</v>
      </c>
      <c r="G251">
        <v>1100</v>
      </c>
      <c r="H251" t="s">
        <v>5</v>
      </c>
    </row>
    <row r="252" spans="1:8" hidden="1" x14ac:dyDescent="0.3">
      <c r="A252" s="2" t="s">
        <v>2719</v>
      </c>
      <c r="B252" s="19">
        <v>46142</v>
      </c>
      <c r="C252" t="s">
        <v>2902</v>
      </c>
      <c r="D252" t="s">
        <v>2823</v>
      </c>
      <c r="E252" t="s">
        <v>2962</v>
      </c>
      <c r="F252" s="20">
        <v>1</v>
      </c>
      <c r="G252">
        <v>1800</v>
      </c>
      <c r="H252" t="s">
        <v>4</v>
      </c>
    </row>
    <row r="253" spans="1:8" x14ac:dyDescent="0.3">
      <c r="A253" s="39" t="s">
        <v>2720</v>
      </c>
      <c r="B253" s="40">
        <v>46143</v>
      </c>
      <c r="C253" s="41" t="s">
        <v>2903</v>
      </c>
      <c r="D253" s="41" t="s">
        <v>2821</v>
      </c>
      <c r="E253" s="41" t="s">
        <v>2974</v>
      </c>
      <c r="F253" s="42">
        <v>1</v>
      </c>
      <c r="G253" s="41">
        <v>450</v>
      </c>
      <c r="H253" s="44" t="s">
        <v>4</v>
      </c>
    </row>
    <row r="254" spans="1:8" hidden="1" x14ac:dyDescent="0.3">
      <c r="A254" s="2" t="s">
        <v>2721</v>
      </c>
      <c r="B254" s="19">
        <v>46143</v>
      </c>
      <c r="C254" t="s">
        <v>2904</v>
      </c>
      <c r="D254" t="s">
        <v>2837</v>
      </c>
      <c r="E254" t="s">
        <v>2960</v>
      </c>
      <c r="F254" s="20">
        <v>2</v>
      </c>
      <c r="G254">
        <v>2400</v>
      </c>
      <c r="H254" t="s">
        <v>5</v>
      </c>
    </row>
    <row r="255" spans="1:8" hidden="1" x14ac:dyDescent="0.3">
      <c r="A255" s="2" t="s">
        <v>2722</v>
      </c>
      <c r="B255" s="19">
        <v>46144</v>
      </c>
      <c r="C255" t="s">
        <v>2905</v>
      </c>
      <c r="D255" t="s">
        <v>2829</v>
      </c>
      <c r="E255" t="s">
        <v>2963</v>
      </c>
      <c r="F255" s="20">
        <v>1</v>
      </c>
      <c r="G255">
        <v>650</v>
      </c>
      <c r="H255" t="s">
        <v>4</v>
      </c>
    </row>
    <row r="256" spans="1:8" hidden="1" x14ac:dyDescent="0.3">
      <c r="A256" s="2" t="s">
        <v>2723</v>
      </c>
      <c r="B256" s="19">
        <v>46144</v>
      </c>
      <c r="C256" t="s">
        <v>2874</v>
      </c>
      <c r="D256" t="s">
        <v>2833</v>
      </c>
      <c r="E256" t="s">
        <v>2961</v>
      </c>
      <c r="F256" s="20">
        <v>3</v>
      </c>
      <c r="G256">
        <v>900</v>
      </c>
      <c r="H256" t="s">
        <v>4</v>
      </c>
    </row>
    <row r="257" spans="1:8" hidden="1" x14ac:dyDescent="0.3">
      <c r="A257" s="2" t="s">
        <v>2724</v>
      </c>
      <c r="B257" s="19">
        <v>46145</v>
      </c>
      <c r="C257" t="s">
        <v>2906</v>
      </c>
      <c r="D257" t="s">
        <v>2843</v>
      </c>
      <c r="E257" t="s">
        <v>2962</v>
      </c>
      <c r="F257" s="20">
        <v>1</v>
      </c>
      <c r="G257">
        <v>1800</v>
      </c>
      <c r="H257" t="s">
        <v>5</v>
      </c>
    </row>
    <row r="258" spans="1:8" x14ac:dyDescent="0.3">
      <c r="A258" s="39" t="s">
        <v>2725</v>
      </c>
      <c r="B258" s="40">
        <v>46145</v>
      </c>
      <c r="C258" s="41" t="s">
        <v>2907</v>
      </c>
      <c r="D258" s="41" t="s">
        <v>2821</v>
      </c>
      <c r="E258" s="41" t="s">
        <v>2964</v>
      </c>
      <c r="F258" s="42">
        <v>1</v>
      </c>
      <c r="G258" s="41">
        <v>1500</v>
      </c>
      <c r="H258" s="44" t="s">
        <v>4</v>
      </c>
    </row>
    <row r="259" spans="1:8" hidden="1" x14ac:dyDescent="0.3">
      <c r="A259" s="2" t="s">
        <v>2726</v>
      </c>
      <c r="B259" s="19">
        <v>46146</v>
      </c>
      <c r="C259" t="s">
        <v>2908</v>
      </c>
      <c r="D259" t="s">
        <v>2835</v>
      </c>
      <c r="E259" t="s">
        <v>2965</v>
      </c>
      <c r="F259" s="20">
        <v>4</v>
      </c>
      <c r="G259">
        <v>800</v>
      </c>
      <c r="H259" t="s">
        <v>5</v>
      </c>
    </row>
    <row r="260" spans="1:8" hidden="1" x14ac:dyDescent="0.3">
      <c r="A260" s="2" t="s">
        <v>2727</v>
      </c>
      <c r="B260" s="19">
        <v>46146</v>
      </c>
      <c r="C260" t="s">
        <v>2909</v>
      </c>
      <c r="D260" t="s">
        <v>2856</v>
      </c>
      <c r="E260" t="s">
        <v>2966</v>
      </c>
      <c r="F260" s="20">
        <v>1</v>
      </c>
      <c r="G260">
        <v>2200</v>
      </c>
      <c r="H260" t="s">
        <v>4</v>
      </c>
    </row>
    <row r="261" spans="1:8" hidden="1" x14ac:dyDescent="0.3">
      <c r="A261" s="2" t="s">
        <v>2728</v>
      </c>
      <c r="B261" s="19">
        <v>46147</v>
      </c>
      <c r="C261" t="s">
        <v>2910</v>
      </c>
      <c r="D261" t="s">
        <v>2841</v>
      </c>
      <c r="E261" t="s">
        <v>2967</v>
      </c>
      <c r="F261" s="20">
        <v>2</v>
      </c>
      <c r="G261">
        <v>1200</v>
      </c>
      <c r="H261" t="s">
        <v>5</v>
      </c>
    </row>
    <row r="262" spans="1:8" hidden="1" x14ac:dyDescent="0.3">
      <c r="A262" s="2" t="s">
        <v>2729</v>
      </c>
      <c r="B262" s="19">
        <v>46147</v>
      </c>
      <c r="C262" t="s">
        <v>2911</v>
      </c>
      <c r="D262" t="s">
        <v>2827</v>
      </c>
      <c r="E262" t="s">
        <v>2968</v>
      </c>
      <c r="F262" s="20">
        <v>2</v>
      </c>
      <c r="G262">
        <v>700</v>
      </c>
      <c r="H262" t="s">
        <v>4</v>
      </c>
    </row>
    <row r="263" spans="1:8" hidden="1" x14ac:dyDescent="0.3">
      <c r="A263" s="2" t="s">
        <v>2730</v>
      </c>
      <c r="B263" s="19">
        <v>46148</v>
      </c>
      <c r="C263" t="s">
        <v>2912</v>
      </c>
      <c r="D263" t="s">
        <v>2858</v>
      </c>
      <c r="E263" t="s">
        <v>2969</v>
      </c>
      <c r="F263" s="20">
        <v>1</v>
      </c>
      <c r="G263">
        <v>2500</v>
      </c>
      <c r="H263" t="s">
        <v>5</v>
      </c>
    </row>
    <row r="264" spans="1:8" hidden="1" x14ac:dyDescent="0.3">
      <c r="A264" s="2" t="s">
        <v>2731</v>
      </c>
      <c r="B264" s="19">
        <v>46148</v>
      </c>
      <c r="C264" t="s">
        <v>2893</v>
      </c>
      <c r="D264" t="s">
        <v>2851</v>
      </c>
      <c r="E264" t="s">
        <v>2970</v>
      </c>
      <c r="F264" s="20">
        <v>1</v>
      </c>
      <c r="G264">
        <v>1300</v>
      </c>
      <c r="H264" t="s">
        <v>4</v>
      </c>
    </row>
    <row r="265" spans="1:8" hidden="1" x14ac:dyDescent="0.3">
      <c r="A265" s="2" t="s">
        <v>2732</v>
      </c>
      <c r="B265" s="19">
        <v>46149</v>
      </c>
      <c r="C265" t="s">
        <v>2913</v>
      </c>
      <c r="D265" t="s">
        <v>2849</v>
      </c>
      <c r="E265" t="s">
        <v>2972</v>
      </c>
      <c r="F265" s="20">
        <v>1</v>
      </c>
      <c r="G265">
        <v>2800</v>
      </c>
      <c r="H265" t="s">
        <v>5</v>
      </c>
    </row>
    <row r="266" spans="1:8" hidden="1" x14ac:dyDescent="0.3">
      <c r="A266" s="2" t="s">
        <v>2733</v>
      </c>
      <c r="B266" s="19">
        <v>46149</v>
      </c>
      <c r="C266" t="s">
        <v>2914</v>
      </c>
      <c r="D266" t="s">
        <v>2847</v>
      </c>
      <c r="E266" t="s">
        <v>2971</v>
      </c>
      <c r="F266" s="20">
        <v>2</v>
      </c>
      <c r="G266">
        <v>900</v>
      </c>
      <c r="H266" t="s">
        <v>4</v>
      </c>
    </row>
    <row r="267" spans="1:8" x14ac:dyDescent="0.3">
      <c r="A267" s="39" t="s">
        <v>2734</v>
      </c>
      <c r="B267" s="40">
        <v>46150</v>
      </c>
      <c r="C267" s="41" t="s">
        <v>2915</v>
      </c>
      <c r="D267" s="41" t="s">
        <v>2821</v>
      </c>
      <c r="E267" s="41" t="s">
        <v>2960</v>
      </c>
      <c r="F267" s="42">
        <v>1</v>
      </c>
      <c r="G267" s="41">
        <v>1200</v>
      </c>
      <c r="H267" s="44" t="s">
        <v>5</v>
      </c>
    </row>
    <row r="268" spans="1:8" hidden="1" x14ac:dyDescent="0.3">
      <c r="A268" s="2" t="s">
        <v>2735</v>
      </c>
      <c r="B268" s="19">
        <v>46150</v>
      </c>
      <c r="C268" t="s">
        <v>2897</v>
      </c>
      <c r="D268" t="s">
        <v>2898</v>
      </c>
      <c r="E268" t="s">
        <v>2973</v>
      </c>
      <c r="F268" s="20">
        <v>3</v>
      </c>
      <c r="G268">
        <v>750</v>
      </c>
      <c r="H268" t="s">
        <v>4</v>
      </c>
    </row>
    <row r="269" spans="1:8" hidden="1" x14ac:dyDescent="0.3">
      <c r="A269" s="2" t="s">
        <v>2736</v>
      </c>
      <c r="B269" s="19">
        <v>46151</v>
      </c>
      <c r="C269" t="s">
        <v>2916</v>
      </c>
      <c r="D269" t="s">
        <v>2839</v>
      </c>
      <c r="E269" t="s">
        <v>2974</v>
      </c>
      <c r="F269" s="20">
        <v>2</v>
      </c>
      <c r="G269">
        <v>900</v>
      </c>
      <c r="H269" t="s">
        <v>5</v>
      </c>
    </row>
    <row r="270" spans="1:8" hidden="1" x14ac:dyDescent="0.3">
      <c r="A270" s="2" t="s">
        <v>2737</v>
      </c>
      <c r="B270" s="19">
        <v>46151</v>
      </c>
      <c r="C270" t="s">
        <v>2917</v>
      </c>
      <c r="D270" t="s">
        <v>2854</v>
      </c>
      <c r="E270" t="s">
        <v>2965</v>
      </c>
      <c r="F270" s="20">
        <v>6</v>
      </c>
      <c r="G270">
        <v>1200</v>
      </c>
      <c r="H270" t="s">
        <v>4</v>
      </c>
    </row>
    <row r="271" spans="1:8" hidden="1" x14ac:dyDescent="0.3">
      <c r="A271" s="2" t="s">
        <v>2738</v>
      </c>
      <c r="B271" s="19">
        <v>46152</v>
      </c>
      <c r="C271" t="s">
        <v>2918</v>
      </c>
      <c r="D271" t="s">
        <v>2919</v>
      </c>
      <c r="E271" t="s">
        <v>2975</v>
      </c>
      <c r="F271" s="20">
        <v>2</v>
      </c>
      <c r="G271">
        <v>1100</v>
      </c>
      <c r="H271" t="s">
        <v>5</v>
      </c>
    </row>
    <row r="272" spans="1:8" hidden="1" x14ac:dyDescent="0.3">
      <c r="A272" s="2" t="s">
        <v>2739</v>
      </c>
      <c r="B272" s="19">
        <v>46152</v>
      </c>
      <c r="C272" t="s">
        <v>2920</v>
      </c>
      <c r="D272" t="s">
        <v>2823</v>
      </c>
      <c r="E272" t="s">
        <v>2962</v>
      </c>
      <c r="F272" s="20">
        <v>1</v>
      </c>
      <c r="G272">
        <v>1800</v>
      </c>
      <c r="H272" t="s">
        <v>4</v>
      </c>
    </row>
    <row r="273" spans="1:8" x14ac:dyDescent="0.3">
      <c r="A273" s="39" t="s">
        <v>2740</v>
      </c>
      <c r="B273" s="40">
        <v>46153</v>
      </c>
      <c r="C273" s="41" t="s">
        <v>2921</v>
      </c>
      <c r="D273" s="41" t="s">
        <v>2821</v>
      </c>
      <c r="E273" s="41" t="s">
        <v>2974</v>
      </c>
      <c r="F273" s="42">
        <v>1</v>
      </c>
      <c r="G273" s="41">
        <v>450</v>
      </c>
      <c r="H273" s="44" t="s">
        <v>4</v>
      </c>
    </row>
    <row r="274" spans="1:8" hidden="1" x14ac:dyDescent="0.3">
      <c r="A274" s="2" t="s">
        <v>2741</v>
      </c>
      <c r="B274" s="19">
        <v>46153</v>
      </c>
      <c r="C274" t="s">
        <v>2922</v>
      </c>
      <c r="D274" t="s">
        <v>2837</v>
      </c>
      <c r="E274" t="s">
        <v>2960</v>
      </c>
      <c r="F274" s="20">
        <v>2</v>
      </c>
      <c r="G274">
        <v>2400</v>
      </c>
      <c r="H274" t="s">
        <v>5</v>
      </c>
    </row>
    <row r="275" spans="1:8" hidden="1" x14ac:dyDescent="0.3">
      <c r="A275" s="2" t="s">
        <v>2742</v>
      </c>
      <c r="B275" s="19">
        <v>46154</v>
      </c>
      <c r="C275" t="s">
        <v>2923</v>
      </c>
      <c r="D275" t="s">
        <v>2829</v>
      </c>
      <c r="E275" t="s">
        <v>2963</v>
      </c>
      <c r="F275" s="20">
        <v>1</v>
      </c>
      <c r="G275">
        <v>650</v>
      </c>
      <c r="H275" t="s">
        <v>4</v>
      </c>
    </row>
    <row r="276" spans="1:8" hidden="1" x14ac:dyDescent="0.3">
      <c r="A276" s="2" t="s">
        <v>2743</v>
      </c>
      <c r="B276" s="19">
        <v>46154</v>
      </c>
      <c r="C276" t="s">
        <v>2902</v>
      </c>
      <c r="D276" t="s">
        <v>2833</v>
      </c>
      <c r="E276" t="s">
        <v>2961</v>
      </c>
      <c r="F276" s="20">
        <v>3</v>
      </c>
      <c r="G276">
        <v>900</v>
      </c>
      <c r="H276" t="s">
        <v>4</v>
      </c>
    </row>
    <row r="277" spans="1:8" hidden="1" x14ac:dyDescent="0.3">
      <c r="A277" s="2" t="s">
        <v>2744</v>
      </c>
      <c r="B277" s="19">
        <v>46155</v>
      </c>
      <c r="C277" t="s">
        <v>2924</v>
      </c>
      <c r="D277" t="s">
        <v>2843</v>
      </c>
      <c r="E277" t="s">
        <v>2962</v>
      </c>
      <c r="F277" s="20">
        <v>1</v>
      </c>
      <c r="G277">
        <v>1800</v>
      </c>
      <c r="H277" t="s">
        <v>5</v>
      </c>
    </row>
    <row r="278" spans="1:8" x14ac:dyDescent="0.3">
      <c r="A278" s="39" t="s">
        <v>2745</v>
      </c>
      <c r="B278" s="40">
        <v>46155</v>
      </c>
      <c r="C278" s="41" t="s">
        <v>2907</v>
      </c>
      <c r="D278" s="41" t="s">
        <v>2821</v>
      </c>
      <c r="E278" s="41" t="s">
        <v>2964</v>
      </c>
      <c r="F278" s="42">
        <v>1</v>
      </c>
      <c r="G278" s="41">
        <v>1500</v>
      </c>
      <c r="H278" s="44" t="s">
        <v>4</v>
      </c>
    </row>
    <row r="279" spans="1:8" hidden="1" x14ac:dyDescent="0.3">
      <c r="A279" s="2" t="s">
        <v>2746</v>
      </c>
      <c r="B279" s="19">
        <v>46156</v>
      </c>
      <c r="C279" t="s">
        <v>2925</v>
      </c>
      <c r="D279" t="s">
        <v>2835</v>
      </c>
      <c r="E279" t="s">
        <v>2965</v>
      </c>
      <c r="F279" s="20">
        <v>4</v>
      </c>
      <c r="G279">
        <v>800</v>
      </c>
      <c r="H279" t="s">
        <v>5</v>
      </c>
    </row>
    <row r="280" spans="1:8" hidden="1" x14ac:dyDescent="0.3">
      <c r="A280" s="2" t="s">
        <v>2747</v>
      </c>
      <c r="B280" s="19">
        <v>46156</v>
      </c>
      <c r="C280" t="s">
        <v>2926</v>
      </c>
      <c r="D280" t="s">
        <v>2856</v>
      </c>
      <c r="E280" t="s">
        <v>2966</v>
      </c>
      <c r="F280" s="20">
        <v>1</v>
      </c>
      <c r="G280">
        <v>2200</v>
      </c>
      <c r="H280" t="s">
        <v>4</v>
      </c>
    </row>
    <row r="281" spans="1:8" hidden="1" x14ac:dyDescent="0.3">
      <c r="A281" s="2" t="s">
        <v>2748</v>
      </c>
      <c r="B281" s="19">
        <v>46157</v>
      </c>
      <c r="C281" t="s">
        <v>2927</v>
      </c>
      <c r="D281" t="s">
        <v>2841</v>
      </c>
      <c r="E281" t="s">
        <v>2967</v>
      </c>
      <c r="F281" s="20">
        <v>2</v>
      </c>
      <c r="G281">
        <v>1200</v>
      </c>
      <c r="H281" t="s">
        <v>5</v>
      </c>
    </row>
    <row r="282" spans="1:8" hidden="1" x14ac:dyDescent="0.3">
      <c r="A282" s="2" t="s">
        <v>2749</v>
      </c>
      <c r="B282" s="19">
        <v>46157</v>
      </c>
      <c r="C282" t="s">
        <v>2928</v>
      </c>
      <c r="D282" t="s">
        <v>2827</v>
      </c>
      <c r="E282" t="s">
        <v>2968</v>
      </c>
      <c r="F282" s="20">
        <v>2</v>
      </c>
      <c r="G282">
        <v>700</v>
      </c>
      <c r="H282" t="s">
        <v>4</v>
      </c>
    </row>
    <row r="283" spans="1:8" hidden="1" x14ac:dyDescent="0.3">
      <c r="A283" s="2" t="s">
        <v>2750</v>
      </c>
      <c r="B283" s="19">
        <v>46158</v>
      </c>
      <c r="C283" t="s">
        <v>2929</v>
      </c>
      <c r="D283" t="s">
        <v>2858</v>
      </c>
      <c r="E283" t="s">
        <v>2969</v>
      </c>
      <c r="F283" s="20">
        <v>1</v>
      </c>
      <c r="G283">
        <v>2500</v>
      </c>
      <c r="H283" t="s">
        <v>5</v>
      </c>
    </row>
    <row r="284" spans="1:8" hidden="1" x14ac:dyDescent="0.3">
      <c r="A284" s="2" t="s">
        <v>2751</v>
      </c>
      <c r="B284" s="19">
        <v>46158</v>
      </c>
      <c r="C284" t="s">
        <v>2930</v>
      </c>
      <c r="D284" t="s">
        <v>2851</v>
      </c>
      <c r="E284" t="s">
        <v>2970</v>
      </c>
      <c r="F284" s="20">
        <v>1</v>
      </c>
      <c r="G284">
        <v>1300</v>
      </c>
      <c r="H284" t="s">
        <v>4</v>
      </c>
    </row>
    <row r="285" spans="1:8" hidden="1" x14ac:dyDescent="0.3">
      <c r="A285" s="2" t="s">
        <v>2752</v>
      </c>
      <c r="B285" s="19">
        <v>46159</v>
      </c>
      <c r="C285" t="s">
        <v>2931</v>
      </c>
      <c r="D285" t="s">
        <v>2849</v>
      </c>
      <c r="E285" t="s">
        <v>2972</v>
      </c>
      <c r="F285" s="20">
        <v>1</v>
      </c>
      <c r="G285">
        <v>2800</v>
      </c>
      <c r="H285" t="s">
        <v>5</v>
      </c>
    </row>
    <row r="286" spans="1:8" hidden="1" x14ac:dyDescent="0.3">
      <c r="A286" s="2" t="s">
        <v>2753</v>
      </c>
      <c r="B286" s="19">
        <v>46159</v>
      </c>
      <c r="C286" t="s">
        <v>2932</v>
      </c>
      <c r="D286" t="s">
        <v>2847</v>
      </c>
      <c r="E286" t="s">
        <v>2971</v>
      </c>
      <c r="F286" s="20">
        <v>2</v>
      </c>
      <c r="G286">
        <v>900</v>
      </c>
      <c r="H286" t="s">
        <v>4</v>
      </c>
    </row>
    <row r="287" spans="1:8" x14ac:dyDescent="0.3">
      <c r="A287" s="39" t="s">
        <v>2754</v>
      </c>
      <c r="B287" s="40">
        <v>46160</v>
      </c>
      <c r="C287" s="41" t="s">
        <v>2933</v>
      </c>
      <c r="D287" s="41" t="s">
        <v>2821</v>
      </c>
      <c r="E287" s="41" t="s">
        <v>2960</v>
      </c>
      <c r="F287" s="42">
        <v>1</v>
      </c>
      <c r="G287" s="41">
        <v>1200</v>
      </c>
      <c r="H287" s="44" t="s">
        <v>5</v>
      </c>
    </row>
    <row r="288" spans="1:8" hidden="1" x14ac:dyDescent="0.3">
      <c r="A288" s="2" t="s">
        <v>2755</v>
      </c>
      <c r="B288" s="19">
        <v>46160</v>
      </c>
      <c r="C288" t="s">
        <v>2897</v>
      </c>
      <c r="D288" t="s">
        <v>2898</v>
      </c>
      <c r="E288" t="s">
        <v>2973</v>
      </c>
      <c r="F288" s="20">
        <v>3</v>
      </c>
      <c r="G288">
        <v>750</v>
      </c>
      <c r="H288" t="s">
        <v>4</v>
      </c>
    </row>
    <row r="289" spans="1:8" hidden="1" x14ac:dyDescent="0.3">
      <c r="A289" s="2" t="s">
        <v>2756</v>
      </c>
      <c r="B289" s="19">
        <v>46161</v>
      </c>
      <c r="C289" t="s">
        <v>2916</v>
      </c>
      <c r="D289" t="s">
        <v>2839</v>
      </c>
      <c r="E289" t="s">
        <v>2974</v>
      </c>
      <c r="F289" s="20">
        <v>2</v>
      </c>
      <c r="G289">
        <v>900</v>
      </c>
      <c r="H289" t="s">
        <v>5</v>
      </c>
    </row>
    <row r="290" spans="1:8" hidden="1" x14ac:dyDescent="0.3">
      <c r="A290" s="2" t="s">
        <v>2757</v>
      </c>
      <c r="B290" s="19">
        <v>46161</v>
      </c>
      <c r="C290" t="s">
        <v>2900</v>
      </c>
      <c r="D290" t="s">
        <v>2854</v>
      </c>
      <c r="E290" t="s">
        <v>2965</v>
      </c>
      <c r="F290" s="20">
        <v>6</v>
      </c>
      <c r="G290">
        <v>1200</v>
      </c>
      <c r="H290" t="s">
        <v>4</v>
      </c>
    </row>
    <row r="291" spans="1:8" hidden="1" x14ac:dyDescent="0.3">
      <c r="A291" s="2" t="s">
        <v>2758</v>
      </c>
      <c r="B291" s="19">
        <v>46162</v>
      </c>
      <c r="C291" t="s">
        <v>2934</v>
      </c>
      <c r="D291" t="s">
        <v>2919</v>
      </c>
      <c r="E291" t="s">
        <v>2975</v>
      </c>
      <c r="F291" s="20">
        <v>2</v>
      </c>
      <c r="G291">
        <v>1100</v>
      </c>
      <c r="H291" t="s">
        <v>5</v>
      </c>
    </row>
    <row r="292" spans="1:8" hidden="1" x14ac:dyDescent="0.3">
      <c r="A292" s="2" t="s">
        <v>2759</v>
      </c>
      <c r="B292" s="19">
        <v>46162</v>
      </c>
      <c r="C292" t="s">
        <v>2920</v>
      </c>
      <c r="D292" t="s">
        <v>2823</v>
      </c>
      <c r="E292" t="s">
        <v>2962</v>
      </c>
      <c r="F292" s="20">
        <v>1</v>
      </c>
      <c r="G292">
        <v>1800</v>
      </c>
      <c r="H292" t="s">
        <v>4</v>
      </c>
    </row>
    <row r="293" spans="1:8" x14ac:dyDescent="0.3">
      <c r="A293" s="39" t="s">
        <v>2760</v>
      </c>
      <c r="B293" s="40">
        <v>46163</v>
      </c>
      <c r="C293" s="41" t="s">
        <v>2935</v>
      </c>
      <c r="D293" s="41" t="s">
        <v>2821</v>
      </c>
      <c r="E293" s="41" t="s">
        <v>2974</v>
      </c>
      <c r="F293" s="42">
        <v>3</v>
      </c>
      <c r="G293" s="41">
        <v>1350</v>
      </c>
      <c r="H293" s="44" t="s">
        <v>5</v>
      </c>
    </row>
    <row r="294" spans="1:8" hidden="1" x14ac:dyDescent="0.3">
      <c r="A294" s="2" t="s">
        <v>2761</v>
      </c>
      <c r="B294" s="19">
        <v>46163</v>
      </c>
      <c r="C294" t="s">
        <v>2936</v>
      </c>
      <c r="D294" t="s">
        <v>2856</v>
      </c>
      <c r="E294" t="s">
        <v>2960</v>
      </c>
      <c r="F294" s="20">
        <v>1</v>
      </c>
      <c r="G294">
        <v>1200</v>
      </c>
      <c r="H294" t="s">
        <v>4</v>
      </c>
    </row>
    <row r="295" spans="1:8" hidden="1" x14ac:dyDescent="0.3">
      <c r="A295" s="2" t="s">
        <v>2762</v>
      </c>
      <c r="B295" s="19">
        <v>46164</v>
      </c>
      <c r="C295" t="s">
        <v>2937</v>
      </c>
      <c r="D295" t="s">
        <v>2878</v>
      </c>
      <c r="E295" t="s">
        <v>2963</v>
      </c>
      <c r="F295" s="20">
        <v>2</v>
      </c>
      <c r="G295">
        <v>1200</v>
      </c>
      <c r="H295" t="s">
        <v>5</v>
      </c>
    </row>
    <row r="296" spans="1:8" hidden="1" x14ac:dyDescent="0.3">
      <c r="A296" s="2" t="s">
        <v>2763</v>
      </c>
      <c r="B296" s="19">
        <v>46164</v>
      </c>
      <c r="C296" t="s">
        <v>2938</v>
      </c>
      <c r="D296" t="s">
        <v>2827</v>
      </c>
      <c r="E296" t="s">
        <v>2961</v>
      </c>
      <c r="F296" s="20">
        <v>4</v>
      </c>
      <c r="G296">
        <v>1200</v>
      </c>
      <c r="H296" t="s">
        <v>4</v>
      </c>
    </row>
    <row r="297" spans="1:8" hidden="1" x14ac:dyDescent="0.3">
      <c r="A297" s="2" t="s">
        <v>2764</v>
      </c>
      <c r="B297" s="19">
        <v>46165</v>
      </c>
      <c r="C297" t="s">
        <v>2939</v>
      </c>
      <c r="D297" t="s">
        <v>2940</v>
      </c>
      <c r="E297" t="s">
        <v>2962</v>
      </c>
      <c r="F297" s="20">
        <v>1</v>
      </c>
      <c r="G297">
        <v>1800</v>
      </c>
      <c r="H297" t="s">
        <v>5</v>
      </c>
    </row>
    <row r="298" spans="1:8" x14ac:dyDescent="0.3">
      <c r="A298" s="39" t="s">
        <v>2765</v>
      </c>
      <c r="B298" s="40">
        <v>46165</v>
      </c>
      <c r="C298" s="41" t="s">
        <v>2941</v>
      </c>
      <c r="D298" s="41" t="s">
        <v>2821</v>
      </c>
      <c r="E298" s="41" t="s">
        <v>2964</v>
      </c>
      <c r="F298" s="42">
        <v>2</v>
      </c>
      <c r="G298" s="41">
        <v>2000</v>
      </c>
      <c r="H298" s="44" t="s">
        <v>4</v>
      </c>
    </row>
    <row r="299" spans="1:8" hidden="1" x14ac:dyDescent="0.3">
      <c r="A299" s="2" t="s">
        <v>2766</v>
      </c>
      <c r="B299" s="19">
        <v>46166</v>
      </c>
      <c r="C299" t="s">
        <v>2942</v>
      </c>
      <c r="D299" t="s">
        <v>2835</v>
      </c>
      <c r="E299" t="s">
        <v>2965</v>
      </c>
      <c r="F299" s="20">
        <v>5</v>
      </c>
      <c r="G299">
        <v>1000</v>
      </c>
      <c r="H299" t="s">
        <v>5</v>
      </c>
    </row>
    <row r="300" spans="1:8" hidden="1" x14ac:dyDescent="0.3">
      <c r="A300" s="2" t="s">
        <v>2767</v>
      </c>
      <c r="B300" s="19">
        <v>46166</v>
      </c>
      <c r="C300" t="s">
        <v>2943</v>
      </c>
      <c r="D300" t="s">
        <v>2837</v>
      </c>
      <c r="E300" t="s">
        <v>2966</v>
      </c>
      <c r="F300" s="20">
        <v>1</v>
      </c>
      <c r="G300">
        <v>2200</v>
      </c>
      <c r="H300" t="s">
        <v>4</v>
      </c>
    </row>
    <row r="301" spans="1:8" hidden="1" x14ac:dyDescent="0.3">
      <c r="A301" s="2" t="s">
        <v>2768</v>
      </c>
      <c r="B301" s="19">
        <v>46167</v>
      </c>
      <c r="C301" t="s">
        <v>2944</v>
      </c>
      <c r="D301" t="s">
        <v>2841</v>
      </c>
      <c r="E301" t="s">
        <v>2967</v>
      </c>
      <c r="F301" s="20">
        <v>1</v>
      </c>
      <c r="G301">
        <v>600</v>
      </c>
      <c r="H301" t="s">
        <v>5</v>
      </c>
    </row>
    <row r="302" spans="1:8" x14ac:dyDescent="0.3">
      <c r="A302" s="39" t="s">
        <v>2769</v>
      </c>
      <c r="B302" s="40">
        <v>46167</v>
      </c>
      <c r="C302" s="41" t="s">
        <v>2945</v>
      </c>
      <c r="D302" s="41" t="s">
        <v>2821</v>
      </c>
      <c r="E302" s="41" t="s">
        <v>2968</v>
      </c>
      <c r="F302" s="42">
        <v>3</v>
      </c>
      <c r="G302" s="41">
        <v>1050</v>
      </c>
      <c r="H302" s="44" t="s">
        <v>4</v>
      </c>
    </row>
    <row r="303" spans="1:8" hidden="1" x14ac:dyDescent="0.3">
      <c r="A303" s="2" t="s">
        <v>2770</v>
      </c>
      <c r="B303" s="19">
        <v>46168</v>
      </c>
      <c r="C303" t="s">
        <v>2946</v>
      </c>
      <c r="D303" t="s">
        <v>2858</v>
      </c>
      <c r="E303" t="s">
        <v>2969</v>
      </c>
      <c r="F303" s="20">
        <v>2</v>
      </c>
      <c r="G303">
        <v>5000</v>
      </c>
      <c r="H303" t="s">
        <v>5</v>
      </c>
    </row>
    <row r="304" spans="1:8" hidden="1" x14ac:dyDescent="0.3">
      <c r="A304" s="2" t="s">
        <v>2771</v>
      </c>
      <c r="B304" s="19">
        <v>46168</v>
      </c>
      <c r="C304" t="s">
        <v>2947</v>
      </c>
      <c r="D304" t="s">
        <v>2851</v>
      </c>
      <c r="E304" t="s">
        <v>2970</v>
      </c>
      <c r="F304" s="20">
        <v>1</v>
      </c>
      <c r="G304">
        <v>1300</v>
      </c>
      <c r="H304" t="s">
        <v>4</v>
      </c>
    </row>
    <row r="305" spans="1:8" hidden="1" x14ac:dyDescent="0.3">
      <c r="A305" s="2" t="s">
        <v>2772</v>
      </c>
      <c r="B305" s="19">
        <v>46169</v>
      </c>
      <c r="C305" t="s">
        <v>2913</v>
      </c>
      <c r="D305" t="s">
        <v>2849</v>
      </c>
      <c r="E305" t="s">
        <v>2972</v>
      </c>
      <c r="F305" s="20">
        <v>1</v>
      </c>
      <c r="G305">
        <v>2800</v>
      </c>
      <c r="H305" t="s">
        <v>5</v>
      </c>
    </row>
    <row r="306" spans="1:8" hidden="1" x14ac:dyDescent="0.3">
      <c r="A306" s="2" t="s">
        <v>2773</v>
      </c>
      <c r="B306" s="19">
        <v>46169</v>
      </c>
      <c r="C306" t="s">
        <v>2846</v>
      </c>
      <c r="D306" t="s">
        <v>2847</v>
      </c>
      <c r="E306" t="s">
        <v>2971</v>
      </c>
      <c r="F306" s="20">
        <v>1</v>
      </c>
      <c r="G306">
        <v>450</v>
      </c>
      <c r="H306" t="s">
        <v>4</v>
      </c>
    </row>
    <row r="307" spans="1:8" x14ac:dyDescent="0.3">
      <c r="A307" s="39" t="s">
        <v>2774</v>
      </c>
      <c r="B307" s="40">
        <v>46170</v>
      </c>
      <c r="C307" s="41" t="s">
        <v>2948</v>
      </c>
      <c r="D307" s="41" t="s">
        <v>2821</v>
      </c>
      <c r="E307" s="41" t="s">
        <v>2960</v>
      </c>
      <c r="F307" s="42">
        <v>2</v>
      </c>
      <c r="G307" s="41">
        <v>2400</v>
      </c>
      <c r="H307" s="44" t="s">
        <v>5</v>
      </c>
    </row>
    <row r="308" spans="1:8" hidden="1" x14ac:dyDescent="0.3">
      <c r="A308" s="2" t="s">
        <v>2775</v>
      </c>
      <c r="B308" s="19">
        <v>46170</v>
      </c>
      <c r="C308" t="s">
        <v>2949</v>
      </c>
      <c r="D308" t="s">
        <v>2898</v>
      </c>
      <c r="E308" t="s">
        <v>2973</v>
      </c>
      <c r="F308" s="20">
        <v>2</v>
      </c>
      <c r="G308">
        <v>500</v>
      </c>
      <c r="H308" t="s">
        <v>4</v>
      </c>
    </row>
    <row r="309" spans="1:8" hidden="1" x14ac:dyDescent="0.3">
      <c r="A309" s="2" t="s">
        <v>2776</v>
      </c>
      <c r="B309" s="19">
        <v>46171</v>
      </c>
      <c r="C309" t="s">
        <v>2950</v>
      </c>
      <c r="D309" t="s">
        <v>2839</v>
      </c>
      <c r="E309" t="s">
        <v>2974</v>
      </c>
      <c r="F309" s="20">
        <v>1</v>
      </c>
      <c r="G309">
        <v>450</v>
      </c>
      <c r="H309" t="s">
        <v>5</v>
      </c>
    </row>
    <row r="310" spans="1:8" hidden="1" x14ac:dyDescent="0.3">
      <c r="A310" s="2" t="s">
        <v>2777</v>
      </c>
      <c r="B310" s="19">
        <v>46171</v>
      </c>
      <c r="C310" t="s">
        <v>2951</v>
      </c>
      <c r="D310" t="s">
        <v>2854</v>
      </c>
      <c r="E310" t="s">
        <v>2965</v>
      </c>
      <c r="F310" s="20">
        <v>4</v>
      </c>
      <c r="G310">
        <v>800</v>
      </c>
      <c r="H310" t="s">
        <v>4</v>
      </c>
    </row>
    <row r="311" spans="1:8" hidden="1" x14ac:dyDescent="0.3">
      <c r="A311" s="2" t="s">
        <v>2778</v>
      </c>
      <c r="B311" s="19">
        <v>46172</v>
      </c>
      <c r="C311" t="s">
        <v>2918</v>
      </c>
      <c r="D311" t="s">
        <v>2919</v>
      </c>
      <c r="E311" t="s">
        <v>2975</v>
      </c>
      <c r="F311" s="20">
        <v>3</v>
      </c>
      <c r="G311">
        <v>1650</v>
      </c>
      <c r="H311" t="s">
        <v>5</v>
      </c>
    </row>
    <row r="312" spans="1:8" hidden="1" x14ac:dyDescent="0.3">
      <c r="A312" s="2" t="s">
        <v>2779</v>
      </c>
      <c r="B312" s="19">
        <v>46172</v>
      </c>
      <c r="C312" t="s">
        <v>2902</v>
      </c>
      <c r="D312" t="s">
        <v>2823</v>
      </c>
      <c r="E312" t="s">
        <v>2962</v>
      </c>
      <c r="F312" s="20">
        <v>2</v>
      </c>
      <c r="G312">
        <v>2600</v>
      </c>
      <c r="H312" t="s">
        <v>4</v>
      </c>
    </row>
    <row r="313" spans="1:8" x14ac:dyDescent="0.3">
      <c r="A313" s="39" t="s">
        <v>2780</v>
      </c>
      <c r="B313" s="40">
        <v>46173</v>
      </c>
      <c r="C313" s="41" t="s">
        <v>2952</v>
      </c>
      <c r="D313" s="41" t="s">
        <v>2821</v>
      </c>
      <c r="E313" s="41" t="s">
        <v>2974</v>
      </c>
      <c r="F313" s="42">
        <v>1</v>
      </c>
      <c r="G313" s="41">
        <v>450</v>
      </c>
      <c r="H313" s="44" t="s">
        <v>4</v>
      </c>
    </row>
    <row r="314" spans="1:8" hidden="1" x14ac:dyDescent="0.3">
      <c r="A314" s="2" t="s">
        <v>2781</v>
      </c>
      <c r="B314" s="19">
        <v>46173</v>
      </c>
      <c r="C314" t="s">
        <v>2953</v>
      </c>
      <c r="D314" t="s">
        <v>2837</v>
      </c>
      <c r="E314" t="s">
        <v>2960</v>
      </c>
      <c r="F314" s="20">
        <v>2</v>
      </c>
      <c r="G314">
        <v>2400</v>
      </c>
      <c r="H314" t="s">
        <v>5</v>
      </c>
    </row>
    <row r="315" spans="1:8" hidden="1" x14ac:dyDescent="0.3">
      <c r="A315" s="2" t="s">
        <v>2782</v>
      </c>
      <c r="B315" s="19">
        <v>46174</v>
      </c>
      <c r="C315" t="s">
        <v>2954</v>
      </c>
      <c r="D315" t="s">
        <v>2829</v>
      </c>
      <c r="E315" t="s">
        <v>2963</v>
      </c>
      <c r="F315" s="20">
        <v>1</v>
      </c>
      <c r="G315">
        <v>650</v>
      </c>
      <c r="H315" t="s">
        <v>4</v>
      </c>
    </row>
    <row r="316" spans="1:8" hidden="1" x14ac:dyDescent="0.3">
      <c r="A316" s="2" t="s">
        <v>2783</v>
      </c>
      <c r="B316" s="19">
        <v>46174</v>
      </c>
      <c r="C316" t="s">
        <v>2955</v>
      </c>
      <c r="D316" t="s">
        <v>2833</v>
      </c>
      <c r="E316" t="s">
        <v>2961</v>
      </c>
      <c r="F316" s="20">
        <v>3</v>
      </c>
      <c r="G316">
        <v>900</v>
      </c>
      <c r="H316" t="s">
        <v>4</v>
      </c>
    </row>
    <row r="317" spans="1:8" hidden="1" x14ac:dyDescent="0.3">
      <c r="A317" s="2" t="s">
        <v>2784</v>
      </c>
      <c r="B317" s="19">
        <v>46175</v>
      </c>
      <c r="C317" t="s">
        <v>2906</v>
      </c>
      <c r="D317" t="s">
        <v>2843</v>
      </c>
      <c r="E317" t="s">
        <v>2962</v>
      </c>
      <c r="F317" s="20">
        <v>1</v>
      </c>
      <c r="G317">
        <v>1800</v>
      </c>
      <c r="H317" t="s">
        <v>5</v>
      </c>
    </row>
    <row r="318" spans="1:8" x14ac:dyDescent="0.3">
      <c r="A318" s="39" t="s">
        <v>2785</v>
      </c>
      <c r="B318" s="40">
        <v>46175</v>
      </c>
      <c r="C318" s="41" t="s">
        <v>2907</v>
      </c>
      <c r="D318" s="41" t="s">
        <v>2821</v>
      </c>
      <c r="E318" s="41" t="s">
        <v>2964</v>
      </c>
      <c r="F318" s="42">
        <v>1</v>
      </c>
      <c r="G318" s="41">
        <v>1500</v>
      </c>
      <c r="H318" s="44" t="s">
        <v>4</v>
      </c>
    </row>
    <row r="319" spans="1:8" hidden="1" x14ac:dyDescent="0.3">
      <c r="A319" s="2" t="s">
        <v>2786</v>
      </c>
      <c r="B319" s="19">
        <v>46176</v>
      </c>
      <c r="C319" t="s">
        <v>2908</v>
      </c>
      <c r="D319" t="s">
        <v>2835</v>
      </c>
      <c r="E319" t="s">
        <v>2965</v>
      </c>
      <c r="F319" s="20">
        <v>4</v>
      </c>
      <c r="G319">
        <v>800</v>
      </c>
      <c r="H319" t="s">
        <v>5</v>
      </c>
    </row>
    <row r="320" spans="1:8" hidden="1" x14ac:dyDescent="0.3">
      <c r="A320" s="2" t="s">
        <v>2787</v>
      </c>
      <c r="B320" s="19">
        <v>46176</v>
      </c>
      <c r="C320" t="s">
        <v>2926</v>
      </c>
      <c r="D320" t="s">
        <v>2856</v>
      </c>
      <c r="E320" t="s">
        <v>2966</v>
      </c>
      <c r="F320" s="20">
        <v>1</v>
      </c>
      <c r="G320">
        <v>2200</v>
      </c>
      <c r="H320" t="s">
        <v>4</v>
      </c>
    </row>
    <row r="321" spans="1:8" hidden="1" x14ac:dyDescent="0.3">
      <c r="A321" s="2" t="s">
        <v>2788</v>
      </c>
      <c r="B321" s="19">
        <v>46177</v>
      </c>
      <c r="C321" t="s">
        <v>2927</v>
      </c>
      <c r="D321" t="s">
        <v>2841</v>
      </c>
      <c r="E321" t="s">
        <v>2967</v>
      </c>
      <c r="F321" s="20">
        <v>2</v>
      </c>
      <c r="G321">
        <v>1200</v>
      </c>
      <c r="H321" t="s">
        <v>5</v>
      </c>
    </row>
    <row r="322" spans="1:8" hidden="1" x14ac:dyDescent="0.3">
      <c r="A322" s="2" t="s">
        <v>2789</v>
      </c>
      <c r="B322" s="19">
        <v>46177</v>
      </c>
      <c r="C322" t="s">
        <v>2928</v>
      </c>
      <c r="D322" t="s">
        <v>2827</v>
      </c>
      <c r="E322" t="s">
        <v>2968</v>
      </c>
      <c r="F322" s="20">
        <v>2</v>
      </c>
      <c r="G322">
        <v>700</v>
      </c>
      <c r="H322" t="s">
        <v>4</v>
      </c>
    </row>
    <row r="323" spans="1:8" hidden="1" x14ac:dyDescent="0.3">
      <c r="A323" s="2" t="s">
        <v>2790</v>
      </c>
      <c r="B323" s="19">
        <v>46178</v>
      </c>
      <c r="C323" t="s">
        <v>2929</v>
      </c>
      <c r="D323" t="s">
        <v>2858</v>
      </c>
      <c r="E323" t="s">
        <v>2969</v>
      </c>
      <c r="F323" s="20">
        <v>1</v>
      </c>
      <c r="G323">
        <v>2500</v>
      </c>
      <c r="H323" t="s">
        <v>5</v>
      </c>
    </row>
    <row r="324" spans="1:8" hidden="1" x14ac:dyDescent="0.3">
      <c r="A324" s="2" t="s">
        <v>2791</v>
      </c>
      <c r="B324" s="19">
        <v>46178</v>
      </c>
      <c r="C324" t="s">
        <v>2930</v>
      </c>
      <c r="D324" t="s">
        <v>2851</v>
      </c>
      <c r="E324" t="s">
        <v>2970</v>
      </c>
      <c r="F324" s="20">
        <v>1</v>
      </c>
      <c r="G324">
        <v>1300</v>
      </c>
      <c r="H324" t="s">
        <v>4</v>
      </c>
    </row>
    <row r="325" spans="1:8" hidden="1" x14ac:dyDescent="0.3">
      <c r="A325" s="2" t="s">
        <v>2792</v>
      </c>
      <c r="B325" s="19">
        <v>46179</v>
      </c>
      <c r="C325" t="s">
        <v>2931</v>
      </c>
      <c r="D325" t="s">
        <v>2849</v>
      </c>
      <c r="E325" t="s">
        <v>2972</v>
      </c>
      <c r="F325" s="20">
        <v>1</v>
      </c>
      <c r="G325">
        <v>2800</v>
      </c>
      <c r="H325" t="s">
        <v>5</v>
      </c>
    </row>
    <row r="326" spans="1:8" hidden="1" x14ac:dyDescent="0.3">
      <c r="A326" s="2" t="s">
        <v>2793</v>
      </c>
      <c r="B326" s="19">
        <v>46179</v>
      </c>
      <c r="C326" t="s">
        <v>2932</v>
      </c>
      <c r="D326" t="s">
        <v>2847</v>
      </c>
      <c r="E326" t="s">
        <v>2971</v>
      </c>
      <c r="F326" s="20">
        <v>2</v>
      </c>
      <c r="G326">
        <v>900</v>
      </c>
      <c r="H326" t="s">
        <v>4</v>
      </c>
    </row>
    <row r="327" spans="1:8" x14ac:dyDescent="0.3">
      <c r="A327" s="39" t="s">
        <v>2794</v>
      </c>
      <c r="B327" s="40">
        <v>46180</v>
      </c>
      <c r="C327" s="41" t="s">
        <v>2933</v>
      </c>
      <c r="D327" s="41" t="s">
        <v>2821</v>
      </c>
      <c r="E327" s="41" t="s">
        <v>2960</v>
      </c>
      <c r="F327" s="42">
        <v>1</v>
      </c>
      <c r="G327" s="41">
        <v>1200</v>
      </c>
      <c r="H327" s="44" t="s">
        <v>5</v>
      </c>
    </row>
    <row r="328" spans="1:8" hidden="1" x14ac:dyDescent="0.3">
      <c r="A328" s="2" t="s">
        <v>2795</v>
      </c>
      <c r="B328" s="19">
        <v>46180</v>
      </c>
      <c r="C328" t="s">
        <v>2897</v>
      </c>
      <c r="D328" t="s">
        <v>2898</v>
      </c>
      <c r="E328" t="s">
        <v>2973</v>
      </c>
      <c r="F328" s="20">
        <v>3</v>
      </c>
      <c r="G328">
        <v>750</v>
      </c>
      <c r="H328" t="s">
        <v>4</v>
      </c>
    </row>
    <row r="329" spans="1:8" hidden="1" x14ac:dyDescent="0.3">
      <c r="A329" s="2" t="s">
        <v>2796</v>
      </c>
      <c r="B329" s="19">
        <v>46181</v>
      </c>
      <c r="C329" t="s">
        <v>2916</v>
      </c>
      <c r="D329" t="s">
        <v>2839</v>
      </c>
      <c r="E329" t="s">
        <v>2974</v>
      </c>
      <c r="F329" s="20">
        <v>2</v>
      </c>
      <c r="G329">
        <v>900</v>
      </c>
      <c r="H329" t="s">
        <v>5</v>
      </c>
    </row>
    <row r="330" spans="1:8" hidden="1" x14ac:dyDescent="0.3">
      <c r="A330" s="2" t="s">
        <v>2797</v>
      </c>
      <c r="B330" s="19">
        <v>46181</v>
      </c>
      <c r="C330" t="s">
        <v>2900</v>
      </c>
      <c r="D330" t="s">
        <v>2854</v>
      </c>
      <c r="E330" t="s">
        <v>2965</v>
      </c>
      <c r="F330" s="20">
        <v>6</v>
      </c>
      <c r="G330">
        <v>1200</v>
      </c>
      <c r="H330" t="s">
        <v>4</v>
      </c>
    </row>
    <row r="331" spans="1:8" hidden="1" x14ac:dyDescent="0.3">
      <c r="A331" s="2" t="s">
        <v>2798</v>
      </c>
      <c r="B331" s="19">
        <v>46182</v>
      </c>
      <c r="C331" t="s">
        <v>2934</v>
      </c>
      <c r="D331" t="s">
        <v>2919</v>
      </c>
      <c r="E331" t="s">
        <v>2975</v>
      </c>
      <c r="F331" s="20">
        <v>2</v>
      </c>
      <c r="G331">
        <v>1100</v>
      </c>
      <c r="H331" t="s">
        <v>5</v>
      </c>
    </row>
    <row r="332" spans="1:8" hidden="1" x14ac:dyDescent="0.3">
      <c r="A332" s="2" t="s">
        <v>2799</v>
      </c>
      <c r="B332" s="19">
        <v>46182</v>
      </c>
      <c r="C332" t="s">
        <v>2920</v>
      </c>
      <c r="D332" t="s">
        <v>2823</v>
      </c>
      <c r="E332" t="s">
        <v>2962</v>
      </c>
      <c r="F332" s="20">
        <v>1</v>
      </c>
      <c r="G332">
        <v>1800</v>
      </c>
      <c r="H332" t="s">
        <v>4</v>
      </c>
    </row>
    <row r="333" spans="1:8" x14ac:dyDescent="0.3">
      <c r="A333" s="39" t="s">
        <v>2800</v>
      </c>
      <c r="B333" s="40">
        <v>46183</v>
      </c>
      <c r="C333" s="41" t="s">
        <v>2935</v>
      </c>
      <c r="D333" s="41" t="s">
        <v>2821</v>
      </c>
      <c r="E333" s="41" t="s">
        <v>2974</v>
      </c>
      <c r="F333" s="42">
        <v>3</v>
      </c>
      <c r="G333" s="41">
        <v>1350</v>
      </c>
      <c r="H333" s="44" t="s">
        <v>5</v>
      </c>
    </row>
    <row r="334" spans="1:8" hidden="1" x14ac:dyDescent="0.3">
      <c r="A334" s="2" t="s">
        <v>2801</v>
      </c>
      <c r="B334" s="19">
        <v>46183</v>
      </c>
      <c r="C334" t="s">
        <v>2936</v>
      </c>
      <c r="D334" t="s">
        <v>2856</v>
      </c>
      <c r="E334" t="s">
        <v>2960</v>
      </c>
      <c r="F334" s="20">
        <v>1</v>
      </c>
      <c r="G334">
        <v>1200</v>
      </c>
      <c r="H334" t="s">
        <v>4</v>
      </c>
    </row>
    <row r="335" spans="1:8" hidden="1" x14ac:dyDescent="0.3">
      <c r="A335" s="2" t="s">
        <v>2802</v>
      </c>
      <c r="B335" s="19">
        <v>46184</v>
      </c>
      <c r="C335" t="s">
        <v>2937</v>
      </c>
      <c r="D335" t="s">
        <v>2878</v>
      </c>
      <c r="E335" t="s">
        <v>2963</v>
      </c>
      <c r="F335" s="20">
        <v>2</v>
      </c>
      <c r="G335">
        <v>1200</v>
      </c>
      <c r="H335" t="s">
        <v>5</v>
      </c>
    </row>
    <row r="336" spans="1:8" hidden="1" x14ac:dyDescent="0.3">
      <c r="A336" s="2" t="s">
        <v>2803</v>
      </c>
      <c r="B336" s="19">
        <v>46184</v>
      </c>
      <c r="C336" t="s">
        <v>2938</v>
      </c>
      <c r="D336" t="s">
        <v>2827</v>
      </c>
      <c r="E336" t="s">
        <v>2961</v>
      </c>
      <c r="F336" s="20">
        <v>4</v>
      </c>
      <c r="G336">
        <v>1200</v>
      </c>
      <c r="H336" t="s">
        <v>4</v>
      </c>
    </row>
    <row r="337" spans="1:8" hidden="1" x14ac:dyDescent="0.3">
      <c r="A337" s="2" t="s">
        <v>2804</v>
      </c>
      <c r="B337" s="19">
        <v>46185</v>
      </c>
      <c r="C337" t="s">
        <v>2939</v>
      </c>
      <c r="D337" t="s">
        <v>2940</v>
      </c>
      <c r="E337" t="s">
        <v>2962</v>
      </c>
      <c r="F337" s="20">
        <v>1</v>
      </c>
      <c r="G337">
        <v>1800</v>
      </c>
      <c r="H337" t="s">
        <v>5</v>
      </c>
    </row>
    <row r="338" spans="1:8" x14ac:dyDescent="0.3">
      <c r="A338" s="39" t="s">
        <v>2805</v>
      </c>
      <c r="B338" s="40">
        <v>46185</v>
      </c>
      <c r="C338" s="41" t="s">
        <v>2941</v>
      </c>
      <c r="D338" s="41" t="s">
        <v>2821</v>
      </c>
      <c r="E338" s="41" t="s">
        <v>2964</v>
      </c>
      <c r="F338" s="42">
        <v>2</v>
      </c>
      <c r="G338" s="41">
        <v>2000</v>
      </c>
      <c r="H338" s="44" t="s">
        <v>4</v>
      </c>
    </row>
    <row r="339" spans="1:8" hidden="1" x14ac:dyDescent="0.3">
      <c r="A339" s="2" t="s">
        <v>2806</v>
      </c>
      <c r="B339" s="19">
        <v>46186</v>
      </c>
      <c r="C339" t="s">
        <v>2942</v>
      </c>
      <c r="D339" t="s">
        <v>2835</v>
      </c>
      <c r="E339" t="s">
        <v>2965</v>
      </c>
      <c r="F339" s="20">
        <v>5</v>
      </c>
      <c r="G339">
        <v>1000</v>
      </c>
      <c r="H339" t="s">
        <v>5</v>
      </c>
    </row>
    <row r="340" spans="1:8" hidden="1" x14ac:dyDescent="0.3">
      <c r="A340" s="2" t="s">
        <v>2807</v>
      </c>
      <c r="B340" s="19">
        <v>46186</v>
      </c>
      <c r="C340" t="s">
        <v>2943</v>
      </c>
      <c r="D340" t="s">
        <v>2837</v>
      </c>
      <c r="E340" t="s">
        <v>2966</v>
      </c>
      <c r="F340" s="20">
        <v>1</v>
      </c>
      <c r="G340">
        <v>2200</v>
      </c>
      <c r="H340" t="s">
        <v>4</v>
      </c>
    </row>
    <row r="341" spans="1:8" hidden="1" x14ac:dyDescent="0.3">
      <c r="A341" s="2" t="s">
        <v>2808</v>
      </c>
      <c r="B341" s="19">
        <v>46187</v>
      </c>
      <c r="C341" t="s">
        <v>2944</v>
      </c>
      <c r="D341" t="s">
        <v>2841</v>
      </c>
      <c r="E341" t="s">
        <v>2967</v>
      </c>
      <c r="F341" s="20">
        <v>1</v>
      </c>
      <c r="G341">
        <v>600</v>
      </c>
      <c r="H341" t="s">
        <v>5</v>
      </c>
    </row>
    <row r="342" spans="1:8" x14ac:dyDescent="0.3">
      <c r="A342" s="39" t="s">
        <v>2809</v>
      </c>
      <c r="B342" s="40">
        <v>46187</v>
      </c>
      <c r="C342" s="41" t="s">
        <v>2945</v>
      </c>
      <c r="D342" s="41" t="s">
        <v>2821</v>
      </c>
      <c r="E342" s="41" t="s">
        <v>2968</v>
      </c>
      <c r="F342" s="42">
        <v>3</v>
      </c>
      <c r="G342" s="41">
        <v>1050</v>
      </c>
      <c r="H342" s="44" t="s">
        <v>4</v>
      </c>
    </row>
    <row r="343" spans="1:8" hidden="1" x14ac:dyDescent="0.3">
      <c r="A343" s="2" t="s">
        <v>2810</v>
      </c>
      <c r="B343" s="19">
        <v>46188</v>
      </c>
      <c r="C343" t="s">
        <v>2946</v>
      </c>
      <c r="D343" t="s">
        <v>2858</v>
      </c>
      <c r="E343" t="s">
        <v>2969</v>
      </c>
      <c r="F343" s="20">
        <v>2</v>
      </c>
      <c r="G343">
        <v>5000</v>
      </c>
      <c r="H343" t="s">
        <v>5</v>
      </c>
    </row>
    <row r="344" spans="1:8" hidden="1" x14ac:dyDescent="0.3">
      <c r="A344" s="2" t="s">
        <v>2811</v>
      </c>
      <c r="B344" s="19">
        <v>46188</v>
      </c>
      <c r="C344" t="s">
        <v>2947</v>
      </c>
      <c r="D344" t="s">
        <v>2851</v>
      </c>
      <c r="E344" t="s">
        <v>2970</v>
      </c>
      <c r="F344" s="20">
        <v>1</v>
      </c>
      <c r="G344">
        <v>1300</v>
      </c>
      <c r="H344" t="s">
        <v>4</v>
      </c>
    </row>
    <row r="345" spans="1:8" hidden="1" x14ac:dyDescent="0.3">
      <c r="A345" s="2" t="s">
        <v>2812</v>
      </c>
      <c r="B345" s="19">
        <v>46189</v>
      </c>
      <c r="C345" t="s">
        <v>2913</v>
      </c>
      <c r="D345" t="s">
        <v>2849</v>
      </c>
      <c r="E345" t="s">
        <v>2972</v>
      </c>
      <c r="F345" s="20">
        <v>1</v>
      </c>
      <c r="G345">
        <v>2800</v>
      </c>
      <c r="H345" t="s">
        <v>5</v>
      </c>
    </row>
    <row r="346" spans="1:8" hidden="1" x14ac:dyDescent="0.3">
      <c r="A346" s="2" t="s">
        <v>2813</v>
      </c>
      <c r="B346" s="19">
        <v>46189</v>
      </c>
      <c r="C346" t="s">
        <v>2846</v>
      </c>
      <c r="D346" t="s">
        <v>2847</v>
      </c>
      <c r="E346" t="s">
        <v>2971</v>
      </c>
      <c r="F346" s="20">
        <v>1</v>
      </c>
      <c r="G346">
        <v>450</v>
      </c>
      <c r="H346" t="s">
        <v>4</v>
      </c>
    </row>
    <row r="347" spans="1:8" x14ac:dyDescent="0.3">
      <c r="A347" s="39" t="s">
        <v>2814</v>
      </c>
      <c r="B347" s="40">
        <v>46190</v>
      </c>
      <c r="C347" s="41" t="s">
        <v>2948</v>
      </c>
      <c r="D347" s="41" t="s">
        <v>2821</v>
      </c>
      <c r="E347" s="41" t="s">
        <v>2960</v>
      </c>
      <c r="F347" s="42">
        <v>2</v>
      </c>
      <c r="G347" s="41">
        <v>2400</v>
      </c>
      <c r="H347" s="44" t="s">
        <v>5</v>
      </c>
    </row>
    <row r="348" spans="1:8" hidden="1" x14ac:dyDescent="0.3">
      <c r="A348" s="2" t="s">
        <v>2815</v>
      </c>
      <c r="B348" s="19">
        <v>46190</v>
      </c>
      <c r="C348" t="s">
        <v>2949</v>
      </c>
      <c r="D348" t="s">
        <v>2898</v>
      </c>
      <c r="E348" t="s">
        <v>2973</v>
      </c>
      <c r="F348" s="20">
        <v>2</v>
      </c>
      <c r="G348">
        <v>500</v>
      </c>
      <c r="H348" t="s">
        <v>4</v>
      </c>
    </row>
    <row r="349" spans="1:8" hidden="1" x14ac:dyDescent="0.3">
      <c r="A349" s="2" t="s">
        <v>2816</v>
      </c>
      <c r="B349" s="19">
        <v>46191</v>
      </c>
      <c r="C349" t="s">
        <v>2950</v>
      </c>
      <c r="D349" t="s">
        <v>2839</v>
      </c>
      <c r="E349" t="s">
        <v>2974</v>
      </c>
      <c r="F349" s="20">
        <v>1</v>
      </c>
      <c r="G349">
        <v>450</v>
      </c>
      <c r="H349" t="s">
        <v>5</v>
      </c>
    </row>
    <row r="350" spans="1:8" hidden="1" x14ac:dyDescent="0.3">
      <c r="A350" s="2" t="s">
        <v>2817</v>
      </c>
      <c r="B350" s="19">
        <v>46191</v>
      </c>
      <c r="C350" t="s">
        <v>2951</v>
      </c>
      <c r="D350" t="s">
        <v>2854</v>
      </c>
      <c r="E350" t="s">
        <v>2965</v>
      </c>
      <c r="F350" s="20">
        <v>4</v>
      </c>
      <c r="G350">
        <v>800</v>
      </c>
      <c r="H350" t="s">
        <v>4</v>
      </c>
    </row>
    <row r="351" spans="1:8" hidden="1" x14ac:dyDescent="0.3">
      <c r="A351" s="2" t="s">
        <v>2818</v>
      </c>
      <c r="B351" s="19">
        <v>46192</v>
      </c>
      <c r="C351" t="s">
        <v>2918</v>
      </c>
      <c r="D351" t="s">
        <v>2919</v>
      </c>
      <c r="E351" t="s">
        <v>2975</v>
      </c>
      <c r="F351" s="20">
        <v>3</v>
      </c>
      <c r="G351">
        <v>1650</v>
      </c>
      <c r="H351" t="s">
        <v>5</v>
      </c>
    </row>
    <row r="352" spans="1:8" hidden="1" x14ac:dyDescent="0.3">
      <c r="A352" s="2" t="s">
        <v>2819</v>
      </c>
      <c r="B352" s="19">
        <v>46192</v>
      </c>
      <c r="C352" t="s">
        <v>2902</v>
      </c>
      <c r="D352" t="s">
        <v>2823</v>
      </c>
      <c r="E352" t="s">
        <v>2962</v>
      </c>
      <c r="F352" s="20">
        <v>2</v>
      </c>
      <c r="G352">
        <v>2600</v>
      </c>
      <c r="H352" t="s">
        <v>4</v>
      </c>
    </row>
    <row r="353" spans="1:8" hidden="1" x14ac:dyDescent="0.3">
      <c r="A353" s="2" t="s">
        <v>2669</v>
      </c>
      <c r="B353" s="19">
        <v>46117</v>
      </c>
      <c r="C353" t="s">
        <v>2838</v>
      </c>
      <c r="D353" t="s">
        <v>2839</v>
      </c>
      <c r="E353" t="s">
        <v>2968</v>
      </c>
      <c r="F353" s="20">
        <v>2</v>
      </c>
      <c r="G353">
        <v>700</v>
      </c>
      <c r="H353" t="s">
        <v>4</v>
      </c>
    </row>
    <row r="354" spans="1:8" hidden="1" x14ac:dyDescent="0.3">
      <c r="A354" s="2" t="s">
        <v>2670</v>
      </c>
      <c r="B354" s="19">
        <v>46118</v>
      </c>
      <c r="C354" t="s">
        <v>2840</v>
      </c>
      <c r="D354" t="s">
        <v>2841</v>
      </c>
      <c r="E354" t="s">
        <v>2969</v>
      </c>
      <c r="F354" s="20">
        <v>1</v>
      </c>
      <c r="G354">
        <v>2500</v>
      </c>
      <c r="H354" t="s">
        <v>5</v>
      </c>
    </row>
    <row r="355" spans="1:8" hidden="1" x14ac:dyDescent="0.3">
      <c r="A355" s="2" t="s">
        <v>2671</v>
      </c>
      <c r="B355" s="19">
        <v>46118</v>
      </c>
      <c r="C355" t="s">
        <v>2842</v>
      </c>
      <c r="D355" t="s">
        <v>2843</v>
      </c>
      <c r="E355" t="s">
        <v>2970</v>
      </c>
      <c r="F355" s="20">
        <v>1</v>
      </c>
      <c r="G355">
        <v>1300</v>
      </c>
      <c r="H355" t="s">
        <v>4</v>
      </c>
    </row>
    <row r="356" spans="1:8" hidden="1" x14ac:dyDescent="0.3">
      <c r="A356" s="2" t="s">
        <v>2672</v>
      </c>
      <c r="B356" s="19">
        <v>46119</v>
      </c>
      <c r="C356" t="s">
        <v>2844</v>
      </c>
      <c r="D356" t="s">
        <v>2845</v>
      </c>
      <c r="E356" t="s">
        <v>2972</v>
      </c>
      <c r="F356" s="20">
        <v>1</v>
      </c>
      <c r="G356">
        <v>2800</v>
      </c>
      <c r="H356" t="s">
        <v>5</v>
      </c>
    </row>
    <row r="357" spans="1:8" hidden="1" x14ac:dyDescent="0.3">
      <c r="A357" s="2" t="s">
        <v>2673</v>
      </c>
      <c r="B357" s="19">
        <v>46119</v>
      </c>
      <c r="C357" t="s">
        <v>2846</v>
      </c>
      <c r="D357" t="s">
        <v>2847</v>
      </c>
      <c r="E357" t="s">
        <v>2971</v>
      </c>
      <c r="F357" s="20">
        <v>2</v>
      </c>
      <c r="G357">
        <v>900</v>
      </c>
      <c r="H357" t="s">
        <v>4</v>
      </c>
    </row>
    <row r="358" spans="1:8" hidden="1" x14ac:dyDescent="0.3">
      <c r="A358" s="2" t="s">
        <v>2674</v>
      </c>
      <c r="B358" s="19">
        <v>46120</v>
      </c>
      <c r="C358" t="s">
        <v>2848</v>
      </c>
      <c r="D358" t="s">
        <v>2849</v>
      </c>
      <c r="E358" t="s">
        <v>2960</v>
      </c>
      <c r="F358" s="20">
        <v>1</v>
      </c>
      <c r="G358">
        <v>1200</v>
      </c>
      <c r="H358" t="s">
        <v>5</v>
      </c>
    </row>
    <row r="359" spans="1:8" hidden="1" x14ac:dyDescent="0.3">
      <c r="A359" s="2" t="s">
        <v>2675</v>
      </c>
      <c r="B359" s="19">
        <v>46120</v>
      </c>
      <c r="C359" t="s">
        <v>2850</v>
      </c>
      <c r="D359" t="s">
        <v>2851</v>
      </c>
      <c r="E359" t="s">
        <v>2973</v>
      </c>
      <c r="F359" s="20">
        <v>3</v>
      </c>
      <c r="G359">
        <v>750</v>
      </c>
      <c r="H359" t="s">
        <v>4</v>
      </c>
    </row>
    <row r="360" spans="1:8" x14ac:dyDescent="0.3">
      <c r="A360" s="39" t="s">
        <v>2676</v>
      </c>
      <c r="B360" s="40">
        <v>46121</v>
      </c>
      <c r="C360" s="41" t="s">
        <v>2852</v>
      </c>
      <c r="D360" s="41" t="s">
        <v>2821</v>
      </c>
      <c r="E360" s="41" t="s">
        <v>2974</v>
      </c>
      <c r="F360" s="42">
        <v>2</v>
      </c>
      <c r="G360" s="41">
        <v>900</v>
      </c>
      <c r="H360" s="44" t="s">
        <v>5</v>
      </c>
    </row>
    <row r="361" spans="1:8" hidden="1" x14ac:dyDescent="0.3">
      <c r="A361" s="2" t="s">
        <v>2677</v>
      </c>
      <c r="B361" s="19">
        <v>46121</v>
      </c>
      <c r="C361" t="s">
        <v>2853</v>
      </c>
      <c r="D361" t="s">
        <v>2854</v>
      </c>
      <c r="E361" t="s">
        <v>2965</v>
      </c>
      <c r="F361" s="20">
        <v>6</v>
      </c>
      <c r="G361">
        <v>1200</v>
      </c>
      <c r="H361" t="s">
        <v>4</v>
      </c>
    </row>
    <row r="362" spans="1:8" hidden="1" x14ac:dyDescent="0.3">
      <c r="A362" s="2" t="s">
        <v>2678</v>
      </c>
      <c r="B362" s="19">
        <v>46122</v>
      </c>
      <c r="C362" t="s">
        <v>2855</v>
      </c>
      <c r="D362" t="s">
        <v>2856</v>
      </c>
      <c r="E362" t="s">
        <v>2975</v>
      </c>
      <c r="F362" s="20">
        <v>2</v>
      </c>
      <c r="G362">
        <v>1100</v>
      </c>
      <c r="H362" t="s">
        <v>5</v>
      </c>
    </row>
    <row r="363" spans="1:8" hidden="1" x14ac:dyDescent="0.3">
      <c r="A363" s="2" t="s">
        <v>2679</v>
      </c>
      <c r="B363" s="19">
        <v>46122</v>
      </c>
      <c r="C363" t="s">
        <v>2857</v>
      </c>
      <c r="D363" t="s">
        <v>2858</v>
      </c>
      <c r="E363" t="s">
        <v>2962</v>
      </c>
      <c r="F363" s="20">
        <v>1</v>
      </c>
      <c r="G363">
        <v>1800</v>
      </c>
      <c r="H363" t="s">
        <v>4</v>
      </c>
    </row>
    <row r="364" spans="1:8" x14ac:dyDescent="0.3">
      <c r="A364" s="39" t="s">
        <v>2680</v>
      </c>
      <c r="B364" s="40">
        <v>46123</v>
      </c>
      <c r="C364" s="41" t="s">
        <v>2859</v>
      </c>
      <c r="D364" s="41" t="s">
        <v>2821</v>
      </c>
      <c r="E364" s="41" t="s">
        <v>2974</v>
      </c>
      <c r="F364" s="42">
        <v>1</v>
      </c>
      <c r="G364" s="41">
        <v>450</v>
      </c>
      <c r="H364" s="44" t="s">
        <v>4</v>
      </c>
    </row>
    <row r="365" spans="1:8" hidden="1" x14ac:dyDescent="0.3">
      <c r="A365" s="2" t="s">
        <v>2681</v>
      </c>
      <c r="B365" s="19">
        <v>46123</v>
      </c>
      <c r="C365" t="s">
        <v>2860</v>
      </c>
      <c r="D365" t="s">
        <v>2823</v>
      </c>
      <c r="E365" t="s">
        <v>2960</v>
      </c>
      <c r="F365" s="20">
        <v>1</v>
      </c>
      <c r="G365">
        <v>1200</v>
      </c>
      <c r="H365" t="s">
        <v>5</v>
      </c>
    </row>
    <row r="366" spans="1:8" hidden="1" x14ac:dyDescent="0.3">
      <c r="A366" s="2" t="s">
        <v>2682</v>
      </c>
      <c r="B366" s="19">
        <v>46124</v>
      </c>
      <c r="C366" t="s">
        <v>2861</v>
      </c>
      <c r="D366" t="s">
        <v>2856</v>
      </c>
      <c r="E366" t="s">
        <v>2963</v>
      </c>
      <c r="F366" s="20">
        <v>2</v>
      </c>
      <c r="G366">
        <v>1300</v>
      </c>
      <c r="H366" t="s">
        <v>4</v>
      </c>
    </row>
    <row r="367" spans="1:8" hidden="1" x14ac:dyDescent="0.3">
      <c r="A367" s="2" t="s">
        <v>2683</v>
      </c>
      <c r="B367" s="19">
        <v>46124</v>
      </c>
      <c r="C367" t="s">
        <v>2862</v>
      </c>
      <c r="D367" t="s">
        <v>2843</v>
      </c>
      <c r="E367" t="s">
        <v>2972</v>
      </c>
      <c r="F367" s="20">
        <v>1</v>
      </c>
      <c r="G367">
        <v>2800</v>
      </c>
      <c r="H367" t="s">
        <v>5</v>
      </c>
    </row>
    <row r="368" spans="1:8" hidden="1" x14ac:dyDescent="0.3">
      <c r="A368" s="2" t="s">
        <v>2684</v>
      </c>
      <c r="B368" s="19">
        <v>46125</v>
      </c>
      <c r="C368" t="s">
        <v>2863</v>
      </c>
      <c r="D368" t="s">
        <v>2833</v>
      </c>
      <c r="E368" t="s">
        <v>2961</v>
      </c>
      <c r="F368" s="20">
        <v>4</v>
      </c>
      <c r="G368">
        <v>1200</v>
      </c>
      <c r="H368" t="s">
        <v>4</v>
      </c>
    </row>
    <row r="369" spans="1:8" hidden="1" x14ac:dyDescent="0.3">
      <c r="A369" s="2" t="s">
        <v>2685</v>
      </c>
      <c r="B369" s="19">
        <v>46125</v>
      </c>
      <c r="C369" t="s">
        <v>2864</v>
      </c>
      <c r="D369" t="s">
        <v>2851</v>
      </c>
      <c r="E369" t="s">
        <v>2964</v>
      </c>
      <c r="F369" s="20">
        <v>1</v>
      </c>
      <c r="G369">
        <v>1500</v>
      </c>
      <c r="H369" t="s">
        <v>4</v>
      </c>
    </row>
    <row r="370" spans="1:8" hidden="1" x14ac:dyDescent="0.3">
      <c r="A370" s="2" t="s">
        <v>2686</v>
      </c>
      <c r="B370" s="19">
        <v>46126</v>
      </c>
      <c r="C370" t="s">
        <v>2865</v>
      </c>
      <c r="D370" t="s">
        <v>2835</v>
      </c>
      <c r="E370" t="s">
        <v>2965</v>
      </c>
      <c r="F370" s="20">
        <v>5</v>
      </c>
      <c r="G370">
        <v>1000</v>
      </c>
      <c r="H370" t="s">
        <v>5</v>
      </c>
    </row>
    <row r="371" spans="1:8" hidden="1" x14ac:dyDescent="0.3">
      <c r="A371" s="2" t="s">
        <v>2687</v>
      </c>
      <c r="B371" s="19">
        <v>46126</v>
      </c>
      <c r="C371" t="s">
        <v>2866</v>
      </c>
      <c r="D371" t="s">
        <v>2829</v>
      </c>
      <c r="E371" t="s">
        <v>2962</v>
      </c>
      <c r="F371" s="20">
        <v>1</v>
      </c>
      <c r="G371">
        <v>1800</v>
      </c>
      <c r="H371" t="s">
        <v>4</v>
      </c>
    </row>
    <row r="372" spans="1:8" hidden="1" x14ac:dyDescent="0.3">
      <c r="A372" s="2" t="s">
        <v>2688</v>
      </c>
      <c r="B372" s="19">
        <v>46127</v>
      </c>
      <c r="C372" t="s">
        <v>2867</v>
      </c>
      <c r="D372" t="s">
        <v>2837</v>
      </c>
      <c r="E372" t="s">
        <v>2966</v>
      </c>
      <c r="F372" s="20">
        <v>1</v>
      </c>
      <c r="G372">
        <v>2200</v>
      </c>
      <c r="H372" t="s">
        <v>5</v>
      </c>
    </row>
    <row r="373" spans="1:8" hidden="1" x14ac:dyDescent="0.3">
      <c r="A373" s="2" t="s">
        <v>2689</v>
      </c>
      <c r="B373" s="19">
        <v>46127</v>
      </c>
      <c r="C373" t="s">
        <v>2868</v>
      </c>
      <c r="D373" t="s">
        <v>2854</v>
      </c>
      <c r="E373" t="s">
        <v>2968</v>
      </c>
      <c r="F373" s="20">
        <v>3</v>
      </c>
      <c r="G373">
        <v>1050</v>
      </c>
      <c r="H373" t="s">
        <v>4</v>
      </c>
    </row>
    <row r="374" spans="1:8" hidden="1" x14ac:dyDescent="0.3">
      <c r="A374" s="2" t="s">
        <v>2690</v>
      </c>
      <c r="B374" s="19">
        <v>46128</v>
      </c>
      <c r="C374" t="s">
        <v>2869</v>
      </c>
      <c r="D374" t="s">
        <v>2849</v>
      </c>
      <c r="E374" t="s">
        <v>2967</v>
      </c>
      <c r="F374" s="20">
        <v>2</v>
      </c>
      <c r="G374">
        <v>1200</v>
      </c>
      <c r="H374" t="s">
        <v>5</v>
      </c>
    </row>
    <row r="375" spans="1:8" x14ac:dyDescent="0.3">
      <c r="A375" s="39" t="s">
        <v>2691</v>
      </c>
      <c r="B375" s="40">
        <v>46128</v>
      </c>
      <c r="C375" s="41" t="s">
        <v>2870</v>
      </c>
      <c r="D375" s="41" t="s">
        <v>2821</v>
      </c>
      <c r="E375" s="41" t="s">
        <v>2970</v>
      </c>
      <c r="F375" s="42">
        <v>1</v>
      </c>
      <c r="G375" s="41">
        <v>1300</v>
      </c>
      <c r="H375" s="44" t="s">
        <v>4</v>
      </c>
    </row>
    <row r="376" spans="1:8" hidden="1" x14ac:dyDescent="0.3">
      <c r="A376" s="2" t="s">
        <v>2692</v>
      </c>
      <c r="B376" s="19">
        <v>46129</v>
      </c>
      <c r="C376" t="s">
        <v>2871</v>
      </c>
      <c r="D376" t="s">
        <v>2858</v>
      </c>
      <c r="E376" t="s">
        <v>2971</v>
      </c>
      <c r="F376" s="20">
        <v>2</v>
      </c>
      <c r="G376">
        <v>900</v>
      </c>
      <c r="H376" t="s">
        <v>5</v>
      </c>
    </row>
    <row r="377" spans="1:8" hidden="1" x14ac:dyDescent="0.3">
      <c r="A377" s="2" t="s">
        <v>2693</v>
      </c>
      <c r="B377" s="19">
        <v>46129</v>
      </c>
      <c r="C377" t="s">
        <v>2872</v>
      </c>
      <c r="D377" t="s">
        <v>2845</v>
      </c>
      <c r="E377" t="s">
        <v>2969</v>
      </c>
      <c r="F377" s="20">
        <v>1</v>
      </c>
      <c r="G377">
        <v>2500</v>
      </c>
      <c r="H377" t="s">
        <v>4</v>
      </c>
    </row>
    <row r="378" spans="1:8" hidden="1" x14ac:dyDescent="0.3">
      <c r="A378" s="2" t="s">
        <v>2694</v>
      </c>
      <c r="B378" s="19">
        <v>46130</v>
      </c>
      <c r="C378" t="s">
        <v>2873</v>
      </c>
      <c r="D378" t="s">
        <v>2841</v>
      </c>
      <c r="E378" t="s">
        <v>2975</v>
      </c>
      <c r="F378" s="20">
        <v>3</v>
      </c>
      <c r="G378">
        <v>1650</v>
      </c>
      <c r="H378" t="s">
        <v>5</v>
      </c>
    </row>
    <row r="379" spans="1:8" hidden="1" x14ac:dyDescent="0.3">
      <c r="A379" s="2" t="s">
        <v>2695</v>
      </c>
      <c r="B379" s="19">
        <v>46130</v>
      </c>
      <c r="C379" t="s">
        <v>2874</v>
      </c>
      <c r="D379" t="s">
        <v>2827</v>
      </c>
      <c r="E379" t="s">
        <v>2960</v>
      </c>
      <c r="F379" s="20">
        <v>2</v>
      </c>
      <c r="G379">
        <v>2400</v>
      </c>
      <c r="H379" t="s">
        <v>4</v>
      </c>
    </row>
    <row r="380" spans="1:8" hidden="1" x14ac:dyDescent="0.3">
      <c r="A380" s="2" t="s">
        <v>2696</v>
      </c>
      <c r="B380" s="19">
        <v>46131</v>
      </c>
      <c r="C380" t="s">
        <v>2875</v>
      </c>
      <c r="D380" t="s">
        <v>2876</v>
      </c>
      <c r="E380" t="s">
        <v>2973</v>
      </c>
      <c r="F380" s="20">
        <v>2</v>
      </c>
      <c r="G380">
        <v>500</v>
      </c>
      <c r="H380" t="s">
        <v>5</v>
      </c>
    </row>
    <row r="381" spans="1:8" hidden="1" x14ac:dyDescent="0.3">
      <c r="A381" s="2" t="s">
        <v>2697</v>
      </c>
      <c r="B381" s="19">
        <v>46131</v>
      </c>
      <c r="C381" t="s">
        <v>2877</v>
      </c>
      <c r="D381" t="s">
        <v>2878</v>
      </c>
      <c r="E381" t="s">
        <v>2965</v>
      </c>
      <c r="F381" s="20">
        <v>3</v>
      </c>
      <c r="G381">
        <v>600</v>
      </c>
      <c r="H381" t="s">
        <v>4</v>
      </c>
    </row>
    <row r="382" spans="1:8" hidden="1" x14ac:dyDescent="0.3">
      <c r="A382" s="2" t="s">
        <v>2698</v>
      </c>
      <c r="B382" s="19">
        <v>46132</v>
      </c>
      <c r="C382" t="s">
        <v>2879</v>
      </c>
      <c r="D382" t="s">
        <v>2847</v>
      </c>
      <c r="E382" t="s">
        <v>2962</v>
      </c>
      <c r="F382" s="20">
        <v>1</v>
      </c>
      <c r="G382">
        <v>1800</v>
      </c>
      <c r="H382" t="s">
        <v>5</v>
      </c>
    </row>
    <row r="383" spans="1:8" hidden="1" x14ac:dyDescent="0.3">
      <c r="A383" s="2" t="s">
        <v>2699</v>
      </c>
      <c r="B383" s="19">
        <v>46132</v>
      </c>
      <c r="C383" t="s">
        <v>2880</v>
      </c>
      <c r="D383" t="s">
        <v>2881</v>
      </c>
      <c r="E383" t="s">
        <v>2961</v>
      </c>
      <c r="F383" s="20">
        <v>2</v>
      </c>
      <c r="G383">
        <v>600</v>
      </c>
      <c r="H383" t="s">
        <v>4</v>
      </c>
    </row>
    <row r="384" spans="1:8" hidden="1" x14ac:dyDescent="0.3">
      <c r="A384" s="2" t="s">
        <v>2663</v>
      </c>
      <c r="B384" s="19">
        <v>46114</v>
      </c>
      <c r="C384" t="s">
        <v>2826</v>
      </c>
      <c r="D384" t="s">
        <v>2827</v>
      </c>
      <c r="E384" t="s">
        <v>2961</v>
      </c>
      <c r="F384" s="20">
        <v>3</v>
      </c>
      <c r="G384">
        <v>900</v>
      </c>
      <c r="H384" t="s">
        <v>4</v>
      </c>
    </row>
    <row r="385" spans="1:8" hidden="1" x14ac:dyDescent="0.3">
      <c r="A385" s="2" t="s">
        <v>2664</v>
      </c>
      <c r="B385" s="19">
        <v>46115</v>
      </c>
      <c r="C385" t="s">
        <v>2828</v>
      </c>
      <c r="D385" t="s">
        <v>2829</v>
      </c>
      <c r="E385" t="s">
        <v>2962</v>
      </c>
      <c r="F385" s="20">
        <v>1</v>
      </c>
      <c r="G385">
        <v>1800</v>
      </c>
      <c r="H385" t="s">
        <v>5</v>
      </c>
    </row>
    <row r="386" spans="1:8" hidden="1" x14ac:dyDescent="0.3">
      <c r="A386" s="2" t="s">
        <v>2665</v>
      </c>
      <c r="B386" s="19">
        <v>46115</v>
      </c>
      <c r="C386" t="s">
        <v>2830</v>
      </c>
      <c r="D386" t="s">
        <v>2831</v>
      </c>
      <c r="E386" t="s">
        <v>2964</v>
      </c>
      <c r="F386" s="20">
        <v>1</v>
      </c>
      <c r="G386">
        <v>1500</v>
      </c>
      <c r="H386" t="s">
        <v>4</v>
      </c>
    </row>
    <row r="387" spans="1:8" hidden="1" x14ac:dyDescent="0.3">
      <c r="A387" s="2" t="s">
        <v>2666</v>
      </c>
      <c r="B387" s="19">
        <v>46116</v>
      </c>
      <c r="C387" t="s">
        <v>2832</v>
      </c>
      <c r="D387" t="s">
        <v>2833</v>
      </c>
      <c r="E387" t="s">
        <v>2965</v>
      </c>
      <c r="F387" s="20">
        <v>4</v>
      </c>
      <c r="G387">
        <v>800</v>
      </c>
      <c r="H387" t="s">
        <v>5</v>
      </c>
    </row>
    <row r="388" spans="1:8" hidden="1" x14ac:dyDescent="0.3">
      <c r="A388" s="2" t="s">
        <v>2667</v>
      </c>
      <c r="B388" s="19">
        <v>46116</v>
      </c>
      <c r="C388" t="s">
        <v>2834</v>
      </c>
      <c r="D388" t="s">
        <v>2835</v>
      </c>
      <c r="E388" t="s">
        <v>2966</v>
      </c>
      <c r="F388" s="20">
        <v>1</v>
      </c>
      <c r="G388">
        <v>2200</v>
      </c>
      <c r="H388" t="s">
        <v>4</v>
      </c>
    </row>
    <row r="389" spans="1:8" hidden="1" x14ac:dyDescent="0.3">
      <c r="A389" s="2" t="s">
        <v>2668</v>
      </c>
      <c r="B389" s="19">
        <v>46117</v>
      </c>
      <c r="C389" t="s">
        <v>2836</v>
      </c>
      <c r="D389" t="s">
        <v>2837</v>
      </c>
      <c r="E389" t="s">
        <v>2967</v>
      </c>
      <c r="F389" s="20">
        <v>2</v>
      </c>
      <c r="G389">
        <v>1200</v>
      </c>
      <c r="H389" t="s">
        <v>5</v>
      </c>
    </row>
    <row r="390" spans="1:8" hidden="1" x14ac:dyDescent="0.3">
      <c r="A390" s="2" t="s">
        <v>2669</v>
      </c>
      <c r="B390" s="19">
        <v>46117</v>
      </c>
      <c r="C390" t="s">
        <v>2838</v>
      </c>
      <c r="D390" t="s">
        <v>2839</v>
      </c>
      <c r="E390" t="s">
        <v>2968</v>
      </c>
      <c r="F390" s="20">
        <v>2</v>
      </c>
      <c r="G390">
        <v>700</v>
      </c>
      <c r="H390" t="s">
        <v>4</v>
      </c>
    </row>
    <row r="391" spans="1:8" hidden="1" x14ac:dyDescent="0.3">
      <c r="A391" s="2" t="s">
        <v>2670</v>
      </c>
      <c r="B391" s="19">
        <v>46118</v>
      </c>
      <c r="C391" t="s">
        <v>2840</v>
      </c>
      <c r="D391" t="s">
        <v>2841</v>
      </c>
      <c r="E391" t="s">
        <v>2969</v>
      </c>
      <c r="F391" s="20">
        <v>1</v>
      </c>
      <c r="G391">
        <v>2500</v>
      </c>
      <c r="H391" t="s">
        <v>5</v>
      </c>
    </row>
    <row r="392" spans="1:8" hidden="1" x14ac:dyDescent="0.3">
      <c r="A392" s="2" t="s">
        <v>2671</v>
      </c>
      <c r="B392" s="19">
        <v>46118</v>
      </c>
      <c r="C392" t="s">
        <v>2842</v>
      </c>
      <c r="D392" t="s">
        <v>2843</v>
      </c>
      <c r="E392" t="s">
        <v>2970</v>
      </c>
      <c r="F392" s="20">
        <v>1</v>
      </c>
      <c r="G392">
        <v>1300</v>
      </c>
      <c r="H392" t="s">
        <v>4</v>
      </c>
    </row>
    <row r="393" spans="1:8" hidden="1" x14ac:dyDescent="0.3">
      <c r="A393" s="2" t="s">
        <v>2672</v>
      </c>
      <c r="B393" s="19">
        <v>46119</v>
      </c>
      <c r="C393" t="s">
        <v>2844</v>
      </c>
      <c r="D393" t="s">
        <v>2845</v>
      </c>
      <c r="E393" t="s">
        <v>2972</v>
      </c>
      <c r="F393" s="20">
        <v>1</v>
      </c>
      <c r="G393">
        <v>2800</v>
      </c>
      <c r="H393" t="s">
        <v>5</v>
      </c>
    </row>
    <row r="394" spans="1:8" hidden="1" x14ac:dyDescent="0.3">
      <c r="A394" s="2" t="s">
        <v>2673</v>
      </c>
      <c r="B394" s="19">
        <v>46119</v>
      </c>
      <c r="C394" t="s">
        <v>2846</v>
      </c>
      <c r="D394" t="s">
        <v>2847</v>
      </c>
      <c r="E394" t="s">
        <v>2971</v>
      </c>
      <c r="F394" s="20">
        <v>2</v>
      </c>
      <c r="G394">
        <v>900</v>
      </c>
      <c r="H394" t="s">
        <v>4</v>
      </c>
    </row>
    <row r="395" spans="1:8" hidden="1" x14ac:dyDescent="0.3">
      <c r="A395" s="2" t="s">
        <v>2674</v>
      </c>
      <c r="B395" s="19">
        <v>46120</v>
      </c>
      <c r="C395" t="s">
        <v>2848</v>
      </c>
      <c r="D395" t="s">
        <v>2849</v>
      </c>
      <c r="E395" t="s">
        <v>2960</v>
      </c>
      <c r="F395" s="20">
        <v>1</v>
      </c>
      <c r="G395">
        <v>1200</v>
      </c>
      <c r="H395" t="s">
        <v>5</v>
      </c>
    </row>
    <row r="396" spans="1:8" hidden="1" x14ac:dyDescent="0.3">
      <c r="A396" s="2" t="s">
        <v>2675</v>
      </c>
      <c r="B396" s="19">
        <v>46120</v>
      </c>
      <c r="C396" t="s">
        <v>2850</v>
      </c>
      <c r="D396" t="s">
        <v>2851</v>
      </c>
      <c r="E396" t="s">
        <v>2973</v>
      </c>
      <c r="F396" s="20">
        <v>3</v>
      </c>
      <c r="G396">
        <v>750</v>
      </c>
      <c r="H396" t="s">
        <v>4</v>
      </c>
    </row>
    <row r="397" spans="1:8" x14ac:dyDescent="0.3">
      <c r="A397" s="39" t="s">
        <v>2676</v>
      </c>
      <c r="B397" s="40">
        <v>46121</v>
      </c>
      <c r="C397" s="41" t="s">
        <v>2852</v>
      </c>
      <c r="D397" s="41" t="s">
        <v>2821</v>
      </c>
      <c r="E397" s="41" t="s">
        <v>2974</v>
      </c>
      <c r="F397" s="42">
        <v>2</v>
      </c>
      <c r="G397" s="41">
        <v>900</v>
      </c>
      <c r="H397" s="44" t="s">
        <v>5</v>
      </c>
    </row>
    <row r="398" spans="1:8" hidden="1" x14ac:dyDescent="0.3">
      <c r="A398" s="2" t="s">
        <v>2677</v>
      </c>
      <c r="B398" s="19">
        <v>46121</v>
      </c>
      <c r="C398" t="s">
        <v>2853</v>
      </c>
      <c r="D398" t="s">
        <v>2854</v>
      </c>
      <c r="E398" t="s">
        <v>2965</v>
      </c>
      <c r="F398" s="20">
        <v>6</v>
      </c>
      <c r="G398">
        <v>1200</v>
      </c>
      <c r="H398" t="s">
        <v>4</v>
      </c>
    </row>
    <row r="399" spans="1:8" hidden="1" x14ac:dyDescent="0.3">
      <c r="A399" s="2" t="s">
        <v>2678</v>
      </c>
      <c r="B399" s="19">
        <v>46122</v>
      </c>
      <c r="C399" t="s">
        <v>2855</v>
      </c>
      <c r="D399" t="s">
        <v>2856</v>
      </c>
      <c r="E399" t="s">
        <v>2975</v>
      </c>
      <c r="F399" s="20">
        <v>2</v>
      </c>
      <c r="G399">
        <v>1100</v>
      </c>
      <c r="H399" t="s">
        <v>5</v>
      </c>
    </row>
    <row r="400" spans="1:8" hidden="1" x14ac:dyDescent="0.3">
      <c r="A400" s="2" t="s">
        <v>2679</v>
      </c>
      <c r="B400" s="19">
        <v>46122</v>
      </c>
      <c r="C400" t="s">
        <v>2857</v>
      </c>
      <c r="D400" t="s">
        <v>2858</v>
      </c>
      <c r="E400" t="s">
        <v>2962</v>
      </c>
      <c r="F400" s="20">
        <v>1</v>
      </c>
      <c r="G400">
        <v>1800</v>
      </c>
      <c r="H400" t="s">
        <v>4</v>
      </c>
    </row>
    <row r="401" spans="1:8" x14ac:dyDescent="0.3">
      <c r="A401" s="39" t="s">
        <v>2680</v>
      </c>
      <c r="B401" s="40">
        <v>46123</v>
      </c>
      <c r="C401" s="41" t="s">
        <v>2859</v>
      </c>
      <c r="D401" s="41" t="s">
        <v>2821</v>
      </c>
      <c r="E401" s="41" t="s">
        <v>2974</v>
      </c>
      <c r="F401" s="42">
        <v>1</v>
      </c>
      <c r="G401" s="41">
        <v>450</v>
      </c>
      <c r="H401" s="44" t="s">
        <v>4</v>
      </c>
    </row>
    <row r="402" spans="1:8" hidden="1" x14ac:dyDescent="0.3">
      <c r="A402" s="2" t="s">
        <v>2681</v>
      </c>
      <c r="B402" s="19">
        <v>46123</v>
      </c>
      <c r="C402" t="s">
        <v>2860</v>
      </c>
      <c r="D402" t="s">
        <v>2823</v>
      </c>
      <c r="E402" t="s">
        <v>2960</v>
      </c>
      <c r="F402" s="20">
        <v>1</v>
      </c>
      <c r="G402">
        <v>1200</v>
      </c>
      <c r="H402" t="s">
        <v>5</v>
      </c>
    </row>
    <row r="403" spans="1:8" hidden="1" x14ac:dyDescent="0.3">
      <c r="A403" s="2" t="s">
        <v>2682</v>
      </c>
      <c r="B403" s="19">
        <v>46124</v>
      </c>
      <c r="C403" t="s">
        <v>2861</v>
      </c>
      <c r="D403" t="s">
        <v>2856</v>
      </c>
      <c r="E403" t="s">
        <v>2963</v>
      </c>
      <c r="F403" s="20">
        <v>2</v>
      </c>
      <c r="G403">
        <v>1300</v>
      </c>
      <c r="H403" t="s">
        <v>4</v>
      </c>
    </row>
    <row r="404" spans="1:8" hidden="1" x14ac:dyDescent="0.3">
      <c r="A404" s="2" t="s">
        <v>2683</v>
      </c>
      <c r="B404" s="19">
        <v>46124</v>
      </c>
      <c r="C404" t="s">
        <v>2862</v>
      </c>
      <c r="D404" t="s">
        <v>2843</v>
      </c>
      <c r="E404" t="s">
        <v>2972</v>
      </c>
      <c r="F404" s="20">
        <v>1</v>
      </c>
      <c r="G404">
        <v>2800</v>
      </c>
      <c r="H404" t="s">
        <v>5</v>
      </c>
    </row>
    <row r="405" spans="1:8" hidden="1" x14ac:dyDescent="0.3">
      <c r="A405" s="2" t="s">
        <v>2684</v>
      </c>
      <c r="B405" s="19">
        <v>46125</v>
      </c>
      <c r="C405" t="s">
        <v>2863</v>
      </c>
      <c r="D405" t="s">
        <v>2833</v>
      </c>
      <c r="E405" t="s">
        <v>2961</v>
      </c>
      <c r="F405" s="20">
        <v>4</v>
      </c>
      <c r="G405">
        <v>1200</v>
      </c>
      <c r="H405" t="s">
        <v>4</v>
      </c>
    </row>
    <row r="406" spans="1:8" hidden="1" x14ac:dyDescent="0.3">
      <c r="A406" s="2" t="s">
        <v>2685</v>
      </c>
      <c r="B406" s="19">
        <v>46125</v>
      </c>
      <c r="C406" t="s">
        <v>2864</v>
      </c>
      <c r="D406" t="s">
        <v>2851</v>
      </c>
      <c r="E406" t="s">
        <v>2964</v>
      </c>
      <c r="F406" s="20">
        <v>1</v>
      </c>
      <c r="G406">
        <v>1500</v>
      </c>
      <c r="H406" t="s">
        <v>4</v>
      </c>
    </row>
    <row r="407" spans="1:8" hidden="1" x14ac:dyDescent="0.3">
      <c r="A407" s="2" t="s">
        <v>2686</v>
      </c>
      <c r="B407" s="19">
        <v>46126</v>
      </c>
      <c r="C407" t="s">
        <v>2865</v>
      </c>
      <c r="D407" t="s">
        <v>2835</v>
      </c>
      <c r="E407" t="s">
        <v>2965</v>
      </c>
      <c r="F407" s="20">
        <v>5</v>
      </c>
      <c r="G407">
        <v>1000</v>
      </c>
      <c r="H407" t="s">
        <v>5</v>
      </c>
    </row>
    <row r="408" spans="1:8" hidden="1" x14ac:dyDescent="0.3">
      <c r="A408" s="2" t="s">
        <v>2687</v>
      </c>
      <c r="B408" s="19">
        <v>46126</v>
      </c>
      <c r="C408" t="s">
        <v>2866</v>
      </c>
      <c r="D408" t="s">
        <v>2829</v>
      </c>
      <c r="E408" t="s">
        <v>2962</v>
      </c>
      <c r="F408" s="20">
        <v>1</v>
      </c>
      <c r="G408">
        <v>1800</v>
      </c>
      <c r="H408" t="s">
        <v>4</v>
      </c>
    </row>
    <row r="409" spans="1:8" hidden="1" x14ac:dyDescent="0.3">
      <c r="A409" s="2" t="s">
        <v>2688</v>
      </c>
      <c r="B409" s="19">
        <v>46127</v>
      </c>
      <c r="C409" t="s">
        <v>2867</v>
      </c>
      <c r="D409" t="s">
        <v>2837</v>
      </c>
      <c r="E409" t="s">
        <v>2966</v>
      </c>
      <c r="F409" s="20">
        <v>1</v>
      </c>
      <c r="G409">
        <v>2200</v>
      </c>
      <c r="H409" t="s">
        <v>5</v>
      </c>
    </row>
    <row r="410" spans="1:8" hidden="1" x14ac:dyDescent="0.3">
      <c r="A410" s="2" t="s">
        <v>2689</v>
      </c>
      <c r="B410" s="19">
        <v>46127</v>
      </c>
      <c r="C410" t="s">
        <v>2868</v>
      </c>
      <c r="D410" t="s">
        <v>2854</v>
      </c>
      <c r="E410" t="s">
        <v>2968</v>
      </c>
      <c r="F410" s="20">
        <v>3</v>
      </c>
      <c r="G410">
        <v>1050</v>
      </c>
      <c r="H410" t="s">
        <v>4</v>
      </c>
    </row>
    <row r="411" spans="1:8" hidden="1" x14ac:dyDescent="0.3">
      <c r="A411" s="2" t="s">
        <v>2690</v>
      </c>
      <c r="B411" s="19">
        <v>46128</v>
      </c>
      <c r="C411" t="s">
        <v>2869</v>
      </c>
      <c r="D411" t="s">
        <v>2849</v>
      </c>
      <c r="E411" t="s">
        <v>2967</v>
      </c>
      <c r="F411" s="20">
        <v>2</v>
      </c>
      <c r="G411">
        <v>1200</v>
      </c>
      <c r="H411" t="s">
        <v>5</v>
      </c>
    </row>
    <row r="412" spans="1:8" x14ac:dyDescent="0.3">
      <c r="A412" s="39" t="s">
        <v>2691</v>
      </c>
      <c r="B412" s="40">
        <v>46128</v>
      </c>
      <c r="C412" s="41" t="s">
        <v>2870</v>
      </c>
      <c r="D412" s="41" t="s">
        <v>2821</v>
      </c>
      <c r="E412" s="41" t="s">
        <v>2970</v>
      </c>
      <c r="F412" s="42">
        <v>1</v>
      </c>
      <c r="G412" s="41">
        <v>1300</v>
      </c>
      <c r="H412" s="44" t="s">
        <v>4</v>
      </c>
    </row>
    <row r="413" spans="1:8" hidden="1" x14ac:dyDescent="0.3">
      <c r="A413" s="2" t="s">
        <v>2692</v>
      </c>
      <c r="B413" s="19">
        <v>46129</v>
      </c>
      <c r="C413" t="s">
        <v>2871</v>
      </c>
      <c r="D413" t="s">
        <v>2858</v>
      </c>
      <c r="E413" t="s">
        <v>2971</v>
      </c>
      <c r="F413" s="20">
        <v>2</v>
      </c>
      <c r="G413">
        <v>900</v>
      </c>
      <c r="H413" t="s">
        <v>5</v>
      </c>
    </row>
    <row r="414" spans="1:8" hidden="1" x14ac:dyDescent="0.3">
      <c r="A414" s="2" t="s">
        <v>2693</v>
      </c>
      <c r="B414" s="19">
        <v>46129</v>
      </c>
      <c r="C414" t="s">
        <v>2872</v>
      </c>
      <c r="D414" t="s">
        <v>2845</v>
      </c>
      <c r="E414" t="s">
        <v>2969</v>
      </c>
      <c r="F414" s="20">
        <v>1</v>
      </c>
      <c r="G414">
        <v>2500</v>
      </c>
      <c r="H414" t="s">
        <v>4</v>
      </c>
    </row>
    <row r="415" spans="1:8" hidden="1" x14ac:dyDescent="0.3">
      <c r="A415" s="2" t="s">
        <v>2694</v>
      </c>
      <c r="B415" s="19">
        <v>46130</v>
      </c>
      <c r="C415" t="s">
        <v>2873</v>
      </c>
      <c r="D415" t="s">
        <v>2841</v>
      </c>
      <c r="E415" t="s">
        <v>2975</v>
      </c>
      <c r="F415" s="20">
        <v>3</v>
      </c>
      <c r="G415">
        <v>1650</v>
      </c>
      <c r="H415" t="s">
        <v>5</v>
      </c>
    </row>
    <row r="416" spans="1:8" hidden="1" x14ac:dyDescent="0.3">
      <c r="A416" s="2" t="s">
        <v>2695</v>
      </c>
      <c r="B416" s="19">
        <v>46130</v>
      </c>
      <c r="C416" t="s">
        <v>2874</v>
      </c>
      <c r="D416" t="s">
        <v>2827</v>
      </c>
      <c r="E416" t="s">
        <v>2960</v>
      </c>
      <c r="F416" s="20">
        <v>2</v>
      </c>
      <c r="G416">
        <v>2400</v>
      </c>
      <c r="H416" t="s">
        <v>4</v>
      </c>
    </row>
    <row r="417" spans="1:8" hidden="1" x14ac:dyDescent="0.3">
      <c r="A417" s="2" t="s">
        <v>2696</v>
      </c>
      <c r="B417" s="19">
        <v>46131</v>
      </c>
      <c r="C417" t="s">
        <v>2875</v>
      </c>
      <c r="D417" t="s">
        <v>2876</v>
      </c>
      <c r="E417" t="s">
        <v>2973</v>
      </c>
      <c r="F417" s="20">
        <v>2</v>
      </c>
      <c r="G417">
        <v>500</v>
      </c>
      <c r="H417" t="s">
        <v>5</v>
      </c>
    </row>
    <row r="418" spans="1:8" hidden="1" x14ac:dyDescent="0.3">
      <c r="A418" s="2" t="s">
        <v>2697</v>
      </c>
      <c r="B418" s="19">
        <v>46131</v>
      </c>
      <c r="C418" t="s">
        <v>2877</v>
      </c>
      <c r="D418" t="s">
        <v>2878</v>
      </c>
      <c r="E418" t="s">
        <v>2965</v>
      </c>
      <c r="F418" s="20">
        <v>3</v>
      </c>
      <c r="G418">
        <v>600</v>
      </c>
      <c r="H418" t="s">
        <v>4</v>
      </c>
    </row>
    <row r="419" spans="1:8" hidden="1" x14ac:dyDescent="0.3">
      <c r="A419" s="2" t="s">
        <v>2698</v>
      </c>
      <c r="B419" s="19">
        <v>46132</v>
      </c>
      <c r="C419" t="s">
        <v>2879</v>
      </c>
      <c r="D419" t="s">
        <v>2847</v>
      </c>
      <c r="E419" t="s">
        <v>2962</v>
      </c>
      <c r="F419" s="20">
        <v>1</v>
      </c>
      <c r="G419">
        <v>1800</v>
      </c>
      <c r="H419" t="s">
        <v>5</v>
      </c>
    </row>
    <row r="420" spans="1:8" hidden="1" x14ac:dyDescent="0.3">
      <c r="A420" s="2" t="s">
        <v>2699</v>
      </c>
      <c r="B420" s="19">
        <v>46132</v>
      </c>
      <c r="C420" t="s">
        <v>2880</v>
      </c>
      <c r="D420" t="s">
        <v>2881</v>
      </c>
      <c r="E420" t="s">
        <v>2961</v>
      </c>
      <c r="F420" s="20">
        <v>2</v>
      </c>
      <c r="G420">
        <v>600</v>
      </c>
      <c r="H420" t="s">
        <v>4</v>
      </c>
    </row>
    <row r="421" spans="1:8" x14ac:dyDescent="0.3">
      <c r="A421" s="39" t="s">
        <v>2700</v>
      </c>
      <c r="B421" s="40">
        <v>46133</v>
      </c>
      <c r="C421" s="41" t="s">
        <v>2882</v>
      </c>
      <c r="D421" s="41" t="s">
        <v>2821</v>
      </c>
      <c r="E421" s="41" t="s">
        <v>2974</v>
      </c>
      <c r="F421" s="42">
        <v>1</v>
      </c>
      <c r="G421" s="41">
        <v>450</v>
      </c>
      <c r="H421" s="44" t="s">
        <v>4</v>
      </c>
    </row>
    <row r="422" spans="1:8" hidden="1" x14ac:dyDescent="0.3">
      <c r="A422" s="2" t="s">
        <v>2701</v>
      </c>
      <c r="B422" s="19">
        <v>46133</v>
      </c>
      <c r="C422" t="s">
        <v>2883</v>
      </c>
      <c r="D422" t="s">
        <v>2831</v>
      </c>
      <c r="E422" t="s">
        <v>2960</v>
      </c>
      <c r="F422" s="20">
        <v>1</v>
      </c>
      <c r="G422">
        <v>1200</v>
      </c>
      <c r="H422" t="s">
        <v>5</v>
      </c>
    </row>
    <row r="423" spans="1:8" hidden="1" x14ac:dyDescent="0.3">
      <c r="A423" s="2" t="s">
        <v>2702</v>
      </c>
      <c r="B423" s="19">
        <v>46134</v>
      </c>
      <c r="C423" t="s">
        <v>2884</v>
      </c>
      <c r="D423" t="s">
        <v>2829</v>
      </c>
      <c r="E423" t="s">
        <v>2963</v>
      </c>
      <c r="F423" s="20">
        <v>2</v>
      </c>
      <c r="G423">
        <v>1200</v>
      </c>
      <c r="H423" t="s">
        <v>4</v>
      </c>
    </row>
    <row r="424" spans="1:8" hidden="1" x14ac:dyDescent="0.3">
      <c r="A424" s="2" t="s">
        <v>2703</v>
      </c>
      <c r="B424" s="19">
        <v>46134</v>
      </c>
      <c r="C424" t="s">
        <v>2885</v>
      </c>
      <c r="D424" t="s">
        <v>2833</v>
      </c>
      <c r="E424" t="s">
        <v>2961</v>
      </c>
      <c r="F424" s="20">
        <v>4</v>
      </c>
      <c r="G424">
        <v>1200</v>
      </c>
      <c r="H424" t="s">
        <v>4</v>
      </c>
    </row>
    <row r="425" spans="1:8" hidden="1" x14ac:dyDescent="0.3">
      <c r="A425" s="2" t="s">
        <v>2704</v>
      </c>
      <c r="B425" s="19">
        <v>46135</v>
      </c>
      <c r="C425" t="s">
        <v>2886</v>
      </c>
      <c r="D425" t="s">
        <v>2843</v>
      </c>
      <c r="E425" t="s">
        <v>2962</v>
      </c>
      <c r="F425" s="20">
        <v>1</v>
      </c>
      <c r="G425">
        <v>1800</v>
      </c>
      <c r="H425" t="s">
        <v>5</v>
      </c>
    </row>
    <row r="426" spans="1:8" x14ac:dyDescent="0.3">
      <c r="A426" s="39" t="s">
        <v>2705</v>
      </c>
      <c r="B426" s="40">
        <v>46135</v>
      </c>
      <c r="C426" s="41" t="s">
        <v>2887</v>
      </c>
      <c r="D426" s="41" t="s">
        <v>2821</v>
      </c>
      <c r="E426" s="41" t="s">
        <v>2964</v>
      </c>
      <c r="F426" s="42">
        <v>1</v>
      </c>
      <c r="G426" s="41">
        <v>1500</v>
      </c>
      <c r="H426" s="44" t="s">
        <v>4</v>
      </c>
    </row>
    <row r="427" spans="1:8" hidden="1" x14ac:dyDescent="0.3">
      <c r="A427" s="2" t="s">
        <v>2706</v>
      </c>
      <c r="B427" s="19">
        <v>46136</v>
      </c>
      <c r="C427" t="s">
        <v>2888</v>
      </c>
      <c r="D427" t="s">
        <v>2835</v>
      </c>
      <c r="E427" t="s">
        <v>2965</v>
      </c>
      <c r="F427" s="20">
        <v>4</v>
      </c>
      <c r="G427">
        <v>800</v>
      </c>
      <c r="H427" t="s">
        <v>5</v>
      </c>
    </row>
    <row r="428" spans="1:8" hidden="1" x14ac:dyDescent="0.3">
      <c r="A428" s="2" t="s">
        <v>2707</v>
      </c>
      <c r="B428" s="19">
        <v>46136</v>
      </c>
      <c r="C428" t="s">
        <v>2889</v>
      </c>
      <c r="D428" t="s">
        <v>2837</v>
      </c>
      <c r="E428" t="s">
        <v>2966</v>
      </c>
      <c r="F428" s="20">
        <v>1</v>
      </c>
      <c r="G428">
        <v>2200</v>
      </c>
      <c r="H428" t="s">
        <v>4</v>
      </c>
    </row>
    <row r="429" spans="1:8" hidden="1" x14ac:dyDescent="0.3">
      <c r="A429" s="2" t="s">
        <v>2708</v>
      </c>
      <c r="B429" s="19">
        <v>46137</v>
      </c>
      <c r="C429" t="s">
        <v>2890</v>
      </c>
      <c r="D429" t="s">
        <v>2856</v>
      </c>
      <c r="E429" t="s">
        <v>2967</v>
      </c>
      <c r="F429" s="20">
        <v>2</v>
      </c>
      <c r="G429">
        <v>1200</v>
      </c>
      <c r="H429" t="s">
        <v>5</v>
      </c>
    </row>
    <row r="430" spans="1:8" hidden="1" x14ac:dyDescent="0.3">
      <c r="A430" s="2" t="s">
        <v>2709</v>
      </c>
      <c r="B430" s="19">
        <v>46137</v>
      </c>
      <c r="C430" t="s">
        <v>2891</v>
      </c>
      <c r="D430" t="s">
        <v>2827</v>
      </c>
      <c r="E430" t="s">
        <v>2968</v>
      </c>
      <c r="F430" s="20">
        <v>2</v>
      </c>
      <c r="G430">
        <v>700</v>
      </c>
      <c r="H430" t="s">
        <v>4</v>
      </c>
    </row>
    <row r="431" spans="1:8" hidden="1" x14ac:dyDescent="0.3">
      <c r="A431" s="2" t="s">
        <v>2710</v>
      </c>
      <c r="B431" s="19">
        <v>46138</v>
      </c>
      <c r="C431" t="s">
        <v>2892</v>
      </c>
      <c r="D431" t="s">
        <v>2841</v>
      </c>
      <c r="E431" t="s">
        <v>2969</v>
      </c>
      <c r="F431" s="20">
        <v>1</v>
      </c>
      <c r="G431">
        <v>2500</v>
      </c>
      <c r="H431" t="s">
        <v>5</v>
      </c>
    </row>
    <row r="432" spans="1:8" hidden="1" x14ac:dyDescent="0.3">
      <c r="A432" s="2" t="s">
        <v>2711</v>
      </c>
      <c r="B432" s="19">
        <v>46138</v>
      </c>
      <c r="C432" t="s">
        <v>2893</v>
      </c>
      <c r="D432" t="s">
        <v>2851</v>
      </c>
      <c r="E432" t="s">
        <v>2970</v>
      </c>
      <c r="F432" s="20">
        <v>1</v>
      </c>
      <c r="G432">
        <v>1300</v>
      </c>
      <c r="H432" t="s">
        <v>4</v>
      </c>
    </row>
    <row r="433" spans="1:8" hidden="1" x14ac:dyDescent="0.3">
      <c r="A433" s="2" t="s">
        <v>2712</v>
      </c>
      <c r="B433" s="19">
        <v>46139</v>
      </c>
      <c r="C433" t="s">
        <v>2894</v>
      </c>
      <c r="D433" t="s">
        <v>2858</v>
      </c>
      <c r="E433" t="s">
        <v>2972</v>
      </c>
      <c r="F433" s="20">
        <v>1</v>
      </c>
      <c r="G433">
        <v>2800</v>
      </c>
      <c r="H433" t="s">
        <v>5</v>
      </c>
    </row>
    <row r="434" spans="1:8" hidden="1" x14ac:dyDescent="0.3">
      <c r="A434" s="2" t="s">
        <v>2713</v>
      </c>
      <c r="B434" s="19">
        <v>46139</v>
      </c>
      <c r="C434" t="s">
        <v>2895</v>
      </c>
      <c r="D434" t="s">
        <v>2847</v>
      </c>
      <c r="E434" t="s">
        <v>2971</v>
      </c>
      <c r="F434" s="20">
        <v>2</v>
      </c>
      <c r="G434">
        <v>900</v>
      </c>
      <c r="H434" t="s">
        <v>4</v>
      </c>
    </row>
    <row r="435" spans="1:8" hidden="1" x14ac:dyDescent="0.3">
      <c r="A435" s="2" t="s">
        <v>2714</v>
      </c>
      <c r="B435" s="19">
        <v>46140</v>
      </c>
      <c r="C435" t="s">
        <v>2896</v>
      </c>
      <c r="D435" t="s">
        <v>2849</v>
      </c>
      <c r="E435" t="s">
        <v>2960</v>
      </c>
      <c r="F435" s="20">
        <v>2</v>
      </c>
      <c r="G435">
        <v>2400</v>
      </c>
      <c r="H435" t="s">
        <v>5</v>
      </c>
    </row>
    <row r="436" spans="1:8" hidden="1" x14ac:dyDescent="0.3">
      <c r="A436" s="2" t="s">
        <v>2715</v>
      </c>
      <c r="B436" s="19">
        <v>46140</v>
      </c>
      <c r="C436" t="s">
        <v>2897</v>
      </c>
      <c r="D436" t="s">
        <v>2898</v>
      </c>
      <c r="E436" t="s">
        <v>2973</v>
      </c>
      <c r="F436" s="20">
        <v>3</v>
      </c>
      <c r="G436">
        <v>750</v>
      </c>
      <c r="H436" t="s">
        <v>4</v>
      </c>
    </row>
    <row r="437" spans="1:8" x14ac:dyDescent="0.3">
      <c r="A437" s="39" t="s">
        <v>2716</v>
      </c>
      <c r="B437" s="40">
        <v>46141</v>
      </c>
      <c r="C437" s="41" t="s">
        <v>2899</v>
      </c>
      <c r="D437" s="41" t="s">
        <v>2821</v>
      </c>
      <c r="E437" s="41" t="s">
        <v>2974</v>
      </c>
      <c r="F437" s="42">
        <v>2</v>
      </c>
      <c r="G437" s="41">
        <v>900</v>
      </c>
      <c r="H437" s="44" t="s">
        <v>5</v>
      </c>
    </row>
    <row r="438" spans="1:8" hidden="1" x14ac:dyDescent="0.3">
      <c r="A438" s="2" t="s">
        <v>2717</v>
      </c>
      <c r="B438" s="19">
        <v>46141</v>
      </c>
      <c r="C438" t="s">
        <v>2900</v>
      </c>
      <c r="D438" t="s">
        <v>2854</v>
      </c>
      <c r="E438" t="s">
        <v>2965</v>
      </c>
      <c r="F438" s="20">
        <v>6</v>
      </c>
      <c r="G438">
        <v>1200</v>
      </c>
      <c r="H438" t="s">
        <v>4</v>
      </c>
    </row>
    <row r="439" spans="1:8" hidden="1" x14ac:dyDescent="0.3">
      <c r="A439" s="2" t="s">
        <v>2718</v>
      </c>
      <c r="B439" s="19">
        <v>46142</v>
      </c>
      <c r="C439" t="s">
        <v>2901</v>
      </c>
      <c r="D439" t="s">
        <v>2839</v>
      </c>
      <c r="E439" t="s">
        <v>2975</v>
      </c>
      <c r="F439" s="20">
        <v>2</v>
      </c>
      <c r="G439">
        <v>1100</v>
      </c>
      <c r="H439" t="s">
        <v>5</v>
      </c>
    </row>
    <row r="440" spans="1:8" hidden="1" x14ac:dyDescent="0.3">
      <c r="A440" s="2" t="s">
        <v>2719</v>
      </c>
      <c r="B440" s="19">
        <v>46142</v>
      </c>
      <c r="C440" t="s">
        <v>2902</v>
      </c>
      <c r="D440" t="s">
        <v>2823</v>
      </c>
      <c r="E440" t="s">
        <v>2962</v>
      </c>
      <c r="F440" s="20">
        <v>1</v>
      </c>
      <c r="G440">
        <v>1800</v>
      </c>
      <c r="H440" t="s">
        <v>4</v>
      </c>
    </row>
    <row r="441" spans="1:8" x14ac:dyDescent="0.3">
      <c r="A441" s="39" t="s">
        <v>2720</v>
      </c>
      <c r="B441" s="40">
        <v>46143</v>
      </c>
      <c r="C441" s="41" t="s">
        <v>2903</v>
      </c>
      <c r="D441" s="41" t="s">
        <v>2821</v>
      </c>
      <c r="E441" s="41" t="s">
        <v>2974</v>
      </c>
      <c r="F441" s="42">
        <v>1</v>
      </c>
      <c r="G441" s="41">
        <v>450</v>
      </c>
      <c r="H441" s="44" t="s">
        <v>4</v>
      </c>
    </row>
    <row r="442" spans="1:8" hidden="1" x14ac:dyDescent="0.3">
      <c r="A442" s="2" t="s">
        <v>2721</v>
      </c>
      <c r="B442" s="19">
        <v>46143</v>
      </c>
      <c r="C442" t="s">
        <v>2904</v>
      </c>
      <c r="D442" t="s">
        <v>2837</v>
      </c>
      <c r="E442" t="s">
        <v>2960</v>
      </c>
      <c r="F442" s="20">
        <v>2</v>
      </c>
      <c r="G442">
        <v>2400</v>
      </c>
      <c r="H442" t="s">
        <v>5</v>
      </c>
    </row>
    <row r="443" spans="1:8" hidden="1" x14ac:dyDescent="0.3">
      <c r="A443" s="2" t="s">
        <v>2722</v>
      </c>
      <c r="B443" s="19">
        <v>46144</v>
      </c>
      <c r="C443" t="s">
        <v>2905</v>
      </c>
      <c r="D443" t="s">
        <v>2829</v>
      </c>
      <c r="E443" t="s">
        <v>2963</v>
      </c>
      <c r="F443" s="20">
        <v>1</v>
      </c>
      <c r="G443">
        <v>650</v>
      </c>
      <c r="H443" t="s">
        <v>4</v>
      </c>
    </row>
    <row r="444" spans="1:8" hidden="1" x14ac:dyDescent="0.3">
      <c r="A444" s="2" t="s">
        <v>2723</v>
      </c>
      <c r="B444" s="19">
        <v>46144</v>
      </c>
      <c r="C444" t="s">
        <v>2874</v>
      </c>
      <c r="D444" t="s">
        <v>2833</v>
      </c>
      <c r="E444" t="s">
        <v>2961</v>
      </c>
      <c r="F444" s="20">
        <v>3</v>
      </c>
      <c r="G444">
        <v>900</v>
      </c>
      <c r="H444" t="s">
        <v>4</v>
      </c>
    </row>
    <row r="445" spans="1:8" hidden="1" x14ac:dyDescent="0.3">
      <c r="A445" s="2" t="s">
        <v>2724</v>
      </c>
      <c r="B445" s="19">
        <v>46145</v>
      </c>
      <c r="C445" t="s">
        <v>2906</v>
      </c>
      <c r="D445" t="s">
        <v>2843</v>
      </c>
      <c r="E445" t="s">
        <v>2962</v>
      </c>
      <c r="F445" s="20">
        <v>1</v>
      </c>
      <c r="G445">
        <v>1800</v>
      </c>
      <c r="H445" t="s">
        <v>5</v>
      </c>
    </row>
    <row r="446" spans="1:8" x14ac:dyDescent="0.3">
      <c r="A446" s="39" t="s">
        <v>2725</v>
      </c>
      <c r="B446" s="40">
        <v>46145</v>
      </c>
      <c r="C446" s="41" t="s">
        <v>2907</v>
      </c>
      <c r="D446" s="41" t="s">
        <v>2821</v>
      </c>
      <c r="E446" s="41" t="s">
        <v>2964</v>
      </c>
      <c r="F446" s="42">
        <v>1</v>
      </c>
      <c r="G446" s="41">
        <v>1500</v>
      </c>
      <c r="H446" s="44" t="s">
        <v>4</v>
      </c>
    </row>
    <row r="447" spans="1:8" hidden="1" x14ac:dyDescent="0.3">
      <c r="A447" s="2" t="s">
        <v>2726</v>
      </c>
      <c r="B447" s="19">
        <v>46146</v>
      </c>
      <c r="C447" t="s">
        <v>2908</v>
      </c>
      <c r="D447" t="s">
        <v>2835</v>
      </c>
      <c r="E447" t="s">
        <v>2965</v>
      </c>
      <c r="F447" s="20">
        <v>4</v>
      </c>
      <c r="G447">
        <v>800</v>
      </c>
      <c r="H447" t="s">
        <v>5</v>
      </c>
    </row>
    <row r="448" spans="1:8" hidden="1" x14ac:dyDescent="0.3">
      <c r="A448" s="2" t="s">
        <v>2727</v>
      </c>
      <c r="B448" s="19">
        <v>46146</v>
      </c>
      <c r="C448" t="s">
        <v>2909</v>
      </c>
      <c r="D448" t="s">
        <v>2856</v>
      </c>
      <c r="E448" t="s">
        <v>2966</v>
      </c>
      <c r="F448" s="20">
        <v>1</v>
      </c>
      <c r="G448">
        <v>2200</v>
      </c>
      <c r="H448" t="s">
        <v>4</v>
      </c>
    </row>
    <row r="449" spans="1:8" hidden="1" x14ac:dyDescent="0.3">
      <c r="A449" s="2" t="s">
        <v>2728</v>
      </c>
      <c r="B449" s="19">
        <v>46147</v>
      </c>
      <c r="C449" t="s">
        <v>2910</v>
      </c>
      <c r="D449" t="s">
        <v>2841</v>
      </c>
      <c r="E449" t="s">
        <v>2967</v>
      </c>
      <c r="F449" s="20">
        <v>2</v>
      </c>
      <c r="G449">
        <v>1200</v>
      </c>
      <c r="H449" t="s">
        <v>5</v>
      </c>
    </row>
    <row r="450" spans="1:8" hidden="1" x14ac:dyDescent="0.3">
      <c r="A450" s="2" t="s">
        <v>2729</v>
      </c>
      <c r="B450" s="19">
        <v>46147</v>
      </c>
      <c r="C450" t="s">
        <v>2911</v>
      </c>
      <c r="D450" t="s">
        <v>2827</v>
      </c>
      <c r="E450" t="s">
        <v>2968</v>
      </c>
      <c r="F450" s="20">
        <v>2</v>
      </c>
      <c r="G450">
        <v>700</v>
      </c>
      <c r="H450" t="s">
        <v>4</v>
      </c>
    </row>
    <row r="451" spans="1:8" hidden="1" x14ac:dyDescent="0.3">
      <c r="A451" s="2" t="s">
        <v>2730</v>
      </c>
      <c r="B451" s="19">
        <v>46148</v>
      </c>
      <c r="C451" t="s">
        <v>2912</v>
      </c>
      <c r="D451" t="s">
        <v>2858</v>
      </c>
      <c r="E451" t="s">
        <v>2969</v>
      </c>
      <c r="F451" s="20">
        <v>1</v>
      </c>
      <c r="G451">
        <v>2500</v>
      </c>
      <c r="H451" t="s">
        <v>5</v>
      </c>
    </row>
    <row r="452" spans="1:8" hidden="1" x14ac:dyDescent="0.3">
      <c r="A452" s="2" t="s">
        <v>2731</v>
      </c>
      <c r="B452" s="19">
        <v>46148</v>
      </c>
      <c r="C452" t="s">
        <v>2893</v>
      </c>
      <c r="D452" t="s">
        <v>2851</v>
      </c>
      <c r="E452" t="s">
        <v>2970</v>
      </c>
      <c r="F452" s="20">
        <v>1</v>
      </c>
      <c r="G452">
        <v>1300</v>
      </c>
      <c r="H452" t="s">
        <v>4</v>
      </c>
    </row>
    <row r="453" spans="1:8" hidden="1" x14ac:dyDescent="0.3">
      <c r="A453" s="2" t="s">
        <v>2732</v>
      </c>
      <c r="B453" s="19">
        <v>46149</v>
      </c>
      <c r="C453" t="s">
        <v>2913</v>
      </c>
      <c r="D453" t="s">
        <v>2849</v>
      </c>
      <c r="E453" t="s">
        <v>2972</v>
      </c>
      <c r="F453" s="20">
        <v>1</v>
      </c>
      <c r="G453">
        <v>2800</v>
      </c>
      <c r="H453" t="s">
        <v>5</v>
      </c>
    </row>
    <row r="454" spans="1:8" hidden="1" x14ac:dyDescent="0.3">
      <c r="A454" s="2" t="s">
        <v>2733</v>
      </c>
      <c r="B454" s="19">
        <v>46149</v>
      </c>
      <c r="C454" t="s">
        <v>2914</v>
      </c>
      <c r="D454" t="s">
        <v>2847</v>
      </c>
      <c r="E454" t="s">
        <v>2971</v>
      </c>
      <c r="F454" s="20">
        <v>2</v>
      </c>
      <c r="G454">
        <v>900</v>
      </c>
      <c r="H454" t="s">
        <v>4</v>
      </c>
    </row>
    <row r="455" spans="1:8" x14ac:dyDescent="0.3">
      <c r="A455" s="39" t="s">
        <v>2734</v>
      </c>
      <c r="B455" s="40">
        <v>46150</v>
      </c>
      <c r="C455" s="41" t="s">
        <v>2915</v>
      </c>
      <c r="D455" s="41" t="s">
        <v>2821</v>
      </c>
      <c r="E455" s="41" t="s">
        <v>2960</v>
      </c>
      <c r="F455" s="42">
        <v>1</v>
      </c>
      <c r="G455" s="41">
        <v>1200</v>
      </c>
      <c r="H455" s="44" t="s">
        <v>5</v>
      </c>
    </row>
    <row r="456" spans="1:8" hidden="1" x14ac:dyDescent="0.3">
      <c r="A456" s="2" t="s">
        <v>2735</v>
      </c>
      <c r="B456" s="19">
        <v>46150</v>
      </c>
      <c r="C456" t="s">
        <v>2897</v>
      </c>
      <c r="D456" t="s">
        <v>2898</v>
      </c>
      <c r="E456" t="s">
        <v>2973</v>
      </c>
      <c r="F456" s="20">
        <v>3</v>
      </c>
      <c r="G456">
        <v>750</v>
      </c>
      <c r="H456" t="s">
        <v>4</v>
      </c>
    </row>
    <row r="457" spans="1:8" hidden="1" x14ac:dyDescent="0.3">
      <c r="A457" s="2" t="s">
        <v>2736</v>
      </c>
      <c r="B457" s="19">
        <v>46151</v>
      </c>
      <c r="C457" t="s">
        <v>2916</v>
      </c>
      <c r="D457" t="s">
        <v>2839</v>
      </c>
      <c r="E457" t="s">
        <v>2974</v>
      </c>
      <c r="F457" s="20">
        <v>2</v>
      </c>
      <c r="G457">
        <v>900</v>
      </c>
      <c r="H457" t="s">
        <v>5</v>
      </c>
    </row>
    <row r="458" spans="1:8" hidden="1" x14ac:dyDescent="0.3">
      <c r="A458" s="2" t="s">
        <v>2737</v>
      </c>
      <c r="B458" s="19">
        <v>46151</v>
      </c>
      <c r="C458" t="s">
        <v>2917</v>
      </c>
      <c r="D458" t="s">
        <v>2854</v>
      </c>
      <c r="E458" t="s">
        <v>2965</v>
      </c>
      <c r="F458" s="20">
        <v>6</v>
      </c>
      <c r="G458">
        <v>1200</v>
      </c>
      <c r="H458" t="s">
        <v>4</v>
      </c>
    </row>
    <row r="459" spans="1:8" hidden="1" x14ac:dyDescent="0.3">
      <c r="A459" s="2" t="s">
        <v>2738</v>
      </c>
      <c r="B459" s="19">
        <v>46152</v>
      </c>
      <c r="C459" t="s">
        <v>2918</v>
      </c>
      <c r="D459" t="s">
        <v>2919</v>
      </c>
      <c r="E459" t="s">
        <v>2975</v>
      </c>
      <c r="F459" s="20">
        <v>2</v>
      </c>
      <c r="G459">
        <v>1100</v>
      </c>
      <c r="H459" t="s">
        <v>5</v>
      </c>
    </row>
    <row r="460" spans="1:8" hidden="1" x14ac:dyDescent="0.3">
      <c r="A460" s="2" t="s">
        <v>2739</v>
      </c>
      <c r="B460" s="19">
        <v>46152</v>
      </c>
      <c r="C460" t="s">
        <v>2920</v>
      </c>
      <c r="D460" t="s">
        <v>2823</v>
      </c>
      <c r="E460" t="s">
        <v>2962</v>
      </c>
      <c r="F460" s="20">
        <v>1</v>
      </c>
      <c r="G460">
        <v>1800</v>
      </c>
      <c r="H460" t="s">
        <v>4</v>
      </c>
    </row>
    <row r="461" spans="1:8" x14ac:dyDescent="0.3">
      <c r="A461" s="39" t="s">
        <v>2740</v>
      </c>
      <c r="B461" s="40">
        <v>46153</v>
      </c>
      <c r="C461" s="41" t="s">
        <v>2921</v>
      </c>
      <c r="D461" s="41" t="s">
        <v>2821</v>
      </c>
      <c r="E461" s="41" t="s">
        <v>2974</v>
      </c>
      <c r="F461" s="42">
        <v>1</v>
      </c>
      <c r="G461" s="41">
        <v>450</v>
      </c>
      <c r="H461" s="44" t="s">
        <v>4</v>
      </c>
    </row>
    <row r="462" spans="1:8" hidden="1" x14ac:dyDescent="0.3">
      <c r="A462" s="2" t="s">
        <v>2741</v>
      </c>
      <c r="B462" s="19">
        <v>46153</v>
      </c>
      <c r="C462" t="s">
        <v>2922</v>
      </c>
      <c r="D462" t="s">
        <v>2837</v>
      </c>
      <c r="E462" t="s">
        <v>2960</v>
      </c>
      <c r="F462" s="20">
        <v>2</v>
      </c>
      <c r="G462">
        <v>2400</v>
      </c>
      <c r="H462" t="s">
        <v>5</v>
      </c>
    </row>
    <row r="463" spans="1:8" hidden="1" x14ac:dyDescent="0.3">
      <c r="A463" s="2" t="s">
        <v>2742</v>
      </c>
      <c r="B463" s="19">
        <v>46154</v>
      </c>
      <c r="C463" t="s">
        <v>2923</v>
      </c>
      <c r="D463" t="s">
        <v>2829</v>
      </c>
      <c r="E463" t="s">
        <v>2963</v>
      </c>
      <c r="F463" s="20">
        <v>1</v>
      </c>
      <c r="G463">
        <v>650</v>
      </c>
      <c r="H463" t="s">
        <v>4</v>
      </c>
    </row>
    <row r="464" spans="1:8" hidden="1" x14ac:dyDescent="0.3">
      <c r="A464" s="2" t="s">
        <v>2743</v>
      </c>
      <c r="B464" s="19">
        <v>46154</v>
      </c>
      <c r="C464" t="s">
        <v>2902</v>
      </c>
      <c r="D464" t="s">
        <v>2833</v>
      </c>
      <c r="E464" t="s">
        <v>2961</v>
      </c>
      <c r="F464" s="20">
        <v>3</v>
      </c>
      <c r="G464">
        <v>900</v>
      </c>
      <c r="H464" t="s">
        <v>4</v>
      </c>
    </row>
    <row r="465" spans="1:8" hidden="1" x14ac:dyDescent="0.3">
      <c r="A465" s="2" t="s">
        <v>2744</v>
      </c>
      <c r="B465" s="19">
        <v>46155</v>
      </c>
      <c r="C465" t="s">
        <v>2924</v>
      </c>
      <c r="D465" t="s">
        <v>2843</v>
      </c>
      <c r="E465" t="s">
        <v>2962</v>
      </c>
      <c r="F465" s="20">
        <v>1</v>
      </c>
      <c r="G465">
        <v>1800</v>
      </c>
      <c r="H465" t="s">
        <v>5</v>
      </c>
    </row>
    <row r="466" spans="1:8" x14ac:dyDescent="0.3">
      <c r="A466" s="39" t="s">
        <v>2745</v>
      </c>
      <c r="B466" s="40">
        <v>46155</v>
      </c>
      <c r="C466" s="41" t="s">
        <v>2907</v>
      </c>
      <c r="D466" s="41" t="s">
        <v>2821</v>
      </c>
      <c r="E466" s="41" t="s">
        <v>2964</v>
      </c>
      <c r="F466" s="42">
        <v>1</v>
      </c>
      <c r="G466" s="41">
        <v>1500</v>
      </c>
      <c r="H466" s="44" t="s">
        <v>4</v>
      </c>
    </row>
    <row r="467" spans="1:8" hidden="1" x14ac:dyDescent="0.3">
      <c r="A467" s="2" t="s">
        <v>2746</v>
      </c>
      <c r="B467" s="19">
        <v>46156</v>
      </c>
      <c r="C467" t="s">
        <v>2925</v>
      </c>
      <c r="D467" t="s">
        <v>2835</v>
      </c>
      <c r="E467" t="s">
        <v>2965</v>
      </c>
      <c r="F467" s="20">
        <v>4</v>
      </c>
      <c r="G467">
        <v>800</v>
      </c>
      <c r="H467" t="s">
        <v>5</v>
      </c>
    </row>
    <row r="468" spans="1:8" hidden="1" x14ac:dyDescent="0.3">
      <c r="A468" s="2" t="s">
        <v>2747</v>
      </c>
      <c r="B468" s="19">
        <v>46156</v>
      </c>
      <c r="C468" t="s">
        <v>2926</v>
      </c>
      <c r="D468" t="s">
        <v>2856</v>
      </c>
      <c r="E468" t="s">
        <v>2966</v>
      </c>
      <c r="F468" s="20">
        <v>1</v>
      </c>
      <c r="G468">
        <v>2200</v>
      </c>
      <c r="H468" t="s">
        <v>4</v>
      </c>
    </row>
    <row r="469" spans="1:8" hidden="1" x14ac:dyDescent="0.3">
      <c r="A469" s="2" t="s">
        <v>2748</v>
      </c>
      <c r="B469" s="19">
        <v>46157</v>
      </c>
      <c r="C469" t="s">
        <v>2927</v>
      </c>
      <c r="D469" t="s">
        <v>2841</v>
      </c>
      <c r="E469" t="s">
        <v>2967</v>
      </c>
      <c r="F469" s="20">
        <v>2</v>
      </c>
      <c r="G469">
        <v>1200</v>
      </c>
      <c r="H469" t="s">
        <v>5</v>
      </c>
    </row>
    <row r="470" spans="1:8" hidden="1" x14ac:dyDescent="0.3">
      <c r="A470" s="2" t="s">
        <v>2749</v>
      </c>
      <c r="B470" s="19">
        <v>46157</v>
      </c>
      <c r="C470" t="s">
        <v>2928</v>
      </c>
      <c r="D470" t="s">
        <v>2827</v>
      </c>
      <c r="E470" t="s">
        <v>2968</v>
      </c>
      <c r="F470" s="20">
        <v>2</v>
      </c>
      <c r="G470">
        <v>700</v>
      </c>
      <c r="H470" t="s">
        <v>4</v>
      </c>
    </row>
    <row r="471" spans="1:8" hidden="1" x14ac:dyDescent="0.3">
      <c r="A471" s="2" t="s">
        <v>2750</v>
      </c>
      <c r="B471" s="19">
        <v>46158</v>
      </c>
      <c r="C471" t="s">
        <v>2929</v>
      </c>
      <c r="D471" t="s">
        <v>2858</v>
      </c>
      <c r="E471" t="s">
        <v>2969</v>
      </c>
      <c r="F471" s="20">
        <v>1</v>
      </c>
      <c r="G471">
        <v>2500</v>
      </c>
      <c r="H471" t="s">
        <v>5</v>
      </c>
    </row>
    <row r="472" spans="1:8" hidden="1" x14ac:dyDescent="0.3">
      <c r="A472" s="2" t="s">
        <v>2751</v>
      </c>
      <c r="B472" s="19">
        <v>46158</v>
      </c>
      <c r="C472" t="s">
        <v>2930</v>
      </c>
      <c r="D472" t="s">
        <v>2851</v>
      </c>
      <c r="E472" t="s">
        <v>2970</v>
      </c>
      <c r="F472" s="20">
        <v>1</v>
      </c>
      <c r="G472">
        <v>1300</v>
      </c>
      <c r="H472" t="s">
        <v>4</v>
      </c>
    </row>
    <row r="473" spans="1:8" hidden="1" x14ac:dyDescent="0.3">
      <c r="A473" s="2" t="s">
        <v>2752</v>
      </c>
      <c r="B473" s="19">
        <v>46159</v>
      </c>
      <c r="C473" t="s">
        <v>2931</v>
      </c>
      <c r="D473" t="s">
        <v>2849</v>
      </c>
      <c r="E473" t="s">
        <v>2972</v>
      </c>
      <c r="F473" s="20">
        <v>1</v>
      </c>
      <c r="G473">
        <v>2800</v>
      </c>
      <c r="H473" t="s">
        <v>5</v>
      </c>
    </row>
    <row r="474" spans="1:8" hidden="1" x14ac:dyDescent="0.3">
      <c r="A474" s="2" t="s">
        <v>2753</v>
      </c>
      <c r="B474" s="19">
        <v>46159</v>
      </c>
      <c r="C474" t="s">
        <v>2932</v>
      </c>
      <c r="D474" t="s">
        <v>2847</v>
      </c>
      <c r="E474" t="s">
        <v>2971</v>
      </c>
      <c r="F474" s="20">
        <v>2</v>
      </c>
      <c r="G474">
        <v>900</v>
      </c>
      <c r="H474" t="s">
        <v>4</v>
      </c>
    </row>
    <row r="475" spans="1:8" x14ac:dyDescent="0.3">
      <c r="A475" s="39" t="s">
        <v>2754</v>
      </c>
      <c r="B475" s="40">
        <v>46160</v>
      </c>
      <c r="C475" s="41" t="s">
        <v>2933</v>
      </c>
      <c r="D475" s="41" t="s">
        <v>2821</v>
      </c>
      <c r="E475" s="41" t="s">
        <v>2960</v>
      </c>
      <c r="F475" s="42">
        <v>1</v>
      </c>
      <c r="G475" s="41">
        <v>1200</v>
      </c>
      <c r="H475" s="44" t="s">
        <v>5</v>
      </c>
    </row>
    <row r="476" spans="1:8" hidden="1" x14ac:dyDescent="0.3">
      <c r="A476" s="2" t="s">
        <v>2755</v>
      </c>
      <c r="B476" s="19">
        <v>46160</v>
      </c>
      <c r="C476" t="s">
        <v>2897</v>
      </c>
      <c r="D476" t="s">
        <v>2898</v>
      </c>
      <c r="E476" t="s">
        <v>2973</v>
      </c>
      <c r="F476" s="20">
        <v>3</v>
      </c>
      <c r="G476">
        <v>750</v>
      </c>
      <c r="H476" t="s">
        <v>4</v>
      </c>
    </row>
    <row r="477" spans="1:8" hidden="1" x14ac:dyDescent="0.3">
      <c r="A477" s="2" t="s">
        <v>2756</v>
      </c>
      <c r="B477" s="19">
        <v>46161</v>
      </c>
      <c r="C477" t="s">
        <v>2916</v>
      </c>
      <c r="D477" t="s">
        <v>2839</v>
      </c>
      <c r="E477" t="s">
        <v>2974</v>
      </c>
      <c r="F477" s="20">
        <v>2</v>
      </c>
      <c r="G477">
        <v>900</v>
      </c>
      <c r="H477" t="s">
        <v>5</v>
      </c>
    </row>
    <row r="478" spans="1:8" hidden="1" x14ac:dyDescent="0.3">
      <c r="A478" s="2" t="s">
        <v>2757</v>
      </c>
      <c r="B478" s="19">
        <v>46161</v>
      </c>
      <c r="C478" t="s">
        <v>2900</v>
      </c>
      <c r="D478" t="s">
        <v>2854</v>
      </c>
      <c r="E478" t="s">
        <v>2965</v>
      </c>
      <c r="F478" s="20">
        <v>6</v>
      </c>
      <c r="G478">
        <v>1200</v>
      </c>
      <c r="H478" t="s">
        <v>4</v>
      </c>
    </row>
    <row r="479" spans="1:8" hidden="1" x14ac:dyDescent="0.3">
      <c r="A479" s="2" t="s">
        <v>2758</v>
      </c>
      <c r="B479" s="19">
        <v>46162</v>
      </c>
      <c r="C479" t="s">
        <v>2934</v>
      </c>
      <c r="D479" t="s">
        <v>2919</v>
      </c>
      <c r="E479" t="s">
        <v>2975</v>
      </c>
      <c r="F479" s="20">
        <v>2</v>
      </c>
      <c r="G479">
        <v>1100</v>
      </c>
      <c r="H479" t="s">
        <v>5</v>
      </c>
    </row>
    <row r="480" spans="1:8" hidden="1" x14ac:dyDescent="0.3">
      <c r="A480" s="2" t="s">
        <v>2759</v>
      </c>
      <c r="B480" s="19">
        <v>46162</v>
      </c>
      <c r="C480" t="s">
        <v>2920</v>
      </c>
      <c r="D480" t="s">
        <v>2823</v>
      </c>
      <c r="E480" t="s">
        <v>2962</v>
      </c>
      <c r="F480" s="20">
        <v>1</v>
      </c>
      <c r="G480">
        <v>1800</v>
      </c>
      <c r="H480" t="s">
        <v>4</v>
      </c>
    </row>
    <row r="481" spans="1:8" x14ac:dyDescent="0.3">
      <c r="A481" s="39" t="s">
        <v>2760</v>
      </c>
      <c r="B481" s="40">
        <v>46163</v>
      </c>
      <c r="C481" s="41" t="s">
        <v>2935</v>
      </c>
      <c r="D481" s="41" t="s">
        <v>2821</v>
      </c>
      <c r="E481" s="41" t="s">
        <v>2974</v>
      </c>
      <c r="F481" s="42">
        <v>3</v>
      </c>
      <c r="G481" s="41">
        <v>1350</v>
      </c>
      <c r="H481" s="44" t="s">
        <v>5</v>
      </c>
    </row>
    <row r="482" spans="1:8" hidden="1" x14ac:dyDescent="0.3">
      <c r="A482" s="2" t="s">
        <v>2761</v>
      </c>
      <c r="B482" s="19">
        <v>46163</v>
      </c>
      <c r="C482" t="s">
        <v>2936</v>
      </c>
      <c r="D482" t="s">
        <v>2856</v>
      </c>
      <c r="E482" t="s">
        <v>2960</v>
      </c>
      <c r="F482" s="20">
        <v>1</v>
      </c>
      <c r="G482">
        <v>1200</v>
      </c>
      <c r="H482" t="s">
        <v>4</v>
      </c>
    </row>
    <row r="483" spans="1:8" hidden="1" x14ac:dyDescent="0.3">
      <c r="A483" s="2" t="s">
        <v>2762</v>
      </c>
      <c r="B483" s="19">
        <v>46164</v>
      </c>
      <c r="C483" t="s">
        <v>2937</v>
      </c>
      <c r="D483" t="s">
        <v>2878</v>
      </c>
      <c r="E483" t="s">
        <v>2963</v>
      </c>
      <c r="F483" s="20">
        <v>2</v>
      </c>
      <c r="G483">
        <v>1200</v>
      </c>
      <c r="H483" t="s">
        <v>5</v>
      </c>
    </row>
    <row r="484" spans="1:8" hidden="1" x14ac:dyDescent="0.3">
      <c r="A484" s="2" t="s">
        <v>2763</v>
      </c>
      <c r="B484" s="19">
        <v>46164</v>
      </c>
      <c r="C484" t="s">
        <v>2938</v>
      </c>
      <c r="D484" t="s">
        <v>2827</v>
      </c>
      <c r="E484" t="s">
        <v>2961</v>
      </c>
      <c r="F484" s="20">
        <v>4</v>
      </c>
      <c r="G484">
        <v>1200</v>
      </c>
      <c r="H484" t="s">
        <v>4</v>
      </c>
    </row>
    <row r="485" spans="1:8" hidden="1" x14ac:dyDescent="0.3">
      <c r="A485" s="2" t="s">
        <v>2764</v>
      </c>
      <c r="B485" s="19">
        <v>46165</v>
      </c>
      <c r="C485" t="s">
        <v>2939</v>
      </c>
      <c r="D485" t="s">
        <v>2940</v>
      </c>
      <c r="E485" t="s">
        <v>2962</v>
      </c>
      <c r="F485" s="20">
        <v>1</v>
      </c>
      <c r="G485">
        <v>1800</v>
      </c>
      <c r="H485" t="s">
        <v>5</v>
      </c>
    </row>
    <row r="486" spans="1:8" x14ac:dyDescent="0.3">
      <c r="A486" s="39" t="s">
        <v>2765</v>
      </c>
      <c r="B486" s="40">
        <v>46165</v>
      </c>
      <c r="C486" s="41" t="s">
        <v>2941</v>
      </c>
      <c r="D486" s="41" t="s">
        <v>2821</v>
      </c>
      <c r="E486" s="41" t="s">
        <v>2964</v>
      </c>
      <c r="F486" s="42">
        <v>2</v>
      </c>
      <c r="G486" s="41">
        <v>2000</v>
      </c>
      <c r="H486" s="44" t="s">
        <v>4</v>
      </c>
    </row>
    <row r="487" spans="1:8" hidden="1" x14ac:dyDescent="0.3">
      <c r="A487" s="2" t="s">
        <v>2766</v>
      </c>
      <c r="B487" s="19">
        <v>46166</v>
      </c>
      <c r="C487" t="s">
        <v>2942</v>
      </c>
      <c r="D487" t="s">
        <v>2835</v>
      </c>
      <c r="E487" t="s">
        <v>2965</v>
      </c>
      <c r="F487" s="20">
        <v>5</v>
      </c>
      <c r="G487">
        <v>1000</v>
      </c>
      <c r="H487" t="s">
        <v>5</v>
      </c>
    </row>
    <row r="488" spans="1:8" hidden="1" x14ac:dyDescent="0.3">
      <c r="A488" s="2" t="s">
        <v>2767</v>
      </c>
      <c r="B488" s="19">
        <v>46166</v>
      </c>
      <c r="C488" t="s">
        <v>2943</v>
      </c>
      <c r="D488" t="s">
        <v>2837</v>
      </c>
      <c r="E488" t="s">
        <v>2966</v>
      </c>
      <c r="F488" s="20">
        <v>1</v>
      </c>
      <c r="G488">
        <v>2200</v>
      </c>
      <c r="H488" t="s">
        <v>4</v>
      </c>
    </row>
    <row r="489" spans="1:8" hidden="1" x14ac:dyDescent="0.3">
      <c r="A489" s="2" t="s">
        <v>2768</v>
      </c>
      <c r="B489" s="19">
        <v>46167</v>
      </c>
      <c r="C489" t="s">
        <v>2944</v>
      </c>
      <c r="D489" t="s">
        <v>2841</v>
      </c>
      <c r="E489" t="s">
        <v>2967</v>
      </c>
      <c r="F489" s="20">
        <v>1</v>
      </c>
      <c r="G489">
        <v>600</v>
      </c>
      <c r="H489" t="s">
        <v>5</v>
      </c>
    </row>
    <row r="490" spans="1:8" x14ac:dyDescent="0.3">
      <c r="A490" s="39" t="s">
        <v>2769</v>
      </c>
      <c r="B490" s="40">
        <v>46167</v>
      </c>
      <c r="C490" s="41" t="s">
        <v>2945</v>
      </c>
      <c r="D490" s="41" t="s">
        <v>2821</v>
      </c>
      <c r="E490" s="41" t="s">
        <v>2968</v>
      </c>
      <c r="F490" s="42">
        <v>3</v>
      </c>
      <c r="G490" s="41">
        <v>1050</v>
      </c>
      <c r="H490" s="44" t="s">
        <v>4</v>
      </c>
    </row>
    <row r="491" spans="1:8" hidden="1" x14ac:dyDescent="0.3">
      <c r="A491" s="2" t="s">
        <v>2770</v>
      </c>
      <c r="B491" s="19">
        <v>46168</v>
      </c>
      <c r="C491" t="s">
        <v>2946</v>
      </c>
      <c r="D491" t="s">
        <v>2858</v>
      </c>
      <c r="E491" t="s">
        <v>2969</v>
      </c>
      <c r="F491" s="20">
        <v>2</v>
      </c>
      <c r="G491">
        <v>5000</v>
      </c>
      <c r="H491" t="s">
        <v>5</v>
      </c>
    </row>
    <row r="492" spans="1:8" hidden="1" x14ac:dyDescent="0.3">
      <c r="A492" s="2" t="s">
        <v>2771</v>
      </c>
      <c r="B492" s="19">
        <v>46168</v>
      </c>
      <c r="C492" t="s">
        <v>2947</v>
      </c>
      <c r="D492" t="s">
        <v>2851</v>
      </c>
      <c r="E492" t="s">
        <v>2970</v>
      </c>
      <c r="F492" s="20">
        <v>1</v>
      </c>
      <c r="G492">
        <v>1300</v>
      </c>
      <c r="H492" t="s">
        <v>4</v>
      </c>
    </row>
    <row r="493" spans="1:8" hidden="1" x14ac:dyDescent="0.3">
      <c r="A493" s="2" t="s">
        <v>2772</v>
      </c>
      <c r="B493" s="19">
        <v>46169</v>
      </c>
      <c r="C493" t="s">
        <v>2913</v>
      </c>
      <c r="D493" t="s">
        <v>2849</v>
      </c>
      <c r="E493" t="s">
        <v>2972</v>
      </c>
      <c r="F493" s="20">
        <v>1</v>
      </c>
      <c r="G493">
        <v>2800</v>
      </c>
      <c r="H493" t="s">
        <v>5</v>
      </c>
    </row>
    <row r="494" spans="1:8" hidden="1" x14ac:dyDescent="0.3">
      <c r="A494" s="2" t="s">
        <v>2773</v>
      </c>
      <c r="B494" s="19">
        <v>46169</v>
      </c>
      <c r="C494" t="s">
        <v>2846</v>
      </c>
      <c r="D494" t="s">
        <v>2847</v>
      </c>
      <c r="E494" t="s">
        <v>2971</v>
      </c>
      <c r="F494" s="20">
        <v>1</v>
      </c>
      <c r="G494">
        <v>450</v>
      </c>
      <c r="H494" t="s">
        <v>4</v>
      </c>
    </row>
    <row r="495" spans="1:8" x14ac:dyDescent="0.3">
      <c r="A495" s="39" t="s">
        <v>2774</v>
      </c>
      <c r="B495" s="40">
        <v>46170</v>
      </c>
      <c r="C495" s="41" t="s">
        <v>2948</v>
      </c>
      <c r="D495" s="41" t="s">
        <v>2821</v>
      </c>
      <c r="E495" s="41" t="s">
        <v>2960</v>
      </c>
      <c r="F495" s="42">
        <v>2</v>
      </c>
      <c r="G495" s="41">
        <v>2400</v>
      </c>
      <c r="H495" s="44" t="s">
        <v>5</v>
      </c>
    </row>
    <row r="496" spans="1:8" hidden="1" x14ac:dyDescent="0.3">
      <c r="A496" s="2" t="s">
        <v>2775</v>
      </c>
      <c r="B496" s="19">
        <v>46170</v>
      </c>
      <c r="C496" t="s">
        <v>2949</v>
      </c>
      <c r="D496" t="s">
        <v>2898</v>
      </c>
      <c r="E496" t="s">
        <v>2973</v>
      </c>
      <c r="F496" s="20">
        <v>2</v>
      </c>
      <c r="G496">
        <v>500</v>
      </c>
      <c r="H496" t="s">
        <v>4</v>
      </c>
    </row>
    <row r="497" spans="1:8" hidden="1" x14ac:dyDescent="0.3">
      <c r="A497" s="2" t="s">
        <v>2776</v>
      </c>
      <c r="B497" s="19">
        <v>46171</v>
      </c>
      <c r="C497" t="s">
        <v>2950</v>
      </c>
      <c r="D497" t="s">
        <v>2839</v>
      </c>
      <c r="E497" t="s">
        <v>2974</v>
      </c>
      <c r="F497" s="20">
        <v>1</v>
      </c>
      <c r="G497">
        <v>450</v>
      </c>
      <c r="H497" t="s">
        <v>5</v>
      </c>
    </row>
    <row r="498" spans="1:8" hidden="1" x14ac:dyDescent="0.3">
      <c r="A498" s="2" t="s">
        <v>2777</v>
      </c>
      <c r="B498" s="19">
        <v>46171</v>
      </c>
      <c r="C498" t="s">
        <v>2951</v>
      </c>
      <c r="D498" t="s">
        <v>2854</v>
      </c>
      <c r="E498" t="s">
        <v>2965</v>
      </c>
      <c r="F498" s="20">
        <v>4</v>
      </c>
      <c r="G498">
        <v>800</v>
      </c>
      <c r="H498" t="s">
        <v>4</v>
      </c>
    </row>
    <row r="499" spans="1:8" hidden="1" x14ac:dyDescent="0.3">
      <c r="A499" s="2" t="s">
        <v>2778</v>
      </c>
      <c r="B499" s="19">
        <v>46172</v>
      </c>
      <c r="C499" t="s">
        <v>2918</v>
      </c>
      <c r="D499" t="s">
        <v>2919</v>
      </c>
      <c r="E499" t="s">
        <v>2975</v>
      </c>
      <c r="F499" s="20">
        <v>3</v>
      </c>
      <c r="G499">
        <v>1650</v>
      </c>
      <c r="H499" t="s">
        <v>5</v>
      </c>
    </row>
    <row r="500" spans="1:8" hidden="1" x14ac:dyDescent="0.3">
      <c r="A500" s="2" t="s">
        <v>2779</v>
      </c>
      <c r="B500" s="19">
        <v>46172</v>
      </c>
      <c r="C500" t="s">
        <v>2902</v>
      </c>
      <c r="D500" t="s">
        <v>2823</v>
      </c>
      <c r="E500" t="s">
        <v>2962</v>
      </c>
      <c r="F500" s="20">
        <v>2</v>
      </c>
      <c r="G500">
        <v>2600</v>
      </c>
      <c r="H500" t="s">
        <v>4</v>
      </c>
    </row>
    <row r="501" spans="1:8" x14ac:dyDescent="0.3">
      <c r="A501" s="39" t="s">
        <v>2780</v>
      </c>
      <c r="B501" s="40">
        <v>46173</v>
      </c>
      <c r="C501" s="41" t="s">
        <v>2952</v>
      </c>
      <c r="D501" s="41" t="s">
        <v>2821</v>
      </c>
      <c r="E501" s="41" t="s">
        <v>2974</v>
      </c>
      <c r="F501" s="42">
        <v>1</v>
      </c>
      <c r="G501" s="41">
        <v>450</v>
      </c>
      <c r="H501" s="44" t="s">
        <v>4</v>
      </c>
    </row>
    <row r="502" spans="1:8" hidden="1" x14ac:dyDescent="0.3">
      <c r="A502" s="2" t="s">
        <v>2781</v>
      </c>
      <c r="B502" s="19">
        <v>46173</v>
      </c>
      <c r="C502" t="s">
        <v>2953</v>
      </c>
      <c r="D502" t="s">
        <v>2837</v>
      </c>
      <c r="E502" t="s">
        <v>2960</v>
      </c>
      <c r="F502" s="20">
        <v>2</v>
      </c>
      <c r="G502">
        <v>2400</v>
      </c>
      <c r="H502" t="s">
        <v>5</v>
      </c>
    </row>
    <row r="503" spans="1:8" hidden="1" x14ac:dyDescent="0.3">
      <c r="A503" s="2" t="s">
        <v>2782</v>
      </c>
      <c r="B503" s="19">
        <v>46174</v>
      </c>
      <c r="C503" t="s">
        <v>2954</v>
      </c>
      <c r="D503" t="s">
        <v>2829</v>
      </c>
      <c r="E503" t="s">
        <v>2963</v>
      </c>
      <c r="F503" s="20">
        <v>1</v>
      </c>
      <c r="G503">
        <v>650</v>
      </c>
      <c r="H503" t="s">
        <v>4</v>
      </c>
    </row>
    <row r="504" spans="1:8" hidden="1" x14ac:dyDescent="0.3">
      <c r="A504" s="2" t="s">
        <v>2783</v>
      </c>
      <c r="B504" s="19">
        <v>46174</v>
      </c>
      <c r="C504" t="s">
        <v>2955</v>
      </c>
      <c r="D504" t="s">
        <v>2833</v>
      </c>
      <c r="E504" t="s">
        <v>2961</v>
      </c>
      <c r="F504" s="20">
        <v>3</v>
      </c>
      <c r="G504">
        <v>900</v>
      </c>
      <c r="H504" t="s">
        <v>4</v>
      </c>
    </row>
    <row r="505" spans="1:8" hidden="1" x14ac:dyDescent="0.3">
      <c r="A505" s="2" t="s">
        <v>2784</v>
      </c>
      <c r="B505" s="19">
        <v>46175</v>
      </c>
      <c r="C505" t="s">
        <v>2906</v>
      </c>
      <c r="D505" t="s">
        <v>2843</v>
      </c>
      <c r="E505" t="s">
        <v>2962</v>
      </c>
      <c r="F505" s="20">
        <v>1</v>
      </c>
      <c r="G505">
        <v>1800</v>
      </c>
      <c r="H505" t="s">
        <v>5</v>
      </c>
    </row>
    <row r="506" spans="1:8" x14ac:dyDescent="0.3">
      <c r="A506" s="39" t="s">
        <v>2785</v>
      </c>
      <c r="B506" s="40">
        <v>46175</v>
      </c>
      <c r="C506" s="41" t="s">
        <v>2907</v>
      </c>
      <c r="D506" s="41" t="s">
        <v>2821</v>
      </c>
      <c r="E506" s="41" t="s">
        <v>2964</v>
      </c>
      <c r="F506" s="42">
        <v>1</v>
      </c>
      <c r="G506" s="41">
        <v>1500</v>
      </c>
      <c r="H506" s="44" t="s">
        <v>4</v>
      </c>
    </row>
    <row r="507" spans="1:8" hidden="1" x14ac:dyDescent="0.3">
      <c r="A507" s="2" t="s">
        <v>2786</v>
      </c>
      <c r="B507" s="19">
        <v>46176</v>
      </c>
      <c r="C507" t="s">
        <v>2908</v>
      </c>
      <c r="D507" t="s">
        <v>2835</v>
      </c>
      <c r="E507" t="s">
        <v>2965</v>
      </c>
      <c r="F507" s="20">
        <v>4</v>
      </c>
      <c r="G507">
        <v>800</v>
      </c>
      <c r="H507" t="s">
        <v>5</v>
      </c>
    </row>
    <row r="508" spans="1:8" hidden="1" x14ac:dyDescent="0.3">
      <c r="A508" s="2" t="s">
        <v>2787</v>
      </c>
      <c r="B508" s="19">
        <v>46176</v>
      </c>
      <c r="C508" t="s">
        <v>2926</v>
      </c>
      <c r="D508" t="s">
        <v>2856</v>
      </c>
      <c r="E508" t="s">
        <v>2966</v>
      </c>
      <c r="F508" s="20">
        <v>1</v>
      </c>
      <c r="G508">
        <v>2200</v>
      </c>
      <c r="H508" t="s">
        <v>4</v>
      </c>
    </row>
    <row r="509" spans="1:8" hidden="1" x14ac:dyDescent="0.3">
      <c r="A509" s="2" t="s">
        <v>2788</v>
      </c>
      <c r="B509" s="19">
        <v>46177</v>
      </c>
      <c r="C509" t="s">
        <v>2927</v>
      </c>
      <c r="D509" t="s">
        <v>2841</v>
      </c>
      <c r="E509" t="s">
        <v>2967</v>
      </c>
      <c r="F509" s="20">
        <v>2</v>
      </c>
      <c r="G509">
        <v>1200</v>
      </c>
      <c r="H509" t="s">
        <v>5</v>
      </c>
    </row>
    <row r="510" spans="1:8" hidden="1" x14ac:dyDescent="0.3">
      <c r="A510" s="2" t="s">
        <v>2789</v>
      </c>
      <c r="B510" s="19">
        <v>46177</v>
      </c>
      <c r="C510" t="s">
        <v>2928</v>
      </c>
      <c r="D510" t="s">
        <v>2827</v>
      </c>
      <c r="E510" t="s">
        <v>2968</v>
      </c>
      <c r="F510" s="20">
        <v>2</v>
      </c>
      <c r="G510">
        <v>700</v>
      </c>
      <c r="H510" t="s">
        <v>4</v>
      </c>
    </row>
    <row r="511" spans="1:8" hidden="1" x14ac:dyDescent="0.3">
      <c r="A511" s="2" t="s">
        <v>2790</v>
      </c>
      <c r="B511" s="19">
        <v>46178</v>
      </c>
      <c r="C511" t="s">
        <v>2929</v>
      </c>
      <c r="D511" t="s">
        <v>2858</v>
      </c>
      <c r="E511" t="s">
        <v>2969</v>
      </c>
      <c r="F511" s="20">
        <v>1</v>
      </c>
      <c r="G511">
        <v>2500</v>
      </c>
      <c r="H511" t="s">
        <v>5</v>
      </c>
    </row>
    <row r="512" spans="1:8" hidden="1" x14ac:dyDescent="0.3">
      <c r="A512" s="2" t="s">
        <v>2791</v>
      </c>
      <c r="B512" s="19">
        <v>46178</v>
      </c>
      <c r="C512" t="s">
        <v>2930</v>
      </c>
      <c r="D512" t="s">
        <v>2851</v>
      </c>
      <c r="E512" t="s">
        <v>2970</v>
      </c>
      <c r="F512" s="20">
        <v>1</v>
      </c>
      <c r="G512">
        <v>1300</v>
      </c>
      <c r="H512" t="s">
        <v>4</v>
      </c>
    </row>
    <row r="513" spans="1:8" hidden="1" x14ac:dyDescent="0.3">
      <c r="A513" s="2" t="s">
        <v>2792</v>
      </c>
      <c r="B513" s="19">
        <v>46179</v>
      </c>
      <c r="C513" t="s">
        <v>2931</v>
      </c>
      <c r="D513" t="s">
        <v>2849</v>
      </c>
      <c r="E513" t="s">
        <v>2972</v>
      </c>
      <c r="F513" s="20">
        <v>1</v>
      </c>
      <c r="G513">
        <v>2800</v>
      </c>
      <c r="H513" t="s">
        <v>5</v>
      </c>
    </row>
    <row r="514" spans="1:8" hidden="1" x14ac:dyDescent="0.3">
      <c r="A514" s="2" t="s">
        <v>2793</v>
      </c>
      <c r="B514" s="19">
        <v>46179</v>
      </c>
      <c r="C514" t="s">
        <v>2932</v>
      </c>
      <c r="D514" t="s">
        <v>2847</v>
      </c>
      <c r="E514" t="s">
        <v>2971</v>
      </c>
      <c r="F514" s="20">
        <v>2</v>
      </c>
      <c r="G514">
        <v>900</v>
      </c>
      <c r="H514" t="s">
        <v>4</v>
      </c>
    </row>
    <row r="515" spans="1:8" x14ac:dyDescent="0.3">
      <c r="A515" s="39" t="s">
        <v>2794</v>
      </c>
      <c r="B515" s="40">
        <v>46180</v>
      </c>
      <c r="C515" s="41" t="s">
        <v>2933</v>
      </c>
      <c r="D515" s="41" t="s">
        <v>2821</v>
      </c>
      <c r="E515" s="41" t="s">
        <v>2960</v>
      </c>
      <c r="F515" s="42">
        <v>1</v>
      </c>
      <c r="G515" s="41">
        <v>1200</v>
      </c>
      <c r="H515" s="44" t="s">
        <v>5</v>
      </c>
    </row>
    <row r="516" spans="1:8" x14ac:dyDescent="0.3">
      <c r="A516" s="39" t="s">
        <v>2660</v>
      </c>
      <c r="B516" s="40">
        <v>46113</v>
      </c>
      <c r="C516" s="41" t="s">
        <v>2820</v>
      </c>
      <c r="D516" s="41" t="s">
        <v>2821</v>
      </c>
      <c r="E516" s="41" t="s">
        <v>2974</v>
      </c>
      <c r="F516" s="42">
        <v>1</v>
      </c>
      <c r="G516" s="41">
        <v>450</v>
      </c>
      <c r="H516" s="44" t="s">
        <v>4</v>
      </c>
    </row>
    <row r="517" spans="1:8" hidden="1" x14ac:dyDescent="0.3">
      <c r="A517" s="2" t="s">
        <v>2661</v>
      </c>
      <c r="B517" s="19">
        <v>46113</v>
      </c>
      <c r="C517" t="s">
        <v>2822</v>
      </c>
      <c r="D517" t="s">
        <v>2823</v>
      </c>
      <c r="E517" t="s">
        <v>2960</v>
      </c>
      <c r="F517" s="20">
        <v>2</v>
      </c>
      <c r="G517">
        <v>2400</v>
      </c>
      <c r="H517" t="s">
        <v>5</v>
      </c>
    </row>
    <row r="518" spans="1:8" hidden="1" x14ac:dyDescent="0.3">
      <c r="A518" s="2" t="s">
        <v>2662</v>
      </c>
      <c r="B518" s="19">
        <v>46114</v>
      </c>
      <c r="C518" t="s">
        <v>2824</v>
      </c>
      <c r="D518" t="s">
        <v>2825</v>
      </c>
      <c r="E518" t="s">
        <v>2963</v>
      </c>
      <c r="F518" s="20">
        <v>1</v>
      </c>
      <c r="G518">
        <v>650</v>
      </c>
      <c r="H518" t="s">
        <v>4</v>
      </c>
    </row>
    <row r="519" spans="1:8" hidden="1" x14ac:dyDescent="0.3">
      <c r="A519" s="2" t="s">
        <v>2663</v>
      </c>
      <c r="B519" s="19">
        <v>46114</v>
      </c>
      <c r="C519" t="s">
        <v>2826</v>
      </c>
      <c r="D519" t="s">
        <v>2827</v>
      </c>
      <c r="E519" t="s">
        <v>2961</v>
      </c>
      <c r="F519" s="20">
        <v>3</v>
      </c>
      <c r="G519">
        <v>900</v>
      </c>
      <c r="H519" t="s">
        <v>4</v>
      </c>
    </row>
    <row r="520" spans="1:8" hidden="1" x14ac:dyDescent="0.3">
      <c r="A520" s="2" t="s">
        <v>2664</v>
      </c>
      <c r="B520" s="19">
        <v>46115</v>
      </c>
      <c r="C520" t="s">
        <v>2828</v>
      </c>
      <c r="D520" t="s">
        <v>2829</v>
      </c>
      <c r="E520" t="s">
        <v>2962</v>
      </c>
      <c r="F520" s="20">
        <v>1</v>
      </c>
      <c r="G520">
        <v>1800</v>
      </c>
      <c r="H520" t="s">
        <v>5</v>
      </c>
    </row>
    <row r="521" spans="1:8" hidden="1" x14ac:dyDescent="0.3">
      <c r="A521" s="2" t="s">
        <v>2665</v>
      </c>
      <c r="B521" s="19">
        <v>46115</v>
      </c>
      <c r="C521" t="s">
        <v>2830</v>
      </c>
      <c r="D521" t="s">
        <v>2831</v>
      </c>
      <c r="E521" t="s">
        <v>2964</v>
      </c>
      <c r="F521" s="20">
        <v>1</v>
      </c>
      <c r="G521">
        <v>1500</v>
      </c>
      <c r="H521" t="s">
        <v>4</v>
      </c>
    </row>
    <row r="522" spans="1:8" hidden="1" x14ac:dyDescent="0.3">
      <c r="A522" s="2" t="s">
        <v>2666</v>
      </c>
      <c r="B522" s="19">
        <v>46116</v>
      </c>
      <c r="C522" t="s">
        <v>2832</v>
      </c>
      <c r="D522" t="s">
        <v>2833</v>
      </c>
      <c r="E522" t="s">
        <v>2965</v>
      </c>
      <c r="F522" s="20">
        <v>4</v>
      </c>
      <c r="G522">
        <v>800</v>
      </c>
      <c r="H522" t="s">
        <v>5</v>
      </c>
    </row>
    <row r="523" spans="1:8" hidden="1" x14ac:dyDescent="0.3">
      <c r="A523" s="2" t="s">
        <v>2667</v>
      </c>
      <c r="B523" s="19">
        <v>46116</v>
      </c>
      <c r="C523" t="s">
        <v>2834</v>
      </c>
      <c r="D523" t="s">
        <v>2835</v>
      </c>
      <c r="E523" t="s">
        <v>2966</v>
      </c>
      <c r="F523" s="20">
        <v>1</v>
      </c>
      <c r="G523">
        <v>2200</v>
      </c>
      <c r="H523" t="s">
        <v>4</v>
      </c>
    </row>
    <row r="524" spans="1:8" hidden="1" x14ac:dyDescent="0.3">
      <c r="A524" s="2" t="s">
        <v>2668</v>
      </c>
      <c r="B524" s="19">
        <v>46117</v>
      </c>
      <c r="C524" t="s">
        <v>2836</v>
      </c>
      <c r="D524" t="s">
        <v>2837</v>
      </c>
      <c r="E524" t="s">
        <v>2967</v>
      </c>
      <c r="F524" s="20">
        <v>2</v>
      </c>
      <c r="G524">
        <v>1200</v>
      </c>
      <c r="H524" t="s">
        <v>5</v>
      </c>
    </row>
    <row r="525" spans="1:8" hidden="1" x14ac:dyDescent="0.3">
      <c r="A525" s="2" t="s">
        <v>2669</v>
      </c>
      <c r="B525" s="19">
        <v>46117</v>
      </c>
      <c r="C525" t="s">
        <v>2838</v>
      </c>
      <c r="D525" t="s">
        <v>2839</v>
      </c>
      <c r="E525" t="s">
        <v>2968</v>
      </c>
      <c r="F525" s="20">
        <v>2</v>
      </c>
      <c r="G525">
        <v>700</v>
      </c>
      <c r="H525" t="s">
        <v>4</v>
      </c>
    </row>
    <row r="526" spans="1:8" hidden="1" x14ac:dyDescent="0.3">
      <c r="A526" s="2" t="s">
        <v>2670</v>
      </c>
      <c r="B526" s="19">
        <v>46118</v>
      </c>
      <c r="C526" t="s">
        <v>2840</v>
      </c>
      <c r="D526" t="s">
        <v>2841</v>
      </c>
      <c r="E526" t="s">
        <v>2969</v>
      </c>
      <c r="F526" s="20">
        <v>1</v>
      </c>
      <c r="G526">
        <v>2500</v>
      </c>
      <c r="H526" t="s">
        <v>5</v>
      </c>
    </row>
    <row r="527" spans="1:8" hidden="1" x14ac:dyDescent="0.3">
      <c r="A527" s="2" t="s">
        <v>2671</v>
      </c>
      <c r="B527" s="19">
        <v>46118</v>
      </c>
      <c r="C527" t="s">
        <v>2842</v>
      </c>
      <c r="D527" t="s">
        <v>2843</v>
      </c>
      <c r="E527" t="s">
        <v>2970</v>
      </c>
      <c r="F527" s="20">
        <v>1</v>
      </c>
      <c r="G527">
        <v>1300</v>
      </c>
      <c r="H527" t="s">
        <v>4</v>
      </c>
    </row>
    <row r="528" spans="1:8" hidden="1" x14ac:dyDescent="0.3">
      <c r="A528" s="2" t="s">
        <v>2672</v>
      </c>
      <c r="B528" s="19">
        <v>46119</v>
      </c>
      <c r="C528" t="s">
        <v>2844</v>
      </c>
      <c r="D528" t="s">
        <v>2845</v>
      </c>
      <c r="E528" t="s">
        <v>2972</v>
      </c>
      <c r="F528" s="20">
        <v>1</v>
      </c>
      <c r="G528">
        <v>2800</v>
      </c>
      <c r="H528" t="s">
        <v>5</v>
      </c>
    </row>
    <row r="529" spans="1:8" hidden="1" x14ac:dyDescent="0.3">
      <c r="A529" s="2" t="s">
        <v>2673</v>
      </c>
      <c r="B529" s="19">
        <v>46119</v>
      </c>
      <c r="C529" t="s">
        <v>2846</v>
      </c>
      <c r="D529" t="s">
        <v>2847</v>
      </c>
      <c r="E529" t="s">
        <v>2971</v>
      </c>
      <c r="F529" s="20">
        <v>2</v>
      </c>
      <c r="G529">
        <v>900</v>
      </c>
      <c r="H529" t="s">
        <v>4</v>
      </c>
    </row>
    <row r="530" spans="1:8" hidden="1" x14ac:dyDescent="0.3">
      <c r="A530" s="2" t="s">
        <v>2674</v>
      </c>
      <c r="B530" s="19">
        <v>46120</v>
      </c>
      <c r="C530" t="s">
        <v>2848</v>
      </c>
      <c r="D530" t="s">
        <v>2849</v>
      </c>
      <c r="E530" t="s">
        <v>2960</v>
      </c>
      <c r="F530" s="20">
        <v>1</v>
      </c>
      <c r="G530">
        <v>1200</v>
      </c>
      <c r="H530" t="s">
        <v>5</v>
      </c>
    </row>
    <row r="531" spans="1:8" hidden="1" x14ac:dyDescent="0.3">
      <c r="A531" s="2" t="s">
        <v>2675</v>
      </c>
      <c r="B531" s="19">
        <v>46120</v>
      </c>
      <c r="C531" t="s">
        <v>2850</v>
      </c>
      <c r="D531" t="s">
        <v>2851</v>
      </c>
      <c r="E531" t="s">
        <v>2973</v>
      </c>
      <c r="F531" s="20">
        <v>3</v>
      </c>
      <c r="G531">
        <v>750</v>
      </c>
      <c r="H531" t="s">
        <v>4</v>
      </c>
    </row>
    <row r="532" spans="1:8" x14ac:dyDescent="0.3">
      <c r="A532" s="39" t="s">
        <v>2676</v>
      </c>
      <c r="B532" s="40">
        <v>46121</v>
      </c>
      <c r="C532" s="41" t="s">
        <v>2852</v>
      </c>
      <c r="D532" s="41" t="s">
        <v>2821</v>
      </c>
      <c r="E532" s="41" t="s">
        <v>2974</v>
      </c>
      <c r="F532" s="42">
        <v>2</v>
      </c>
      <c r="G532" s="41">
        <v>900</v>
      </c>
      <c r="H532" s="44" t="s">
        <v>5</v>
      </c>
    </row>
    <row r="533" spans="1:8" hidden="1" x14ac:dyDescent="0.3">
      <c r="A533" s="2" t="s">
        <v>2677</v>
      </c>
      <c r="B533" s="19">
        <v>46121</v>
      </c>
      <c r="C533" t="s">
        <v>2853</v>
      </c>
      <c r="D533" t="s">
        <v>2854</v>
      </c>
      <c r="E533" t="s">
        <v>2965</v>
      </c>
      <c r="F533" s="20">
        <v>6</v>
      </c>
      <c r="G533">
        <v>1200</v>
      </c>
      <c r="H533" t="s">
        <v>4</v>
      </c>
    </row>
    <row r="534" spans="1:8" hidden="1" x14ac:dyDescent="0.3">
      <c r="A534" s="2" t="s">
        <v>2678</v>
      </c>
      <c r="B534" s="19">
        <v>46122</v>
      </c>
      <c r="C534" t="s">
        <v>2855</v>
      </c>
      <c r="D534" t="s">
        <v>2856</v>
      </c>
      <c r="E534" t="s">
        <v>2975</v>
      </c>
      <c r="F534" s="20">
        <v>2</v>
      </c>
      <c r="G534">
        <v>1100</v>
      </c>
      <c r="H534" t="s">
        <v>5</v>
      </c>
    </row>
    <row r="535" spans="1:8" hidden="1" x14ac:dyDescent="0.3">
      <c r="A535" s="2" t="s">
        <v>2679</v>
      </c>
      <c r="B535" s="19">
        <v>46122</v>
      </c>
      <c r="C535" t="s">
        <v>2857</v>
      </c>
      <c r="D535" t="s">
        <v>2858</v>
      </c>
      <c r="E535" t="s">
        <v>2962</v>
      </c>
      <c r="F535" s="20">
        <v>1</v>
      </c>
      <c r="G535">
        <v>1800</v>
      </c>
      <c r="H535" t="s">
        <v>4</v>
      </c>
    </row>
    <row r="536" spans="1:8" x14ac:dyDescent="0.3">
      <c r="A536" s="39" t="s">
        <v>2680</v>
      </c>
      <c r="B536" s="40">
        <v>46123</v>
      </c>
      <c r="C536" s="41" t="s">
        <v>2859</v>
      </c>
      <c r="D536" s="41" t="s">
        <v>2821</v>
      </c>
      <c r="E536" s="41" t="s">
        <v>2974</v>
      </c>
      <c r="F536" s="42">
        <v>1</v>
      </c>
      <c r="G536" s="41">
        <v>450</v>
      </c>
      <c r="H536" s="44" t="s">
        <v>4</v>
      </c>
    </row>
    <row r="537" spans="1:8" hidden="1" x14ac:dyDescent="0.3">
      <c r="A537" s="2" t="s">
        <v>2681</v>
      </c>
      <c r="B537" s="19">
        <v>46123</v>
      </c>
      <c r="C537" t="s">
        <v>2860</v>
      </c>
      <c r="D537" t="s">
        <v>2823</v>
      </c>
      <c r="E537" t="s">
        <v>2960</v>
      </c>
      <c r="F537" s="20">
        <v>1</v>
      </c>
      <c r="G537">
        <v>1200</v>
      </c>
      <c r="H537" t="s">
        <v>5</v>
      </c>
    </row>
    <row r="538" spans="1:8" hidden="1" x14ac:dyDescent="0.3">
      <c r="A538" s="2" t="s">
        <v>2682</v>
      </c>
      <c r="B538" s="19">
        <v>46124</v>
      </c>
      <c r="C538" t="s">
        <v>2861</v>
      </c>
      <c r="D538" t="s">
        <v>2856</v>
      </c>
      <c r="E538" t="s">
        <v>2963</v>
      </c>
      <c r="F538" s="20">
        <v>2</v>
      </c>
      <c r="G538">
        <v>1300</v>
      </c>
      <c r="H538" t="s">
        <v>4</v>
      </c>
    </row>
    <row r="539" spans="1:8" hidden="1" x14ac:dyDescent="0.3">
      <c r="A539" s="2" t="s">
        <v>2683</v>
      </c>
      <c r="B539" s="19">
        <v>46124</v>
      </c>
      <c r="C539" t="s">
        <v>2862</v>
      </c>
      <c r="D539" t="s">
        <v>2843</v>
      </c>
      <c r="E539" t="s">
        <v>2972</v>
      </c>
      <c r="F539" s="20">
        <v>1</v>
      </c>
      <c r="G539">
        <v>2800</v>
      </c>
      <c r="H539" t="s">
        <v>5</v>
      </c>
    </row>
    <row r="540" spans="1:8" hidden="1" x14ac:dyDescent="0.3">
      <c r="A540" s="2" t="s">
        <v>2684</v>
      </c>
      <c r="B540" s="19">
        <v>46125</v>
      </c>
      <c r="C540" t="s">
        <v>2863</v>
      </c>
      <c r="D540" t="s">
        <v>2833</v>
      </c>
      <c r="E540" t="s">
        <v>2961</v>
      </c>
      <c r="F540" s="20">
        <v>4</v>
      </c>
      <c r="G540">
        <v>1200</v>
      </c>
      <c r="H540" t="s">
        <v>4</v>
      </c>
    </row>
    <row r="541" spans="1:8" hidden="1" x14ac:dyDescent="0.3">
      <c r="A541" s="2" t="s">
        <v>2685</v>
      </c>
      <c r="B541" s="19">
        <v>46125</v>
      </c>
      <c r="C541" t="s">
        <v>2864</v>
      </c>
      <c r="D541" t="s">
        <v>2851</v>
      </c>
      <c r="E541" t="s">
        <v>2964</v>
      </c>
      <c r="F541" s="20">
        <v>1</v>
      </c>
      <c r="G541">
        <v>1500</v>
      </c>
      <c r="H541" t="s">
        <v>4</v>
      </c>
    </row>
    <row r="542" spans="1:8" hidden="1" x14ac:dyDescent="0.3">
      <c r="A542" s="2" t="s">
        <v>2686</v>
      </c>
      <c r="B542" s="19">
        <v>46126</v>
      </c>
      <c r="C542" t="s">
        <v>2865</v>
      </c>
      <c r="D542" t="s">
        <v>2835</v>
      </c>
      <c r="E542" t="s">
        <v>2965</v>
      </c>
      <c r="F542" s="20">
        <v>5</v>
      </c>
      <c r="G542">
        <v>1000</v>
      </c>
      <c r="H542" t="s">
        <v>5</v>
      </c>
    </row>
    <row r="543" spans="1:8" hidden="1" x14ac:dyDescent="0.3">
      <c r="A543" s="2" t="s">
        <v>2687</v>
      </c>
      <c r="B543" s="19">
        <v>46126</v>
      </c>
      <c r="C543" t="s">
        <v>2866</v>
      </c>
      <c r="D543" t="s">
        <v>2829</v>
      </c>
      <c r="E543" t="s">
        <v>2962</v>
      </c>
      <c r="F543" s="20">
        <v>1</v>
      </c>
      <c r="G543">
        <v>1800</v>
      </c>
      <c r="H543" t="s">
        <v>4</v>
      </c>
    </row>
    <row r="544" spans="1:8" hidden="1" x14ac:dyDescent="0.3">
      <c r="A544" s="2" t="s">
        <v>2688</v>
      </c>
      <c r="B544" s="19">
        <v>46127</v>
      </c>
      <c r="C544" t="s">
        <v>2867</v>
      </c>
      <c r="D544" t="s">
        <v>2837</v>
      </c>
      <c r="E544" t="s">
        <v>2966</v>
      </c>
      <c r="F544" s="20">
        <v>1</v>
      </c>
      <c r="G544">
        <v>2200</v>
      </c>
      <c r="H544" t="s">
        <v>5</v>
      </c>
    </row>
    <row r="545" spans="1:8" hidden="1" x14ac:dyDescent="0.3">
      <c r="A545" s="2" t="s">
        <v>2689</v>
      </c>
      <c r="B545" s="19">
        <v>46127</v>
      </c>
      <c r="C545" t="s">
        <v>2868</v>
      </c>
      <c r="D545" t="s">
        <v>2854</v>
      </c>
      <c r="E545" t="s">
        <v>2968</v>
      </c>
      <c r="F545" s="20">
        <v>3</v>
      </c>
      <c r="G545">
        <v>1050</v>
      </c>
      <c r="H545" t="s">
        <v>4</v>
      </c>
    </row>
    <row r="546" spans="1:8" hidden="1" x14ac:dyDescent="0.3">
      <c r="A546" s="2" t="s">
        <v>2690</v>
      </c>
      <c r="B546" s="19">
        <v>46128</v>
      </c>
      <c r="C546" t="s">
        <v>2869</v>
      </c>
      <c r="D546" t="s">
        <v>2849</v>
      </c>
      <c r="E546" t="s">
        <v>2967</v>
      </c>
      <c r="F546" s="20">
        <v>2</v>
      </c>
      <c r="G546">
        <v>1200</v>
      </c>
      <c r="H546" t="s">
        <v>5</v>
      </c>
    </row>
    <row r="547" spans="1:8" x14ac:dyDescent="0.3">
      <c r="A547" s="39" t="s">
        <v>2691</v>
      </c>
      <c r="B547" s="40">
        <v>46128</v>
      </c>
      <c r="C547" s="41" t="s">
        <v>2870</v>
      </c>
      <c r="D547" s="41" t="s">
        <v>2821</v>
      </c>
      <c r="E547" s="41" t="s">
        <v>2970</v>
      </c>
      <c r="F547" s="42">
        <v>1</v>
      </c>
      <c r="G547" s="41">
        <v>1300</v>
      </c>
      <c r="H547" s="44" t="s">
        <v>4</v>
      </c>
    </row>
    <row r="548" spans="1:8" hidden="1" x14ac:dyDescent="0.3">
      <c r="A548" s="2" t="s">
        <v>2692</v>
      </c>
      <c r="B548" s="19">
        <v>46129</v>
      </c>
      <c r="C548" t="s">
        <v>2871</v>
      </c>
      <c r="D548" t="s">
        <v>2858</v>
      </c>
      <c r="E548" t="s">
        <v>2971</v>
      </c>
      <c r="F548" s="20">
        <v>2</v>
      </c>
      <c r="G548">
        <v>900</v>
      </c>
      <c r="H548" t="s">
        <v>5</v>
      </c>
    </row>
    <row r="549" spans="1:8" hidden="1" x14ac:dyDescent="0.3">
      <c r="A549" s="2" t="s">
        <v>2693</v>
      </c>
      <c r="B549" s="19">
        <v>46129</v>
      </c>
      <c r="C549" t="s">
        <v>2872</v>
      </c>
      <c r="D549" t="s">
        <v>2845</v>
      </c>
      <c r="E549" t="s">
        <v>2969</v>
      </c>
      <c r="F549" s="20">
        <v>1</v>
      </c>
      <c r="G549">
        <v>2500</v>
      </c>
      <c r="H549" t="s">
        <v>4</v>
      </c>
    </row>
    <row r="550" spans="1:8" hidden="1" x14ac:dyDescent="0.3">
      <c r="A550" s="2" t="s">
        <v>2694</v>
      </c>
      <c r="B550" s="19">
        <v>46130</v>
      </c>
      <c r="C550" t="s">
        <v>2873</v>
      </c>
      <c r="D550" t="s">
        <v>2841</v>
      </c>
      <c r="E550" t="s">
        <v>2975</v>
      </c>
      <c r="F550" s="20">
        <v>3</v>
      </c>
      <c r="G550">
        <v>1650</v>
      </c>
      <c r="H550" t="s">
        <v>5</v>
      </c>
    </row>
    <row r="551" spans="1:8" hidden="1" x14ac:dyDescent="0.3">
      <c r="A551" s="2" t="s">
        <v>2695</v>
      </c>
      <c r="B551" s="19">
        <v>46130</v>
      </c>
      <c r="C551" t="s">
        <v>2874</v>
      </c>
      <c r="D551" t="s">
        <v>2827</v>
      </c>
      <c r="E551" t="s">
        <v>2960</v>
      </c>
      <c r="F551" s="20">
        <v>2</v>
      </c>
      <c r="G551">
        <v>2400</v>
      </c>
      <c r="H551" t="s">
        <v>4</v>
      </c>
    </row>
    <row r="552" spans="1:8" hidden="1" x14ac:dyDescent="0.3">
      <c r="A552" s="2" t="s">
        <v>2696</v>
      </c>
      <c r="B552" s="19">
        <v>46131</v>
      </c>
      <c r="C552" t="s">
        <v>2875</v>
      </c>
      <c r="D552" t="s">
        <v>2876</v>
      </c>
      <c r="E552" t="s">
        <v>2973</v>
      </c>
      <c r="F552" s="20">
        <v>2</v>
      </c>
      <c r="G552">
        <v>500</v>
      </c>
      <c r="H552" t="s">
        <v>5</v>
      </c>
    </row>
    <row r="553" spans="1:8" hidden="1" x14ac:dyDescent="0.3">
      <c r="A553" s="2" t="s">
        <v>2697</v>
      </c>
      <c r="B553" s="19">
        <v>46131</v>
      </c>
      <c r="C553" t="s">
        <v>2877</v>
      </c>
      <c r="D553" t="s">
        <v>2878</v>
      </c>
      <c r="E553" t="s">
        <v>2965</v>
      </c>
      <c r="F553" s="20">
        <v>3</v>
      </c>
      <c r="G553">
        <v>600</v>
      </c>
      <c r="H553" t="s">
        <v>4</v>
      </c>
    </row>
    <row r="554" spans="1:8" hidden="1" x14ac:dyDescent="0.3">
      <c r="A554" s="2" t="s">
        <v>2698</v>
      </c>
      <c r="B554" s="19">
        <v>46132</v>
      </c>
      <c r="C554" t="s">
        <v>2879</v>
      </c>
      <c r="D554" t="s">
        <v>2847</v>
      </c>
      <c r="E554" t="s">
        <v>2962</v>
      </c>
      <c r="F554" s="20">
        <v>1</v>
      </c>
      <c r="G554">
        <v>1800</v>
      </c>
      <c r="H554" t="s">
        <v>5</v>
      </c>
    </row>
    <row r="555" spans="1:8" hidden="1" x14ac:dyDescent="0.3">
      <c r="A555" s="2" t="s">
        <v>2699</v>
      </c>
      <c r="B555" s="19">
        <v>46132</v>
      </c>
      <c r="C555" t="s">
        <v>2880</v>
      </c>
      <c r="D555" t="s">
        <v>2881</v>
      </c>
      <c r="E555" t="s">
        <v>2961</v>
      </c>
      <c r="F555" s="20">
        <v>2</v>
      </c>
      <c r="G555">
        <v>600</v>
      </c>
      <c r="H555" t="s">
        <v>4</v>
      </c>
    </row>
    <row r="556" spans="1:8" x14ac:dyDescent="0.3">
      <c r="A556" s="39" t="s">
        <v>2700</v>
      </c>
      <c r="B556" s="40">
        <v>46133</v>
      </c>
      <c r="C556" s="41" t="s">
        <v>2882</v>
      </c>
      <c r="D556" s="41" t="s">
        <v>2821</v>
      </c>
      <c r="E556" s="41" t="s">
        <v>2974</v>
      </c>
      <c r="F556" s="42">
        <v>1</v>
      </c>
      <c r="G556" s="41">
        <v>450</v>
      </c>
      <c r="H556" s="44" t="s">
        <v>4</v>
      </c>
    </row>
    <row r="557" spans="1:8" hidden="1" x14ac:dyDescent="0.3">
      <c r="A557" s="2" t="s">
        <v>2701</v>
      </c>
      <c r="B557" s="19">
        <v>46133</v>
      </c>
      <c r="C557" t="s">
        <v>2883</v>
      </c>
      <c r="D557" t="s">
        <v>2831</v>
      </c>
      <c r="E557" t="s">
        <v>2960</v>
      </c>
      <c r="F557" s="20">
        <v>1</v>
      </c>
      <c r="G557">
        <v>1200</v>
      </c>
      <c r="H557" t="s">
        <v>5</v>
      </c>
    </row>
    <row r="558" spans="1:8" hidden="1" x14ac:dyDescent="0.3">
      <c r="A558" s="2" t="s">
        <v>2702</v>
      </c>
      <c r="B558" s="19">
        <v>46134</v>
      </c>
      <c r="C558" t="s">
        <v>2884</v>
      </c>
      <c r="D558" t="s">
        <v>2829</v>
      </c>
      <c r="E558" t="s">
        <v>2963</v>
      </c>
      <c r="F558" s="20">
        <v>2</v>
      </c>
      <c r="G558">
        <v>1200</v>
      </c>
      <c r="H558" t="s">
        <v>4</v>
      </c>
    </row>
    <row r="559" spans="1:8" hidden="1" x14ac:dyDescent="0.3">
      <c r="A559" s="2" t="s">
        <v>2703</v>
      </c>
      <c r="B559" s="19">
        <v>46134</v>
      </c>
      <c r="C559" t="s">
        <v>2885</v>
      </c>
      <c r="D559" t="s">
        <v>2833</v>
      </c>
      <c r="E559" t="s">
        <v>2961</v>
      </c>
      <c r="F559" s="20">
        <v>4</v>
      </c>
      <c r="G559">
        <v>1200</v>
      </c>
      <c r="H559" t="s">
        <v>4</v>
      </c>
    </row>
    <row r="560" spans="1:8" hidden="1" x14ac:dyDescent="0.3">
      <c r="A560" s="2" t="s">
        <v>2704</v>
      </c>
      <c r="B560" s="19">
        <v>46135</v>
      </c>
      <c r="C560" t="s">
        <v>2886</v>
      </c>
      <c r="D560" t="s">
        <v>2843</v>
      </c>
      <c r="E560" t="s">
        <v>2962</v>
      </c>
      <c r="F560" s="20">
        <v>1</v>
      </c>
      <c r="G560">
        <v>1800</v>
      </c>
      <c r="H560" t="s">
        <v>5</v>
      </c>
    </row>
    <row r="561" spans="1:8" x14ac:dyDescent="0.3">
      <c r="A561" s="39" t="s">
        <v>2705</v>
      </c>
      <c r="B561" s="40">
        <v>46135</v>
      </c>
      <c r="C561" s="41" t="s">
        <v>2887</v>
      </c>
      <c r="D561" s="41" t="s">
        <v>2821</v>
      </c>
      <c r="E561" s="41" t="s">
        <v>2964</v>
      </c>
      <c r="F561" s="42">
        <v>1</v>
      </c>
      <c r="G561" s="41">
        <v>1500</v>
      </c>
      <c r="H561" s="44" t="s">
        <v>4</v>
      </c>
    </row>
    <row r="562" spans="1:8" hidden="1" x14ac:dyDescent="0.3">
      <c r="A562" s="2" t="s">
        <v>2706</v>
      </c>
      <c r="B562" s="19">
        <v>46136</v>
      </c>
      <c r="C562" t="s">
        <v>2888</v>
      </c>
      <c r="D562" t="s">
        <v>2835</v>
      </c>
      <c r="E562" t="s">
        <v>2965</v>
      </c>
      <c r="F562" s="20">
        <v>4</v>
      </c>
      <c r="G562">
        <v>800</v>
      </c>
      <c r="H562" t="s">
        <v>5</v>
      </c>
    </row>
    <row r="563" spans="1:8" hidden="1" x14ac:dyDescent="0.3">
      <c r="A563" s="2" t="s">
        <v>2707</v>
      </c>
      <c r="B563" s="19">
        <v>46136</v>
      </c>
      <c r="C563" t="s">
        <v>2889</v>
      </c>
      <c r="D563" t="s">
        <v>2837</v>
      </c>
      <c r="E563" t="s">
        <v>2966</v>
      </c>
      <c r="F563" s="20">
        <v>1</v>
      </c>
      <c r="G563">
        <v>2200</v>
      </c>
      <c r="H563" t="s">
        <v>4</v>
      </c>
    </row>
    <row r="564" spans="1:8" hidden="1" x14ac:dyDescent="0.3">
      <c r="A564" s="2" t="s">
        <v>2708</v>
      </c>
      <c r="B564" s="19">
        <v>46137</v>
      </c>
      <c r="C564" t="s">
        <v>2890</v>
      </c>
      <c r="D564" t="s">
        <v>2856</v>
      </c>
      <c r="E564" t="s">
        <v>2967</v>
      </c>
      <c r="F564" s="20">
        <v>2</v>
      </c>
      <c r="G564">
        <v>1200</v>
      </c>
      <c r="H564" t="s">
        <v>5</v>
      </c>
    </row>
    <row r="565" spans="1:8" hidden="1" x14ac:dyDescent="0.3">
      <c r="A565" s="2" t="s">
        <v>2709</v>
      </c>
      <c r="B565" s="19">
        <v>46137</v>
      </c>
      <c r="C565" t="s">
        <v>2891</v>
      </c>
      <c r="D565" t="s">
        <v>2827</v>
      </c>
      <c r="E565" t="s">
        <v>2968</v>
      </c>
      <c r="F565" s="20">
        <v>2</v>
      </c>
      <c r="G565">
        <v>700</v>
      </c>
      <c r="H565" t="s">
        <v>4</v>
      </c>
    </row>
    <row r="566" spans="1:8" hidden="1" x14ac:dyDescent="0.3">
      <c r="A566" s="2" t="s">
        <v>2710</v>
      </c>
      <c r="B566" s="19">
        <v>46138</v>
      </c>
      <c r="C566" t="s">
        <v>2892</v>
      </c>
      <c r="D566" t="s">
        <v>2841</v>
      </c>
      <c r="E566" t="s">
        <v>2969</v>
      </c>
      <c r="F566" s="20">
        <v>1</v>
      </c>
      <c r="G566">
        <v>2500</v>
      </c>
      <c r="H566" t="s">
        <v>5</v>
      </c>
    </row>
    <row r="567" spans="1:8" hidden="1" x14ac:dyDescent="0.3">
      <c r="A567" s="2" t="s">
        <v>2711</v>
      </c>
      <c r="B567" s="19">
        <v>46138</v>
      </c>
      <c r="C567" t="s">
        <v>2893</v>
      </c>
      <c r="D567" t="s">
        <v>2851</v>
      </c>
      <c r="E567" t="s">
        <v>2970</v>
      </c>
      <c r="F567" s="20">
        <v>1</v>
      </c>
      <c r="G567">
        <v>1300</v>
      </c>
      <c r="H567" t="s">
        <v>4</v>
      </c>
    </row>
    <row r="568" spans="1:8" hidden="1" x14ac:dyDescent="0.3">
      <c r="A568" s="2" t="s">
        <v>2712</v>
      </c>
      <c r="B568" s="19">
        <v>46139</v>
      </c>
      <c r="C568" t="s">
        <v>2894</v>
      </c>
      <c r="D568" t="s">
        <v>2858</v>
      </c>
      <c r="E568" t="s">
        <v>2972</v>
      </c>
      <c r="F568" s="20">
        <v>1</v>
      </c>
      <c r="G568">
        <v>2800</v>
      </c>
      <c r="H568" t="s">
        <v>5</v>
      </c>
    </row>
    <row r="569" spans="1:8" hidden="1" x14ac:dyDescent="0.3">
      <c r="A569" s="2" t="s">
        <v>2713</v>
      </c>
      <c r="B569" s="19">
        <v>46139</v>
      </c>
      <c r="C569" t="s">
        <v>2895</v>
      </c>
      <c r="D569" t="s">
        <v>2847</v>
      </c>
      <c r="E569" t="s">
        <v>2971</v>
      </c>
      <c r="F569" s="20">
        <v>2</v>
      </c>
      <c r="G569">
        <v>900</v>
      </c>
      <c r="H569" t="s">
        <v>4</v>
      </c>
    </row>
    <row r="570" spans="1:8" hidden="1" x14ac:dyDescent="0.3">
      <c r="A570" s="2" t="s">
        <v>2714</v>
      </c>
      <c r="B570" s="19">
        <v>46140</v>
      </c>
      <c r="C570" t="s">
        <v>2896</v>
      </c>
      <c r="D570" t="s">
        <v>2849</v>
      </c>
      <c r="E570" t="s">
        <v>2960</v>
      </c>
      <c r="F570" s="20">
        <v>2</v>
      </c>
      <c r="G570">
        <v>2400</v>
      </c>
      <c r="H570" t="s">
        <v>5</v>
      </c>
    </row>
    <row r="571" spans="1:8" hidden="1" x14ac:dyDescent="0.3">
      <c r="A571" s="2" t="s">
        <v>2715</v>
      </c>
      <c r="B571" s="19">
        <v>46140</v>
      </c>
      <c r="C571" t="s">
        <v>2897</v>
      </c>
      <c r="D571" t="s">
        <v>2898</v>
      </c>
      <c r="E571" t="s">
        <v>2973</v>
      </c>
      <c r="F571" s="20">
        <v>3</v>
      </c>
      <c r="G571">
        <v>750</v>
      </c>
      <c r="H571" t="s">
        <v>4</v>
      </c>
    </row>
    <row r="572" spans="1:8" x14ac:dyDescent="0.3">
      <c r="A572" s="39" t="s">
        <v>2716</v>
      </c>
      <c r="B572" s="40">
        <v>46141</v>
      </c>
      <c r="C572" s="41" t="s">
        <v>2899</v>
      </c>
      <c r="D572" s="41" t="s">
        <v>2821</v>
      </c>
      <c r="E572" s="41" t="s">
        <v>2974</v>
      </c>
      <c r="F572" s="42">
        <v>2</v>
      </c>
      <c r="G572" s="41">
        <v>900</v>
      </c>
      <c r="H572" s="44" t="s">
        <v>5</v>
      </c>
    </row>
    <row r="573" spans="1:8" hidden="1" x14ac:dyDescent="0.3">
      <c r="A573" s="2" t="s">
        <v>2717</v>
      </c>
      <c r="B573" s="19">
        <v>46141</v>
      </c>
      <c r="C573" t="s">
        <v>2900</v>
      </c>
      <c r="D573" t="s">
        <v>2854</v>
      </c>
      <c r="E573" t="s">
        <v>2965</v>
      </c>
      <c r="F573" s="20">
        <v>6</v>
      </c>
      <c r="G573">
        <v>1200</v>
      </c>
      <c r="H573" t="s">
        <v>4</v>
      </c>
    </row>
    <row r="574" spans="1:8" hidden="1" x14ac:dyDescent="0.3">
      <c r="A574" s="2" t="s">
        <v>2718</v>
      </c>
      <c r="B574" s="19">
        <v>46142</v>
      </c>
      <c r="C574" t="s">
        <v>2901</v>
      </c>
      <c r="D574" t="s">
        <v>2839</v>
      </c>
      <c r="E574" t="s">
        <v>2975</v>
      </c>
      <c r="F574" s="20">
        <v>2</v>
      </c>
      <c r="G574">
        <v>1100</v>
      </c>
      <c r="H574" t="s">
        <v>5</v>
      </c>
    </row>
    <row r="575" spans="1:8" hidden="1" x14ac:dyDescent="0.3">
      <c r="A575" s="2" t="s">
        <v>2719</v>
      </c>
      <c r="B575" s="19">
        <v>46142</v>
      </c>
      <c r="C575" t="s">
        <v>2902</v>
      </c>
      <c r="D575" t="s">
        <v>2823</v>
      </c>
      <c r="E575" t="s">
        <v>2962</v>
      </c>
      <c r="F575" s="20">
        <v>1</v>
      </c>
      <c r="G575">
        <v>1800</v>
      </c>
      <c r="H575" t="s">
        <v>4</v>
      </c>
    </row>
    <row r="576" spans="1:8" x14ac:dyDescent="0.3">
      <c r="A576" s="39" t="s">
        <v>2720</v>
      </c>
      <c r="B576" s="40">
        <v>46143</v>
      </c>
      <c r="C576" s="41" t="s">
        <v>2903</v>
      </c>
      <c r="D576" s="41" t="s">
        <v>2821</v>
      </c>
      <c r="E576" s="41" t="s">
        <v>2974</v>
      </c>
      <c r="F576" s="42">
        <v>1</v>
      </c>
      <c r="G576" s="41">
        <v>450</v>
      </c>
      <c r="H576" s="44" t="s">
        <v>4</v>
      </c>
    </row>
    <row r="577" spans="1:8" hidden="1" x14ac:dyDescent="0.3">
      <c r="A577" s="2" t="s">
        <v>2721</v>
      </c>
      <c r="B577" s="19">
        <v>46143</v>
      </c>
      <c r="C577" t="s">
        <v>2904</v>
      </c>
      <c r="D577" t="s">
        <v>2837</v>
      </c>
      <c r="E577" t="s">
        <v>2960</v>
      </c>
      <c r="F577" s="20">
        <v>2</v>
      </c>
      <c r="G577">
        <v>2400</v>
      </c>
      <c r="H577" t="s">
        <v>5</v>
      </c>
    </row>
    <row r="578" spans="1:8" hidden="1" x14ac:dyDescent="0.3">
      <c r="A578" s="2" t="s">
        <v>2722</v>
      </c>
      <c r="B578" s="19">
        <v>46144</v>
      </c>
      <c r="C578" t="s">
        <v>2905</v>
      </c>
      <c r="D578" t="s">
        <v>2829</v>
      </c>
      <c r="E578" t="s">
        <v>2963</v>
      </c>
      <c r="F578" s="20">
        <v>1</v>
      </c>
      <c r="G578">
        <v>650</v>
      </c>
      <c r="H578" t="s">
        <v>4</v>
      </c>
    </row>
    <row r="579" spans="1:8" hidden="1" x14ac:dyDescent="0.3">
      <c r="A579" s="2" t="s">
        <v>2723</v>
      </c>
      <c r="B579" s="19">
        <v>46144</v>
      </c>
      <c r="C579" t="s">
        <v>2874</v>
      </c>
      <c r="D579" t="s">
        <v>2833</v>
      </c>
      <c r="E579" t="s">
        <v>2961</v>
      </c>
      <c r="F579" s="20">
        <v>3</v>
      </c>
      <c r="G579">
        <v>900</v>
      </c>
      <c r="H579" t="s">
        <v>4</v>
      </c>
    </row>
    <row r="580" spans="1:8" hidden="1" x14ac:dyDescent="0.3">
      <c r="A580" s="2" t="s">
        <v>2724</v>
      </c>
      <c r="B580" s="19">
        <v>46145</v>
      </c>
      <c r="C580" t="s">
        <v>2906</v>
      </c>
      <c r="D580" t="s">
        <v>2843</v>
      </c>
      <c r="E580" t="s">
        <v>2962</v>
      </c>
      <c r="F580" s="20">
        <v>1</v>
      </c>
      <c r="G580">
        <v>1800</v>
      </c>
      <c r="H580" t="s">
        <v>5</v>
      </c>
    </row>
    <row r="581" spans="1:8" x14ac:dyDescent="0.3">
      <c r="A581" s="39" t="s">
        <v>2725</v>
      </c>
      <c r="B581" s="40">
        <v>46145</v>
      </c>
      <c r="C581" s="41" t="s">
        <v>2907</v>
      </c>
      <c r="D581" s="41" t="s">
        <v>2821</v>
      </c>
      <c r="E581" s="41" t="s">
        <v>2964</v>
      </c>
      <c r="F581" s="42">
        <v>1</v>
      </c>
      <c r="G581" s="41">
        <v>1500</v>
      </c>
      <c r="H581" s="44" t="s">
        <v>4</v>
      </c>
    </row>
    <row r="582" spans="1:8" hidden="1" x14ac:dyDescent="0.3">
      <c r="A582" s="2" t="s">
        <v>2726</v>
      </c>
      <c r="B582" s="19">
        <v>46146</v>
      </c>
      <c r="C582" t="s">
        <v>2908</v>
      </c>
      <c r="D582" t="s">
        <v>2835</v>
      </c>
      <c r="E582" t="s">
        <v>2965</v>
      </c>
      <c r="F582" s="20">
        <v>4</v>
      </c>
      <c r="G582">
        <v>800</v>
      </c>
      <c r="H582" t="s">
        <v>5</v>
      </c>
    </row>
    <row r="583" spans="1:8" hidden="1" x14ac:dyDescent="0.3">
      <c r="A583" s="2" t="s">
        <v>2727</v>
      </c>
      <c r="B583" s="19">
        <v>46146</v>
      </c>
      <c r="C583" t="s">
        <v>2909</v>
      </c>
      <c r="D583" t="s">
        <v>2856</v>
      </c>
      <c r="E583" t="s">
        <v>2966</v>
      </c>
      <c r="F583" s="20">
        <v>1</v>
      </c>
      <c r="G583">
        <v>2200</v>
      </c>
      <c r="H583" t="s">
        <v>4</v>
      </c>
    </row>
    <row r="584" spans="1:8" hidden="1" x14ac:dyDescent="0.3">
      <c r="A584" s="2" t="s">
        <v>2728</v>
      </c>
      <c r="B584" s="19">
        <v>46147</v>
      </c>
      <c r="C584" t="s">
        <v>2910</v>
      </c>
      <c r="D584" t="s">
        <v>2841</v>
      </c>
      <c r="E584" t="s">
        <v>2967</v>
      </c>
      <c r="F584" s="20">
        <v>2</v>
      </c>
      <c r="G584">
        <v>1200</v>
      </c>
      <c r="H584" t="s">
        <v>5</v>
      </c>
    </row>
    <row r="585" spans="1:8" hidden="1" x14ac:dyDescent="0.3">
      <c r="A585" s="2" t="s">
        <v>2729</v>
      </c>
      <c r="B585" s="19">
        <v>46147</v>
      </c>
      <c r="C585" t="s">
        <v>2911</v>
      </c>
      <c r="D585" t="s">
        <v>2827</v>
      </c>
      <c r="E585" t="s">
        <v>2968</v>
      </c>
      <c r="F585" s="20">
        <v>2</v>
      </c>
      <c r="G585">
        <v>700</v>
      </c>
      <c r="H585" t="s">
        <v>4</v>
      </c>
    </row>
    <row r="586" spans="1:8" hidden="1" x14ac:dyDescent="0.3">
      <c r="A586" s="2" t="s">
        <v>2730</v>
      </c>
      <c r="B586" s="19">
        <v>46148</v>
      </c>
      <c r="C586" t="s">
        <v>2912</v>
      </c>
      <c r="D586" t="s">
        <v>2858</v>
      </c>
      <c r="E586" t="s">
        <v>2969</v>
      </c>
      <c r="F586" s="20">
        <v>1</v>
      </c>
      <c r="G586">
        <v>2500</v>
      </c>
      <c r="H586" t="s">
        <v>5</v>
      </c>
    </row>
    <row r="587" spans="1:8" hidden="1" x14ac:dyDescent="0.3">
      <c r="A587" s="2" t="s">
        <v>2731</v>
      </c>
      <c r="B587" s="19">
        <v>46148</v>
      </c>
      <c r="C587" t="s">
        <v>2893</v>
      </c>
      <c r="D587" t="s">
        <v>2851</v>
      </c>
      <c r="E587" t="s">
        <v>2970</v>
      </c>
      <c r="F587" s="20">
        <v>1</v>
      </c>
      <c r="G587">
        <v>1300</v>
      </c>
      <c r="H587" t="s">
        <v>4</v>
      </c>
    </row>
    <row r="588" spans="1:8" hidden="1" x14ac:dyDescent="0.3">
      <c r="A588" s="2" t="s">
        <v>2732</v>
      </c>
      <c r="B588" s="19">
        <v>46149</v>
      </c>
      <c r="C588" t="s">
        <v>2913</v>
      </c>
      <c r="D588" t="s">
        <v>2849</v>
      </c>
      <c r="E588" t="s">
        <v>2972</v>
      </c>
      <c r="F588" s="20">
        <v>1</v>
      </c>
      <c r="G588">
        <v>2800</v>
      </c>
      <c r="H588" t="s">
        <v>5</v>
      </c>
    </row>
    <row r="589" spans="1:8" hidden="1" x14ac:dyDescent="0.3">
      <c r="A589" s="2" t="s">
        <v>2733</v>
      </c>
      <c r="B589" s="19">
        <v>46149</v>
      </c>
      <c r="C589" t="s">
        <v>2914</v>
      </c>
      <c r="D589" t="s">
        <v>2847</v>
      </c>
      <c r="E589" t="s">
        <v>2971</v>
      </c>
      <c r="F589" s="20">
        <v>2</v>
      </c>
      <c r="G589">
        <v>900</v>
      </c>
      <c r="H589" t="s">
        <v>4</v>
      </c>
    </row>
    <row r="590" spans="1:8" x14ac:dyDescent="0.3">
      <c r="A590" s="39" t="s">
        <v>2734</v>
      </c>
      <c r="B590" s="40">
        <v>46150</v>
      </c>
      <c r="C590" s="41" t="s">
        <v>2915</v>
      </c>
      <c r="D590" s="41" t="s">
        <v>2821</v>
      </c>
      <c r="E590" s="41" t="s">
        <v>2960</v>
      </c>
      <c r="F590" s="42">
        <v>1</v>
      </c>
      <c r="G590" s="41">
        <v>1200</v>
      </c>
      <c r="H590" s="44" t="s">
        <v>5</v>
      </c>
    </row>
    <row r="591" spans="1:8" hidden="1" x14ac:dyDescent="0.3">
      <c r="A591" s="2" t="s">
        <v>2735</v>
      </c>
      <c r="B591" s="19">
        <v>46150</v>
      </c>
      <c r="C591" t="s">
        <v>2897</v>
      </c>
      <c r="D591" t="s">
        <v>2898</v>
      </c>
      <c r="E591" t="s">
        <v>2973</v>
      </c>
      <c r="F591" s="20">
        <v>3</v>
      </c>
      <c r="G591">
        <v>750</v>
      </c>
      <c r="H591" t="s">
        <v>4</v>
      </c>
    </row>
    <row r="592" spans="1:8" hidden="1" x14ac:dyDescent="0.3">
      <c r="A592" s="2" t="s">
        <v>2736</v>
      </c>
      <c r="B592" s="19">
        <v>46151</v>
      </c>
      <c r="C592" t="s">
        <v>2916</v>
      </c>
      <c r="D592" t="s">
        <v>2839</v>
      </c>
      <c r="E592" t="s">
        <v>2974</v>
      </c>
      <c r="F592" s="20">
        <v>2</v>
      </c>
      <c r="G592">
        <v>900</v>
      </c>
      <c r="H592" t="s">
        <v>5</v>
      </c>
    </row>
    <row r="593" spans="1:8" hidden="1" x14ac:dyDescent="0.3">
      <c r="A593" s="2" t="s">
        <v>2737</v>
      </c>
      <c r="B593" s="19">
        <v>46151</v>
      </c>
      <c r="C593" t="s">
        <v>2917</v>
      </c>
      <c r="D593" t="s">
        <v>2854</v>
      </c>
      <c r="E593" t="s">
        <v>2965</v>
      </c>
      <c r="F593" s="20">
        <v>6</v>
      </c>
      <c r="G593">
        <v>1200</v>
      </c>
      <c r="H593" t="s">
        <v>4</v>
      </c>
    </row>
    <row r="594" spans="1:8" hidden="1" x14ac:dyDescent="0.3">
      <c r="A594" s="2" t="s">
        <v>2738</v>
      </c>
      <c r="B594" s="19">
        <v>46152</v>
      </c>
      <c r="C594" t="s">
        <v>2918</v>
      </c>
      <c r="D594" t="s">
        <v>2919</v>
      </c>
      <c r="E594" t="s">
        <v>2975</v>
      </c>
      <c r="F594" s="20">
        <v>2</v>
      </c>
      <c r="G594">
        <v>1100</v>
      </c>
      <c r="H594" t="s">
        <v>5</v>
      </c>
    </row>
    <row r="595" spans="1:8" hidden="1" x14ac:dyDescent="0.3">
      <c r="A595" s="2" t="s">
        <v>2739</v>
      </c>
      <c r="B595" s="19">
        <v>46152</v>
      </c>
      <c r="C595" t="s">
        <v>2920</v>
      </c>
      <c r="D595" t="s">
        <v>2823</v>
      </c>
      <c r="E595" t="s">
        <v>2962</v>
      </c>
      <c r="F595" s="20">
        <v>1</v>
      </c>
      <c r="G595">
        <v>1800</v>
      </c>
      <c r="H595" t="s">
        <v>4</v>
      </c>
    </row>
    <row r="596" spans="1:8" x14ac:dyDescent="0.3">
      <c r="A596" s="39" t="s">
        <v>2740</v>
      </c>
      <c r="B596" s="40">
        <v>46153</v>
      </c>
      <c r="C596" s="41" t="s">
        <v>2921</v>
      </c>
      <c r="D596" s="41" t="s">
        <v>2821</v>
      </c>
      <c r="E596" s="41" t="s">
        <v>2974</v>
      </c>
      <c r="F596" s="42">
        <v>1</v>
      </c>
      <c r="G596" s="41">
        <v>450</v>
      </c>
      <c r="H596" s="44" t="s">
        <v>4</v>
      </c>
    </row>
    <row r="597" spans="1:8" hidden="1" x14ac:dyDescent="0.3">
      <c r="A597" s="2" t="s">
        <v>2741</v>
      </c>
      <c r="B597" s="19">
        <v>46153</v>
      </c>
      <c r="C597" t="s">
        <v>2922</v>
      </c>
      <c r="D597" t="s">
        <v>2837</v>
      </c>
      <c r="E597" t="s">
        <v>2960</v>
      </c>
      <c r="F597" s="20">
        <v>2</v>
      </c>
      <c r="G597">
        <v>2400</v>
      </c>
      <c r="H597" t="s">
        <v>5</v>
      </c>
    </row>
    <row r="598" spans="1:8" hidden="1" x14ac:dyDescent="0.3">
      <c r="A598" s="2" t="s">
        <v>2742</v>
      </c>
      <c r="B598" s="19">
        <v>46154</v>
      </c>
      <c r="C598" t="s">
        <v>2923</v>
      </c>
      <c r="D598" t="s">
        <v>2829</v>
      </c>
      <c r="E598" t="s">
        <v>2963</v>
      </c>
      <c r="F598" s="20">
        <v>1</v>
      </c>
      <c r="G598">
        <v>650</v>
      </c>
      <c r="H598" t="s">
        <v>4</v>
      </c>
    </row>
    <row r="599" spans="1:8" hidden="1" x14ac:dyDescent="0.3">
      <c r="A599" s="2" t="s">
        <v>2743</v>
      </c>
      <c r="B599" s="19">
        <v>46154</v>
      </c>
      <c r="C599" t="s">
        <v>2902</v>
      </c>
      <c r="D599" t="s">
        <v>2833</v>
      </c>
      <c r="E599" t="s">
        <v>2961</v>
      </c>
      <c r="F599" s="20">
        <v>3</v>
      </c>
      <c r="G599">
        <v>900</v>
      </c>
      <c r="H599" t="s">
        <v>4</v>
      </c>
    </row>
    <row r="600" spans="1:8" hidden="1" x14ac:dyDescent="0.3">
      <c r="A600" s="2" t="s">
        <v>2744</v>
      </c>
      <c r="B600" s="19">
        <v>46155</v>
      </c>
      <c r="C600" t="s">
        <v>2924</v>
      </c>
      <c r="D600" t="s">
        <v>2843</v>
      </c>
      <c r="E600" t="s">
        <v>2962</v>
      </c>
      <c r="F600" s="20">
        <v>1</v>
      </c>
      <c r="G600">
        <v>1800</v>
      </c>
      <c r="H600" t="s">
        <v>5</v>
      </c>
    </row>
    <row r="601" spans="1:8" x14ac:dyDescent="0.3">
      <c r="A601" s="39" t="s">
        <v>2745</v>
      </c>
      <c r="B601" s="40">
        <v>46155</v>
      </c>
      <c r="C601" s="41" t="s">
        <v>2907</v>
      </c>
      <c r="D601" s="41" t="s">
        <v>2821</v>
      </c>
      <c r="E601" s="41" t="s">
        <v>2964</v>
      </c>
      <c r="F601" s="42">
        <v>1</v>
      </c>
      <c r="G601" s="41">
        <v>1500</v>
      </c>
      <c r="H601" s="44" t="s">
        <v>4</v>
      </c>
    </row>
    <row r="602" spans="1:8" hidden="1" x14ac:dyDescent="0.3">
      <c r="A602" s="2" t="s">
        <v>2746</v>
      </c>
      <c r="B602" s="19">
        <v>46156</v>
      </c>
      <c r="C602" t="s">
        <v>2925</v>
      </c>
      <c r="D602" t="s">
        <v>2835</v>
      </c>
      <c r="E602" t="s">
        <v>2965</v>
      </c>
      <c r="F602" s="20">
        <v>4</v>
      </c>
      <c r="G602">
        <v>800</v>
      </c>
      <c r="H602" t="s">
        <v>5</v>
      </c>
    </row>
    <row r="603" spans="1:8" hidden="1" x14ac:dyDescent="0.3">
      <c r="A603" s="2" t="s">
        <v>2747</v>
      </c>
      <c r="B603" s="19">
        <v>46156</v>
      </c>
      <c r="C603" t="s">
        <v>2926</v>
      </c>
      <c r="D603" t="s">
        <v>2856</v>
      </c>
      <c r="E603" t="s">
        <v>2966</v>
      </c>
      <c r="F603" s="20">
        <v>1</v>
      </c>
      <c r="G603">
        <v>2200</v>
      </c>
      <c r="H603" t="s">
        <v>4</v>
      </c>
    </row>
    <row r="604" spans="1:8" hidden="1" x14ac:dyDescent="0.3">
      <c r="A604" s="2" t="s">
        <v>2748</v>
      </c>
      <c r="B604" s="19">
        <v>46157</v>
      </c>
      <c r="C604" t="s">
        <v>2927</v>
      </c>
      <c r="D604" t="s">
        <v>2841</v>
      </c>
      <c r="E604" t="s">
        <v>2967</v>
      </c>
      <c r="F604" s="20">
        <v>2</v>
      </c>
      <c r="G604">
        <v>1200</v>
      </c>
      <c r="H604" t="s">
        <v>5</v>
      </c>
    </row>
    <row r="605" spans="1:8" hidden="1" x14ac:dyDescent="0.3">
      <c r="A605" s="2" t="s">
        <v>2749</v>
      </c>
      <c r="B605" s="19">
        <v>46157</v>
      </c>
      <c r="C605" t="s">
        <v>2928</v>
      </c>
      <c r="D605" t="s">
        <v>2827</v>
      </c>
      <c r="E605" t="s">
        <v>2968</v>
      </c>
      <c r="F605" s="20">
        <v>2</v>
      </c>
      <c r="G605">
        <v>700</v>
      </c>
      <c r="H605" t="s">
        <v>4</v>
      </c>
    </row>
    <row r="606" spans="1:8" hidden="1" x14ac:dyDescent="0.3">
      <c r="A606" s="2" t="s">
        <v>2750</v>
      </c>
      <c r="B606" s="19">
        <v>46158</v>
      </c>
      <c r="C606" t="s">
        <v>2929</v>
      </c>
      <c r="D606" t="s">
        <v>2858</v>
      </c>
      <c r="E606" t="s">
        <v>2969</v>
      </c>
      <c r="F606" s="20">
        <v>1</v>
      </c>
      <c r="G606">
        <v>2500</v>
      </c>
      <c r="H606" t="s">
        <v>5</v>
      </c>
    </row>
    <row r="607" spans="1:8" hidden="1" x14ac:dyDescent="0.3">
      <c r="A607" s="2" t="s">
        <v>2751</v>
      </c>
      <c r="B607" s="19">
        <v>46158</v>
      </c>
      <c r="C607" t="s">
        <v>2930</v>
      </c>
      <c r="D607" t="s">
        <v>2851</v>
      </c>
      <c r="E607" t="s">
        <v>2970</v>
      </c>
      <c r="F607" s="20">
        <v>1</v>
      </c>
      <c r="G607">
        <v>1300</v>
      </c>
      <c r="H607" t="s">
        <v>4</v>
      </c>
    </row>
    <row r="608" spans="1:8" hidden="1" x14ac:dyDescent="0.3">
      <c r="A608" s="2" t="s">
        <v>2752</v>
      </c>
      <c r="B608" s="19">
        <v>46159</v>
      </c>
      <c r="C608" t="s">
        <v>2931</v>
      </c>
      <c r="D608" t="s">
        <v>2849</v>
      </c>
      <c r="E608" t="s">
        <v>2972</v>
      </c>
      <c r="F608" s="20">
        <v>1</v>
      </c>
      <c r="G608">
        <v>2800</v>
      </c>
      <c r="H608" t="s">
        <v>5</v>
      </c>
    </row>
    <row r="609" spans="1:8" hidden="1" x14ac:dyDescent="0.3">
      <c r="A609" s="2" t="s">
        <v>2753</v>
      </c>
      <c r="B609" s="19">
        <v>46159</v>
      </c>
      <c r="C609" t="s">
        <v>2932</v>
      </c>
      <c r="D609" t="s">
        <v>2847</v>
      </c>
      <c r="E609" t="s">
        <v>2971</v>
      </c>
      <c r="F609" s="20">
        <v>2</v>
      </c>
      <c r="G609">
        <v>900</v>
      </c>
      <c r="H609" t="s">
        <v>4</v>
      </c>
    </row>
    <row r="610" spans="1:8" x14ac:dyDescent="0.3">
      <c r="A610" s="39" t="s">
        <v>2754</v>
      </c>
      <c r="B610" s="40">
        <v>46160</v>
      </c>
      <c r="C610" s="41" t="s">
        <v>2933</v>
      </c>
      <c r="D610" s="41" t="s">
        <v>2821</v>
      </c>
      <c r="E610" s="41" t="s">
        <v>2960</v>
      </c>
      <c r="F610" s="42">
        <v>1</v>
      </c>
      <c r="G610" s="41">
        <v>1200</v>
      </c>
      <c r="H610" s="44" t="s">
        <v>5</v>
      </c>
    </row>
    <row r="611" spans="1:8" hidden="1" x14ac:dyDescent="0.3">
      <c r="A611" s="2" t="s">
        <v>2755</v>
      </c>
      <c r="B611" s="19">
        <v>46160</v>
      </c>
      <c r="C611" t="s">
        <v>2897</v>
      </c>
      <c r="D611" t="s">
        <v>2898</v>
      </c>
      <c r="E611" t="s">
        <v>2973</v>
      </c>
      <c r="F611" s="20">
        <v>3</v>
      </c>
      <c r="G611">
        <v>750</v>
      </c>
      <c r="H611" t="s">
        <v>4</v>
      </c>
    </row>
    <row r="612" spans="1:8" hidden="1" x14ac:dyDescent="0.3">
      <c r="A612" s="2" t="s">
        <v>2756</v>
      </c>
      <c r="B612" s="19">
        <v>46161</v>
      </c>
      <c r="C612" t="s">
        <v>2916</v>
      </c>
      <c r="D612" t="s">
        <v>2839</v>
      </c>
      <c r="E612" t="s">
        <v>2974</v>
      </c>
      <c r="F612" s="20">
        <v>2</v>
      </c>
      <c r="G612">
        <v>900</v>
      </c>
      <c r="H612" t="s">
        <v>5</v>
      </c>
    </row>
    <row r="613" spans="1:8" hidden="1" x14ac:dyDescent="0.3">
      <c r="A613" s="2" t="s">
        <v>2757</v>
      </c>
      <c r="B613" s="19">
        <v>46161</v>
      </c>
      <c r="C613" t="s">
        <v>2900</v>
      </c>
      <c r="D613" t="s">
        <v>2854</v>
      </c>
      <c r="E613" t="s">
        <v>2965</v>
      </c>
      <c r="F613" s="20">
        <v>6</v>
      </c>
      <c r="G613">
        <v>1200</v>
      </c>
      <c r="H613" t="s">
        <v>4</v>
      </c>
    </row>
    <row r="614" spans="1:8" hidden="1" x14ac:dyDescent="0.3">
      <c r="A614" s="2" t="s">
        <v>2758</v>
      </c>
      <c r="B614" s="19">
        <v>46162</v>
      </c>
      <c r="C614" t="s">
        <v>2934</v>
      </c>
      <c r="D614" t="s">
        <v>2919</v>
      </c>
      <c r="E614" t="s">
        <v>2975</v>
      </c>
      <c r="F614" s="20">
        <v>2</v>
      </c>
      <c r="G614">
        <v>1100</v>
      </c>
      <c r="H614" t="s">
        <v>5</v>
      </c>
    </row>
    <row r="615" spans="1:8" hidden="1" x14ac:dyDescent="0.3">
      <c r="A615" s="2" t="s">
        <v>2759</v>
      </c>
      <c r="B615" s="19">
        <v>46162</v>
      </c>
      <c r="C615" t="s">
        <v>2920</v>
      </c>
      <c r="D615" t="s">
        <v>2823</v>
      </c>
      <c r="E615" t="s">
        <v>2962</v>
      </c>
      <c r="F615" s="20">
        <v>1</v>
      </c>
      <c r="G615">
        <v>1800</v>
      </c>
      <c r="H615" t="s">
        <v>4</v>
      </c>
    </row>
    <row r="616" spans="1:8" x14ac:dyDescent="0.3">
      <c r="A616" s="39" t="s">
        <v>2760</v>
      </c>
      <c r="B616" s="40">
        <v>46163</v>
      </c>
      <c r="C616" s="41" t="s">
        <v>2935</v>
      </c>
      <c r="D616" s="41" t="s">
        <v>2821</v>
      </c>
      <c r="E616" s="41" t="s">
        <v>2974</v>
      </c>
      <c r="F616" s="42">
        <v>3</v>
      </c>
      <c r="G616" s="41">
        <v>1350</v>
      </c>
      <c r="H616" s="44" t="s">
        <v>5</v>
      </c>
    </row>
    <row r="617" spans="1:8" hidden="1" x14ac:dyDescent="0.3">
      <c r="A617" s="2" t="s">
        <v>2761</v>
      </c>
      <c r="B617" s="19">
        <v>46163</v>
      </c>
      <c r="C617" t="s">
        <v>2936</v>
      </c>
      <c r="D617" t="s">
        <v>2856</v>
      </c>
      <c r="E617" t="s">
        <v>2960</v>
      </c>
      <c r="F617" s="20">
        <v>1</v>
      </c>
      <c r="G617">
        <v>1200</v>
      </c>
      <c r="H617" t="s">
        <v>4</v>
      </c>
    </row>
    <row r="618" spans="1:8" hidden="1" x14ac:dyDescent="0.3">
      <c r="A618" s="2" t="s">
        <v>2762</v>
      </c>
      <c r="B618" s="19">
        <v>46164</v>
      </c>
      <c r="C618" t="s">
        <v>2937</v>
      </c>
      <c r="D618" t="s">
        <v>2878</v>
      </c>
      <c r="E618" t="s">
        <v>2963</v>
      </c>
      <c r="F618" s="20">
        <v>2</v>
      </c>
      <c r="G618">
        <v>1200</v>
      </c>
      <c r="H618" t="s">
        <v>5</v>
      </c>
    </row>
    <row r="619" spans="1:8" hidden="1" x14ac:dyDescent="0.3">
      <c r="A619" s="2" t="s">
        <v>2763</v>
      </c>
      <c r="B619" s="19">
        <v>46164</v>
      </c>
      <c r="C619" t="s">
        <v>2938</v>
      </c>
      <c r="D619" t="s">
        <v>2827</v>
      </c>
      <c r="E619" t="s">
        <v>2961</v>
      </c>
      <c r="F619" s="20">
        <v>4</v>
      </c>
      <c r="G619">
        <v>1200</v>
      </c>
      <c r="H619" t="s">
        <v>4</v>
      </c>
    </row>
    <row r="620" spans="1:8" hidden="1" x14ac:dyDescent="0.3">
      <c r="A620" s="2" t="s">
        <v>2764</v>
      </c>
      <c r="B620" s="19">
        <v>46165</v>
      </c>
      <c r="C620" t="s">
        <v>2939</v>
      </c>
      <c r="D620" t="s">
        <v>2940</v>
      </c>
      <c r="E620" t="s">
        <v>2962</v>
      </c>
      <c r="F620" s="20">
        <v>1</v>
      </c>
      <c r="G620">
        <v>1800</v>
      </c>
      <c r="H620" t="s">
        <v>5</v>
      </c>
    </row>
    <row r="621" spans="1:8" x14ac:dyDescent="0.3">
      <c r="A621" s="39" t="s">
        <v>2765</v>
      </c>
      <c r="B621" s="40">
        <v>46165</v>
      </c>
      <c r="C621" s="41" t="s">
        <v>2941</v>
      </c>
      <c r="D621" s="41" t="s">
        <v>2821</v>
      </c>
      <c r="E621" s="41" t="s">
        <v>2964</v>
      </c>
      <c r="F621" s="42">
        <v>2</v>
      </c>
      <c r="G621" s="41">
        <v>2000</v>
      </c>
      <c r="H621" s="44" t="s">
        <v>4</v>
      </c>
    </row>
    <row r="622" spans="1:8" hidden="1" x14ac:dyDescent="0.3">
      <c r="A622" s="2" t="s">
        <v>2766</v>
      </c>
      <c r="B622" s="19">
        <v>46166</v>
      </c>
      <c r="C622" t="s">
        <v>2942</v>
      </c>
      <c r="D622" t="s">
        <v>2835</v>
      </c>
      <c r="E622" t="s">
        <v>2965</v>
      </c>
      <c r="F622" s="20">
        <v>5</v>
      </c>
      <c r="G622">
        <v>1000</v>
      </c>
      <c r="H622" t="s">
        <v>5</v>
      </c>
    </row>
    <row r="623" spans="1:8" hidden="1" x14ac:dyDescent="0.3">
      <c r="A623" s="2" t="s">
        <v>2767</v>
      </c>
      <c r="B623" s="19">
        <v>46166</v>
      </c>
      <c r="C623" t="s">
        <v>2943</v>
      </c>
      <c r="D623" t="s">
        <v>2837</v>
      </c>
      <c r="E623" t="s">
        <v>2966</v>
      </c>
      <c r="F623" s="20">
        <v>1</v>
      </c>
      <c r="G623">
        <v>2200</v>
      </c>
      <c r="H623" t="s">
        <v>4</v>
      </c>
    </row>
    <row r="624" spans="1:8" hidden="1" x14ac:dyDescent="0.3">
      <c r="A624" s="2" t="s">
        <v>2768</v>
      </c>
      <c r="B624" s="19">
        <v>46167</v>
      </c>
      <c r="C624" t="s">
        <v>2944</v>
      </c>
      <c r="D624" t="s">
        <v>2841</v>
      </c>
      <c r="E624" t="s">
        <v>2967</v>
      </c>
      <c r="F624" s="20">
        <v>1</v>
      </c>
      <c r="G624">
        <v>600</v>
      </c>
      <c r="H624" t="s">
        <v>5</v>
      </c>
    </row>
    <row r="625" spans="1:8" x14ac:dyDescent="0.3">
      <c r="A625" s="39" t="s">
        <v>2769</v>
      </c>
      <c r="B625" s="40">
        <v>46167</v>
      </c>
      <c r="C625" s="41" t="s">
        <v>2945</v>
      </c>
      <c r="D625" s="41" t="s">
        <v>2821</v>
      </c>
      <c r="E625" s="41" t="s">
        <v>2968</v>
      </c>
      <c r="F625" s="42">
        <v>3</v>
      </c>
      <c r="G625" s="41">
        <v>1050</v>
      </c>
      <c r="H625" s="44" t="s">
        <v>4</v>
      </c>
    </row>
    <row r="626" spans="1:8" hidden="1" x14ac:dyDescent="0.3">
      <c r="A626" s="2" t="s">
        <v>2770</v>
      </c>
      <c r="B626" s="19">
        <v>46168</v>
      </c>
      <c r="C626" t="s">
        <v>2946</v>
      </c>
      <c r="D626" t="s">
        <v>2858</v>
      </c>
      <c r="E626" t="s">
        <v>2969</v>
      </c>
      <c r="F626" s="20">
        <v>2</v>
      </c>
      <c r="G626">
        <v>5000</v>
      </c>
      <c r="H626" t="s">
        <v>5</v>
      </c>
    </row>
    <row r="627" spans="1:8" hidden="1" x14ac:dyDescent="0.3">
      <c r="A627" s="2" t="s">
        <v>2771</v>
      </c>
      <c r="B627" s="19">
        <v>46168</v>
      </c>
      <c r="C627" t="s">
        <v>2947</v>
      </c>
      <c r="D627" t="s">
        <v>2851</v>
      </c>
      <c r="E627" t="s">
        <v>2970</v>
      </c>
      <c r="F627" s="20">
        <v>1</v>
      </c>
      <c r="G627">
        <v>1300</v>
      </c>
      <c r="H627" t="s">
        <v>4</v>
      </c>
    </row>
    <row r="628" spans="1:8" hidden="1" x14ac:dyDescent="0.3">
      <c r="A628" s="2" t="s">
        <v>2772</v>
      </c>
      <c r="B628" s="19">
        <v>46169</v>
      </c>
      <c r="C628" t="s">
        <v>2913</v>
      </c>
      <c r="D628" t="s">
        <v>2849</v>
      </c>
      <c r="E628" t="s">
        <v>2972</v>
      </c>
      <c r="F628" s="20">
        <v>1</v>
      </c>
      <c r="G628">
        <v>2800</v>
      </c>
      <c r="H628" t="s">
        <v>5</v>
      </c>
    </row>
    <row r="629" spans="1:8" hidden="1" x14ac:dyDescent="0.3">
      <c r="A629" s="2" t="s">
        <v>2773</v>
      </c>
      <c r="B629" s="19">
        <v>46169</v>
      </c>
      <c r="C629" t="s">
        <v>2846</v>
      </c>
      <c r="D629" t="s">
        <v>2847</v>
      </c>
      <c r="E629" t="s">
        <v>2971</v>
      </c>
      <c r="F629" s="20">
        <v>1</v>
      </c>
      <c r="G629">
        <v>450</v>
      </c>
      <c r="H629" t="s">
        <v>4</v>
      </c>
    </row>
    <row r="630" spans="1:8" x14ac:dyDescent="0.3">
      <c r="A630" s="39" t="s">
        <v>2774</v>
      </c>
      <c r="B630" s="40">
        <v>46170</v>
      </c>
      <c r="C630" s="41" t="s">
        <v>2948</v>
      </c>
      <c r="D630" s="41" t="s">
        <v>2821</v>
      </c>
      <c r="E630" s="41" t="s">
        <v>2960</v>
      </c>
      <c r="F630" s="42">
        <v>2</v>
      </c>
      <c r="G630" s="41">
        <v>2400</v>
      </c>
      <c r="H630" s="44" t="s">
        <v>5</v>
      </c>
    </row>
    <row r="631" spans="1:8" hidden="1" x14ac:dyDescent="0.3">
      <c r="A631" s="2" t="s">
        <v>2775</v>
      </c>
      <c r="B631" s="19">
        <v>46170</v>
      </c>
      <c r="C631" t="s">
        <v>2949</v>
      </c>
      <c r="D631" t="s">
        <v>2898</v>
      </c>
      <c r="E631" t="s">
        <v>2973</v>
      </c>
      <c r="F631" s="20">
        <v>2</v>
      </c>
      <c r="G631">
        <v>500</v>
      </c>
      <c r="H631" t="s">
        <v>4</v>
      </c>
    </row>
    <row r="632" spans="1:8" hidden="1" x14ac:dyDescent="0.3">
      <c r="A632" s="2" t="s">
        <v>2776</v>
      </c>
      <c r="B632" s="19">
        <v>46171</v>
      </c>
      <c r="C632" t="s">
        <v>2950</v>
      </c>
      <c r="D632" t="s">
        <v>2839</v>
      </c>
      <c r="E632" t="s">
        <v>2974</v>
      </c>
      <c r="F632" s="20">
        <v>1</v>
      </c>
      <c r="G632">
        <v>450</v>
      </c>
      <c r="H632" t="s">
        <v>5</v>
      </c>
    </row>
    <row r="633" spans="1:8" hidden="1" x14ac:dyDescent="0.3">
      <c r="A633" s="2" t="s">
        <v>2777</v>
      </c>
      <c r="B633" s="19">
        <v>46171</v>
      </c>
      <c r="C633" t="s">
        <v>2951</v>
      </c>
      <c r="D633" t="s">
        <v>2854</v>
      </c>
      <c r="E633" t="s">
        <v>2965</v>
      </c>
      <c r="F633" s="20">
        <v>4</v>
      </c>
      <c r="G633">
        <v>800</v>
      </c>
      <c r="H633" t="s">
        <v>4</v>
      </c>
    </row>
    <row r="634" spans="1:8" hidden="1" x14ac:dyDescent="0.3">
      <c r="A634" s="2" t="s">
        <v>2778</v>
      </c>
      <c r="B634" s="19">
        <v>46172</v>
      </c>
      <c r="C634" t="s">
        <v>2918</v>
      </c>
      <c r="D634" t="s">
        <v>2919</v>
      </c>
      <c r="E634" t="s">
        <v>2975</v>
      </c>
      <c r="F634" s="20">
        <v>3</v>
      </c>
      <c r="G634">
        <v>1650</v>
      </c>
      <c r="H634" t="s">
        <v>5</v>
      </c>
    </row>
    <row r="635" spans="1:8" hidden="1" x14ac:dyDescent="0.3">
      <c r="A635" s="2" t="s">
        <v>2779</v>
      </c>
      <c r="B635" s="19">
        <v>46172</v>
      </c>
      <c r="C635" t="s">
        <v>2902</v>
      </c>
      <c r="D635" t="s">
        <v>2823</v>
      </c>
      <c r="E635" t="s">
        <v>2962</v>
      </c>
      <c r="F635" s="20">
        <v>2</v>
      </c>
      <c r="G635">
        <v>2600</v>
      </c>
      <c r="H635" t="s">
        <v>4</v>
      </c>
    </row>
    <row r="636" spans="1:8" x14ac:dyDescent="0.3">
      <c r="A636" s="39" t="s">
        <v>2780</v>
      </c>
      <c r="B636" s="40">
        <v>46173</v>
      </c>
      <c r="C636" s="41" t="s">
        <v>2952</v>
      </c>
      <c r="D636" s="41" t="s">
        <v>2821</v>
      </c>
      <c r="E636" s="41" t="s">
        <v>2974</v>
      </c>
      <c r="F636" s="42">
        <v>1</v>
      </c>
      <c r="G636" s="41">
        <v>450</v>
      </c>
      <c r="H636" s="44" t="s">
        <v>4</v>
      </c>
    </row>
    <row r="637" spans="1:8" hidden="1" x14ac:dyDescent="0.3">
      <c r="A637" s="2" t="s">
        <v>2781</v>
      </c>
      <c r="B637" s="19">
        <v>46173</v>
      </c>
      <c r="C637" t="s">
        <v>2953</v>
      </c>
      <c r="D637" t="s">
        <v>2837</v>
      </c>
      <c r="E637" t="s">
        <v>2960</v>
      </c>
      <c r="F637" s="20">
        <v>2</v>
      </c>
      <c r="G637">
        <v>2400</v>
      </c>
      <c r="H637" t="s">
        <v>5</v>
      </c>
    </row>
    <row r="638" spans="1:8" hidden="1" x14ac:dyDescent="0.3">
      <c r="A638" s="2" t="s">
        <v>2782</v>
      </c>
      <c r="B638" s="19">
        <v>46174</v>
      </c>
      <c r="C638" t="s">
        <v>2954</v>
      </c>
      <c r="D638" t="s">
        <v>2829</v>
      </c>
      <c r="E638" t="s">
        <v>2963</v>
      </c>
      <c r="F638" s="20">
        <v>1</v>
      </c>
      <c r="G638">
        <v>650</v>
      </c>
      <c r="H638" t="s">
        <v>4</v>
      </c>
    </row>
    <row r="639" spans="1:8" hidden="1" x14ac:dyDescent="0.3">
      <c r="A639" s="2" t="s">
        <v>2783</v>
      </c>
      <c r="B639" s="19">
        <v>46174</v>
      </c>
      <c r="C639" t="s">
        <v>2955</v>
      </c>
      <c r="D639" t="s">
        <v>2833</v>
      </c>
      <c r="E639" t="s">
        <v>2961</v>
      </c>
      <c r="F639" s="20">
        <v>3</v>
      </c>
      <c r="G639">
        <v>900</v>
      </c>
      <c r="H639" t="s">
        <v>4</v>
      </c>
    </row>
    <row r="640" spans="1:8" hidden="1" x14ac:dyDescent="0.3">
      <c r="A640" s="2" t="s">
        <v>2784</v>
      </c>
      <c r="B640" s="19">
        <v>46175</v>
      </c>
      <c r="C640" t="s">
        <v>2906</v>
      </c>
      <c r="D640" t="s">
        <v>2843</v>
      </c>
      <c r="E640" t="s">
        <v>2962</v>
      </c>
      <c r="F640" s="20">
        <v>1</v>
      </c>
      <c r="G640">
        <v>1800</v>
      </c>
      <c r="H640" t="s">
        <v>5</v>
      </c>
    </row>
    <row r="641" spans="1:8" x14ac:dyDescent="0.3">
      <c r="A641" s="39" t="s">
        <v>2785</v>
      </c>
      <c r="B641" s="40">
        <v>46175</v>
      </c>
      <c r="C641" s="41" t="s">
        <v>2907</v>
      </c>
      <c r="D641" s="41" t="s">
        <v>2821</v>
      </c>
      <c r="E641" s="41" t="s">
        <v>2964</v>
      </c>
      <c r="F641" s="42">
        <v>1</v>
      </c>
      <c r="G641" s="41">
        <v>1500</v>
      </c>
      <c r="H641" s="44" t="s">
        <v>4</v>
      </c>
    </row>
    <row r="642" spans="1:8" hidden="1" x14ac:dyDescent="0.3">
      <c r="A642" s="2" t="s">
        <v>2786</v>
      </c>
      <c r="B642" s="19">
        <v>46176</v>
      </c>
      <c r="C642" t="s">
        <v>2908</v>
      </c>
      <c r="D642" t="s">
        <v>2835</v>
      </c>
      <c r="E642" t="s">
        <v>2965</v>
      </c>
      <c r="F642" s="20">
        <v>4</v>
      </c>
      <c r="G642">
        <v>800</v>
      </c>
      <c r="H642" t="s">
        <v>5</v>
      </c>
    </row>
    <row r="643" spans="1:8" hidden="1" x14ac:dyDescent="0.3">
      <c r="A643" s="2" t="s">
        <v>2787</v>
      </c>
      <c r="B643" s="19">
        <v>46176</v>
      </c>
      <c r="C643" t="s">
        <v>2926</v>
      </c>
      <c r="D643" t="s">
        <v>2856</v>
      </c>
      <c r="E643" t="s">
        <v>2966</v>
      </c>
      <c r="F643" s="20">
        <v>1</v>
      </c>
      <c r="G643">
        <v>2200</v>
      </c>
      <c r="H643" t="s">
        <v>4</v>
      </c>
    </row>
    <row r="644" spans="1:8" hidden="1" x14ac:dyDescent="0.3">
      <c r="A644" s="2" t="s">
        <v>2788</v>
      </c>
      <c r="B644" s="19">
        <v>46177</v>
      </c>
      <c r="C644" t="s">
        <v>2927</v>
      </c>
      <c r="D644" t="s">
        <v>2841</v>
      </c>
      <c r="E644" t="s">
        <v>2967</v>
      </c>
      <c r="F644" s="20">
        <v>2</v>
      </c>
      <c r="G644">
        <v>1200</v>
      </c>
      <c r="H644" t="s">
        <v>5</v>
      </c>
    </row>
    <row r="645" spans="1:8" hidden="1" x14ac:dyDescent="0.3">
      <c r="A645" s="2" t="s">
        <v>2789</v>
      </c>
      <c r="B645" s="19">
        <v>46177</v>
      </c>
      <c r="C645" t="s">
        <v>2928</v>
      </c>
      <c r="D645" t="s">
        <v>2827</v>
      </c>
      <c r="E645" t="s">
        <v>2968</v>
      </c>
      <c r="F645" s="20">
        <v>2</v>
      </c>
      <c r="G645">
        <v>700</v>
      </c>
      <c r="H645" t="s">
        <v>4</v>
      </c>
    </row>
    <row r="646" spans="1:8" hidden="1" x14ac:dyDescent="0.3">
      <c r="A646" s="2" t="s">
        <v>2790</v>
      </c>
      <c r="B646" s="19">
        <v>46178</v>
      </c>
      <c r="C646" t="s">
        <v>2929</v>
      </c>
      <c r="D646" t="s">
        <v>2858</v>
      </c>
      <c r="E646" t="s">
        <v>2969</v>
      </c>
      <c r="F646" s="20">
        <v>1</v>
      </c>
      <c r="G646">
        <v>2500</v>
      </c>
      <c r="H646" t="s">
        <v>5</v>
      </c>
    </row>
    <row r="647" spans="1:8" hidden="1" x14ac:dyDescent="0.3">
      <c r="A647" s="2" t="s">
        <v>2791</v>
      </c>
      <c r="B647" s="19">
        <v>46178</v>
      </c>
      <c r="C647" t="s">
        <v>2930</v>
      </c>
      <c r="D647" t="s">
        <v>2851</v>
      </c>
      <c r="E647" t="s">
        <v>2970</v>
      </c>
      <c r="F647" s="20">
        <v>1</v>
      </c>
      <c r="G647">
        <v>1300</v>
      </c>
      <c r="H647" t="s">
        <v>4</v>
      </c>
    </row>
    <row r="648" spans="1:8" hidden="1" x14ac:dyDescent="0.3">
      <c r="A648" s="2" t="s">
        <v>2792</v>
      </c>
      <c r="B648" s="19">
        <v>46179</v>
      </c>
      <c r="C648" t="s">
        <v>2931</v>
      </c>
      <c r="D648" t="s">
        <v>2849</v>
      </c>
      <c r="E648" t="s">
        <v>2972</v>
      </c>
      <c r="F648" s="20">
        <v>1</v>
      </c>
      <c r="G648">
        <v>2800</v>
      </c>
      <c r="H648" t="s">
        <v>5</v>
      </c>
    </row>
    <row r="649" spans="1:8" hidden="1" x14ac:dyDescent="0.3">
      <c r="A649" s="2" t="s">
        <v>2793</v>
      </c>
      <c r="B649" s="19">
        <v>46179</v>
      </c>
      <c r="C649" t="s">
        <v>2932</v>
      </c>
      <c r="D649" t="s">
        <v>2847</v>
      </c>
      <c r="E649" t="s">
        <v>2971</v>
      </c>
      <c r="F649" s="20">
        <v>2</v>
      </c>
      <c r="G649">
        <v>900</v>
      </c>
      <c r="H649" t="s">
        <v>4</v>
      </c>
    </row>
    <row r="650" spans="1:8" x14ac:dyDescent="0.3">
      <c r="A650" s="39" t="s">
        <v>2794</v>
      </c>
      <c r="B650" s="40">
        <v>46180</v>
      </c>
      <c r="C650" s="41" t="s">
        <v>2933</v>
      </c>
      <c r="D650" s="41" t="s">
        <v>2821</v>
      </c>
      <c r="E650" s="41" t="s">
        <v>2960</v>
      </c>
      <c r="F650" s="42">
        <v>1</v>
      </c>
      <c r="G650" s="41">
        <v>1200</v>
      </c>
      <c r="H650" s="44" t="s">
        <v>5</v>
      </c>
    </row>
    <row r="651" spans="1:8" hidden="1" x14ac:dyDescent="0.3">
      <c r="A651" s="2" t="s">
        <v>2795</v>
      </c>
      <c r="B651" s="19">
        <v>46180</v>
      </c>
      <c r="C651" t="s">
        <v>2897</v>
      </c>
      <c r="D651" t="s">
        <v>2898</v>
      </c>
      <c r="E651" t="s">
        <v>2973</v>
      </c>
      <c r="F651" s="20">
        <v>3</v>
      </c>
      <c r="G651">
        <v>750</v>
      </c>
      <c r="H651" t="s">
        <v>4</v>
      </c>
    </row>
    <row r="652" spans="1:8" hidden="1" x14ac:dyDescent="0.3">
      <c r="A652" s="2" t="s">
        <v>2796</v>
      </c>
      <c r="B652" s="19">
        <v>46181</v>
      </c>
      <c r="C652" t="s">
        <v>2916</v>
      </c>
      <c r="D652" t="s">
        <v>2839</v>
      </c>
      <c r="E652" t="s">
        <v>2974</v>
      </c>
      <c r="F652" s="20">
        <v>2</v>
      </c>
      <c r="G652">
        <v>900</v>
      </c>
      <c r="H652" t="s">
        <v>5</v>
      </c>
    </row>
    <row r="653" spans="1:8" hidden="1" x14ac:dyDescent="0.3">
      <c r="A653" s="2" t="s">
        <v>2797</v>
      </c>
      <c r="B653" s="19">
        <v>46181</v>
      </c>
      <c r="C653" t="s">
        <v>2900</v>
      </c>
      <c r="D653" t="s">
        <v>2854</v>
      </c>
      <c r="E653" t="s">
        <v>2965</v>
      </c>
      <c r="F653" s="20">
        <v>6</v>
      </c>
      <c r="G653">
        <v>1200</v>
      </c>
      <c r="H653" t="s">
        <v>4</v>
      </c>
    </row>
    <row r="654" spans="1:8" hidden="1" x14ac:dyDescent="0.3">
      <c r="A654" s="2" t="s">
        <v>2798</v>
      </c>
      <c r="B654" s="19">
        <v>46182</v>
      </c>
      <c r="C654" t="s">
        <v>2934</v>
      </c>
      <c r="D654" t="s">
        <v>2919</v>
      </c>
      <c r="E654" t="s">
        <v>2975</v>
      </c>
      <c r="F654" s="20">
        <v>2</v>
      </c>
      <c r="G654">
        <v>1100</v>
      </c>
      <c r="H654" t="s">
        <v>5</v>
      </c>
    </row>
    <row r="655" spans="1:8" hidden="1" x14ac:dyDescent="0.3">
      <c r="A655" s="2" t="s">
        <v>2799</v>
      </c>
      <c r="B655" s="19">
        <v>46182</v>
      </c>
      <c r="C655" t="s">
        <v>2920</v>
      </c>
      <c r="D655" t="s">
        <v>2823</v>
      </c>
      <c r="E655" t="s">
        <v>2962</v>
      </c>
      <c r="F655" s="20">
        <v>1</v>
      </c>
      <c r="G655">
        <v>1800</v>
      </c>
      <c r="H655" t="s">
        <v>4</v>
      </c>
    </row>
    <row r="656" spans="1:8" x14ac:dyDescent="0.3">
      <c r="A656" s="39" t="s">
        <v>2800</v>
      </c>
      <c r="B656" s="40">
        <v>46183</v>
      </c>
      <c r="C656" s="41" t="s">
        <v>2935</v>
      </c>
      <c r="D656" s="41" t="s">
        <v>2821</v>
      </c>
      <c r="E656" s="41" t="s">
        <v>2974</v>
      </c>
      <c r="F656" s="42">
        <v>3</v>
      </c>
      <c r="G656" s="41">
        <v>1350</v>
      </c>
      <c r="H656" s="44" t="s">
        <v>5</v>
      </c>
    </row>
    <row r="657" spans="1:8" hidden="1" x14ac:dyDescent="0.3">
      <c r="A657" s="2" t="s">
        <v>2801</v>
      </c>
      <c r="B657" s="19">
        <v>46183</v>
      </c>
      <c r="C657" t="s">
        <v>2936</v>
      </c>
      <c r="D657" t="s">
        <v>2856</v>
      </c>
      <c r="E657" t="s">
        <v>2960</v>
      </c>
      <c r="F657" s="20">
        <v>1</v>
      </c>
      <c r="G657">
        <v>1200</v>
      </c>
      <c r="H657" t="s">
        <v>4</v>
      </c>
    </row>
    <row r="658" spans="1:8" hidden="1" x14ac:dyDescent="0.3">
      <c r="A658" s="2" t="s">
        <v>2802</v>
      </c>
      <c r="B658" s="19">
        <v>46184</v>
      </c>
      <c r="C658" t="s">
        <v>2937</v>
      </c>
      <c r="D658" t="s">
        <v>2878</v>
      </c>
      <c r="E658" t="s">
        <v>2963</v>
      </c>
      <c r="F658" s="20">
        <v>2</v>
      </c>
      <c r="G658">
        <v>1200</v>
      </c>
      <c r="H658" t="s">
        <v>5</v>
      </c>
    </row>
    <row r="659" spans="1:8" hidden="1" x14ac:dyDescent="0.3">
      <c r="A659" s="2" t="s">
        <v>2803</v>
      </c>
      <c r="B659" s="19">
        <v>46184</v>
      </c>
      <c r="C659" t="s">
        <v>2938</v>
      </c>
      <c r="D659" t="s">
        <v>2827</v>
      </c>
      <c r="E659" t="s">
        <v>2961</v>
      </c>
      <c r="F659" s="20">
        <v>4</v>
      </c>
      <c r="G659">
        <v>1200</v>
      </c>
      <c r="H659" t="s">
        <v>4</v>
      </c>
    </row>
    <row r="660" spans="1:8" hidden="1" x14ac:dyDescent="0.3">
      <c r="A660" s="2" t="s">
        <v>2804</v>
      </c>
      <c r="B660" s="19">
        <v>46185</v>
      </c>
      <c r="C660" t="s">
        <v>2939</v>
      </c>
      <c r="D660" t="s">
        <v>2940</v>
      </c>
      <c r="E660" t="s">
        <v>2962</v>
      </c>
      <c r="F660" s="20">
        <v>1</v>
      </c>
      <c r="G660">
        <v>1800</v>
      </c>
      <c r="H660" t="s">
        <v>5</v>
      </c>
    </row>
    <row r="661" spans="1:8" x14ac:dyDescent="0.3">
      <c r="A661" s="39" t="s">
        <v>2805</v>
      </c>
      <c r="B661" s="40">
        <v>46185</v>
      </c>
      <c r="C661" s="41" t="s">
        <v>2941</v>
      </c>
      <c r="D661" s="41" t="s">
        <v>2821</v>
      </c>
      <c r="E661" s="41" t="s">
        <v>2964</v>
      </c>
      <c r="F661" s="42">
        <v>2</v>
      </c>
      <c r="G661" s="41">
        <v>2000</v>
      </c>
      <c r="H661" s="44" t="s">
        <v>4</v>
      </c>
    </row>
    <row r="662" spans="1:8" hidden="1" x14ac:dyDescent="0.3">
      <c r="A662" s="2" t="s">
        <v>2806</v>
      </c>
      <c r="B662" s="19">
        <v>46186</v>
      </c>
      <c r="C662" t="s">
        <v>2942</v>
      </c>
      <c r="D662" t="s">
        <v>2835</v>
      </c>
      <c r="E662" t="s">
        <v>2965</v>
      </c>
      <c r="F662" s="20">
        <v>5</v>
      </c>
      <c r="G662">
        <v>1000</v>
      </c>
      <c r="H662" t="s">
        <v>5</v>
      </c>
    </row>
    <row r="663" spans="1:8" hidden="1" x14ac:dyDescent="0.3">
      <c r="A663" s="2" t="s">
        <v>2807</v>
      </c>
      <c r="B663" s="19">
        <v>46186</v>
      </c>
      <c r="C663" t="s">
        <v>2943</v>
      </c>
      <c r="D663" t="s">
        <v>2837</v>
      </c>
      <c r="E663" t="s">
        <v>2966</v>
      </c>
      <c r="F663" s="20">
        <v>1</v>
      </c>
      <c r="G663">
        <v>2200</v>
      </c>
      <c r="H663" t="s">
        <v>4</v>
      </c>
    </row>
    <row r="664" spans="1:8" hidden="1" x14ac:dyDescent="0.3">
      <c r="A664" s="2" t="s">
        <v>2808</v>
      </c>
      <c r="B664" s="19">
        <v>46187</v>
      </c>
      <c r="C664" t="s">
        <v>2944</v>
      </c>
      <c r="D664" t="s">
        <v>2841</v>
      </c>
      <c r="E664" t="s">
        <v>2967</v>
      </c>
      <c r="F664" s="20">
        <v>1</v>
      </c>
      <c r="G664">
        <v>600</v>
      </c>
      <c r="H664" t="s">
        <v>5</v>
      </c>
    </row>
    <row r="665" spans="1:8" x14ac:dyDescent="0.3">
      <c r="A665" s="39" t="s">
        <v>2809</v>
      </c>
      <c r="B665" s="40">
        <v>46187</v>
      </c>
      <c r="C665" s="41" t="s">
        <v>2945</v>
      </c>
      <c r="D665" s="41" t="s">
        <v>2821</v>
      </c>
      <c r="E665" s="41" t="s">
        <v>2968</v>
      </c>
      <c r="F665" s="42">
        <v>3</v>
      </c>
      <c r="G665" s="41">
        <v>1050</v>
      </c>
      <c r="H665" s="44" t="s">
        <v>4</v>
      </c>
    </row>
    <row r="666" spans="1:8" hidden="1" x14ac:dyDescent="0.3">
      <c r="A666" s="2" t="s">
        <v>2810</v>
      </c>
      <c r="B666" s="19">
        <v>46188</v>
      </c>
      <c r="C666" t="s">
        <v>2946</v>
      </c>
      <c r="D666" t="s">
        <v>2858</v>
      </c>
      <c r="E666" t="s">
        <v>2969</v>
      </c>
      <c r="F666" s="20">
        <v>2</v>
      </c>
      <c r="G666">
        <v>5000</v>
      </c>
      <c r="H666" t="s">
        <v>5</v>
      </c>
    </row>
    <row r="667" spans="1:8" hidden="1" x14ac:dyDescent="0.3">
      <c r="A667" s="2" t="s">
        <v>2811</v>
      </c>
      <c r="B667" s="19">
        <v>46188</v>
      </c>
      <c r="C667" t="s">
        <v>2947</v>
      </c>
      <c r="D667" t="s">
        <v>2851</v>
      </c>
      <c r="E667" t="s">
        <v>2970</v>
      </c>
      <c r="F667" s="20">
        <v>1</v>
      </c>
      <c r="G667">
        <v>1300</v>
      </c>
      <c r="H667" t="s">
        <v>4</v>
      </c>
    </row>
    <row r="668" spans="1:8" hidden="1" x14ac:dyDescent="0.3">
      <c r="A668" s="2" t="s">
        <v>2812</v>
      </c>
      <c r="B668" s="19">
        <v>46189</v>
      </c>
      <c r="C668" t="s">
        <v>2913</v>
      </c>
      <c r="D668" t="s">
        <v>2849</v>
      </c>
      <c r="E668" t="s">
        <v>2972</v>
      </c>
      <c r="F668" s="20">
        <v>1</v>
      </c>
      <c r="G668">
        <v>2800</v>
      </c>
      <c r="H668" t="s">
        <v>5</v>
      </c>
    </row>
    <row r="669" spans="1:8" hidden="1" x14ac:dyDescent="0.3">
      <c r="A669" s="2" t="s">
        <v>2813</v>
      </c>
      <c r="B669" s="19">
        <v>46189</v>
      </c>
      <c r="C669" t="s">
        <v>2846</v>
      </c>
      <c r="D669" t="s">
        <v>2847</v>
      </c>
      <c r="E669" t="s">
        <v>2971</v>
      </c>
      <c r="F669" s="20">
        <v>1</v>
      </c>
      <c r="G669">
        <v>450</v>
      </c>
      <c r="H669" t="s">
        <v>4</v>
      </c>
    </row>
    <row r="670" spans="1:8" x14ac:dyDescent="0.3">
      <c r="A670" s="39" t="s">
        <v>2814</v>
      </c>
      <c r="B670" s="40">
        <v>46190</v>
      </c>
      <c r="C670" s="41" t="s">
        <v>2948</v>
      </c>
      <c r="D670" s="41" t="s">
        <v>2821</v>
      </c>
      <c r="E670" s="41" t="s">
        <v>2960</v>
      </c>
      <c r="F670" s="42">
        <v>2</v>
      </c>
      <c r="G670" s="41">
        <v>2400</v>
      </c>
      <c r="H670" s="44" t="s">
        <v>5</v>
      </c>
    </row>
    <row r="671" spans="1:8" hidden="1" x14ac:dyDescent="0.3">
      <c r="A671" s="2" t="s">
        <v>2815</v>
      </c>
      <c r="B671" s="19">
        <v>46190</v>
      </c>
      <c r="C671" t="s">
        <v>2949</v>
      </c>
      <c r="D671" t="s">
        <v>2898</v>
      </c>
      <c r="E671" t="s">
        <v>2973</v>
      </c>
      <c r="F671" s="20">
        <v>2</v>
      </c>
      <c r="G671">
        <v>500</v>
      </c>
      <c r="H671" t="s">
        <v>4</v>
      </c>
    </row>
    <row r="672" spans="1:8" hidden="1" x14ac:dyDescent="0.3">
      <c r="A672" s="2" t="s">
        <v>2816</v>
      </c>
      <c r="B672" s="19">
        <v>46191</v>
      </c>
      <c r="C672" t="s">
        <v>2950</v>
      </c>
      <c r="D672" t="s">
        <v>2839</v>
      </c>
      <c r="E672" t="s">
        <v>2974</v>
      </c>
      <c r="F672" s="20">
        <v>1</v>
      </c>
      <c r="G672">
        <v>450</v>
      </c>
      <c r="H672" t="s">
        <v>5</v>
      </c>
    </row>
    <row r="673" spans="1:8" hidden="1" x14ac:dyDescent="0.3">
      <c r="A673" s="2" t="s">
        <v>2817</v>
      </c>
      <c r="B673" s="19">
        <v>46191</v>
      </c>
      <c r="C673" t="s">
        <v>2951</v>
      </c>
      <c r="D673" t="s">
        <v>2854</v>
      </c>
      <c r="E673" t="s">
        <v>2965</v>
      </c>
      <c r="F673" s="20">
        <v>4</v>
      </c>
      <c r="G673">
        <v>800</v>
      </c>
      <c r="H673" t="s">
        <v>4</v>
      </c>
    </row>
    <row r="674" spans="1:8" hidden="1" x14ac:dyDescent="0.3">
      <c r="A674" s="2" t="s">
        <v>2818</v>
      </c>
      <c r="B674" s="19">
        <v>46192</v>
      </c>
      <c r="C674" t="s">
        <v>2918</v>
      </c>
      <c r="D674" t="s">
        <v>2919</v>
      </c>
      <c r="E674" t="s">
        <v>2975</v>
      </c>
      <c r="F674" s="20">
        <v>3</v>
      </c>
      <c r="G674">
        <v>1650</v>
      </c>
      <c r="H674" t="s">
        <v>5</v>
      </c>
    </row>
    <row r="675" spans="1:8" hidden="1" x14ac:dyDescent="0.3">
      <c r="A675" s="2" t="s">
        <v>2819</v>
      </c>
      <c r="B675" s="19">
        <v>46192</v>
      </c>
      <c r="C675" t="s">
        <v>2902</v>
      </c>
      <c r="D675" t="s">
        <v>2823</v>
      </c>
      <c r="E675" t="s">
        <v>2962</v>
      </c>
      <c r="F675" s="20">
        <v>2</v>
      </c>
      <c r="G675">
        <v>2600</v>
      </c>
      <c r="H675" t="s">
        <v>4</v>
      </c>
    </row>
    <row r="676" spans="1:8" hidden="1" x14ac:dyDescent="0.3">
      <c r="A676" s="2" t="s">
        <v>2669</v>
      </c>
      <c r="B676" s="19">
        <v>46117</v>
      </c>
      <c r="C676" t="s">
        <v>2838</v>
      </c>
      <c r="D676" t="s">
        <v>2839</v>
      </c>
      <c r="E676" t="s">
        <v>2968</v>
      </c>
      <c r="F676" s="20">
        <v>2</v>
      </c>
      <c r="G676">
        <v>700</v>
      </c>
      <c r="H676" t="s">
        <v>4</v>
      </c>
    </row>
    <row r="677" spans="1:8" hidden="1" x14ac:dyDescent="0.3">
      <c r="A677" s="2" t="s">
        <v>2670</v>
      </c>
      <c r="B677" s="19">
        <v>46118</v>
      </c>
      <c r="C677" t="s">
        <v>2840</v>
      </c>
      <c r="D677" t="s">
        <v>2841</v>
      </c>
      <c r="E677" t="s">
        <v>2969</v>
      </c>
      <c r="F677" s="20">
        <v>1</v>
      </c>
      <c r="G677">
        <v>2500</v>
      </c>
      <c r="H677" t="s">
        <v>5</v>
      </c>
    </row>
    <row r="678" spans="1:8" hidden="1" x14ac:dyDescent="0.3">
      <c r="A678" s="2" t="s">
        <v>2671</v>
      </c>
      <c r="B678" s="19">
        <v>46118</v>
      </c>
      <c r="C678" t="s">
        <v>2842</v>
      </c>
      <c r="D678" t="s">
        <v>2843</v>
      </c>
      <c r="E678" t="s">
        <v>2970</v>
      </c>
      <c r="F678" s="20">
        <v>1</v>
      </c>
      <c r="G678">
        <v>1300</v>
      </c>
      <c r="H678" t="s">
        <v>4</v>
      </c>
    </row>
    <row r="679" spans="1:8" hidden="1" x14ac:dyDescent="0.3">
      <c r="A679" s="2" t="s">
        <v>2672</v>
      </c>
      <c r="B679" s="19">
        <v>46119</v>
      </c>
      <c r="C679" t="s">
        <v>2844</v>
      </c>
      <c r="D679" t="s">
        <v>2845</v>
      </c>
      <c r="E679" t="s">
        <v>2972</v>
      </c>
      <c r="F679" s="20">
        <v>1</v>
      </c>
      <c r="G679">
        <v>2800</v>
      </c>
      <c r="H679" t="s">
        <v>5</v>
      </c>
    </row>
    <row r="680" spans="1:8" hidden="1" x14ac:dyDescent="0.3">
      <c r="A680" s="2" t="s">
        <v>2673</v>
      </c>
      <c r="B680" s="19">
        <v>46119</v>
      </c>
      <c r="C680" t="s">
        <v>2846</v>
      </c>
      <c r="D680" t="s">
        <v>2847</v>
      </c>
      <c r="E680" t="s">
        <v>2971</v>
      </c>
      <c r="F680" s="20">
        <v>2</v>
      </c>
      <c r="G680">
        <v>900</v>
      </c>
      <c r="H680" t="s">
        <v>4</v>
      </c>
    </row>
    <row r="681" spans="1:8" hidden="1" x14ac:dyDescent="0.3">
      <c r="A681" s="2" t="s">
        <v>2674</v>
      </c>
      <c r="B681" s="19">
        <v>46120</v>
      </c>
      <c r="C681" t="s">
        <v>2848</v>
      </c>
      <c r="D681" t="s">
        <v>2849</v>
      </c>
      <c r="E681" t="s">
        <v>2960</v>
      </c>
      <c r="F681" s="20">
        <v>1</v>
      </c>
      <c r="G681">
        <v>1200</v>
      </c>
      <c r="H681" t="s">
        <v>5</v>
      </c>
    </row>
    <row r="682" spans="1:8" hidden="1" x14ac:dyDescent="0.3">
      <c r="A682" s="2" t="s">
        <v>2675</v>
      </c>
      <c r="B682" s="19">
        <v>46120</v>
      </c>
      <c r="C682" t="s">
        <v>2850</v>
      </c>
      <c r="D682" t="s">
        <v>2851</v>
      </c>
      <c r="E682" t="s">
        <v>2973</v>
      </c>
      <c r="F682" s="20">
        <v>3</v>
      </c>
      <c r="G682">
        <v>750</v>
      </c>
      <c r="H682" t="s">
        <v>4</v>
      </c>
    </row>
    <row r="683" spans="1:8" x14ac:dyDescent="0.3">
      <c r="A683" s="39" t="s">
        <v>2676</v>
      </c>
      <c r="B683" s="40">
        <v>46121</v>
      </c>
      <c r="C683" s="41" t="s">
        <v>2852</v>
      </c>
      <c r="D683" s="41" t="s">
        <v>2821</v>
      </c>
      <c r="E683" s="41" t="s">
        <v>2974</v>
      </c>
      <c r="F683" s="42">
        <v>2</v>
      </c>
      <c r="G683" s="41">
        <v>900</v>
      </c>
      <c r="H683" s="44" t="s">
        <v>5</v>
      </c>
    </row>
    <row r="684" spans="1:8" hidden="1" x14ac:dyDescent="0.3">
      <c r="A684" s="2" t="s">
        <v>2677</v>
      </c>
      <c r="B684" s="19">
        <v>46121</v>
      </c>
      <c r="C684" t="s">
        <v>2853</v>
      </c>
      <c r="D684" t="s">
        <v>2854</v>
      </c>
      <c r="E684" t="s">
        <v>2965</v>
      </c>
      <c r="F684" s="20">
        <v>6</v>
      </c>
      <c r="G684">
        <v>1200</v>
      </c>
      <c r="H684" t="s">
        <v>4</v>
      </c>
    </row>
    <row r="685" spans="1:8" hidden="1" x14ac:dyDescent="0.3">
      <c r="A685" s="2" t="s">
        <v>2678</v>
      </c>
      <c r="B685" s="19">
        <v>46122</v>
      </c>
      <c r="C685" t="s">
        <v>2855</v>
      </c>
      <c r="D685" t="s">
        <v>2856</v>
      </c>
      <c r="E685" t="s">
        <v>2975</v>
      </c>
      <c r="F685" s="20">
        <v>2</v>
      </c>
      <c r="G685">
        <v>1100</v>
      </c>
      <c r="H685" t="s">
        <v>5</v>
      </c>
    </row>
    <row r="686" spans="1:8" hidden="1" x14ac:dyDescent="0.3">
      <c r="A686" s="2" t="s">
        <v>2679</v>
      </c>
      <c r="B686" s="19">
        <v>46122</v>
      </c>
      <c r="C686" t="s">
        <v>2857</v>
      </c>
      <c r="D686" t="s">
        <v>2858</v>
      </c>
      <c r="E686" t="s">
        <v>2962</v>
      </c>
      <c r="F686" s="20">
        <v>1</v>
      </c>
      <c r="G686">
        <v>1800</v>
      </c>
      <c r="H686" t="s">
        <v>4</v>
      </c>
    </row>
    <row r="687" spans="1:8" x14ac:dyDescent="0.3">
      <c r="A687" s="39" t="s">
        <v>2680</v>
      </c>
      <c r="B687" s="40">
        <v>46123</v>
      </c>
      <c r="C687" s="41" t="s">
        <v>2859</v>
      </c>
      <c r="D687" s="41" t="s">
        <v>2821</v>
      </c>
      <c r="E687" s="41" t="s">
        <v>2974</v>
      </c>
      <c r="F687" s="42">
        <v>1</v>
      </c>
      <c r="G687" s="41">
        <v>450</v>
      </c>
      <c r="H687" s="44" t="s">
        <v>4</v>
      </c>
    </row>
    <row r="688" spans="1:8" hidden="1" x14ac:dyDescent="0.3">
      <c r="A688" s="2" t="s">
        <v>2681</v>
      </c>
      <c r="B688" s="19">
        <v>46123</v>
      </c>
      <c r="C688" t="s">
        <v>2860</v>
      </c>
      <c r="D688" t="s">
        <v>2823</v>
      </c>
      <c r="E688" t="s">
        <v>2960</v>
      </c>
      <c r="F688" s="20">
        <v>1</v>
      </c>
      <c r="G688">
        <v>1200</v>
      </c>
      <c r="H688" t="s">
        <v>5</v>
      </c>
    </row>
    <row r="689" spans="1:8" hidden="1" x14ac:dyDescent="0.3">
      <c r="A689" s="2" t="s">
        <v>2682</v>
      </c>
      <c r="B689" s="19">
        <v>46124</v>
      </c>
      <c r="C689" t="s">
        <v>2861</v>
      </c>
      <c r="D689" t="s">
        <v>2856</v>
      </c>
      <c r="E689" t="s">
        <v>2963</v>
      </c>
      <c r="F689" s="20">
        <v>2</v>
      </c>
      <c r="G689">
        <v>1300</v>
      </c>
      <c r="H689" t="s">
        <v>4</v>
      </c>
    </row>
    <row r="690" spans="1:8" hidden="1" x14ac:dyDescent="0.3">
      <c r="A690" s="2" t="s">
        <v>2683</v>
      </c>
      <c r="B690" s="19">
        <v>46124</v>
      </c>
      <c r="C690" t="s">
        <v>2862</v>
      </c>
      <c r="D690" t="s">
        <v>2843</v>
      </c>
      <c r="E690" t="s">
        <v>2972</v>
      </c>
      <c r="F690" s="20">
        <v>1</v>
      </c>
      <c r="G690">
        <v>2800</v>
      </c>
      <c r="H690" t="s">
        <v>5</v>
      </c>
    </row>
    <row r="691" spans="1:8" hidden="1" x14ac:dyDescent="0.3">
      <c r="A691" s="2" t="s">
        <v>2684</v>
      </c>
      <c r="B691" s="19">
        <v>46125</v>
      </c>
      <c r="C691" t="s">
        <v>2863</v>
      </c>
      <c r="D691" t="s">
        <v>2833</v>
      </c>
      <c r="E691" t="s">
        <v>2961</v>
      </c>
      <c r="F691" s="20">
        <v>4</v>
      </c>
      <c r="G691">
        <v>1200</v>
      </c>
      <c r="H691" t="s">
        <v>4</v>
      </c>
    </row>
    <row r="692" spans="1:8" hidden="1" x14ac:dyDescent="0.3">
      <c r="A692" s="2" t="s">
        <v>2685</v>
      </c>
      <c r="B692" s="19">
        <v>46125</v>
      </c>
      <c r="C692" t="s">
        <v>2864</v>
      </c>
      <c r="D692" t="s">
        <v>2851</v>
      </c>
      <c r="E692" t="s">
        <v>2964</v>
      </c>
      <c r="F692" s="20">
        <v>1</v>
      </c>
      <c r="G692">
        <v>1500</v>
      </c>
      <c r="H692" t="s">
        <v>4</v>
      </c>
    </row>
    <row r="693" spans="1:8" hidden="1" x14ac:dyDescent="0.3">
      <c r="A693" s="2" t="s">
        <v>2686</v>
      </c>
      <c r="B693" s="19">
        <v>46126</v>
      </c>
      <c r="C693" t="s">
        <v>2865</v>
      </c>
      <c r="D693" t="s">
        <v>2835</v>
      </c>
      <c r="E693" t="s">
        <v>2965</v>
      </c>
      <c r="F693" s="20">
        <v>5</v>
      </c>
      <c r="G693">
        <v>1000</v>
      </c>
      <c r="H693" t="s">
        <v>5</v>
      </c>
    </row>
    <row r="694" spans="1:8" hidden="1" x14ac:dyDescent="0.3">
      <c r="A694" s="2" t="s">
        <v>2687</v>
      </c>
      <c r="B694" s="19">
        <v>46126</v>
      </c>
      <c r="C694" t="s">
        <v>2866</v>
      </c>
      <c r="D694" t="s">
        <v>2829</v>
      </c>
      <c r="E694" t="s">
        <v>2962</v>
      </c>
      <c r="F694" s="20">
        <v>1</v>
      </c>
      <c r="G694">
        <v>1800</v>
      </c>
      <c r="H694" t="s">
        <v>4</v>
      </c>
    </row>
    <row r="695" spans="1:8" hidden="1" x14ac:dyDescent="0.3">
      <c r="A695" s="2" t="s">
        <v>2688</v>
      </c>
      <c r="B695" s="19">
        <v>46127</v>
      </c>
      <c r="C695" t="s">
        <v>2867</v>
      </c>
      <c r="D695" t="s">
        <v>2837</v>
      </c>
      <c r="E695" t="s">
        <v>2966</v>
      </c>
      <c r="F695" s="20">
        <v>1</v>
      </c>
      <c r="G695">
        <v>2200</v>
      </c>
      <c r="H695" t="s">
        <v>5</v>
      </c>
    </row>
    <row r="696" spans="1:8" hidden="1" x14ac:dyDescent="0.3">
      <c r="A696" s="2" t="s">
        <v>2689</v>
      </c>
      <c r="B696" s="19">
        <v>46127</v>
      </c>
      <c r="C696" t="s">
        <v>2868</v>
      </c>
      <c r="D696" t="s">
        <v>2854</v>
      </c>
      <c r="E696" t="s">
        <v>2968</v>
      </c>
      <c r="F696" s="20">
        <v>3</v>
      </c>
      <c r="G696">
        <v>1050</v>
      </c>
      <c r="H696" t="s">
        <v>4</v>
      </c>
    </row>
    <row r="697" spans="1:8" hidden="1" x14ac:dyDescent="0.3">
      <c r="A697" s="2" t="s">
        <v>2690</v>
      </c>
      <c r="B697" s="19">
        <v>46128</v>
      </c>
      <c r="C697" t="s">
        <v>2869</v>
      </c>
      <c r="D697" t="s">
        <v>2849</v>
      </c>
      <c r="E697" t="s">
        <v>2967</v>
      </c>
      <c r="F697" s="20">
        <v>2</v>
      </c>
      <c r="G697">
        <v>1200</v>
      </c>
      <c r="H697" t="s">
        <v>5</v>
      </c>
    </row>
    <row r="698" spans="1:8" x14ac:dyDescent="0.3">
      <c r="A698" s="39" t="s">
        <v>2691</v>
      </c>
      <c r="B698" s="40">
        <v>46128</v>
      </c>
      <c r="C698" s="41" t="s">
        <v>2870</v>
      </c>
      <c r="D698" s="41" t="s">
        <v>2821</v>
      </c>
      <c r="E698" s="41" t="s">
        <v>2970</v>
      </c>
      <c r="F698" s="42">
        <v>1</v>
      </c>
      <c r="G698" s="41">
        <v>1300</v>
      </c>
      <c r="H698" s="44" t="s">
        <v>4</v>
      </c>
    </row>
    <row r="699" spans="1:8" hidden="1" x14ac:dyDescent="0.3">
      <c r="A699" s="2" t="s">
        <v>2692</v>
      </c>
      <c r="B699" s="19">
        <v>46129</v>
      </c>
      <c r="C699" t="s">
        <v>2871</v>
      </c>
      <c r="D699" t="s">
        <v>2858</v>
      </c>
      <c r="E699" t="s">
        <v>2971</v>
      </c>
      <c r="F699" s="20">
        <v>2</v>
      </c>
      <c r="G699">
        <v>900</v>
      </c>
      <c r="H699" t="s">
        <v>5</v>
      </c>
    </row>
    <row r="700" spans="1:8" hidden="1" x14ac:dyDescent="0.3">
      <c r="A700" s="2" t="s">
        <v>2693</v>
      </c>
      <c r="B700" s="19">
        <v>46129</v>
      </c>
      <c r="C700" t="s">
        <v>2872</v>
      </c>
      <c r="D700" t="s">
        <v>2845</v>
      </c>
      <c r="E700" t="s">
        <v>2969</v>
      </c>
      <c r="F700" s="20">
        <v>1</v>
      </c>
      <c r="G700">
        <v>2500</v>
      </c>
      <c r="H700" t="s">
        <v>4</v>
      </c>
    </row>
    <row r="701" spans="1:8" hidden="1" x14ac:dyDescent="0.3">
      <c r="A701" s="2" t="s">
        <v>2694</v>
      </c>
      <c r="B701" s="19">
        <v>46130</v>
      </c>
      <c r="C701" t="s">
        <v>2873</v>
      </c>
      <c r="D701" t="s">
        <v>2841</v>
      </c>
      <c r="E701" t="s">
        <v>2975</v>
      </c>
      <c r="F701" s="20">
        <v>3</v>
      </c>
      <c r="G701">
        <v>1650</v>
      </c>
      <c r="H701" t="s">
        <v>5</v>
      </c>
    </row>
    <row r="702" spans="1:8" hidden="1" x14ac:dyDescent="0.3">
      <c r="A702" s="2" t="s">
        <v>2695</v>
      </c>
      <c r="B702" s="19">
        <v>46130</v>
      </c>
      <c r="C702" t="s">
        <v>2874</v>
      </c>
      <c r="D702" t="s">
        <v>2827</v>
      </c>
      <c r="E702" t="s">
        <v>2960</v>
      </c>
      <c r="F702" s="20">
        <v>2</v>
      </c>
      <c r="G702">
        <v>2400</v>
      </c>
      <c r="H702" t="s">
        <v>4</v>
      </c>
    </row>
    <row r="703" spans="1:8" hidden="1" x14ac:dyDescent="0.3">
      <c r="A703" s="2" t="s">
        <v>2696</v>
      </c>
      <c r="B703" s="19">
        <v>46131</v>
      </c>
      <c r="C703" t="s">
        <v>2875</v>
      </c>
      <c r="D703" t="s">
        <v>2876</v>
      </c>
      <c r="E703" t="s">
        <v>2973</v>
      </c>
      <c r="F703" s="20">
        <v>2</v>
      </c>
      <c r="G703">
        <v>500</v>
      </c>
      <c r="H703" t="s">
        <v>5</v>
      </c>
    </row>
    <row r="704" spans="1:8" hidden="1" x14ac:dyDescent="0.3">
      <c r="A704" s="2" t="s">
        <v>2697</v>
      </c>
      <c r="B704" s="19">
        <v>46131</v>
      </c>
      <c r="C704" t="s">
        <v>2877</v>
      </c>
      <c r="D704" t="s">
        <v>2878</v>
      </c>
      <c r="E704" t="s">
        <v>2965</v>
      </c>
      <c r="F704" s="20">
        <v>3</v>
      </c>
      <c r="G704">
        <v>600</v>
      </c>
      <c r="H704" t="s">
        <v>4</v>
      </c>
    </row>
    <row r="705" spans="1:8" hidden="1" x14ac:dyDescent="0.3">
      <c r="A705" s="2" t="s">
        <v>2698</v>
      </c>
      <c r="B705" s="19">
        <v>46132</v>
      </c>
      <c r="C705" t="s">
        <v>2879</v>
      </c>
      <c r="D705" t="s">
        <v>2847</v>
      </c>
      <c r="E705" t="s">
        <v>2962</v>
      </c>
      <c r="F705" s="20">
        <v>1</v>
      </c>
      <c r="G705">
        <v>1800</v>
      </c>
      <c r="H705" t="s">
        <v>5</v>
      </c>
    </row>
    <row r="706" spans="1:8" hidden="1" x14ac:dyDescent="0.3">
      <c r="A706" s="2" t="s">
        <v>2699</v>
      </c>
      <c r="B706" s="19">
        <v>46132</v>
      </c>
      <c r="C706" t="s">
        <v>2880</v>
      </c>
      <c r="D706" t="s">
        <v>2881</v>
      </c>
      <c r="E706" t="s">
        <v>2961</v>
      </c>
      <c r="F706" s="20">
        <v>2</v>
      </c>
      <c r="G706">
        <v>600</v>
      </c>
      <c r="H706" t="s">
        <v>4</v>
      </c>
    </row>
    <row r="707" spans="1:8" x14ac:dyDescent="0.3">
      <c r="A707" s="39" t="s">
        <v>2660</v>
      </c>
      <c r="B707" s="40">
        <v>46113</v>
      </c>
      <c r="C707" s="41" t="s">
        <v>2820</v>
      </c>
      <c r="D707" s="41" t="s">
        <v>2821</v>
      </c>
      <c r="E707" s="41" t="s">
        <v>2974</v>
      </c>
      <c r="F707" s="42">
        <v>1</v>
      </c>
      <c r="G707" s="41">
        <v>450</v>
      </c>
      <c r="H707" s="44" t="s">
        <v>4</v>
      </c>
    </row>
    <row r="708" spans="1:8" hidden="1" x14ac:dyDescent="0.3">
      <c r="A708" s="2" t="s">
        <v>2661</v>
      </c>
      <c r="B708" s="19">
        <v>46113</v>
      </c>
      <c r="C708" t="s">
        <v>2822</v>
      </c>
      <c r="D708" t="s">
        <v>2823</v>
      </c>
      <c r="E708" t="s">
        <v>2960</v>
      </c>
      <c r="F708" s="20">
        <v>2</v>
      </c>
      <c r="G708">
        <v>2400</v>
      </c>
      <c r="H708" t="s">
        <v>5</v>
      </c>
    </row>
    <row r="709" spans="1:8" hidden="1" x14ac:dyDescent="0.3">
      <c r="A709" s="2" t="s">
        <v>2662</v>
      </c>
      <c r="B709" s="19">
        <v>46114</v>
      </c>
      <c r="C709" t="s">
        <v>2824</v>
      </c>
      <c r="D709" t="s">
        <v>2825</v>
      </c>
      <c r="E709" t="s">
        <v>2963</v>
      </c>
      <c r="F709" s="20">
        <v>1</v>
      </c>
      <c r="G709">
        <v>650</v>
      </c>
      <c r="H709" t="s">
        <v>4</v>
      </c>
    </row>
    <row r="710" spans="1:8" hidden="1" x14ac:dyDescent="0.3">
      <c r="A710" s="2" t="s">
        <v>2663</v>
      </c>
      <c r="B710" s="19">
        <v>46114</v>
      </c>
      <c r="C710" t="s">
        <v>2826</v>
      </c>
      <c r="D710" t="s">
        <v>2827</v>
      </c>
      <c r="E710" t="s">
        <v>2961</v>
      </c>
      <c r="F710" s="20">
        <v>3</v>
      </c>
      <c r="G710">
        <v>900</v>
      </c>
      <c r="H710" t="s">
        <v>4</v>
      </c>
    </row>
    <row r="711" spans="1:8" hidden="1" x14ac:dyDescent="0.3">
      <c r="A711" s="2" t="s">
        <v>2664</v>
      </c>
      <c r="B711" s="19">
        <v>46115</v>
      </c>
      <c r="C711" t="s">
        <v>2828</v>
      </c>
      <c r="D711" t="s">
        <v>2829</v>
      </c>
      <c r="E711" t="s">
        <v>2962</v>
      </c>
      <c r="F711" s="20">
        <v>1</v>
      </c>
      <c r="G711">
        <v>1800</v>
      </c>
      <c r="H711" t="s">
        <v>5</v>
      </c>
    </row>
    <row r="712" spans="1:8" hidden="1" x14ac:dyDescent="0.3">
      <c r="A712" s="2" t="s">
        <v>2665</v>
      </c>
      <c r="B712" s="19">
        <v>46115</v>
      </c>
      <c r="C712" t="s">
        <v>2830</v>
      </c>
      <c r="D712" t="s">
        <v>2831</v>
      </c>
      <c r="E712" t="s">
        <v>2964</v>
      </c>
      <c r="F712" s="20">
        <v>1</v>
      </c>
      <c r="G712">
        <v>1500</v>
      </c>
      <c r="H712" t="s">
        <v>4</v>
      </c>
    </row>
    <row r="713" spans="1:8" hidden="1" x14ac:dyDescent="0.3">
      <c r="A713" s="2" t="s">
        <v>2666</v>
      </c>
      <c r="B713" s="19">
        <v>46116</v>
      </c>
      <c r="C713" t="s">
        <v>2832</v>
      </c>
      <c r="D713" t="s">
        <v>2833</v>
      </c>
      <c r="E713" t="s">
        <v>2965</v>
      </c>
      <c r="F713" s="20">
        <v>4</v>
      </c>
      <c r="G713">
        <v>800</v>
      </c>
      <c r="H713" t="s">
        <v>5</v>
      </c>
    </row>
    <row r="714" spans="1:8" hidden="1" x14ac:dyDescent="0.3">
      <c r="A714" s="2" t="s">
        <v>2667</v>
      </c>
      <c r="B714" s="19">
        <v>46116</v>
      </c>
      <c r="C714" t="s">
        <v>2834</v>
      </c>
      <c r="D714" t="s">
        <v>2835</v>
      </c>
      <c r="E714" t="s">
        <v>2966</v>
      </c>
      <c r="F714" s="20">
        <v>1</v>
      </c>
      <c r="G714">
        <v>2200</v>
      </c>
      <c r="H714" t="s">
        <v>4</v>
      </c>
    </row>
    <row r="715" spans="1:8" hidden="1" x14ac:dyDescent="0.3">
      <c r="A715" s="2" t="s">
        <v>2668</v>
      </c>
      <c r="B715" s="19">
        <v>46117</v>
      </c>
      <c r="C715" t="s">
        <v>2836</v>
      </c>
      <c r="D715" t="s">
        <v>2837</v>
      </c>
      <c r="E715" t="s">
        <v>2967</v>
      </c>
      <c r="F715" s="20">
        <v>2</v>
      </c>
      <c r="G715">
        <v>1200</v>
      </c>
      <c r="H715" t="s">
        <v>5</v>
      </c>
    </row>
    <row r="716" spans="1:8" hidden="1" x14ac:dyDescent="0.3">
      <c r="A716" s="2" t="s">
        <v>2669</v>
      </c>
      <c r="B716" s="19">
        <v>46117</v>
      </c>
      <c r="C716" t="s">
        <v>2838</v>
      </c>
      <c r="D716" t="s">
        <v>2839</v>
      </c>
      <c r="E716" t="s">
        <v>2968</v>
      </c>
      <c r="F716" s="20">
        <v>2</v>
      </c>
      <c r="G716">
        <v>700</v>
      </c>
      <c r="H716" t="s">
        <v>4</v>
      </c>
    </row>
    <row r="717" spans="1:8" hidden="1" x14ac:dyDescent="0.3">
      <c r="A717" s="2" t="s">
        <v>2670</v>
      </c>
      <c r="B717" s="19">
        <v>46118</v>
      </c>
      <c r="C717" t="s">
        <v>2840</v>
      </c>
      <c r="D717" t="s">
        <v>2841</v>
      </c>
      <c r="E717" t="s">
        <v>2969</v>
      </c>
      <c r="F717" s="20">
        <v>1</v>
      </c>
      <c r="G717">
        <v>2500</v>
      </c>
      <c r="H717" t="s">
        <v>5</v>
      </c>
    </row>
    <row r="718" spans="1:8" hidden="1" x14ac:dyDescent="0.3">
      <c r="A718" s="2" t="s">
        <v>2671</v>
      </c>
      <c r="B718" s="19">
        <v>46118</v>
      </c>
      <c r="C718" t="s">
        <v>2842</v>
      </c>
      <c r="D718" t="s">
        <v>2843</v>
      </c>
      <c r="E718" t="s">
        <v>2970</v>
      </c>
      <c r="F718" s="20">
        <v>1</v>
      </c>
      <c r="G718">
        <v>1300</v>
      </c>
      <c r="H718" t="s">
        <v>4</v>
      </c>
    </row>
    <row r="719" spans="1:8" hidden="1" x14ac:dyDescent="0.3">
      <c r="A719" s="2" t="s">
        <v>2672</v>
      </c>
      <c r="B719" s="19">
        <v>46119</v>
      </c>
      <c r="C719" t="s">
        <v>2844</v>
      </c>
      <c r="D719" t="s">
        <v>2845</v>
      </c>
      <c r="E719" t="s">
        <v>2972</v>
      </c>
      <c r="F719" s="20">
        <v>1</v>
      </c>
      <c r="G719">
        <v>2800</v>
      </c>
      <c r="H719" t="s">
        <v>5</v>
      </c>
    </row>
    <row r="720" spans="1:8" hidden="1" x14ac:dyDescent="0.3">
      <c r="A720" s="2" t="s">
        <v>2673</v>
      </c>
      <c r="B720" s="19">
        <v>46119</v>
      </c>
      <c r="C720" t="s">
        <v>2846</v>
      </c>
      <c r="D720" t="s">
        <v>2847</v>
      </c>
      <c r="E720" t="s">
        <v>2971</v>
      </c>
      <c r="F720" s="20">
        <v>2</v>
      </c>
      <c r="G720">
        <v>900</v>
      </c>
      <c r="H720" t="s">
        <v>4</v>
      </c>
    </row>
    <row r="721" spans="1:8" hidden="1" x14ac:dyDescent="0.3">
      <c r="A721" s="2" t="s">
        <v>2674</v>
      </c>
      <c r="B721" s="19">
        <v>46120</v>
      </c>
      <c r="C721" t="s">
        <v>2848</v>
      </c>
      <c r="D721" t="s">
        <v>2849</v>
      </c>
      <c r="E721" t="s">
        <v>2960</v>
      </c>
      <c r="F721" s="20">
        <v>1</v>
      </c>
      <c r="G721">
        <v>1200</v>
      </c>
      <c r="H721" t="s">
        <v>5</v>
      </c>
    </row>
    <row r="722" spans="1:8" hidden="1" x14ac:dyDescent="0.3">
      <c r="A722" s="2" t="s">
        <v>2675</v>
      </c>
      <c r="B722" s="19">
        <v>46120</v>
      </c>
      <c r="C722" t="s">
        <v>2850</v>
      </c>
      <c r="D722" t="s">
        <v>2851</v>
      </c>
      <c r="E722" t="s">
        <v>2973</v>
      </c>
      <c r="F722" s="20">
        <v>3</v>
      </c>
      <c r="G722">
        <v>750</v>
      </c>
      <c r="H722" t="s">
        <v>4</v>
      </c>
    </row>
    <row r="723" spans="1:8" x14ac:dyDescent="0.3">
      <c r="A723" s="39" t="s">
        <v>2676</v>
      </c>
      <c r="B723" s="40">
        <v>46121</v>
      </c>
      <c r="C723" s="41" t="s">
        <v>2852</v>
      </c>
      <c r="D723" s="41" t="s">
        <v>2821</v>
      </c>
      <c r="E723" s="41" t="s">
        <v>2974</v>
      </c>
      <c r="F723" s="42">
        <v>2</v>
      </c>
      <c r="G723" s="41">
        <v>900</v>
      </c>
      <c r="H723" s="44" t="s">
        <v>5</v>
      </c>
    </row>
    <row r="724" spans="1:8" hidden="1" x14ac:dyDescent="0.3">
      <c r="A724" s="2" t="s">
        <v>2677</v>
      </c>
      <c r="B724" s="19">
        <v>46121</v>
      </c>
      <c r="C724" t="s">
        <v>2853</v>
      </c>
      <c r="D724" t="s">
        <v>2854</v>
      </c>
      <c r="E724" t="s">
        <v>2965</v>
      </c>
      <c r="F724" s="20">
        <v>6</v>
      </c>
      <c r="G724">
        <v>1200</v>
      </c>
      <c r="H724" t="s">
        <v>4</v>
      </c>
    </row>
    <row r="725" spans="1:8" hidden="1" x14ac:dyDescent="0.3">
      <c r="A725" s="2" t="s">
        <v>2678</v>
      </c>
      <c r="B725" s="19">
        <v>46122</v>
      </c>
      <c r="C725" t="s">
        <v>2855</v>
      </c>
      <c r="D725" t="s">
        <v>2856</v>
      </c>
      <c r="E725" t="s">
        <v>2975</v>
      </c>
      <c r="F725" s="20">
        <v>2</v>
      </c>
      <c r="G725">
        <v>1100</v>
      </c>
      <c r="H725" t="s">
        <v>5</v>
      </c>
    </row>
    <row r="726" spans="1:8" hidden="1" x14ac:dyDescent="0.3">
      <c r="A726" s="2" t="s">
        <v>2679</v>
      </c>
      <c r="B726" s="19">
        <v>46122</v>
      </c>
      <c r="C726" t="s">
        <v>2857</v>
      </c>
      <c r="D726" t="s">
        <v>2858</v>
      </c>
      <c r="E726" t="s">
        <v>2962</v>
      </c>
      <c r="F726" s="20">
        <v>1</v>
      </c>
      <c r="G726">
        <v>1800</v>
      </c>
      <c r="H726" t="s">
        <v>4</v>
      </c>
    </row>
    <row r="727" spans="1:8" x14ac:dyDescent="0.3">
      <c r="A727" s="39" t="s">
        <v>2680</v>
      </c>
      <c r="B727" s="40">
        <v>46123</v>
      </c>
      <c r="C727" s="41" t="s">
        <v>2859</v>
      </c>
      <c r="D727" s="41" t="s">
        <v>2821</v>
      </c>
      <c r="E727" s="41" t="s">
        <v>2974</v>
      </c>
      <c r="F727" s="42">
        <v>1</v>
      </c>
      <c r="G727" s="41">
        <v>450</v>
      </c>
      <c r="H727" s="44" t="s">
        <v>4</v>
      </c>
    </row>
    <row r="728" spans="1:8" hidden="1" x14ac:dyDescent="0.3">
      <c r="A728" s="2" t="s">
        <v>2681</v>
      </c>
      <c r="B728" s="19">
        <v>46123</v>
      </c>
      <c r="C728" t="s">
        <v>2860</v>
      </c>
      <c r="D728" t="s">
        <v>2823</v>
      </c>
      <c r="E728" t="s">
        <v>2960</v>
      </c>
      <c r="F728" s="20">
        <v>1</v>
      </c>
      <c r="G728">
        <v>1200</v>
      </c>
      <c r="H728" t="s">
        <v>5</v>
      </c>
    </row>
    <row r="729" spans="1:8" hidden="1" x14ac:dyDescent="0.3">
      <c r="A729" s="2" t="s">
        <v>2682</v>
      </c>
      <c r="B729" s="19">
        <v>46124</v>
      </c>
      <c r="C729" t="s">
        <v>2861</v>
      </c>
      <c r="D729" t="s">
        <v>2856</v>
      </c>
      <c r="E729" t="s">
        <v>2963</v>
      </c>
      <c r="F729" s="20">
        <v>2</v>
      </c>
      <c r="G729">
        <v>1300</v>
      </c>
      <c r="H729" t="s">
        <v>4</v>
      </c>
    </row>
    <row r="730" spans="1:8" hidden="1" x14ac:dyDescent="0.3">
      <c r="A730" s="2" t="s">
        <v>2683</v>
      </c>
      <c r="B730" s="19">
        <v>46124</v>
      </c>
      <c r="C730" t="s">
        <v>2862</v>
      </c>
      <c r="D730" t="s">
        <v>2843</v>
      </c>
      <c r="E730" t="s">
        <v>2972</v>
      </c>
      <c r="F730" s="20">
        <v>1</v>
      </c>
      <c r="G730">
        <v>2800</v>
      </c>
      <c r="H730" t="s">
        <v>5</v>
      </c>
    </row>
    <row r="731" spans="1:8" hidden="1" x14ac:dyDescent="0.3">
      <c r="A731" s="2" t="s">
        <v>2684</v>
      </c>
      <c r="B731" s="19">
        <v>46125</v>
      </c>
      <c r="C731" t="s">
        <v>2863</v>
      </c>
      <c r="D731" t="s">
        <v>2833</v>
      </c>
      <c r="E731" t="s">
        <v>2961</v>
      </c>
      <c r="F731" s="20">
        <v>4</v>
      </c>
      <c r="G731">
        <v>1200</v>
      </c>
      <c r="H731" t="s">
        <v>4</v>
      </c>
    </row>
    <row r="732" spans="1:8" hidden="1" x14ac:dyDescent="0.3">
      <c r="A732" s="2" t="s">
        <v>2685</v>
      </c>
      <c r="B732" s="19">
        <v>46125</v>
      </c>
      <c r="C732" t="s">
        <v>2864</v>
      </c>
      <c r="D732" t="s">
        <v>2851</v>
      </c>
      <c r="E732" t="s">
        <v>2964</v>
      </c>
      <c r="F732" s="20">
        <v>1</v>
      </c>
      <c r="G732">
        <v>1500</v>
      </c>
      <c r="H732" t="s">
        <v>4</v>
      </c>
    </row>
    <row r="733" spans="1:8" hidden="1" x14ac:dyDescent="0.3">
      <c r="A733" s="2" t="s">
        <v>2686</v>
      </c>
      <c r="B733" s="19">
        <v>46126</v>
      </c>
      <c r="C733" t="s">
        <v>2865</v>
      </c>
      <c r="D733" t="s">
        <v>2835</v>
      </c>
      <c r="E733" t="s">
        <v>2965</v>
      </c>
      <c r="F733" s="20">
        <v>5</v>
      </c>
      <c r="G733">
        <v>1000</v>
      </c>
      <c r="H733" t="s">
        <v>5</v>
      </c>
    </row>
    <row r="734" spans="1:8" hidden="1" x14ac:dyDescent="0.3">
      <c r="A734" s="2" t="s">
        <v>2687</v>
      </c>
      <c r="B734" s="19">
        <v>46126</v>
      </c>
      <c r="C734" t="s">
        <v>2866</v>
      </c>
      <c r="D734" t="s">
        <v>2829</v>
      </c>
      <c r="E734" t="s">
        <v>2962</v>
      </c>
      <c r="F734" s="20">
        <v>1</v>
      </c>
      <c r="G734">
        <v>1800</v>
      </c>
      <c r="H734" t="s">
        <v>4</v>
      </c>
    </row>
    <row r="735" spans="1:8" hidden="1" x14ac:dyDescent="0.3">
      <c r="A735" s="2" t="s">
        <v>2688</v>
      </c>
      <c r="B735" s="19">
        <v>46127</v>
      </c>
      <c r="C735" t="s">
        <v>2867</v>
      </c>
      <c r="D735" t="s">
        <v>2837</v>
      </c>
      <c r="E735" t="s">
        <v>2966</v>
      </c>
      <c r="F735" s="20">
        <v>1</v>
      </c>
      <c r="G735">
        <v>2200</v>
      </c>
      <c r="H735" t="s">
        <v>5</v>
      </c>
    </row>
    <row r="736" spans="1:8" hidden="1" x14ac:dyDescent="0.3">
      <c r="A736" s="2" t="s">
        <v>2689</v>
      </c>
      <c r="B736" s="19">
        <v>46127</v>
      </c>
      <c r="C736" t="s">
        <v>2868</v>
      </c>
      <c r="D736" t="s">
        <v>2854</v>
      </c>
      <c r="E736" t="s">
        <v>2968</v>
      </c>
      <c r="F736" s="20">
        <v>3</v>
      </c>
      <c r="G736">
        <v>1050</v>
      </c>
      <c r="H736" t="s">
        <v>4</v>
      </c>
    </row>
    <row r="737" spans="1:8" hidden="1" x14ac:dyDescent="0.3">
      <c r="A737" s="2" t="s">
        <v>2690</v>
      </c>
      <c r="B737" s="19">
        <v>46128</v>
      </c>
      <c r="C737" t="s">
        <v>2869</v>
      </c>
      <c r="D737" t="s">
        <v>2849</v>
      </c>
      <c r="E737" t="s">
        <v>2967</v>
      </c>
      <c r="F737" s="20">
        <v>2</v>
      </c>
      <c r="G737">
        <v>1200</v>
      </c>
      <c r="H737" t="s">
        <v>5</v>
      </c>
    </row>
    <row r="738" spans="1:8" x14ac:dyDescent="0.3">
      <c r="A738" s="39" t="s">
        <v>2691</v>
      </c>
      <c r="B738" s="40">
        <v>46128</v>
      </c>
      <c r="C738" s="41" t="s">
        <v>2870</v>
      </c>
      <c r="D738" s="41" t="s">
        <v>2821</v>
      </c>
      <c r="E738" s="41" t="s">
        <v>2970</v>
      </c>
      <c r="F738" s="42">
        <v>1</v>
      </c>
      <c r="G738" s="41">
        <v>1300</v>
      </c>
      <c r="H738" s="44" t="s">
        <v>4</v>
      </c>
    </row>
    <row r="739" spans="1:8" hidden="1" x14ac:dyDescent="0.3">
      <c r="A739" s="2" t="s">
        <v>2692</v>
      </c>
      <c r="B739" s="19">
        <v>46129</v>
      </c>
      <c r="C739" t="s">
        <v>2871</v>
      </c>
      <c r="D739" t="s">
        <v>2858</v>
      </c>
      <c r="E739" t="s">
        <v>2971</v>
      </c>
      <c r="F739" s="20">
        <v>2</v>
      </c>
      <c r="G739">
        <v>900</v>
      </c>
      <c r="H739" t="s">
        <v>5</v>
      </c>
    </row>
    <row r="740" spans="1:8" hidden="1" x14ac:dyDescent="0.3">
      <c r="A740" s="2" t="s">
        <v>2693</v>
      </c>
      <c r="B740" s="19">
        <v>46129</v>
      </c>
      <c r="C740" t="s">
        <v>2872</v>
      </c>
      <c r="D740" t="s">
        <v>2845</v>
      </c>
      <c r="E740" t="s">
        <v>2969</v>
      </c>
      <c r="F740" s="20">
        <v>1</v>
      </c>
      <c r="G740">
        <v>2500</v>
      </c>
      <c r="H740" t="s">
        <v>4</v>
      </c>
    </row>
    <row r="741" spans="1:8" hidden="1" x14ac:dyDescent="0.3">
      <c r="A741" s="2" t="s">
        <v>2694</v>
      </c>
      <c r="B741" s="19">
        <v>46130</v>
      </c>
      <c r="C741" t="s">
        <v>2873</v>
      </c>
      <c r="D741" t="s">
        <v>2841</v>
      </c>
      <c r="E741" t="s">
        <v>2975</v>
      </c>
      <c r="F741" s="20">
        <v>3</v>
      </c>
      <c r="G741">
        <v>1650</v>
      </c>
      <c r="H741" t="s">
        <v>5</v>
      </c>
    </row>
    <row r="742" spans="1:8" hidden="1" x14ac:dyDescent="0.3">
      <c r="A742" s="2" t="s">
        <v>2695</v>
      </c>
      <c r="B742" s="19">
        <v>46130</v>
      </c>
      <c r="C742" t="s">
        <v>2874</v>
      </c>
      <c r="D742" t="s">
        <v>2827</v>
      </c>
      <c r="E742" t="s">
        <v>2960</v>
      </c>
      <c r="F742" s="20">
        <v>2</v>
      </c>
      <c r="G742">
        <v>2400</v>
      </c>
      <c r="H742" t="s">
        <v>4</v>
      </c>
    </row>
    <row r="743" spans="1:8" hidden="1" x14ac:dyDescent="0.3">
      <c r="A743" s="2" t="s">
        <v>2696</v>
      </c>
      <c r="B743" s="19">
        <v>46131</v>
      </c>
      <c r="C743" t="s">
        <v>2875</v>
      </c>
      <c r="D743" t="s">
        <v>2876</v>
      </c>
      <c r="E743" t="s">
        <v>2973</v>
      </c>
      <c r="F743" s="20">
        <v>2</v>
      </c>
      <c r="G743">
        <v>500</v>
      </c>
      <c r="H743" t="s">
        <v>5</v>
      </c>
    </row>
    <row r="744" spans="1:8" hidden="1" x14ac:dyDescent="0.3">
      <c r="A744" s="2" t="s">
        <v>2697</v>
      </c>
      <c r="B744" s="19">
        <v>46131</v>
      </c>
      <c r="C744" t="s">
        <v>2877</v>
      </c>
      <c r="D744" t="s">
        <v>2878</v>
      </c>
      <c r="E744" t="s">
        <v>2965</v>
      </c>
      <c r="F744" s="20">
        <v>3</v>
      </c>
      <c r="G744">
        <v>600</v>
      </c>
      <c r="H744" t="s">
        <v>4</v>
      </c>
    </row>
    <row r="745" spans="1:8" hidden="1" x14ac:dyDescent="0.3">
      <c r="A745" s="2" t="s">
        <v>2698</v>
      </c>
      <c r="B745" s="19">
        <v>46132</v>
      </c>
      <c r="C745" t="s">
        <v>2879</v>
      </c>
      <c r="D745" t="s">
        <v>2847</v>
      </c>
      <c r="E745" t="s">
        <v>2962</v>
      </c>
      <c r="F745" s="20">
        <v>1</v>
      </c>
      <c r="G745">
        <v>1800</v>
      </c>
      <c r="H745" t="s">
        <v>5</v>
      </c>
    </row>
    <row r="746" spans="1:8" hidden="1" x14ac:dyDescent="0.3">
      <c r="A746" s="2" t="s">
        <v>2699</v>
      </c>
      <c r="B746" s="19">
        <v>46132</v>
      </c>
      <c r="C746" t="s">
        <v>2880</v>
      </c>
      <c r="D746" t="s">
        <v>2881</v>
      </c>
      <c r="E746" t="s">
        <v>2961</v>
      </c>
      <c r="F746" s="20">
        <v>2</v>
      </c>
      <c r="G746">
        <v>600</v>
      </c>
      <c r="H746" t="s">
        <v>4</v>
      </c>
    </row>
    <row r="747" spans="1:8" x14ac:dyDescent="0.3">
      <c r="A747" s="39" t="s">
        <v>2700</v>
      </c>
      <c r="B747" s="40">
        <v>46133</v>
      </c>
      <c r="C747" s="41" t="s">
        <v>2882</v>
      </c>
      <c r="D747" s="41" t="s">
        <v>2821</v>
      </c>
      <c r="E747" s="41" t="s">
        <v>2974</v>
      </c>
      <c r="F747" s="42">
        <v>1</v>
      </c>
      <c r="G747" s="41">
        <v>450</v>
      </c>
      <c r="H747" s="44" t="s">
        <v>4</v>
      </c>
    </row>
    <row r="748" spans="1:8" hidden="1" x14ac:dyDescent="0.3">
      <c r="A748" s="2" t="s">
        <v>2701</v>
      </c>
      <c r="B748" s="19">
        <v>46133</v>
      </c>
      <c r="C748" t="s">
        <v>2883</v>
      </c>
      <c r="D748" t="s">
        <v>2831</v>
      </c>
      <c r="E748" t="s">
        <v>2960</v>
      </c>
      <c r="F748" s="20">
        <v>1</v>
      </c>
      <c r="G748">
        <v>1200</v>
      </c>
      <c r="H748" t="s">
        <v>5</v>
      </c>
    </row>
    <row r="749" spans="1:8" hidden="1" x14ac:dyDescent="0.3">
      <c r="A749" s="2" t="s">
        <v>2702</v>
      </c>
      <c r="B749" s="19">
        <v>46134</v>
      </c>
      <c r="C749" t="s">
        <v>2884</v>
      </c>
      <c r="D749" t="s">
        <v>2829</v>
      </c>
      <c r="E749" t="s">
        <v>2963</v>
      </c>
      <c r="F749" s="20">
        <v>2</v>
      </c>
      <c r="G749">
        <v>1200</v>
      </c>
      <c r="H749" t="s">
        <v>4</v>
      </c>
    </row>
    <row r="750" spans="1:8" hidden="1" x14ac:dyDescent="0.3">
      <c r="A750" s="2" t="s">
        <v>2703</v>
      </c>
      <c r="B750" s="19">
        <v>46134</v>
      </c>
      <c r="C750" t="s">
        <v>2885</v>
      </c>
      <c r="D750" t="s">
        <v>2833</v>
      </c>
      <c r="E750" t="s">
        <v>2961</v>
      </c>
      <c r="F750" s="20">
        <v>4</v>
      </c>
      <c r="G750">
        <v>1200</v>
      </c>
      <c r="H750" t="s">
        <v>4</v>
      </c>
    </row>
    <row r="751" spans="1:8" hidden="1" x14ac:dyDescent="0.3">
      <c r="A751" s="2" t="s">
        <v>2704</v>
      </c>
      <c r="B751" s="19">
        <v>46135</v>
      </c>
      <c r="C751" t="s">
        <v>2886</v>
      </c>
      <c r="D751" t="s">
        <v>2843</v>
      </c>
      <c r="E751" t="s">
        <v>2962</v>
      </c>
      <c r="F751" s="20">
        <v>1</v>
      </c>
      <c r="G751">
        <v>1800</v>
      </c>
      <c r="H751" t="s">
        <v>5</v>
      </c>
    </row>
    <row r="752" spans="1:8" x14ac:dyDescent="0.3">
      <c r="A752" s="39" t="s">
        <v>2705</v>
      </c>
      <c r="B752" s="40">
        <v>46135</v>
      </c>
      <c r="C752" s="41" t="s">
        <v>2887</v>
      </c>
      <c r="D752" s="41" t="s">
        <v>2821</v>
      </c>
      <c r="E752" s="41" t="s">
        <v>2964</v>
      </c>
      <c r="F752" s="42">
        <v>1</v>
      </c>
      <c r="G752" s="41">
        <v>1500</v>
      </c>
      <c r="H752" s="44" t="s">
        <v>4</v>
      </c>
    </row>
    <row r="753" spans="1:8" hidden="1" x14ac:dyDescent="0.3">
      <c r="A753" s="2" t="s">
        <v>2706</v>
      </c>
      <c r="B753" s="19">
        <v>46136</v>
      </c>
      <c r="C753" t="s">
        <v>2888</v>
      </c>
      <c r="D753" t="s">
        <v>2835</v>
      </c>
      <c r="E753" t="s">
        <v>2965</v>
      </c>
      <c r="F753" s="20">
        <v>4</v>
      </c>
      <c r="G753">
        <v>800</v>
      </c>
      <c r="H753" t="s">
        <v>5</v>
      </c>
    </row>
    <row r="754" spans="1:8" hidden="1" x14ac:dyDescent="0.3">
      <c r="A754" s="2" t="s">
        <v>2707</v>
      </c>
      <c r="B754" s="19">
        <v>46136</v>
      </c>
      <c r="C754" t="s">
        <v>2889</v>
      </c>
      <c r="D754" t="s">
        <v>2837</v>
      </c>
      <c r="E754" t="s">
        <v>2966</v>
      </c>
      <c r="F754" s="20">
        <v>1</v>
      </c>
      <c r="G754">
        <v>2200</v>
      </c>
      <c r="H754" t="s">
        <v>4</v>
      </c>
    </row>
    <row r="755" spans="1:8" hidden="1" x14ac:dyDescent="0.3">
      <c r="A755" s="2" t="s">
        <v>2708</v>
      </c>
      <c r="B755" s="19">
        <v>46137</v>
      </c>
      <c r="C755" t="s">
        <v>2890</v>
      </c>
      <c r="D755" t="s">
        <v>2856</v>
      </c>
      <c r="E755" t="s">
        <v>2967</v>
      </c>
      <c r="F755" s="20">
        <v>2</v>
      </c>
      <c r="G755">
        <v>1200</v>
      </c>
      <c r="H755" t="s">
        <v>5</v>
      </c>
    </row>
    <row r="756" spans="1:8" hidden="1" x14ac:dyDescent="0.3">
      <c r="A756" s="2" t="s">
        <v>2709</v>
      </c>
      <c r="B756" s="19">
        <v>46137</v>
      </c>
      <c r="C756" t="s">
        <v>2891</v>
      </c>
      <c r="D756" t="s">
        <v>2827</v>
      </c>
      <c r="E756" t="s">
        <v>2968</v>
      </c>
      <c r="F756" s="20">
        <v>2</v>
      </c>
      <c r="G756">
        <v>700</v>
      </c>
      <c r="H756" t="s">
        <v>4</v>
      </c>
    </row>
    <row r="757" spans="1:8" hidden="1" x14ac:dyDescent="0.3">
      <c r="A757" s="2" t="s">
        <v>2710</v>
      </c>
      <c r="B757" s="19">
        <v>46138</v>
      </c>
      <c r="C757" t="s">
        <v>2892</v>
      </c>
      <c r="D757" t="s">
        <v>2841</v>
      </c>
      <c r="E757" t="s">
        <v>2969</v>
      </c>
      <c r="F757" s="20">
        <v>1</v>
      </c>
      <c r="G757">
        <v>2500</v>
      </c>
      <c r="H757" t="s">
        <v>5</v>
      </c>
    </row>
    <row r="758" spans="1:8" hidden="1" x14ac:dyDescent="0.3">
      <c r="A758" s="2" t="s">
        <v>2711</v>
      </c>
      <c r="B758" s="19">
        <v>46138</v>
      </c>
      <c r="C758" t="s">
        <v>2893</v>
      </c>
      <c r="D758" t="s">
        <v>2851</v>
      </c>
      <c r="E758" t="s">
        <v>2970</v>
      </c>
      <c r="F758" s="20">
        <v>1</v>
      </c>
      <c r="G758">
        <v>1300</v>
      </c>
      <c r="H758" t="s">
        <v>4</v>
      </c>
    </row>
    <row r="759" spans="1:8" hidden="1" x14ac:dyDescent="0.3">
      <c r="A759" s="2" t="s">
        <v>2712</v>
      </c>
      <c r="B759" s="19">
        <v>46139</v>
      </c>
      <c r="C759" t="s">
        <v>2894</v>
      </c>
      <c r="D759" t="s">
        <v>2858</v>
      </c>
      <c r="E759" t="s">
        <v>2972</v>
      </c>
      <c r="F759" s="20">
        <v>1</v>
      </c>
      <c r="G759">
        <v>2800</v>
      </c>
      <c r="H759" t="s">
        <v>5</v>
      </c>
    </row>
    <row r="760" spans="1:8" hidden="1" x14ac:dyDescent="0.3">
      <c r="A760" s="2" t="s">
        <v>2713</v>
      </c>
      <c r="B760" s="19">
        <v>46139</v>
      </c>
      <c r="C760" t="s">
        <v>2895</v>
      </c>
      <c r="D760" t="s">
        <v>2847</v>
      </c>
      <c r="E760" t="s">
        <v>2971</v>
      </c>
      <c r="F760" s="20">
        <v>2</v>
      </c>
      <c r="G760">
        <v>900</v>
      </c>
      <c r="H760" t="s">
        <v>4</v>
      </c>
    </row>
    <row r="761" spans="1:8" hidden="1" x14ac:dyDescent="0.3">
      <c r="A761" s="2" t="s">
        <v>2714</v>
      </c>
      <c r="B761" s="19">
        <v>46140</v>
      </c>
      <c r="C761" t="s">
        <v>2896</v>
      </c>
      <c r="D761" t="s">
        <v>2849</v>
      </c>
      <c r="E761" t="s">
        <v>2960</v>
      </c>
      <c r="F761" s="20">
        <v>2</v>
      </c>
      <c r="G761">
        <v>2400</v>
      </c>
      <c r="H761" t="s">
        <v>5</v>
      </c>
    </row>
    <row r="762" spans="1:8" hidden="1" x14ac:dyDescent="0.3">
      <c r="A762" s="2" t="s">
        <v>2715</v>
      </c>
      <c r="B762" s="19">
        <v>46140</v>
      </c>
      <c r="C762" t="s">
        <v>2897</v>
      </c>
      <c r="D762" t="s">
        <v>2898</v>
      </c>
      <c r="E762" t="s">
        <v>2973</v>
      </c>
      <c r="F762" s="20">
        <v>3</v>
      </c>
      <c r="G762">
        <v>750</v>
      </c>
      <c r="H762" t="s">
        <v>4</v>
      </c>
    </row>
    <row r="763" spans="1:8" x14ac:dyDescent="0.3">
      <c r="A763" s="39" t="s">
        <v>2716</v>
      </c>
      <c r="B763" s="40">
        <v>46141</v>
      </c>
      <c r="C763" s="41" t="s">
        <v>2899</v>
      </c>
      <c r="D763" s="41" t="s">
        <v>2821</v>
      </c>
      <c r="E763" s="41" t="s">
        <v>2974</v>
      </c>
      <c r="F763" s="42">
        <v>2</v>
      </c>
      <c r="G763" s="41">
        <v>900</v>
      </c>
      <c r="H763" s="44" t="s">
        <v>5</v>
      </c>
    </row>
    <row r="764" spans="1:8" hidden="1" x14ac:dyDescent="0.3">
      <c r="A764" s="2" t="s">
        <v>2717</v>
      </c>
      <c r="B764" s="19">
        <v>46141</v>
      </c>
      <c r="C764" t="s">
        <v>2900</v>
      </c>
      <c r="D764" t="s">
        <v>2854</v>
      </c>
      <c r="E764" t="s">
        <v>2965</v>
      </c>
      <c r="F764" s="20">
        <v>6</v>
      </c>
      <c r="G764">
        <v>1200</v>
      </c>
      <c r="H764" t="s">
        <v>4</v>
      </c>
    </row>
    <row r="765" spans="1:8" hidden="1" x14ac:dyDescent="0.3">
      <c r="A765" s="2" t="s">
        <v>2718</v>
      </c>
      <c r="B765" s="19">
        <v>46142</v>
      </c>
      <c r="C765" t="s">
        <v>2901</v>
      </c>
      <c r="D765" t="s">
        <v>2839</v>
      </c>
      <c r="E765" t="s">
        <v>2975</v>
      </c>
      <c r="F765" s="20">
        <v>2</v>
      </c>
      <c r="G765">
        <v>1100</v>
      </c>
      <c r="H765" t="s">
        <v>5</v>
      </c>
    </row>
    <row r="766" spans="1:8" hidden="1" x14ac:dyDescent="0.3">
      <c r="A766" s="2" t="s">
        <v>2719</v>
      </c>
      <c r="B766" s="19">
        <v>46142</v>
      </c>
      <c r="C766" t="s">
        <v>2902</v>
      </c>
      <c r="D766" t="s">
        <v>2823</v>
      </c>
      <c r="E766" t="s">
        <v>2962</v>
      </c>
      <c r="F766" s="20">
        <v>1</v>
      </c>
      <c r="G766">
        <v>1800</v>
      </c>
      <c r="H766" t="s">
        <v>4</v>
      </c>
    </row>
    <row r="767" spans="1:8" x14ac:dyDescent="0.3">
      <c r="A767" s="39" t="s">
        <v>2720</v>
      </c>
      <c r="B767" s="40">
        <v>46143</v>
      </c>
      <c r="C767" s="41" t="s">
        <v>2903</v>
      </c>
      <c r="D767" s="41" t="s">
        <v>2821</v>
      </c>
      <c r="E767" s="41" t="s">
        <v>2974</v>
      </c>
      <c r="F767" s="42">
        <v>1</v>
      </c>
      <c r="G767" s="41">
        <v>450</v>
      </c>
      <c r="H767" s="44" t="s">
        <v>4</v>
      </c>
    </row>
    <row r="768" spans="1:8" hidden="1" x14ac:dyDescent="0.3">
      <c r="A768" s="2" t="s">
        <v>2721</v>
      </c>
      <c r="B768" s="19">
        <v>46143</v>
      </c>
      <c r="C768" t="s">
        <v>2904</v>
      </c>
      <c r="D768" t="s">
        <v>2837</v>
      </c>
      <c r="E768" t="s">
        <v>2960</v>
      </c>
      <c r="F768" s="20">
        <v>2</v>
      </c>
      <c r="G768">
        <v>2400</v>
      </c>
      <c r="H768" t="s">
        <v>5</v>
      </c>
    </row>
    <row r="769" spans="1:8" hidden="1" x14ac:dyDescent="0.3">
      <c r="A769" s="2" t="s">
        <v>2722</v>
      </c>
      <c r="B769" s="19">
        <v>46144</v>
      </c>
      <c r="C769" t="s">
        <v>2905</v>
      </c>
      <c r="D769" t="s">
        <v>2829</v>
      </c>
      <c r="E769" t="s">
        <v>2963</v>
      </c>
      <c r="F769" s="20">
        <v>1</v>
      </c>
      <c r="G769">
        <v>650</v>
      </c>
      <c r="H769" t="s">
        <v>4</v>
      </c>
    </row>
    <row r="770" spans="1:8" hidden="1" x14ac:dyDescent="0.3">
      <c r="A770" s="2" t="s">
        <v>2723</v>
      </c>
      <c r="B770" s="19">
        <v>46144</v>
      </c>
      <c r="C770" t="s">
        <v>2874</v>
      </c>
      <c r="D770" t="s">
        <v>2833</v>
      </c>
      <c r="E770" t="s">
        <v>2961</v>
      </c>
      <c r="F770" s="20">
        <v>3</v>
      </c>
      <c r="G770">
        <v>900</v>
      </c>
      <c r="H770" t="s">
        <v>4</v>
      </c>
    </row>
    <row r="771" spans="1:8" hidden="1" x14ac:dyDescent="0.3">
      <c r="A771" s="2" t="s">
        <v>2724</v>
      </c>
      <c r="B771" s="19">
        <v>46145</v>
      </c>
      <c r="C771" t="s">
        <v>2906</v>
      </c>
      <c r="D771" t="s">
        <v>2843</v>
      </c>
      <c r="E771" t="s">
        <v>2962</v>
      </c>
      <c r="F771" s="20">
        <v>1</v>
      </c>
      <c r="G771">
        <v>1800</v>
      </c>
      <c r="H771" t="s">
        <v>5</v>
      </c>
    </row>
    <row r="772" spans="1:8" x14ac:dyDescent="0.3">
      <c r="A772" s="39" t="s">
        <v>2725</v>
      </c>
      <c r="B772" s="40">
        <v>46145</v>
      </c>
      <c r="C772" s="41" t="s">
        <v>2907</v>
      </c>
      <c r="D772" s="41" t="s">
        <v>2821</v>
      </c>
      <c r="E772" s="41" t="s">
        <v>2964</v>
      </c>
      <c r="F772" s="42">
        <v>1</v>
      </c>
      <c r="G772" s="41">
        <v>1500</v>
      </c>
      <c r="H772" s="44" t="s">
        <v>4</v>
      </c>
    </row>
    <row r="773" spans="1:8" hidden="1" x14ac:dyDescent="0.3">
      <c r="A773" s="2" t="s">
        <v>2726</v>
      </c>
      <c r="B773" s="19">
        <v>46146</v>
      </c>
      <c r="C773" t="s">
        <v>2908</v>
      </c>
      <c r="D773" t="s">
        <v>2835</v>
      </c>
      <c r="E773" t="s">
        <v>2965</v>
      </c>
      <c r="F773" s="20">
        <v>4</v>
      </c>
      <c r="G773">
        <v>800</v>
      </c>
      <c r="H773" t="s">
        <v>5</v>
      </c>
    </row>
    <row r="774" spans="1:8" hidden="1" x14ac:dyDescent="0.3">
      <c r="A774" s="2" t="s">
        <v>2727</v>
      </c>
      <c r="B774" s="19">
        <v>46146</v>
      </c>
      <c r="C774" t="s">
        <v>2909</v>
      </c>
      <c r="D774" t="s">
        <v>2856</v>
      </c>
      <c r="E774" t="s">
        <v>2966</v>
      </c>
      <c r="F774" s="20">
        <v>1</v>
      </c>
      <c r="G774">
        <v>2200</v>
      </c>
      <c r="H774" t="s">
        <v>4</v>
      </c>
    </row>
    <row r="775" spans="1:8" hidden="1" x14ac:dyDescent="0.3">
      <c r="A775" s="2" t="s">
        <v>2728</v>
      </c>
      <c r="B775" s="19">
        <v>46147</v>
      </c>
      <c r="C775" t="s">
        <v>2910</v>
      </c>
      <c r="D775" t="s">
        <v>2841</v>
      </c>
      <c r="E775" t="s">
        <v>2967</v>
      </c>
      <c r="F775" s="20">
        <v>2</v>
      </c>
      <c r="G775">
        <v>1200</v>
      </c>
      <c r="H775" t="s">
        <v>5</v>
      </c>
    </row>
    <row r="776" spans="1:8" hidden="1" x14ac:dyDescent="0.3">
      <c r="A776" s="2" t="s">
        <v>2729</v>
      </c>
      <c r="B776" s="19">
        <v>46147</v>
      </c>
      <c r="C776" t="s">
        <v>2911</v>
      </c>
      <c r="D776" t="s">
        <v>2827</v>
      </c>
      <c r="E776" t="s">
        <v>2968</v>
      </c>
      <c r="F776" s="20">
        <v>2</v>
      </c>
      <c r="G776">
        <v>700</v>
      </c>
      <c r="H776" t="s">
        <v>4</v>
      </c>
    </row>
    <row r="777" spans="1:8" hidden="1" x14ac:dyDescent="0.3">
      <c r="A777" s="2" t="s">
        <v>2730</v>
      </c>
      <c r="B777" s="19">
        <v>46148</v>
      </c>
      <c r="C777" t="s">
        <v>2912</v>
      </c>
      <c r="D777" t="s">
        <v>2858</v>
      </c>
      <c r="E777" t="s">
        <v>2969</v>
      </c>
      <c r="F777" s="20">
        <v>1</v>
      </c>
      <c r="G777">
        <v>2500</v>
      </c>
      <c r="H777" t="s">
        <v>5</v>
      </c>
    </row>
    <row r="778" spans="1:8" hidden="1" x14ac:dyDescent="0.3">
      <c r="A778" s="2" t="s">
        <v>2731</v>
      </c>
      <c r="B778" s="19">
        <v>46148</v>
      </c>
      <c r="C778" t="s">
        <v>2893</v>
      </c>
      <c r="D778" t="s">
        <v>2851</v>
      </c>
      <c r="E778" t="s">
        <v>2970</v>
      </c>
      <c r="F778" s="20">
        <v>1</v>
      </c>
      <c r="G778">
        <v>1300</v>
      </c>
      <c r="H778" t="s">
        <v>4</v>
      </c>
    </row>
    <row r="779" spans="1:8" hidden="1" x14ac:dyDescent="0.3">
      <c r="A779" s="2" t="s">
        <v>2732</v>
      </c>
      <c r="B779" s="19">
        <v>46149</v>
      </c>
      <c r="C779" t="s">
        <v>2913</v>
      </c>
      <c r="D779" t="s">
        <v>2849</v>
      </c>
      <c r="E779" t="s">
        <v>2972</v>
      </c>
      <c r="F779" s="20">
        <v>1</v>
      </c>
      <c r="G779">
        <v>2800</v>
      </c>
      <c r="H779" t="s">
        <v>5</v>
      </c>
    </row>
    <row r="780" spans="1:8" hidden="1" x14ac:dyDescent="0.3">
      <c r="A780" s="2" t="s">
        <v>2733</v>
      </c>
      <c r="B780" s="19">
        <v>46149</v>
      </c>
      <c r="C780" t="s">
        <v>2914</v>
      </c>
      <c r="D780" t="s">
        <v>2847</v>
      </c>
      <c r="E780" t="s">
        <v>2971</v>
      </c>
      <c r="F780" s="20">
        <v>2</v>
      </c>
      <c r="G780">
        <v>900</v>
      </c>
      <c r="H780" t="s">
        <v>4</v>
      </c>
    </row>
    <row r="781" spans="1:8" x14ac:dyDescent="0.3">
      <c r="A781" s="39" t="s">
        <v>2734</v>
      </c>
      <c r="B781" s="40">
        <v>46150</v>
      </c>
      <c r="C781" s="41" t="s">
        <v>2915</v>
      </c>
      <c r="D781" s="41" t="s">
        <v>2821</v>
      </c>
      <c r="E781" s="41" t="s">
        <v>2960</v>
      </c>
      <c r="F781" s="42">
        <v>1</v>
      </c>
      <c r="G781" s="41">
        <v>1200</v>
      </c>
      <c r="H781" s="44" t="s">
        <v>5</v>
      </c>
    </row>
    <row r="782" spans="1:8" hidden="1" x14ac:dyDescent="0.3">
      <c r="A782" s="2" t="s">
        <v>2735</v>
      </c>
      <c r="B782" s="19">
        <v>46150</v>
      </c>
      <c r="C782" t="s">
        <v>2897</v>
      </c>
      <c r="D782" t="s">
        <v>2898</v>
      </c>
      <c r="E782" t="s">
        <v>2973</v>
      </c>
      <c r="F782" s="20">
        <v>3</v>
      </c>
      <c r="G782">
        <v>750</v>
      </c>
      <c r="H782" t="s">
        <v>4</v>
      </c>
    </row>
    <row r="783" spans="1:8" hidden="1" x14ac:dyDescent="0.3">
      <c r="A783" s="2" t="s">
        <v>2736</v>
      </c>
      <c r="B783" s="19">
        <v>46151</v>
      </c>
      <c r="C783" t="s">
        <v>2916</v>
      </c>
      <c r="D783" t="s">
        <v>2839</v>
      </c>
      <c r="E783" t="s">
        <v>2974</v>
      </c>
      <c r="F783" s="20">
        <v>2</v>
      </c>
      <c r="G783">
        <v>900</v>
      </c>
      <c r="H783" t="s">
        <v>5</v>
      </c>
    </row>
    <row r="784" spans="1:8" hidden="1" x14ac:dyDescent="0.3">
      <c r="A784" s="2" t="s">
        <v>2737</v>
      </c>
      <c r="B784" s="19">
        <v>46151</v>
      </c>
      <c r="C784" t="s">
        <v>2917</v>
      </c>
      <c r="D784" t="s">
        <v>2854</v>
      </c>
      <c r="E784" t="s">
        <v>2965</v>
      </c>
      <c r="F784" s="20">
        <v>6</v>
      </c>
      <c r="G784">
        <v>1200</v>
      </c>
      <c r="H784" t="s">
        <v>4</v>
      </c>
    </row>
    <row r="785" spans="1:8" hidden="1" x14ac:dyDescent="0.3">
      <c r="A785" s="2" t="s">
        <v>2738</v>
      </c>
      <c r="B785" s="19">
        <v>46152</v>
      </c>
      <c r="C785" t="s">
        <v>2918</v>
      </c>
      <c r="D785" t="s">
        <v>2919</v>
      </c>
      <c r="E785" t="s">
        <v>2975</v>
      </c>
      <c r="F785" s="20">
        <v>2</v>
      </c>
      <c r="G785">
        <v>1100</v>
      </c>
      <c r="H785" t="s">
        <v>5</v>
      </c>
    </row>
    <row r="786" spans="1:8" hidden="1" x14ac:dyDescent="0.3">
      <c r="A786" s="2" t="s">
        <v>2739</v>
      </c>
      <c r="B786" s="19">
        <v>46152</v>
      </c>
      <c r="C786" t="s">
        <v>2920</v>
      </c>
      <c r="D786" t="s">
        <v>2823</v>
      </c>
      <c r="E786" t="s">
        <v>2962</v>
      </c>
      <c r="F786" s="20">
        <v>1</v>
      </c>
      <c r="G786">
        <v>1800</v>
      </c>
      <c r="H786" t="s">
        <v>4</v>
      </c>
    </row>
    <row r="787" spans="1:8" x14ac:dyDescent="0.3">
      <c r="A787" s="39" t="s">
        <v>2740</v>
      </c>
      <c r="B787" s="40">
        <v>46153</v>
      </c>
      <c r="C787" s="41" t="s">
        <v>2921</v>
      </c>
      <c r="D787" s="41" t="s">
        <v>2821</v>
      </c>
      <c r="E787" s="41" t="s">
        <v>2974</v>
      </c>
      <c r="F787" s="42">
        <v>1</v>
      </c>
      <c r="G787" s="41">
        <v>450</v>
      </c>
      <c r="H787" s="44" t="s">
        <v>4</v>
      </c>
    </row>
    <row r="788" spans="1:8" hidden="1" x14ac:dyDescent="0.3">
      <c r="A788" s="2" t="s">
        <v>2741</v>
      </c>
      <c r="B788" s="19">
        <v>46153</v>
      </c>
      <c r="C788" t="s">
        <v>2922</v>
      </c>
      <c r="D788" t="s">
        <v>2837</v>
      </c>
      <c r="E788" t="s">
        <v>2960</v>
      </c>
      <c r="F788" s="20">
        <v>2</v>
      </c>
      <c r="G788">
        <v>2400</v>
      </c>
      <c r="H788" t="s">
        <v>5</v>
      </c>
    </row>
    <row r="789" spans="1:8" hidden="1" x14ac:dyDescent="0.3">
      <c r="A789" s="2" t="s">
        <v>2742</v>
      </c>
      <c r="B789" s="19">
        <v>46154</v>
      </c>
      <c r="C789" t="s">
        <v>2923</v>
      </c>
      <c r="D789" t="s">
        <v>2829</v>
      </c>
      <c r="E789" t="s">
        <v>2963</v>
      </c>
      <c r="F789" s="20">
        <v>1</v>
      </c>
      <c r="G789">
        <v>650</v>
      </c>
      <c r="H789" t="s">
        <v>4</v>
      </c>
    </row>
    <row r="790" spans="1:8" hidden="1" x14ac:dyDescent="0.3">
      <c r="A790" s="2" t="s">
        <v>2743</v>
      </c>
      <c r="B790" s="19">
        <v>46154</v>
      </c>
      <c r="C790" t="s">
        <v>2902</v>
      </c>
      <c r="D790" t="s">
        <v>2833</v>
      </c>
      <c r="E790" t="s">
        <v>2961</v>
      </c>
      <c r="F790" s="20">
        <v>3</v>
      </c>
      <c r="G790">
        <v>900</v>
      </c>
      <c r="H790" t="s">
        <v>4</v>
      </c>
    </row>
    <row r="791" spans="1:8" hidden="1" x14ac:dyDescent="0.3">
      <c r="A791" s="2" t="s">
        <v>2744</v>
      </c>
      <c r="B791" s="19">
        <v>46155</v>
      </c>
      <c r="C791" t="s">
        <v>2924</v>
      </c>
      <c r="D791" t="s">
        <v>2843</v>
      </c>
      <c r="E791" t="s">
        <v>2962</v>
      </c>
      <c r="F791" s="20">
        <v>1</v>
      </c>
      <c r="G791">
        <v>1800</v>
      </c>
      <c r="H791" t="s">
        <v>5</v>
      </c>
    </row>
    <row r="792" spans="1:8" x14ac:dyDescent="0.3">
      <c r="A792" s="39" t="s">
        <v>2745</v>
      </c>
      <c r="B792" s="40">
        <v>46155</v>
      </c>
      <c r="C792" s="41" t="s">
        <v>2907</v>
      </c>
      <c r="D792" s="41" t="s">
        <v>2821</v>
      </c>
      <c r="E792" s="41" t="s">
        <v>2964</v>
      </c>
      <c r="F792" s="42">
        <v>1</v>
      </c>
      <c r="G792" s="41">
        <v>1500</v>
      </c>
      <c r="H792" s="44" t="s">
        <v>4</v>
      </c>
    </row>
    <row r="793" spans="1:8" hidden="1" x14ac:dyDescent="0.3">
      <c r="A793" s="2" t="s">
        <v>2746</v>
      </c>
      <c r="B793" s="19">
        <v>46156</v>
      </c>
      <c r="C793" t="s">
        <v>2925</v>
      </c>
      <c r="D793" t="s">
        <v>2835</v>
      </c>
      <c r="E793" t="s">
        <v>2965</v>
      </c>
      <c r="F793" s="20">
        <v>4</v>
      </c>
      <c r="G793">
        <v>800</v>
      </c>
      <c r="H793" t="s">
        <v>5</v>
      </c>
    </row>
    <row r="794" spans="1:8" hidden="1" x14ac:dyDescent="0.3">
      <c r="A794" s="2" t="s">
        <v>2747</v>
      </c>
      <c r="B794" s="19">
        <v>46156</v>
      </c>
      <c r="C794" t="s">
        <v>2926</v>
      </c>
      <c r="D794" t="s">
        <v>2856</v>
      </c>
      <c r="E794" t="s">
        <v>2966</v>
      </c>
      <c r="F794" s="20">
        <v>1</v>
      </c>
      <c r="G794">
        <v>2200</v>
      </c>
      <c r="H794" t="s">
        <v>4</v>
      </c>
    </row>
    <row r="795" spans="1:8" hidden="1" x14ac:dyDescent="0.3">
      <c r="A795" s="2" t="s">
        <v>2748</v>
      </c>
      <c r="B795" s="19">
        <v>46157</v>
      </c>
      <c r="C795" t="s">
        <v>2927</v>
      </c>
      <c r="D795" t="s">
        <v>2841</v>
      </c>
      <c r="E795" t="s">
        <v>2967</v>
      </c>
      <c r="F795" s="20">
        <v>2</v>
      </c>
      <c r="G795">
        <v>1200</v>
      </c>
      <c r="H795" t="s">
        <v>5</v>
      </c>
    </row>
    <row r="796" spans="1:8" hidden="1" x14ac:dyDescent="0.3">
      <c r="A796" s="2" t="s">
        <v>2749</v>
      </c>
      <c r="B796" s="19">
        <v>46157</v>
      </c>
      <c r="C796" t="s">
        <v>2928</v>
      </c>
      <c r="D796" t="s">
        <v>2827</v>
      </c>
      <c r="E796" t="s">
        <v>2968</v>
      </c>
      <c r="F796" s="20">
        <v>2</v>
      </c>
      <c r="G796">
        <v>700</v>
      </c>
      <c r="H796" t="s">
        <v>4</v>
      </c>
    </row>
    <row r="797" spans="1:8" hidden="1" x14ac:dyDescent="0.3">
      <c r="A797" s="2" t="s">
        <v>2750</v>
      </c>
      <c r="B797" s="19">
        <v>46158</v>
      </c>
      <c r="C797" t="s">
        <v>2929</v>
      </c>
      <c r="D797" t="s">
        <v>2858</v>
      </c>
      <c r="E797" t="s">
        <v>2969</v>
      </c>
      <c r="F797" s="20">
        <v>1</v>
      </c>
      <c r="G797">
        <v>2500</v>
      </c>
      <c r="H797" t="s">
        <v>5</v>
      </c>
    </row>
    <row r="798" spans="1:8" hidden="1" x14ac:dyDescent="0.3">
      <c r="A798" s="2" t="s">
        <v>2751</v>
      </c>
      <c r="B798" s="19">
        <v>46158</v>
      </c>
      <c r="C798" t="s">
        <v>2930</v>
      </c>
      <c r="D798" t="s">
        <v>2851</v>
      </c>
      <c r="E798" t="s">
        <v>2970</v>
      </c>
      <c r="F798" s="20">
        <v>1</v>
      </c>
      <c r="G798">
        <v>1300</v>
      </c>
      <c r="H798" t="s">
        <v>4</v>
      </c>
    </row>
    <row r="799" spans="1:8" hidden="1" x14ac:dyDescent="0.3">
      <c r="A799" s="2" t="s">
        <v>2752</v>
      </c>
      <c r="B799" s="19">
        <v>46159</v>
      </c>
      <c r="C799" t="s">
        <v>2931</v>
      </c>
      <c r="D799" t="s">
        <v>2849</v>
      </c>
      <c r="E799" t="s">
        <v>2972</v>
      </c>
      <c r="F799" s="20">
        <v>1</v>
      </c>
      <c r="G799">
        <v>2800</v>
      </c>
      <c r="H799" t="s">
        <v>5</v>
      </c>
    </row>
    <row r="800" spans="1:8" hidden="1" x14ac:dyDescent="0.3">
      <c r="A800" s="2" t="s">
        <v>2753</v>
      </c>
      <c r="B800" s="19">
        <v>46159</v>
      </c>
      <c r="C800" t="s">
        <v>2932</v>
      </c>
      <c r="D800" t="s">
        <v>2847</v>
      </c>
      <c r="E800" t="s">
        <v>2971</v>
      </c>
      <c r="F800" s="20">
        <v>2</v>
      </c>
      <c r="G800">
        <v>900</v>
      </c>
      <c r="H800" t="s">
        <v>4</v>
      </c>
    </row>
    <row r="801" spans="1:8" x14ac:dyDescent="0.3">
      <c r="A801" s="39" t="s">
        <v>2754</v>
      </c>
      <c r="B801" s="40">
        <v>46160</v>
      </c>
      <c r="C801" s="41" t="s">
        <v>2933</v>
      </c>
      <c r="D801" s="41" t="s">
        <v>2821</v>
      </c>
      <c r="E801" s="41" t="s">
        <v>2960</v>
      </c>
      <c r="F801" s="42">
        <v>1</v>
      </c>
      <c r="G801" s="41">
        <v>1200</v>
      </c>
      <c r="H801" s="44" t="s">
        <v>5</v>
      </c>
    </row>
    <row r="802" spans="1:8" hidden="1" x14ac:dyDescent="0.3">
      <c r="A802" s="2" t="s">
        <v>2755</v>
      </c>
      <c r="B802" s="19">
        <v>46160</v>
      </c>
      <c r="C802" t="s">
        <v>2897</v>
      </c>
      <c r="D802" t="s">
        <v>2898</v>
      </c>
      <c r="E802" t="s">
        <v>2973</v>
      </c>
      <c r="F802" s="20">
        <v>3</v>
      </c>
      <c r="G802">
        <v>750</v>
      </c>
      <c r="H802" t="s">
        <v>4</v>
      </c>
    </row>
    <row r="803" spans="1:8" hidden="1" x14ac:dyDescent="0.3">
      <c r="A803" s="2" t="s">
        <v>2756</v>
      </c>
      <c r="B803" s="19">
        <v>46161</v>
      </c>
      <c r="C803" t="s">
        <v>2916</v>
      </c>
      <c r="D803" t="s">
        <v>2839</v>
      </c>
      <c r="E803" t="s">
        <v>2974</v>
      </c>
      <c r="F803" s="20">
        <v>2</v>
      </c>
      <c r="G803">
        <v>900</v>
      </c>
      <c r="H803" t="s">
        <v>5</v>
      </c>
    </row>
    <row r="804" spans="1:8" hidden="1" x14ac:dyDescent="0.3">
      <c r="A804" s="2" t="s">
        <v>2757</v>
      </c>
      <c r="B804" s="19">
        <v>46161</v>
      </c>
      <c r="C804" t="s">
        <v>2900</v>
      </c>
      <c r="D804" t="s">
        <v>2854</v>
      </c>
      <c r="E804" t="s">
        <v>2965</v>
      </c>
      <c r="F804" s="20">
        <v>6</v>
      </c>
      <c r="G804">
        <v>1200</v>
      </c>
      <c r="H804" t="s">
        <v>4</v>
      </c>
    </row>
    <row r="805" spans="1:8" hidden="1" x14ac:dyDescent="0.3">
      <c r="A805" s="2" t="s">
        <v>2758</v>
      </c>
      <c r="B805" s="19">
        <v>46162</v>
      </c>
      <c r="C805" t="s">
        <v>2934</v>
      </c>
      <c r="D805" t="s">
        <v>2919</v>
      </c>
      <c r="E805" t="s">
        <v>2975</v>
      </c>
      <c r="F805" s="20">
        <v>2</v>
      </c>
      <c r="G805">
        <v>1100</v>
      </c>
      <c r="H805" t="s">
        <v>5</v>
      </c>
    </row>
    <row r="806" spans="1:8" hidden="1" x14ac:dyDescent="0.3">
      <c r="A806" s="2" t="s">
        <v>2759</v>
      </c>
      <c r="B806" s="19">
        <v>46162</v>
      </c>
      <c r="C806" t="s">
        <v>2920</v>
      </c>
      <c r="D806" t="s">
        <v>2823</v>
      </c>
      <c r="E806" t="s">
        <v>2962</v>
      </c>
      <c r="F806" s="20">
        <v>1</v>
      </c>
      <c r="G806">
        <v>1800</v>
      </c>
      <c r="H806" t="s">
        <v>4</v>
      </c>
    </row>
    <row r="807" spans="1:8" x14ac:dyDescent="0.3">
      <c r="A807" s="39" t="s">
        <v>2760</v>
      </c>
      <c r="B807" s="40">
        <v>46163</v>
      </c>
      <c r="C807" s="41" t="s">
        <v>2935</v>
      </c>
      <c r="D807" s="41" t="s">
        <v>2821</v>
      </c>
      <c r="E807" s="41" t="s">
        <v>2974</v>
      </c>
      <c r="F807" s="42">
        <v>3</v>
      </c>
      <c r="G807" s="41">
        <v>1350</v>
      </c>
      <c r="H807" s="44" t="s">
        <v>5</v>
      </c>
    </row>
    <row r="808" spans="1:8" hidden="1" x14ac:dyDescent="0.3">
      <c r="A808" s="2" t="s">
        <v>2761</v>
      </c>
      <c r="B808" s="19">
        <v>46163</v>
      </c>
      <c r="C808" t="s">
        <v>2936</v>
      </c>
      <c r="D808" t="s">
        <v>2856</v>
      </c>
      <c r="E808" t="s">
        <v>2960</v>
      </c>
      <c r="F808" s="20">
        <v>1</v>
      </c>
      <c r="G808">
        <v>1200</v>
      </c>
      <c r="H808" t="s">
        <v>4</v>
      </c>
    </row>
    <row r="809" spans="1:8" hidden="1" x14ac:dyDescent="0.3">
      <c r="A809" s="2" t="s">
        <v>2762</v>
      </c>
      <c r="B809" s="19">
        <v>46164</v>
      </c>
      <c r="C809" t="s">
        <v>2937</v>
      </c>
      <c r="D809" t="s">
        <v>2878</v>
      </c>
      <c r="E809" t="s">
        <v>2963</v>
      </c>
      <c r="F809" s="20">
        <v>2</v>
      </c>
      <c r="G809">
        <v>1200</v>
      </c>
      <c r="H809" t="s">
        <v>5</v>
      </c>
    </row>
    <row r="810" spans="1:8" hidden="1" x14ac:dyDescent="0.3">
      <c r="A810" s="2" t="s">
        <v>2763</v>
      </c>
      <c r="B810" s="19">
        <v>46164</v>
      </c>
      <c r="C810" t="s">
        <v>2938</v>
      </c>
      <c r="D810" t="s">
        <v>2827</v>
      </c>
      <c r="E810" t="s">
        <v>2961</v>
      </c>
      <c r="F810" s="20">
        <v>4</v>
      </c>
      <c r="G810">
        <v>1200</v>
      </c>
      <c r="H810" t="s">
        <v>4</v>
      </c>
    </row>
    <row r="811" spans="1:8" hidden="1" x14ac:dyDescent="0.3">
      <c r="A811" s="2" t="s">
        <v>2764</v>
      </c>
      <c r="B811" s="19">
        <v>46165</v>
      </c>
      <c r="C811" t="s">
        <v>2939</v>
      </c>
      <c r="D811" t="s">
        <v>2940</v>
      </c>
      <c r="E811" t="s">
        <v>2962</v>
      </c>
      <c r="F811" s="20">
        <v>1</v>
      </c>
      <c r="G811">
        <v>1800</v>
      </c>
      <c r="H811" t="s">
        <v>5</v>
      </c>
    </row>
    <row r="812" spans="1:8" x14ac:dyDescent="0.3">
      <c r="A812" s="39" t="s">
        <v>2765</v>
      </c>
      <c r="B812" s="40">
        <v>46165</v>
      </c>
      <c r="C812" s="41" t="s">
        <v>2941</v>
      </c>
      <c r="D812" s="41" t="s">
        <v>2821</v>
      </c>
      <c r="E812" s="41" t="s">
        <v>2964</v>
      </c>
      <c r="F812" s="42">
        <v>2</v>
      </c>
      <c r="G812" s="41">
        <v>2000</v>
      </c>
      <c r="H812" s="44" t="s">
        <v>4</v>
      </c>
    </row>
    <row r="813" spans="1:8" hidden="1" x14ac:dyDescent="0.3">
      <c r="A813" s="2" t="s">
        <v>2766</v>
      </c>
      <c r="B813" s="19">
        <v>46166</v>
      </c>
      <c r="C813" t="s">
        <v>2942</v>
      </c>
      <c r="D813" t="s">
        <v>2835</v>
      </c>
      <c r="E813" t="s">
        <v>2965</v>
      </c>
      <c r="F813" s="20">
        <v>5</v>
      </c>
      <c r="G813">
        <v>1000</v>
      </c>
      <c r="H813" t="s">
        <v>5</v>
      </c>
    </row>
    <row r="814" spans="1:8" hidden="1" x14ac:dyDescent="0.3">
      <c r="A814" s="2" t="s">
        <v>2767</v>
      </c>
      <c r="B814" s="19">
        <v>46166</v>
      </c>
      <c r="C814" t="s">
        <v>2943</v>
      </c>
      <c r="D814" t="s">
        <v>2837</v>
      </c>
      <c r="E814" t="s">
        <v>2966</v>
      </c>
      <c r="F814" s="20">
        <v>1</v>
      </c>
      <c r="G814">
        <v>2200</v>
      </c>
      <c r="H814" t="s">
        <v>4</v>
      </c>
    </row>
    <row r="815" spans="1:8" hidden="1" x14ac:dyDescent="0.3">
      <c r="A815" s="2" t="s">
        <v>2768</v>
      </c>
      <c r="B815" s="19">
        <v>46167</v>
      </c>
      <c r="C815" t="s">
        <v>2944</v>
      </c>
      <c r="D815" t="s">
        <v>2841</v>
      </c>
      <c r="E815" t="s">
        <v>2967</v>
      </c>
      <c r="F815" s="20">
        <v>1</v>
      </c>
      <c r="G815">
        <v>600</v>
      </c>
      <c r="H815" t="s">
        <v>5</v>
      </c>
    </row>
    <row r="816" spans="1:8" x14ac:dyDescent="0.3">
      <c r="A816" s="39" t="s">
        <v>2769</v>
      </c>
      <c r="B816" s="40">
        <v>46167</v>
      </c>
      <c r="C816" s="41" t="s">
        <v>2945</v>
      </c>
      <c r="D816" s="41" t="s">
        <v>2821</v>
      </c>
      <c r="E816" s="41" t="s">
        <v>2968</v>
      </c>
      <c r="F816" s="42">
        <v>3</v>
      </c>
      <c r="G816" s="41">
        <v>1050</v>
      </c>
      <c r="H816" s="44" t="s">
        <v>4</v>
      </c>
    </row>
    <row r="817" spans="1:8" hidden="1" x14ac:dyDescent="0.3">
      <c r="A817" s="2" t="s">
        <v>2770</v>
      </c>
      <c r="B817" s="19">
        <v>46168</v>
      </c>
      <c r="C817" t="s">
        <v>2946</v>
      </c>
      <c r="D817" t="s">
        <v>2858</v>
      </c>
      <c r="E817" t="s">
        <v>2969</v>
      </c>
      <c r="F817" s="20">
        <v>2</v>
      </c>
      <c r="G817">
        <v>5000</v>
      </c>
      <c r="H817" t="s">
        <v>5</v>
      </c>
    </row>
    <row r="818" spans="1:8" hidden="1" x14ac:dyDescent="0.3">
      <c r="A818" s="2" t="s">
        <v>2771</v>
      </c>
      <c r="B818" s="19">
        <v>46168</v>
      </c>
      <c r="C818" t="s">
        <v>2947</v>
      </c>
      <c r="D818" t="s">
        <v>2851</v>
      </c>
      <c r="E818" t="s">
        <v>2970</v>
      </c>
      <c r="F818" s="20">
        <v>1</v>
      </c>
      <c r="G818">
        <v>1300</v>
      </c>
      <c r="H818" t="s">
        <v>4</v>
      </c>
    </row>
    <row r="819" spans="1:8" hidden="1" x14ac:dyDescent="0.3">
      <c r="A819" s="2" t="s">
        <v>2772</v>
      </c>
      <c r="B819" s="19">
        <v>46169</v>
      </c>
      <c r="C819" t="s">
        <v>2913</v>
      </c>
      <c r="D819" t="s">
        <v>2849</v>
      </c>
      <c r="E819" t="s">
        <v>2972</v>
      </c>
      <c r="F819" s="20">
        <v>1</v>
      </c>
      <c r="G819">
        <v>2800</v>
      </c>
      <c r="H819" t="s">
        <v>5</v>
      </c>
    </row>
    <row r="820" spans="1:8" hidden="1" x14ac:dyDescent="0.3">
      <c r="A820" s="2" t="s">
        <v>2773</v>
      </c>
      <c r="B820" s="19">
        <v>46169</v>
      </c>
      <c r="C820" t="s">
        <v>2846</v>
      </c>
      <c r="D820" t="s">
        <v>2847</v>
      </c>
      <c r="E820" t="s">
        <v>2971</v>
      </c>
      <c r="F820" s="20">
        <v>1</v>
      </c>
      <c r="G820">
        <v>450</v>
      </c>
      <c r="H820" t="s">
        <v>4</v>
      </c>
    </row>
    <row r="821" spans="1:8" x14ac:dyDescent="0.3">
      <c r="A821" s="39" t="s">
        <v>2774</v>
      </c>
      <c r="B821" s="40">
        <v>46170</v>
      </c>
      <c r="C821" s="41" t="s">
        <v>2948</v>
      </c>
      <c r="D821" s="41" t="s">
        <v>2821</v>
      </c>
      <c r="E821" s="41" t="s">
        <v>2960</v>
      </c>
      <c r="F821" s="42">
        <v>2</v>
      </c>
      <c r="G821" s="41">
        <v>2400</v>
      </c>
      <c r="H821" s="44" t="s">
        <v>5</v>
      </c>
    </row>
    <row r="822" spans="1:8" hidden="1" x14ac:dyDescent="0.3">
      <c r="A822" s="2" t="s">
        <v>2775</v>
      </c>
      <c r="B822" s="19">
        <v>46170</v>
      </c>
      <c r="C822" t="s">
        <v>2949</v>
      </c>
      <c r="D822" t="s">
        <v>2898</v>
      </c>
      <c r="E822" t="s">
        <v>2973</v>
      </c>
      <c r="F822" s="20">
        <v>2</v>
      </c>
      <c r="G822">
        <v>500</v>
      </c>
      <c r="H822" t="s">
        <v>4</v>
      </c>
    </row>
    <row r="823" spans="1:8" hidden="1" x14ac:dyDescent="0.3">
      <c r="A823" s="2" t="s">
        <v>2665</v>
      </c>
      <c r="B823" s="19">
        <v>46115</v>
      </c>
      <c r="C823" t="s">
        <v>2830</v>
      </c>
      <c r="D823" t="s">
        <v>2831</v>
      </c>
      <c r="E823" t="s">
        <v>2964</v>
      </c>
      <c r="F823" s="20">
        <v>1</v>
      </c>
      <c r="G823">
        <v>1500</v>
      </c>
      <c r="H823" t="s">
        <v>4</v>
      </c>
    </row>
    <row r="824" spans="1:8" hidden="1" x14ac:dyDescent="0.3">
      <c r="A824" s="2" t="s">
        <v>2666</v>
      </c>
      <c r="B824" s="19">
        <v>46116</v>
      </c>
      <c r="C824" t="s">
        <v>2832</v>
      </c>
      <c r="D824" t="s">
        <v>2833</v>
      </c>
      <c r="E824" t="s">
        <v>2965</v>
      </c>
      <c r="F824" s="20">
        <v>4</v>
      </c>
      <c r="G824">
        <v>800</v>
      </c>
      <c r="H824" t="s">
        <v>5</v>
      </c>
    </row>
    <row r="825" spans="1:8" hidden="1" x14ac:dyDescent="0.3">
      <c r="A825" s="2" t="s">
        <v>2667</v>
      </c>
      <c r="B825" s="19">
        <v>46116</v>
      </c>
      <c r="C825" t="s">
        <v>2834</v>
      </c>
      <c r="D825" t="s">
        <v>2835</v>
      </c>
      <c r="E825" t="s">
        <v>2966</v>
      </c>
      <c r="F825" s="20">
        <v>1</v>
      </c>
      <c r="G825">
        <v>2200</v>
      </c>
      <c r="H825" t="s">
        <v>4</v>
      </c>
    </row>
    <row r="826" spans="1:8" hidden="1" x14ac:dyDescent="0.3">
      <c r="A826" s="2" t="s">
        <v>2668</v>
      </c>
      <c r="B826" s="19">
        <v>46117</v>
      </c>
      <c r="C826" t="s">
        <v>2836</v>
      </c>
      <c r="D826" t="s">
        <v>2837</v>
      </c>
      <c r="E826" t="s">
        <v>2967</v>
      </c>
      <c r="F826" s="20">
        <v>2</v>
      </c>
      <c r="G826">
        <v>1200</v>
      </c>
      <c r="H826" t="s">
        <v>5</v>
      </c>
    </row>
    <row r="827" spans="1:8" hidden="1" x14ac:dyDescent="0.3">
      <c r="A827" s="2" t="s">
        <v>2669</v>
      </c>
      <c r="B827" s="19">
        <v>46117</v>
      </c>
      <c r="C827" t="s">
        <v>2838</v>
      </c>
      <c r="D827" t="s">
        <v>2839</v>
      </c>
      <c r="E827" t="s">
        <v>2968</v>
      </c>
      <c r="F827" s="20">
        <v>2</v>
      </c>
      <c r="G827">
        <v>700</v>
      </c>
      <c r="H827" t="s">
        <v>4</v>
      </c>
    </row>
    <row r="828" spans="1:8" hidden="1" x14ac:dyDescent="0.3">
      <c r="A828" s="2" t="s">
        <v>2670</v>
      </c>
      <c r="B828" s="19">
        <v>46118</v>
      </c>
      <c r="C828" t="s">
        <v>2840</v>
      </c>
      <c r="D828" t="s">
        <v>2841</v>
      </c>
      <c r="E828" t="s">
        <v>2969</v>
      </c>
      <c r="F828" s="20">
        <v>1</v>
      </c>
      <c r="G828">
        <v>2500</v>
      </c>
      <c r="H828" t="s">
        <v>5</v>
      </c>
    </row>
    <row r="829" spans="1:8" hidden="1" x14ac:dyDescent="0.3">
      <c r="A829" s="2" t="s">
        <v>2671</v>
      </c>
      <c r="B829" s="19">
        <v>46118</v>
      </c>
      <c r="C829" t="s">
        <v>2842</v>
      </c>
      <c r="D829" t="s">
        <v>2843</v>
      </c>
      <c r="E829" t="s">
        <v>2970</v>
      </c>
      <c r="F829" s="20">
        <v>1</v>
      </c>
      <c r="G829">
        <v>1300</v>
      </c>
      <c r="H829" t="s">
        <v>4</v>
      </c>
    </row>
    <row r="830" spans="1:8" hidden="1" x14ac:dyDescent="0.3">
      <c r="A830" s="2" t="s">
        <v>2672</v>
      </c>
      <c r="B830" s="19">
        <v>46119</v>
      </c>
      <c r="C830" t="s">
        <v>2844</v>
      </c>
      <c r="D830" t="s">
        <v>2845</v>
      </c>
      <c r="E830" t="s">
        <v>2972</v>
      </c>
      <c r="F830" s="20">
        <v>1</v>
      </c>
      <c r="G830">
        <v>2800</v>
      </c>
      <c r="H830" t="s">
        <v>5</v>
      </c>
    </row>
    <row r="831" spans="1:8" hidden="1" x14ac:dyDescent="0.3">
      <c r="A831" s="2" t="s">
        <v>2673</v>
      </c>
      <c r="B831" s="19">
        <v>46119</v>
      </c>
      <c r="C831" t="s">
        <v>2846</v>
      </c>
      <c r="D831" t="s">
        <v>2847</v>
      </c>
      <c r="E831" t="s">
        <v>2971</v>
      </c>
      <c r="F831" s="20">
        <v>2</v>
      </c>
      <c r="G831">
        <v>900</v>
      </c>
      <c r="H831" t="s">
        <v>4</v>
      </c>
    </row>
    <row r="832" spans="1:8" hidden="1" x14ac:dyDescent="0.3">
      <c r="A832" s="2" t="s">
        <v>2674</v>
      </c>
      <c r="B832" s="19">
        <v>46120</v>
      </c>
      <c r="C832" t="s">
        <v>2848</v>
      </c>
      <c r="D832" t="s">
        <v>2849</v>
      </c>
      <c r="E832" t="s">
        <v>2960</v>
      </c>
      <c r="F832" s="20">
        <v>1</v>
      </c>
      <c r="G832">
        <v>1200</v>
      </c>
      <c r="H832" t="s">
        <v>5</v>
      </c>
    </row>
    <row r="833" spans="1:8" hidden="1" x14ac:dyDescent="0.3">
      <c r="A833" s="2" t="s">
        <v>2675</v>
      </c>
      <c r="B833" s="19">
        <v>46120</v>
      </c>
      <c r="C833" t="s">
        <v>2850</v>
      </c>
      <c r="D833" t="s">
        <v>2851</v>
      </c>
      <c r="E833" t="s">
        <v>2973</v>
      </c>
      <c r="F833" s="20">
        <v>3</v>
      </c>
      <c r="G833">
        <v>750</v>
      </c>
      <c r="H833" t="s">
        <v>4</v>
      </c>
    </row>
    <row r="834" spans="1:8" x14ac:dyDescent="0.3">
      <c r="A834" s="39" t="s">
        <v>2676</v>
      </c>
      <c r="B834" s="40">
        <v>46121</v>
      </c>
      <c r="C834" s="41" t="s">
        <v>2852</v>
      </c>
      <c r="D834" s="41" t="s">
        <v>2821</v>
      </c>
      <c r="E834" s="41" t="s">
        <v>2974</v>
      </c>
      <c r="F834" s="42">
        <v>2</v>
      </c>
      <c r="G834" s="41">
        <v>900</v>
      </c>
      <c r="H834" s="44" t="s">
        <v>5</v>
      </c>
    </row>
    <row r="835" spans="1:8" hidden="1" x14ac:dyDescent="0.3">
      <c r="A835" s="2" t="s">
        <v>2677</v>
      </c>
      <c r="B835" s="19">
        <v>46121</v>
      </c>
      <c r="C835" t="s">
        <v>2853</v>
      </c>
      <c r="D835" t="s">
        <v>2854</v>
      </c>
      <c r="E835" t="s">
        <v>2965</v>
      </c>
      <c r="F835" s="20">
        <v>6</v>
      </c>
      <c r="G835">
        <v>1200</v>
      </c>
      <c r="H835" t="s">
        <v>4</v>
      </c>
    </row>
    <row r="836" spans="1:8" hidden="1" x14ac:dyDescent="0.3">
      <c r="A836" s="2" t="s">
        <v>2678</v>
      </c>
      <c r="B836" s="19">
        <v>46122</v>
      </c>
      <c r="C836" t="s">
        <v>2855</v>
      </c>
      <c r="D836" t="s">
        <v>2856</v>
      </c>
      <c r="E836" t="s">
        <v>2975</v>
      </c>
      <c r="F836" s="20">
        <v>2</v>
      </c>
      <c r="G836">
        <v>1100</v>
      </c>
      <c r="H836" t="s">
        <v>5</v>
      </c>
    </row>
    <row r="837" spans="1:8" hidden="1" x14ac:dyDescent="0.3">
      <c r="A837" s="2" t="s">
        <v>2679</v>
      </c>
      <c r="B837" s="19">
        <v>46122</v>
      </c>
      <c r="C837" t="s">
        <v>2857</v>
      </c>
      <c r="D837" t="s">
        <v>2858</v>
      </c>
      <c r="E837" t="s">
        <v>2962</v>
      </c>
      <c r="F837" s="20">
        <v>1</v>
      </c>
      <c r="G837">
        <v>1800</v>
      </c>
      <c r="H837" t="s">
        <v>4</v>
      </c>
    </row>
    <row r="838" spans="1:8" x14ac:dyDescent="0.3">
      <c r="A838" s="39" t="s">
        <v>2680</v>
      </c>
      <c r="B838" s="40">
        <v>46123</v>
      </c>
      <c r="C838" s="41" t="s">
        <v>2859</v>
      </c>
      <c r="D838" s="41" t="s">
        <v>2821</v>
      </c>
      <c r="E838" s="41" t="s">
        <v>2974</v>
      </c>
      <c r="F838" s="42">
        <v>1</v>
      </c>
      <c r="G838" s="41">
        <v>450</v>
      </c>
      <c r="H838" s="44" t="s">
        <v>4</v>
      </c>
    </row>
    <row r="839" spans="1:8" hidden="1" x14ac:dyDescent="0.3">
      <c r="A839" s="2" t="s">
        <v>2681</v>
      </c>
      <c r="B839" s="19">
        <v>46123</v>
      </c>
      <c r="C839" t="s">
        <v>2860</v>
      </c>
      <c r="D839" t="s">
        <v>2823</v>
      </c>
      <c r="E839" t="s">
        <v>2960</v>
      </c>
      <c r="F839" s="20">
        <v>1</v>
      </c>
      <c r="G839">
        <v>1200</v>
      </c>
      <c r="H839" t="s">
        <v>5</v>
      </c>
    </row>
    <row r="840" spans="1:8" hidden="1" x14ac:dyDescent="0.3">
      <c r="A840" s="2" t="s">
        <v>2682</v>
      </c>
      <c r="B840" s="19">
        <v>46124</v>
      </c>
      <c r="C840" t="s">
        <v>2861</v>
      </c>
      <c r="D840" t="s">
        <v>2856</v>
      </c>
      <c r="E840" t="s">
        <v>2963</v>
      </c>
      <c r="F840" s="20">
        <v>2</v>
      </c>
      <c r="G840">
        <v>1300</v>
      </c>
      <c r="H840" t="s">
        <v>4</v>
      </c>
    </row>
    <row r="841" spans="1:8" hidden="1" x14ac:dyDescent="0.3">
      <c r="A841" s="2" t="s">
        <v>2683</v>
      </c>
      <c r="B841" s="19">
        <v>46124</v>
      </c>
      <c r="C841" t="s">
        <v>2862</v>
      </c>
      <c r="D841" t="s">
        <v>2843</v>
      </c>
      <c r="E841" t="s">
        <v>2972</v>
      </c>
      <c r="F841" s="20">
        <v>1</v>
      </c>
      <c r="G841">
        <v>2800</v>
      </c>
      <c r="H841" t="s">
        <v>5</v>
      </c>
    </row>
    <row r="842" spans="1:8" hidden="1" x14ac:dyDescent="0.3">
      <c r="A842" s="2" t="s">
        <v>2684</v>
      </c>
      <c r="B842" s="19">
        <v>46125</v>
      </c>
      <c r="C842" t="s">
        <v>2863</v>
      </c>
      <c r="D842" t="s">
        <v>2833</v>
      </c>
      <c r="E842" t="s">
        <v>2961</v>
      </c>
      <c r="F842" s="20">
        <v>4</v>
      </c>
      <c r="G842">
        <v>1200</v>
      </c>
      <c r="H842" t="s">
        <v>4</v>
      </c>
    </row>
    <row r="843" spans="1:8" hidden="1" x14ac:dyDescent="0.3">
      <c r="A843" s="2" t="s">
        <v>2685</v>
      </c>
      <c r="B843" s="19">
        <v>46125</v>
      </c>
      <c r="C843" t="s">
        <v>2864</v>
      </c>
      <c r="D843" t="s">
        <v>2851</v>
      </c>
      <c r="E843" t="s">
        <v>2964</v>
      </c>
      <c r="F843" s="20">
        <v>1</v>
      </c>
      <c r="G843">
        <v>1500</v>
      </c>
      <c r="H843" t="s">
        <v>4</v>
      </c>
    </row>
    <row r="844" spans="1:8" hidden="1" x14ac:dyDescent="0.3">
      <c r="A844" s="2" t="s">
        <v>2686</v>
      </c>
      <c r="B844" s="19">
        <v>46126</v>
      </c>
      <c r="C844" t="s">
        <v>2865</v>
      </c>
      <c r="D844" t="s">
        <v>2835</v>
      </c>
      <c r="E844" t="s">
        <v>2965</v>
      </c>
      <c r="F844" s="20">
        <v>5</v>
      </c>
      <c r="G844">
        <v>1000</v>
      </c>
      <c r="H844" t="s">
        <v>5</v>
      </c>
    </row>
    <row r="845" spans="1:8" hidden="1" x14ac:dyDescent="0.3">
      <c r="A845" s="2" t="s">
        <v>2687</v>
      </c>
      <c r="B845" s="19">
        <v>46126</v>
      </c>
      <c r="C845" t="s">
        <v>2866</v>
      </c>
      <c r="D845" t="s">
        <v>2829</v>
      </c>
      <c r="E845" t="s">
        <v>2962</v>
      </c>
      <c r="F845" s="20">
        <v>1</v>
      </c>
      <c r="G845">
        <v>1800</v>
      </c>
      <c r="H845" t="s">
        <v>4</v>
      </c>
    </row>
    <row r="846" spans="1:8" hidden="1" x14ac:dyDescent="0.3">
      <c r="A846" s="2" t="s">
        <v>2688</v>
      </c>
      <c r="B846" s="19">
        <v>46127</v>
      </c>
      <c r="C846" t="s">
        <v>2867</v>
      </c>
      <c r="D846" t="s">
        <v>2837</v>
      </c>
      <c r="E846" t="s">
        <v>2966</v>
      </c>
      <c r="F846" s="20">
        <v>1</v>
      </c>
      <c r="G846">
        <v>2200</v>
      </c>
      <c r="H846" t="s">
        <v>5</v>
      </c>
    </row>
    <row r="847" spans="1:8" hidden="1" x14ac:dyDescent="0.3">
      <c r="A847" s="2" t="s">
        <v>2689</v>
      </c>
      <c r="B847" s="19">
        <v>46127</v>
      </c>
      <c r="C847" t="s">
        <v>2868</v>
      </c>
      <c r="D847" t="s">
        <v>2854</v>
      </c>
      <c r="E847" t="s">
        <v>2968</v>
      </c>
      <c r="F847" s="20">
        <v>3</v>
      </c>
      <c r="G847">
        <v>1050</v>
      </c>
      <c r="H847" t="s">
        <v>4</v>
      </c>
    </row>
    <row r="848" spans="1:8" hidden="1" x14ac:dyDescent="0.3">
      <c r="A848" s="2" t="s">
        <v>2690</v>
      </c>
      <c r="B848" s="19">
        <v>46128</v>
      </c>
      <c r="C848" t="s">
        <v>2869</v>
      </c>
      <c r="D848" t="s">
        <v>2849</v>
      </c>
      <c r="E848" t="s">
        <v>2967</v>
      </c>
      <c r="F848" s="20">
        <v>2</v>
      </c>
      <c r="G848">
        <v>1200</v>
      </c>
      <c r="H848" t="s">
        <v>5</v>
      </c>
    </row>
    <row r="849" spans="1:8" x14ac:dyDescent="0.3">
      <c r="A849" s="39" t="s">
        <v>2691</v>
      </c>
      <c r="B849" s="40">
        <v>46128</v>
      </c>
      <c r="C849" s="41" t="s">
        <v>2870</v>
      </c>
      <c r="D849" s="41" t="s">
        <v>2821</v>
      </c>
      <c r="E849" s="41" t="s">
        <v>2970</v>
      </c>
      <c r="F849" s="42">
        <v>1</v>
      </c>
      <c r="G849" s="41">
        <v>1300</v>
      </c>
      <c r="H849" s="44" t="s">
        <v>4</v>
      </c>
    </row>
    <row r="850" spans="1:8" hidden="1" x14ac:dyDescent="0.3">
      <c r="A850" s="2" t="s">
        <v>2692</v>
      </c>
      <c r="B850" s="19">
        <v>46129</v>
      </c>
      <c r="C850" t="s">
        <v>2871</v>
      </c>
      <c r="D850" t="s">
        <v>2858</v>
      </c>
      <c r="E850" t="s">
        <v>2971</v>
      </c>
      <c r="F850" s="20">
        <v>2</v>
      </c>
      <c r="G850">
        <v>900</v>
      </c>
      <c r="H850" t="s">
        <v>5</v>
      </c>
    </row>
    <row r="851" spans="1:8" hidden="1" x14ac:dyDescent="0.3">
      <c r="A851" s="2" t="s">
        <v>2693</v>
      </c>
      <c r="B851" s="19">
        <v>46129</v>
      </c>
      <c r="C851" t="s">
        <v>2872</v>
      </c>
      <c r="D851" t="s">
        <v>2845</v>
      </c>
      <c r="E851" t="s">
        <v>2969</v>
      </c>
      <c r="F851" s="20">
        <v>1</v>
      </c>
      <c r="G851">
        <v>2500</v>
      </c>
      <c r="H851" t="s">
        <v>4</v>
      </c>
    </row>
    <row r="852" spans="1:8" hidden="1" x14ac:dyDescent="0.3">
      <c r="A852" s="2" t="s">
        <v>2694</v>
      </c>
      <c r="B852" s="19">
        <v>46130</v>
      </c>
      <c r="C852" t="s">
        <v>2873</v>
      </c>
      <c r="D852" t="s">
        <v>2841</v>
      </c>
      <c r="E852" t="s">
        <v>2975</v>
      </c>
      <c r="F852" s="20">
        <v>3</v>
      </c>
      <c r="G852">
        <v>1650</v>
      </c>
      <c r="H852" t="s">
        <v>5</v>
      </c>
    </row>
    <row r="853" spans="1:8" hidden="1" x14ac:dyDescent="0.3">
      <c r="A853" s="2" t="s">
        <v>2695</v>
      </c>
      <c r="B853" s="19">
        <v>46130</v>
      </c>
      <c r="C853" t="s">
        <v>2874</v>
      </c>
      <c r="D853" t="s">
        <v>2827</v>
      </c>
      <c r="E853" t="s">
        <v>2960</v>
      </c>
      <c r="F853" s="20">
        <v>2</v>
      </c>
      <c r="G853">
        <v>2400</v>
      </c>
      <c r="H853" t="s">
        <v>4</v>
      </c>
    </row>
    <row r="854" spans="1:8" hidden="1" x14ac:dyDescent="0.3">
      <c r="A854" s="2" t="s">
        <v>2696</v>
      </c>
      <c r="B854" s="19">
        <v>46131</v>
      </c>
      <c r="C854" t="s">
        <v>2875</v>
      </c>
      <c r="D854" t="s">
        <v>2876</v>
      </c>
      <c r="E854" t="s">
        <v>2973</v>
      </c>
      <c r="F854" s="20">
        <v>2</v>
      </c>
      <c r="G854">
        <v>500</v>
      </c>
      <c r="H854" t="s">
        <v>5</v>
      </c>
    </row>
    <row r="855" spans="1:8" hidden="1" x14ac:dyDescent="0.3">
      <c r="A855" s="2" t="s">
        <v>2697</v>
      </c>
      <c r="B855" s="19">
        <v>46131</v>
      </c>
      <c r="C855" t="s">
        <v>2877</v>
      </c>
      <c r="D855" t="s">
        <v>2878</v>
      </c>
      <c r="E855" t="s">
        <v>2965</v>
      </c>
      <c r="F855" s="20">
        <v>3</v>
      </c>
      <c r="G855">
        <v>600</v>
      </c>
      <c r="H855" t="s">
        <v>4</v>
      </c>
    </row>
    <row r="856" spans="1:8" hidden="1" x14ac:dyDescent="0.3">
      <c r="A856" s="2" t="s">
        <v>2698</v>
      </c>
      <c r="B856" s="19">
        <v>46132</v>
      </c>
      <c r="C856" t="s">
        <v>2879</v>
      </c>
      <c r="D856" t="s">
        <v>2847</v>
      </c>
      <c r="E856" t="s">
        <v>2962</v>
      </c>
      <c r="F856" s="20">
        <v>1</v>
      </c>
      <c r="G856">
        <v>1800</v>
      </c>
      <c r="H856" t="s">
        <v>5</v>
      </c>
    </row>
    <row r="857" spans="1:8" hidden="1" x14ac:dyDescent="0.3">
      <c r="A857" s="2" t="s">
        <v>2699</v>
      </c>
      <c r="B857" s="19">
        <v>46132</v>
      </c>
      <c r="C857" t="s">
        <v>2880</v>
      </c>
      <c r="D857" t="s">
        <v>2881</v>
      </c>
      <c r="E857" t="s">
        <v>2961</v>
      </c>
      <c r="F857" s="20">
        <v>2</v>
      </c>
      <c r="G857">
        <v>600</v>
      </c>
      <c r="H857" t="s">
        <v>4</v>
      </c>
    </row>
    <row r="858" spans="1:8" x14ac:dyDescent="0.3">
      <c r="A858" s="39" t="s">
        <v>2700</v>
      </c>
      <c r="B858" s="40">
        <v>46133</v>
      </c>
      <c r="C858" s="41" t="s">
        <v>2882</v>
      </c>
      <c r="D858" s="41" t="s">
        <v>2821</v>
      </c>
      <c r="E858" s="41" t="s">
        <v>2974</v>
      </c>
      <c r="F858" s="42">
        <v>1</v>
      </c>
      <c r="G858" s="41">
        <v>450</v>
      </c>
      <c r="H858" s="44" t="s">
        <v>4</v>
      </c>
    </row>
    <row r="859" spans="1:8" hidden="1" x14ac:dyDescent="0.3">
      <c r="A859" s="2" t="s">
        <v>2701</v>
      </c>
      <c r="B859" s="19">
        <v>46133</v>
      </c>
      <c r="C859" t="s">
        <v>2883</v>
      </c>
      <c r="D859" t="s">
        <v>2831</v>
      </c>
      <c r="E859" t="s">
        <v>2960</v>
      </c>
      <c r="F859" s="20">
        <v>1</v>
      </c>
      <c r="G859">
        <v>1200</v>
      </c>
      <c r="H859" t="s">
        <v>5</v>
      </c>
    </row>
    <row r="860" spans="1:8" hidden="1" x14ac:dyDescent="0.3">
      <c r="A860" s="2" t="s">
        <v>2702</v>
      </c>
      <c r="B860" s="19">
        <v>46134</v>
      </c>
      <c r="C860" t="s">
        <v>2884</v>
      </c>
      <c r="D860" t="s">
        <v>2829</v>
      </c>
      <c r="E860" t="s">
        <v>2963</v>
      </c>
      <c r="F860" s="20">
        <v>2</v>
      </c>
      <c r="G860">
        <v>1200</v>
      </c>
      <c r="H860" t="s">
        <v>4</v>
      </c>
    </row>
    <row r="861" spans="1:8" hidden="1" x14ac:dyDescent="0.3">
      <c r="A861" s="2" t="s">
        <v>2703</v>
      </c>
      <c r="B861" s="19">
        <v>46134</v>
      </c>
      <c r="C861" t="s">
        <v>2885</v>
      </c>
      <c r="D861" t="s">
        <v>2833</v>
      </c>
      <c r="E861" t="s">
        <v>2961</v>
      </c>
      <c r="F861" s="20">
        <v>4</v>
      </c>
      <c r="G861">
        <v>1200</v>
      </c>
      <c r="H861" t="s">
        <v>4</v>
      </c>
    </row>
    <row r="862" spans="1:8" hidden="1" x14ac:dyDescent="0.3">
      <c r="A862" s="2" t="s">
        <v>2704</v>
      </c>
      <c r="B862" s="19">
        <v>46135</v>
      </c>
      <c r="C862" t="s">
        <v>2886</v>
      </c>
      <c r="D862" t="s">
        <v>2843</v>
      </c>
      <c r="E862" t="s">
        <v>2962</v>
      </c>
      <c r="F862" s="20">
        <v>1</v>
      </c>
      <c r="G862">
        <v>1800</v>
      </c>
      <c r="H862" t="s">
        <v>5</v>
      </c>
    </row>
    <row r="863" spans="1:8" x14ac:dyDescent="0.3">
      <c r="A863" s="39" t="s">
        <v>2705</v>
      </c>
      <c r="B863" s="40">
        <v>46135</v>
      </c>
      <c r="C863" s="41" t="s">
        <v>2887</v>
      </c>
      <c r="D863" s="41" t="s">
        <v>2821</v>
      </c>
      <c r="E863" s="41" t="s">
        <v>2964</v>
      </c>
      <c r="F863" s="42">
        <v>1</v>
      </c>
      <c r="G863" s="41">
        <v>1500</v>
      </c>
      <c r="H863" s="44" t="s">
        <v>4</v>
      </c>
    </row>
    <row r="864" spans="1:8" hidden="1" x14ac:dyDescent="0.3">
      <c r="A864" s="2" t="s">
        <v>2706</v>
      </c>
      <c r="B864" s="19">
        <v>46136</v>
      </c>
      <c r="C864" t="s">
        <v>2888</v>
      </c>
      <c r="D864" t="s">
        <v>2835</v>
      </c>
      <c r="E864" t="s">
        <v>2965</v>
      </c>
      <c r="F864" s="20">
        <v>4</v>
      </c>
      <c r="G864">
        <v>800</v>
      </c>
      <c r="H864" t="s">
        <v>5</v>
      </c>
    </row>
    <row r="865" spans="1:8" hidden="1" x14ac:dyDescent="0.3">
      <c r="A865" s="2" t="s">
        <v>2707</v>
      </c>
      <c r="B865" s="19">
        <v>46136</v>
      </c>
      <c r="C865" t="s">
        <v>2889</v>
      </c>
      <c r="D865" t="s">
        <v>2837</v>
      </c>
      <c r="E865" t="s">
        <v>2966</v>
      </c>
      <c r="F865" s="20">
        <v>1</v>
      </c>
      <c r="G865">
        <v>2200</v>
      </c>
      <c r="H865" t="s">
        <v>4</v>
      </c>
    </row>
    <row r="866" spans="1:8" hidden="1" x14ac:dyDescent="0.3">
      <c r="A866" s="2" t="s">
        <v>2708</v>
      </c>
      <c r="B866" s="19">
        <v>46137</v>
      </c>
      <c r="C866" t="s">
        <v>2890</v>
      </c>
      <c r="D866" t="s">
        <v>2856</v>
      </c>
      <c r="E866" t="s">
        <v>2967</v>
      </c>
      <c r="F866" s="20">
        <v>2</v>
      </c>
      <c r="G866">
        <v>1200</v>
      </c>
      <c r="H866" t="s">
        <v>5</v>
      </c>
    </row>
    <row r="867" spans="1:8" hidden="1" x14ac:dyDescent="0.3">
      <c r="A867" s="2" t="s">
        <v>2709</v>
      </c>
      <c r="B867" s="19">
        <v>46137</v>
      </c>
      <c r="C867" t="s">
        <v>2891</v>
      </c>
      <c r="D867" t="s">
        <v>2827</v>
      </c>
      <c r="E867" t="s">
        <v>2968</v>
      </c>
      <c r="F867" s="20">
        <v>2</v>
      </c>
      <c r="G867">
        <v>700</v>
      </c>
      <c r="H867" t="s">
        <v>4</v>
      </c>
    </row>
    <row r="868" spans="1:8" hidden="1" x14ac:dyDescent="0.3">
      <c r="A868" s="2" t="s">
        <v>2710</v>
      </c>
      <c r="B868" s="19">
        <v>46138</v>
      </c>
      <c r="C868" t="s">
        <v>2892</v>
      </c>
      <c r="D868" t="s">
        <v>2841</v>
      </c>
      <c r="E868" t="s">
        <v>2969</v>
      </c>
      <c r="F868" s="20">
        <v>1</v>
      </c>
      <c r="G868">
        <v>2500</v>
      </c>
      <c r="H868" t="s">
        <v>5</v>
      </c>
    </row>
    <row r="869" spans="1:8" hidden="1" x14ac:dyDescent="0.3">
      <c r="A869" s="2" t="s">
        <v>2711</v>
      </c>
      <c r="B869" s="19">
        <v>46138</v>
      </c>
      <c r="C869" t="s">
        <v>2893</v>
      </c>
      <c r="D869" t="s">
        <v>2851</v>
      </c>
      <c r="E869" t="s">
        <v>2970</v>
      </c>
      <c r="F869" s="20">
        <v>1</v>
      </c>
      <c r="G869">
        <v>1300</v>
      </c>
      <c r="H869" t="s">
        <v>4</v>
      </c>
    </row>
    <row r="870" spans="1:8" hidden="1" x14ac:dyDescent="0.3">
      <c r="A870" s="2" t="s">
        <v>2712</v>
      </c>
      <c r="B870" s="19">
        <v>46139</v>
      </c>
      <c r="C870" t="s">
        <v>2894</v>
      </c>
      <c r="D870" t="s">
        <v>2858</v>
      </c>
      <c r="E870" t="s">
        <v>2972</v>
      </c>
      <c r="F870" s="20">
        <v>1</v>
      </c>
      <c r="G870">
        <v>2800</v>
      </c>
      <c r="H870" t="s">
        <v>5</v>
      </c>
    </row>
    <row r="871" spans="1:8" hidden="1" x14ac:dyDescent="0.3">
      <c r="A871" s="2" t="s">
        <v>2713</v>
      </c>
      <c r="B871" s="19">
        <v>46139</v>
      </c>
      <c r="C871" t="s">
        <v>2895</v>
      </c>
      <c r="D871" t="s">
        <v>2847</v>
      </c>
      <c r="E871" t="s">
        <v>2971</v>
      </c>
      <c r="F871" s="20">
        <v>2</v>
      </c>
      <c r="G871">
        <v>900</v>
      </c>
      <c r="H871" t="s">
        <v>4</v>
      </c>
    </row>
    <row r="872" spans="1:8" hidden="1" x14ac:dyDescent="0.3">
      <c r="A872" s="2" t="s">
        <v>2714</v>
      </c>
      <c r="B872" s="19">
        <v>46140</v>
      </c>
      <c r="C872" t="s">
        <v>2896</v>
      </c>
      <c r="D872" t="s">
        <v>2849</v>
      </c>
      <c r="E872" t="s">
        <v>2960</v>
      </c>
      <c r="F872" s="20">
        <v>2</v>
      </c>
      <c r="G872">
        <v>2400</v>
      </c>
      <c r="H872" t="s">
        <v>5</v>
      </c>
    </row>
    <row r="873" spans="1:8" hidden="1" x14ac:dyDescent="0.3">
      <c r="A873" s="2" t="s">
        <v>2715</v>
      </c>
      <c r="B873" s="19">
        <v>46140</v>
      </c>
      <c r="C873" t="s">
        <v>2897</v>
      </c>
      <c r="D873" t="s">
        <v>2898</v>
      </c>
      <c r="E873" t="s">
        <v>2973</v>
      </c>
      <c r="F873" s="20">
        <v>3</v>
      </c>
      <c r="G873">
        <v>750</v>
      </c>
      <c r="H873" t="s">
        <v>4</v>
      </c>
    </row>
    <row r="874" spans="1:8" x14ac:dyDescent="0.3">
      <c r="A874" s="39" t="s">
        <v>2716</v>
      </c>
      <c r="B874" s="40">
        <v>46141</v>
      </c>
      <c r="C874" s="41" t="s">
        <v>2899</v>
      </c>
      <c r="D874" s="41" t="s">
        <v>2821</v>
      </c>
      <c r="E874" s="41" t="s">
        <v>2974</v>
      </c>
      <c r="F874" s="42">
        <v>2</v>
      </c>
      <c r="G874" s="41">
        <v>900</v>
      </c>
      <c r="H874" s="44" t="s">
        <v>5</v>
      </c>
    </row>
    <row r="875" spans="1:8" hidden="1" x14ac:dyDescent="0.3">
      <c r="A875" s="2" t="s">
        <v>2717</v>
      </c>
      <c r="B875" s="19">
        <v>46141</v>
      </c>
      <c r="C875" t="s">
        <v>2900</v>
      </c>
      <c r="D875" t="s">
        <v>2854</v>
      </c>
      <c r="E875" t="s">
        <v>2965</v>
      </c>
      <c r="F875" s="20">
        <v>6</v>
      </c>
      <c r="G875">
        <v>1200</v>
      </c>
      <c r="H875" t="s">
        <v>4</v>
      </c>
    </row>
    <row r="876" spans="1:8" hidden="1" x14ac:dyDescent="0.3">
      <c r="A876" s="2" t="s">
        <v>2718</v>
      </c>
      <c r="B876" s="19">
        <v>46142</v>
      </c>
      <c r="C876" t="s">
        <v>2901</v>
      </c>
      <c r="D876" t="s">
        <v>2839</v>
      </c>
      <c r="E876" t="s">
        <v>2975</v>
      </c>
      <c r="F876" s="20">
        <v>2</v>
      </c>
      <c r="G876">
        <v>1100</v>
      </c>
      <c r="H876" t="s">
        <v>5</v>
      </c>
    </row>
    <row r="877" spans="1:8" hidden="1" x14ac:dyDescent="0.3">
      <c r="A877" s="2" t="s">
        <v>2719</v>
      </c>
      <c r="B877" s="19">
        <v>46142</v>
      </c>
      <c r="C877" t="s">
        <v>2902</v>
      </c>
      <c r="D877" t="s">
        <v>2823</v>
      </c>
      <c r="E877" t="s">
        <v>2962</v>
      </c>
      <c r="F877" s="20">
        <v>1</v>
      </c>
      <c r="G877">
        <v>1800</v>
      </c>
      <c r="H877" t="s">
        <v>4</v>
      </c>
    </row>
    <row r="878" spans="1:8" x14ac:dyDescent="0.3">
      <c r="A878" s="39" t="s">
        <v>2720</v>
      </c>
      <c r="B878" s="40">
        <v>46143</v>
      </c>
      <c r="C878" s="41" t="s">
        <v>2903</v>
      </c>
      <c r="D878" s="41" t="s">
        <v>2821</v>
      </c>
      <c r="E878" s="41" t="s">
        <v>2974</v>
      </c>
      <c r="F878" s="42">
        <v>1</v>
      </c>
      <c r="G878" s="41">
        <v>450</v>
      </c>
      <c r="H878" s="44" t="s">
        <v>4</v>
      </c>
    </row>
    <row r="879" spans="1:8" hidden="1" x14ac:dyDescent="0.3">
      <c r="A879" s="2" t="s">
        <v>2721</v>
      </c>
      <c r="B879" s="19">
        <v>46143</v>
      </c>
      <c r="C879" t="s">
        <v>2904</v>
      </c>
      <c r="D879" t="s">
        <v>2837</v>
      </c>
      <c r="E879" t="s">
        <v>2960</v>
      </c>
      <c r="F879" s="20">
        <v>2</v>
      </c>
      <c r="G879">
        <v>2400</v>
      </c>
      <c r="H879" t="s">
        <v>5</v>
      </c>
    </row>
    <row r="880" spans="1:8" hidden="1" x14ac:dyDescent="0.3">
      <c r="A880" s="2" t="s">
        <v>2722</v>
      </c>
      <c r="B880" s="19">
        <v>46144</v>
      </c>
      <c r="C880" t="s">
        <v>2905</v>
      </c>
      <c r="D880" t="s">
        <v>2829</v>
      </c>
      <c r="E880" t="s">
        <v>2963</v>
      </c>
      <c r="F880" s="20">
        <v>1</v>
      </c>
      <c r="G880">
        <v>650</v>
      </c>
      <c r="H880" t="s">
        <v>4</v>
      </c>
    </row>
    <row r="881" spans="1:8" hidden="1" x14ac:dyDescent="0.3">
      <c r="A881" s="2" t="s">
        <v>2723</v>
      </c>
      <c r="B881" s="19">
        <v>46144</v>
      </c>
      <c r="C881" t="s">
        <v>2874</v>
      </c>
      <c r="D881" t="s">
        <v>2833</v>
      </c>
      <c r="E881" t="s">
        <v>2961</v>
      </c>
      <c r="F881" s="20">
        <v>3</v>
      </c>
      <c r="G881">
        <v>900</v>
      </c>
      <c r="H881" t="s">
        <v>4</v>
      </c>
    </row>
    <row r="882" spans="1:8" hidden="1" x14ac:dyDescent="0.3">
      <c r="A882" s="2" t="s">
        <v>2724</v>
      </c>
      <c r="B882" s="19">
        <v>46145</v>
      </c>
      <c r="C882" t="s">
        <v>2906</v>
      </c>
      <c r="D882" t="s">
        <v>2843</v>
      </c>
      <c r="E882" t="s">
        <v>2962</v>
      </c>
      <c r="F882" s="20">
        <v>1</v>
      </c>
      <c r="G882">
        <v>1800</v>
      </c>
      <c r="H882" t="s">
        <v>5</v>
      </c>
    </row>
    <row r="883" spans="1:8" x14ac:dyDescent="0.3">
      <c r="A883" s="39" t="s">
        <v>2725</v>
      </c>
      <c r="B883" s="40">
        <v>46145</v>
      </c>
      <c r="C883" s="41" t="s">
        <v>2907</v>
      </c>
      <c r="D883" s="41" t="s">
        <v>2821</v>
      </c>
      <c r="E883" s="41" t="s">
        <v>2964</v>
      </c>
      <c r="F883" s="42">
        <v>1</v>
      </c>
      <c r="G883" s="41">
        <v>1500</v>
      </c>
      <c r="H883" s="44" t="s">
        <v>4</v>
      </c>
    </row>
    <row r="884" spans="1:8" hidden="1" x14ac:dyDescent="0.3">
      <c r="A884" s="2" t="s">
        <v>2726</v>
      </c>
      <c r="B884" s="19">
        <v>46146</v>
      </c>
      <c r="C884" t="s">
        <v>2908</v>
      </c>
      <c r="D884" t="s">
        <v>2835</v>
      </c>
      <c r="E884" t="s">
        <v>2965</v>
      </c>
      <c r="F884" s="20">
        <v>4</v>
      </c>
      <c r="G884">
        <v>800</v>
      </c>
      <c r="H884" t="s">
        <v>5</v>
      </c>
    </row>
    <row r="885" spans="1:8" hidden="1" x14ac:dyDescent="0.3">
      <c r="A885" s="2" t="s">
        <v>2727</v>
      </c>
      <c r="B885" s="19">
        <v>46146</v>
      </c>
      <c r="C885" t="s">
        <v>2909</v>
      </c>
      <c r="D885" t="s">
        <v>2856</v>
      </c>
      <c r="E885" t="s">
        <v>2966</v>
      </c>
      <c r="F885" s="20">
        <v>1</v>
      </c>
      <c r="G885">
        <v>2200</v>
      </c>
      <c r="H885" t="s">
        <v>4</v>
      </c>
    </row>
    <row r="886" spans="1:8" hidden="1" x14ac:dyDescent="0.3">
      <c r="A886" s="2" t="s">
        <v>2728</v>
      </c>
      <c r="B886" s="19">
        <v>46147</v>
      </c>
      <c r="C886" t="s">
        <v>2910</v>
      </c>
      <c r="D886" t="s">
        <v>2841</v>
      </c>
      <c r="E886" t="s">
        <v>2967</v>
      </c>
      <c r="F886" s="20">
        <v>2</v>
      </c>
      <c r="G886">
        <v>1200</v>
      </c>
      <c r="H886" t="s">
        <v>5</v>
      </c>
    </row>
    <row r="887" spans="1:8" hidden="1" x14ac:dyDescent="0.3">
      <c r="A887" s="2" t="s">
        <v>2729</v>
      </c>
      <c r="B887" s="19">
        <v>46147</v>
      </c>
      <c r="C887" t="s">
        <v>2911</v>
      </c>
      <c r="D887" t="s">
        <v>2827</v>
      </c>
      <c r="E887" t="s">
        <v>2968</v>
      </c>
      <c r="F887" s="20">
        <v>2</v>
      </c>
      <c r="G887">
        <v>700</v>
      </c>
      <c r="H887" t="s">
        <v>4</v>
      </c>
    </row>
    <row r="888" spans="1:8" hidden="1" x14ac:dyDescent="0.3">
      <c r="A888" s="2" t="s">
        <v>2730</v>
      </c>
      <c r="B888" s="19">
        <v>46148</v>
      </c>
      <c r="C888" t="s">
        <v>2912</v>
      </c>
      <c r="D888" t="s">
        <v>2858</v>
      </c>
      <c r="E888" t="s">
        <v>2969</v>
      </c>
      <c r="F888" s="20">
        <v>1</v>
      </c>
      <c r="G888">
        <v>2500</v>
      </c>
      <c r="H888" t="s">
        <v>5</v>
      </c>
    </row>
    <row r="889" spans="1:8" hidden="1" x14ac:dyDescent="0.3">
      <c r="A889" s="2" t="s">
        <v>2731</v>
      </c>
      <c r="B889" s="19">
        <v>46148</v>
      </c>
      <c r="C889" t="s">
        <v>2893</v>
      </c>
      <c r="D889" t="s">
        <v>2851</v>
      </c>
      <c r="E889" t="s">
        <v>2970</v>
      </c>
      <c r="F889" s="20">
        <v>1</v>
      </c>
      <c r="G889">
        <v>1300</v>
      </c>
      <c r="H889" t="s">
        <v>4</v>
      </c>
    </row>
    <row r="890" spans="1:8" hidden="1" x14ac:dyDescent="0.3">
      <c r="A890" s="2" t="s">
        <v>2732</v>
      </c>
      <c r="B890" s="19">
        <v>46149</v>
      </c>
      <c r="C890" t="s">
        <v>2913</v>
      </c>
      <c r="D890" t="s">
        <v>2849</v>
      </c>
      <c r="E890" t="s">
        <v>2972</v>
      </c>
      <c r="F890" s="20">
        <v>1</v>
      </c>
      <c r="G890">
        <v>2800</v>
      </c>
      <c r="H890" t="s">
        <v>5</v>
      </c>
    </row>
    <row r="891" spans="1:8" hidden="1" x14ac:dyDescent="0.3">
      <c r="A891" s="2" t="s">
        <v>2733</v>
      </c>
      <c r="B891" s="19">
        <v>46149</v>
      </c>
      <c r="C891" t="s">
        <v>2914</v>
      </c>
      <c r="D891" t="s">
        <v>2847</v>
      </c>
      <c r="E891" t="s">
        <v>2971</v>
      </c>
      <c r="F891" s="20">
        <v>2</v>
      </c>
      <c r="G891">
        <v>900</v>
      </c>
      <c r="H891" t="s">
        <v>4</v>
      </c>
    </row>
    <row r="892" spans="1:8" x14ac:dyDescent="0.3">
      <c r="A892" s="39" t="s">
        <v>2734</v>
      </c>
      <c r="B892" s="40">
        <v>46150</v>
      </c>
      <c r="C892" s="41" t="s">
        <v>2915</v>
      </c>
      <c r="D892" s="41" t="s">
        <v>2821</v>
      </c>
      <c r="E892" s="41" t="s">
        <v>2960</v>
      </c>
      <c r="F892" s="42">
        <v>1</v>
      </c>
      <c r="G892" s="41">
        <v>1200</v>
      </c>
      <c r="H892" s="44" t="s">
        <v>5</v>
      </c>
    </row>
    <row r="893" spans="1:8" hidden="1" x14ac:dyDescent="0.3">
      <c r="A893" s="2" t="s">
        <v>2735</v>
      </c>
      <c r="B893" s="19">
        <v>46150</v>
      </c>
      <c r="C893" t="s">
        <v>2897</v>
      </c>
      <c r="D893" t="s">
        <v>2898</v>
      </c>
      <c r="E893" t="s">
        <v>2973</v>
      </c>
      <c r="F893" s="20">
        <v>3</v>
      </c>
      <c r="G893">
        <v>750</v>
      </c>
      <c r="H893" t="s">
        <v>4</v>
      </c>
    </row>
    <row r="894" spans="1:8" hidden="1" x14ac:dyDescent="0.3">
      <c r="A894" s="2" t="s">
        <v>2736</v>
      </c>
      <c r="B894" s="19">
        <v>46151</v>
      </c>
      <c r="C894" t="s">
        <v>2916</v>
      </c>
      <c r="D894" t="s">
        <v>2839</v>
      </c>
      <c r="E894" t="s">
        <v>2974</v>
      </c>
      <c r="F894" s="20">
        <v>2</v>
      </c>
      <c r="G894">
        <v>900</v>
      </c>
      <c r="H894" t="s">
        <v>5</v>
      </c>
    </row>
    <row r="895" spans="1:8" hidden="1" x14ac:dyDescent="0.3">
      <c r="A895" s="2" t="s">
        <v>2737</v>
      </c>
      <c r="B895" s="19">
        <v>46151</v>
      </c>
      <c r="C895" t="s">
        <v>2917</v>
      </c>
      <c r="D895" t="s">
        <v>2854</v>
      </c>
      <c r="E895" t="s">
        <v>2965</v>
      </c>
      <c r="F895" s="20">
        <v>6</v>
      </c>
      <c r="G895">
        <v>1200</v>
      </c>
      <c r="H895" t="s">
        <v>4</v>
      </c>
    </row>
    <row r="896" spans="1:8" hidden="1" x14ac:dyDescent="0.3">
      <c r="A896" s="2" t="s">
        <v>2738</v>
      </c>
      <c r="B896" s="19">
        <v>46152</v>
      </c>
      <c r="C896" t="s">
        <v>2918</v>
      </c>
      <c r="D896" t="s">
        <v>2919</v>
      </c>
      <c r="E896" t="s">
        <v>2975</v>
      </c>
      <c r="F896" s="20">
        <v>2</v>
      </c>
      <c r="G896">
        <v>1100</v>
      </c>
      <c r="H896" t="s">
        <v>5</v>
      </c>
    </row>
    <row r="897" spans="1:8" hidden="1" x14ac:dyDescent="0.3">
      <c r="A897" s="2" t="s">
        <v>2739</v>
      </c>
      <c r="B897" s="19">
        <v>46152</v>
      </c>
      <c r="C897" t="s">
        <v>2920</v>
      </c>
      <c r="D897" t="s">
        <v>2823</v>
      </c>
      <c r="E897" t="s">
        <v>2962</v>
      </c>
      <c r="F897" s="20">
        <v>1</v>
      </c>
      <c r="G897">
        <v>1800</v>
      </c>
      <c r="H897" t="s">
        <v>4</v>
      </c>
    </row>
    <row r="898" spans="1:8" x14ac:dyDescent="0.3">
      <c r="A898" s="39" t="s">
        <v>2740</v>
      </c>
      <c r="B898" s="40">
        <v>46153</v>
      </c>
      <c r="C898" s="41" t="s">
        <v>2921</v>
      </c>
      <c r="D898" s="41" t="s">
        <v>2821</v>
      </c>
      <c r="E898" s="41" t="s">
        <v>2974</v>
      </c>
      <c r="F898" s="42">
        <v>1</v>
      </c>
      <c r="G898" s="41">
        <v>450</v>
      </c>
      <c r="H898" s="44" t="s">
        <v>4</v>
      </c>
    </row>
    <row r="899" spans="1:8" hidden="1" x14ac:dyDescent="0.3">
      <c r="A899" s="2" t="s">
        <v>2741</v>
      </c>
      <c r="B899" s="19">
        <v>46153</v>
      </c>
      <c r="C899" t="s">
        <v>2922</v>
      </c>
      <c r="D899" t="s">
        <v>2837</v>
      </c>
      <c r="E899" t="s">
        <v>2960</v>
      </c>
      <c r="F899" s="20">
        <v>2</v>
      </c>
      <c r="G899">
        <v>2400</v>
      </c>
      <c r="H899" t="s">
        <v>5</v>
      </c>
    </row>
    <row r="900" spans="1:8" hidden="1" x14ac:dyDescent="0.3">
      <c r="A900" s="2" t="s">
        <v>2742</v>
      </c>
      <c r="B900" s="19">
        <v>46154</v>
      </c>
      <c r="C900" t="s">
        <v>2923</v>
      </c>
      <c r="D900" t="s">
        <v>2829</v>
      </c>
      <c r="E900" t="s">
        <v>2963</v>
      </c>
      <c r="F900" s="20">
        <v>1</v>
      </c>
      <c r="G900">
        <v>650</v>
      </c>
      <c r="H900" t="s">
        <v>4</v>
      </c>
    </row>
    <row r="901" spans="1:8" hidden="1" x14ac:dyDescent="0.3">
      <c r="A901" s="2" t="s">
        <v>2743</v>
      </c>
      <c r="B901" s="19">
        <v>46154</v>
      </c>
      <c r="C901" t="s">
        <v>2902</v>
      </c>
      <c r="D901" t="s">
        <v>2833</v>
      </c>
      <c r="E901" t="s">
        <v>2961</v>
      </c>
      <c r="F901" s="20">
        <v>3</v>
      </c>
      <c r="G901">
        <v>900</v>
      </c>
      <c r="H901" t="s">
        <v>4</v>
      </c>
    </row>
    <row r="902" spans="1:8" hidden="1" x14ac:dyDescent="0.3">
      <c r="A902" s="2" t="s">
        <v>2744</v>
      </c>
      <c r="B902" s="19">
        <v>46155</v>
      </c>
      <c r="C902" t="s">
        <v>2924</v>
      </c>
      <c r="D902" t="s">
        <v>2843</v>
      </c>
      <c r="E902" t="s">
        <v>2962</v>
      </c>
      <c r="F902" s="20">
        <v>1</v>
      </c>
      <c r="G902">
        <v>1800</v>
      </c>
      <c r="H902" t="s">
        <v>5</v>
      </c>
    </row>
    <row r="903" spans="1:8" x14ac:dyDescent="0.3">
      <c r="A903" s="39" t="s">
        <v>2745</v>
      </c>
      <c r="B903" s="40">
        <v>46155</v>
      </c>
      <c r="C903" s="41" t="s">
        <v>2907</v>
      </c>
      <c r="D903" s="41" t="s">
        <v>2821</v>
      </c>
      <c r="E903" s="41" t="s">
        <v>2964</v>
      </c>
      <c r="F903" s="42">
        <v>1</v>
      </c>
      <c r="G903" s="41">
        <v>1500</v>
      </c>
      <c r="H903" s="44" t="s">
        <v>4</v>
      </c>
    </row>
    <row r="904" spans="1:8" hidden="1" x14ac:dyDescent="0.3">
      <c r="A904" s="2" t="s">
        <v>2746</v>
      </c>
      <c r="B904" s="19">
        <v>46156</v>
      </c>
      <c r="C904" t="s">
        <v>2925</v>
      </c>
      <c r="D904" t="s">
        <v>2835</v>
      </c>
      <c r="E904" t="s">
        <v>2965</v>
      </c>
      <c r="F904" s="20">
        <v>4</v>
      </c>
      <c r="G904">
        <v>800</v>
      </c>
      <c r="H904" t="s">
        <v>5</v>
      </c>
    </row>
    <row r="905" spans="1:8" hidden="1" x14ac:dyDescent="0.3">
      <c r="A905" s="2" t="s">
        <v>2747</v>
      </c>
      <c r="B905" s="19">
        <v>46156</v>
      </c>
      <c r="C905" t="s">
        <v>2926</v>
      </c>
      <c r="D905" t="s">
        <v>2856</v>
      </c>
      <c r="E905" t="s">
        <v>2966</v>
      </c>
      <c r="F905" s="20">
        <v>1</v>
      </c>
      <c r="G905">
        <v>2200</v>
      </c>
      <c r="H905" t="s">
        <v>4</v>
      </c>
    </row>
    <row r="906" spans="1:8" hidden="1" x14ac:dyDescent="0.3">
      <c r="A906" s="2" t="s">
        <v>2748</v>
      </c>
      <c r="B906" s="19">
        <v>46157</v>
      </c>
      <c r="C906" t="s">
        <v>2927</v>
      </c>
      <c r="D906" t="s">
        <v>2841</v>
      </c>
      <c r="E906" t="s">
        <v>2967</v>
      </c>
      <c r="F906" s="20">
        <v>2</v>
      </c>
      <c r="G906">
        <v>1200</v>
      </c>
      <c r="H906" t="s">
        <v>5</v>
      </c>
    </row>
    <row r="907" spans="1:8" hidden="1" x14ac:dyDescent="0.3">
      <c r="A907" s="2" t="s">
        <v>2749</v>
      </c>
      <c r="B907" s="19">
        <v>46157</v>
      </c>
      <c r="C907" t="s">
        <v>2928</v>
      </c>
      <c r="D907" t="s">
        <v>2827</v>
      </c>
      <c r="E907" t="s">
        <v>2968</v>
      </c>
      <c r="F907" s="20">
        <v>2</v>
      </c>
      <c r="G907">
        <v>700</v>
      </c>
      <c r="H907" t="s">
        <v>4</v>
      </c>
    </row>
    <row r="908" spans="1:8" hidden="1" x14ac:dyDescent="0.3">
      <c r="A908" s="2" t="s">
        <v>2750</v>
      </c>
      <c r="B908" s="19">
        <v>46158</v>
      </c>
      <c r="C908" t="s">
        <v>2929</v>
      </c>
      <c r="D908" t="s">
        <v>2858</v>
      </c>
      <c r="E908" t="s">
        <v>2969</v>
      </c>
      <c r="F908" s="20">
        <v>1</v>
      </c>
      <c r="G908">
        <v>2500</v>
      </c>
      <c r="H908" t="s">
        <v>5</v>
      </c>
    </row>
    <row r="909" spans="1:8" hidden="1" x14ac:dyDescent="0.3">
      <c r="A909" s="2" t="s">
        <v>2751</v>
      </c>
      <c r="B909" s="19">
        <v>46158</v>
      </c>
      <c r="C909" t="s">
        <v>2930</v>
      </c>
      <c r="D909" t="s">
        <v>2851</v>
      </c>
      <c r="E909" t="s">
        <v>2970</v>
      </c>
      <c r="F909" s="20">
        <v>1</v>
      </c>
      <c r="G909">
        <v>1300</v>
      </c>
      <c r="H909" t="s">
        <v>4</v>
      </c>
    </row>
    <row r="910" spans="1:8" hidden="1" x14ac:dyDescent="0.3">
      <c r="A910" s="2" t="s">
        <v>2752</v>
      </c>
      <c r="B910" s="19">
        <v>46159</v>
      </c>
      <c r="C910" t="s">
        <v>2931</v>
      </c>
      <c r="D910" t="s">
        <v>2849</v>
      </c>
      <c r="E910" t="s">
        <v>2972</v>
      </c>
      <c r="F910" s="20">
        <v>1</v>
      </c>
      <c r="G910">
        <v>2800</v>
      </c>
      <c r="H910" t="s">
        <v>5</v>
      </c>
    </row>
    <row r="911" spans="1:8" hidden="1" x14ac:dyDescent="0.3">
      <c r="A911" s="2" t="s">
        <v>2753</v>
      </c>
      <c r="B911" s="19">
        <v>46159</v>
      </c>
      <c r="C911" t="s">
        <v>2932</v>
      </c>
      <c r="D911" t="s">
        <v>2847</v>
      </c>
      <c r="E911" t="s">
        <v>2971</v>
      </c>
      <c r="F911" s="20">
        <v>2</v>
      </c>
      <c r="G911">
        <v>900</v>
      </c>
      <c r="H911" t="s">
        <v>4</v>
      </c>
    </row>
    <row r="912" spans="1:8" x14ac:dyDescent="0.3">
      <c r="A912" s="39" t="s">
        <v>2754</v>
      </c>
      <c r="B912" s="40">
        <v>46160</v>
      </c>
      <c r="C912" s="41" t="s">
        <v>2933</v>
      </c>
      <c r="D912" s="41" t="s">
        <v>2821</v>
      </c>
      <c r="E912" s="41" t="s">
        <v>2960</v>
      </c>
      <c r="F912" s="42">
        <v>1</v>
      </c>
      <c r="G912" s="41">
        <v>1200</v>
      </c>
      <c r="H912" s="44" t="s">
        <v>5</v>
      </c>
    </row>
    <row r="913" spans="1:8" hidden="1" x14ac:dyDescent="0.3">
      <c r="A913" s="2" t="s">
        <v>2755</v>
      </c>
      <c r="B913" s="19">
        <v>46160</v>
      </c>
      <c r="C913" t="s">
        <v>2897</v>
      </c>
      <c r="D913" t="s">
        <v>2898</v>
      </c>
      <c r="E913" t="s">
        <v>2973</v>
      </c>
      <c r="F913" s="20">
        <v>3</v>
      </c>
      <c r="G913">
        <v>750</v>
      </c>
      <c r="H913" t="s">
        <v>4</v>
      </c>
    </row>
    <row r="914" spans="1:8" hidden="1" x14ac:dyDescent="0.3">
      <c r="A914" s="2" t="s">
        <v>2756</v>
      </c>
      <c r="B914" s="19">
        <v>46161</v>
      </c>
      <c r="C914" t="s">
        <v>2916</v>
      </c>
      <c r="D914" t="s">
        <v>2839</v>
      </c>
      <c r="E914" t="s">
        <v>2974</v>
      </c>
      <c r="F914" s="20">
        <v>2</v>
      </c>
      <c r="G914">
        <v>900</v>
      </c>
      <c r="H914" t="s">
        <v>5</v>
      </c>
    </row>
    <row r="915" spans="1:8" hidden="1" x14ac:dyDescent="0.3">
      <c r="A915" s="2" t="s">
        <v>2757</v>
      </c>
      <c r="B915" s="19">
        <v>46161</v>
      </c>
      <c r="C915" t="s">
        <v>2900</v>
      </c>
      <c r="D915" t="s">
        <v>2854</v>
      </c>
      <c r="E915" t="s">
        <v>2965</v>
      </c>
      <c r="F915" s="20">
        <v>6</v>
      </c>
      <c r="G915">
        <v>1200</v>
      </c>
      <c r="H915" t="s">
        <v>4</v>
      </c>
    </row>
    <row r="916" spans="1:8" hidden="1" x14ac:dyDescent="0.3">
      <c r="A916" s="2" t="s">
        <v>2758</v>
      </c>
      <c r="B916" s="19">
        <v>46162</v>
      </c>
      <c r="C916" t="s">
        <v>2934</v>
      </c>
      <c r="D916" t="s">
        <v>2919</v>
      </c>
      <c r="E916" t="s">
        <v>2975</v>
      </c>
      <c r="F916" s="20">
        <v>2</v>
      </c>
      <c r="G916">
        <v>1100</v>
      </c>
      <c r="H916" t="s">
        <v>5</v>
      </c>
    </row>
    <row r="917" spans="1:8" hidden="1" x14ac:dyDescent="0.3">
      <c r="A917" s="2" t="s">
        <v>2759</v>
      </c>
      <c r="B917" s="19">
        <v>46162</v>
      </c>
      <c r="C917" t="s">
        <v>2920</v>
      </c>
      <c r="D917" t="s">
        <v>2823</v>
      </c>
      <c r="E917" t="s">
        <v>2962</v>
      </c>
      <c r="F917" s="20">
        <v>1</v>
      </c>
      <c r="G917">
        <v>1800</v>
      </c>
      <c r="H917" t="s">
        <v>4</v>
      </c>
    </row>
    <row r="918" spans="1:8" x14ac:dyDescent="0.3">
      <c r="A918" s="39" t="s">
        <v>2760</v>
      </c>
      <c r="B918" s="40">
        <v>46163</v>
      </c>
      <c r="C918" s="41" t="s">
        <v>2935</v>
      </c>
      <c r="D918" s="41" t="s">
        <v>2821</v>
      </c>
      <c r="E918" s="41" t="s">
        <v>2974</v>
      </c>
      <c r="F918" s="42">
        <v>3</v>
      </c>
      <c r="G918" s="41">
        <v>1350</v>
      </c>
      <c r="H918" s="44" t="s">
        <v>5</v>
      </c>
    </row>
    <row r="919" spans="1:8" hidden="1" x14ac:dyDescent="0.3">
      <c r="A919" s="2" t="s">
        <v>2761</v>
      </c>
      <c r="B919" s="19">
        <v>46163</v>
      </c>
      <c r="C919" t="s">
        <v>2936</v>
      </c>
      <c r="D919" t="s">
        <v>2856</v>
      </c>
      <c r="E919" t="s">
        <v>2960</v>
      </c>
      <c r="F919" s="20">
        <v>1</v>
      </c>
      <c r="G919">
        <v>1200</v>
      </c>
      <c r="H919" t="s">
        <v>4</v>
      </c>
    </row>
    <row r="920" spans="1:8" hidden="1" x14ac:dyDescent="0.3">
      <c r="A920" s="2" t="s">
        <v>2762</v>
      </c>
      <c r="B920" s="19">
        <v>46164</v>
      </c>
      <c r="C920" t="s">
        <v>2937</v>
      </c>
      <c r="D920" t="s">
        <v>2878</v>
      </c>
      <c r="E920" t="s">
        <v>2963</v>
      </c>
      <c r="F920" s="20">
        <v>2</v>
      </c>
      <c r="G920">
        <v>1200</v>
      </c>
      <c r="H920" t="s">
        <v>5</v>
      </c>
    </row>
    <row r="921" spans="1:8" hidden="1" x14ac:dyDescent="0.3">
      <c r="A921" s="2" t="s">
        <v>2763</v>
      </c>
      <c r="B921" s="19">
        <v>46164</v>
      </c>
      <c r="C921" t="s">
        <v>2938</v>
      </c>
      <c r="D921" t="s">
        <v>2827</v>
      </c>
      <c r="E921" t="s">
        <v>2961</v>
      </c>
      <c r="F921" s="20">
        <v>4</v>
      </c>
      <c r="G921">
        <v>1200</v>
      </c>
      <c r="H921" t="s">
        <v>4</v>
      </c>
    </row>
    <row r="922" spans="1:8" hidden="1" x14ac:dyDescent="0.3">
      <c r="A922" s="2" t="s">
        <v>2764</v>
      </c>
      <c r="B922" s="19">
        <v>46165</v>
      </c>
      <c r="C922" t="s">
        <v>2939</v>
      </c>
      <c r="D922" t="s">
        <v>2940</v>
      </c>
      <c r="E922" t="s">
        <v>2962</v>
      </c>
      <c r="F922" s="20">
        <v>1</v>
      </c>
      <c r="G922">
        <v>1800</v>
      </c>
      <c r="H922" t="s">
        <v>5</v>
      </c>
    </row>
    <row r="923" spans="1:8" x14ac:dyDescent="0.3">
      <c r="A923" s="39" t="s">
        <v>2765</v>
      </c>
      <c r="B923" s="40">
        <v>46165</v>
      </c>
      <c r="C923" s="41" t="s">
        <v>2941</v>
      </c>
      <c r="D923" s="41" t="s">
        <v>2821</v>
      </c>
      <c r="E923" s="41" t="s">
        <v>2964</v>
      </c>
      <c r="F923" s="42">
        <v>2</v>
      </c>
      <c r="G923" s="41">
        <v>2000</v>
      </c>
      <c r="H923" s="44" t="s">
        <v>4</v>
      </c>
    </row>
    <row r="924" spans="1:8" hidden="1" x14ac:dyDescent="0.3">
      <c r="A924" s="2" t="s">
        <v>2766</v>
      </c>
      <c r="B924" s="19">
        <v>46166</v>
      </c>
      <c r="C924" t="s">
        <v>2942</v>
      </c>
      <c r="D924" t="s">
        <v>2835</v>
      </c>
      <c r="E924" t="s">
        <v>2965</v>
      </c>
      <c r="F924" s="20">
        <v>5</v>
      </c>
      <c r="G924">
        <v>1000</v>
      </c>
      <c r="H924" t="s">
        <v>5</v>
      </c>
    </row>
    <row r="925" spans="1:8" hidden="1" x14ac:dyDescent="0.3">
      <c r="A925" s="2" t="s">
        <v>2767</v>
      </c>
      <c r="B925" s="19">
        <v>46166</v>
      </c>
      <c r="C925" t="s">
        <v>2943</v>
      </c>
      <c r="D925" t="s">
        <v>2837</v>
      </c>
      <c r="E925" t="s">
        <v>2966</v>
      </c>
      <c r="F925" s="20">
        <v>1</v>
      </c>
      <c r="G925">
        <v>2200</v>
      </c>
      <c r="H925" t="s">
        <v>4</v>
      </c>
    </row>
    <row r="926" spans="1:8" hidden="1" x14ac:dyDescent="0.3">
      <c r="A926" s="2" t="s">
        <v>2768</v>
      </c>
      <c r="B926" s="19">
        <v>46167</v>
      </c>
      <c r="C926" t="s">
        <v>2944</v>
      </c>
      <c r="D926" t="s">
        <v>2841</v>
      </c>
      <c r="E926" t="s">
        <v>2967</v>
      </c>
      <c r="F926" s="20">
        <v>1</v>
      </c>
      <c r="G926">
        <v>600</v>
      </c>
      <c r="H926" t="s">
        <v>5</v>
      </c>
    </row>
    <row r="927" spans="1:8" x14ac:dyDescent="0.3">
      <c r="A927" s="39" t="s">
        <v>2769</v>
      </c>
      <c r="B927" s="40">
        <v>46167</v>
      </c>
      <c r="C927" s="41" t="s">
        <v>2945</v>
      </c>
      <c r="D927" s="41" t="s">
        <v>2821</v>
      </c>
      <c r="E927" s="41" t="s">
        <v>2968</v>
      </c>
      <c r="F927" s="42">
        <v>3</v>
      </c>
      <c r="G927" s="41">
        <v>1050</v>
      </c>
      <c r="H927" s="44" t="s">
        <v>4</v>
      </c>
    </row>
    <row r="928" spans="1:8" hidden="1" x14ac:dyDescent="0.3">
      <c r="A928" s="2" t="s">
        <v>2770</v>
      </c>
      <c r="B928" s="19">
        <v>46168</v>
      </c>
      <c r="C928" t="s">
        <v>2946</v>
      </c>
      <c r="D928" t="s">
        <v>2858</v>
      </c>
      <c r="E928" t="s">
        <v>2969</v>
      </c>
      <c r="F928" s="20">
        <v>2</v>
      </c>
      <c r="G928">
        <v>5000</v>
      </c>
      <c r="H928" t="s">
        <v>5</v>
      </c>
    </row>
    <row r="929" spans="1:8" hidden="1" x14ac:dyDescent="0.3">
      <c r="A929" s="2" t="s">
        <v>2771</v>
      </c>
      <c r="B929" s="19">
        <v>46168</v>
      </c>
      <c r="C929" t="s">
        <v>2947</v>
      </c>
      <c r="D929" t="s">
        <v>2851</v>
      </c>
      <c r="E929" t="s">
        <v>2970</v>
      </c>
      <c r="F929" s="20">
        <v>1</v>
      </c>
      <c r="G929">
        <v>1300</v>
      </c>
      <c r="H929" t="s">
        <v>4</v>
      </c>
    </row>
    <row r="930" spans="1:8" hidden="1" x14ac:dyDescent="0.3">
      <c r="A930" s="2" t="s">
        <v>2772</v>
      </c>
      <c r="B930" s="19">
        <v>46169</v>
      </c>
      <c r="C930" t="s">
        <v>2913</v>
      </c>
      <c r="D930" t="s">
        <v>2849</v>
      </c>
      <c r="E930" t="s">
        <v>2972</v>
      </c>
      <c r="F930" s="20">
        <v>1</v>
      </c>
      <c r="G930">
        <v>2800</v>
      </c>
      <c r="H930" t="s">
        <v>5</v>
      </c>
    </row>
    <row r="931" spans="1:8" hidden="1" x14ac:dyDescent="0.3">
      <c r="A931" s="2" t="s">
        <v>2773</v>
      </c>
      <c r="B931" s="19">
        <v>46169</v>
      </c>
      <c r="C931" t="s">
        <v>2846</v>
      </c>
      <c r="D931" t="s">
        <v>2847</v>
      </c>
      <c r="E931" t="s">
        <v>2971</v>
      </c>
      <c r="F931" s="20">
        <v>1</v>
      </c>
      <c r="G931">
        <v>450</v>
      </c>
      <c r="H931" t="s">
        <v>4</v>
      </c>
    </row>
    <row r="932" spans="1:8" x14ac:dyDescent="0.3">
      <c r="A932" s="39" t="s">
        <v>2774</v>
      </c>
      <c r="B932" s="40">
        <v>46170</v>
      </c>
      <c r="C932" s="41" t="s">
        <v>2948</v>
      </c>
      <c r="D932" s="41" t="s">
        <v>2821</v>
      </c>
      <c r="E932" s="41" t="s">
        <v>2960</v>
      </c>
      <c r="F932" s="42">
        <v>2</v>
      </c>
      <c r="G932" s="41">
        <v>2400</v>
      </c>
      <c r="H932" s="44" t="s">
        <v>5</v>
      </c>
    </row>
    <row r="933" spans="1:8" hidden="1" x14ac:dyDescent="0.3">
      <c r="A933" s="2" t="s">
        <v>2775</v>
      </c>
      <c r="B933" s="19">
        <v>46170</v>
      </c>
      <c r="C933" t="s">
        <v>2949</v>
      </c>
      <c r="D933" t="s">
        <v>2898</v>
      </c>
      <c r="E933" t="s">
        <v>2973</v>
      </c>
      <c r="F933" s="20">
        <v>2</v>
      </c>
      <c r="G933">
        <v>500</v>
      </c>
      <c r="H933" t="s">
        <v>4</v>
      </c>
    </row>
    <row r="934" spans="1:8" hidden="1" x14ac:dyDescent="0.3">
      <c r="A934" s="2" t="s">
        <v>2776</v>
      </c>
      <c r="B934" s="19">
        <v>46171</v>
      </c>
      <c r="C934" t="s">
        <v>2950</v>
      </c>
      <c r="D934" t="s">
        <v>2839</v>
      </c>
      <c r="E934" t="s">
        <v>2974</v>
      </c>
      <c r="F934" s="20">
        <v>1</v>
      </c>
      <c r="G934">
        <v>450</v>
      </c>
      <c r="H934" t="s">
        <v>5</v>
      </c>
    </row>
    <row r="935" spans="1:8" hidden="1" x14ac:dyDescent="0.3">
      <c r="A935" s="2" t="s">
        <v>2777</v>
      </c>
      <c r="B935" s="19">
        <v>46171</v>
      </c>
      <c r="C935" t="s">
        <v>2951</v>
      </c>
      <c r="D935" t="s">
        <v>2854</v>
      </c>
      <c r="E935" t="s">
        <v>2965</v>
      </c>
      <c r="F935" s="20">
        <v>4</v>
      </c>
      <c r="G935">
        <v>800</v>
      </c>
      <c r="H935" t="s">
        <v>4</v>
      </c>
    </row>
    <row r="936" spans="1:8" hidden="1" x14ac:dyDescent="0.3">
      <c r="A936" s="2" t="s">
        <v>2778</v>
      </c>
      <c r="B936" s="19">
        <v>46172</v>
      </c>
      <c r="C936" t="s">
        <v>2918</v>
      </c>
      <c r="D936" t="s">
        <v>2919</v>
      </c>
      <c r="E936" t="s">
        <v>2975</v>
      </c>
      <c r="F936" s="20">
        <v>3</v>
      </c>
      <c r="G936">
        <v>1650</v>
      </c>
      <c r="H936" t="s">
        <v>5</v>
      </c>
    </row>
    <row r="937" spans="1:8" hidden="1" x14ac:dyDescent="0.3">
      <c r="A937" s="2" t="s">
        <v>2779</v>
      </c>
      <c r="B937" s="19">
        <v>46172</v>
      </c>
      <c r="C937" t="s">
        <v>2902</v>
      </c>
      <c r="D937" t="s">
        <v>2823</v>
      </c>
      <c r="E937" t="s">
        <v>2962</v>
      </c>
      <c r="F937" s="20">
        <v>2</v>
      </c>
      <c r="G937">
        <v>2600</v>
      </c>
      <c r="H937" t="s">
        <v>4</v>
      </c>
    </row>
    <row r="938" spans="1:8" x14ac:dyDescent="0.3">
      <c r="A938" s="39" t="s">
        <v>2780</v>
      </c>
      <c r="B938" s="40">
        <v>46173</v>
      </c>
      <c r="C938" s="41" t="s">
        <v>2952</v>
      </c>
      <c r="D938" s="41" t="s">
        <v>2821</v>
      </c>
      <c r="E938" s="41" t="s">
        <v>2974</v>
      </c>
      <c r="F938" s="42">
        <v>1</v>
      </c>
      <c r="G938" s="41">
        <v>450</v>
      </c>
      <c r="H938" s="44" t="s">
        <v>4</v>
      </c>
    </row>
    <row r="939" spans="1:8" hidden="1" x14ac:dyDescent="0.3">
      <c r="A939" s="2" t="s">
        <v>2781</v>
      </c>
      <c r="B939" s="19">
        <v>46173</v>
      </c>
      <c r="C939" t="s">
        <v>2953</v>
      </c>
      <c r="D939" t="s">
        <v>2837</v>
      </c>
      <c r="E939" t="s">
        <v>2960</v>
      </c>
      <c r="F939" s="20">
        <v>2</v>
      </c>
      <c r="G939">
        <v>2400</v>
      </c>
      <c r="H939" t="s">
        <v>5</v>
      </c>
    </row>
    <row r="940" spans="1:8" hidden="1" x14ac:dyDescent="0.3">
      <c r="A940" s="2" t="s">
        <v>2782</v>
      </c>
      <c r="B940" s="19">
        <v>46174</v>
      </c>
      <c r="C940" t="s">
        <v>2954</v>
      </c>
      <c r="D940" t="s">
        <v>2829</v>
      </c>
      <c r="E940" t="s">
        <v>2963</v>
      </c>
      <c r="F940" s="20">
        <v>1</v>
      </c>
      <c r="G940">
        <v>650</v>
      </c>
      <c r="H940" t="s">
        <v>4</v>
      </c>
    </row>
    <row r="941" spans="1:8" hidden="1" x14ac:dyDescent="0.3">
      <c r="A941" s="2" t="s">
        <v>2783</v>
      </c>
      <c r="B941" s="19">
        <v>46174</v>
      </c>
      <c r="C941" t="s">
        <v>2955</v>
      </c>
      <c r="D941" t="s">
        <v>2833</v>
      </c>
      <c r="E941" t="s">
        <v>2961</v>
      </c>
      <c r="F941" s="20">
        <v>3</v>
      </c>
      <c r="G941">
        <v>900</v>
      </c>
      <c r="H941" t="s">
        <v>4</v>
      </c>
    </row>
    <row r="942" spans="1:8" hidden="1" x14ac:dyDescent="0.3">
      <c r="A942" s="2" t="s">
        <v>2784</v>
      </c>
      <c r="B942" s="19">
        <v>46175</v>
      </c>
      <c r="C942" t="s">
        <v>2906</v>
      </c>
      <c r="D942" t="s">
        <v>2843</v>
      </c>
      <c r="E942" t="s">
        <v>2962</v>
      </c>
      <c r="F942" s="20">
        <v>1</v>
      </c>
      <c r="G942">
        <v>1800</v>
      </c>
      <c r="H942" t="s">
        <v>5</v>
      </c>
    </row>
    <row r="943" spans="1:8" x14ac:dyDescent="0.3">
      <c r="A943" s="39" t="s">
        <v>2785</v>
      </c>
      <c r="B943" s="40">
        <v>46175</v>
      </c>
      <c r="C943" s="41" t="s">
        <v>2907</v>
      </c>
      <c r="D943" s="41" t="s">
        <v>2821</v>
      </c>
      <c r="E943" s="41" t="s">
        <v>2964</v>
      </c>
      <c r="F943" s="42">
        <v>1</v>
      </c>
      <c r="G943" s="41">
        <v>1500</v>
      </c>
      <c r="H943" s="44" t="s">
        <v>4</v>
      </c>
    </row>
    <row r="944" spans="1:8" hidden="1" x14ac:dyDescent="0.3">
      <c r="A944" s="2" t="s">
        <v>2786</v>
      </c>
      <c r="B944" s="19">
        <v>46176</v>
      </c>
      <c r="C944" t="s">
        <v>2908</v>
      </c>
      <c r="D944" t="s">
        <v>2835</v>
      </c>
      <c r="E944" t="s">
        <v>2965</v>
      </c>
      <c r="F944" s="20">
        <v>4</v>
      </c>
      <c r="G944">
        <v>800</v>
      </c>
      <c r="H944" t="s">
        <v>5</v>
      </c>
    </row>
    <row r="945" spans="1:8" hidden="1" x14ac:dyDescent="0.3">
      <c r="A945" s="2" t="s">
        <v>2787</v>
      </c>
      <c r="B945" s="19">
        <v>46176</v>
      </c>
      <c r="C945" t="s">
        <v>2926</v>
      </c>
      <c r="D945" t="s">
        <v>2856</v>
      </c>
      <c r="E945" t="s">
        <v>2966</v>
      </c>
      <c r="F945" s="20">
        <v>1</v>
      </c>
      <c r="G945">
        <v>2200</v>
      </c>
      <c r="H945" t="s">
        <v>4</v>
      </c>
    </row>
    <row r="946" spans="1:8" hidden="1" x14ac:dyDescent="0.3">
      <c r="A946" s="2" t="s">
        <v>2788</v>
      </c>
      <c r="B946" s="19">
        <v>46177</v>
      </c>
      <c r="C946" t="s">
        <v>2927</v>
      </c>
      <c r="D946" t="s">
        <v>2841</v>
      </c>
      <c r="E946" t="s">
        <v>2967</v>
      </c>
      <c r="F946" s="20">
        <v>2</v>
      </c>
      <c r="G946">
        <v>1200</v>
      </c>
      <c r="H946" t="s">
        <v>5</v>
      </c>
    </row>
    <row r="947" spans="1:8" hidden="1" x14ac:dyDescent="0.3">
      <c r="A947" s="2" t="s">
        <v>2789</v>
      </c>
      <c r="B947" s="19">
        <v>46177</v>
      </c>
      <c r="C947" t="s">
        <v>2928</v>
      </c>
      <c r="D947" t="s">
        <v>2827</v>
      </c>
      <c r="E947" t="s">
        <v>2968</v>
      </c>
      <c r="F947" s="20">
        <v>2</v>
      </c>
      <c r="G947">
        <v>700</v>
      </c>
      <c r="H947" t="s">
        <v>4</v>
      </c>
    </row>
    <row r="948" spans="1:8" hidden="1" x14ac:dyDescent="0.3">
      <c r="A948" s="2" t="s">
        <v>2790</v>
      </c>
      <c r="B948" s="19">
        <v>46178</v>
      </c>
      <c r="C948" t="s">
        <v>2929</v>
      </c>
      <c r="D948" t="s">
        <v>2858</v>
      </c>
      <c r="E948" t="s">
        <v>2969</v>
      </c>
      <c r="F948" s="20">
        <v>1</v>
      </c>
      <c r="G948">
        <v>2500</v>
      </c>
      <c r="H948" t="s">
        <v>5</v>
      </c>
    </row>
    <row r="949" spans="1:8" hidden="1" x14ac:dyDescent="0.3">
      <c r="A949" s="2" t="s">
        <v>2791</v>
      </c>
      <c r="B949" s="19">
        <v>46178</v>
      </c>
      <c r="C949" t="s">
        <v>2930</v>
      </c>
      <c r="D949" t="s">
        <v>2851</v>
      </c>
      <c r="E949" t="s">
        <v>2970</v>
      </c>
      <c r="F949" s="20">
        <v>1</v>
      </c>
      <c r="G949">
        <v>1300</v>
      </c>
      <c r="H949" t="s">
        <v>4</v>
      </c>
    </row>
    <row r="950" spans="1:8" hidden="1" x14ac:dyDescent="0.3">
      <c r="A950" s="2" t="s">
        <v>2792</v>
      </c>
      <c r="B950" s="19">
        <v>46179</v>
      </c>
      <c r="C950" t="s">
        <v>2931</v>
      </c>
      <c r="D950" t="s">
        <v>2849</v>
      </c>
      <c r="E950" t="s">
        <v>2972</v>
      </c>
      <c r="F950" s="20">
        <v>1</v>
      </c>
      <c r="G950">
        <v>2800</v>
      </c>
      <c r="H950" t="s">
        <v>5</v>
      </c>
    </row>
    <row r="951" spans="1:8" hidden="1" x14ac:dyDescent="0.3">
      <c r="A951" s="2" t="s">
        <v>2793</v>
      </c>
      <c r="B951" s="19">
        <v>46179</v>
      </c>
      <c r="C951" t="s">
        <v>2932</v>
      </c>
      <c r="D951" t="s">
        <v>2847</v>
      </c>
      <c r="E951" t="s">
        <v>2971</v>
      </c>
      <c r="F951" s="20">
        <v>2</v>
      </c>
      <c r="G951">
        <v>900</v>
      </c>
      <c r="H951" t="s">
        <v>4</v>
      </c>
    </row>
    <row r="952" spans="1:8" x14ac:dyDescent="0.3">
      <c r="A952" s="39" t="s">
        <v>2794</v>
      </c>
      <c r="B952" s="40">
        <v>46180</v>
      </c>
      <c r="C952" s="41" t="s">
        <v>2933</v>
      </c>
      <c r="D952" s="41" t="s">
        <v>2821</v>
      </c>
      <c r="E952" s="41" t="s">
        <v>2960</v>
      </c>
      <c r="F952" s="42">
        <v>1</v>
      </c>
      <c r="G952" s="41">
        <v>1200</v>
      </c>
      <c r="H952" s="44" t="s">
        <v>5</v>
      </c>
    </row>
    <row r="953" spans="1:8" hidden="1" x14ac:dyDescent="0.3">
      <c r="A953" s="2" t="s">
        <v>2795</v>
      </c>
      <c r="B953" s="19">
        <v>46180</v>
      </c>
      <c r="C953" t="s">
        <v>2897</v>
      </c>
      <c r="D953" t="s">
        <v>2898</v>
      </c>
      <c r="E953" t="s">
        <v>2973</v>
      </c>
      <c r="F953" s="20">
        <v>3</v>
      </c>
      <c r="G953">
        <v>750</v>
      </c>
      <c r="H953" t="s">
        <v>4</v>
      </c>
    </row>
    <row r="954" spans="1:8" hidden="1" x14ac:dyDescent="0.3">
      <c r="A954" s="2" t="s">
        <v>2796</v>
      </c>
      <c r="B954" s="19">
        <v>46181</v>
      </c>
      <c r="C954" t="s">
        <v>2916</v>
      </c>
      <c r="D954" t="s">
        <v>2839</v>
      </c>
      <c r="E954" t="s">
        <v>2974</v>
      </c>
      <c r="F954" s="20">
        <v>2</v>
      </c>
      <c r="G954">
        <v>900</v>
      </c>
      <c r="H954" t="s">
        <v>5</v>
      </c>
    </row>
    <row r="955" spans="1:8" hidden="1" x14ac:dyDescent="0.3">
      <c r="A955" s="2" t="s">
        <v>2797</v>
      </c>
      <c r="B955" s="19">
        <v>46181</v>
      </c>
      <c r="C955" t="s">
        <v>2900</v>
      </c>
      <c r="D955" t="s">
        <v>2854</v>
      </c>
      <c r="E955" t="s">
        <v>2965</v>
      </c>
      <c r="F955" s="20">
        <v>6</v>
      </c>
      <c r="G955">
        <v>1200</v>
      </c>
      <c r="H955" t="s">
        <v>4</v>
      </c>
    </row>
    <row r="956" spans="1:8" hidden="1" x14ac:dyDescent="0.3">
      <c r="A956" s="2" t="s">
        <v>2798</v>
      </c>
      <c r="B956" s="19">
        <v>46182</v>
      </c>
      <c r="C956" t="s">
        <v>2934</v>
      </c>
      <c r="D956" t="s">
        <v>2919</v>
      </c>
      <c r="E956" t="s">
        <v>2975</v>
      </c>
      <c r="F956" s="20">
        <v>2</v>
      </c>
      <c r="G956">
        <v>1100</v>
      </c>
      <c r="H956" t="s">
        <v>5</v>
      </c>
    </row>
    <row r="957" spans="1:8" hidden="1" x14ac:dyDescent="0.3">
      <c r="A957" s="2" t="s">
        <v>2799</v>
      </c>
      <c r="B957" s="19">
        <v>46182</v>
      </c>
      <c r="C957" t="s">
        <v>2920</v>
      </c>
      <c r="D957" t="s">
        <v>2823</v>
      </c>
      <c r="E957" t="s">
        <v>2962</v>
      </c>
      <c r="F957" s="20">
        <v>1</v>
      </c>
      <c r="G957">
        <v>1800</v>
      </c>
      <c r="H957" t="s">
        <v>4</v>
      </c>
    </row>
    <row r="958" spans="1:8" x14ac:dyDescent="0.3">
      <c r="A958" s="39" t="s">
        <v>2800</v>
      </c>
      <c r="B958" s="40">
        <v>46183</v>
      </c>
      <c r="C958" s="41" t="s">
        <v>2935</v>
      </c>
      <c r="D958" s="41" t="s">
        <v>2821</v>
      </c>
      <c r="E958" s="41" t="s">
        <v>2974</v>
      </c>
      <c r="F958" s="42">
        <v>3</v>
      </c>
      <c r="G958" s="41">
        <v>1350</v>
      </c>
      <c r="H958" s="44" t="s">
        <v>5</v>
      </c>
    </row>
    <row r="959" spans="1:8" hidden="1" x14ac:dyDescent="0.3">
      <c r="A959" s="2" t="s">
        <v>2801</v>
      </c>
      <c r="B959" s="19">
        <v>46183</v>
      </c>
      <c r="C959" t="s">
        <v>2936</v>
      </c>
      <c r="D959" t="s">
        <v>2856</v>
      </c>
      <c r="E959" t="s">
        <v>2960</v>
      </c>
      <c r="F959" s="20">
        <v>1</v>
      </c>
      <c r="G959">
        <v>1200</v>
      </c>
      <c r="H959" t="s">
        <v>4</v>
      </c>
    </row>
    <row r="960" spans="1:8" hidden="1" x14ac:dyDescent="0.3">
      <c r="A960" s="2" t="s">
        <v>2802</v>
      </c>
      <c r="B960" s="19">
        <v>46184</v>
      </c>
      <c r="C960" t="s">
        <v>2937</v>
      </c>
      <c r="D960" t="s">
        <v>2878</v>
      </c>
      <c r="E960" t="s">
        <v>2963</v>
      </c>
      <c r="F960" s="20">
        <v>2</v>
      </c>
      <c r="G960">
        <v>1200</v>
      </c>
      <c r="H960" t="s">
        <v>5</v>
      </c>
    </row>
    <row r="961" spans="1:8" hidden="1" x14ac:dyDescent="0.3">
      <c r="A961" s="2" t="s">
        <v>2803</v>
      </c>
      <c r="B961" s="19">
        <v>46184</v>
      </c>
      <c r="C961" t="s">
        <v>2938</v>
      </c>
      <c r="D961" t="s">
        <v>2827</v>
      </c>
      <c r="E961" t="s">
        <v>2961</v>
      </c>
      <c r="F961" s="20">
        <v>4</v>
      </c>
      <c r="G961">
        <v>1200</v>
      </c>
      <c r="H961" t="s">
        <v>4</v>
      </c>
    </row>
    <row r="962" spans="1:8" hidden="1" x14ac:dyDescent="0.3">
      <c r="A962" s="2" t="s">
        <v>2804</v>
      </c>
      <c r="B962" s="19">
        <v>46185</v>
      </c>
      <c r="C962" t="s">
        <v>2939</v>
      </c>
      <c r="D962" t="s">
        <v>2940</v>
      </c>
      <c r="E962" t="s">
        <v>2962</v>
      </c>
      <c r="F962" s="20">
        <v>1</v>
      </c>
      <c r="G962">
        <v>1800</v>
      </c>
      <c r="H962" t="s">
        <v>5</v>
      </c>
    </row>
    <row r="963" spans="1:8" x14ac:dyDescent="0.3">
      <c r="A963" s="39" t="s">
        <v>2805</v>
      </c>
      <c r="B963" s="40">
        <v>46185</v>
      </c>
      <c r="C963" s="41" t="s">
        <v>2941</v>
      </c>
      <c r="D963" s="41" t="s">
        <v>2821</v>
      </c>
      <c r="E963" s="41" t="s">
        <v>2964</v>
      </c>
      <c r="F963" s="42">
        <v>2</v>
      </c>
      <c r="G963" s="41">
        <v>2000</v>
      </c>
      <c r="H963" s="44" t="s">
        <v>4</v>
      </c>
    </row>
    <row r="964" spans="1:8" hidden="1" x14ac:dyDescent="0.3">
      <c r="A964" s="2" t="s">
        <v>2806</v>
      </c>
      <c r="B964" s="19">
        <v>46186</v>
      </c>
      <c r="C964" t="s">
        <v>2942</v>
      </c>
      <c r="D964" t="s">
        <v>2835</v>
      </c>
      <c r="E964" t="s">
        <v>2965</v>
      </c>
      <c r="F964" s="20">
        <v>5</v>
      </c>
      <c r="G964">
        <v>1000</v>
      </c>
      <c r="H964" t="s">
        <v>5</v>
      </c>
    </row>
    <row r="965" spans="1:8" hidden="1" x14ac:dyDescent="0.3">
      <c r="A965" s="2" t="s">
        <v>2807</v>
      </c>
      <c r="B965" s="19">
        <v>46186</v>
      </c>
      <c r="C965" t="s">
        <v>2943</v>
      </c>
      <c r="D965" t="s">
        <v>2837</v>
      </c>
      <c r="E965" t="s">
        <v>2966</v>
      </c>
      <c r="F965" s="20">
        <v>1</v>
      </c>
      <c r="G965">
        <v>2200</v>
      </c>
      <c r="H965" t="s">
        <v>4</v>
      </c>
    </row>
    <row r="966" spans="1:8" hidden="1" x14ac:dyDescent="0.3">
      <c r="A966" s="2" t="s">
        <v>2808</v>
      </c>
      <c r="B966" s="19">
        <v>46187</v>
      </c>
      <c r="C966" t="s">
        <v>2944</v>
      </c>
      <c r="D966" t="s">
        <v>2841</v>
      </c>
      <c r="E966" t="s">
        <v>2967</v>
      </c>
      <c r="F966" s="20">
        <v>1</v>
      </c>
      <c r="G966">
        <v>600</v>
      </c>
      <c r="H966" t="s">
        <v>5</v>
      </c>
    </row>
    <row r="967" spans="1:8" x14ac:dyDescent="0.3">
      <c r="A967" s="39" t="s">
        <v>2809</v>
      </c>
      <c r="B967" s="40">
        <v>46187</v>
      </c>
      <c r="C967" s="41" t="s">
        <v>2945</v>
      </c>
      <c r="D967" s="41" t="s">
        <v>2821</v>
      </c>
      <c r="E967" s="41" t="s">
        <v>2968</v>
      </c>
      <c r="F967" s="42">
        <v>3</v>
      </c>
      <c r="G967" s="41">
        <v>1050</v>
      </c>
      <c r="H967" s="44" t="s">
        <v>4</v>
      </c>
    </row>
    <row r="968" spans="1:8" hidden="1" x14ac:dyDescent="0.3">
      <c r="A968" s="2" t="s">
        <v>2810</v>
      </c>
      <c r="B968" s="19">
        <v>46188</v>
      </c>
      <c r="C968" t="s">
        <v>2946</v>
      </c>
      <c r="D968" t="s">
        <v>2858</v>
      </c>
      <c r="E968" t="s">
        <v>2969</v>
      </c>
      <c r="F968" s="20">
        <v>2</v>
      </c>
      <c r="G968">
        <v>5000</v>
      </c>
      <c r="H968" t="s">
        <v>5</v>
      </c>
    </row>
    <row r="969" spans="1:8" hidden="1" x14ac:dyDescent="0.3">
      <c r="A969" s="2" t="s">
        <v>2811</v>
      </c>
      <c r="B969" s="19">
        <v>46188</v>
      </c>
      <c r="C969" t="s">
        <v>2947</v>
      </c>
      <c r="D969" t="s">
        <v>2851</v>
      </c>
      <c r="E969" t="s">
        <v>2970</v>
      </c>
      <c r="F969" s="20">
        <v>1</v>
      </c>
      <c r="G969">
        <v>1300</v>
      </c>
      <c r="H969" t="s">
        <v>4</v>
      </c>
    </row>
    <row r="970" spans="1:8" hidden="1" x14ac:dyDescent="0.3">
      <c r="A970" s="2" t="s">
        <v>2812</v>
      </c>
      <c r="B970" s="19">
        <v>46189</v>
      </c>
      <c r="C970" t="s">
        <v>2913</v>
      </c>
      <c r="D970" t="s">
        <v>2849</v>
      </c>
      <c r="E970" t="s">
        <v>2972</v>
      </c>
      <c r="F970" s="20">
        <v>1</v>
      </c>
      <c r="G970">
        <v>2800</v>
      </c>
      <c r="H970" t="s">
        <v>5</v>
      </c>
    </row>
    <row r="971" spans="1:8" hidden="1" x14ac:dyDescent="0.3">
      <c r="A971" s="2" t="s">
        <v>2813</v>
      </c>
      <c r="B971" s="19">
        <v>46189</v>
      </c>
      <c r="C971" t="s">
        <v>2846</v>
      </c>
      <c r="D971" t="s">
        <v>2847</v>
      </c>
      <c r="E971" t="s">
        <v>2971</v>
      </c>
      <c r="F971" s="20">
        <v>1</v>
      </c>
      <c r="G971">
        <v>450</v>
      </c>
      <c r="H971" t="s">
        <v>4</v>
      </c>
    </row>
    <row r="972" spans="1:8" x14ac:dyDescent="0.3">
      <c r="A972" s="39" t="s">
        <v>2814</v>
      </c>
      <c r="B972" s="40">
        <v>46190</v>
      </c>
      <c r="C972" s="41" t="s">
        <v>2948</v>
      </c>
      <c r="D972" s="41" t="s">
        <v>2821</v>
      </c>
      <c r="E972" s="41" t="s">
        <v>2960</v>
      </c>
      <c r="F972" s="42">
        <v>2</v>
      </c>
      <c r="G972" s="41">
        <v>2400</v>
      </c>
      <c r="H972" s="44" t="s">
        <v>5</v>
      </c>
    </row>
    <row r="973" spans="1:8" hidden="1" x14ac:dyDescent="0.3">
      <c r="A973" s="2" t="s">
        <v>2815</v>
      </c>
      <c r="B973" s="19">
        <v>46190</v>
      </c>
      <c r="C973" t="s">
        <v>2949</v>
      </c>
      <c r="D973" t="s">
        <v>2898</v>
      </c>
      <c r="E973" t="s">
        <v>2973</v>
      </c>
      <c r="F973" s="20">
        <v>2</v>
      </c>
      <c r="G973">
        <v>500</v>
      </c>
      <c r="H973" t="s">
        <v>4</v>
      </c>
    </row>
    <row r="974" spans="1:8" hidden="1" x14ac:dyDescent="0.3">
      <c r="A974" s="2" t="s">
        <v>2816</v>
      </c>
      <c r="B974" s="19">
        <v>46191</v>
      </c>
      <c r="C974" t="s">
        <v>2950</v>
      </c>
      <c r="D974" t="s">
        <v>2839</v>
      </c>
      <c r="E974" t="s">
        <v>2974</v>
      </c>
      <c r="F974" s="20">
        <v>1</v>
      </c>
      <c r="G974">
        <v>450</v>
      </c>
      <c r="H974" t="s">
        <v>5</v>
      </c>
    </row>
    <row r="975" spans="1:8" hidden="1" x14ac:dyDescent="0.3">
      <c r="A975" s="2" t="s">
        <v>2817</v>
      </c>
      <c r="B975" s="19">
        <v>46191</v>
      </c>
      <c r="C975" t="s">
        <v>2951</v>
      </c>
      <c r="D975" t="s">
        <v>2854</v>
      </c>
      <c r="E975" t="s">
        <v>2965</v>
      </c>
      <c r="F975" s="20">
        <v>4</v>
      </c>
      <c r="G975">
        <v>800</v>
      </c>
      <c r="H975" t="s">
        <v>4</v>
      </c>
    </row>
    <row r="976" spans="1:8" hidden="1" x14ac:dyDescent="0.3">
      <c r="A976" s="2" t="s">
        <v>2818</v>
      </c>
      <c r="B976" s="19">
        <v>46192</v>
      </c>
      <c r="C976" t="s">
        <v>2918</v>
      </c>
      <c r="D976" t="s">
        <v>2919</v>
      </c>
      <c r="E976" t="s">
        <v>2975</v>
      </c>
      <c r="F976" s="20">
        <v>3</v>
      </c>
      <c r="G976">
        <v>1650</v>
      </c>
      <c r="H976" t="s">
        <v>5</v>
      </c>
    </row>
    <row r="977" spans="1:8" hidden="1" x14ac:dyDescent="0.3">
      <c r="A977" s="2" t="s">
        <v>2819</v>
      </c>
      <c r="B977" s="19">
        <v>46192</v>
      </c>
      <c r="C977" t="s">
        <v>2902</v>
      </c>
      <c r="D977" t="s">
        <v>2823</v>
      </c>
      <c r="E977" t="s">
        <v>2962</v>
      </c>
      <c r="F977" s="20">
        <v>2</v>
      </c>
      <c r="G977">
        <v>2600</v>
      </c>
      <c r="H977" t="s">
        <v>4</v>
      </c>
    </row>
    <row r="978" spans="1:8" hidden="1" x14ac:dyDescent="0.3">
      <c r="A978" s="2" t="s">
        <v>2669</v>
      </c>
      <c r="B978" s="19">
        <v>46117</v>
      </c>
      <c r="C978" t="s">
        <v>2838</v>
      </c>
      <c r="D978" t="s">
        <v>2839</v>
      </c>
      <c r="E978" t="s">
        <v>2968</v>
      </c>
      <c r="F978" s="20">
        <v>2</v>
      </c>
      <c r="G978">
        <v>700</v>
      </c>
      <c r="H978" t="s">
        <v>4</v>
      </c>
    </row>
    <row r="979" spans="1:8" hidden="1" x14ac:dyDescent="0.3">
      <c r="A979" s="2" t="s">
        <v>2670</v>
      </c>
      <c r="B979" s="19">
        <v>46118</v>
      </c>
      <c r="C979" t="s">
        <v>2840</v>
      </c>
      <c r="D979" t="s">
        <v>2841</v>
      </c>
      <c r="E979" t="s">
        <v>2969</v>
      </c>
      <c r="F979" s="20">
        <v>1</v>
      </c>
      <c r="G979">
        <v>2500</v>
      </c>
      <c r="H979" t="s">
        <v>5</v>
      </c>
    </row>
    <row r="980" spans="1:8" hidden="1" x14ac:dyDescent="0.3">
      <c r="A980" s="2" t="s">
        <v>2671</v>
      </c>
      <c r="B980" s="19">
        <v>46118</v>
      </c>
      <c r="C980" t="s">
        <v>2842</v>
      </c>
      <c r="D980" t="s">
        <v>2843</v>
      </c>
      <c r="E980" t="s">
        <v>2970</v>
      </c>
      <c r="F980" s="20">
        <v>1</v>
      </c>
      <c r="G980">
        <v>1300</v>
      </c>
      <c r="H980" t="s">
        <v>4</v>
      </c>
    </row>
    <row r="981" spans="1:8" hidden="1" x14ac:dyDescent="0.3">
      <c r="A981" s="2" t="s">
        <v>2672</v>
      </c>
      <c r="B981" s="19">
        <v>46119</v>
      </c>
      <c r="C981" t="s">
        <v>2844</v>
      </c>
      <c r="D981" t="s">
        <v>2845</v>
      </c>
      <c r="E981" t="s">
        <v>2972</v>
      </c>
      <c r="F981" s="20">
        <v>1</v>
      </c>
      <c r="G981">
        <v>2800</v>
      </c>
      <c r="H981" t="s">
        <v>5</v>
      </c>
    </row>
    <row r="982" spans="1:8" hidden="1" x14ac:dyDescent="0.3">
      <c r="A982" s="2" t="s">
        <v>2673</v>
      </c>
      <c r="B982" s="19">
        <v>46119</v>
      </c>
      <c r="C982" t="s">
        <v>2846</v>
      </c>
      <c r="D982" t="s">
        <v>2847</v>
      </c>
      <c r="E982" t="s">
        <v>2971</v>
      </c>
      <c r="F982" s="20">
        <v>2</v>
      </c>
      <c r="G982">
        <v>900</v>
      </c>
      <c r="H982" t="s">
        <v>4</v>
      </c>
    </row>
    <row r="983" spans="1:8" hidden="1" x14ac:dyDescent="0.3">
      <c r="A983" s="2" t="s">
        <v>2674</v>
      </c>
      <c r="B983" s="19">
        <v>46120</v>
      </c>
      <c r="C983" t="s">
        <v>2848</v>
      </c>
      <c r="D983" t="s">
        <v>2849</v>
      </c>
      <c r="E983" t="s">
        <v>2960</v>
      </c>
      <c r="F983" s="20">
        <v>1</v>
      </c>
      <c r="G983">
        <v>1200</v>
      </c>
      <c r="H983" t="s">
        <v>5</v>
      </c>
    </row>
    <row r="984" spans="1:8" hidden="1" x14ac:dyDescent="0.3">
      <c r="A984" s="2" t="s">
        <v>2675</v>
      </c>
      <c r="B984" s="19">
        <v>46120</v>
      </c>
      <c r="C984" t="s">
        <v>2850</v>
      </c>
      <c r="D984" t="s">
        <v>2851</v>
      </c>
      <c r="E984" t="s">
        <v>2973</v>
      </c>
      <c r="F984" s="20">
        <v>3</v>
      </c>
      <c r="G984">
        <v>750</v>
      </c>
      <c r="H984" t="s">
        <v>4</v>
      </c>
    </row>
    <row r="985" spans="1:8" x14ac:dyDescent="0.3">
      <c r="A985" s="39" t="s">
        <v>2676</v>
      </c>
      <c r="B985" s="40">
        <v>46121</v>
      </c>
      <c r="C985" s="41" t="s">
        <v>2852</v>
      </c>
      <c r="D985" s="41" t="s">
        <v>2821</v>
      </c>
      <c r="E985" s="41" t="s">
        <v>2974</v>
      </c>
      <c r="F985" s="42">
        <v>2</v>
      </c>
      <c r="G985" s="41">
        <v>900</v>
      </c>
      <c r="H985" s="44" t="s">
        <v>5</v>
      </c>
    </row>
    <row r="986" spans="1:8" hidden="1" x14ac:dyDescent="0.3">
      <c r="A986" s="2" t="s">
        <v>2677</v>
      </c>
      <c r="B986" s="19">
        <v>46121</v>
      </c>
      <c r="C986" t="s">
        <v>2853</v>
      </c>
      <c r="D986" t="s">
        <v>2854</v>
      </c>
      <c r="E986" t="s">
        <v>2965</v>
      </c>
      <c r="F986" s="20">
        <v>6</v>
      </c>
      <c r="G986">
        <v>1200</v>
      </c>
      <c r="H986" t="s">
        <v>4</v>
      </c>
    </row>
    <row r="987" spans="1:8" hidden="1" x14ac:dyDescent="0.3">
      <c r="A987" s="2" t="s">
        <v>2678</v>
      </c>
      <c r="B987" s="19">
        <v>46122</v>
      </c>
      <c r="C987" t="s">
        <v>2855</v>
      </c>
      <c r="D987" t="s">
        <v>2856</v>
      </c>
      <c r="E987" t="s">
        <v>2975</v>
      </c>
      <c r="F987" s="20">
        <v>2</v>
      </c>
      <c r="G987">
        <v>1100</v>
      </c>
      <c r="H987" t="s">
        <v>5</v>
      </c>
    </row>
    <row r="988" spans="1:8" hidden="1" x14ac:dyDescent="0.3">
      <c r="A988" s="2" t="s">
        <v>2679</v>
      </c>
      <c r="B988" s="19">
        <v>46122</v>
      </c>
      <c r="C988" t="s">
        <v>2857</v>
      </c>
      <c r="D988" t="s">
        <v>2858</v>
      </c>
      <c r="E988" t="s">
        <v>2962</v>
      </c>
      <c r="F988" s="20">
        <v>1</v>
      </c>
      <c r="G988">
        <v>1800</v>
      </c>
      <c r="H988" t="s">
        <v>4</v>
      </c>
    </row>
    <row r="989" spans="1:8" x14ac:dyDescent="0.3">
      <c r="A989" s="39" t="s">
        <v>2680</v>
      </c>
      <c r="B989" s="40">
        <v>46123</v>
      </c>
      <c r="C989" s="41" t="s">
        <v>2859</v>
      </c>
      <c r="D989" s="41" t="s">
        <v>2821</v>
      </c>
      <c r="E989" s="41" t="s">
        <v>2974</v>
      </c>
      <c r="F989" s="42">
        <v>1</v>
      </c>
      <c r="G989" s="41">
        <v>450</v>
      </c>
      <c r="H989" s="44" t="s">
        <v>4</v>
      </c>
    </row>
    <row r="990" spans="1:8" hidden="1" x14ac:dyDescent="0.3">
      <c r="A990" s="2" t="s">
        <v>2681</v>
      </c>
      <c r="B990" s="19">
        <v>46123</v>
      </c>
      <c r="C990" t="s">
        <v>2860</v>
      </c>
      <c r="D990" t="s">
        <v>2823</v>
      </c>
      <c r="E990" t="s">
        <v>2960</v>
      </c>
      <c r="F990" s="20">
        <v>1</v>
      </c>
      <c r="G990">
        <v>1200</v>
      </c>
      <c r="H990" t="s">
        <v>5</v>
      </c>
    </row>
    <row r="991" spans="1:8" hidden="1" x14ac:dyDescent="0.3">
      <c r="A991" s="2" t="s">
        <v>2682</v>
      </c>
      <c r="B991" s="19">
        <v>46124</v>
      </c>
      <c r="C991" t="s">
        <v>2861</v>
      </c>
      <c r="D991" t="s">
        <v>2856</v>
      </c>
      <c r="E991" t="s">
        <v>2963</v>
      </c>
      <c r="F991" s="20">
        <v>2</v>
      </c>
      <c r="G991">
        <v>1300</v>
      </c>
      <c r="H991" t="s">
        <v>4</v>
      </c>
    </row>
    <row r="992" spans="1:8" hidden="1" x14ac:dyDescent="0.3">
      <c r="A992" s="2" t="s">
        <v>2683</v>
      </c>
      <c r="B992" s="19">
        <v>46124</v>
      </c>
      <c r="C992" t="s">
        <v>2862</v>
      </c>
      <c r="D992" t="s">
        <v>2843</v>
      </c>
      <c r="E992" t="s">
        <v>2972</v>
      </c>
      <c r="F992" s="20">
        <v>1</v>
      </c>
      <c r="G992">
        <v>2800</v>
      </c>
      <c r="H992" t="s">
        <v>5</v>
      </c>
    </row>
    <row r="993" spans="1:8" hidden="1" x14ac:dyDescent="0.3">
      <c r="A993" s="2" t="s">
        <v>2684</v>
      </c>
      <c r="B993" s="19">
        <v>46125</v>
      </c>
      <c r="C993" t="s">
        <v>2863</v>
      </c>
      <c r="D993" t="s">
        <v>2833</v>
      </c>
      <c r="E993" t="s">
        <v>2961</v>
      </c>
      <c r="F993" s="20">
        <v>4</v>
      </c>
      <c r="G993">
        <v>1200</v>
      </c>
      <c r="H993" t="s">
        <v>4</v>
      </c>
    </row>
    <row r="994" spans="1:8" hidden="1" x14ac:dyDescent="0.3">
      <c r="A994" s="2" t="s">
        <v>2685</v>
      </c>
      <c r="B994" s="19">
        <v>46125</v>
      </c>
      <c r="C994" t="s">
        <v>2864</v>
      </c>
      <c r="D994" t="s">
        <v>2851</v>
      </c>
      <c r="E994" t="s">
        <v>2964</v>
      </c>
      <c r="F994" s="20">
        <v>1</v>
      </c>
      <c r="G994">
        <v>1500</v>
      </c>
      <c r="H994" t="s">
        <v>4</v>
      </c>
    </row>
    <row r="995" spans="1:8" hidden="1" x14ac:dyDescent="0.3">
      <c r="A995" s="2" t="s">
        <v>2686</v>
      </c>
      <c r="B995" s="19">
        <v>46126</v>
      </c>
      <c r="C995" t="s">
        <v>2865</v>
      </c>
      <c r="D995" t="s">
        <v>2835</v>
      </c>
      <c r="E995" t="s">
        <v>2965</v>
      </c>
      <c r="F995" s="20">
        <v>5</v>
      </c>
      <c r="G995">
        <v>1000</v>
      </c>
      <c r="H995" t="s">
        <v>5</v>
      </c>
    </row>
    <row r="996" spans="1:8" hidden="1" x14ac:dyDescent="0.3">
      <c r="A996" s="2" t="s">
        <v>2687</v>
      </c>
      <c r="B996" s="19">
        <v>46126</v>
      </c>
      <c r="C996" t="s">
        <v>2866</v>
      </c>
      <c r="D996" t="s">
        <v>2829</v>
      </c>
      <c r="E996" t="s">
        <v>2962</v>
      </c>
      <c r="F996" s="20">
        <v>1</v>
      </c>
      <c r="G996">
        <v>1800</v>
      </c>
      <c r="H996" t="s">
        <v>4</v>
      </c>
    </row>
    <row r="997" spans="1:8" hidden="1" x14ac:dyDescent="0.3">
      <c r="A997" s="2" t="s">
        <v>2688</v>
      </c>
      <c r="B997" s="19">
        <v>46127</v>
      </c>
      <c r="C997" t="s">
        <v>2867</v>
      </c>
      <c r="D997" t="s">
        <v>2837</v>
      </c>
      <c r="E997" t="s">
        <v>2966</v>
      </c>
      <c r="F997" s="20">
        <v>1</v>
      </c>
      <c r="G997">
        <v>2200</v>
      </c>
      <c r="H997" t="s">
        <v>5</v>
      </c>
    </row>
    <row r="998" spans="1:8" hidden="1" x14ac:dyDescent="0.3">
      <c r="A998" s="2" t="s">
        <v>2689</v>
      </c>
      <c r="B998" s="19">
        <v>46127</v>
      </c>
      <c r="C998" t="s">
        <v>2868</v>
      </c>
      <c r="D998" t="s">
        <v>2854</v>
      </c>
      <c r="E998" t="s">
        <v>2968</v>
      </c>
      <c r="F998" s="20">
        <v>3</v>
      </c>
      <c r="G998">
        <v>1050</v>
      </c>
      <c r="H998" t="s">
        <v>4</v>
      </c>
    </row>
    <row r="999" spans="1:8" hidden="1" x14ac:dyDescent="0.3">
      <c r="A999" s="2" t="s">
        <v>2690</v>
      </c>
      <c r="B999" s="19">
        <v>46128</v>
      </c>
      <c r="C999" t="s">
        <v>2869</v>
      </c>
      <c r="D999" t="s">
        <v>2849</v>
      </c>
      <c r="E999" t="s">
        <v>2967</v>
      </c>
      <c r="F999" s="20">
        <v>2</v>
      </c>
      <c r="G999">
        <v>1200</v>
      </c>
      <c r="H999" t="s">
        <v>5</v>
      </c>
    </row>
    <row r="1000" spans="1:8" x14ac:dyDescent="0.3">
      <c r="A1000" s="39" t="s">
        <v>2691</v>
      </c>
      <c r="B1000" s="40">
        <v>46128</v>
      </c>
      <c r="C1000" s="41" t="s">
        <v>2870</v>
      </c>
      <c r="D1000" s="41" t="s">
        <v>2821</v>
      </c>
      <c r="E1000" s="41" t="s">
        <v>2970</v>
      </c>
      <c r="F1000" s="42">
        <v>1</v>
      </c>
      <c r="G1000" s="41">
        <v>1300</v>
      </c>
      <c r="H1000" s="44" t="s">
        <v>4</v>
      </c>
    </row>
    <row r="1001" spans="1:8" hidden="1" x14ac:dyDescent="0.3">
      <c r="A1001" s="2" t="s">
        <v>2692</v>
      </c>
      <c r="B1001" s="19">
        <v>46129</v>
      </c>
      <c r="C1001" t="s">
        <v>2871</v>
      </c>
      <c r="D1001" t="s">
        <v>2858</v>
      </c>
      <c r="E1001" t="s">
        <v>2971</v>
      </c>
      <c r="F1001" s="20">
        <v>2</v>
      </c>
      <c r="G1001">
        <v>900</v>
      </c>
      <c r="H1001" t="s">
        <v>5</v>
      </c>
    </row>
    <row r="1002" spans="1:8" hidden="1" x14ac:dyDescent="0.3">
      <c r="A1002" s="2" t="s">
        <v>2693</v>
      </c>
      <c r="B1002" s="19">
        <v>46129</v>
      </c>
      <c r="C1002" t="s">
        <v>2872</v>
      </c>
      <c r="D1002" t="s">
        <v>2845</v>
      </c>
      <c r="E1002" t="s">
        <v>2969</v>
      </c>
      <c r="F1002" s="20">
        <v>1</v>
      </c>
      <c r="G1002">
        <v>2500</v>
      </c>
      <c r="H1002" t="s">
        <v>4</v>
      </c>
    </row>
    <row r="1003" spans="1:8" hidden="1" x14ac:dyDescent="0.3">
      <c r="A1003" s="2" t="s">
        <v>2694</v>
      </c>
      <c r="B1003" s="19">
        <v>46130</v>
      </c>
      <c r="C1003" t="s">
        <v>2873</v>
      </c>
      <c r="D1003" t="s">
        <v>2841</v>
      </c>
      <c r="E1003" t="s">
        <v>2975</v>
      </c>
      <c r="F1003" s="20">
        <v>3</v>
      </c>
      <c r="G1003">
        <v>1650</v>
      </c>
      <c r="H1003" t="s">
        <v>5</v>
      </c>
    </row>
    <row r="1004" spans="1:8" hidden="1" x14ac:dyDescent="0.3">
      <c r="A1004" s="2" t="s">
        <v>2695</v>
      </c>
      <c r="B1004" s="19">
        <v>46130</v>
      </c>
      <c r="C1004" t="s">
        <v>2874</v>
      </c>
      <c r="D1004" t="s">
        <v>2827</v>
      </c>
      <c r="E1004" t="s">
        <v>2960</v>
      </c>
      <c r="F1004" s="20">
        <v>2</v>
      </c>
      <c r="G1004">
        <v>2400</v>
      </c>
      <c r="H1004" t="s">
        <v>4</v>
      </c>
    </row>
    <row r="1005" spans="1:8" hidden="1" x14ac:dyDescent="0.3">
      <c r="A1005" s="2" t="s">
        <v>2696</v>
      </c>
      <c r="B1005" s="19">
        <v>46131</v>
      </c>
      <c r="C1005" t="s">
        <v>2875</v>
      </c>
      <c r="D1005" t="s">
        <v>2876</v>
      </c>
      <c r="E1005" t="s">
        <v>2973</v>
      </c>
      <c r="F1005" s="20">
        <v>2</v>
      </c>
      <c r="G1005">
        <v>500</v>
      </c>
      <c r="H1005" t="s">
        <v>5</v>
      </c>
    </row>
    <row r="1006" spans="1:8" hidden="1" x14ac:dyDescent="0.3">
      <c r="A1006" s="2" t="s">
        <v>2697</v>
      </c>
      <c r="B1006" s="19">
        <v>46131</v>
      </c>
      <c r="C1006" t="s">
        <v>2877</v>
      </c>
      <c r="D1006" t="s">
        <v>2878</v>
      </c>
      <c r="E1006" t="s">
        <v>2965</v>
      </c>
      <c r="F1006" s="20">
        <v>3</v>
      </c>
      <c r="G1006">
        <v>600</v>
      </c>
      <c r="H1006" t="s">
        <v>4</v>
      </c>
    </row>
    <row r="1007" spans="1:8" hidden="1" x14ac:dyDescent="0.3">
      <c r="A1007" s="2" t="s">
        <v>2698</v>
      </c>
      <c r="B1007" s="19">
        <v>46132</v>
      </c>
      <c r="C1007" t="s">
        <v>2879</v>
      </c>
      <c r="D1007" t="s">
        <v>2847</v>
      </c>
      <c r="E1007" t="s">
        <v>2962</v>
      </c>
      <c r="F1007" s="20">
        <v>1</v>
      </c>
      <c r="G1007">
        <v>1800</v>
      </c>
      <c r="H1007" t="s">
        <v>5</v>
      </c>
    </row>
    <row r="1008" spans="1:8" hidden="1" x14ac:dyDescent="0.3">
      <c r="A1008" s="2" t="s">
        <v>2699</v>
      </c>
      <c r="B1008" s="19">
        <v>46132</v>
      </c>
      <c r="C1008" t="s">
        <v>2880</v>
      </c>
      <c r="D1008" t="s">
        <v>2881</v>
      </c>
      <c r="E1008" t="s">
        <v>2961</v>
      </c>
      <c r="F1008" s="20">
        <v>2</v>
      </c>
      <c r="G1008">
        <v>600</v>
      </c>
      <c r="H1008" t="s">
        <v>4</v>
      </c>
    </row>
    <row r="1009" spans="1:8" x14ac:dyDescent="0.3">
      <c r="A1009" s="39" t="s">
        <v>2660</v>
      </c>
      <c r="B1009" s="40">
        <v>46113</v>
      </c>
      <c r="C1009" s="41" t="s">
        <v>2820</v>
      </c>
      <c r="D1009" s="41" t="s">
        <v>2821</v>
      </c>
      <c r="E1009" s="41" t="s">
        <v>2974</v>
      </c>
      <c r="F1009" s="42">
        <v>1</v>
      </c>
      <c r="G1009" s="41">
        <v>450</v>
      </c>
      <c r="H1009" s="44" t="s">
        <v>4</v>
      </c>
    </row>
    <row r="1010" spans="1:8" hidden="1" x14ac:dyDescent="0.3">
      <c r="A1010" s="2" t="s">
        <v>2661</v>
      </c>
      <c r="B1010" s="19">
        <v>46113</v>
      </c>
      <c r="C1010" t="s">
        <v>2822</v>
      </c>
      <c r="D1010" t="s">
        <v>2823</v>
      </c>
      <c r="E1010" t="s">
        <v>2960</v>
      </c>
      <c r="F1010" s="20">
        <v>2</v>
      </c>
      <c r="G1010">
        <v>2400</v>
      </c>
      <c r="H1010" t="s">
        <v>5</v>
      </c>
    </row>
    <row r="1011" spans="1:8" hidden="1" x14ac:dyDescent="0.3">
      <c r="A1011" s="2" t="s">
        <v>2662</v>
      </c>
      <c r="B1011" s="19">
        <v>46114</v>
      </c>
      <c r="C1011" t="s">
        <v>2824</v>
      </c>
      <c r="D1011" t="s">
        <v>2825</v>
      </c>
      <c r="E1011" t="s">
        <v>2963</v>
      </c>
      <c r="F1011" s="20">
        <v>1</v>
      </c>
      <c r="G1011">
        <v>650</v>
      </c>
      <c r="H1011" t="s">
        <v>4</v>
      </c>
    </row>
    <row r="1012" spans="1:8" hidden="1" x14ac:dyDescent="0.3">
      <c r="A1012" s="2" t="s">
        <v>2663</v>
      </c>
      <c r="B1012" s="19">
        <v>46114</v>
      </c>
      <c r="C1012" t="s">
        <v>2826</v>
      </c>
      <c r="D1012" t="s">
        <v>2827</v>
      </c>
      <c r="E1012" t="s">
        <v>2961</v>
      </c>
      <c r="F1012" s="20">
        <v>3</v>
      </c>
      <c r="G1012">
        <v>900</v>
      </c>
      <c r="H1012" t="s">
        <v>4</v>
      </c>
    </row>
    <row r="1013" spans="1:8" hidden="1" x14ac:dyDescent="0.3">
      <c r="A1013" s="2" t="s">
        <v>2664</v>
      </c>
      <c r="B1013" s="19">
        <v>46115</v>
      </c>
      <c r="C1013" t="s">
        <v>2828</v>
      </c>
      <c r="D1013" t="s">
        <v>2829</v>
      </c>
      <c r="E1013" t="s">
        <v>2962</v>
      </c>
      <c r="F1013" s="20">
        <v>1</v>
      </c>
      <c r="G1013">
        <v>1800</v>
      </c>
      <c r="H1013" t="s">
        <v>5</v>
      </c>
    </row>
    <row r="1014" spans="1:8" hidden="1" x14ac:dyDescent="0.3">
      <c r="A1014" s="2" t="s">
        <v>2665</v>
      </c>
      <c r="B1014" s="19">
        <v>46115</v>
      </c>
      <c r="C1014" t="s">
        <v>2830</v>
      </c>
      <c r="D1014" t="s">
        <v>2831</v>
      </c>
      <c r="E1014" t="s">
        <v>2964</v>
      </c>
      <c r="F1014" s="20">
        <v>1</v>
      </c>
      <c r="G1014">
        <v>1500</v>
      </c>
      <c r="H1014" t="s">
        <v>4</v>
      </c>
    </row>
    <row r="1015" spans="1:8" hidden="1" x14ac:dyDescent="0.3">
      <c r="A1015" s="2" t="s">
        <v>2666</v>
      </c>
      <c r="B1015" s="19">
        <v>46116</v>
      </c>
      <c r="C1015" t="s">
        <v>2832</v>
      </c>
      <c r="D1015" t="s">
        <v>2833</v>
      </c>
      <c r="E1015" t="s">
        <v>2965</v>
      </c>
      <c r="F1015" s="20">
        <v>4</v>
      </c>
      <c r="G1015">
        <v>800</v>
      </c>
      <c r="H1015" t="s">
        <v>5</v>
      </c>
    </row>
    <row r="1016" spans="1:8" hidden="1" x14ac:dyDescent="0.3">
      <c r="A1016" s="2" t="s">
        <v>2667</v>
      </c>
      <c r="B1016" s="19">
        <v>46116</v>
      </c>
      <c r="C1016" t="s">
        <v>2834</v>
      </c>
      <c r="D1016" t="s">
        <v>2835</v>
      </c>
      <c r="E1016" t="s">
        <v>2966</v>
      </c>
      <c r="F1016" s="20">
        <v>1</v>
      </c>
      <c r="G1016">
        <v>2200</v>
      </c>
      <c r="H1016" t="s">
        <v>4</v>
      </c>
    </row>
    <row r="1017" spans="1:8" hidden="1" x14ac:dyDescent="0.3">
      <c r="A1017" s="2" t="s">
        <v>2668</v>
      </c>
      <c r="B1017" s="19">
        <v>46117</v>
      </c>
      <c r="C1017" t="s">
        <v>2836</v>
      </c>
      <c r="D1017" t="s">
        <v>2837</v>
      </c>
      <c r="E1017" t="s">
        <v>2967</v>
      </c>
      <c r="F1017" s="20">
        <v>2</v>
      </c>
      <c r="G1017">
        <v>1200</v>
      </c>
      <c r="H1017" t="s">
        <v>5</v>
      </c>
    </row>
    <row r="1018" spans="1:8" hidden="1" x14ac:dyDescent="0.3">
      <c r="A1018" s="2" t="s">
        <v>2669</v>
      </c>
      <c r="B1018" s="19">
        <v>46117</v>
      </c>
      <c r="C1018" t="s">
        <v>2838</v>
      </c>
      <c r="D1018" t="s">
        <v>2839</v>
      </c>
      <c r="E1018" t="s">
        <v>2968</v>
      </c>
      <c r="F1018" s="20">
        <v>2</v>
      </c>
      <c r="G1018">
        <v>700</v>
      </c>
      <c r="H1018" t="s">
        <v>4</v>
      </c>
    </row>
    <row r="1019" spans="1:8" hidden="1" x14ac:dyDescent="0.3">
      <c r="A1019" s="2" t="s">
        <v>2670</v>
      </c>
      <c r="B1019" s="19">
        <v>46118</v>
      </c>
      <c r="C1019" t="s">
        <v>2840</v>
      </c>
      <c r="D1019" t="s">
        <v>2841</v>
      </c>
      <c r="E1019" t="s">
        <v>2969</v>
      </c>
      <c r="F1019" s="20">
        <v>1</v>
      </c>
      <c r="G1019">
        <v>2500</v>
      </c>
      <c r="H1019" t="s">
        <v>5</v>
      </c>
    </row>
    <row r="1020" spans="1:8" hidden="1" x14ac:dyDescent="0.3">
      <c r="A1020" s="2" t="s">
        <v>2671</v>
      </c>
      <c r="B1020" s="19">
        <v>46118</v>
      </c>
      <c r="C1020" t="s">
        <v>2842</v>
      </c>
      <c r="D1020" t="s">
        <v>2843</v>
      </c>
      <c r="E1020" t="s">
        <v>2970</v>
      </c>
      <c r="F1020" s="20">
        <v>1</v>
      </c>
      <c r="G1020">
        <v>1300</v>
      </c>
      <c r="H1020" t="s">
        <v>4</v>
      </c>
    </row>
    <row r="1021" spans="1:8" hidden="1" x14ac:dyDescent="0.3">
      <c r="A1021" s="2" t="s">
        <v>2672</v>
      </c>
      <c r="B1021" s="19">
        <v>46119</v>
      </c>
      <c r="C1021" t="s">
        <v>2844</v>
      </c>
      <c r="D1021" t="s">
        <v>2845</v>
      </c>
      <c r="E1021" t="s">
        <v>2972</v>
      </c>
      <c r="F1021" s="20">
        <v>1</v>
      </c>
      <c r="G1021">
        <v>2800</v>
      </c>
      <c r="H1021" t="s">
        <v>5</v>
      </c>
    </row>
    <row r="1022" spans="1:8" hidden="1" x14ac:dyDescent="0.3">
      <c r="A1022" s="2" t="s">
        <v>2673</v>
      </c>
      <c r="B1022" s="19">
        <v>46119</v>
      </c>
      <c r="C1022" t="s">
        <v>2846</v>
      </c>
      <c r="D1022" t="s">
        <v>2847</v>
      </c>
      <c r="E1022" t="s">
        <v>2971</v>
      </c>
      <c r="F1022" s="20">
        <v>2</v>
      </c>
      <c r="G1022">
        <v>900</v>
      </c>
      <c r="H1022" t="s">
        <v>4</v>
      </c>
    </row>
    <row r="1023" spans="1:8" hidden="1" x14ac:dyDescent="0.3">
      <c r="A1023" s="2" t="s">
        <v>2674</v>
      </c>
      <c r="B1023" s="19">
        <v>46120</v>
      </c>
      <c r="C1023" t="s">
        <v>2848</v>
      </c>
      <c r="D1023" t="s">
        <v>2849</v>
      </c>
      <c r="E1023" t="s">
        <v>2960</v>
      </c>
      <c r="F1023" s="20">
        <v>1</v>
      </c>
      <c r="G1023">
        <v>1200</v>
      </c>
      <c r="H1023" t="s">
        <v>5</v>
      </c>
    </row>
    <row r="1024" spans="1:8" hidden="1" x14ac:dyDescent="0.3">
      <c r="A1024" s="2" t="s">
        <v>2675</v>
      </c>
      <c r="B1024" s="19">
        <v>46120</v>
      </c>
      <c r="C1024" t="s">
        <v>2850</v>
      </c>
      <c r="D1024" t="s">
        <v>2851</v>
      </c>
      <c r="E1024" t="s">
        <v>2973</v>
      </c>
      <c r="F1024" s="20">
        <v>3</v>
      </c>
      <c r="G1024">
        <v>750</v>
      </c>
      <c r="H1024" t="s">
        <v>4</v>
      </c>
    </row>
    <row r="1025" spans="1:8" x14ac:dyDescent="0.3">
      <c r="A1025" s="39" t="s">
        <v>2676</v>
      </c>
      <c r="B1025" s="40">
        <v>46121</v>
      </c>
      <c r="C1025" s="41" t="s">
        <v>2852</v>
      </c>
      <c r="D1025" s="41" t="s">
        <v>2821</v>
      </c>
      <c r="E1025" s="41" t="s">
        <v>2974</v>
      </c>
      <c r="F1025" s="42">
        <v>2</v>
      </c>
      <c r="G1025" s="41">
        <v>900</v>
      </c>
      <c r="H1025" s="44" t="s">
        <v>5</v>
      </c>
    </row>
    <row r="1026" spans="1:8" hidden="1" x14ac:dyDescent="0.3">
      <c r="A1026" s="2" t="s">
        <v>2677</v>
      </c>
      <c r="B1026" s="19">
        <v>46121</v>
      </c>
      <c r="C1026" t="s">
        <v>2853</v>
      </c>
      <c r="D1026" t="s">
        <v>2854</v>
      </c>
      <c r="E1026" t="s">
        <v>2965</v>
      </c>
      <c r="F1026" s="20">
        <v>6</v>
      </c>
      <c r="G1026">
        <v>1200</v>
      </c>
      <c r="H1026" t="s">
        <v>4</v>
      </c>
    </row>
    <row r="1027" spans="1:8" hidden="1" x14ac:dyDescent="0.3">
      <c r="A1027" s="2" t="s">
        <v>2678</v>
      </c>
      <c r="B1027" s="19">
        <v>46122</v>
      </c>
      <c r="C1027" t="s">
        <v>2855</v>
      </c>
      <c r="D1027" t="s">
        <v>2856</v>
      </c>
      <c r="E1027" t="s">
        <v>2975</v>
      </c>
      <c r="F1027" s="20">
        <v>2</v>
      </c>
      <c r="G1027">
        <v>1100</v>
      </c>
      <c r="H1027" t="s">
        <v>5</v>
      </c>
    </row>
    <row r="1028" spans="1:8" hidden="1" x14ac:dyDescent="0.3">
      <c r="A1028" s="2" t="s">
        <v>2679</v>
      </c>
      <c r="B1028" s="19">
        <v>46122</v>
      </c>
      <c r="C1028" t="s">
        <v>2857</v>
      </c>
      <c r="D1028" t="s">
        <v>2858</v>
      </c>
      <c r="E1028" t="s">
        <v>2962</v>
      </c>
      <c r="F1028" s="20">
        <v>1</v>
      </c>
      <c r="G1028">
        <v>1800</v>
      </c>
      <c r="H1028" t="s">
        <v>4</v>
      </c>
    </row>
    <row r="1029" spans="1:8" x14ac:dyDescent="0.3">
      <c r="A1029" s="39" t="s">
        <v>2680</v>
      </c>
      <c r="B1029" s="40">
        <v>46123</v>
      </c>
      <c r="C1029" s="41" t="s">
        <v>2859</v>
      </c>
      <c r="D1029" s="41" t="s">
        <v>2821</v>
      </c>
      <c r="E1029" s="41" t="s">
        <v>2974</v>
      </c>
      <c r="F1029" s="42">
        <v>1</v>
      </c>
      <c r="G1029" s="41">
        <v>450</v>
      </c>
      <c r="H1029" s="44" t="s">
        <v>4</v>
      </c>
    </row>
    <row r="1030" spans="1:8" hidden="1" x14ac:dyDescent="0.3">
      <c r="A1030" s="2" t="s">
        <v>2681</v>
      </c>
      <c r="B1030" s="19">
        <v>46123</v>
      </c>
      <c r="C1030" t="s">
        <v>2860</v>
      </c>
      <c r="D1030" t="s">
        <v>2823</v>
      </c>
      <c r="E1030" t="s">
        <v>2960</v>
      </c>
      <c r="F1030" s="20">
        <v>1</v>
      </c>
      <c r="G1030">
        <v>1200</v>
      </c>
      <c r="H1030" t="s">
        <v>5</v>
      </c>
    </row>
    <row r="1031" spans="1:8" hidden="1" x14ac:dyDescent="0.3">
      <c r="A1031" s="2" t="s">
        <v>2682</v>
      </c>
      <c r="B1031" s="19">
        <v>46124</v>
      </c>
      <c r="C1031" t="s">
        <v>2861</v>
      </c>
      <c r="D1031" t="s">
        <v>2856</v>
      </c>
      <c r="E1031" t="s">
        <v>2963</v>
      </c>
      <c r="F1031" s="20">
        <v>2</v>
      </c>
      <c r="G1031">
        <v>1300</v>
      </c>
      <c r="H1031" t="s">
        <v>4</v>
      </c>
    </row>
    <row r="1032" spans="1:8" hidden="1" x14ac:dyDescent="0.3">
      <c r="A1032" s="2" t="s">
        <v>2683</v>
      </c>
      <c r="B1032" s="19">
        <v>46124</v>
      </c>
      <c r="C1032" t="s">
        <v>2862</v>
      </c>
      <c r="D1032" t="s">
        <v>2843</v>
      </c>
      <c r="E1032" t="s">
        <v>2972</v>
      </c>
      <c r="F1032" s="20">
        <v>1</v>
      </c>
      <c r="G1032">
        <v>2800</v>
      </c>
      <c r="H1032" t="s">
        <v>5</v>
      </c>
    </row>
    <row r="1033" spans="1:8" hidden="1" x14ac:dyDescent="0.3">
      <c r="A1033" s="2" t="s">
        <v>2684</v>
      </c>
      <c r="B1033" s="19">
        <v>46125</v>
      </c>
      <c r="C1033" t="s">
        <v>2863</v>
      </c>
      <c r="D1033" t="s">
        <v>2833</v>
      </c>
      <c r="E1033" t="s">
        <v>2961</v>
      </c>
      <c r="F1033" s="20">
        <v>4</v>
      </c>
      <c r="G1033">
        <v>1200</v>
      </c>
      <c r="H1033" t="s">
        <v>4</v>
      </c>
    </row>
    <row r="1034" spans="1:8" hidden="1" x14ac:dyDescent="0.3">
      <c r="A1034" s="2" t="s">
        <v>2685</v>
      </c>
      <c r="B1034" s="19">
        <v>46125</v>
      </c>
      <c r="C1034" t="s">
        <v>2864</v>
      </c>
      <c r="D1034" t="s">
        <v>2851</v>
      </c>
      <c r="E1034" t="s">
        <v>2964</v>
      </c>
      <c r="F1034" s="20">
        <v>1</v>
      </c>
      <c r="G1034">
        <v>1500</v>
      </c>
      <c r="H1034" t="s">
        <v>4</v>
      </c>
    </row>
    <row r="1035" spans="1:8" hidden="1" x14ac:dyDescent="0.3">
      <c r="A1035" s="2" t="s">
        <v>2686</v>
      </c>
      <c r="B1035" s="19">
        <v>46126</v>
      </c>
      <c r="C1035" t="s">
        <v>2865</v>
      </c>
      <c r="D1035" t="s">
        <v>2835</v>
      </c>
      <c r="E1035" t="s">
        <v>2965</v>
      </c>
      <c r="F1035" s="20">
        <v>5</v>
      </c>
      <c r="G1035">
        <v>1000</v>
      </c>
      <c r="H1035" t="s">
        <v>5</v>
      </c>
    </row>
    <row r="1036" spans="1:8" hidden="1" x14ac:dyDescent="0.3">
      <c r="A1036" s="2" t="s">
        <v>2687</v>
      </c>
      <c r="B1036" s="19">
        <v>46126</v>
      </c>
      <c r="C1036" t="s">
        <v>2866</v>
      </c>
      <c r="D1036" t="s">
        <v>2829</v>
      </c>
      <c r="E1036" t="s">
        <v>2962</v>
      </c>
      <c r="F1036" s="20">
        <v>1</v>
      </c>
      <c r="G1036">
        <v>1800</v>
      </c>
      <c r="H1036" t="s">
        <v>4</v>
      </c>
    </row>
    <row r="1037" spans="1:8" hidden="1" x14ac:dyDescent="0.3">
      <c r="A1037" s="2" t="s">
        <v>2688</v>
      </c>
      <c r="B1037" s="19">
        <v>46127</v>
      </c>
      <c r="C1037" t="s">
        <v>2867</v>
      </c>
      <c r="D1037" t="s">
        <v>2837</v>
      </c>
      <c r="E1037" t="s">
        <v>2966</v>
      </c>
      <c r="F1037" s="20">
        <v>1</v>
      </c>
      <c r="G1037">
        <v>2200</v>
      </c>
      <c r="H1037" t="s">
        <v>5</v>
      </c>
    </row>
    <row r="1038" spans="1:8" hidden="1" x14ac:dyDescent="0.3">
      <c r="A1038" s="2" t="s">
        <v>2689</v>
      </c>
      <c r="B1038" s="19">
        <v>46127</v>
      </c>
      <c r="C1038" t="s">
        <v>2868</v>
      </c>
      <c r="D1038" t="s">
        <v>2854</v>
      </c>
      <c r="E1038" t="s">
        <v>2968</v>
      </c>
      <c r="F1038" s="20">
        <v>3</v>
      </c>
      <c r="G1038">
        <v>1050</v>
      </c>
      <c r="H1038" t="s">
        <v>4</v>
      </c>
    </row>
    <row r="1039" spans="1:8" hidden="1" x14ac:dyDescent="0.3">
      <c r="A1039" s="2" t="s">
        <v>2690</v>
      </c>
      <c r="B1039" s="19">
        <v>46128</v>
      </c>
      <c r="C1039" t="s">
        <v>2869</v>
      </c>
      <c r="D1039" t="s">
        <v>2849</v>
      </c>
      <c r="E1039" t="s">
        <v>2967</v>
      </c>
      <c r="F1039" s="20">
        <v>2</v>
      </c>
      <c r="G1039">
        <v>1200</v>
      </c>
      <c r="H1039" t="s">
        <v>5</v>
      </c>
    </row>
    <row r="1040" spans="1:8" x14ac:dyDescent="0.3">
      <c r="A1040" s="39" t="s">
        <v>2691</v>
      </c>
      <c r="B1040" s="40">
        <v>46128</v>
      </c>
      <c r="C1040" s="41" t="s">
        <v>2870</v>
      </c>
      <c r="D1040" s="41" t="s">
        <v>2821</v>
      </c>
      <c r="E1040" s="41" t="s">
        <v>2970</v>
      </c>
      <c r="F1040" s="42">
        <v>1</v>
      </c>
      <c r="G1040" s="41">
        <v>1300</v>
      </c>
      <c r="H1040" s="44" t="s">
        <v>4</v>
      </c>
    </row>
    <row r="1041" spans="1:8" hidden="1" x14ac:dyDescent="0.3">
      <c r="A1041" s="2" t="s">
        <v>2692</v>
      </c>
      <c r="B1041" s="19">
        <v>46129</v>
      </c>
      <c r="C1041" t="s">
        <v>2871</v>
      </c>
      <c r="D1041" t="s">
        <v>2858</v>
      </c>
      <c r="E1041" t="s">
        <v>2971</v>
      </c>
      <c r="F1041" s="20">
        <v>2</v>
      </c>
      <c r="G1041">
        <v>900</v>
      </c>
      <c r="H1041" t="s">
        <v>5</v>
      </c>
    </row>
    <row r="1042" spans="1:8" hidden="1" x14ac:dyDescent="0.3">
      <c r="A1042" s="2" t="s">
        <v>2693</v>
      </c>
      <c r="B1042" s="19">
        <v>46129</v>
      </c>
      <c r="C1042" t="s">
        <v>2872</v>
      </c>
      <c r="D1042" t="s">
        <v>2845</v>
      </c>
      <c r="E1042" t="s">
        <v>2969</v>
      </c>
      <c r="F1042" s="20">
        <v>1</v>
      </c>
      <c r="G1042">
        <v>2500</v>
      </c>
      <c r="H1042" t="s">
        <v>4</v>
      </c>
    </row>
    <row r="1043" spans="1:8" hidden="1" x14ac:dyDescent="0.3">
      <c r="A1043" s="2" t="s">
        <v>2694</v>
      </c>
      <c r="B1043" s="19">
        <v>46130</v>
      </c>
      <c r="C1043" t="s">
        <v>2873</v>
      </c>
      <c r="D1043" t="s">
        <v>2841</v>
      </c>
      <c r="E1043" t="s">
        <v>2975</v>
      </c>
      <c r="F1043" s="20">
        <v>3</v>
      </c>
      <c r="G1043">
        <v>1650</v>
      </c>
      <c r="H1043" t="s">
        <v>5</v>
      </c>
    </row>
    <row r="1044" spans="1:8" hidden="1" x14ac:dyDescent="0.3">
      <c r="A1044" s="2" t="s">
        <v>2695</v>
      </c>
      <c r="B1044" s="19">
        <v>46130</v>
      </c>
      <c r="C1044" t="s">
        <v>2874</v>
      </c>
      <c r="D1044" t="s">
        <v>2827</v>
      </c>
      <c r="E1044" t="s">
        <v>2960</v>
      </c>
      <c r="F1044" s="20">
        <v>2</v>
      </c>
      <c r="G1044">
        <v>2400</v>
      </c>
      <c r="H1044" t="s">
        <v>4</v>
      </c>
    </row>
    <row r="1045" spans="1:8" hidden="1" x14ac:dyDescent="0.3">
      <c r="A1045" s="2" t="s">
        <v>2696</v>
      </c>
      <c r="B1045" s="19">
        <v>46131</v>
      </c>
      <c r="C1045" t="s">
        <v>2875</v>
      </c>
      <c r="D1045" t="s">
        <v>2876</v>
      </c>
      <c r="E1045" t="s">
        <v>2973</v>
      </c>
      <c r="F1045" s="20">
        <v>2</v>
      </c>
      <c r="G1045">
        <v>500</v>
      </c>
      <c r="H1045" t="s">
        <v>5</v>
      </c>
    </row>
    <row r="1046" spans="1:8" hidden="1" x14ac:dyDescent="0.3">
      <c r="A1046" s="2" t="s">
        <v>2697</v>
      </c>
      <c r="B1046" s="19">
        <v>46131</v>
      </c>
      <c r="C1046" t="s">
        <v>2877</v>
      </c>
      <c r="D1046" t="s">
        <v>2878</v>
      </c>
      <c r="E1046" t="s">
        <v>2965</v>
      </c>
      <c r="F1046" s="20">
        <v>3</v>
      </c>
      <c r="G1046">
        <v>600</v>
      </c>
      <c r="H1046" t="s">
        <v>4</v>
      </c>
    </row>
    <row r="1047" spans="1:8" hidden="1" x14ac:dyDescent="0.3">
      <c r="A1047" s="2" t="s">
        <v>2698</v>
      </c>
      <c r="B1047" s="19">
        <v>46132</v>
      </c>
      <c r="C1047" t="s">
        <v>2879</v>
      </c>
      <c r="D1047" t="s">
        <v>2847</v>
      </c>
      <c r="E1047" t="s">
        <v>2962</v>
      </c>
      <c r="F1047" s="20">
        <v>1</v>
      </c>
      <c r="G1047">
        <v>1800</v>
      </c>
      <c r="H1047" t="s">
        <v>5</v>
      </c>
    </row>
    <row r="1048" spans="1:8" hidden="1" x14ac:dyDescent="0.3">
      <c r="A1048" s="2" t="s">
        <v>2699</v>
      </c>
      <c r="B1048" s="19">
        <v>46132</v>
      </c>
      <c r="C1048" t="s">
        <v>2880</v>
      </c>
      <c r="D1048" t="s">
        <v>2881</v>
      </c>
      <c r="E1048" t="s">
        <v>2961</v>
      </c>
      <c r="F1048" s="20">
        <v>2</v>
      </c>
      <c r="G1048">
        <v>600</v>
      </c>
      <c r="H1048" t="s">
        <v>4</v>
      </c>
    </row>
    <row r="1049" spans="1:8" x14ac:dyDescent="0.3">
      <c r="A1049" s="39" t="s">
        <v>2700</v>
      </c>
      <c r="B1049" s="40">
        <v>46133</v>
      </c>
      <c r="C1049" s="41" t="s">
        <v>2882</v>
      </c>
      <c r="D1049" s="41" t="s">
        <v>2821</v>
      </c>
      <c r="E1049" s="41" t="s">
        <v>2974</v>
      </c>
      <c r="F1049" s="42">
        <v>1</v>
      </c>
      <c r="G1049" s="41">
        <v>450</v>
      </c>
      <c r="H1049" s="44" t="s">
        <v>4</v>
      </c>
    </row>
    <row r="1050" spans="1:8" hidden="1" x14ac:dyDescent="0.3">
      <c r="A1050" s="2" t="s">
        <v>2701</v>
      </c>
      <c r="B1050" s="19">
        <v>46133</v>
      </c>
      <c r="C1050" t="s">
        <v>2883</v>
      </c>
      <c r="D1050" t="s">
        <v>2831</v>
      </c>
      <c r="E1050" t="s">
        <v>2960</v>
      </c>
      <c r="F1050" s="20">
        <v>1</v>
      </c>
      <c r="G1050">
        <v>1200</v>
      </c>
      <c r="H1050" t="s">
        <v>5</v>
      </c>
    </row>
    <row r="1051" spans="1:8" hidden="1" x14ac:dyDescent="0.3">
      <c r="A1051" s="2" t="s">
        <v>2702</v>
      </c>
      <c r="B1051" s="19">
        <v>46134</v>
      </c>
      <c r="C1051" t="s">
        <v>2884</v>
      </c>
      <c r="D1051" t="s">
        <v>2829</v>
      </c>
      <c r="E1051" t="s">
        <v>2963</v>
      </c>
      <c r="F1051" s="20">
        <v>2</v>
      </c>
      <c r="G1051">
        <v>1200</v>
      </c>
      <c r="H1051" t="s">
        <v>4</v>
      </c>
    </row>
    <row r="1052" spans="1:8" hidden="1" x14ac:dyDescent="0.3">
      <c r="A1052" s="2" t="s">
        <v>2703</v>
      </c>
      <c r="B1052" s="19">
        <v>46134</v>
      </c>
      <c r="C1052" t="s">
        <v>2885</v>
      </c>
      <c r="D1052" t="s">
        <v>2833</v>
      </c>
      <c r="E1052" t="s">
        <v>2961</v>
      </c>
      <c r="F1052" s="20">
        <v>4</v>
      </c>
      <c r="G1052">
        <v>1200</v>
      </c>
      <c r="H1052" t="s">
        <v>4</v>
      </c>
    </row>
    <row r="1053" spans="1:8" hidden="1" x14ac:dyDescent="0.3">
      <c r="A1053" s="2" t="s">
        <v>2704</v>
      </c>
      <c r="B1053" s="19">
        <v>46135</v>
      </c>
      <c r="C1053" t="s">
        <v>2886</v>
      </c>
      <c r="D1053" t="s">
        <v>2843</v>
      </c>
      <c r="E1053" t="s">
        <v>2962</v>
      </c>
      <c r="F1053" s="20">
        <v>1</v>
      </c>
      <c r="G1053">
        <v>1800</v>
      </c>
      <c r="H1053" t="s">
        <v>5</v>
      </c>
    </row>
    <row r="1054" spans="1:8" x14ac:dyDescent="0.3">
      <c r="A1054" s="39" t="s">
        <v>2705</v>
      </c>
      <c r="B1054" s="40">
        <v>46135</v>
      </c>
      <c r="C1054" s="41" t="s">
        <v>2887</v>
      </c>
      <c r="D1054" s="41" t="s">
        <v>2821</v>
      </c>
      <c r="E1054" s="41" t="s">
        <v>2964</v>
      </c>
      <c r="F1054" s="42">
        <v>1</v>
      </c>
      <c r="G1054" s="41">
        <v>1500</v>
      </c>
      <c r="H1054" s="44" t="s">
        <v>4</v>
      </c>
    </row>
    <row r="1055" spans="1:8" hidden="1" x14ac:dyDescent="0.3">
      <c r="A1055" s="2" t="s">
        <v>2706</v>
      </c>
      <c r="B1055" s="19">
        <v>46136</v>
      </c>
      <c r="C1055" t="s">
        <v>2888</v>
      </c>
      <c r="D1055" t="s">
        <v>2835</v>
      </c>
      <c r="E1055" t="s">
        <v>2965</v>
      </c>
      <c r="F1055" s="20">
        <v>4</v>
      </c>
      <c r="G1055">
        <v>800</v>
      </c>
      <c r="H1055" t="s">
        <v>5</v>
      </c>
    </row>
    <row r="1056" spans="1:8" hidden="1" x14ac:dyDescent="0.3">
      <c r="A1056" s="2" t="s">
        <v>2707</v>
      </c>
      <c r="B1056" s="19">
        <v>46136</v>
      </c>
      <c r="C1056" t="s">
        <v>2889</v>
      </c>
      <c r="D1056" t="s">
        <v>2837</v>
      </c>
      <c r="E1056" t="s">
        <v>2966</v>
      </c>
      <c r="F1056" s="20">
        <v>1</v>
      </c>
      <c r="G1056">
        <v>2200</v>
      </c>
      <c r="H1056" t="s">
        <v>4</v>
      </c>
    </row>
    <row r="1057" spans="1:8" hidden="1" x14ac:dyDescent="0.3">
      <c r="A1057" s="2" t="s">
        <v>2708</v>
      </c>
      <c r="B1057" s="19">
        <v>46137</v>
      </c>
      <c r="C1057" t="s">
        <v>2890</v>
      </c>
      <c r="D1057" t="s">
        <v>2856</v>
      </c>
      <c r="E1057" t="s">
        <v>2967</v>
      </c>
      <c r="F1057" s="20">
        <v>2</v>
      </c>
      <c r="G1057">
        <v>1200</v>
      </c>
      <c r="H1057" t="s">
        <v>5</v>
      </c>
    </row>
    <row r="1058" spans="1:8" hidden="1" x14ac:dyDescent="0.3">
      <c r="A1058" s="2" t="s">
        <v>2709</v>
      </c>
      <c r="B1058" s="19">
        <v>46137</v>
      </c>
      <c r="C1058" t="s">
        <v>2891</v>
      </c>
      <c r="D1058" t="s">
        <v>2827</v>
      </c>
      <c r="E1058" t="s">
        <v>2968</v>
      </c>
      <c r="F1058" s="20">
        <v>2</v>
      </c>
      <c r="G1058">
        <v>700</v>
      </c>
      <c r="H1058" t="s">
        <v>4</v>
      </c>
    </row>
    <row r="1059" spans="1:8" hidden="1" x14ac:dyDescent="0.3">
      <c r="A1059" s="2" t="s">
        <v>2710</v>
      </c>
      <c r="B1059" s="19">
        <v>46138</v>
      </c>
      <c r="C1059" t="s">
        <v>2892</v>
      </c>
      <c r="D1059" t="s">
        <v>2841</v>
      </c>
      <c r="E1059" t="s">
        <v>2969</v>
      </c>
      <c r="F1059" s="20">
        <v>1</v>
      </c>
      <c r="G1059">
        <v>2500</v>
      </c>
      <c r="H1059" t="s">
        <v>5</v>
      </c>
    </row>
    <row r="1060" spans="1:8" hidden="1" x14ac:dyDescent="0.3">
      <c r="A1060" s="2" t="s">
        <v>2711</v>
      </c>
      <c r="B1060" s="19">
        <v>46138</v>
      </c>
      <c r="C1060" t="s">
        <v>2893</v>
      </c>
      <c r="D1060" t="s">
        <v>2851</v>
      </c>
      <c r="E1060" t="s">
        <v>2970</v>
      </c>
      <c r="F1060" s="20">
        <v>1</v>
      </c>
      <c r="G1060">
        <v>1300</v>
      </c>
      <c r="H1060" t="s">
        <v>4</v>
      </c>
    </row>
    <row r="1061" spans="1:8" hidden="1" x14ac:dyDescent="0.3">
      <c r="A1061" s="2" t="s">
        <v>2712</v>
      </c>
      <c r="B1061" s="19">
        <v>46139</v>
      </c>
      <c r="C1061" t="s">
        <v>2894</v>
      </c>
      <c r="D1061" t="s">
        <v>2858</v>
      </c>
      <c r="E1061" t="s">
        <v>2972</v>
      </c>
      <c r="F1061" s="20">
        <v>1</v>
      </c>
      <c r="G1061">
        <v>2800</v>
      </c>
      <c r="H1061" t="s">
        <v>5</v>
      </c>
    </row>
    <row r="1062" spans="1:8" hidden="1" x14ac:dyDescent="0.3">
      <c r="A1062" s="2" t="s">
        <v>2713</v>
      </c>
      <c r="B1062" s="19">
        <v>46139</v>
      </c>
      <c r="C1062" t="s">
        <v>2895</v>
      </c>
      <c r="D1062" t="s">
        <v>2847</v>
      </c>
      <c r="E1062" t="s">
        <v>2971</v>
      </c>
      <c r="F1062" s="20">
        <v>2</v>
      </c>
      <c r="G1062">
        <v>900</v>
      </c>
      <c r="H1062" t="s">
        <v>4</v>
      </c>
    </row>
    <row r="1063" spans="1:8" hidden="1" x14ac:dyDescent="0.3">
      <c r="A1063" s="2" t="s">
        <v>2714</v>
      </c>
      <c r="B1063" s="19">
        <v>46140</v>
      </c>
      <c r="C1063" t="s">
        <v>2896</v>
      </c>
      <c r="D1063" t="s">
        <v>2849</v>
      </c>
      <c r="E1063" t="s">
        <v>2960</v>
      </c>
      <c r="F1063" s="20">
        <v>2</v>
      </c>
      <c r="G1063">
        <v>2400</v>
      </c>
      <c r="H1063" t="s">
        <v>5</v>
      </c>
    </row>
    <row r="1064" spans="1:8" hidden="1" x14ac:dyDescent="0.3">
      <c r="A1064" s="2" t="s">
        <v>2715</v>
      </c>
      <c r="B1064" s="19">
        <v>46140</v>
      </c>
      <c r="C1064" t="s">
        <v>2897</v>
      </c>
      <c r="D1064" t="s">
        <v>2898</v>
      </c>
      <c r="E1064" t="s">
        <v>2973</v>
      </c>
      <c r="F1064" s="20">
        <v>3</v>
      </c>
      <c r="G1064">
        <v>750</v>
      </c>
      <c r="H1064" t="s">
        <v>4</v>
      </c>
    </row>
    <row r="1065" spans="1:8" x14ac:dyDescent="0.3">
      <c r="A1065" s="39" t="s">
        <v>2716</v>
      </c>
      <c r="B1065" s="40">
        <v>46141</v>
      </c>
      <c r="C1065" s="41" t="s">
        <v>2899</v>
      </c>
      <c r="D1065" s="41" t="s">
        <v>2821</v>
      </c>
      <c r="E1065" s="41" t="s">
        <v>2974</v>
      </c>
      <c r="F1065" s="42">
        <v>2</v>
      </c>
      <c r="G1065" s="41">
        <v>900</v>
      </c>
      <c r="H1065" s="44" t="s">
        <v>5</v>
      </c>
    </row>
    <row r="1066" spans="1:8" hidden="1" x14ac:dyDescent="0.3">
      <c r="A1066" s="2" t="s">
        <v>2717</v>
      </c>
      <c r="B1066" s="19">
        <v>46141</v>
      </c>
      <c r="C1066" t="s">
        <v>2900</v>
      </c>
      <c r="D1066" t="s">
        <v>2854</v>
      </c>
      <c r="E1066" t="s">
        <v>2965</v>
      </c>
      <c r="F1066" s="20">
        <v>6</v>
      </c>
      <c r="G1066">
        <v>1200</v>
      </c>
      <c r="H1066" t="s">
        <v>4</v>
      </c>
    </row>
    <row r="1067" spans="1:8" hidden="1" x14ac:dyDescent="0.3">
      <c r="A1067" s="2" t="s">
        <v>2718</v>
      </c>
      <c r="B1067" s="19">
        <v>46142</v>
      </c>
      <c r="C1067" t="s">
        <v>2901</v>
      </c>
      <c r="D1067" t="s">
        <v>2839</v>
      </c>
      <c r="E1067" t="s">
        <v>2975</v>
      </c>
      <c r="F1067" s="20">
        <v>2</v>
      </c>
      <c r="G1067">
        <v>1100</v>
      </c>
      <c r="H1067" t="s">
        <v>5</v>
      </c>
    </row>
    <row r="1068" spans="1:8" hidden="1" x14ac:dyDescent="0.3">
      <c r="A1068" s="2" t="s">
        <v>2719</v>
      </c>
      <c r="B1068" s="19">
        <v>46142</v>
      </c>
      <c r="C1068" t="s">
        <v>2902</v>
      </c>
      <c r="D1068" t="s">
        <v>2823</v>
      </c>
      <c r="E1068" t="s">
        <v>2962</v>
      </c>
      <c r="F1068" s="20">
        <v>1</v>
      </c>
      <c r="G1068">
        <v>1800</v>
      </c>
      <c r="H1068" t="s">
        <v>4</v>
      </c>
    </row>
    <row r="1069" spans="1:8" x14ac:dyDescent="0.3">
      <c r="A1069" s="39" t="s">
        <v>2720</v>
      </c>
      <c r="B1069" s="40">
        <v>46143</v>
      </c>
      <c r="C1069" s="41" t="s">
        <v>2903</v>
      </c>
      <c r="D1069" s="41" t="s">
        <v>2821</v>
      </c>
      <c r="E1069" s="41" t="s">
        <v>2974</v>
      </c>
      <c r="F1069" s="42">
        <v>1</v>
      </c>
      <c r="G1069" s="41">
        <v>450</v>
      </c>
      <c r="H1069" s="44" t="s">
        <v>4</v>
      </c>
    </row>
    <row r="1070" spans="1:8" hidden="1" x14ac:dyDescent="0.3">
      <c r="A1070" s="2" t="s">
        <v>2721</v>
      </c>
      <c r="B1070" s="19">
        <v>46143</v>
      </c>
      <c r="C1070" t="s">
        <v>2904</v>
      </c>
      <c r="D1070" t="s">
        <v>2837</v>
      </c>
      <c r="E1070" t="s">
        <v>2960</v>
      </c>
      <c r="F1070" s="20">
        <v>2</v>
      </c>
      <c r="G1070">
        <v>2400</v>
      </c>
      <c r="H1070" t="s">
        <v>5</v>
      </c>
    </row>
    <row r="1071" spans="1:8" hidden="1" x14ac:dyDescent="0.3">
      <c r="A1071" s="2" t="s">
        <v>2722</v>
      </c>
      <c r="B1071" s="19">
        <v>46144</v>
      </c>
      <c r="C1071" t="s">
        <v>2905</v>
      </c>
      <c r="D1071" t="s">
        <v>2829</v>
      </c>
      <c r="E1071" t="s">
        <v>2963</v>
      </c>
      <c r="F1071" s="20">
        <v>1</v>
      </c>
      <c r="G1071">
        <v>650</v>
      </c>
      <c r="H1071" t="s">
        <v>4</v>
      </c>
    </row>
    <row r="1072" spans="1:8" hidden="1" x14ac:dyDescent="0.3">
      <c r="A1072" s="2" t="s">
        <v>2723</v>
      </c>
      <c r="B1072" s="19">
        <v>46144</v>
      </c>
      <c r="C1072" t="s">
        <v>2874</v>
      </c>
      <c r="D1072" t="s">
        <v>2833</v>
      </c>
      <c r="E1072" t="s">
        <v>2961</v>
      </c>
      <c r="F1072" s="20">
        <v>3</v>
      </c>
      <c r="G1072">
        <v>900</v>
      </c>
      <c r="H1072" t="s">
        <v>4</v>
      </c>
    </row>
    <row r="1073" spans="1:8" hidden="1" x14ac:dyDescent="0.3">
      <c r="A1073" s="2" t="s">
        <v>2724</v>
      </c>
      <c r="B1073" s="19">
        <v>46145</v>
      </c>
      <c r="C1073" t="s">
        <v>2906</v>
      </c>
      <c r="D1073" t="s">
        <v>2843</v>
      </c>
      <c r="E1073" t="s">
        <v>2962</v>
      </c>
      <c r="F1073" s="20">
        <v>1</v>
      </c>
      <c r="G1073">
        <v>1800</v>
      </c>
      <c r="H1073" t="s">
        <v>5</v>
      </c>
    </row>
    <row r="1074" spans="1:8" x14ac:dyDescent="0.3">
      <c r="A1074" s="39" t="s">
        <v>2725</v>
      </c>
      <c r="B1074" s="40">
        <v>46145</v>
      </c>
      <c r="C1074" s="41" t="s">
        <v>2907</v>
      </c>
      <c r="D1074" s="41" t="s">
        <v>2821</v>
      </c>
      <c r="E1074" s="41" t="s">
        <v>2964</v>
      </c>
      <c r="F1074" s="42">
        <v>1</v>
      </c>
      <c r="G1074" s="41">
        <v>1500</v>
      </c>
      <c r="H1074" s="44" t="s">
        <v>4</v>
      </c>
    </row>
    <row r="1075" spans="1:8" hidden="1" x14ac:dyDescent="0.3">
      <c r="A1075" s="2" t="s">
        <v>2726</v>
      </c>
      <c r="B1075" s="19">
        <v>46146</v>
      </c>
      <c r="C1075" t="s">
        <v>2908</v>
      </c>
      <c r="D1075" t="s">
        <v>2835</v>
      </c>
      <c r="E1075" t="s">
        <v>2965</v>
      </c>
      <c r="F1075" s="20">
        <v>4</v>
      </c>
      <c r="G1075">
        <v>800</v>
      </c>
      <c r="H1075" t="s">
        <v>5</v>
      </c>
    </row>
    <row r="1076" spans="1:8" hidden="1" x14ac:dyDescent="0.3">
      <c r="A1076" s="2" t="s">
        <v>2727</v>
      </c>
      <c r="B1076" s="19">
        <v>46146</v>
      </c>
      <c r="C1076" t="s">
        <v>2909</v>
      </c>
      <c r="D1076" t="s">
        <v>2856</v>
      </c>
      <c r="E1076" t="s">
        <v>2966</v>
      </c>
      <c r="F1076" s="20">
        <v>1</v>
      </c>
      <c r="G1076">
        <v>2200</v>
      </c>
      <c r="H1076" t="s">
        <v>4</v>
      </c>
    </row>
    <row r="1077" spans="1:8" hidden="1" x14ac:dyDescent="0.3">
      <c r="A1077" s="2" t="s">
        <v>2728</v>
      </c>
      <c r="B1077" s="19">
        <v>46147</v>
      </c>
      <c r="C1077" t="s">
        <v>2910</v>
      </c>
      <c r="D1077" t="s">
        <v>2841</v>
      </c>
      <c r="E1077" t="s">
        <v>2967</v>
      </c>
      <c r="F1077" s="20">
        <v>2</v>
      </c>
      <c r="G1077">
        <v>1200</v>
      </c>
      <c r="H1077" t="s">
        <v>5</v>
      </c>
    </row>
    <row r="1078" spans="1:8" hidden="1" x14ac:dyDescent="0.3">
      <c r="A1078" s="2" t="s">
        <v>2729</v>
      </c>
      <c r="B1078" s="19">
        <v>46147</v>
      </c>
      <c r="C1078" t="s">
        <v>2911</v>
      </c>
      <c r="D1078" t="s">
        <v>2827</v>
      </c>
      <c r="E1078" t="s">
        <v>2968</v>
      </c>
      <c r="F1078" s="20">
        <v>2</v>
      </c>
      <c r="G1078">
        <v>700</v>
      </c>
      <c r="H1078" t="s">
        <v>4</v>
      </c>
    </row>
    <row r="1079" spans="1:8" hidden="1" x14ac:dyDescent="0.3">
      <c r="A1079" s="2" t="s">
        <v>2730</v>
      </c>
      <c r="B1079" s="19">
        <v>46148</v>
      </c>
      <c r="C1079" t="s">
        <v>2912</v>
      </c>
      <c r="D1079" t="s">
        <v>2858</v>
      </c>
      <c r="E1079" t="s">
        <v>2969</v>
      </c>
      <c r="F1079" s="20">
        <v>1</v>
      </c>
      <c r="G1079">
        <v>2500</v>
      </c>
      <c r="H1079" t="s">
        <v>5</v>
      </c>
    </row>
    <row r="1080" spans="1:8" hidden="1" x14ac:dyDescent="0.3">
      <c r="A1080" s="2" t="s">
        <v>2731</v>
      </c>
      <c r="B1080" s="19">
        <v>46148</v>
      </c>
      <c r="C1080" t="s">
        <v>2893</v>
      </c>
      <c r="D1080" t="s">
        <v>2851</v>
      </c>
      <c r="E1080" t="s">
        <v>2970</v>
      </c>
      <c r="F1080" s="20">
        <v>1</v>
      </c>
      <c r="G1080">
        <v>1300</v>
      </c>
      <c r="H1080" t="s">
        <v>4</v>
      </c>
    </row>
    <row r="1081" spans="1:8" hidden="1" x14ac:dyDescent="0.3">
      <c r="A1081" s="2" t="s">
        <v>2732</v>
      </c>
      <c r="B1081" s="19">
        <v>46149</v>
      </c>
      <c r="C1081" t="s">
        <v>2913</v>
      </c>
      <c r="D1081" t="s">
        <v>2849</v>
      </c>
      <c r="E1081" t="s">
        <v>2972</v>
      </c>
      <c r="F1081" s="20">
        <v>1</v>
      </c>
      <c r="G1081">
        <v>2800</v>
      </c>
      <c r="H1081" t="s">
        <v>5</v>
      </c>
    </row>
    <row r="1082" spans="1:8" hidden="1" x14ac:dyDescent="0.3">
      <c r="A1082" s="2" t="s">
        <v>2733</v>
      </c>
      <c r="B1082" s="19">
        <v>46149</v>
      </c>
      <c r="C1082" t="s">
        <v>2914</v>
      </c>
      <c r="D1082" t="s">
        <v>2847</v>
      </c>
      <c r="E1082" t="s">
        <v>2971</v>
      </c>
      <c r="F1082" s="20">
        <v>2</v>
      </c>
      <c r="G1082">
        <v>900</v>
      </c>
      <c r="H1082" t="s">
        <v>4</v>
      </c>
    </row>
    <row r="1083" spans="1:8" x14ac:dyDescent="0.3">
      <c r="A1083" s="39" t="s">
        <v>2734</v>
      </c>
      <c r="B1083" s="40">
        <v>46150</v>
      </c>
      <c r="C1083" s="41" t="s">
        <v>2915</v>
      </c>
      <c r="D1083" s="41" t="s">
        <v>2821</v>
      </c>
      <c r="E1083" s="41" t="s">
        <v>2960</v>
      </c>
      <c r="F1083" s="42">
        <v>1</v>
      </c>
      <c r="G1083" s="41">
        <v>1200</v>
      </c>
      <c r="H1083" s="44" t="s">
        <v>5</v>
      </c>
    </row>
    <row r="1084" spans="1:8" hidden="1" x14ac:dyDescent="0.3">
      <c r="A1084" s="2" t="s">
        <v>2735</v>
      </c>
      <c r="B1084" s="19">
        <v>46150</v>
      </c>
      <c r="C1084" t="s">
        <v>2897</v>
      </c>
      <c r="D1084" t="s">
        <v>2898</v>
      </c>
      <c r="E1084" t="s">
        <v>2973</v>
      </c>
      <c r="F1084" s="20">
        <v>3</v>
      </c>
      <c r="G1084">
        <v>750</v>
      </c>
      <c r="H1084" t="s">
        <v>4</v>
      </c>
    </row>
    <row r="1085" spans="1:8" hidden="1" x14ac:dyDescent="0.3">
      <c r="A1085" s="2" t="s">
        <v>2736</v>
      </c>
      <c r="B1085" s="19">
        <v>46151</v>
      </c>
      <c r="C1085" t="s">
        <v>2916</v>
      </c>
      <c r="D1085" t="s">
        <v>2839</v>
      </c>
      <c r="E1085" t="s">
        <v>2974</v>
      </c>
      <c r="F1085" s="20">
        <v>2</v>
      </c>
      <c r="G1085">
        <v>900</v>
      </c>
      <c r="H1085" t="s">
        <v>5</v>
      </c>
    </row>
    <row r="1086" spans="1:8" hidden="1" x14ac:dyDescent="0.3">
      <c r="A1086" s="2" t="s">
        <v>2737</v>
      </c>
      <c r="B1086" s="19">
        <v>46151</v>
      </c>
      <c r="C1086" t="s">
        <v>2917</v>
      </c>
      <c r="D1086" t="s">
        <v>2854</v>
      </c>
      <c r="E1086" t="s">
        <v>2965</v>
      </c>
      <c r="F1086" s="20">
        <v>6</v>
      </c>
      <c r="G1086">
        <v>1200</v>
      </c>
      <c r="H1086" t="s">
        <v>4</v>
      </c>
    </row>
    <row r="1087" spans="1:8" hidden="1" x14ac:dyDescent="0.3">
      <c r="A1087" s="2" t="s">
        <v>2738</v>
      </c>
      <c r="B1087" s="19">
        <v>46152</v>
      </c>
      <c r="C1087" t="s">
        <v>2918</v>
      </c>
      <c r="D1087" t="s">
        <v>2919</v>
      </c>
      <c r="E1087" t="s">
        <v>2975</v>
      </c>
      <c r="F1087" s="20">
        <v>2</v>
      </c>
      <c r="G1087">
        <v>1100</v>
      </c>
      <c r="H1087" t="s">
        <v>5</v>
      </c>
    </row>
    <row r="1088" spans="1:8" hidden="1" x14ac:dyDescent="0.3">
      <c r="A1088" s="2" t="s">
        <v>2739</v>
      </c>
      <c r="B1088" s="19">
        <v>46152</v>
      </c>
      <c r="C1088" t="s">
        <v>2920</v>
      </c>
      <c r="D1088" t="s">
        <v>2823</v>
      </c>
      <c r="E1088" t="s">
        <v>2962</v>
      </c>
      <c r="F1088" s="20">
        <v>1</v>
      </c>
      <c r="G1088">
        <v>1800</v>
      </c>
      <c r="H1088" t="s">
        <v>4</v>
      </c>
    </row>
    <row r="1089" spans="1:8" x14ac:dyDescent="0.3">
      <c r="A1089" s="39" t="s">
        <v>2740</v>
      </c>
      <c r="B1089" s="40">
        <v>46153</v>
      </c>
      <c r="C1089" s="41" t="s">
        <v>2921</v>
      </c>
      <c r="D1089" s="41" t="s">
        <v>2821</v>
      </c>
      <c r="E1089" s="41" t="s">
        <v>2974</v>
      </c>
      <c r="F1089" s="42">
        <v>1</v>
      </c>
      <c r="G1089" s="41">
        <v>450</v>
      </c>
      <c r="H1089" s="44" t="s">
        <v>4</v>
      </c>
    </row>
    <row r="1090" spans="1:8" hidden="1" x14ac:dyDescent="0.3">
      <c r="A1090" s="2" t="s">
        <v>2741</v>
      </c>
      <c r="B1090" s="19">
        <v>46153</v>
      </c>
      <c r="C1090" t="s">
        <v>2922</v>
      </c>
      <c r="D1090" t="s">
        <v>2837</v>
      </c>
      <c r="E1090" t="s">
        <v>2960</v>
      </c>
      <c r="F1090" s="20">
        <v>2</v>
      </c>
      <c r="G1090">
        <v>2400</v>
      </c>
      <c r="H1090" t="s">
        <v>5</v>
      </c>
    </row>
    <row r="1091" spans="1:8" hidden="1" x14ac:dyDescent="0.3">
      <c r="A1091" s="2" t="s">
        <v>2742</v>
      </c>
      <c r="B1091" s="19">
        <v>46154</v>
      </c>
      <c r="C1091" t="s">
        <v>2923</v>
      </c>
      <c r="D1091" t="s">
        <v>2829</v>
      </c>
      <c r="E1091" t="s">
        <v>2963</v>
      </c>
      <c r="F1091" s="20">
        <v>1</v>
      </c>
      <c r="G1091">
        <v>650</v>
      </c>
      <c r="H1091" t="s">
        <v>4</v>
      </c>
    </row>
    <row r="1092" spans="1:8" hidden="1" x14ac:dyDescent="0.3">
      <c r="A1092" s="2" t="s">
        <v>2743</v>
      </c>
      <c r="B1092" s="19">
        <v>46154</v>
      </c>
      <c r="C1092" t="s">
        <v>2902</v>
      </c>
      <c r="D1092" t="s">
        <v>2833</v>
      </c>
      <c r="E1092" t="s">
        <v>2961</v>
      </c>
      <c r="F1092" s="20">
        <v>3</v>
      </c>
      <c r="G1092">
        <v>900</v>
      </c>
      <c r="H1092" t="s">
        <v>4</v>
      </c>
    </row>
    <row r="1093" spans="1:8" hidden="1" x14ac:dyDescent="0.3">
      <c r="A1093" s="2" t="s">
        <v>2744</v>
      </c>
      <c r="B1093" s="19">
        <v>46155</v>
      </c>
      <c r="C1093" t="s">
        <v>2924</v>
      </c>
      <c r="D1093" t="s">
        <v>2843</v>
      </c>
      <c r="E1093" t="s">
        <v>2962</v>
      </c>
      <c r="F1093" s="20">
        <v>1</v>
      </c>
      <c r="G1093">
        <v>1800</v>
      </c>
      <c r="H1093" t="s">
        <v>5</v>
      </c>
    </row>
    <row r="1094" spans="1:8" x14ac:dyDescent="0.3">
      <c r="A1094" s="39" t="s">
        <v>2745</v>
      </c>
      <c r="B1094" s="40">
        <v>46155</v>
      </c>
      <c r="C1094" s="41" t="s">
        <v>2907</v>
      </c>
      <c r="D1094" s="41" t="s">
        <v>2821</v>
      </c>
      <c r="E1094" s="41" t="s">
        <v>2964</v>
      </c>
      <c r="F1094" s="42">
        <v>1</v>
      </c>
      <c r="G1094" s="41">
        <v>1500</v>
      </c>
      <c r="H1094" s="44" t="s">
        <v>4</v>
      </c>
    </row>
    <row r="1095" spans="1:8" hidden="1" x14ac:dyDescent="0.3">
      <c r="A1095" s="2" t="s">
        <v>2746</v>
      </c>
      <c r="B1095" s="19">
        <v>46156</v>
      </c>
      <c r="C1095" t="s">
        <v>2925</v>
      </c>
      <c r="D1095" t="s">
        <v>2835</v>
      </c>
      <c r="E1095" t="s">
        <v>2965</v>
      </c>
      <c r="F1095" s="20">
        <v>4</v>
      </c>
      <c r="G1095">
        <v>800</v>
      </c>
      <c r="H1095" t="s">
        <v>5</v>
      </c>
    </row>
    <row r="1096" spans="1:8" hidden="1" x14ac:dyDescent="0.3">
      <c r="A1096" s="2" t="s">
        <v>2747</v>
      </c>
      <c r="B1096" s="19">
        <v>46156</v>
      </c>
      <c r="C1096" t="s">
        <v>2926</v>
      </c>
      <c r="D1096" t="s">
        <v>2856</v>
      </c>
      <c r="E1096" t="s">
        <v>2966</v>
      </c>
      <c r="F1096" s="20">
        <v>1</v>
      </c>
      <c r="G1096">
        <v>2200</v>
      </c>
      <c r="H1096" t="s">
        <v>4</v>
      </c>
    </row>
    <row r="1097" spans="1:8" hidden="1" x14ac:dyDescent="0.3">
      <c r="A1097" s="2" t="s">
        <v>2748</v>
      </c>
      <c r="B1097" s="19">
        <v>46157</v>
      </c>
      <c r="C1097" t="s">
        <v>2927</v>
      </c>
      <c r="D1097" t="s">
        <v>2841</v>
      </c>
      <c r="E1097" t="s">
        <v>2967</v>
      </c>
      <c r="F1097" s="20">
        <v>2</v>
      </c>
      <c r="G1097">
        <v>1200</v>
      </c>
      <c r="H1097" t="s">
        <v>5</v>
      </c>
    </row>
    <row r="1098" spans="1:8" hidden="1" x14ac:dyDescent="0.3">
      <c r="A1098" s="2" t="s">
        <v>2749</v>
      </c>
      <c r="B1098" s="19">
        <v>46157</v>
      </c>
      <c r="C1098" t="s">
        <v>2928</v>
      </c>
      <c r="D1098" t="s">
        <v>2827</v>
      </c>
      <c r="E1098" t="s">
        <v>2968</v>
      </c>
      <c r="F1098" s="20">
        <v>2</v>
      </c>
      <c r="G1098">
        <v>700</v>
      </c>
      <c r="H1098" t="s">
        <v>4</v>
      </c>
    </row>
    <row r="1099" spans="1:8" hidden="1" x14ac:dyDescent="0.3">
      <c r="A1099" s="2" t="s">
        <v>2750</v>
      </c>
      <c r="B1099" s="19">
        <v>46158</v>
      </c>
      <c r="C1099" t="s">
        <v>2929</v>
      </c>
      <c r="D1099" t="s">
        <v>2858</v>
      </c>
      <c r="E1099" t="s">
        <v>2969</v>
      </c>
      <c r="F1099" s="20">
        <v>1</v>
      </c>
      <c r="G1099">
        <v>2500</v>
      </c>
      <c r="H1099" t="s">
        <v>5</v>
      </c>
    </row>
    <row r="1100" spans="1:8" hidden="1" x14ac:dyDescent="0.3">
      <c r="A1100" s="2" t="s">
        <v>2751</v>
      </c>
      <c r="B1100" s="19">
        <v>46158</v>
      </c>
      <c r="C1100" t="s">
        <v>2930</v>
      </c>
      <c r="D1100" t="s">
        <v>2851</v>
      </c>
      <c r="E1100" t="s">
        <v>2970</v>
      </c>
      <c r="F1100" s="20">
        <v>1</v>
      </c>
      <c r="G1100">
        <v>1300</v>
      </c>
      <c r="H1100" t="s">
        <v>4</v>
      </c>
    </row>
    <row r="1101" spans="1:8" hidden="1" x14ac:dyDescent="0.3">
      <c r="A1101" s="2" t="s">
        <v>2752</v>
      </c>
      <c r="B1101" s="19">
        <v>46159</v>
      </c>
      <c r="C1101" t="s">
        <v>2931</v>
      </c>
      <c r="D1101" t="s">
        <v>2849</v>
      </c>
      <c r="E1101" t="s">
        <v>2972</v>
      </c>
      <c r="F1101" s="20">
        <v>1</v>
      </c>
      <c r="G1101">
        <v>2800</v>
      </c>
      <c r="H1101" t="s">
        <v>5</v>
      </c>
    </row>
    <row r="1102" spans="1:8" hidden="1" x14ac:dyDescent="0.3">
      <c r="A1102" s="2" t="s">
        <v>2753</v>
      </c>
      <c r="B1102" s="19">
        <v>46159</v>
      </c>
      <c r="C1102" t="s">
        <v>2932</v>
      </c>
      <c r="D1102" t="s">
        <v>2847</v>
      </c>
      <c r="E1102" t="s">
        <v>2971</v>
      </c>
      <c r="F1102" s="20">
        <v>2</v>
      </c>
      <c r="G1102">
        <v>900</v>
      </c>
      <c r="H1102" t="s">
        <v>4</v>
      </c>
    </row>
    <row r="1103" spans="1:8" x14ac:dyDescent="0.3">
      <c r="A1103" s="39" t="s">
        <v>2754</v>
      </c>
      <c r="B1103" s="40">
        <v>46160</v>
      </c>
      <c r="C1103" s="41" t="s">
        <v>2933</v>
      </c>
      <c r="D1103" s="41" t="s">
        <v>2821</v>
      </c>
      <c r="E1103" s="41" t="s">
        <v>2960</v>
      </c>
      <c r="F1103" s="42">
        <v>1</v>
      </c>
      <c r="G1103" s="41">
        <v>1200</v>
      </c>
      <c r="H1103" s="44" t="s">
        <v>5</v>
      </c>
    </row>
    <row r="1104" spans="1:8" hidden="1" x14ac:dyDescent="0.3">
      <c r="A1104" s="2" t="s">
        <v>2755</v>
      </c>
      <c r="B1104" s="19">
        <v>46160</v>
      </c>
      <c r="C1104" t="s">
        <v>2897</v>
      </c>
      <c r="D1104" t="s">
        <v>2898</v>
      </c>
      <c r="E1104" t="s">
        <v>2973</v>
      </c>
      <c r="F1104" s="20">
        <v>3</v>
      </c>
      <c r="G1104">
        <v>750</v>
      </c>
      <c r="H1104" t="s">
        <v>4</v>
      </c>
    </row>
    <row r="1105" spans="1:8" hidden="1" x14ac:dyDescent="0.3">
      <c r="A1105" s="2" t="s">
        <v>2756</v>
      </c>
      <c r="B1105" s="19">
        <v>46161</v>
      </c>
      <c r="C1105" t="s">
        <v>2916</v>
      </c>
      <c r="D1105" t="s">
        <v>2839</v>
      </c>
      <c r="E1105" t="s">
        <v>2974</v>
      </c>
      <c r="F1105" s="20">
        <v>2</v>
      </c>
      <c r="G1105">
        <v>900</v>
      </c>
      <c r="H1105" t="s">
        <v>5</v>
      </c>
    </row>
    <row r="1106" spans="1:8" hidden="1" x14ac:dyDescent="0.3">
      <c r="A1106" s="2" t="s">
        <v>2757</v>
      </c>
      <c r="B1106" s="19">
        <v>46161</v>
      </c>
      <c r="C1106" t="s">
        <v>2900</v>
      </c>
      <c r="D1106" t="s">
        <v>2854</v>
      </c>
      <c r="E1106" t="s">
        <v>2965</v>
      </c>
      <c r="F1106" s="20">
        <v>6</v>
      </c>
      <c r="G1106">
        <v>1200</v>
      </c>
      <c r="H1106" t="s">
        <v>4</v>
      </c>
    </row>
    <row r="1107" spans="1:8" hidden="1" x14ac:dyDescent="0.3">
      <c r="A1107" s="2" t="s">
        <v>2758</v>
      </c>
      <c r="B1107" s="19">
        <v>46162</v>
      </c>
      <c r="C1107" t="s">
        <v>2934</v>
      </c>
      <c r="D1107" t="s">
        <v>2919</v>
      </c>
      <c r="E1107" t="s">
        <v>2975</v>
      </c>
      <c r="F1107" s="20">
        <v>2</v>
      </c>
      <c r="G1107">
        <v>1100</v>
      </c>
      <c r="H1107" t="s">
        <v>5</v>
      </c>
    </row>
    <row r="1108" spans="1:8" hidden="1" x14ac:dyDescent="0.3">
      <c r="A1108" s="2" t="s">
        <v>2759</v>
      </c>
      <c r="B1108" s="19">
        <v>46162</v>
      </c>
      <c r="C1108" t="s">
        <v>2920</v>
      </c>
      <c r="D1108" t="s">
        <v>2823</v>
      </c>
      <c r="E1108" t="s">
        <v>2962</v>
      </c>
      <c r="F1108" s="20">
        <v>1</v>
      </c>
      <c r="G1108">
        <v>1800</v>
      </c>
      <c r="H1108" t="s">
        <v>4</v>
      </c>
    </row>
    <row r="1109" spans="1:8" x14ac:dyDescent="0.3">
      <c r="A1109" s="39" t="s">
        <v>2760</v>
      </c>
      <c r="B1109" s="40">
        <v>46163</v>
      </c>
      <c r="C1109" s="41" t="s">
        <v>2935</v>
      </c>
      <c r="D1109" s="41" t="s">
        <v>2821</v>
      </c>
      <c r="E1109" s="41" t="s">
        <v>2974</v>
      </c>
      <c r="F1109" s="42">
        <v>3</v>
      </c>
      <c r="G1109" s="41">
        <v>1350</v>
      </c>
      <c r="H1109" s="44" t="s">
        <v>5</v>
      </c>
    </row>
    <row r="1110" spans="1:8" hidden="1" x14ac:dyDescent="0.3">
      <c r="A1110" s="2" t="s">
        <v>2761</v>
      </c>
      <c r="B1110" s="19">
        <v>46163</v>
      </c>
      <c r="C1110" t="s">
        <v>2936</v>
      </c>
      <c r="D1110" t="s">
        <v>2856</v>
      </c>
      <c r="E1110" t="s">
        <v>2960</v>
      </c>
      <c r="F1110" s="20">
        <v>1</v>
      </c>
      <c r="G1110">
        <v>1200</v>
      </c>
      <c r="H1110" t="s">
        <v>4</v>
      </c>
    </row>
    <row r="1111" spans="1:8" hidden="1" x14ac:dyDescent="0.3">
      <c r="A1111" s="2" t="s">
        <v>2762</v>
      </c>
      <c r="B1111" s="19">
        <v>46164</v>
      </c>
      <c r="C1111" t="s">
        <v>2937</v>
      </c>
      <c r="D1111" t="s">
        <v>2878</v>
      </c>
      <c r="E1111" t="s">
        <v>2963</v>
      </c>
      <c r="F1111" s="20">
        <v>2</v>
      </c>
      <c r="G1111">
        <v>1200</v>
      </c>
      <c r="H1111" t="s">
        <v>5</v>
      </c>
    </row>
    <row r="1112" spans="1:8" hidden="1" x14ac:dyDescent="0.3">
      <c r="A1112" s="2" t="s">
        <v>2763</v>
      </c>
      <c r="B1112" s="19">
        <v>46164</v>
      </c>
      <c r="C1112" t="s">
        <v>2938</v>
      </c>
      <c r="D1112" t="s">
        <v>2827</v>
      </c>
      <c r="E1112" t="s">
        <v>2961</v>
      </c>
      <c r="F1112" s="20">
        <v>4</v>
      </c>
      <c r="G1112">
        <v>1200</v>
      </c>
      <c r="H1112" t="s">
        <v>4</v>
      </c>
    </row>
    <row r="1113" spans="1:8" hidden="1" x14ac:dyDescent="0.3">
      <c r="A1113" s="2" t="s">
        <v>2764</v>
      </c>
      <c r="B1113" s="19">
        <v>46165</v>
      </c>
      <c r="C1113" t="s">
        <v>2939</v>
      </c>
      <c r="D1113" t="s">
        <v>2940</v>
      </c>
      <c r="E1113" t="s">
        <v>2962</v>
      </c>
      <c r="F1113" s="20">
        <v>1</v>
      </c>
      <c r="G1113">
        <v>1800</v>
      </c>
      <c r="H1113" t="s">
        <v>5</v>
      </c>
    </row>
    <row r="1114" spans="1:8" x14ac:dyDescent="0.3">
      <c r="A1114" s="39" t="s">
        <v>2765</v>
      </c>
      <c r="B1114" s="40">
        <v>46165</v>
      </c>
      <c r="C1114" s="41" t="s">
        <v>2941</v>
      </c>
      <c r="D1114" s="41" t="s">
        <v>2821</v>
      </c>
      <c r="E1114" s="41" t="s">
        <v>2964</v>
      </c>
      <c r="F1114" s="42">
        <v>2</v>
      </c>
      <c r="G1114" s="41">
        <v>2000</v>
      </c>
      <c r="H1114" s="44" t="s">
        <v>4</v>
      </c>
    </row>
    <row r="1115" spans="1:8" hidden="1" x14ac:dyDescent="0.3">
      <c r="A1115" s="2" t="s">
        <v>2766</v>
      </c>
      <c r="B1115" s="19">
        <v>46166</v>
      </c>
      <c r="C1115" t="s">
        <v>2942</v>
      </c>
      <c r="D1115" t="s">
        <v>2835</v>
      </c>
      <c r="E1115" t="s">
        <v>2965</v>
      </c>
      <c r="F1115" s="20">
        <v>5</v>
      </c>
      <c r="G1115">
        <v>1000</v>
      </c>
      <c r="H1115" t="s">
        <v>5</v>
      </c>
    </row>
    <row r="1116" spans="1:8" hidden="1" x14ac:dyDescent="0.3">
      <c r="A1116" s="2" t="s">
        <v>2767</v>
      </c>
      <c r="B1116" s="19">
        <v>46166</v>
      </c>
      <c r="C1116" t="s">
        <v>2943</v>
      </c>
      <c r="D1116" t="s">
        <v>2837</v>
      </c>
      <c r="E1116" t="s">
        <v>2966</v>
      </c>
      <c r="F1116" s="20">
        <v>1</v>
      </c>
      <c r="G1116">
        <v>2200</v>
      </c>
      <c r="H1116" t="s">
        <v>4</v>
      </c>
    </row>
    <row r="1117" spans="1:8" hidden="1" x14ac:dyDescent="0.3">
      <c r="A1117" s="2" t="s">
        <v>2768</v>
      </c>
      <c r="B1117" s="19">
        <v>46167</v>
      </c>
      <c r="C1117" t="s">
        <v>2944</v>
      </c>
      <c r="D1117" t="s">
        <v>2841</v>
      </c>
      <c r="E1117" t="s">
        <v>2967</v>
      </c>
      <c r="F1117" s="20">
        <v>1</v>
      </c>
      <c r="G1117">
        <v>600</v>
      </c>
      <c r="H1117" t="s">
        <v>5</v>
      </c>
    </row>
    <row r="1118" spans="1:8" x14ac:dyDescent="0.3">
      <c r="A1118" s="39" t="s">
        <v>2769</v>
      </c>
      <c r="B1118" s="40">
        <v>46167</v>
      </c>
      <c r="C1118" s="41" t="s">
        <v>2945</v>
      </c>
      <c r="D1118" s="41" t="s">
        <v>2821</v>
      </c>
      <c r="E1118" s="41" t="s">
        <v>2968</v>
      </c>
      <c r="F1118" s="42">
        <v>3</v>
      </c>
      <c r="G1118" s="41">
        <v>1050</v>
      </c>
      <c r="H1118" s="44" t="s">
        <v>4</v>
      </c>
    </row>
    <row r="1119" spans="1:8" hidden="1" x14ac:dyDescent="0.3">
      <c r="A1119" s="2" t="s">
        <v>2770</v>
      </c>
      <c r="B1119" s="19">
        <v>46168</v>
      </c>
      <c r="C1119" t="s">
        <v>2946</v>
      </c>
      <c r="D1119" t="s">
        <v>2858</v>
      </c>
      <c r="E1119" t="s">
        <v>2969</v>
      </c>
      <c r="F1119" s="20">
        <v>2</v>
      </c>
      <c r="G1119">
        <v>5000</v>
      </c>
      <c r="H1119" t="s">
        <v>5</v>
      </c>
    </row>
    <row r="1120" spans="1:8" hidden="1" x14ac:dyDescent="0.3">
      <c r="A1120" s="2" t="s">
        <v>2771</v>
      </c>
      <c r="B1120" s="19">
        <v>46168</v>
      </c>
      <c r="C1120" t="s">
        <v>2947</v>
      </c>
      <c r="D1120" t="s">
        <v>2851</v>
      </c>
      <c r="E1120" t="s">
        <v>2970</v>
      </c>
      <c r="F1120" s="20">
        <v>1</v>
      </c>
      <c r="G1120">
        <v>1300</v>
      </c>
      <c r="H1120" t="s">
        <v>4</v>
      </c>
    </row>
    <row r="1121" spans="1:8" hidden="1" x14ac:dyDescent="0.3">
      <c r="A1121" s="2" t="s">
        <v>2772</v>
      </c>
      <c r="B1121" s="19">
        <v>46169</v>
      </c>
      <c r="C1121" t="s">
        <v>2913</v>
      </c>
      <c r="D1121" t="s">
        <v>2849</v>
      </c>
      <c r="E1121" t="s">
        <v>2972</v>
      </c>
      <c r="F1121" s="20">
        <v>1</v>
      </c>
      <c r="G1121">
        <v>2800</v>
      </c>
      <c r="H1121" t="s">
        <v>5</v>
      </c>
    </row>
    <row r="1122" spans="1:8" hidden="1" x14ac:dyDescent="0.3">
      <c r="A1122" s="2" t="s">
        <v>2773</v>
      </c>
      <c r="B1122" s="19">
        <v>46169</v>
      </c>
      <c r="C1122" t="s">
        <v>2846</v>
      </c>
      <c r="D1122" t="s">
        <v>2847</v>
      </c>
      <c r="E1122" t="s">
        <v>2971</v>
      </c>
      <c r="F1122" s="20">
        <v>1</v>
      </c>
      <c r="G1122">
        <v>450</v>
      </c>
      <c r="H1122" t="s">
        <v>4</v>
      </c>
    </row>
    <row r="1123" spans="1:8" hidden="1" x14ac:dyDescent="0.3">
      <c r="A1123" s="2" t="s">
        <v>2663</v>
      </c>
      <c r="B1123" s="19">
        <v>46114</v>
      </c>
      <c r="C1123" t="s">
        <v>2826</v>
      </c>
      <c r="D1123" t="s">
        <v>2827</v>
      </c>
      <c r="E1123" t="s">
        <v>2961</v>
      </c>
      <c r="F1123" s="20">
        <v>3</v>
      </c>
      <c r="G1123">
        <v>900</v>
      </c>
      <c r="H1123" t="s">
        <v>4</v>
      </c>
    </row>
    <row r="1124" spans="1:8" hidden="1" x14ac:dyDescent="0.3">
      <c r="A1124" s="2" t="s">
        <v>2664</v>
      </c>
      <c r="B1124" s="19">
        <v>46115</v>
      </c>
      <c r="C1124" t="s">
        <v>2828</v>
      </c>
      <c r="D1124" t="s">
        <v>2829</v>
      </c>
      <c r="E1124" t="s">
        <v>2962</v>
      </c>
      <c r="F1124" s="20">
        <v>1</v>
      </c>
      <c r="G1124">
        <v>1800</v>
      </c>
      <c r="H1124" t="s">
        <v>5</v>
      </c>
    </row>
    <row r="1125" spans="1:8" hidden="1" x14ac:dyDescent="0.3">
      <c r="A1125" s="2" t="s">
        <v>2665</v>
      </c>
      <c r="B1125" s="19">
        <v>46115</v>
      </c>
      <c r="C1125" t="s">
        <v>2830</v>
      </c>
      <c r="D1125" t="s">
        <v>2831</v>
      </c>
      <c r="E1125" t="s">
        <v>2964</v>
      </c>
      <c r="F1125" s="20">
        <v>1</v>
      </c>
      <c r="G1125">
        <v>1500</v>
      </c>
      <c r="H1125" t="s">
        <v>4</v>
      </c>
    </row>
    <row r="1126" spans="1:8" hidden="1" x14ac:dyDescent="0.3">
      <c r="A1126" s="2" t="s">
        <v>2666</v>
      </c>
      <c r="B1126" s="19">
        <v>46116</v>
      </c>
      <c r="C1126" t="s">
        <v>2832</v>
      </c>
      <c r="D1126" t="s">
        <v>2833</v>
      </c>
      <c r="E1126" t="s">
        <v>2965</v>
      </c>
      <c r="F1126" s="20">
        <v>4</v>
      </c>
      <c r="G1126">
        <v>800</v>
      </c>
      <c r="H1126" t="s">
        <v>5</v>
      </c>
    </row>
    <row r="1127" spans="1:8" hidden="1" x14ac:dyDescent="0.3">
      <c r="A1127" s="2" t="s">
        <v>2667</v>
      </c>
      <c r="B1127" s="19">
        <v>46116</v>
      </c>
      <c r="C1127" t="s">
        <v>2834</v>
      </c>
      <c r="D1127" t="s">
        <v>2835</v>
      </c>
      <c r="E1127" t="s">
        <v>2966</v>
      </c>
      <c r="F1127" s="20">
        <v>1</v>
      </c>
      <c r="G1127">
        <v>2200</v>
      </c>
      <c r="H1127" t="s">
        <v>4</v>
      </c>
    </row>
    <row r="1128" spans="1:8" hidden="1" x14ac:dyDescent="0.3">
      <c r="A1128" s="2" t="s">
        <v>2668</v>
      </c>
      <c r="B1128" s="19">
        <v>46117</v>
      </c>
      <c r="C1128" t="s">
        <v>2836</v>
      </c>
      <c r="D1128" t="s">
        <v>2837</v>
      </c>
      <c r="E1128" t="s">
        <v>2967</v>
      </c>
      <c r="F1128" s="20">
        <v>2</v>
      </c>
      <c r="G1128">
        <v>1200</v>
      </c>
      <c r="H1128" t="s">
        <v>5</v>
      </c>
    </row>
    <row r="1129" spans="1:8" hidden="1" x14ac:dyDescent="0.3">
      <c r="A1129" s="2" t="s">
        <v>2669</v>
      </c>
      <c r="B1129" s="19">
        <v>46117</v>
      </c>
      <c r="C1129" t="s">
        <v>2838</v>
      </c>
      <c r="D1129" t="s">
        <v>2839</v>
      </c>
      <c r="E1129" t="s">
        <v>2968</v>
      </c>
      <c r="F1129" s="20">
        <v>2</v>
      </c>
      <c r="G1129">
        <v>700</v>
      </c>
      <c r="H1129" t="s">
        <v>4</v>
      </c>
    </row>
    <row r="1130" spans="1:8" hidden="1" x14ac:dyDescent="0.3">
      <c r="A1130" s="2" t="s">
        <v>2670</v>
      </c>
      <c r="B1130" s="19">
        <v>46118</v>
      </c>
      <c r="C1130" t="s">
        <v>2840</v>
      </c>
      <c r="D1130" t="s">
        <v>2841</v>
      </c>
      <c r="E1130" t="s">
        <v>2969</v>
      </c>
      <c r="F1130" s="20">
        <v>1</v>
      </c>
      <c r="G1130">
        <v>2500</v>
      </c>
      <c r="H1130" t="s">
        <v>5</v>
      </c>
    </row>
    <row r="1131" spans="1:8" hidden="1" x14ac:dyDescent="0.3">
      <c r="A1131" s="2" t="s">
        <v>2671</v>
      </c>
      <c r="B1131" s="19">
        <v>46118</v>
      </c>
      <c r="C1131" t="s">
        <v>2842</v>
      </c>
      <c r="D1131" t="s">
        <v>2843</v>
      </c>
      <c r="E1131" t="s">
        <v>2970</v>
      </c>
      <c r="F1131" s="20">
        <v>1</v>
      </c>
      <c r="G1131">
        <v>1300</v>
      </c>
      <c r="H1131" t="s">
        <v>4</v>
      </c>
    </row>
    <row r="1132" spans="1:8" hidden="1" x14ac:dyDescent="0.3">
      <c r="A1132" s="2" t="s">
        <v>2672</v>
      </c>
      <c r="B1132" s="19">
        <v>46119</v>
      </c>
      <c r="C1132" t="s">
        <v>2844</v>
      </c>
      <c r="D1132" t="s">
        <v>2845</v>
      </c>
      <c r="E1132" t="s">
        <v>2972</v>
      </c>
      <c r="F1132" s="20">
        <v>1</v>
      </c>
      <c r="G1132">
        <v>2800</v>
      </c>
      <c r="H1132" t="s">
        <v>5</v>
      </c>
    </row>
    <row r="1133" spans="1:8" hidden="1" x14ac:dyDescent="0.3">
      <c r="A1133" s="2" t="s">
        <v>2673</v>
      </c>
      <c r="B1133" s="19">
        <v>46119</v>
      </c>
      <c r="C1133" t="s">
        <v>2846</v>
      </c>
      <c r="D1133" t="s">
        <v>2847</v>
      </c>
      <c r="E1133" t="s">
        <v>2971</v>
      </c>
      <c r="F1133" s="20">
        <v>2</v>
      </c>
      <c r="G1133">
        <v>900</v>
      </c>
      <c r="H1133" t="s">
        <v>4</v>
      </c>
    </row>
    <row r="1134" spans="1:8" hidden="1" x14ac:dyDescent="0.3">
      <c r="A1134" s="2" t="s">
        <v>2674</v>
      </c>
      <c r="B1134" s="19">
        <v>46120</v>
      </c>
      <c r="C1134" t="s">
        <v>2848</v>
      </c>
      <c r="D1134" t="s">
        <v>2849</v>
      </c>
      <c r="E1134" t="s">
        <v>2960</v>
      </c>
      <c r="F1134" s="20">
        <v>1</v>
      </c>
      <c r="G1134">
        <v>1200</v>
      </c>
      <c r="H1134" t="s">
        <v>5</v>
      </c>
    </row>
    <row r="1135" spans="1:8" hidden="1" x14ac:dyDescent="0.3">
      <c r="A1135" s="2" t="s">
        <v>2675</v>
      </c>
      <c r="B1135" s="19">
        <v>46120</v>
      </c>
      <c r="C1135" t="s">
        <v>2850</v>
      </c>
      <c r="D1135" t="s">
        <v>2851</v>
      </c>
      <c r="E1135" t="s">
        <v>2973</v>
      </c>
      <c r="F1135" s="20">
        <v>3</v>
      </c>
      <c r="G1135">
        <v>750</v>
      </c>
      <c r="H1135" t="s">
        <v>4</v>
      </c>
    </row>
    <row r="1136" spans="1:8" x14ac:dyDescent="0.3">
      <c r="A1136" s="39" t="s">
        <v>2676</v>
      </c>
      <c r="B1136" s="40">
        <v>46121</v>
      </c>
      <c r="C1136" s="41" t="s">
        <v>2852</v>
      </c>
      <c r="D1136" s="41" t="s">
        <v>2821</v>
      </c>
      <c r="E1136" s="41" t="s">
        <v>2974</v>
      </c>
      <c r="F1136" s="42">
        <v>2</v>
      </c>
      <c r="G1136" s="41">
        <v>900</v>
      </c>
      <c r="H1136" s="44" t="s">
        <v>5</v>
      </c>
    </row>
    <row r="1137" spans="1:8" hidden="1" x14ac:dyDescent="0.3">
      <c r="A1137" s="2" t="s">
        <v>2677</v>
      </c>
      <c r="B1137" s="19">
        <v>46121</v>
      </c>
      <c r="C1137" t="s">
        <v>2853</v>
      </c>
      <c r="D1137" t="s">
        <v>2854</v>
      </c>
      <c r="E1137" t="s">
        <v>2965</v>
      </c>
      <c r="F1137" s="20">
        <v>6</v>
      </c>
      <c r="G1137">
        <v>1200</v>
      </c>
      <c r="H1137" t="s">
        <v>4</v>
      </c>
    </row>
    <row r="1138" spans="1:8" hidden="1" x14ac:dyDescent="0.3">
      <c r="A1138" s="2" t="s">
        <v>2678</v>
      </c>
      <c r="B1138" s="19">
        <v>46122</v>
      </c>
      <c r="C1138" t="s">
        <v>2855</v>
      </c>
      <c r="D1138" t="s">
        <v>2856</v>
      </c>
      <c r="E1138" t="s">
        <v>2975</v>
      </c>
      <c r="F1138" s="20">
        <v>2</v>
      </c>
      <c r="G1138">
        <v>1100</v>
      </c>
      <c r="H1138" t="s">
        <v>5</v>
      </c>
    </row>
    <row r="1139" spans="1:8" hidden="1" x14ac:dyDescent="0.3">
      <c r="A1139" s="2" t="s">
        <v>2679</v>
      </c>
      <c r="B1139" s="19">
        <v>46122</v>
      </c>
      <c r="C1139" t="s">
        <v>2857</v>
      </c>
      <c r="D1139" t="s">
        <v>2858</v>
      </c>
      <c r="E1139" t="s">
        <v>2962</v>
      </c>
      <c r="F1139" s="20">
        <v>1</v>
      </c>
      <c r="G1139">
        <v>1800</v>
      </c>
      <c r="H1139" t="s">
        <v>4</v>
      </c>
    </row>
    <row r="1140" spans="1:8" x14ac:dyDescent="0.3">
      <c r="A1140" s="39" t="s">
        <v>2680</v>
      </c>
      <c r="B1140" s="40">
        <v>46123</v>
      </c>
      <c r="C1140" s="41" t="s">
        <v>2859</v>
      </c>
      <c r="D1140" s="41" t="s">
        <v>2821</v>
      </c>
      <c r="E1140" s="41" t="s">
        <v>2974</v>
      </c>
      <c r="F1140" s="42">
        <v>1</v>
      </c>
      <c r="G1140" s="41">
        <v>450</v>
      </c>
      <c r="H1140" s="44" t="s">
        <v>4</v>
      </c>
    </row>
    <row r="1141" spans="1:8" hidden="1" x14ac:dyDescent="0.3">
      <c r="A1141" s="2" t="s">
        <v>2681</v>
      </c>
      <c r="B1141" s="19">
        <v>46123</v>
      </c>
      <c r="C1141" t="s">
        <v>2860</v>
      </c>
      <c r="D1141" t="s">
        <v>2823</v>
      </c>
      <c r="E1141" t="s">
        <v>2960</v>
      </c>
      <c r="F1141" s="20">
        <v>1</v>
      </c>
      <c r="G1141">
        <v>1200</v>
      </c>
      <c r="H1141" t="s">
        <v>5</v>
      </c>
    </row>
    <row r="1142" spans="1:8" hidden="1" x14ac:dyDescent="0.3">
      <c r="A1142" s="2" t="s">
        <v>2682</v>
      </c>
      <c r="B1142" s="19">
        <v>46124</v>
      </c>
      <c r="C1142" t="s">
        <v>2861</v>
      </c>
      <c r="D1142" t="s">
        <v>2856</v>
      </c>
      <c r="E1142" t="s">
        <v>2963</v>
      </c>
      <c r="F1142" s="20">
        <v>2</v>
      </c>
      <c r="G1142">
        <v>1300</v>
      </c>
      <c r="H1142" t="s">
        <v>4</v>
      </c>
    </row>
    <row r="1143" spans="1:8" hidden="1" x14ac:dyDescent="0.3">
      <c r="A1143" s="2" t="s">
        <v>2683</v>
      </c>
      <c r="B1143" s="19">
        <v>46124</v>
      </c>
      <c r="C1143" t="s">
        <v>2862</v>
      </c>
      <c r="D1143" t="s">
        <v>2843</v>
      </c>
      <c r="E1143" t="s">
        <v>2972</v>
      </c>
      <c r="F1143" s="20">
        <v>1</v>
      </c>
      <c r="G1143">
        <v>2800</v>
      </c>
      <c r="H1143" t="s">
        <v>5</v>
      </c>
    </row>
    <row r="1144" spans="1:8" hidden="1" x14ac:dyDescent="0.3">
      <c r="A1144" s="2" t="s">
        <v>2684</v>
      </c>
      <c r="B1144" s="19">
        <v>46125</v>
      </c>
      <c r="C1144" t="s">
        <v>2863</v>
      </c>
      <c r="D1144" t="s">
        <v>2833</v>
      </c>
      <c r="E1144" t="s">
        <v>2961</v>
      </c>
      <c r="F1144" s="20">
        <v>4</v>
      </c>
      <c r="G1144">
        <v>1200</v>
      </c>
      <c r="H1144" t="s">
        <v>4</v>
      </c>
    </row>
    <row r="1145" spans="1:8" hidden="1" x14ac:dyDescent="0.3">
      <c r="A1145" s="2" t="s">
        <v>2685</v>
      </c>
      <c r="B1145" s="19">
        <v>46125</v>
      </c>
      <c r="C1145" t="s">
        <v>2864</v>
      </c>
      <c r="D1145" t="s">
        <v>2851</v>
      </c>
      <c r="E1145" t="s">
        <v>2964</v>
      </c>
      <c r="F1145" s="20">
        <v>1</v>
      </c>
      <c r="G1145">
        <v>1500</v>
      </c>
      <c r="H1145" t="s">
        <v>4</v>
      </c>
    </row>
    <row r="1146" spans="1:8" hidden="1" x14ac:dyDescent="0.3">
      <c r="A1146" s="2" t="s">
        <v>2686</v>
      </c>
      <c r="B1146" s="19">
        <v>46126</v>
      </c>
      <c r="C1146" t="s">
        <v>2865</v>
      </c>
      <c r="D1146" t="s">
        <v>2835</v>
      </c>
      <c r="E1146" t="s">
        <v>2965</v>
      </c>
      <c r="F1146" s="20">
        <v>5</v>
      </c>
      <c r="G1146">
        <v>1000</v>
      </c>
      <c r="H1146" t="s">
        <v>5</v>
      </c>
    </row>
    <row r="1147" spans="1:8" hidden="1" x14ac:dyDescent="0.3">
      <c r="A1147" s="2" t="s">
        <v>2687</v>
      </c>
      <c r="B1147" s="19">
        <v>46126</v>
      </c>
      <c r="C1147" t="s">
        <v>2866</v>
      </c>
      <c r="D1147" t="s">
        <v>2829</v>
      </c>
      <c r="E1147" t="s">
        <v>2962</v>
      </c>
      <c r="F1147" s="20">
        <v>1</v>
      </c>
      <c r="G1147">
        <v>1800</v>
      </c>
      <c r="H1147" t="s">
        <v>4</v>
      </c>
    </row>
    <row r="1148" spans="1:8" hidden="1" x14ac:dyDescent="0.3">
      <c r="A1148" s="2" t="s">
        <v>2688</v>
      </c>
      <c r="B1148" s="19">
        <v>46127</v>
      </c>
      <c r="C1148" t="s">
        <v>2867</v>
      </c>
      <c r="D1148" t="s">
        <v>2837</v>
      </c>
      <c r="E1148" t="s">
        <v>2966</v>
      </c>
      <c r="F1148" s="20">
        <v>1</v>
      </c>
      <c r="G1148">
        <v>2200</v>
      </c>
      <c r="H1148" t="s">
        <v>5</v>
      </c>
    </row>
    <row r="1149" spans="1:8" hidden="1" x14ac:dyDescent="0.3">
      <c r="A1149" s="2" t="s">
        <v>2689</v>
      </c>
      <c r="B1149" s="19">
        <v>46127</v>
      </c>
      <c r="C1149" t="s">
        <v>2868</v>
      </c>
      <c r="D1149" t="s">
        <v>2854</v>
      </c>
      <c r="E1149" t="s">
        <v>2968</v>
      </c>
      <c r="F1149" s="20">
        <v>3</v>
      </c>
      <c r="G1149">
        <v>1050</v>
      </c>
      <c r="H1149" t="s">
        <v>4</v>
      </c>
    </row>
    <row r="1150" spans="1:8" hidden="1" x14ac:dyDescent="0.3">
      <c r="A1150" s="2" t="s">
        <v>2690</v>
      </c>
      <c r="B1150" s="19">
        <v>46128</v>
      </c>
      <c r="C1150" t="s">
        <v>2869</v>
      </c>
      <c r="D1150" t="s">
        <v>2849</v>
      </c>
      <c r="E1150" t="s">
        <v>2967</v>
      </c>
      <c r="F1150" s="20">
        <v>2</v>
      </c>
      <c r="G1150">
        <v>1200</v>
      </c>
      <c r="H1150" t="s">
        <v>5</v>
      </c>
    </row>
    <row r="1151" spans="1:8" x14ac:dyDescent="0.3">
      <c r="A1151" s="39" t="s">
        <v>2691</v>
      </c>
      <c r="B1151" s="40">
        <v>46128</v>
      </c>
      <c r="C1151" s="41" t="s">
        <v>2870</v>
      </c>
      <c r="D1151" s="41" t="s">
        <v>2821</v>
      </c>
      <c r="E1151" s="41" t="s">
        <v>2970</v>
      </c>
      <c r="F1151" s="42">
        <v>1</v>
      </c>
      <c r="G1151" s="41">
        <v>1300</v>
      </c>
      <c r="H1151" s="44" t="s">
        <v>4</v>
      </c>
    </row>
    <row r="1152" spans="1:8" hidden="1" x14ac:dyDescent="0.3">
      <c r="A1152" s="2" t="s">
        <v>2692</v>
      </c>
      <c r="B1152" s="19">
        <v>46129</v>
      </c>
      <c r="C1152" t="s">
        <v>2871</v>
      </c>
      <c r="D1152" t="s">
        <v>2858</v>
      </c>
      <c r="E1152" t="s">
        <v>2971</v>
      </c>
      <c r="F1152" s="20">
        <v>2</v>
      </c>
      <c r="G1152">
        <v>900</v>
      </c>
      <c r="H1152" t="s">
        <v>5</v>
      </c>
    </row>
    <row r="1153" spans="1:8" hidden="1" x14ac:dyDescent="0.3">
      <c r="A1153" s="2" t="s">
        <v>2693</v>
      </c>
      <c r="B1153" s="19">
        <v>46129</v>
      </c>
      <c r="C1153" t="s">
        <v>2872</v>
      </c>
      <c r="D1153" t="s">
        <v>2845</v>
      </c>
      <c r="E1153" t="s">
        <v>2969</v>
      </c>
      <c r="F1153" s="20">
        <v>1</v>
      </c>
      <c r="G1153">
        <v>2500</v>
      </c>
      <c r="H1153" t="s">
        <v>4</v>
      </c>
    </row>
    <row r="1154" spans="1:8" hidden="1" x14ac:dyDescent="0.3">
      <c r="A1154" s="2" t="s">
        <v>2694</v>
      </c>
      <c r="B1154" s="19">
        <v>46130</v>
      </c>
      <c r="C1154" t="s">
        <v>2873</v>
      </c>
      <c r="D1154" t="s">
        <v>2841</v>
      </c>
      <c r="E1154" t="s">
        <v>2975</v>
      </c>
      <c r="F1154" s="20">
        <v>3</v>
      </c>
      <c r="G1154">
        <v>1650</v>
      </c>
      <c r="H1154" t="s">
        <v>5</v>
      </c>
    </row>
    <row r="1155" spans="1:8" hidden="1" x14ac:dyDescent="0.3">
      <c r="A1155" s="2" t="s">
        <v>2695</v>
      </c>
      <c r="B1155" s="19">
        <v>46130</v>
      </c>
      <c r="C1155" t="s">
        <v>2874</v>
      </c>
      <c r="D1155" t="s">
        <v>2827</v>
      </c>
      <c r="E1155" t="s">
        <v>2960</v>
      </c>
      <c r="F1155" s="20">
        <v>2</v>
      </c>
      <c r="G1155">
        <v>2400</v>
      </c>
      <c r="H1155" t="s">
        <v>4</v>
      </c>
    </row>
    <row r="1156" spans="1:8" hidden="1" x14ac:dyDescent="0.3">
      <c r="A1156" s="2" t="s">
        <v>2696</v>
      </c>
      <c r="B1156" s="19">
        <v>46131</v>
      </c>
      <c r="C1156" t="s">
        <v>2875</v>
      </c>
      <c r="D1156" t="s">
        <v>2876</v>
      </c>
      <c r="E1156" t="s">
        <v>2973</v>
      </c>
      <c r="F1156" s="20">
        <v>2</v>
      </c>
      <c r="G1156">
        <v>500</v>
      </c>
      <c r="H1156" t="s">
        <v>5</v>
      </c>
    </row>
    <row r="1157" spans="1:8" hidden="1" x14ac:dyDescent="0.3">
      <c r="A1157" s="2" t="s">
        <v>2697</v>
      </c>
      <c r="B1157" s="19">
        <v>46131</v>
      </c>
      <c r="C1157" t="s">
        <v>2877</v>
      </c>
      <c r="D1157" t="s">
        <v>2878</v>
      </c>
      <c r="E1157" t="s">
        <v>2965</v>
      </c>
      <c r="F1157" s="20">
        <v>3</v>
      </c>
      <c r="G1157">
        <v>600</v>
      </c>
      <c r="H1157" t="s">
        <v>4</v>
      </c>
    </row>
    <row r="1158" spans="1:8" hidden="1" x14ac:dyDescent="0.3">
      <c r="A1158" s="2" t="s">
        <v>2698</v>
      </c>
      <c r="B1158" s="19">
        <v>46132</v>
      </c>
      <c r="C1158" t="s">
        <v>2879</v>
      </c>
      <c r="D1158" t="s">
        <v>2847</v>
      </c>
      <c r="E1158" t="s">
        <v>2962</v>
      </c>
      <c r="F1158" s="20">
        <v>1</v>
      </c>
      <c r="G1158">
        <v>1800</v>
      </c>
      <c r="H1158" t="s">
        <v>5</v>
      </c>
    </row>
    <row r="1159" spans="1:8" hidden="1" x14ac:dyDescent="0.3">
      <c r="A1159" s="2" t="s">
        <v>2699</v>
      </c>
      <c r="B1159" s="19">
        <v>46132</v>
      </c>
      <c r="C1159" t="s">
        <v>2880</v>
      </c>
      <c r="D1159" t="s">
        <v>2881</v>
      </c>
      <c r="E1159" t="s">
        <v>2961</v>
      </c>
      <c r="F1159" s="20">
        <v>2</v>
      </c>
      <c r="G1159">
        <v>600</v>
      </c>
      <c r="H1159" t="s">
        <v>4</v>
      </c>
    </row>
    <row r="1160" spans="1:8" x14ac:dyDescent="0.3">
      <c r="A1160" s="39" t="s">
        <v>2700</v>
      </c>
      <c r="B1160" s="40">
        <v>46133</v>
      </c>
      <c r="C1160" s="41" t="s">
        <v>2882</v>
      </c>
      <c r="D1160" s="41" t="s">
        <v>2821</v>
      </c>
      <c r="E1160" s="41" t="s">
        <v>2974</v>
      </c>
      <c r="F1160" s="42">
        <v>1</v>
      </c>
      <c r="G1160" s="41">
        <v>450</v>
      </c>
      <c r="H1160" s="44" t="s">
        <v>4</v>
      </c>
    </row>
    <row r="1161" spans="1:8" hidden="1" x14ac:dyDescent="0.3">
      <c r="A1161" s="2" t="s">
        <v>2701</v>
      </c>
      <c r="B1161" s="19">
        <v>46133</v>
      </c>
      <c r="C1161" t="s">
        <v>2883</v>
      </c>
      <c r="D1161" t="s">
        <v>2831</v>
      </c>
      <c r="E1161" t="s">
        <v>2960</v>
      </c>
      <c r="F1161" s="20">
        <v>1</v>
      </c>
      <c r="G1161">
        <v>1200</v>
      </c>
      <c r="H1161" t="s">
        <v>5</v>
      </c>
    </row>
    <row r="1162" spans="1:8" hidden="1" x14ac:dyDescent="0.3">
      <c r="A1162" s="2" t="s">
        <v>2702</v>
      </c>
      <c r="B1162" s="19">
        <v>46134</v>
      </c>
      <c r="C1162" t="s">
        <v>2884</v>
      </c>
      <c r="D1162" t="s">
        <v>2829</v>
      </c>
      <c r="E1162" t="s">
        <v>2963</v>
      </c>
      <c r="F1162" s="20">
        <v>2</v>
      </c>
      <c r="G1162">
        <v>1200</v>
      </c>
      <c r="H1162" t="s">
        <v>4</v>
      </c>
    </row>
    <row r="1163" spans="1:8" hidden="1" x14ac:dyDescent="0.3">
      <c r="A1163" s="2" t="s">
        <v>2703</v>
      </c>
      <c r="B1163" s="19">
        <v>46134</v>
      </c>
      <c r="C1163" t="s">
        <v>2885</v>
      </c>
      <c r="D1163" t="s">
        <v>2833</v>
      </c>
      <c r="E1163" t="s">
        <v>2961</v>
      </c>
      <c r="F1163" s="20">
        <v>4</v>
      </c>
      <c r="G1163">
        <v>1200</v>
      </c>
      <c r="H1163" t="s">
        <v>4</v>
      </c>
    </row>
    <row r="1164" spans="1:8" hidden="1" x14ac:dyDescent="0.3">
      <c r="A1164" s="2" t="s">
        <v>2704</v>
      </c>
      <c r="B1164" s="19">
        <v>46135</v>
      </c>
      <c r="C1164" t="s">
        <v>2886</v>
      </c>
      <c r="D1164" t="s">
        <v>2843</v>
      </c>
      <c r="E1164" t="s">
        <v>2962</v>
      </c>
      <c r="F1164" s="20">
        <v>1</v>
      </c>
      <c r="G1164">
        <v>1800</v>
      </c>
      <c r="H1164" t="s">
        <v>5</v>
      </c>
    </row>
    <row r="1165" spans="1:8" x14ac:dyDescent="0.3">
      <c r="A1165" s="39" t="s">
        <v>2705</v>
      </c>
      <c r="B1165" s="40">
        <v>46135</v>
      </c>
      <c r="C1165" s="41" t="s">
        <v>2887</v>
      </c>
      <c r="D1165" s="41" t="s">
        <v>2821</v>
      </c>
      <c r="E1165" s="41" t="s">
        <v>2964</v>
      </c>
      <c r="F1165" s="42">
        <v>1</v>
      </c>
      <c r="G1165" s="41">
        <v>1500</v>
      </c>
      <c r="H1165" s="44" t="s">
        <v>4</v>
      </c>
    </row>
    <row r="1166" spans="1:8" hidden="1" x14ac:dyDescent="0.3">
      <c r="A1166" s="2" t="s">
        <v>2706</v>
      </c>
      <c r="B1166" s="19">
        <v>46136</v>
      </c>
      <c r="C1166" t="s">
        <v>2888</v>
      </c>
      <c r="D1166" t="s">
        <v>2835</v>
      </c>
      <c r="E1166" t="s">
        <v>2965</v>
      </c>
      <c r="F1166" s="20">
        <v>4</v>
      </c>
      <c r="G1166">
        <v>800</v>
      </c>
      <c r="H1166" t="s">
        <v>5</v>
      </c>
    </row>
    <row r="1167" spans="1:8" hidden="1" x14ac:dyDescent="0.3">
      <c r="A1167" s="2" t="s">
        <v>2707</v>
      </c>
      <c r="B1167" s="19">
        <v>46136</v>
      </c>
      <c r="C1167" t="s">
        <v>2889</v>
      </c>
      <c r="D1167" t="s">
        <v>2837</v>
      </c>
      <c r="E1167" t="s">
        <v>2966</v>
      </c>
      <c r="F1167" s="20">
        <v>1</v>
      </c>
      <c r="G1167">
        <v>2200</v>
      </c>
      <c r="H1167" t="s">
        <v>4</v>
      </c>
    </row>
    <row r="1168" spans="1:8" hidden="1" x14ac:dyDescent="0.3">
      <c r="A1168" s="2" t="s">
        <v>2708</v>
      </c>
      <c r="B1168" s="19">
        <v>46137</v>
      </c>
      <c r="C1168" t="s">
        <v>2890</v>
      </c>
      <c r="D1168" t="s">
        <v>2856</v>
      </c>
      <c r="E1168" t="s">
        <v>2967</v>
      </c>
      <c r="F1168" s="20">
        <v>2</v>
      </c>
      <c r="G1168">
        <v>1200</v>
      </c>
      <c r="H1168" t="s">
        <v>5</v>
      </c>
    </row>
    <row r="1169" spans="1:8" hidden="1" x14ac:dyDescent="0.3">
      <c r="A1169" s="2" t="s">
        <v>2709</v>
      </c>
      <c r="B1169" s="19">
        <v>46137</v>
      </c>
      <c r="C1169" t="s">
        <v>2891</v>
      </c>
      <c r="D1169" t="s">
        <v>2827</v>
      </c>
      <c r="E1169" t="s">
        <v>2968</v>
      </c>
      <c r="F1169" s="20">
        <v>2</v>
      </c>
      <c r="G1169">
        <v>700</v>
      </c>
      <c r="H1169" t="s">
        <v>4</v>
      </c>
    </row>
    <row r="1170" spans="1:8" hidden="1" x14ac:dyDescent="0.3">
      <c r="A1170" s="2" t="s">
        <v>2710</v>
      </c>
      <c r="B1170" s="19">
        <v>46138</v>
      </c>
      <c r="C1170" t="s">
        <v>2892</v>
      </c>
      <c r="D1170" t="s">
        <v>2841</v>
      </c>
      <c r="E1170" t="s">
        <v>2969</v>
      </c>
      <c r="F1170" s="20">
        <v>1</v>
      </c>
      <c r="G1170">
        <v>2500</v>
      </c>
      <c r="H1170" t="s">
        <v>5</v>
      </c>
    </row>
    <row r="1171" spans="1:8" hidden="1" x14ac:dyDescent="0.3">
      <c r="A1171" s="2" t="s">
        <v>2711</v>
      </c>
      <c r="B1171" s="19">
        <v>46138</v>
      </c>
      <c r="C1171" t="s">
        <v>2893</v>
      </c>
      <c r="D1171" t="s">
        <v>2851</v>
      </c>
      <c r="E1171" t="s">
        <v>2970</v>
      </c>
      <c r="F1171" s="20">
        <v>1</v>
      </c>
      <c r="G1171">
        <v>1300</v>
      </c>
      <c r="H1171" t="s">
        <v>4</v>
      </c>
    </row>
    <row r="1172" spans="1:8" hidden="1" x14ac:dyDescent="0.3">
      <c r="A1172" s="2" t="s">
        <v>2712</v>
      </c>
      <c r="B1172" s="19">
        <v>46139</v>
      </c>
      <c r="C1172" t="s">
        <v>2894</v>
      </c>
      <c r="D1172" t="s">
        <v>2858</v>
      </c>
      <c r="E1172" t="s">
        <v>2972</v>
      </c>
      <c r="F1172" s="20">
        <v>1</v>
      </c>
      <c r="G1172">
        <v>2800</v>
      </c>
      <c r="H1172" t="s">
        <v>5</v>
      </c>
    </row>
    <row r="1173" spans="1:8" hidden="1" x14ac:dyDescent="0.3">
      <c r="A1173" s="2" t="s">
        <v>2713</v>
      </c>
      <c r="B1173" s="19">
        <v>46139</v>
      </c>
      <c r="C1173" t="s">
        <v>2895</v>
      </c>
      <c r="D1173" t="s">
        <v>2847</v>
      </c>
      <c r="E1173" t="s">
        <v>2971</v>
      </c>
      <c r="F1173" s="20">
        <v>2</v>
      </c>
      <c r="G1173">
        <v>900</v>
      </c>
      <c r="H1173" t="s">
        <v>4</v>
      </c>
    </row>
    <row r="1174" spans="1:8" hidden="1" x14ac:dyDescent="0.3">
      <c r="A1174" s="2" t="s">
        <v>2714</v>
      </c>
      <c r="B1174" s="19">
        <v>46140</v>
      </c>
      <c r="C1174" t="s">
        <v>2896</v>
      </c>
      <c r="D1174" t="s">
        <v>2849</v>
      </c>
      <c r="E1174" t="s">
        <v>2960</v>
      </c>
      <c r="F1174" s="20">
        <v>2</v>
      </c>
      <c r="G1174">
        <v>2400</v>
      </c>
      <c r="H1174" t="s">
        <v>5</v>
      </c>
    </row>
    <row r="1175" spans="1:8" hidden="1" x14ac:dyDescent="0.3">
      <c r="A1175" s="2" t="s">
        <v>2715</v>
      </c>
      <c r="B1175" s="19">
        <v>46140</v>
      </c>
      <c r="C1175" t="s">
        <v>2897</v>
      </c>
      <c r="D1175" t="s">
        <v>2898</v>
      </c>
      <c r="E1175" t="s">
        <v>2973</v>
      </c>
      <c r="F1175" s="20">
        <v>3</v>
      </c>
      <c r="G1175">
        <v>750</v>
      </c>
      <c r="H1175" t="s">
        <v>4</v>
      </c>
    </row>
    <row r="1176" spans="1:8" x14ac:dyDescent="0.3">
      <c r="A1176" s="39" t="s">
        <v>2716</v>
      </c>
      <c r="B1176" s="40">
        <v>46141</v>
      </c>
      <c r="C1176" s="41" t="s">
        <v>2899</v>
      </c>
      <c r="D1176" s="41" t="s">
        <v>2821</v>
      </c>
      <c r="E1176" s="41" t="s">
        <v>2974</v>
      </c>
      <c r="F1176" s="42">
        <v>2</v>
      </c>
      <c r="G1176" s="41">
        <v>900</v>
      </c>
      <c r="H1176" s="44" t="s">
        <v>5</v>
      </c>
    </row>
    <row r="1177" spans="1:8" hidden="1" x14ac:dyDescent="0.3">
      <c r="A1177" s="2" t="s">
        <v>2717</v>
      </c>
      <c r="B1177" s="19">
        <v>46141</v>
      </c>
      <c r="C1177" t="s">
        <v>2900</v>
      </c>
      <c r="D1177" t="s">
        <v>2854</v>
      </c>
      <c r="E1177" t="s">
        <v>2965</v>
      </c>
      <c r="F1177" s="20">
        <v>6</v>
      </c>
      <c r="G1177">
        <v>1200</v>
      </c>
      <c r="H1177" t="s">
        <v>4</v>
      </c>
    </row>
    <row r="1178" spans="1:8" hidden="1" x14ac:dyDescent="0.3">
      <c r="A1178" s="2" t="s">
        <v>2718</v>
      </c>
      <c r="B1178" s="19">
        <v>46142</v>
      </c>
      <c r="C1178" t="s">
        <v>2901</v>
      </c>
      <c r="D1178" t="s">
        <v>2839</v>
      </c>
      <c r="E1178" t="s">
        <v>2975</v>
      </c>
      <c r="F1178" s="20">
        <v>2</v>
      </c>
      <c r="G1178">
        <v>1100</v>
      </c>
      <c r="H1178" t="s">
        <v>5</v>
      </c>
    </row>
    <row r="1179" spans="1:8" hidden="1" x14ac:dyDescent="0.3">
      <c r="A1179" s="2" t="s">
        <v>2719</v>
      </c>
      <c r="B1179" s="19">
        <v>46142</v>
      </c>
      <c r="C1179" t="s">
        <v>2902</v>
      </c>
      <c r="D1179" t="s">
        <v>2823</v>
      </c>
      <c r="E1179" t="s">
        <v>2962</v>
      </c>
      <c r="F1179" s="20">
        <v>1</v>
      </c>
      <c r="G1179">
        <v>1800</v>
      </c>
      <c r="H1179" t="s">
        <v>4</v>
      </c>
    </row>
    <row r="1180" spans="1:8" x14ac:dyDescent="0.3">
      <c r="A1180" s="39" t="s">
        <v>2720</v>
      </c>
      <c r="B1180" s="40">
        <v>46143</v>
      </c>
      <c r="C1180" s="41" t="s">
        <v>2903</v>
      </c>
      <c r="D1180" s="41" t="s">
        <v>2821</v>
      </c>
      <c r="E1180" s="41" t="s">
        <v>2974</v>
      </c>
      <c r="F1180" s="42">
        <v>1</v>
      </c>
      <c r="G1180" s="41">
        <v>450</v>
      </c>
      <c r="H1180" s="44" t="s">
        <v>4</v>
      </c>
    </row>
    <row r="1181" spans="1:8" hidden="1" x14ac:dyDescent="0.3">
      <c r="A1181" s="2" t="s">
        <v>2721</v>
      </c>
      <c r="B1181" s="19">
        <v>46143</v>
      </c>
      <c r="C1181" t="s">
        <v>2904</v>
      </c>
      <c r="D1181" t="s">
        <v>2837</v>
      </c>
      <c r="E1181" t="s">
        <v>2960</v>
      </c>
      <c r="F1181" s="20">
        <v>2</v>
      </c>
      <c r="G1181">
        <v>2400</v>
      </c>
      <c r="H1181" t="s">
        <v>5</v>
      </c>
    </row>
    <row r="1182" spans="1:8" hidden="1" x14ac:dyDescent="0.3">
      <c r="A1182" s="2" t="s">
        <v>2722</v>
      </c>
      <c r="B1182" s="19">
        <v>46144</v>
      </c>
      <c r="C1182" t="s">
        <v>2905</v>
      </c>
      <c r="D1182" t="s">
        <v>2829</v>
      </c>
      <c r="E1182" t="s">
        <v>2963</v>
      </c>
      <c r="F1182" s="20">
        <v>1</v>
      </c>
      <c r="G1182">
        <v>650</v>
      </c>
      <c r="H1182" t="s">
        <v>4</v>
      </c>
    </row>
    <row r="1183" spans="1:8" hidden="1" x14ac:dyDescent="0.3">
      <c r="A1183" s="2" t="s">
        <v>2723</v>
      </c>
      <c r="B1183" s="19">
        <v>46144</v>
      </c>
      <c r="C1183" t="s">
        <v>2874</v>
      </c>
      <c r="D1183" t="s">
        <v>2833</v>
      </c>
      <c r="E1183" t="s">
        <v>2961</v>
      </c>
      <c r="F1183" s="20">
        <v>3</v>
      </c>
      <c r="G1183">
        <v>900</v>
      </c>
      <c r="H1183" t="s">
        <v>4</v>
      </c>
    </row>
    <row r="1184" spans="1:8" hidden="1" x14ac:dyDescent="0.3">
      <c r="A1184" s="2" t="s">
        <v>2724</v>
      </c>
      <c r="B1184" s="19">
        <v>46145</v>
      </c>
      <c r="C1184" t="s">
        <v>2906</v>
      </c>
      <c r="D1184" t="s">
        <v>2843</v>
      </c>
      <c r="E1184" t="s">
        <v>2962</v>
      </c>
      <c r="F1184" s="20">
        <v>1</v>
      </c>
      <c r="G1184">
        <v>1800</v>
      </c>
      <c r="H1184" t="s">
        <v>5</v>
      </c>
    </row>
    <row r="1185" spans="1:8" x14ac:dyDescent="0.3">
      <c r="A1185" s="39" t="s">
        <v>2725</v>
      </c>
      <c r="B1185" s="40">
        <v>46145</v>
      </c>
      <c r="C1185" s="41" t="s">
        <v>2907</v>
      </c>
      <c r="D1185" s="41" t="s">
        <v>2821</v>
      </c>
      <c r="E1185" s="41" t="s">
        <v>2964</v>
      </c>
      <c r="F1185" s="42">
        <v>1</v>
      </c>
      <c r="G1185" s="41">
        <v>1500</v>
      </c>
      <c r="H1185" s="44" t="s">
        <v>4</v>
      </c>
    </row>
    <row r="1186" spans="1:8" hidden="1" x14ac:dyDescent="0.3">
      <c r="A1186" s="2" t="s">
        <v>2726</v>
      </c>
      <c r="B1186" s="19">
        <v>46146</v>
      </c>
      <c r="C1186" t="s">
        <v>2908</v>
      </c>
      <c r="D1186" t="s">
        <v>2835</v>
      </c>
      <c r="E1186" t="s">
        <v>2965</v>
      </c>
      <c r="F1186" s="20">
        <v>4</v>
      </c>
      <c r="G1186">
        <v>800</v>
      </c>
      <c r="H1186" t="s">
        <v>5</v>
      </c>
    </row>
    <row r="1187" spans="1:8" hidden="1" x14ac:dyDescent="0.3">
      <c r="A1187" s="2" t="s">
        <v>2727</v>
      </c>
      <c r="B1187" s="19">
        <v>46146</v>
      </c>
      <c r="C1187" t="s">
        <v>2909</v>
      </c>
      <c r="D1187" t="s">
        <v>2856</v>
      </c>
      <c r="E1187" t="s">
        <v>2966</v>
      </c>
      <c r="F1187" s="20">
        <v>1</v>
      </c>
      <c r="G1187">
        <v>2200</v>
      </c>
      <c r="H1187" t="s">
        <v>4</v>
      </c>
    </row>
    <row r="1188" spans="1:8" hidden="1" x14ac:dyDescent="0.3">
      <c r="A1188" s="2" t="s">
        <v>2728</v>
      </c>
      <c r="B1188" s="19">
        <v>46147</v>
      </c>
      <c r="C1188" t="s">
        <v>2910</v>
      </c>
      <c r="D1188" t="s">
        <v>2841</v>
      </c>
      <c r="E1188" t="s">
        <v>2967</v>
      </c>
      <c r="F1188" s="20">
        <v>2</v>
      </c>
      <c r="G1188">
        <v>1200</v>
      </c>
      <c r="H1188" t="s">
        <v>5</v>
      </c>
    </row>
    <row r="1189" spans="1:8" hidden="1" x14ac:dyDescent="0.3">
      <c r="A1189" s="2" t="s">
        <v>2729</v>
      </c>
      <c r="B1189" s="19">
        <v>46147</v>
      </c>
      <c r="C1189" t="s">
        <v>2911</v>
      </c>
      <c r="D1189" t="s">
        <v>2827</v>
      </c>
      <c r="E1189" t="s">
        <v>2968</v>
      </c>
      <c r="F1189" s="20">
        <v>2</v>
      </c>
      <c r="G1189">
        <v>700</v>
      </c>
      <c r="H1189" t="s">
        <v>4</v>
      </c>
    </row>
    <row r="1190" spans="1:8" hidden="1" x14ac:dyDescent="0.3">
      <c r="A1190" s="2" t="s">
        <v>2730</v>
      </c>
      <c r="B1190" s="19">
        <v>46148</v>
      </c>
      <c r="C1190" t="s">
        <v>2912</v>
      </c>
      <c r="D1190" t="s">
        <v>2858</v>
      </c>
      <c r="E1190" t="s">
        <v>2969</v>
      </c>
      <c r="F1190" s="20">
        <v>1</v>
      </c>
      <c r="G1190">
        <v>2500</v>
      </c>
      <c r="H1190" t="s">
        <v>5</v>
      </c>
    </row>
    <row r="1191" spans="1:8" hidden="1" x14ac:dyDescent="0.3">
      <c r="A1191" s="2" t="s">
        <v>2731</v>
      </c>
      <c r="B1191" s="19">
        <v>46148</v>
      </c>
      <c r="C1191" t="s">
        <v>2893</v>
      </c>
      <c r="D1191" t="s">
        <v>2851</v>
      </c>
      <c r="E1191" t="s">
        <v>2970</v>
      </c>
      <c r="F1191" s="20">
        <v>1</v>
      </c>
      <c r="G1191">
        <v>1300</v>
      </c>
      <c r="H1191" t="s">
        <v>4</v>
      </c>
    </row>
    <row r="1192" spans="1:8" hidden="1" x14ac:dyDescent="0.3">
      <c r="A1192" s="2" t="s">
        <v>2732</v>
      </c>
      <c r="B1192" s="19">
        <v>46149</v>
      </c>
      <c r="C1192" t="s">
        <v>2913</v>
      </c>
      <c r="D1192" t="s">
        <v>2849</v>
      </c>
      <c r="E1192" t="s">
        <v>2972</v>
      </c>
      <c r="F1192" s="20">
        <v>1</v>
      </c>
      <c r="G1192">
        <v>2800</v>
      </c>
      <c r="H1192" t="s">
        <v>5</v>
      </c>
    </row>
    <row r="1193" spans="1:8" hidden="1" x14ac:dyDescent="0.3">
      <c r="A1193" s="2" t="s">
        <v>2733</v>
      </c>
      <c r="B1193" s="19">
        <v>46149</v>
      </c>
      <c r="C1193" t="s">
        <v>2914</v>
      </c>
      <c r="D1193" t="s">
        <v>2847</v>
      </c>
      <c r="E1193" t="s">
        <v>2971</v>
      </c>
      <c r="F1193" s="20">
        <v>2</v>
      </c>
      <c r="G1193">
        <v>900</v>
      </c>
      <c r="H1193" t="s">
        <v>4</v>
      </c>
    </row>
    <row r="1194" spans="1:8" x14ac:dyDescent="0.3">
      <c r="A1194" s="39" t="s">
        <v>2734</v>
      </c>
      <c r="B1194" s="40">
        <v>46150</v>
      </c>
      <c r="C1194" s="41" t="s">
        <v>2915</v>
      </c>
      <c r="D1194" s="41" t="s">
        <v>2821</v>
      </c>
      <c r="E1194" s="41" t="s">
        <v>2960</v>
      </c>
      <c r="F1194" s="42">
        <v>1</v>
      </c>
      <c r="G1194" s="41">
        <v>1200</v>
      </c>
      <c r="H1194" s="44" t="s">
        <v>5</v>
      </c>
    </row>
    <row r="1195" spans="1:8" hidden="1" x14ac:dyDescent="0.3">
      <c r="A1195" s="2" t="s">
        <v>2735</v>
      </c>
      <c r="B1195" s="19">
        <v>46150</v>
      </c>
      <c r="C1195" t="s">
        <v>2897</v>
      </c>
      <c r="D1195" t="s">
        <v>2898</v>
      </c>
      <c r="E1195" t="s">
        <v>2973</v>
      </c>
      <c r="F1195" s="20">
        <v>3</v>
      </c>
      <c r="G1195">
        <v>750</v>
      </c>
      <c r="H1195" t="s">
        <v>4</v>
      </c>
    </row>
    <row r="1196" spans="1:8" hidden="1" x14ac:dyDescent="0.3">
      <c r="A1196" s="2" t="s">
        <v>2736</v>
      </c>
      <c r="B1196" s="19">
        <v>46151</v>
      </c>
      <c r="C1196" t="s">
        <v>2916</v>
      </c>
      <c r="D1196" t="s">
        <v>2839</v>
      </c>
      <c r="E1196" t="s">
        <v>2974</v>
      </c>
      <c r="F1196" s="20">
        <v>2</v>
      </c>
      <c r="G1196">
        <v>900</v>
      </c>
      <c r="H1196" t="s">
        <v>5</v>
      </c>
    </row>
    <row r="1197" spans="1:8" hidden="1" x14ac:dyDescent="0.3">
      <c r="A1197" s="2" t="s">
        <v>2737</v>
      </c>
      <c r="B1197" s="19">
        <v>46151</v>
      </c>
      <c r="C1197" t="s">
        <v>2917</v>
      </c>
      <c r="D1197" t="s">
        <v>2854</v>
      </c>
      <c r="E1197" t="s">
        <v>2965</v>
      </c>
      <c r="F1197" s="20">
        <v>6</v>
      </c>
      <c r="G1197">
        <v>1200</v>
      </c>
      <c r="H1197" t="s">
        <v>4</v>
      </c>
    </row>
    <row r="1198" spans="1:8" hidden="1" x14ac:dyDescent="0.3">
      <c r="A1198" s="2" t="s">
        <v>2738</v>
      </c>
      <c r="B1198" s="19">
        <v>46152</v>
      </c>
      <c r="C1198" t="s">
        <v>2918</v>
      </c>
      <c r="D1198" t="s">
        <v>2919</v>
      </c>
      <c r="E1198" t="s">
        <v>2975</v>
      </c>
      <c r="F1198" s="20">
        <v>2</v>
      </c>
      <c r="G1198">
        <v>1100</v>
      </c>
      <c r="H1198" t="s">
        <v>5</v>
      </c>
    </row>
    <row r="1199" spans="1:8" hidden="1" x14ac:dyDescent="0.3">
      <c r="A1199" s="2" t="s">
        <v>2739</v>
      </c>
      <c r="B1199" s="19">
        <v>46152</v>
      </c>
      <c r="C1199" t="s">
        <v>2920</v>
      </c>
      <c r="D1199" t="s">
        <v>2823</v>
      </c>
      <c r="E1199" t="s">
        <v>2962</v>
      </c>
      <c r="F1199" s="20">
        <v>1</v>
      </c>
      <c r="G1199">
        <v>1800</v>
      </c>
      <c r="H1199" t="s">
        <v>4</v>
      </c>
    </row>
    <row r="1200" spans="1:8" x14ac:dyDescent="0.3">
      <c r="A1200" s="39" t="s">
        <v>2740</v>
      </c>
      <c r="B1200" s="40">
        <v>46153</v>
      </c>
      <c r="C1200" s="41" t="s">
        <v>2921</v>
      </c>
      <c r="D1200" s="41" t="s">
        <v>2821</v>
      </c>
      <c r="E1200" s="41" t="s">
        <v>2974</v>
      </c>
      <c r="F1200" s="42">
        <v>1</v>
      </c>
      <c r="G1200" s="41">
        <v>450</v>
      </c>
      <c r="H1200" s="44" t="s">
        <v>4</v>
      </c>
    </row>
    <row r="1201" spans="1:8" hidden="1" x14ac:dyDescent="0.3">
      <c r="A1201" s="2" t="s">
        <v>2741</v>
      </c>
      <c r="B1201" s="19">
        <v>46153</v>
      </c>
      <c r="C1201" t="s">
        <v>2922</v>
      </c>
      <c r="D1201" t="s">
        <v>2837</v>
      </c>
      <c r="E1201" t="s">
        <v>2960</v>
      </c>
      <c r="F1201" s="20">
        <v>2</v>
      </c>
      <c r="G1201">
        <v>2400</v>
      </c>
      <c r="H1201" t="s">
        <v>5</v>
      </c>
    </row>
    <row r="1202" spans="1:8" hidden="1" x14ac:dyDescent="0.3">
      <c r="A1202" s="2" t="s">
        <v>2742</v>
      </c>
      <c r="B1202" s="19">
        <v>46154</v>
      </c>
      <c r="C1202" t="s">
        <v>2923</v>
      </c>
      <c r="D1202" t="s">
        <v>2829</v>
      </c>
      <c r="E1202" t="s">
        <v>2963</v>
      </c>
      <c r="F1202" s="20">
        <v>1</v>
      </c>
      <c r="G1202">
        <v>650</v>
      </c>
      <c r="H1202" t="s">
        <v>4</v>
      </c>
    </row>
    <row r="1203" spans="1:8" hidden="1" x14ac:dyDescent="0.3">
      <c r="A1203" s="2" t="s">
        <v>2743</v>
      </c>
      <c r="B1203" s="19">
        <v>46154</v>
      </c>
      <c r="C1203" t="s">
        <v>2902</v>
      </c>
      <c r="D1203" t="s">
        <v>2833</v>
      </c>
      <c r="E1203" t="s">
        <v>2961</v>
      </c>
      <c r="F1203" s="20">
        <v>3</v>
      </c>
      <c r="G1203">
        <v>900</v>
      </c>
      <c r="H1203" t="s">
        <v>4</v>
      </c>
    </row>
    <row r="1204" spans="1:8" hidden="1" x14ac:dyDescent="0.3">
      <c r="A1204" s="2" t="s">
        <v>2744</v>
      </c>
      <c r="B1204" s="19">
        <v>46155</v>
      </c>
      <c r="C1204" t="s">
        <v>2924</v>
      </c>
      <c r="D1204" t="s">
        <v>2843</v>
      </c>
      <c r="E1204" t="s">
        <v>2962</v>
      </c>
      <c r="F1204" s="20">
        <v>1</v>
      </c>
      <c r="G1204">
        <v>1800</v>
      </c>
      <c r="H1204" t="s">
        <v>5</v>
      </c>
    </row>
    <row r="1205" spans="1:8" x14ac:dyDescent="0.3">
      <c r="A1205" s="39" t="s">
        <v>2745</v>
      </c>
      <c r="B1205" s="40">
        <v>46155</v>
      </c>
      <c r="C1205" s="41" t="s">
        <v>2907</v>
      </c>
      <c r="D1205" s="41" t="s">
        <v>2821</v>
      </c>
      <c r="E1205" s="41" t="s">
        <v>2964</v>
      </c>
      <c r="F1205" s="42">
        <v>1</v>
      </c>
      <c r="G1205" s="41">
        <v>1500</v>
      </c>
      <c r="H1205" s="44" t="s">
        <v>4</v>
      </c>
    </row>
    <row r="1206" spans="1:8" hidden="1" x14ac:dyDescent="0.3">
      <c r="A1206" s="2" t="s">
        <v>2746</v>
      </c>
      <c r="B1206" s="19">
        <v>46156</v>
      </c>
      <c r="C1206" t="s">
        <v>2925</v>
      </c>
      <c r="D1206" t="s">
        <v>2835</v>
      </c>
      <c r="E1206" t="s">
        <v>2965</v>
      </c>
      <c r="F1206" s="20">
        <v>4</v>
      </c>
      <c r="G1206">
        <v>800</v>
      </c>
      <c r="H1206" t="s">
        <v>5</v>
      </c>
    </row>
    <row r="1207" spans="1:8" hidden="1" x14ac:dyDescent="0.3">
      <c r="A1207" s="2" t="s">
        <v>2747</v>
      </c>
      <c r="B1207" s="19">
        <v>46156</v>
      </c>
      <c r="C1207" t="s">
        <v>2926</v>
      </c>
      <c r="D1207" t="s">
        <v>2856</v>
      </c>
      <c r="E1207" t="s">
        <v>2966</v>
      </c>
      <c r="F1207" s="20">
        <v>1</v>
      </c>
      <c r="G1207">
        <v>2200</v>
      </c>
      <c r="H1207" t="s">
        <v>4</v>
      </c>
    </row>
    <row r="1208" spans="1:8" hidden="1" x14ac:dyDescent="0.3">
      <c r="A1208" s="2" t="s">
        <v>2748</v>
      </c>
      <c r="B1208" s="19">
        <v>46157</v>
      </c>
      <c r="C1208" t="s">
        <v>2927</v>
      </c>
      <c r="D1208" t="s">
        <v>2841</v>
      </c>
      <c r="E1208" t="s">
        <v>2967</v>
      </c>
      <c r="F1208" s="20">
        <v>2</v>
      </c>
      <c r="G1208">
        <v>1200</v>
      </c>
      <c r="H1208" t="s">
        <v>5</v>
      </c>
    </row>
    <row r="1209" spans="1:8" hidden="1" x14ac:dyDescent="0.3">
      <c r="A1209" s="2" t="s">
        <v>2749</v>
      </c>
      <c r="B1209" s="19">
        <v>46157</v>
      </c>
      <c r="C1209" t="s">
        <v>2928</v>
      </c>
      <c r="D1209" t="s">
        <v>2827</v>
      </c>
      <c r="E1209" t="s">
        <v>2968</v>
      </c>
      <c r="F1209" s="20">
        <v>2</v>
      </c>
      <c r="G1209">
        <v>700</v>
      </c>
      <c r="H1209" t="s">
        <v>4</v>
      </c>
    </row>
    <row r="1210" spans="1:8" hidden="1" x14ac:dyDescent="0.3">
      <c r="A1210" s="2" t="s">
        <v>2750</v>
      </c>
      <c r="B1210" s="19">
        <v>46158</v>
      </c>
      <c r="C1210" t="s">
        <v>2929</v>
      </c>
      <c r="D1210" t="s">
        <v>2858</v>
      </c>
      <c r="E1210" t="s">
        <v>2969</v>
      </c>
      <c r="F1210" s="20">
        <v>1</v>
      </c>
      <c r="G1210">
        <v>2500</v>
      </c>
      <c r="H1210" t="s">
        <v>5</v>
      </c>
    </row>
    <row r="1211" spans="1:8" hidden="1" x14ac:dyDescent="0.3">
      <c r="A1211" s="2" t="s">
        <v>2751</v>
      </c>
      <c r="B1211" s="19">
        <v>46158</v>
      </c>
      <c r="C1211" t="s">
        <v>2930</v>
      </c>
      <c r="D1211" t="s">
        <v>2851</v>
      </c>
      <c r="E1211" t="s">
        <v>2970</v>
      </c>
      <c r="F1211" s="20">
        <v>1</v>
      </c>
      <c r="G1211">
        <v>1300</v>
      </c>
      <c r="H1211" t="s">
        <v>4</v>
      </c>
    </row>
    <row r="1212" spans="1:8" hidden="1" x14ac:dyDescent="0.3">
      <c r="A1212" s="2" t="s">
        <v>2752</v>
      </c>
      <c r="B1212" s="19">
        <v>46159</v>
      </c>
      <c r="C1212" t="s">
        <v>2931</v>
      </c>
      <c r="D1212" t="s">
        <v>2849</v>
      </c>
      <c r="E1212" t="s">
        <v>2972</v>
      </c>
      <c r="F1212" s="20">
        <v>1</v>
      </c>
      <c r="G1212">
        <v>2800</v>
      </c>
      <c r="H1212" t="s">
        <v>5</v>
      </c>
    </row>
    <row r="1213" spans="1:8" hidden="1" x14ac:dyDescent="0.3">
      <c r="A1213" s="2" t="s">
        <v>2753</v>
      </c>
      <c r="B1213" s="19">
        <v>46159</v>
      </c>
      <c r="C1213" t="s">
        <v>2932</v>
      </c>
      <c r="D1213" t="s">
        <v>2847</v>
      </c>
      <c r="E1213" t="s">
        <v>2971</v>
      </c>
      <c r="F1213" s="20">
        <v>2</v>
      </c>
      <c r="G1213">
        <v>900</v>
      </c>
      <c r="H1213" t="s">
        <v>4</v>
      </c>
    </row>
    <row r="1214" spans="1:8" x14ac:dyDescent="0.3">
      <c r="A1214" s="39" t="s">
        <v>2754</v>
      </c>
      <c r="B1214" s="40">
        <v>46160</v>
      </c>
      <c r="C1214" s="41" t="s">
        <v>2933</v>
      </c>
      <c r="D1214" s="41" t="s">
        <v>2821</v>
      </c>
      <c r="E1214" s="41" t="s">
        <v>2960</v>
      </c>
      <c r="F1214" s="42">
        <v>1</v>
      </c>
      <c r="G1214" s="41">
        <v>1200</v>
      </c>
      <c r="H1214" s="44" t="s">
        <v>5</v>
      </c>
    </row>
    <row r="1215" spans="1:8" hidden="1" x14ac:dyDescent="0.3">
      <c r="A1215" s="2" t="s">
        <v>2755</v>
      </c>
      <c r="B1215" s="19">
        <v>46160</v>
      </c>
      <c r="C1215" t="s">
        <v>2897</v>
      </c>
      <c r="D1215" t="s">
        <v>2898</v>
      </c>
      <c r="E1215" t="s">
        <v>2973</v>
      </c>
      <c r="F1215" s="20">
        <v>3</v>
      </c>
      <c r="G1215">
        <v>750</v>
      </c>
      <c r="H1215" t="s">
        <v>4</v>
      </c>
    </row>
    <row r="1216" spans="1:8" hidden="1" x14ac:dyDescent="0.3">
      <c r="A1216" s="2" t="s">
        <v>2756</v>
      </c>
      <c r="B1216" s="19">
        <v>46161</v>
      </c>
      <c r="C1216" t="s">
        <v>2916</v>
      </c>
      <c r="D1216" t="s">
        <v>2839</v>
      </c>
      <c r="E1216" t="s">
        <v>2974</v>
      </c>
      <c r="F1216" s="20">
        <v>2</v>
      </c>
      <c r="G1216">
        <v>900</v>
      </c>
      <c r="H1216" t="s">
        <v>5</v>
      </c>
    </row>
    <row r="1217" spans="1:8" hidden="1" x14ac:dyDescent="0.3">
      <c r="A1217" s="2" t="s">
        <v>2757</v>
      </c>
      <c r="B1217" s="19">
        <v>46161</v>
      </c>
      <c r="C1217" t="s">
        <v>2900</v>
      </c>
      <c r="D1217" t="s">
        <v>2854</v>
      </c>
      <c r="E1217" t="s">
        <v>2965</v>
      </c>
      <c r="F1217" s="20">
        <v>6</v>
      </c>
      <c r="G1217">
        <v>1200</v>
      </c>
      <c r="H1217" t="s">
        <v>4</v>
      </c>
    </row>
    <row r="1218" spans="1:8" hidden="1" x14ac:dyDescent="0.3">
      <c r="A1218" s="2" t="s">
        <v>2758</v>
      </c>
      <c r="B1218" s="19">
        <v>46162</v>
      </c>
      <c r="C1218" t="s">
        <v>2934</v>
      </c>
      <c r="D1218" t="s">
        <v>2919</v>
      </c>
      <c r="E1218" t="s">
        <v>2975</v>
      </c>
      <c r="F1218" s="20">
        <v>2</v>
      </c>
      <c r="G1218">
        <v>1100</v>
      </c>
      <c r="H1218" t="s">
        <v>5</v>
      </c>
    </row>
    <row r="1219" spans="1:8" hidden="1" x14ac:dyDescent="0.3">
      <c r="A1219" s="2" t="s">
        <v>2759</v>
      </c>
      <c r="B1219" s="19">
        <v>46162</v>
      </c>
      <c r="C1219" t="s">
        <v>2920</v>
      </c>
      <c r="D1219" t="s">
        <v>2823</v>
      </c>
      <c r="E1219" t="s">
        <v>2962</v>
      </c>
      <c r="F1219" s="20">
        <v>1</v>
      </c>
      <c r="G1219">
        <v>1800</v>
      </c>
      <c r="H1219" t="s">
        <v>4</v>
      </c>
    </row>
    <row r="1220" spans="1:8" x14ac:dyDescent="0.3">
      <c r="A1220" s="39" t="s">
        <v>2760</v>
      </c>
      <c r="B1220" s="40">
        <v>46163</v>
      </c>
      <c r="C1220" s="41" t="s">
        <v>2935</v>
      </c>
      <c r="D1220" s="41" t="s">
        <v>2821</v>
      </c>
      <c r="E1220" s="41" t="s">
        <v>2974</v>
      </c>
      <c r="F1220" s="42">
        <v>3</v>
      </c>
      <c r="G1220" s="41">
        <v>1350</v>
      </c>
      <c r="H1220" s="44" t="s">
        <v>5</v>
      </c>
    </row>
    <row r="1221" spans="1:8" hidden="1" x14ac:dyDescent="0.3">
      <c r="A1221" s="2" t="s">
        <v>2761</v>
      </c>
      <c r="B1221" s="19">
        <v>46163</v>
      </c>
      <c r="C1221" t="s">
        <v>2936</v>
      </c>
      <c r="D1221" t="s">
        <v>2856</v>
      </c>
      <c r="E1221" t="s">
        <v>2960</v>
      </c>
      <c r="F1221" s="20">
        <v>1</v>
      </c>
      <c r="G1221">
        <v>1200</v>
      </c>
      <c r="H1221" t="s">
        <v>4</v>
      </c>
    </row>
    <row r="1222" spans="1:8" hidden="1" x14ac:dyDescent="0.3">
      <c r="A1222" s="2" t="s">
        <v>2762</v>
      </c>
      <c r="B1222" s="19">
        <v>46164</v>
      </c>
      <c r="C1222" t="s">
        <v>2937</v>
      </c>
      <c r="D1222" t="s">
        <v>2878</v>
      </c>
      <c r="E1222" t="s">
        <v>2963</v>
      </c>
      <c r="F1222" s="20">
        <v>2</v>
      </c>
      <c r="G1222">
        <v>1200</v>
      </c>
      <c r="H1222" t="s">
        <v>5</v>
      </c>
    </row>
    <row r="1223" spans="1:8" hidden="1" x14ac:dyDescent="0.3">
      <c r="A1223" s="2" t="s">
        <v>2763</v>
      </c>
      <c r="B1223" s="19">
        <v>46164</v>
      </c>
      <c r="C1223" t="s">
        <v>2938</v>
      </c>
      <c r="D1223" t="s">
        <v>2827</v>
      </c>
      <c r="E1223" t="s">
        <v>2961</v>
      </c>
      <c r="F1223" s="20">
        <v>4</v>
      </c>
      <c r="G1223">
        <v>1200</v>
      </c>
      <c r="H1223" t="s">
        <v>4</v>
      </c>
    </row>
    <row r="1224" spans="1:8" hidden="1" x14ac:dyDescent="0.3">
      <c r="A1224" s="2" t="s">
        <v>2764</v>
      </c>
      <c r="B1224" s="19">
        <v>46165</v>
      </c>
      <c r="C1224" t="s">
        <v>2939</v>
      </c>
      <c r="D1224" t="s">
        <v>2940</v>
      </c>
      <c r="E1224" t="s">
        <v>2962</v>
      </c>
      <c r="F1224" s="20">
        <v>1</v>
      </c>
      <c r="G1224">
        <v>1800</v>
      </c>
      <c r="H1224" t="s">
        <v>5</v>
      </c>
    </row>
    <row r="1225" spans="1:8" x14ac:dyDescent="0.3">
      <c r="A1225" s="39" t="s">
        <v>2765</v>
      </c>
      <c r="B1225" s="40">
        <v>46165</v>
      </c>
      <c r="C1225" s="41" t="s">
        <v>2941</v>
      </c>
      <c r="D1225" s="41" t="s">
        <v>2821</v>
      </c>
      <c r="E1225" s="41" t="s">
        <v>2964</v>
      </c>
      <c r="F1225" s="42">
        <v>2</v>
      </c>
      <c r="G1225" s="41">
        <v>2000</v>
      </c>
      <c r="H1225" s="44" t="s">
        <v>4</v>
      </c>
    </row>
    <row r="1226" spans="1:8" hidden="1" x14ac:dyDescent="0.3">
      <c r="A1226" s="2" t="s">
        <v>2766</v>
      </c>
      <c r="B1226" s="19">
        <v>46166</v>
      </c>
      <c r="C1226" t="s">
        <v>2942</v>
      </c>
      <c r="D1226" t="s">
        <v>2835</v>
      </c>
      <c r="E1226" t="s">
        <v>2965</v>
      </c>
      <c r="F1226" s="20">
        <v>5</v>
      </c>
      <c r="G1226">
        <v>1000</v>
      </c>
      <c r="H1226" t="s">
        <v>5</v>
      </c>
    </row>
    <row r="1227" spans="1:8" hidden="1" x14ac:dyDescent="0.3">
      <c r="A1227" s="2" t="s">
        <v>2767</v>
      </c>
      <c r="B1227" s="19">
        <v>46166</v>
      </c>
      <c r="C1227" t="s">
        <v>2943</v>
      </c>
      <c r="D1227" t="s">
        <v>2837</v>
      </c>
      <c r="E1227" t="s">
        <v>2966</v>
      </c>
      <c r="F1227" s="20">
        <v>1</v>
      </c>
      <c r="G1227">
        <v>2200</v>
      </c>
      <c r="H1227" t="s">
        <v>4</v>
      </c>
    </row>
    <row r="1228" spans="1:8" hidden="1" x14ac:dyDescent="0.3">
      <c r="A1228" s="2" t="s">
        <v>2768</v>
      </c>
      <c r="B1228" s="19">
        <v>46167</v>
      </c>
      <c r="C1228" t="s">
        <v>2944</v>
      </c>
      <c r="D1228" t="s">
        <v>2841</v>
      </c>
      <c r="E1228" t="s">
        <v>2967</v>
      </c>
      <c r="F1228" s="20">
        <v>1</v>
      </c>
      <c r="G1228">
        <v>600</v>
      </c>
      <c r="H1228" t="s">
        <v>5</v>
      </c>
    </row>
    <row r="1229" spans="1:8" x14ac:dyDescent="0.3">
      <c r="A1229" s="39" t="s">
        <v>2769</v>
      </c>
      <c r="B1229" s="40">
        <v>46167</v>
      </c>
      <c r="C1229" s="41" t="s">
        <v>2945</v>
      </c>
      <c r="D1229" s="41" t="s">
        <v>2821</v>
      </c>
      <c r="E1229" s="41" t="s">
        <v>2968</v>
      </c>
      <c r="F1229" s="42">
        <v>3</v>
      </c>
      <c r="G1229" s="41">
        <v>1050</v>
      </c>
      <c r="H1229" s="44" t="s">
        <v>4</v>
      </c>
    </row>
    <row r="1230" spans="1:8" hidden="1" x14ac:dyDescent="0.3">
      <c r="A1230" s="2" t="s">
        <v>2770</v>
      </c>
      <c r="B1230" s="19">
        <v>46168</v>
      </c>
      <c r="C1230" t="s">
        <v>2946</v>
      </c>
      <c r="D1230" t="s">
        <v>2858</v>
      </c>
      <c r="E1230" t="s">
        <v>2969</v>
      </c>
      <c r="F1230" s="20">
        <v>2</v>
      </c>
      <c r="G1230">
        <v>5000</v>
      </c>
      <c r="H1230" t="s">
        <v>5</v>
      </c>
    </row>
    <row r="1231" spans="1:8" hidden="1" x14ac:dyDescent="0.3">
      <c r="A1231" s="2" t="s">
        <v>2771</v>
      </c>
      <c r="B1231" s="19">
        <v>46168</v>
      </c>
      <c r="C1231" t="s">
        <v>2947</v>
      </c>
      <c r="D1231" t="s">
        <v>2851</v>
      </c>
      <c r="E1231" t="s">
        <v>2970</v>
      </c>
      <c r="F1231" s="20">
        <v>1</v>
      </c>
      <c r="G1231">
        <v>1300</v>
      </c>
      <c r="H1231" t="s">
        <v>4</v>
      </c>
    </row>
    <row r="1232" spans="1:8" hidden="1" x14ac:dyDescent="0.3">
      <c r="A1232" s="2" t="s">
        <v>2772</v>
      </c>
      <c r="B1232" s="19">
        <v>46169</v>
      </c>
      <c r="C1232" t="s">
        <v>2913</v>
      </c>
      <c r="D1232" t="s">
        <v>2849</v>
      </c>
      <c r="E1232" t="s">
        <v>2972</v>
      </c>
      <c r="F1232" s="20">
        <v>1</v>
      </c>
      <c r="G1232">
        <v>2800</v>
      </c>
      <c r="H1232" t="s">
        <v>5</v>
      </c>
    </row>
    <row r="1233" spans="1:8" hidden="1" x14ac:dyDescent="0.3">
      <c r="A1233" s="2" t="s">
        <v>2773</v>
      </c>
      <c r="B1233" s="19">
        <v>46169</v>
      </c>
      <c r="C1233" t="s">
        <v>2846</v>
      </c>
      <c r="D1233" t="s">
        <v>2847</v>
      </c>
      <c r="E1233" t="s">
        <v>2971</v>
      </c>
      <c r="F1233" s="20">
        <v>1</v>
      </c>
      <c r="G1233">
        <v>450</v>
      </c>
      <c r="H1233" t="s">
        <v>4</v>
      </c>
    </row>
    <row r="1234" spans="1:8" x14ac:dyDescent="0.3">
      <c r="A1234" s="39" t="s">
        <v>2774</v>
      </c>
      <c r="B1234" s="40">
        <v>46170</v>
      </c>
      <c r="C1234" s="41" t="s">
        <v>2948</v>
      </c>
      <c r="D1234" s="41" t="s">
        <v>2821</v>
      </c>
      <c r="E1234" s="41" t="s">
        <v>2960</v>
      </c>
      <c r="F1234" s="42">
        <v>2</v>
      </c>
      <c r="G1234" s="41">
        <v>2400</v>
      </c>
      <c r="H1234" s="44" t="s">
        <v>5</v>
      </c>
    </row>
    <row r="1235" spans="1:8" hidden="1" x14ac:dyDescent="0.3">
      <c r="A1235" s="2" t="s">
        <v>2775</v>
      </c>
      <c r="B1235" s="19">
        <v>46170</v>
      </c>
      <c r="C1235" t="s">
        <v>2949</v>
      </c>
      <c r="D1235" t="s">
        <v>2898</v>
      </c>
      <c r="E1235" t="s">
        <v>2973</v>
      </c>
      <c r="F1235" s="20">
        <v>2</v>
      </c>
      <c r="G1235">
        <v>500</v>
      </c>
      <c r="H1235" t="s">
        <v>4</v>
      </c>
    </row>
    <row r="1236" spans="1:8" hidden="1" x14ac:dyDescent="0.3">
      <c r="A1236" s="2" t="s">
        <v>2776</v>
      </c>
      <c r="B1236" s="19">
        <v>46171</v>
      </c>
      <c r="C1236" t="s">
        <v>2950</v>
      </c>
      <c r="D1236" t="s">
        <v>2839</v>
      </c>
      <c r="E1236" t="s">
        <v>2974</v>
      </c>
      <c r="F1236" s="20">
        <v>1</v>
      </c>
      <c r="G1236">
        <v>450</v>
      </c>
      <c r="H1236" t="s">
        <v>5</v>
      </c>
    </row>
    <row r="1237" spans="1:8" hidden="1" x14ac:dyDescent="0.3">
      <c r="A1237" s="2" t="s">
        <v>2777</v>
      </c>
      <c r="B1237" s="19">
        <v>46171</v>
      </c>
      <c r="C1237" t="s">
        <v>2951</v>
      </c>
      <c r="D1237" t="s">
        <v>2854</v>
      </c>
      <c r="E1237" t="s">
        <v>2965</v>
      </c>
      <c r="F1237" s="20">
        <v>4</v>
      </c>
      <c r="G1237">
        <v>800</v>
      </c>
      <c r="H1237" t="s">
        <v>4</v>
      </c>
    </row>
    <row r="1238" spans="1:8" hidden="1" x14ac:dyDescent="0.3">
      <c r="A1238" s="2" t="s">
        <v>2778</v>
      </c>
      <c r="B1238" s="19">
        <v>46172</v>
      </c>
      <c r="C1238" t="s">
        <v>2918</v>
      </c>
      <c r="D1238" t="s">
        <v>2919</v>
      </c>
      <c r="E1238" t="s">
        <v>2975</v>
      </c>
      <c r="F1238" s="20">
        <v>3</v>
      </c>
      <c r="G1238">
        <v>1650</v>
      </c>
      <c r="H1238" t="s">
        <v>5</v>
      </c>
    </row>
    <row r="1239" spans="1:8" hidden="1" x14ac:dyDescent="0.3">
      <c r="A1239" s="2" t="s">
        <v>2779</v>
      </c>
      <c r="B1239" s="19">
        <v>46172</v>
      </c>
      <c r="C1239" t="s">
        <v>2902</v>
      </c>
      <c r="D1239" t="s">
        <v>2823</v>
      </c>
      <c r="E1239" t="s">
        <v>2962</v>
      </c>
      <c r="F1239" s="20">
        <v>2</v>
      </c>
      <c r="G1239">
        <v>2600</v>
      </c>
      <c r="H1239" t="s">
        <v>4</v>
      </c>
    </row>
    <row r="1240" spans="1:8" x14ac:dyDescent="0.3">
      <c r="A1240" s="39" t="s">
        <v>2780</v>
      </c>
      <c r="B1240" s="40">
        <v>46173</v>
      </c>
      <c r="C1240" s="41" t="s">
        <v>2952</v>
      </c>
      <c r="D1240" s="41" t="s">
        <v>2821</v>
      </c>
      <c r="E1240" s="41" t="s">
        <v>2974</v>
      </c>
      <c r="F1240" s="42">
        <v>1</v>
      </c>
      <c r="G1240" s="41">
        <v>450</v>
      </c>
      <c r="H1240" s="44" t="s">
        <v>4</v>
      </c>
    </row>
    <row r="1241" spans="1:8" hidden="1" x14ac:dyDescent="0.3">
      <c r="A1241" s="2" t="s">
        <v>2781</v>
      </c>
      <c r="B1241" s="19">
        <v>46173</v>
      </c>
      <c r="C1241" t="s">
        <v>2953</v>
      </c>
      <c r="D1241" t="s">
        <v>2837</v>
      </c>
      <c r="E1241" t="s">
        <v>2960</v>
      </c>
      <c r="F1241" s="20">
        <v>2</v>
      </c>
      <c r="G1241">
        <v>2400</v>
      </c>
      <c r="H1241" t="s">
        <v>5</v>
      </c>
    </row>
    <row r="1242" spans="1:8" hidden="1" x14ac:dyDescent="0.3">
      <c r="A1242" s="2" t="s">
        <v>2782</v>
      </c>
      <c r="B1242" s="19">
        <v>46174</v>
      </c>
      <c r="C1242" t="s">
        <v>2954</v>
      </c>
      <c r="D1242" t="s">
        <v>2829</v>
      </c>
      <c r="E1242" t="s">
        <v>2963</v>
      </c>
      <c r="F1242" s="20">
        <v>1</v>
      </c>
      <c r="G1242">
        <v>650</v>
      </c>
      <c r="H1242" t="s">
        <v>4</v>
      </c>
    </row>
    <row r="1243" spans="1:8" hidden="1" x14ac:dyDescent="0.3">
      <c r="A1243" s="2" t="s">
        <v>2783</v>
      </c>
      <c r="B1243" s="19">
        <v>46174</v>
      </c>
      <c r="C1243" t="s">
        <v>2955</v>
      </c>
      <c r="D1243" t="s">
        <v>2833</v>
      </c>
      <c r="E1243" t="s">
        <v>2961</v>
      </c>
      <c r="F1243" s="20">
        <v>3</v>
      </c>
      <c r="G1243">
        <v>900</v>
      </c>
      <c r="H1243" t="s">
        <v>4</v>
      </c>
    </row>
    <row r="1244" spans="1:8" hidden="1" x14ac:dyDescent="0.3">
      <c r="A1244" s="2" t="s">
        <v>2784</v>
      </c>
      <c r="B1244" s="19">
        <v>46175</v>
      </c>
      <c r="C1244" t="s">
        <v>2906</v>
      </c>
      <c r="D1244" t="s">
        <v>2843</v>
      </c>
      <c r="E1244" t="s">
        <v>2962</v>
      </c>
      <c r="F1244" s="20">
        <v>1</v>
      </c>
      <c r="G1244">
        <v>1800</v>
      </c>
      <c r="H1244" t="s">
        <v>5</v>
      </c>
    </row>
    <row r="1245" spans="1:8" x14ac:dyDescent="0.3">
      <c r="A1245" s="39" t="s">
        <v>2785</v>
      </c>
      <c r="B1245" s="40">
        <v>46175</v>
      </c>
      <c r="C1245" s="41" t="s">
        <v>2907</v>
      </c>
      <c r="D1245" s="41" t="s">
        <v>2821</v>
      </c>
      <c r="E1245" s="41" t="s">
        <v>2964</v>
      </c>
      <c r="F1245" s="42">
        <v>1</v>
      </c>
      <c r="G1245" s="41">
        <v>1500</v>
      </c>
      <c r="H1245" s="44" t="s">
        <v>4</v>
      </c>
    </row>
    <row r="1246" spans="1:8" hidden="1" x14ac:dyDescent="0.3">
      <c r="A1246" s="2" t="s">
        <v>2786</v>
      </c>
      <c r="B1246" s="19">
        <v>46176</v>
      </c>
      <c r="C1246" t="s">
        <v>2908</v>
      </c>
      <c r="D1246" t="s">
        <v>2835</v>
      </c>
      <c r="E1246" t="s">
        <v>2965</v>
      </c>
      <c r="F1246" s="20">
        <v>4</v>
      </c>
      <c r="G1246">
        <v>800</v>
      </c>
      <c r="H1246" t="s">
        <v>5</v>
      </c>
    </row>
    <row r="1247" spans="1:8" hidden="1" x14ac:dyDescent="0.3">
      <c r="A1247" s="2" t="s">
        <v>2787</v>
      </c>
      <c r="B1247" s="19">
        <v>46176</v>
      </c>
      <c r="C1247" t="s">
        <v>2926</v>
      </c>
      <c r="D1247" t="s">
        <v>2856</v>
      </c>
      <c r="E1247" t="s">
        <v>2966</v>
      </c>
      <c r="F1247" s="20">
        <v>1</v>
      </c>
      <c r="G1247">
        <v>2200</v>
      </c>
      <c r="H1247" t="s">
        <v>4</v>
      </c>
    </row>
    <row r="1248" spans="1:8" hidden="1" x14ac:dyDescent="0.3">
      <c r="A1248" s="2" t="s">
        <v>2788</v>
      </c>
      <c r="B1248" s="19">
        <v>46177</v>
      </c>
      <c r="C1248" t="s">
        <v>2927</v>
      </c>
      <c r="D1248" t="s">
        <v>2841</v>
      </c>
      <c r="E1248" t="s">
        <v>2967</v>
      </c>
      <c r="F1248" s="20">
        <v>2</v>
      </c>
      <c r="G1248">
        <v>1200</v>
      </c>
      <c r="H1248" t="s">
        <v>5</v>
      </c>
    </row>
    <row r="1249" spans="1:8" hidden="1" x14ac:dyDescent="0.3">
      <c r="A1249" s="2" t="s">
        <v>2789</v>
      </c>
      <c r="B1249" s="19">
        <v>46177</v>
      </c>
      <c r="C1249" t="s">
        <v>2928</v>
      </c>
      <c r="D1249" t="s">
        <v>2827</v>
      </c>
      <c r="E1249" t="s">
        <v>2968</v>
      </c>
      <c r="F1249" s="20">
        <v>2</v>
      </c>
      <c r="G1249">
        <v>700</v>
      </c>
      <c r="H1249" t="s">
        <v>4</v>
      </c>
    </row>
    <row r="1250" spans="1:8" hidden="1" x14ac:dyDescent="0.3">
      <c r="A1250" s="2" t="s">
        <v>2790</v>
      </c>
      <c r="B1250" s="19">
        <v>46178</v>
      </c>
      <c r="C1250" t="s">
        <v>2929</v>
      </c>
      <c r="D1250" t="s">
        <v>2858</v>
      </c>
      <c r="E1250" t="s">
        <v>2969</v>
      </c>
      <c r="F1250" s="20">
        <v>1</v>
      </c>
      <c r="G1250">
        <v>2500</v>
      </c>
      <c r="H1250" t="s">
        <v>5</v>
      </c>
    </row>
    <row r="1251" spans="1:8" hidden="1" x14ac:dyDescent="0.3">
      <c r="A1251" s="2" t="s">
        <v>2791</v>
      </c>
      <c r="B1251" s="19">
        <v>46178</v>
      </c>
      <c r="C1251" t="s">
        <v>2930</v>
      </c>
      <c r="D1251" t="s">
        <v>2851</v>
      </c>
      <c r="E1251" t="s">
        <v>2970</v>
      </c>
      <c r="F1251" s="20">
        <v>1</v>
      </c>
      <c r="G1251">
        <v>1300</v>
      </c>
      <c r="H1251" t="s">
        <v>4</v>
      </c>
    </row>
    <row r="1252" spans="1:8" hidden="1" x14ac:dyDescent="0.3">
      <c r="A1252" s="2" t="s">
        <v>2792</v>
      </c>
      <c r="B1252" s="19">
        <v>46179</v>
      </c>
      <c r="C1252" t="s">
        <v>2931</v>
      </c>
      <c r="D1252" t="s">
        <v>2849</v>
      </c>
      <c r="E1252" t="s">
        <v>2972</v>
      </c>
      <c r="F1252" s="20">
        <v>1</v>
      </c>
      <c r="G1252">
        <v>2800</v>
      </c>
      <c r="H1252" t="s">
        <v>5</v>
      </c>
    </row>
    <row r="1253" spans="1:8" hidden="1" x14ac:dyDescent="0.3">
      <c r="A1253" s="2" t="s">
        <v>2793</v>
      </c>
      <c r="B1253" s="19">
        <v>46179</v>
      </c>
      <c r="C1253" t="s">
        <v>2932</v>
      </c>
      <c r="D1253" t="s">
        <v>2847</v>
      </c>
      <c r="E1253" t="s">
        <v>2971</v>
      </c>
      <c r="F1253" s="20">
        <v>2</v>
      </c>
      <c r="G1253">
        <v>900</v>
      </c>
      <c r="H1253" t="s">
        <v>4</v>
      </c>
    </row>
    <row r="1254" spans="1:8" x14ac:dyDescent="0.3">
      <c r="A1254" s="39" t="s">
        <v>2794</v>
      </c>
      <c r="B1254" s="40">
        <v>46180</v>
      </c>
      <c r="C1254" s="41" t="s">
        <v>2933</v>
      </c>
      <c r="D1254" s="41" t="s">
        <v>2821</v>
      </c>
      <c r="E1254" s="41" t="s">
        <v>2960</v>
      </c>
      <c r="F1254" s="42">
        <v>1</v>
      </c>
      <c r="G1254" s="41">
        <v>1200</v>
      </c>
      <c r="H1254" s="44" t="s">
        <v>5</v>
      </c>
    </row>
    <row r="1255" spans="1:8" hidden="1" x14ac:dyDescent="0.3">
      <c r="A1255" s="2" t="s">
        <v>2795</v>
      </c>
      <c r="B1255" s="19">
        <v>46180</v>
      </c>
      <c r="C1255" t="s">
        <v>2897</v>
      </c>
      <c r="D1255" t="s">
        <v>2898</v>
      </c>
      <c r="E1255" t="s">
        <v>2973</v>
      </c>
      <c r="F1255" s="20">
        <v>3</v>
      </c>
      <c r="G1255">
        <v>750</v>
      </c>
      <c r="H1255" t="s">
        <v>4</v>
      </c>
    </row>
    <row r="1256" spans="1:8" hidden="1" x14ac:dyDescent="0.3">
      <c r="A1256" s="2" t="s">
        <v>2796</v>
      </c>
      <c r="B1256" s="19">
        <v>46181</v>
      </c>
      <c r="C1256" t="s">
        <v>2916</v>
      </c>
      <c r="D1256" t="s">
        <v>2839</v>
      </c>
      <c r="E1256" t="s">
        <v>2974</v>
      </c>
      <c r="F1256" s="20">
        <v>2</v>
      </c>
      <c r="G1256">
        <v>900</v>
      </c>
      <c r="H1256" t="s">
        <v>5</v>
      </c>
    </row>
    <row r="1257" spans="1:8" hidden="1" x14ac:dyDescent="0.3">
      <c r="A1257" s="2" t="s">
        <v>2797</v>
      </c>
      <c r="B1257" s="19">
        <v>46181</v>
      </c>
      <c r="C1257" t="s">
        <v>2900</v>
      </c>
      <c r="D1257" t="s">
        <v>2854</v>
      </c>
      <c r="E1257" t="s">
        <v>2965</v>
      </c>
      <c r="F1257" s="20">
        <v>6</v>
      </c>
      <c r="G1257">
        <v>1200</v>
      </c>
      <c r="H1257" t="s">
        <v>4</v>
      </c>
    </row>
    <row r="1258" spans="1:8" hidden="1" x14ac:dyDescent="0.3">
      <c r="A1258" s="2" t="s">
        <v>2798</v>
      </c>
      <c r="B1258" s="19">
        <v>46182</v>
      </c>
      <c r="C1258" t="s">
        <v>2934</v>
      </c>
      <c r="D1258" t="s">
        <v>2919</v>
      </c>
      <c r="E1258" t="s">
        <v>2975</v>
      </c>
      <c r="F1258" s="20">
        <v>2</v>
      </c>
      <c r="G1258">
        <v>1100</v>
      </c>
      <c r="H1258" t="s">
        <v>5</v>
      </c>
    </row>
    <row r="1259" spans="1:8" hidden="1" x14ac:dyDescent="0.3">
      <c r="A1259" s="2" t="s">
        <v>2799</v>
      </c>
      <c r="B1259" s="19">
        <v>46182</v>
      </c>
      <c r="C1259" t="s">
        <v>2920</v>
      </c>
      <c r="D1259" t="s">
        <v>2823</v>
      </c>
      <c r="E1259" t="s">
        <v>2962</v>
      </c>
      <c r="F1259" s="20">
        <v>1</v>
      </c>
      <c r="G1259">
        <v>1800</v>
      </c>
      <c r="H1259" t="s">
        <v>4</v>
      </c>
    </row>
    <row r="1260" spans="1:8" x14ac:dyDescent="0.3">
      <c r="A1260" s="39" t="s">
        <v>2800</v>
      </c>
      <c r="B1260" s="40">
        <v>46183</v>
      </c>
      <c r="C1260" s="41" t="s">
        <v>2935</v>
      </c>
      <c r="D1260" s="41" t="s">
        <v>2821</v>
      </c>
      <c r="E1260" s="41" t="s">
        <v>2974</v>
      </c>
      <c r="F1260" s="42">
        <v>3</v>
      </c>
      <c r="G1260" s="41">
        <v>1350</v>
      </c>
      <c r="H1260" s="44" t="s">
        <v>5</v>
      </c>
    </row>
    <row r="1261" spans="1:8" hidden="1" x14ac:dyDescent="0.3">
      <c r="A1261" s="2" t="s">
        <v>2801</v>
      </c>
      <c r="B1261" s="19">
        <v>46183</v>
      </c>
      <c r="C1261" t="s">
        <v>2936</v>
      </c>
      <c r="D1261" t="s">
        <v>2856</v>
      </c>
      <c r="E1261" t="s">
        <v>2960</v>
      </c>
      <c r="F1261" s="20">
        <v>1</v>
      </c>
      <c r="G1261">
        <v>1200</v>
      </c>
      <c r="H1261" t="s">
        <v>4</v>
      </c>
    </row>
    <row r="1262" spans="1:8" hidden="1" x14ac:dyDescent="0.3">
      <c r="A1262" s="2" t="s">
        <v>2802</v>
      </c>
      <c r="B1262" s="19">
        <v>46184</v>
      </c>
      <c r="C1262" t="s">
        <v>2937</v>
      </c>
      <c r="D1262" t="s">
        <v>2878</v>
      </c>
      <c r="E1262" t="s">
        <v>2963</v>
      </c>
      <c r="F1262" s="20">
        <v>2</v>
      </c>
      <c r="G1262">
        <v>1200</v>
      </c>
      <c r="H1262" t="s">
        <v>5</v>
      </c>
    </row>
    <row r="1263" spans="1:8" hidden="1" x14ac:dyDescent="0.3">
      <c r="A1263" s="2" t="s">
        <v>2803</v>
      </c>
      <c r="B1263" s="19">
        <v>46184</v>
      </c>
      <c r="C1263" t="s">
        <v>2938</v>
      </c>
      <c r="D1263" t="s">
        <v>2827</v>
      </c>
      <c r="E1263" t="s">
        <v>2961</v>
      </c>
      <c r="F1263" s="20">
        <v>4</v>
      </c>
      <c r="G1263">
        <v>1200</v>
      </c>
      <c r="H1263" t="s">
        <v>4</v>
      </c>
    </row>
    <row r="1264" spans="1:8" hidden="1" x14ac:dyDescent="0.3">
      <c r="A1264" s="2" t="s">
        <v>2804</v>
      </c>
      <c r="B1264" s="19">
        <v>46185</v>
      </c>
      <c r="C1264" t="s">
        <v>2939</v>
      </c>
      <c r="D1264" t="s">
        <v>2940</v>
      </c>
      <c r="E1264" t="s">
        <v>2962</v>
      </c>
      <c r="F1264" s="20">
        <v>1</v>
      </c>
      <c r="G1264">
        <v>1800</v>
      </c>
      <c r="H1264" t="s">
        <v>5</v>
      </c>
    </row>
    <row r="1265" spans="1:8" x14ac:dyDescent="0.3">
      <c r="A1265" s="39" t="s">
        <v>2805</v>
      </c>
      <c r="B1265" s="40">
        <v>46185</v>
      </c>
      <c r="C1265" s="41" t="s">
        <v>2941</v>
      </c>
      <c r="D1265" s="41" t="s">
        <v>2821</v>
      </c>
      <c r="E1265" s="41" t="s">
        <v>2964</v>
      </c>
      <c r="F1265" s="42">
        <v>2</v>
      </c>
      <c r="G1265" s="41">
        <v>2000</v>
      </c>
      <c r="H1265" s="44" t="s">
        <v>4</v>
      </c>
    </row>
    <row r="1266" spans="1:8" hidden="1" x14ac:dyDescent="0.3">
      <c r="A1266" s="2" t="s">
        <v>2806</v>
      </c>
      <c r="B1266" s="19">
        <v>46186</v>
      </c>
      <c r="C1266" t="s">
        <v>2942</v>
      </c>
      <c r="D1266" t="s">
        <v>2835</v>
      </c>
      <c r="E1266" t="s">
        <v>2965</v>
      </c>
      <c r="F1266" s="20">
        <v>5</v>
      </c>
      <c r="G1266">
        <v>1000</v>
      </c>
      <c r="H1266" t="s">
        <v>5</v>
      </c>
    </row>
    <row r="1267" spans="1:8" hidden="1" x14ac:dyDescent="0.3">
      <c r="A1267" s="2" t="s">
        <v>2807</v>
      </c>
      <c r="B1267" s="19">
        <v>46186</v>
      </c>
      <c r="C1267" t="s">
        <v>2943</v>
      </c>
      <c r="D1267" t="s">
        <v>2837</v>
      </c>
      <c r="E1267" t="s">
        <v>2966</v>
      </c>
      <c r="F1267" s="20">
        <v>1</v>
      </c>
      <c r="G1267">
        <v>2200</v>
      </c>
      <c r="H1267" t="s">
        <v>4</v>
      </c>
    </row>
    <row r="1268" spans="1:8" hidden="1" x14ac:dyDescent="0.3">
      <c r="A1268" s="2" t="s">
        <v>2808</v>
      </c>
      <c r="B1268" s="19">
        <v>46187</v>
      </c>
      <c r="C1268" t="s">
        <v>2944</v>
      </c>
      <c r="D1268" t="s">
        <v>2841</v>
      </c>
      <c r="E1268" t="s">
        <v>2967</v>
      </c>
      <c r="F1268" s="20">
        <v>1</v>
      </c>
      <c r="G1268">
        <v>600</v>
      </c>
      <c r="H1268" t="s">
        <v>5</v>
      </c>
    </row>
    <row r="1269" spans="1:8" x14ac:dyDescent="0.3">
      <c r="A1269" s="39" t="s">
        <v>2809</v>
      </c>
      <c r="B1269" s="40">
        <v>46187</v>
      </c>
      <c r="C1269" s="41" t="s">
        <v>2945</v>
      </c>
      <c r="D1269" s="41" t="s">
        <v>2821</v>
      </c>
      <c r="E1269" s="41" t="s">
        <v>2968</v>
      </c>
      <c r="F1269" s="42">
        <v>3</v>
      </c>
      <c r="G1269" s="41">
        <v>1050</v>
      </c>
      <c r="H1269" s="44" t="s">
        <v>4</v>
      </c>
    </row>
    <row r="1270" spans="1:8" hidden="1" x14ac:dyDescent="0.3">
      <c r="A1270" s="2" t="s">
        <v>2810</v>
      </c>
      <c r="B1270" s="19">
        <v>46188</v>
      </c>
      <c r="C1270" t="s">
        <v>2946</v>
      </c>
      <c r="D1270" t="s">
        <v>2858</v>
      </c>
      <c r="E1270" t="s">
        <v>2969</v>
      </c>
      <c r="F1270" s="20">
        <v>2</v>
      </c>
      <c r="G1270">
        <v>5000</v>
      </c>
      <c r="H1270" t="s">
        <v>5</v>
      </c>
    </row>
    <row r="1271" spans="1:8" hidden="1" x14ac:dyDescent="0.3">
      <c r="A1271" s="2" t="s">
        <v>2811</v>
      </c>
      <c r="B1271" s="19">
        <v>46188</v>
      </c>
      <c r="C1271" t="s">
        <v>2947</v>
      </c>
      <c r="D1271" t="s">
        <v>2851</v>
      </c>
      <c r="E1271" t="s">
        <v>2970</v>
      </c>
      <c r="F1271" s="20">
        <v>1</v>
      </c>
      <c r="G1271">
        <v>1300</v>
      </c>
      <c r="H1271" t="s">
        <v>4</v>
      </c>
    </row>
    <row r="1272" spans="1:8" hidden="1" x14ac:dyDescent="0.3">
      <c r="A1272" s="2" t="s">
        <v>2812</v>
      </c>
      <c r="B1272" s="19">
        <v>46189</v>
      </c>
      <c r="C1272" t="s">
        <v>2913</v>
      </c>
      <c r="D1272" t="s">
        <v>2849</v>
      </c>
      <c r="E1272" t="s">
        <v>2972</v>
      </c>
      <c r="F1272" s="20">
        <v>1</v>
      </c>
      <c r="G1272">
        <v>2800</v>
      </c>
      <c r="H1272" t="s">
        <v>5</v>
      </c>
    </row>
    <row r="1273" spans="1:8" hidden="1" x14ac:dyDescent="0.3">
      <c r="A1273" s="2" t="s">
        <v>2813</v>
      </c>
      <c r="B1273" s="19">
        <v>46189</v>
      </c>
      <c r="C1273" t="s">
        <v>2846</v>
      </c>
      <c r="D1273" t="s">
        <v>2847</v>
      </c>
      <c r="E1273" t="s">
        <v>2971</v>
      </c>
      <c r="F1273" s="20">
        <v>1</v>
      </c>
      <c r="G1273">
        <v>450</v>
      </c>
      <c r="H1273" t="s">
        <v>4</v>
      </c>
    </row>
    <row r="1274" spans="1:8" x14ac:dyDescent="0.3">
      <c r="A1274" s="39" t="s">
        <v>2814</v>
      </c>
      <c r="B1274" s="40">
        <v>46190</v>
      </c>
      <c r="C1274" s="41" t="s">
        <v>2948</v>
      </c>
      <c r="D1274" s="41" t="s">
        <v>2821</v>
      </c>
      <c r="E1274" s="41" t="s">
        <v>2960</v>
      </c>
      <c r="F1274" s="42">
        <v>2</v>
      </c>
      <c r="G1274" s="41">
        <v>2400</v>
      </c>
      <c r="H1274" s="44" t="s">
        <v>5</v>
      </c>
    </row>
    <row r="1275" spans="1:8" hidden="1" x14ac:dyDescent="0.3">
      <c r="A1275" s="2" t="s">
        <v>2815</v>
      </c>
      <c r="B1275" s="19">
        <v>46190</v>
      </c>
      <c r="C1275" t="s">
        <v>2949</v>
      </c>
      <c r="D1275" t="s">
        <v>2898</v>
      </c>
      <c r="E1275" t="s">
        <v>2973</v>
      </c>
      <c r="F1275" s="20">
        <v>2</v>
      </c>
      <c r="G1275">
        <v>500</v>
      </c>
      <c r="H1275" t="s">
        <v>4</v>
      </c>
    </row>
    <row r="1276" spans="1:8" hidden="1" x14ac:dyDescent="0.3">
      <c r="A1276" s="2" t="s">
        <v>2816</v>
      </c>
      <c r="B1276" s="19">
        <v>46191</v>
      </c>
      <c r="C1276" t="s">
        <v>2950</v>
      </c>
      <c r="D1276" t="s">
        <v>2839</v>
      </c>
      <c r="E1276" t="s">
        <v>2974</v>
      </c>
      <c r="F1276" s="20">
        <v>1</v>
      </c>
      <c r="G1276">
        <v>450</v>
      </c>
      <c r="H1276" t="s">
        <v>5</v>
      </c>
    </row>
    <row r="1277" spans="1:8" hidden="1" x14ac:dyDescent="0.3">
      <c r="A1277" s="2" t="s">
        <v>2817</v>
      </c>
      <c r="B1277" s="19">
        <v>46191</v>
      </c>
      <c r="C1277" t="s">
        <v>2951</v>
      </c>
      <c r="D1277" t="s">
        <v>2854</v>
      </c>
      <c r="E1277" t="s">
        <v>2965</v>
      </c>
      <c r="F1277" s="20">
        <v>4</v>
      </c>
      <c r="G1277">
        <v>800</v>
      </c>
      <c r="H1277" t="s">
        <v>4</v>
      </c>
    </row>
    <row r="1278" spans="1:8" hidden="1" x14ac:dyDescent="0.3">
      <c r="A1278" s="2" t="s">
        <v>2818</v>
      </c>
      <c r="B1278" s="19">
        <v>46192</v>
      </c>
      <c r="C1278" t="s">
        <v>2918</v>
      </c>
      <c r="D1278" t="s">
        <v>2919</v>
      </c>
      <c r="E1278" t="s">
        <v>2975</v>
      </c>
      <c r="F1278" s="20">
        <v>3</v>
      </c>
      <c r="G1278">
        <v>1650</v>
      </c>
      <c r="H1278" t="s">
        <v>5</v>
      </c>
    </row>
    <row r="1279" spans="1:8" hidden="1" x14ac:dyDescent="0.3">
      <c r="A1279" s="2" t="s">
        <v>2819</v>
      </c>
      <c r="B1279" s="19">
        <v>46192</v>
      </c>
      <c r="C1279" t="s">
        <v>2902</v>
      </c>
      <c r="D1279" t="s">
        <v>2823</v>
      </c>
      <c r="E1279" t="s">
        <v>2962</v>
      </c>
      <c r="F1279" s="20">
        <v>2</v>
      </c>
      <c r="G1279">
        <v>2600</v>
      </c>
      <c r="H1279" t="s">
        <v>4</v>
      </c>
    </row>
    <row r="1280" spans="1:8" hidden="1" x14ac:dyDescent="0.3">
      <c r="A1280" s="2" t="s">
        <v>2669</v>
      </c>
      <c r="B1280" s="19">
        <v>46117</v>
      </c>
      <c r="C1280" t="s">
        <v>2838</v>
      </c>
      <c r="D1280" t="s">
        <v>2839</v>
      </c>
      <c r="E1280" t="s">
        <v>2968</v>
      </c>
      <c r="F1280" s="20">
        <v>2</v>
      </c>
      <c r="G1280">
        <v>700</v>
      </c>
      <c r="H1280" t="s">
        <v>4</v>
      </c>
    </row>
    <row r="1281" spans="1:8" hidden="1" x14ac:dyDescent="0.3">
      <c r="A1281" s="2" t="s">
        <v>2670</v>
      </c>
      <c r="B1281" s="19">
        <v>46118</v>
      </c>
      <c r="C1281" t="s">
        <v>2840</v>
      </c>
      <c r="D1281" t="s">
        <v>2841</v>
      </c>
      <c r="E1281" t="s">
        <v>2969</v>
      </c>
      <c r="F1281" s="20">
        <v>1</v>
      </c>
      <c r="G1281">
        <v>2500</v>
      </c>
      <c r="H1281" t="s">
        <v>5</v>
      </c>
    </row>
    <row r="1282" spans="1:8" hidden="1" x14ac:dyDescent="0.3">
      <c r="A1282" s="2" t="s">
        <v>2671</v>
      </c>
      <c r="B1282" s="19">
        <v>46118</v>
      </c>
      <c r="C1282" t="s">
        <v>2842</v>
      </c>
      <c r="D1282" t="s">
        <v>2843</v>
      </c>
      <c r="E1282" t="s">
        <v>2970</v>
      </c>
      <c r="F1282" s="20">
        <v>1</v>
      </c>
      <c r="G1282">
        <v>1300</v>
      </c>
      <c r="H1282" t="s">
        <v>4</v>
      </c>
    </row>
    <row r="1283" spans="1:8" hidden="1" x14ac:dyDescent="0.3">
      <c r="A1283" s="2" t="s">
        <v>2672</v>
      </c>
      <c r="B1283" s="19">
        <v>46119</v>
      </c>
      <c r="C1283" t="s">
        <v>2844</v>
      </c>
      <c r="D1283" t="s">
        <v>2845</v>
      </c>
      <c r="E1283" t="s">
        <v>2972</v>
      </c>
      <c r="F1283" s="20">
        <v>1</v>
      </c>
      <c r="G1283">
        <v>2800</v>
      </c>
      <c r="H1283" t="s">
        <v>5</v>
      </c>
    </row>
    <row r="1284" spans="1:8" hidden="1" x14ac:dyDescent="0.3">
      <c r="A1284" s="2" t="s">
        <v>2673</v>
      </c>
      <c r="B1284" s="19">
        <v>46119</v>
      </c>
      <c r="C1284" t="s">
        <v>2846</v>
      </c>
      <c r="D1284" t="s">
        <v>2847</v>
      </c>
      <c r="E1284" t="s">
        <v>2971</v>
      </c>
      <c r="F1284" s="20">
        <v>2</v>
      </c>
      <c r="G1284">
        <v>900</v>
      </c>
      <c r="H1284" t="s">
        <v>4</v>
      </c>
    </row>
    <row r="1285" spans="1:8" hidden="1" x14ac:dyDescent="0.3">
      <c r="A1285" s="2" t="s">
        <v>2674</v>
      </c>
      <c r="B1285" s="19">
        <v>46120</v>
      </c>
      <c r="C1285" t="s">
        <v>2848</v>
      </c>
      <c r="D1285" t="s">
        <v>2849</v>
      </c>
      <c r="E1285" t="s">
        <v>2960</v>
      </c>
      <c r="F1285" s="20">
        <v>1</v>
      </c>
      <c r="G1285">
        <v>1200</v>
      </c>
      <c r="H1285" t="s">
        <v>5</v>
      </c>
    </row>
    <row r="1286" spans="1:8" hidden="1" x14ac:dyDescent="0.3">
      <c r="A1286" s="2" t="s">
        <v>2675</v>
      </c>
      <c r="B1286" s="19">
        <v>46120</v>
      </c>
      <c r="C1286" t="s">
        <v>2850</v>
      </c>
      <c r="D1286" t="s">
        <v>2851</v>
      </c>
      <c r="E1286" t="s">
        <v>2973</v>
      </c>
      <c r="F1286" s="20">
        <v>3</v>
      </c>
      <c r="G1286">
        <v>750</v>
      </c>
      <c r="H1286" t="s">
        <v>4</v>
      </c>
    </row>
    <row r="1287" spans="1:8" x14ac:dyDescent="0.3">
      <c r="A1287" s="39" t="s">
        <v>2676</v>
      </c>
      <c r="B1287" s="40">
        <v>46121</v>
      </c>
      <c r="C1287" s="41" t="s">
        <v>2852</v>
      </c>
      <c r="D1287" s="41" t="s">
        <v>2821</v>
      </c>
      <c r="E1287" s="41" t="s">
        <v>2974</v>
      </c>
      <c r="F1287" s="42">
        <v>2</v>
      </c>
      <c r="G1287" s="41">
        <v>900</v>
      </c>
      <c r="H1287" s="44" t="s">
        <v>5</v>
      </c>
    </row>
    <row r="1288" spans="1:8" hidden="1" x14ac:dyDescent="0.3">
      <c r="A1288" s="2" t="s">
        <v>2677</v>
      </c>
      <c r="B1288" s="19">
        <v>46121</v>
      </c>
      <c r="C1288" t="s">
        <v>2853</v>
      </c>
      <c r="D1288" t="s">
        <v>2854</v>
      </c>
      <c r="E1288" t="s">
        <v>2965</v>
      </c>
      <c r="F1288" s="20">
        <v>6</v>
      </c>
      <c r="G1288">
        <v>1200</v>
      </c>
      <c r="H1288" t="s">
        <v>4</v>
      </c>
    </row>
    <row r="1289" spans="1:8" hidden="1" x14ac:dyDescent="0.3">
      <c r="A1289" s="2" t="s">
        <v>2678</v>
      </c>
      <c r="B1289" s="19">
        <v>46122</v>
      </c>
      <c r="C1289" t="s">
        <v>2855</v>
      </c>
      <c r="D1289" t="s">
        <v>2856</v>
      </c>
      <c r="E1289" t="s">
        <v>2975</v>
      </c>
      <c r="F1289" s="20">
        <v>2</v>
      </c>
      <c r="G1289">
        <v>1100</v>
      </c>
      <c r="H1289" t="s">
        <v>5</v>
      </c>
    </row>
    <row r="1290" spans="1:8" hidden="1" x14ac:dyDescent="0.3">
      <c r="A1290" s="2" t="s">
        <v>2679</v>
      </c>
      <c r="B1290" s="19">
        <v>46122</v>
      </c>
      <c r="C1290" t="s">
        <v>2857</v>
      </c>
      <c r="D1290" t="s">
        <v>2858</v>
      </c>
      <c r="E1290" t="s">
        <v>2962</v>
      </c>
      <c r="F1290" s="20">
        <v>1</v>
      </c>
      <c r="G1290">
        <v>1800</v>
      </c>
      <c r="H1290" t="s">
        <v>4</v>
      </c>
    </row>
    <row r="1291" spans="1:8" x14ac:dyDescent="0.3">
      <c r="A1291" s="39" t="s">
        <v>2680</v>
      </c>
      <c r="B1291" s="40">
        <v>46123</v>
      </c>
      <c r="C1291" s="41" t="s">
        <v>2859</v>
      </c>
      <c r="D1291" s="41" t="s">
        <v>2821</v>
      </c>
      <c r="E1291" s="41" t="s">
        <v>2974</v>
      </c>
      <c r="F1291" s="42">
        <v>1</v>
      </c>
      <c r="G1291" s="41">
        <v>450</v>
      </c>
      <c r="H1291" s="44" t="s">
        <v>4</v>
      </c>
    </row>
    <row r="1292" spans="1:8" hidden="1" x14ac:dyDescent="0.3">
      <c r="A1292" s="2" t="s">
        <v>2681</v>
      </c>
      <c r="B1292" s="19">
        <v>46123</v>
      </c>
      <c r="C1292" t="s">
        <v>2860</v>
      </c>
      <c r="D1292" t="s">
        <v>2823</v>
      </c>
      <c r="E1292" t="s">
        <v>2960</v>
      </c>
      <c r="F1292" s="20">
        <v>1</v>
      </c>
      <c r="G1292">
        <v>1200</v>
      </c>
      <c r="H1292" t="s">
        <v>5</v>
      </c>
    </row>
    <row r="1293" spans="1:8" hidden="1" x14ac:dyDescent="0.3">
      <c r="A1293" s="2" t="s">
        <v>2682</v>
      </c>
      <c r="B1293" s="19">
        <v>46124</v>
      </c>
      <c r="C1293" t="s">
        <v>2861</v>
      </c>
      <c r="D1293" t="s">
        <v>2856</v>
      </c>
      <c r="E1293" t="s">
        <v>2963</v>
      </c>
      <c r="F1293" s="20">
        <v>2</v>
      </c>
      <c r="G1293">
        <v>1300</v>
      </c>
      <c r="H1293" t="s">
        <v>4</v>
      </c>
    </row>
    <row r="1294" spans="1:8" hidden="1" x14ac:dyDescent="0.3">
      <c r="A1294" s="2" t="s">
        <v>2683</v>
      </c>
      <c r="B1294" s="19">
        <v>46124</v>
      </c>
      <c r="C1294" t="s">
        <v>2862</v>
      </c>
      <c r="D1294" t="s">
        <v>2843</v>
      </c>
      <c r="E1294" t="s">
        <v>2972</v>
      </c>
      <c r="F1294" s="20">
        <v>1</v>
      </c>
      <c r="G1294">
        <v>2800</v>
      </c>
      <c r="H1294" t="s">
        <v>5</v>
      </c>
    </row>
    <row r="1295" spans="1:8" hidden="1" x14ac:dyDescent="0.3">
      <c r="A1295" s="2" t="s">
        <v>2684</v>
      </c>
      <c r="B1295" s="19">
        <v>46125</v>
      </c>
      <c r="C1295" t="s">
        <v>2863</v>
      </c>
      <c r="D1295" t="s">
        <v>2833</v>
      </c>
      <c r="E1295" t="s">
        <v>2961</v>
      </c>
      <c r="F1295" s="20">
        <v>4</v>
      </c>
      <c r="G1295">
        <v>1200</v>
      </c>
      <c r="H1295" t="s">
        <v>4</v>
      </c>
    </row>
    <row r="1296" spans="1:8" hidden="1" x14ac:dyDescent="0.3">
      <c r="A1296" s="2" t="s">
        <v>2685</v>
      </c>
      <c r="B1296" s="19">
        <v>46125</v>
      </c>
      <c r="C1296" t="s">
        <v>2864</v>
      </c>
      <c r="D1296" t="s">
        <v>2851</v>
      </c>
      <c r="E1296" t="s">
        <v>2964</v>
      </c>
      <c r="F1296" s="20">
        <v>1</v>
      </c>
      <c r="G1296">
        <v>1500</v>
      </c>
      <c r="H1296" t="s">
        <v>4</v>
      </c>
    </row>
    <row r="1297" spans="1:8" hidden="1" x14ac:dyDescent="0.3">
      <c r="A1297" s="2" t="s">
        <v>2686</v>
      </c>
      <c r="B1297" s="19">
        <v>46126</v>
      </c>
      <c r="C1297" t="s">
        <v>2865</v>
      </c>
      <c r="D1297" t="s">
        <v>2835</v>
      </c>
      <c r="E1297" t="s">
        <v>2965</v>
      </c>
      <c r="F1297" s="20">
        <v>5</v>
      </c>
      <c r="G1297">
        <v>1000</v>
      </c>
      <c r="H1297" t="s">
        <v>5</v>
      </c>
    </row>
    <row r="1298" spans="1:8" hidden="1" x14ac:dyDescent="0.3">
      <c r="A1298" s="2" t="s">
        <v>2687</v>
      </c>
      <c r="B1298" s="19">
        <v>46126</v>
      </c>
      <c r="C1298" t="s">
        <v>2866</v>
      </c>
      <c r="D1298" t="s">
        <v>2829</v>
      </c>
      <c r="E1298" t="s">
        <v>2962</v>
      </c>
      <c r="F1298" s="20">
        <v>1</v>
      </c>
      <c r="G1298">
        <v>1800</v>
      </c>
      <c r="H1298" t="s">
        <v>4</v>
      </c>
    </row>
    <row r="1299" spans="1:8" hidden="1" x14ac:dyDescent="0.3">
      <c r="A1299" s="2" t="s">
        <v>2688</v>
      </c>
      <c r="B1299" s="19">
        <v>46127</v>
      </c>
      <c r="C1299" t="s">
        <v>2867</v>
      </c>
      <c r="D1299" t="s">
        <v>2837</v>
      </c>
      <c r="E1299" t="s">
        <v>2966</v>
      </c>
      <c r="F1299" s="20">
        <v>1</v>
      </c>
      <c r="G1299">
        <v>2200</v>
      </c>
      <c r="H1299" t="s">
        <v>5</v>
      </c>
    </row>
    <row r="1300" spans="1:8" hidden="1" x14ac:dyDescent="0.3">
      <c r="A1300" s="2" t="s">
        <v>2689</v>
      </c>
      <c r="B1300" s="19">
        <v>46127</v>
      </c>
      <c r="C1300" t="s">
        <v>2868</v>
      </c>
      <c r="D1300" t="s">
        <v>2854</v>
      </c>
      <c r="E1300" t="s">
        <v>2968</v>
      </c>
      <c r="F1300" s="20">
        <v>3</v>
      </c>
      <c r="G1300">
        <v>1050</v>
      </c>
      <c r="H1300" t="s">
        <v>4</v>
      </c>
    </row>
    <row r="1301" spans="1:8" hidden="1" x14ac:dyDescent="0.3">
      <c r="A1301" s="2" t="s">
        <v>2690</v>
      </c>
      <c r="B1301" s="19">
        <v>46128</v>
      </c>
      <c r="C1301" t="s">
        <v>2869</v>
      </c>
      <c r="D1301" t="s">
        <v>2849</v>
      </c>
      <c r="E1301" t="s">
        <v>2967</v>
      </c>
      <c r="F1301" s="20">
        <v>2</v>
      </c>
      <c r="G1301">
        <v>1200</v>
      </c>
      <c r="H1301" t="s">
        <v>5</v>
      </c>
    </row>
    <row r="1302" spans="1:8" x14ac:dyDescent="0.3">
      <c r="A1302" s="39" t="s">
        <v>2691</v>
      </c>
      <c r="B1302" s="40">
        <v>46128</v>
      </c>
      <c r="C1302" s="41" t="s">
        <v>2870</v>
      </c>
      <c r="D1302" s="41" t="s">
        <v>2821</v>
      </c>
      <c r="E1302" s="41" t="s">
        <v>2970</v>
      </c>
      <c r="F1302" s="42">
        <v>1</v>
      </c>
      <c r="G1302" s="41">
        <v>1300</v>
      </c>
      <c r="H1302" s="44" t="s">
        <v>4</v>
      </c>
    </row>
    <row r="1303" spans="1:8" hidden="1" x14ac:dyDescent="0.3">
      <c r="A1303" s="2" t="s">
        <v>2692</v>
      </c>
      <c r="B1303" s="19">
        <v>46129</v>
      </c>
      <c r="C1303" t="s">
        <v>2871</v>
      </c>
      <c r="D1303" t="s">
        <v>2858</v>
      </c>
      <c r="E1303" t="s">
        <v>2971</v>
      </c>
      <c r="F1303" s="20">
        <v>2</v>
      </c>
      <c r="G1303">
        <v>900</v>
      </c>
      <c r="H1303" t="s">
        <v>5</v>
      </c>
    </row>
    <row r="1304" spans="1:8" hidden="1" x14ac:dyDescent="0.3">
      <c r="A1304" s="2" t="s">
        <v>2693</v>
      </c>
      <c r="B1304" s="19">
        <v>46129</v>
      </c>
      <c r="C1304" t="s">
        <v>2872</v>
      </c>
      <c r="D1304" t="s">
        <v>2845</v>
      </c>
      <c r="E1304" t="s">
        <v>2969</v>
      </c>
      <c r="F1304" s="20">
        <v>1</v>
      </c>
      <c r="G1304">
        <v>2500</v>
      </c>
      <c r="H1304" t="s">
        <v>4</v>
      </c>
    </row>
    <row r="1305" spans="1:8" hidden="1" x14ac:dyDescent="0.3">
      <c r="A1305" s="2" t="s">
        <v>2694</v>
      </c>
      <c r="B1305" s="19">
        <v>46130</v>
      </c>
      <c r="C1305" t="s">
        <v>2873</v>
      </c>
      <c r="D1305" t="s">
        <v>2841</v>
      </c>
      <c r="E1305" t="s">
        <v>2975</v>
      </c>
      <c r="F1305" s="20">
        <v>3</v>
      </c>
      <c r="G1305">
        <v>1650</v>
      </c>
      <c r="H1305" t="s">
        <v>5</v>
      </c>
    </row>
    <row r="1306" spans="1:8" hidden="1" x14ac:dyDescent="0.3">
      <c r="A1306" s="2" t="s">
        <v>2695</v>
      </c>
      <c r="B1306" s="19">
        <v>46130</v>
      </c>
      <c r="C1306" t="s">
        <v>2874</v>
      </c>
      <c r="D1306" t="s">
        <v>2827</v>
      </c>
      <c r="E1306" t="s">
        <v>2960</v>
      </c>
      <c r="F1306" s="20">
        <v>2</v>
      </c>
      <c r="G1306">
        <v>2400</v>
      </c>
      <c r="H1306" t="s">
        <v>4</v>
      </c>
    </row>
    <row r="1307" spans="1:8" hidden="1" x14ac:dyDescent="0.3">
      <c r="A1307" s="2" t="s">
        <v>2696</v>
      </c>
      <c r="B1307" s="19">
        <v>46131</v>
      </c>
      <c r="C1307" t="s">
        <v>2875</v>
      </c>
      <c r="D1307" t="s">
        <v>2876</v>
      </c>
      <c r="E1307" t="s">
        <v>2973</v>
      </c>
      <c r="F1307" s="20">
        <v>2</v>
      </c>
      <c r="G1307">
        <v>500</v>
      </c>
      <c r="H1307" t="s">
        <v>5</v>
      </c>
    </row>
    <row r="1308" spans="1:8" hidden="1" x14ac:dyDescent="0.3">
      <c r="A1308" s="2" t="s">
        <v>2697</v>
      </c>
      <c r="B1308" s="19">
        <v>46131</v>
      </c>
      <c r="C1308" t="s">
        <v>2877</v>
      </c>
      <c r="D1308" t="s">
        <v>2878</v>
      </c>
      <c r="E1308" t="s">
        <v>2965</v>
      </c>
      <c r="F1308" s="20">
        <v>3</v>
      </c>
      <c r="G1308">
        <v>600</v>
      </c>
      <c r="H1308" t="s">
        <v>4</v>
      </c>
    </row>
    <row r="1309" spans="1:8" hidden="1" x14ac:dyDescent="0.3">
      <c r="A1309" s="2" t="s">
        <v>2698</v>
      </c>
      <c r="B1309" s="19">
        <v>46132</v>
      </c>
      <c r="C1309" t="s">
        <v>2879</v>
      </c>
      <c r="D1309" t="s">
        <v>2847</v>
      </c>
      <c r="E1309" t="s">
        <v>2962</v>
      </c>
      <c r="F1309" s="20">
        <v>1</v>
      </c>
      <c r="G1309">
        <v>1800</v>
      </c>
      <c r="H1309" t="s">
        <v>5</v>
      </c>
    </row>
    <row r="1310" spans="1:8" hidden="1" x14ac:dyDescent="0.3">
      <c r="A1310" s="2" t="s">
        <v>2699</v>
      </c>
      <c r="B1310" s="19">
        <v>46132</v>
      </c>
      <c r="C1310" t="s">
        <v>2880</v>
      </c>
      <c r="D1310" t="s">
        <v>2881</v>
      </c>
      <c r="E1310" t="s">
        <v>2961</v>
      </c>
      <c r="F1310" s="20">
        <v>2</v>
      </c>
      <c r="G1310">
        <v>600</v>
      </c>
      <c r="H1310" t="s">
        <v>4</v>
      </c>
    </row>
    <row r="1311" spans="1:8" x14ac:dyDescent="0.3">
      <c r="A1311" s="39" t="s">
        <v>2660</v>
      </c>
      <c r="B1311" s="40">
        <v>46113</v>
      </c>
      <c r="C1311" s="41" t="s">
        <v>2820</v>
      </c>
      <c r="D1311" s="41" t="s">
        <v>2821</v>
      </c>
      <c r="E1311" s="41" t="s">
        <v>2974</v>
      </c>
      <c r="F1311" s="42">
        <v>1</v>
      </c>
      <c r="G1311" s="41">
        <v>450</v>
      </c>
      <c r="H1311" s="44" t="s">
        <v>4</v>
      </c>
    </row>
    <row r="1312" spans="1:8" hidden="1" x14ac:dyDescent="0.3">
      <c r="A1312" s="2" t="s">
        <v>2661</v>
      </c>
      <c r="B1312" s="19">
        <v>46113</v>
      </c>
      <c r="C1312" t="s">
        <v>2822</v>
      </c>
      <c r="D1312" t="s">
        <v>2823</v>
      </c>
      <c r="E1312" t="s">
        <v>2960</v>
      </c>
      <c r="F1312" s="20">
        <v>2</v>
      </c>
      <c r="G1312">
        <v>2400</v>
      </c>
      <c r="H1312" t="s">
        <v>5</v>
      </c>
    </row>
    <row r="1313" spans="1:8" hidden="1" x14ac:dyDescent="0.3">
      <c r="A1313" s="2" t="s">
        <v>2662</v>
      </c>
      <c r="B1313" s="19">
        <v>46114</v>
      </c>
      <c r="C1313" t="s">
        <v>2824</v>
      </c>
      <c r="D1313" t="s">
        <v>2825</v>
      </c>
      <c r="E1313" t="s">
        <v>2963</v>
      </c>
      <c r="F1313" s="20">
        <v>1</v>
      </c>
      <c r="G1313">
        <v>650</v>
      </c>
      <c r="H1313" t="s">
        <v>4</v>
      </c>
    </row>
    <row r="1314" spans="1:8" hidden="1" x14ac:dyDescent="0.3">
      <c r="A1314" s="2" t="s">
        <v>2663</v>
      </c>
      <c r="B1314" s="19">
        <v>46114</v>
      </c>
      <c r="C1314" t="s">
        <v>2826</v>
      </c>
      <c r="D1314" t="s">
        <v>2827</v>
      </c>
      <c r="E1314" t="s">
        <v>2961</v>
      </c>
      <c r="F1314" s="20">
        <v>3</v>
      </c>
      <c r="G1314">
        <v>900</v>
      </c>
      <c r="H1314" t="s">
        <v>4</v>
      </c>
    </row>
    <row r="1315" spans="1:8" hidden="1" x14ac:dyDescent="0.3">
      <c r="A1315" s="2" t="s">
        <v>2664</v>
      </c>
      <c r="B1315" s="19">
        <v>46115</v>
      </c>
      <c r="C1315" t="s">
        <v>2828</v>
      </c>
      <c r="D1315" t="s">
        <v>2829</v>
      </c>
      <c r="E1315" t="s">
        <v>2962</v>
      </c>
      <c r="F1315" s="20">
        <v>1</v>
      </c>
      <c r="G1315">
        <v>1800</v>
      </c>
      <c r="H1315" t="s">
        <v>5</v>
      </c>
    </row>
    <row r="1316" spans="1:8" hidden="1" x14ac:dyDescent="0.3">
      <c r="A1316" s="2" t="s">
        <v>2665</v>
      </c>
      <c r="B1316" s="19">
        <v>46115</v>
      </c>
      <c r="C1316" t="s">
        <v>2830</v>
      </c>
      <c r="D1316" t="s">
        <v>2831</v>
      </c>
      <c r="E1316" t="s">
        <v>2964</v>
      </c>
      <c r="F1316" s="20">
        <v>1</v>
      </c>
      <c r="G1316">
        <v>1500</v>
      </c>
      <c r="H1316" t="s">
        <v>4</v>
      </c>
    </row>
    <row r="1317" spans="1:8" hidden="1" x14ac:dyDescent="0.3">
      <c r="A1317" s="2" t="s">
        <v>2666</v>
      </c>
      <c r="B1317" s="19">
        <v>46116</v>
      </c>
      <c r="C1317" t="s">
        <v>2832</v>
      </c>
      <c r="D1317" t="s">
        <v>2833</v>
      </c>
      <c r="E1317" t="s">
        <v>2965</v>
      </c>
      <c r="F1317" s="20">
        <v>4</v>
      </c>
      <c r="G1317">
        <v>800</v>
      </c>
      <c r="H1317" t="s">
        <v>5</v>
      </c>
    </row>
    <row r="1318" spans="1:8" hidden="1" x14ac:dyDescent="0.3">
      <c r="A1318" s="2" t="s">
        <v>2667</v>
      </c>
      <c r="B1318" s="19">
        <v>46116</v>
      </c>
      <c r="C1318" t="s">
        <v>2834</v>
      </c>
      <c r="D1318" t="s">
        <v>2835</v>
      </c>
      <c r="E1318" t="s">
        <v>2966</v>
      </c>
      <c r="F1318" s="20">
        <v>1</v>
      </c>
      <c r="G1318">
        <v>2200</v>
      </c>
      <c r="H1318" t="s">
        <v>4</v>
      </c>
    </row>
    <row r="1319" spans="1:8" hidden="1" x14ac:dyDescent="0.3">
      <c r="A1319" s="2" t="s">
        <v>2668</v>
      </c>
      <c r="B1319" s="19">
        <v>46117</v>
      </c>
      <c r="C1319" t="s">
        <v>2836</v>
      </c>
      <c r="D1319" t="s">
        <v>2837</v>
      </c>
      <c r="E1319" t="s">
        <v>2967</v>
      </c>
      <c r="F1319" s="20">
        <v>2</v>
      </c>
      <c r="G1319">
        <v>1200</v>
      </c>
      <c r="H1319" t="s">
        <v>5</v>
      </c>
    </row>
    <row r="1320" spans="1:8" hidden="1" x14ac:dyDescent="0.3">
      <c r="A1320" s="2" t="s">
        <v>2669</v>
      </c>
      <c r="B1320" s="19">
        <v>46117</v>
      </c>
      <c r="C1320" t="s">
        <v>2838</v>
      </c>
      <c r="D1320" t="s">
        <v>2839</v>
      </c>
      <c r="E1320" t="s">
        <v>2968</v>
      </c>
      <c r="F1320" s="20">
        <v>2</v>
      </c>
      <c r="G1320">
        <v>700</v>
      </c>
      <c r="H1320" t="s">
        <v>4</v>
      </c>
    </row>
    <row r="1321" spans="1:8" hidden="1" x14ac:dyDescent="0.3">
      <c r="A1321" s="2" t="s">
        <v>2670</v>
      </c>
      <c r="B1321" s="19">
        <v>46118</v>
      </c>
      <c r="C1321" t="s">
        <v>2840</v>
      </c>
      <c r="D1321" t="s">
        <v>2841</v>
      </c>
      <c r="E1321" t="s">
        <v>2969</v>
      </c>
      <c r="F1321" s="20">
        <v>1</v>
      </c>
      <c r="G1321">
        <v>2500</v>
      </c>
      <c r="H1321" t="s">
        <v>5</v>
      </c>
    </row>
    <row r="1322" spans="1:8" hidden="1" x14ac:dyDescent="0.3">
      <c r="A1322" s="2" t="s">
        <v>2671</v>
      </c>
      <c r="B1322" s="19">
        <v>46118</v>
      </c>
      <c r="C1322" t="s">
        <v>2842</v>
      </c>
      <c r="D1322" t="s">
        <v>2843</v>
      </c>
      <c r="E1322" t="s">
        <v>2970</v>
      </c>
      <c r="F1322" s="20">
        <v>1</v>
      </c>
      <c r="G1322">
        <v>1300</v>
      </c>
      <c r="H1322" t="s">
        <v>4</v>
      </c>
    </row>
    <row r="1323" spans="1:8" hidden="1" x14ac:dyDescent="0.3">
      <c r="A1323" s="2" t="s">
        <v>2672</v>
      </c>
      <c r="B1323" s="19">
        <v>46119</v>
      </c>
      <c r="C1323" t="s">
        <v>2844</v>
      </c>
      <c r="D1323" t="s">
        <v>2845</v>
      </c>
      <c r="E1323" t="s">
        <v>2972</v>
      </c>
      <c r="F1323" s="20">
        <v>1</v>
      </c>
      <c r="G1323">
        <v>2800</v>
      </c>
      <c r="H1323" t="s">
        <v>5</v>
      </c>
    </row>
    <row r="1324" spans="1:8" hidden="1" x14ac:dyDescent="0.3">
      <c r="A1324" s="2" t="s">
        <v>2673</v>
      </c>
      <c r="B1324" s="19">
        <v>46119</v>
      </c>
      <c r="C1324" t="s">
        <v>2846</v>
      </c>
      <c r="D1324" t="s">
        <v>2847</v>
      </c>
      <c r="E1324" t="s">
        <v>2971</v>
      </c>
      <c r="F1324" s="20">
        <v>2</v>
      </c>
      <c r="G1324">
        <v>900</v>
      </c>
      <c r="H1324" t="s">
        <v>4</v>
      </c>
    </row>
    <row r="1325" spans="1:8" hidden="1" x14ac:dyDescent="0.3">
      <c r="A1325" s="2" t="s">
        <v>2674</v>
      </c>
      <c r="B1325" s="19">
        <v>46120</v>
      </c>
      <c r="C1325" t="s">
        <v>2848</v>
      </c>
      <c r="D1325" t="s">
        <v>2849</v>
      </c>
      <c r="E1325" t="s">
        <v>2960</v>
      </c>
      <c r="F1325" s="20">
        <v>1</v>
      </c>
      <c r="G1325">
        <v>1200</v>
      </c>
      <c r="H1325" t="s">
        <v>5</v>
      </c>
    </row>
    <row r="1326" spans="1:8" hidden="1" x14ac:dyDescent="0.3">
      <c r="A1326" s="2" t="s">
        <v>2675</v>
      </c>
      <c r="B1326" s="19">
        <v>46120</v>
      </c>
      <c r="C1326" t="s">
        <v>2850</v>
      </c>
      <c r="D1326" t="s">
        <v>2851</v>
      </c>
      <c r="E1326" t="s">
        <v>2973</v>
      </c>
      <c r="F1326" s="20">
        <v>3</v>
      </c>
      <c r="G1326">
        <v>750</v>
      </c>
      <c r="H1326" t="s">
        <v>4</v>
      </c>
    </row>
    <row r="1327" spans="1:8" x14ac:dyDescent="0.3">
      <c r="A1327" s="39" t="s">
        <v>2676</v>
      </c>
      <c r="B1327" s="40">
        <v>46121</v>
      </c>
      <c r="C1327" s="41" t="s">
        <v>2852</v>
      </c>
      <c r="D1327" s="41" t="s">
        <v>2821</v>
      </c>
      <c r="E1327" s="41" t="s">
        <v>2974</v>
      </c>
      <c r="F1327" s="42">
        <v>2</v>
      </c>
      <c r="G1327" s="41">
        <v>900</v>
      </c>
      <c r="H1327" s="44" t="s">
        <v>5</v>
      </c>
    </row>
    <row r="1328" spans="1:8" hidden="1" x14ac:dyDescent="0.3">
      <c r="A1328" s="2" t="s">
        <v>2677</v>
      </c>
      <c r="B1328" s="19">
        <v>46121</v>
      </c>
      <c r="C1328" t="s">
        <v>2853</v>
      </c>
      <c r="D1328" t="s">
        <v>2854</v>
      </c>
      <c r="E1328" t="s">
        <v>2965</v>
      </c>
      <c r="F1328" s="20">
        <v>6</v>
      </c>
      <c r="G1328">
        <v>1200</v>
      </c>
      <c r="H1328" t="s">
        <v>4</v>
      </c>
    </row>
    <row r="1329" spans="1:8" hidden="1" x14ac:dyDescent="0.3">
      <c r="A1329" s="2" t="s">
        <v>2678</v>
      </c>
      <c r="B1329" s="19">
        <v>46122</v>
      </c>
      <c r="C1329" t="s">
        <v>2855</v>
      </c>
      <c r="D1329" t="s">
        <v>2856</v>
      </c>
      <c r="E1329" t="s">
        <v>2975</v>
      </c>
      <c r="F1329" s="20">
        <v>2</v>
      </c>
      <c r="G1329">
        <v>1100</v>
      </c>
      <c r="H1329" t="s">
        <v>5</v>
      </c>
    </row>
    <row r="1330" spans="1:8" hidden="1" x14ac:dyDescent="0.3">
      <c r="A1330" s="2" t="s">
        <v>2679</v>
      </c>
      <c r="B1330" s="19">
        <v>46122</v>
      </c>
      <c r="C1330" t="s">
        <v>2857</v>
      </c>
      <c r="D1330" t="s">
        <v>2858</v>
      </c>
      <c r="E1330" t="s">
        <v>2962</v>
      </c>
      <c r="F1330" s="20">
        <v>1</v>
      </c>
      <c r="G1330">
        <v>1800</v>
      </c>
      <c r="H1330" t="s">
        <v>4</v>
      </c>
    </row>
    <row r="1331" spans="1:8" x14ac:dyDescent="0.3">
      <c r="A1331" s="39" t="s">
        <v>2680</v>
      </c>
      <c r="B1331" s="40">
        <v>46123</v>
      </c>
      <c r="C1331" s="41" t="s">
        <v>2859</v>
      </c>
      <c r="D1331" s="41" t="s">
        <v>2821</v>
      </c>
      <c r="E1331" s="41" t="s">
        <v>2974</v>
      </c>
      <c r="F1331" s="42">
        <v>1</v>
      </c>
      <c r="G1331" s="41">
        <v>450</v>
      </c>
      <c r="H1331" s="44" t="s">
        <v>4</v>
      </c>
    </row>
    <row r="1332" spans="1:8" hidden="1" x14ac:dyDescent="0.3">
      <c r="A1332" s="2" t="s">
        <v>2681</v>
      </c>
      <c r="B1332" s="19">
        <v>46123</v>
      </c>
      <c r="C1332" t="s">
        <v>2860</v>
      </c>
      <c r="D1332" t="s">
        <v>2823</v>
      </c>
      <c r="E1332" t="s">
        <v>2960</v>
      </c>
      <c r="F1332" s="20">
        <v>1</v>
      </c>
      <c r="G1332">
        <v>1200</v>
      </c>
      <c r="H1332" t="s">
        <v>5</v>
      </c>
    </row>
    <row r="1333" spans="1:8" hidden="1" x14ac:dyDescent="0.3">
      <c r="A1333" s="2" t="s">
        <v>2682</v>
      </c>
      <c r="B1333" s="19">
        <v>46124</v>
      </c>
      <c r="C1333" t="s">
        <v>2861</v>
      </c>
      <c r="D1333" t="s">
        <v>2856</v>
      </c>
      <c r="E1333" t="s">
        <v>2963</v>
      </c>
      <c r="F1333" s="20">
        <v>2</v>
      </c>
      <c r="G1333">
        <v>1300</v>
      </c>
      <c r="H1333" t="s">
        <v>4</v>
      </c>
    </row>
    <row r="1334" spans="1:8" hidden="1" x14ac:dyDescent="0.3">
      <c r="A1334" s="2" t="s">
        <v>2683</v>
      </c>
      <c r="B1334" s="19">
        <v>46124</v>
      </c>
      <c r="C1334" t="s">
        <v>2862</v>
      </c>
      <c r="D1334" t="s">
        <v>2843</v>
      </c>
      <c r="E1334" t="s">
        <v>2972</v>
      </c>
      <c r="F1334" s="20">
        <v>1</v>
      </c>
      <c r="G1334">
        <v>2800</v>
      </c>
      <c r="H1334" t="s">
        <v>5</v>
      </c>
    </row>
    <row r="1335" spans="1:8" hidden="1" x14ac:dyDescent="0.3">
      <c r="A1335" s="2" t="s">
        <v>2684</v>
      </c>
      <c r="B1335" s="19">
        <v>46125</v>
      </c>
      <c r="C1335" t="s">
        <v>2863</v>
      </c>
      <c r="D1335" t="s">
        <v>2833</v>
      </c>
      <c r="E1335" t="s">
        <v>2961</v>
      </c>
      <c r="F1335" s="20">
        <v>4</v>
      </c>
      <c r="G1335">
        <v>1200</v>
      </c>
      <c r="H1335" t="s">
        <v>4</v>
      </c>
    </row>
    <row r="1336" spans="1:8" hidden="1" x14ac:dyDescent="0.3">
      <c r="A1336" s="2" t="s">
        <v>2685</v>
      </c>
      <c r="B1336" s="19">
        <v>46125</v>
      </c>
      <c r="C1336" t="s">
        <v>2864</v>
      </c>
      <c r="D1336" t="s">
        <v>2851</v>
      </c>
      <c r="E1336" t="s">
        <v>2964</v>
      </c>
      <c r="F1336" s="20">
        <v>1</v>
      </c>
      <c r="G1336">
        <v>1500</v>
      </c>
      <c r="H1336" t="s">
        <v>4</v>
      </c>
    </row>
    <row r="1337" spans="1:8" hidden="1" x14ac:dyDescent="0.3">
      <c r="A1337" s="2" t="s">
        <v>2686</v>
      </c>
      <c r="B1337" s="19">
        <v>46126</v>
      </c>
      <c r="C1337" t="s">
        <v>2865</v>
      </c>
      <c r="D1337" t="s">
        <v>2835</v>
      </c>
      <c r="E1337" t="s">
        <v>2965</v>
      </c>
      <c r="F1337" s="20">
        <v>5</v>
      </c>
      <c r="G1337">
        <v>1000</v>
      </c>
      <c r="H1337" t="s">
        <v>5</v>
      </c>
    </row>
    <row r="1338" spans="1:8" hidden="1" x14ac:dyDescent="0.3">
      <c r="A1338" s="2" t="s">
        <v>2687</v>
      </c>
      <c r="B1338" s="19">
        <v>46126</v>
      </c>
      <c r="C1338" t="s">
        <v>2866</v>
      </c>
      <c r="D1338" t="s">
        <v>2829</v>
      </c>
      <c r="E1338" t="s">
        <v>2962</v>
      </c>
      <c r="F1338" s="20">
        <v>1</v>
      </c>
      <c r="G1338">
        <v>1800</v>
      </c>
      <c r="H1338" t="s">
        <v>4</v>
      </c>
    </row>
    <row r="1339" spans="1:8" hidden="1" x14ac:dyDescent="0.3">
      <c r="A1339" s="2" t="s">
        <v>2688</v>
      </c>
      <c r="B1339" s="19">
        <v>46127</v>
      </c>
      <c r="C1339" t="s">
        <v>2867</v>
      </c>
      <c r="D1339" t="s">
        <v>2837</v>
      </c>
      <c r="E1339" t="s">
        <v>2966</v>
      </c>
      <c r="F1339" s="20">
        <v>1</v>
      </c>
      <c r="G1339">
        <v>2200</v>
      </c>
      <c r="H1339" t="s">
        <v>5</v>
      </c>
    </row>
    <row r="1340" spans="1:8" hidden="1" x14ac:dyDescent="0.3">
      <c r="A1340" s="2" t="s">
        <v>2689</v>
      </c>
      <c r="B1340" s="19">
        <v>46127</v>
      </c>
      <c r="C1340" t="s">
        <v>2868</v>
      </c>
      <c r="D1340" t="s">
        <v>2854</v>
      </c>
      <c r="E1340" t="s">
        <v>2968</v>
      </c>
      <c r="F1340" s="20">
        <v>3</v>
      </c>
      <c r="G1340">
        <v>1050</v>
      </c>
      <c r="H1340" t="s">
        <v>4</v>
      </c>
    </row>
    <row r="1341" spans="1:8" hidden="1" x14ac:dyDescent="0.3">
      <c r="A1341" s="2" t="s">
        <v>2690</v>
      </c>
      <c r="B1341" s="19">
        <v>46128</v>
      </c>
      <c r="C1341" t="s">
        <v>2869</v>
      </c>
      <c r="D1341" t="s">
        <v>2849</v>
      </c>
      <c r="E1341" t="s">
        <v>2967</v>
      </c>
      <c r="F1341" s="20">
        <v>2</v>
      </c>
      <c r="G1341">
        <v>1200</v>
      </c>
      <c r="H1341" t="s">
        <v>5</v>
      </c>
    </row>
    <row r="1342" spans="1:8" x14ac:dyDescent="0.3">
      <c r="A1342" s="39" t="s">
        <v>2691</v>
      </c>
      <c r="B1342" s="40">
        <v>46128</v>
      </c>
      <c r="C1342" s="41" t="s">
        <v>2870</v>
      </c>
      <c r="D1342" s="41" t="s">
        <v>2821</v>
      </c>
      <c r="E1342" s="41" t="s">
        <v>2970</v>
      </c>
      <c r="F1342" s="42">
        <v>1</v>
      </c>
      <c r="G1342" s="41">
        <v>1300</v>
      </c>
      <c r="H1342" s="44" t="s">
        <v>4</v>
      </c>
    </row>
    <row r="1343" spans="1:8" hidden="1" x14ac:dyDescent="0.3">
      <c r="A1343" s="2" t="s">
        <v>2692</v>
      </c>
      <c r="B1343" s="19">
        <v>46129</v>
      </c>
      <c r="C1343" t="s">
        <v>2871</v>
      </c>
      <c r="D1343" t="s">
        <v>2858</v>
      </c>
      <c r="E1343" t="s">
        <v>2971</v>
      </c>
      <c r="F1343" s="20">
        <v>2</v>
      </c>
      <c r="G1343">
        <v>900</v>
      </c>
      <c r="H1343" t="s">
        <v>5</v>
      </c>
    </row>
    <row r="1344" spans="1:8" hidden="1" x14ac:dyDescent="0.3">
      <c r="A1344" s="2" t="s">
        <v>2693</v>
      </c>
      <c r="B1344" s="19">
        <v>46129</v>
      </c>
      <c r="C1344" t="s">
        <v>2872</v>
      </c>
      <c r="D1344" t="s">
        <v>2845</v>
      </c>
      <c r="E1344" t="s">
        <v>2969</v>
      </c>
      <c r="F1344" s="20">
        <v>1</v>
      </c>
      <c r="G1344">
        <v>2500</v>
      </c>
      <c r="H1344" t="s">
        <v>4</v>
      </c>
    </row>
    <row r="1345" spans="1:8" hidden="1" x14ac:dyDescent="0.3">
      <c r="A1345" s="2" t="s">
        <v>2694</v>
      </c>
      <c r="B1345" s="19">
        <v>46130</v>
      </c>
      <c r="C1345" t="s">
        <v>2873</v>
      </c>
      <c r="D1345" t="s">
        <v>2841</v>
      </c>
      <c r="E1345" t="s">
        <v>2975</v>
      </c>
      <c r="F1345" s="20">
        <v>3</v>
      </c>
      <c r="G1345">
        <v>1650</v>
      </c>
      <c r="H1345" t="s">
        <v>5</v>
      </c>
    </row>
    <row r="1346" spans="1:8" hidden="1" x14ac:dyDescent="0.3">
      <c r="A1346" s="2" t="s">
        <v>2695</v>
      </c>
      <c r="B1346" s="19">
        <v>46130</v>
      </c>
      <c r="C1346" t="s">
        <v>2874</v>
      </c>
      <c r="D1346" t="s">
        <v>2827</v>
      </c>
      <c r="E1346" t="s">
        <v>2960</v>
      </c>
      <c r="F1346" s="20">
        <v>2</v>
      </c>
      <c r="G1346">
        <v>2400</v>
      </c>
      <c r="H1346" t="s">
        <v>4</v>
      </c>
    </row>
    <row r="1347" spans="1:8" hidden="1" x14ac:dyDescent="0.3">
      <c r="A1347" s="2" t="s">
        <v>2696</v>
      </c>
      <c r="B1347" s="19">
        <v>46131</v>
      </c>
      <c r="C1347" t="s">
        <v>2875</v>
      </c>
      <c r="D1347" t="s">
        <v>2876</v>
      </c>
      <c r="E1347" t="s">
        <v>2973</v>
      </c>
      <c r="F1347" s="20">
        <v>2</v>
      </c>
      <c r="G1347">
        <v>500</v>
      </c>
      <c r="H1347" t="s">
        <v>5</v>
      </c>
    </row>
    <row r="1348" spans="1:8" hidden="1" x14ac:dyDescent="0.3">
      <c r="A1348" s="2" t="s">
        <v>2697</v>
      </c>
      <c r="B1348" s="19">
        <v>46131</v>
      </c>
      <c r="C1348" t="s">
        <v>2877</v>
      </c>
      <c r="D1348" t="s">
        <v>2878</v>
      </c>
      <c r="E1348" t="s">
        <v>2965</v>
      </c>
      <c r="F1348" s="20">
        <v>3</v>
      </c>
      <c r="G1348">
        <v>600</v>
      </c>
      <c r="H1348" t="s">
        <v>4</v>
      </c>
    </row>
    <row r="1349" spans="1:8" hidden="1" x14ac:dyDescent="0.3">
      <c r="A1349" s="2" t="s">
        <v>2698</v>
      </c>
      <c r="B1349" s="19">
        <v>46132</v>
      </c>
      <c r="C1349" t="s">
        <v>2879</v>
      </c>
      <c r="D1349" t="s">
        <v>2847</v>
      </c>
      <c r="E1349" t="s">
        <v>2962</v>
      </c>
      <c r="F1349" s="20">
        <v>1</v>
      </c>
      <c r="G1349">
        <v>1800</v>
      </c>
      <c r="H1349" t="s">
        <v>5</v>
      </c>
    </row>
    <row r="1350" spans="1:8" hidden="1" x14ac:dyDescent="0.3">
      <c r="A1350" s="2" t="s">
        <v>2699</v>
      </c>
      <c r="B1350" s="19">
        <v>46132</v>
      </c>
      <c r="C1350" t="s">
        <v>2880</v>
      </c>
      <c r="D1350" t="s">
        <v>2881</v>
      </c>
      <c r="E1350" t="s">
        <v>2961</v>
      </c>
      <c r="F1350" s="20">
        <v>2</v>
      </c>
      <c r="G1350">
        <v>600</v>
      </c>
      <c r="H1350" t="s">
        <v>4</v>
      </c>
    </row>
    <row r="1351" spans="1:8" x14ac:dyDescent="0.3">
      <c r="A1351" s="39" t="s">
        <v>2700</v>
      </c>
      <c r="B1351" s="40">
        <v>46133</v>
      </c>
      <c r="C1351" s="41" t="s">
        <v>2882</v>
      </c>
      <c r="D1351" s="41" t="s">
        <v>2821</v>
      </c>
      <c r="E1351" s="41" t="s">
        <v>2974</v>
      </c>
      <c r="F1351" s="42">
        <v>1</v>
      </c>
      <c r="G1351" s="41">
        <v>450</v>
      </c>
      <c r="H1351" s="44" t="s">
        <v>4</v>
      </c>
    </row>
    <row r="1352" spans="1:8" hidden="1" x14ac:dyDescent="0.3">
      <c r="A1352" s="2" t="s">
        <v>2701</v>
      </c>
      <c r="B1352" s="19">
        <v>46133</v>
      </c>
      <c r="C1352" t="s">
        <v>2883</v>
      </c>
      <c r="D1352" t="s">
        <v>2831</v>
      </c>
      <c r="E1352" t="s">
        <v>2960</v>
      </c>
      <c r="F1352" s="20">
        <v>1</v>
      </c>
      <c r="G1352">
        <v>1200</v>
      </c>
      <c r="H1352" t="s">
        <v>5</v>
      </c>
    </row>
    <row r="1353" spans="1:8" hidden="1" x14ac:dyDescent="0.3">
      <c r="A1353" s="2" t="s">
        <v>2702</v>
      </c>
      <c r="B1353" s="19">
        <v>46134</v>
      </c>
      <c r="C1353" t="s">
        <v>2884</v>
      </c>
      <c r="D1353" t="s">
        <v>2829</v>
      </c>
      <c r="E1353" t="s">
        <v>2963</v>
      </c>
      <c r="F1353" s="20">
        <v>2</v>
      </c>
      <c r="G1353">
        <v>1200</v>
      </c>
      <c r="H1353" t="s">
        <v>4</v>
      </c>
    </row>
    <row r="1354" spans="1:8" hidden="1" x14ac:dyDescent="0.3">
      <c r="A1354" s="2" t="s">
        <v>2703</v>
      </c>
      <c r="B1354" s="19">
        <v>46134</v>
      </c>
      <c r="C1354" t="s">
        <v>2885</v>
      </c>
      <c r="D1354" t="s">
        <v>2833</v>
      </c>
      <c r="E1354" t="s">
        <v>2961</v>
      </c>
      <c r="F1354" s="20">
        <v>4</v>
      </c>
      <c r="G1354">
        <v>1200</v>
      </c>
      <c r="H1354" t="s">
        <v>4</v>
      </c>
    </row>
    <row r="1355" spans="1:8" hidden="1" x14ac:dyDescent="0.3">
      <c r="A1355" s="2" t="s">
        <v>2704</v>
      </c>
      <c r="B1355" s="19">
        <v>46135</v>
      </c>
      <c r="C1355" t="s">
        <v>2886</v>
      </c>
      <c r="D1355" t="s">
        <v>2843</v>
      </c>
      <c r="E1355" t="s">
        <v>2962</v>
      </c>
      <c r="F1355" s="20">
        <v>1</v>
      </c>
      <c r="G1355">
        <v>1800</v>
      </c>
      <c r="H1355" t="s">
        <v>5</v>
      </c>
    </row>
    <row r="1356" spans="1:8" x14ac:dyDescent="0.3">
      <c r="A1356" s="39" t="s">
        <v>2705</v>
      </c>
      <c r="B1356" s="40">
        <v>46135</v>
      </c>
      <c r="C1356" s="41" t="s">
        <v>2887</v>
      </c>
      <c r="D1356" s="41" t="s">
        <v>2821</v>
      </c>
      <c r="E1356" s="41" t="s">
        <v>2964</v>
      </c>
      <c r="F1356" s="42">
        <v>1</v>
      </c>
      <c r="G1356" s="41">
        <v>1500</v>
      </c>
      <c r="H1356" s="44" t="s">
        <v>4</v>
      </c>
    </row>
    <row r="1357" spans="1:8" hidden="1" x14ac:dyDescent="0.3">
      <c r="A1357" s="2" t="s">
        <v>2706</v>
      </c>
      <c r="B1357" s="19">
        <v>46136</v>
      </c>
      <c r="C1357" t="s">
        <v>2888</v>
      </c>
      <c r="D1357" t="s">
        <v>2835</v>
      </c>
      <c r="E1357" t="s">
        <v>2965</v>
      </c>
      <c r="F1357" s="20">
        <v>4</v>
      </c>
      <c r="G1357">
        <v>800</v>
      </c>
      <c r="H1357" t="s">
        <v>5</v>
      </c>
    </row>
    <row r="1358" spans="1:8" hidden="1" x14ac:dyDescent="0.3">
      <c r="A1358" s="2" t="s">
        <v>2707</v>
      </c>
      <c r="B1358" s="19">
        <v>46136</v>
      </c>
      <c r="C1358" t="s">
        <v>2889</v>
      </c>
      <c r="D1358" t="s">
        <v>2837</v>
      </c>
      <c r="E1358" t="s">
        <v>2966</v>
      </c>
      <c r="F1358" s="20">
        <v>1</v>
      </c>
      <c r="G1358">
        <v>2200</v>
      </c>
      <c r="H1358" t="s">
        <v>4</v>
      </c>
    </row>
    <row r="1359" spans="1:8" hidden="1" x14ac:dyDescent="0.3">
      <c r="A1359" s="2" t="s">
        <v>2708</v>
      </c>
      <c r="B1359" s="19">
        <v>46137</v>
      </c>
      <c r="C1359" t="s">
        <v>2890</v>
      </c>
      <c r="D1359" t="s">
        <v>2856</v>
      </c>
      <c r="E1359" t="s">
        <v>2967</v>
      </c>
      <c r="F1359" s="20">
        <v>2</v>
      </c>
      <c r="G1359">
        <v>1200</v>
      </c>
      <c r="H1359" t="s">
        <v>5</v>
      </c>
    </row>
    <row r="1360" spans="1:8" hidden="1" x14ac:dyDescent="0.3">
      <c r="A1360" s="2" t="s">
        <v>2709</v>
      </c>
      <c r="B1360" s="19">
        <v>46137</v>
      </c>
      <c r="C1360" t="s">
        <v>2891</v>
      </c>
      <c r="D1360" t="s">
        <v>2827</v>
      </c>
      <c r="E1360" t="s">
        <v>2968</v>
      </c>
      <c r="F1360" s="20">
        <v>2</v>
      </c>
      <c r="G1360">
        <v>700</v>
      </c>
      <c r="H1360" t="s">
        <v>4</v>
      </c>
    </row>
    <row r="1361" spans="1:8" hidden="1" x14ac:dyDescent="0.3">
      <c r="A1361" s="2" t="s">
        <v>2710</v>
      </c>
      <c r="B1361" s="19">
        <v>46138</v>
      </c>
      <c r="C1361" t="s">
        <v>2892</v>
      </c>
      <c r="D1361" t="s">
        <v>2841</v>
      </c>
      <c r="E1361" t="s">
        <v>2969</v>
      </c>
      <c r="F1361" s="20">
        <v>1</v>
      </c>
      <c r="G1361">
        <v>2500</v>
      </c>
      <c r="H1361" t="s">
        <v>5</v>
      </c>
    </row>
    <row r="1362" spans="1:8" hidden="1" x14ac:dyDescent="0.3">
      <c r="A1362" s="2" t="s">
        <v>2711</v>
      </c>
      <c r="B1362" s="19">
        <v>46138</v>
      </c>
      <c r="C1362" t="s">
        <v>2893</v>
      </c>
      <c r="D1362" t="s">
        <v>2851</v>
      </c>
      <c r="E1362" t="s">
        <v>2970</v>
      </c>
      <c r="F1362" s="20">
        <v>1</v>
      </c>
      <c r="G1362">
        <v>1300</v>
      </c>
      <c r="H1362" t="s">
        <v>4</v>
      </c>
    </row>
    <row r="1363" spans="1:8" hidden="1" x14ac:dyDescent="0.3">
      <c r="A1363" s="2" t="s">
        <v>2712</v>
      </c>
      <c r="B1363" s="19">
        <v>46139</v>
      </c>
      <c r="C1363" t="s">
        <v>2894</v>
      </c>
      <c r="D1363" t="s">
        <v>2858</v>
      </c>
      <c r="E1363" t="s">
        <v>2972</v>
      </c>
      <c r="F1363" s="20">
        <v>1</v>
      </c>
      <c r="G1363">
        <v>2800</v>
      </c>
      <c r="H1363" t="s">
        <v>5</v>
      </c>
    </row>
    <row r="1364" spans="1:8" hidden="1" x14ac:dyDescent="0.3">
      <c r="A1364" s="2" t="s">
        <v>2713</v>
      </c>
      <c r="B1364" s="19">
        <v>46139</v>
      </c>
      <c r="C1364" t="s">
        <v>2895</v>
      </c>
      <c r="D1364" t="s">
        <v>2847</v>
      </c>
      <c r="E1364" t="s">
        <v>2971</v>
      </c>
      <c r="F1364" s="20">
        <v>2</v>
      </c>
      <c r="G1364">
        <v>900</v>
      </c>
      <c r="H1364" t="s">
        <v>4</v>
      </c>
    </row>
    <row r="1365" spans="1:8" hidden="1" x14ac:dyDescent="0.3">
      <c r="A1365" s="2" t="s">
        <v>2714</v>
      </c>
      <c r="B1365" s="19">
        <v>46140</v>
      </c>
      <c r="C1365" t="s">
        <v>2896</v>
      </c>
      <c r="D1365" t="s">
        <v>2849</v>
      </c>
      <c r="E1365" t="s">
        <v>2960</v>
      </c>
      <c r="F1365" s="20">
        <v>2</v>
      </c>
      <c r="G1365">
        <v>2400</v>
      </c>
      <c r="H1365" t="s">
        <v>5</v>
      </c>
    </row>
    <row r="1366" spans="1:8" hidden="1" x14ac:dyDescent="0.3">
      <c r="A1366" s="2" t="s">
        <v>2715</v>
      </c>
      <c r="B1366" s="19">
        <v>46140</v>
      </c>
      <c r="C1366" t="s">
        <v>2897</v>
      </c>
      <c r="D1366" t="s">
        <v>2898</v>
      </c>
      <c r="E1366" t="s">
        <v>2973</v>
      </c>
      <c r="F1366" s="20">
        <v>3</v>
      </c>
      <c r="G1366">
        <v>750</v>
      </c>
      <c r="H1366" t="s">
        <v>4</v>
      </c>
    </row>
    <row r="1367" spans="1:8" x14ac:dyDescent="0.3">
      <c r="A1367" s="39" t="s">
        <v>2716</v>
      </c>
      <c r="B1367" s="40">
        <v>46141</v>
      </c>
      <c r="C1367" s="41" t="s">
        <v>2899</v>
      </c>
      <c r="D1367" s="41" t="s">
        <v>2821</v>
      </c>
      <c r="E1367" s="41" t="s">
        <v>2974</v>
      </c>
      <c r="F1367" s="42">
        <v>2</v>
      </c>
      <c r="G1367" s="41">
        <v>900</v>
      </c>
      <c r="H1367" s="44" t="s">
        <v>5</v>
      </c>
    </row>
    <row r="1368" spans="1:8" hidden="1" x14ac:dyDescent="0.3">
      <c r="A1368" s="2" t="s">
        <v>2717</v>
      </c>
      <c r="B1368" s="19">
        <v>46141</v>
      </c>
      <c r="C1368" t="s">
        <v>2900</v>
      </c>
      <c r="D1368" t="s">
        <v>2854</v>
      </c>
      <c r="E1368" t="s">
        <v>2965</v>
      </c>
      <c r="F1368" s="20">
        <v>6</v>
      </c>
      <c r="G1368">
        <v>1200</v>
      </c>
      <c r="H1368" t="s">
        <v>4</v>
      </c>
    </row>
    <row r="1369" spans="1:8" hidden="1" x14ac:dyDescent="0.3">
      <c r="A1369" s="2" t="s">
        <v>2718</v>
      </c>
      <c r="B1369" s="19">
        <v>46142</v>
      </c>
      <c r="C1369" t="s">
        <v>2901</v>
      </c>
      <c r="D1369" t="s">
        <v>2839</v>
      </c>
      <c r="E1369" t="s">
        <v>2975</v>
      </c>
      <c r="F1369" s="20">
        <v>2</v>
      </c>
      <c r="G1369">
        <v>1100</v>
      </c>
      <c r="H1369" t="s">
        <v>5</v>
      </c>
    </row>
    <row r="1370" spans="1:8" hidden="1" x14ac:dyDescent="0.3">
      <c r="A1370" s="2" t="s">
        <v>2719</v>
      </c>
      <c r="B1370" s="19">
        <v>46142</v>
      </c>
      <c r="C1370" t="s">
        <v>2902</v>
      </c>
      <c r="D1370" t="s">
        <v>2823</v>
      </c>
      <c r="E1370" t="s">
        <v>2962</v>
      </c>
      <c r="F1370" s="20">
        <v>1</v>
      </c>
      <c r="G1370">
        <v>1800</v>
      </c>
      <c r="H1370" t="s">
        <v>4</v>
      </c>
    </row>
    <row r="1371" spans="1:8" x14ac:dyDescent="0.3">
      <c r="A1371" s="39" t="s">
        <v>2720</v>
      </c>
      <c r="B1371" s="40">
        <v>46143</v>
      </c>
      <c r="C1371" s="41" t="s">
        <v>2903</v>
      </c>
      <c r="D1371" s="41" t="s">
        <v>2821</v>
      </c>
      <c r="E1371" s="41" t="s">
        <v>2974</v>
      </c>
      <c r="F1371" s="42">
        <v>1</v>
      </c>
      <c r="G1371" s="41">
        <v>450</v>
      </c>
      <c r="H1371" s="44" t="s">
        <v>4</v>
      </c>
    </row>
    <row r="1372" spans="1:8" hidden="1" x14ac:dyDescent="0.3">
      <c r="A1372" s="2" t="s">
        <v>2721</v>
      </c>
      <c r="B1372" s="19">
        <v>46143</v>
      </c>
      <c r="C1372" t="s">
        <v>2904</v>
      </c>
      <c r="D1372" t="s">
        <v>2837</v>
      </c>
      <c r="E1372" t="s">
        <v>2960</v>
      </c>
      <c r="F1372" s="20">
        <v>2</v>
      </c>
      <c r="G1372">
        <v>2400</v>
      </c>
      <c r="H1372" t="s">
        <v>5</v>
      </c>
    </row>
    <row r="1373" spans="1:8" hidden="1" x14ac:dyDescent="0.3">
      <c r="A1373" s="2" t="s">
        <v>2722</v>
      </c>
      <c r="B1373" s="19">
        <v>46144</v>
      </c>
      <c r="C1373" t="s">
        <v>2905</v>
      </c>
      <c r="D1373" t="s">
        <v>2829</v>
      </c>
      <c r="E1373" t="s">
        <v>2963</v>
      </c>
      <c r="F1373" s="20">
        <v>1</v>
      </c>
      <c r="G1373">
        <v>650</v>
      </c>
      <c r="H1373" t="s">
        <v>4</v>
      </c>
    </row>
    <row r="1374" spans="1:8" hidden="1" x14ac:dyDescent="0.3">
      <c r="A1374" s="2" t="s">
        <v>2723</v>
      </c>
      <c r="B1374" s="19">
        <v>46144</v>
      </c>
      <c r="C1374" t="s">
        <v>2874</v>
      </c>
      <c r="D1374" t="s">
        <v>2833</v>
      </c>
      <c r="E1374" t="s">
        <v>2961</v>
      </c>
      <c r="F1374" s="20">
        <v>3</v>
      </c>
      <c r="G1374">
        <v>900</v>
      </c>
      <c r="H1374" t="s">
        <v>4</v>
      </c>
    </row>
    <row r="1375" spans="1:8" hidden="1" x14ac:dyDescent="0.3">
      <c r="A1375" s="2" t="s">
        <v>2724</v>
      </c>
      <c r="B1375" s="19">
        <v>46145</v>
      </c>
      <c r="C1375" t="s">
        <v>2906</v>
      </c>
      <c r="D1375" t="s">
        <v>2843</v>
      </c>
      <c r="E1375" t="s">
        <v>2962</v>
      </c>
      <c r="F1375" s="20">
        <v>1</v>
      </c>
      <c r="G1375">
        <v>1800</v>
      </c>
      <c r="H1375" t="s">
        <v>5</v>
      </c>
    </row>
    <row r="1376" spans="1:8" x14ac:dyDescent="0.3">
      <c r="A1376" s="39" t="s">
        <v>2725</v>
      </c>
      <c r="B1376" s="40">
        <v>46145</v>
      </c>
      <c r="C1376" s="41" t="s">
        <v>2907</v>
      </c>
      <c r="D1376" s="41" t="s">
        <v>2821</v>
      </c>
      <c r="E1376" s="41" t="s">
        <v>2964</v>
      </c>
      <c r="F1376" s="42">
        <v>1</v>
      </c>
      <c r="G1376" s="41">
        <v>1500</v>
      </c>
      <c r="H1376" s="44" t="s">
        <v>4</v>
      </c>
    </row>
    <row r="1377" spans="1:8" hidden="1" x14ac:dyDescent="0.3">
      <c r="A1377" s="2" t="s">
        <v>2726</v>
      </c>
      <c r="B1377" s="19">
        <v>46146</v>
      </c>
      <c r="C1377" t="s">
        <v>2908</v>
      </c>
      <c r="D1377" t="s">
        <v>2835</v>
      </c>
      <c r="E1377" t="s">
        <v>2965</v>
      </c>
      <c r="F1377" s="20">
        <v>4</v>
      </c>
      <c r="G1377">
        <v>800</v>
      </c>
      <c r="H1377" t="s">
        <v>5</v>
      </c>
    </row>
    <row r="1378" spans="1:8" hidden="1" x14ac:dyDescent="0.3">
      <c r="A1378" s="2" t="s">
        <v>2727</v>
      </c>
      <c r="B1378" s="19">
        <v>46146</v>
      </c>
      <c r="C1378" t="s">
        <v>2909</v>
      </c>
      <c r="D1378" t="s">
        <v>2856</v>
      </c>
      <c r="E1378" t="s">
        <v>2966</v>
      </c>
      <c r="F1378" s="20">
        <v>1</v>
      </c>
      <c r="G1378">
        <v>2200</v>
      </c>
      <c r="H1378" t="s">
        <v>4</v>
      </c>
    </row>
    <row r="1379" spans="1:8" hidden="1" x14ac:dyDescent="0.3">
      <c r="A1379" s="2" t="s">
        <v>2728</v>
      </c>
      <c r="B1379" s="19">
        <v>46147</v>
      </c>
      <c r="C1379" t="s">
        <v>2910</v>
      </c>
      <c r="D1379" t="s">
        <v>2841</v>
      </c>
      <c r="E1379" t="s">
        <v>2967</v>
      </c>
      <c r="F1379" s="20">
        <v>2</v>
      </c>
      <c r="G1379">
        <v>1200</v>
      </c>
      <c r="H1379" t="s">
        <v>5</v>
      </c>
    </row>
    <row r="1380" spans="1:8" hidden="1" x14ac:dyDescent="0.3">
      <c r="A1380" s="2" t="s">
        <v>2729</v>
      </c>
      <c r="B1380" s="19">
        <v>46147</v>
      </c>
      <c r="C1380" t="s">
        <v>2911</v>
      </c>
      <c r="D1380" t="s">
        <v>2827</v>
      </c>
      <c r="E1380" t="s">
        <v>2968</v>
      </c>
      <c r="F1380" s="20">
        <v>2</v>
      </c>
      <c r="G1380">
        <v>700</v>
      </c>
      <c r="H1380" t="s">
        <v>4</v>
      </c>
    </row>
    <row r="1381" spans="1:8" hidden="1" x14ac:dyDescent="0.3">
      <c r="A1381" s="2" t="s">
        <v>2730</v>
      </c>
      <c r="B1381" s="19">
        <v>46148</v>
      </c>
      <c r="C1381" t="s">
        <v>2912</v>
      </c>
      <c r="D1381" t="s">
        <v>2858</v>
      </c>
      <c r="E1381" t="s">
        <v>2969</v>
      </c>
      <c r="F1381" s="20">
        <v>1</v>
      </c>
      <c r="G1381">
        <v>2500</v>
      </c>
      <c r="H1381" t="s">
        <v>5</v>
      </c>
    </row>
    <row r="1382" spans="1:8" hidden="1" x14ac:dyDescent="0.3">
      <c r="A1382" s="2" t="s">
        <v>2731</v>
      </c>
      <c r="B1382" s="19">
        <v>46148</v>
      </c>
      <c r="C1382" t="s">
        <v>2893</v>
      </c>
      <c r="D1382" t="s">
        <v>2851</v>
      </c>
      <c r="E1382" t="s">
        <v>2970</v>
      </c>
      <c r="F1382" s="20">
        <v>1</v>
      </c>
      <c r="G1382">
        <v>1300</v>
      </c>
      <c r="H1382" t="s">
        <v>4</v>
      </c>
    </row>
    <row r="1383" spans="1:8" hidden="1" x14ac:dyDescent="0.3">
      <c r="A1383" s="2" t="s">
        <v>2732</v>
      </c>
      <c r="B1383" s="19">
        <v>46149</v>
      </c>
      <c r="C1383" t="s">
        <v>2913</v>
      </c>
      <c r="D1383" t="s">
        <v>2849</v>
      </c>
      <c r="E1383" t="s">
        <v>2972</v>
      </c>
      <c r="F1383" s="20">
        <v>1</v>
      </c>
      <c r="G1383">
        <v>2800</v>
      </c>
      <c r="H1383" t="s">
        <v>5</v>
      </c>
    </row>
    <row r="1384" spans="1:8" hidden="1" x14ac:dyDescent="0.3">
      <c r="A1384" s="2" t="s">
        <v>2733</v>
      </c>
      <c r="B1384" s="19">
        <v>46149</v>
      </c>
      <c r="C1384" t="s">
        <v>2914</v>
      </c>
      <c r="D1384" t="s">
        <v>2847</v>
      </c>
      <c r="E1384" t="s">
        <v>2971</v>
      </c>
      <c r="F1384" s="20">
        <v>2</v>
      </c>
      <c r="G1384">
        <v>900</v>
      </c>
      <c r="H1384" t="s">
        <v>4</v>
      </c>
    </row>
    <row r="1385" spans="1:8" x14ac:dyDescent="0.3">
      <c r="A1385" s="39" t="s">
        <v>2734</v>
      </c>
      <c r="B1385" s="40">
        <v>46150</v>
      </c>
      <c r="C1385" s="41" t="s">
        <v>2915</v>
      </c>
      <c r="D1385" s="41" t="s">
        <v>2821</v>
      </c>
      <c r="E1385" s="41" t="s">
        <v>2960</v>
      </c>
      <c r="F1385" s="42">
        <v>1</v>
      </c>
      <c r="G1385" s="41">
        <v>1200</v>
      </c>
      <c r="H1385" s="44" t="s">
        <v>5</v>
      </c>
    </row>
    <row r="1386" spans="1:8" hidden="1" x14ac:dyDescent="0.3">
      <c r="A1386" s="2" t="s">
        <v>2735</v>
      </c>
      <c r="B1386" s="19">
        <v>46150</v>
      </c>
      <c r="C1386" t="s">
        <v>2897</v>
      </c>
      <c r="D1386" t="s">
        <v>2898</v>
      </c>
      <c r="E1386" t="s">
        <v>2973</v>
      </c>
      <c r="F1386" s="20">
        <v>3</v>
      </c>
      <c r="G1386">
        <v>750</v>
      </c>
      <c r="H1386" t="s">
        <v>4</v>
      </c>
    </row>
    <row r="1387" spans="1:8" hidden="1" x14ac:dyDescent="0.3">
      <c r="A1387" s="2" t="s">
        <v>2736</v>
      </c>
      <c r="B1387" s="19">
        <v>46151</v>
      </c>
      <c r="C1387" t="s">
        <v>2916</v>
      </c>
      <c r="D1387" t="s">
        <v>2839</v>
      </c>
      <c r="E1387" t="s">
        <v>2974</v>
      </c>
      <c r="F1387" s="20">
        <v>2</v>
      </c>
      <c r="G1387">
        <v>900</v>
      </c>
      <c r="H1387" t="s">
        <v>5</v>
      </c>
    </row>
    <row r="1388" spans="1:8" hidden="1" x14ac:dyDescent="0.3">
      <c r="A1388" s="2" t="s">
        <v>2737</v>
      </c>
      <c r="B1388" s="19">
        <v>46151</v>
      </c>
      <c r="C1388" t="s">
        <v>2917</v>
      </c>
      <c r="D1388" t="s">
        <v>2854</v>
      </c>
      <c r="E1388" t="s">
        <v>2965</v>
      </c>
      <c r="F1388" s="20">
        <v>6</v>
      </c>
      <c r="G1388">
        <v>1200</v>
      </c>
      <c r="H1388" t="s">
        <v>4</v>
      </c>
    </row>
    <row r="1389" spans="1:8" hidden="1" x14ac:dyDescent="0.3">
      <c r="A1389" s="2" t="s">
        <v>2738</v>
      </c>
      <c r="B1389" s="19">
        <v>46152</v>
      </c>
      <c r="C1389" t="s">
        <v>2918</v>
      </c>
      <c r="D1389" t="s">
        <v>2919</v>
      </c>
      <c r="E1389" t="s">
        <v>2975</v>
      </c>
      <c r="F1389" s="20">
        <v>2</v>
      </c>
      <c r="G1389">
        <v>1100</v>
      </c>
      <c r="H1389" t="s">
        <v>5</v>
      </c>
    </row>
    <row r="1390" spans="1:8" hidden="1" x14ac:dyDescent="0.3">
      <c r="A1390" s="2" t="s">
        <v>2739</v>
      </c>
      <c r="B1390" s="19">
        <v>46152</v>
      </c>
      <c r="C1390" t="s">
        <v>2920</v>
      </c>
      <c r="D1390" t="s">
        <v>2823</v>
      </c>
      <c r="E1390" t="s">
        <v>2962</v>
      </c>
      <c r="F1390" s="20">
        <v>1</v>
      </c>
      <c r="G1390">
        <v>1800</v>
      </c>
      <c r="H1390" t="s">
        <v>4</v>
      </c>
    </row>
    <row r="1391" spans="1:8" x14ac:dyDescent="0.3">
      <c r="A1391" s="39" t="s">
        <v>2740</v>
      </c>
      <c r="B1391" s="40">
        <v>46153</v>
      </c>
      <c r="C1391" s="41" t="s">
        <v>2921</v>
      </c>
      <c r="D1391" s="41" t="s">
        <v>2821</v>
      </c>
      <c r="E1391" s="41" t="s">
        <v>2974</v>
      </c>
      <c r="F1391" s="42">
        <v>1</v>
      </c>
      <c r="G1391" s="41">
        <v>450</v>
      </c>
      <c r="H1391" s="44" t="s">
        <v>4</v>
      </c>
    </row>
    <row r="1392" spans="1:8" hidden="1" x14ac:dyDescent="0.3">
      <c r="A1392" s="2" t="s">
        <v>2741</v>
      </c>
      <c r="B1392" s="19">
        <v>46153</v>
      </c>
      <c r="C1392" t="s">
        <v>2922</v>
      </c>
      <c r="D1392" t="s">
        <v>2837</v>
      </c>
      <c r="E1392" t="s">
        <v>2960</v>
      </c>
      <c r="F1392" s="20">
        <v>2</v>
      </c>
      <c r="G1392">
        <v>2400</v>
      </c>
      <c r="H1392" t="s">
        <v>5</v>
      </c>
    </row>
    <row r="1393" spans="1:8" hidden="1" x14ac:dyDescent="0.3">
      <c r="A1393" s="2" t="s">
        <v>2742</v>
      </c>
      <c r="B1393" s="19">
        <v>46154</v>
      </c>
      <c r="C1393" t="s">
        <v>2923</v>
      </c>
      <c r="D1393" t="s">
        <v>2829</v>
      </c>
      <c r="E1393" t="s">
        <v>2963</v>
      </c>
      <c r="F1393" s="20">
        <v>1</v>
      </c>
      <c r="G1393">
        <v>650</v>
      </c>
      <c r="H1393" t="s">
        <v>4</v>
      </c>
    </row>
    <row r="1394" spans="1:8" hidden="1" x14ac:dyDescent="0.3">
      <c r="A1394" s="2" t="s">
        <v>2743</v>
      </c>
      <c r="B1394" s="19">
        <v>46154</v>
      </c>
      <c r="C1394" t="s">
        <v>2902</v>
      </c>
      <c r="D1394" t="s">
        <v>2833</v>
      </c>
      <c r="E1394" t="s">
        <v>2961</v>
      </c>
      <c r="F1394" s="20">
        <v>3</v>
      </c>
      <c r="G1394">
        <v>900</v>
      </c>
      <c r="H1394" t="s">
        <v>4</v>
      </c>
    </row>
    <row r="1395" spans="1:8" hidden="1" x14ac:dyDescent="0.3">
      <c r="A1395" s="2" t="s">
        <v>2744</v>
      </c>
      <c r="B1395" s="19">
        <v>46155</v>
      </c>
      <c r="C1395" t="s">
        <v>2924</v>
      </c>
      <c r="D1395" t="s">
        <v>2843</v>
      </c>
      <c r="E1395" t="s">
        <v>2962</v>
      </c>
      <c r="F1395" s="20">
        <v>1</v>
      </c>
      <c r="G1395">
        <v>1800</v>
      </c>
      <c r="H1395" t="s">
        <v>5</v>
      </c>
    </row>
    <row r="1396" spans="1:8" x14ac:dyDescent="0.3">
      <c r="A1396" s="39" t="s">
        <v>2745</v>
      </c>
      <c r="B1396" s="40">
        <v>46155</v>
      </c>
      <c r="C1396" s="41" t="s">
        <v>2907</v>
      </c>
      <c r="D1396" s="41" t="s">
        <v>2821</v>
      </c>
      <c r="E1396" s="41" t="s">
        <v>2964</v>
      </c>
      <c r="F1396" s="42">
        <v>1</v>
      </c>
      <c r="G1396" s="41">
        <v>1500</v>
      </c>
      <c r="H1396" s="44" t="s">
        <v>4</v>
      </c>
    </row>
    <row r="1397" spans="1:8" hidden="1" x14ac:dyDescent="0.3">
      <c r="A1397" s="2" t="s">
        <v>2746</v>
      </c>
      <c r="B1397" s="19">
        <v>46156</v>
      </c>
      <c r="C1397" t="s">
        <v>2925</v>
      </c>
      <c r="D1397" t="s">
        <v>2835</v>
      </c>
      <c r="E1397" t="s">
        <v>2965</v>
      </c>
      <c r="F1397" s="20">
        <v>4</v>
      </c>
      <c r="G1397">
        <v>800</v>
      </c>
      <c r="H1397" t="s">
        <v>5</v>
      </c>
    </row>
    <row r="1398" spans="1:8" hidden="1" x14ac:dyDescent="0.3">
      <c r="A1398" s="2" t="s">
        <v>2747</v>
      </c>
      <c r="B1398" s="19">
        <v>46156</v>
      </c>
      <c r="C1398" t="s">
        <v>2926</v>
      </c>
      <c r="D1398" t="s">
        <v>2856</v>
      </c>
      <c r="E1398" t="s">
        <v>2966</v>
      </c>
      <c r="F1398" s="20">
        <v>1</v>
      </c>
      <c r="G1398">
        <v>2200</v>
      </c>
      <c r="H1398" t="s">
        <v>4</v>
      </c>
    </row>
    <row r="1399" spans="1:8" hidden="1" x14ac:dyDescent="0.3">
      <c r="A1399" s="2" t="s">
        <v>2748</v>
      </c>
      <c r="B1399" s="19">
        <v>46157</v>
      </c>
      <c r="C1399" t="s">
        <v>2927</v>
      </c>
      <c r="D1399" t="s">
        <v>2841</v>
      </c>
      <c r="E1399" t="s">
        <v>2967</v>
      </c>
      <c r="F1399" s="20">
        <v>2</v>
      </c>
      <c r="G1399">
        <v>1200</v>
      </c>
      <c r="H1399" t="s">
        <v>5</v>
      </c>
    </row>
    <row r="1400" spans="1:8" hidden="1" x14ac:dyDescent="0.3">
      <c r="A1400" s="2" t="s">
        <v>2749</v>
      </c>
      <c r="B1400" s="19">
        <v>46157</v>
      </c>
      <c r="C1400" t="s">
        <v>2928</v>
      </c>
      <c r="D1400" t="s">
        <v>2827</v>
      </c>
      <c r="E1400" t="s">
        <v>2968</v>
      </c>
      <c r="F1400" s="20">
        <v>2</v>
      </c>
      <c r="G1400">
        <v>700</v>
      </c>
      <c r="H1400" t="s">
        <v>4</v>
      </c>
    </row>
    <row r="1401" spans="1:8" hidden="1" x14ac:dyDescent="0.3">
      <c r="A1401" s="2" t="s">
        <v>2750</v>
      </c>
      <c r="B1401" s="19">
        <v>46158</v>
      </c>
      <c r="C1401" t="s">
        <v>2929</v>
      </c>
      <c r="D1401" t="s">
        <v>2858</v>
      </c>
      <c r="E1401" t="s">
        <v>2969</v>
      </c>
      <c r="F1401" s="20">
        <v>1</v>
      </c>
      <c r="G1401">
        <v>2500</v>
      </c>
      <c r="H1401" t="s">
        <v>5</v>
      </c>
    </row>
    <row r="1402" spans="1:8" hidden="1" x14ac:dyDescent="0.3">
      <c r="A1402" s="2" t="s">
        <v>2751</v>
      </c>
      <c r="B1402" s="19">
        <v>46158</v>
      </c>
      <c r="C1402" t="s">
        <v>2930</v>
      </c>
      <c r="D1402" t="s">
        <v>2851</v>
      </c>
      <c r="E1402" t="s">
        <v>2970</v>
      </c>
      <c r="F1402" s="20">
        <v>1</v>
      </c>
      <c r="G1402">
        <v>1300</v>
      </c>
      <c r="H1402" t="s">
        <v>4</v>
      </c>
    </row>
    <row r="1403" spans="1:8" x14ac:dyDescent="0.3">
      <c r="A1403" s="39" t="s">
        <v>2660</v>
      </c>
      <c r="B1403" s="40">
        <v>46113</v>
      </c>
      <c r="C1403" s="41" t="s">
        <v>2820</v>
      </c>
      <c r="D1403" s="41" t="s">
        <v>2821</v>
      </c>
      <c r="E1403" s="41" t="s">
        <v>2974</v>
      </c>
      <c r="F1403" s="42">
        <v>1</v>
      </c>
      <c r="G1403" s="41">
        <v>450</v>
      </c>
      <c r="H1403" s="44" t="s">
        <v>4</v>
      </c>
    </row>
    <row r="1404" spans="1:8" hidden="1" x14ac:dyDescent="0.3">
      <c r="A1404" s="2" t="s">
        <v>2661</v>
      </c>
      <c r="B1404" s="19">
        <v>46113</v>
      </c>
      <c r="C1404" t="s">
        <v>2822</v>
      </c>
      <c r="D1404" t="s">
        <v>2823</v>
      </c>
      <c r="E1404" t="s">
        <v>2960</v>
      </c>
      <c r="F1404" s="20">
        <v>2</v>
      </c>
      <c r="G1404">
        <v>2400</v>
      </c>
      <c r="H1404" t="s">
        <v>5</v>
      </c>
    </row>
    <row r="1405" spans="1:8" hidden="1" x14ac:dyDescent="0.3">
      <c r="A1405" s="2" t="s">
        <v>2662</v>
      </c>
      <c r="B1405" s="19">
        <v>46114</v>
      </c>
      <c r="C1405" t="s">
        <v>2824</v>
      </c>
      <c r="D1405" t="s">
        <v>2825</v>
      </c>
      <c r="E1405" t="s">
        <v>2963</v>
      </c>
      <c r="F1405" s="20">
        <v>1</v>
      </c>
      <c r="G1405">
        <v>650</v>
      </c>
      <c r="H1405" t="s">
        <v>4</v>
      </c>
    </row>
    <row r="1406" spans="1:8" hidden="1" x14ac:dyDescent="0.3">
      <c r="A1406" s="2" t="s">
        <v>2663</v>
      </c>
      <c r="B1406" s="19">
        <v>46114</v>
      </c>
      <c r="C1406" t="s">
        <v>2826</v>
      </c>
      <c r="D1406" t="s">
        <v>2827</v>
      </c>
      <c r="E1406" t="s">
        <v>2961</v>
      </c>
      <c r="F1406" s="20">
        <v>3</v>
      </c>
      <c r="G1406">
        <v>900</v>
      </c>
      <c r="H1406" t="s">
        <v>4</v>
      </c>
    </row>
    <row r="1407" spans="1:8" hidden="1" x14ac:dyDescent="0.3">
      <c r="A1407" s="2" t="s">
        <v>2664</v>
      </c>
      <c r="B1407" s="19">
        <v>46115</v>
      </c>
      <c r="C1407" t="s">
        <v>2828</v>
      </c>
      <c r="D1407" t="s">
        <v>2829</v>
      </c>
      <c r="E1407" t="s">
        <v>2962</v>
      </c>
      <c r="F1407" s="20">
        <v>1</v>
      </c>
      <c r="G1407">
        <v>1800</v>
      </c>
      <c r="H1407" t="s">
        <v>5</v>
      </c>
    </row>
    <row r="1408" spans="1:8" hidden="1" x14ac:dyDescent="0.3">
      <c r="A1408" s="2" t="s">
        <v>2665</v>
      </c>
      <c r="B1408" s="19">
        <v>46115</v>
      </c>
      <c r="C1408" t="s">
        <v>2830</v>
      </c>
      <c r="D1408" t="s">
        <v>2831</v>
      </c>
      <c r="E1408" t="s">
        <v>2964</v>
      </c>
      <c r="F1408" s="20">
        <v>1</v>
      </c>
      <c r="G1408">
        <v>1500</v>
      </c>
      <c r="H1408" t="s">
        <v>4</v>
      </c>
    </row>
    <row r="1409" spans="1:8" hidden="1" x14ac:dyDescent="0.3">
      <c r="A1409" s="2" t="s">
        <v>2666</v>
      </c>
      <c r="B1409" s="19">
        <v>46116</v>
      </c>
      <c r="C1409" t="s">
        <v>2832</v>
      </c>
      <c r="D1409" t="s">
        <v>2833</v>
      </c>
      <c r="E1409" t="s">
        <v>2965</v>
      </c>
      <c r="F1409" s="20">
        <v>4</v>
      </c>
      <c r="G1409">
        <v>800</v>
      </c>
      <c r="H1409" t="s">
        <v>5</v>
      </c>
    </row>
    <row r="1410" spans="1:8" hidden="1" x14ac:dyDescent="0.3">
      <c r="A1410" s="2" t="s">
        <v>2667</v>
      </c>
      <c r="B1410" s="19">
        <v>46116</v>
      </c>
      <c r="C1410" t="s">
        <v>2834</v>
      </c>
      <c r="D1410" t="s">
        <v>2835</v>
      </c>
      <c r="E1410" t="s">
        <v>2966</v>
      </c>
      <c r="F1410" s="20">
        <v>1</v>
      </c>
      <c r="G1410">
        <v>2200</v>
      </c>
      <c r="H1410" t="s">
        <v>4</v>
      </c>
    </row>
    <row r="1411" spans="1:8" hidden="1" x14ac:dyDescent="0.3">
      <c r="A1411" s="2" t="s">
        <v>2668</v>
      </c>
      <c r="B1411" s="19">
        <v>46117</v>
      </c>
      <c r="C1411" t="s">
        <v>2836</v>
      </c>
      <c r="D1411" t="s">
        <v>2837</v>
      </c>
      <c r="E1411" t="s">
        <v>2967</v>
      </c>
      <c r="F1411" s="20">
        <v>2</v>
      </c>
      <c r="G1411">
        <v>1200</v>
      </c>
      <c r="H1411" t="s">
        <v>5</v>
      </c>
    </row>
    <row r="1412" spans="1:8" hidden="1" x14ac:dyDescent="0.3">
      <c r="A1412" s="2" t="s">
        <v>2669</v>
      </c>
      <c r="B1412" s="19">
        <v>46117</v>
      </c>
      <c r="C1412" t="s">
        <v>2838</v>
      </c>
      <c r="D1412" t="s">
        <v>2839</v>
      </c>
      <c r="E1412" t="s">
        <v>2968</v>
      </c>
      <c r="F1412" s="20">
        <v>2</v>
      </c>
      <c r="G1412">
        <v>700</v>
      </c>
      <c r="H1412" t="s">
        <v>4</v>
      </c>
    </row>
    <row r="1413" spans="1:8" hidden="1" x14ac:dyDescent="0.3">
      <c r="A1413" s="2" t="s">
        <v>2670</v>
      </c>
      <c r="B1413" s="19">
        <v>46118</v>
      </c>
      <c r="C1413" t="s">
        <v>2840</v>
      </c>
      <c r="D1413" t="s">
        <v>2841</v>
      </c>
      <c r="E1413" t="s">
        <v>2969</v>
      </c>
      <c r="F1413" s="20">
        <v>1</v>
      </c>
      <c r="G1413">
        <v>2500</v>
      </c>
      <c r="H1413" t="s">
        <v>5</v>
      </c>
    </row>
    <row r="1414" spans="1:8" hidden="1" x14ac:dyDescent="0.3">
      <c r="A1414" s="2" t="s">
        <v>2671</v>
      </c>
      <c r="B1414" s="19">
        <v>46118</v>
      </c>
      <c r="C1414" t="s">
        <v>2842</v>
      </c>
      <c r="D1414" t="s">
        <v>2843</v>
      </c>
      <c r="E1414" t="s">
        <v>2970</v>
      </c>
      <c r="F1414" s="20">
        <v>1</v>
      </c>
      <c r="G1414">
        <v>1300</v>
      </c>
      <c r="H1414" t="s">
        <v>4</v>
      </c>
    </row>
    <row r="1415" spans="1:8" hidden="1" x14ac:dyDescent="0.3">
      <c r="A1415" s="2" t="s">
        <v>2672</v>
      </c>
      <c r="B1415" s="19">
        <v>46119</v>
      </c>
      <c r="C1415" t="s">
        <v>2844</v>
      </c>
      <c r="D1415" t="s">
        <v>2845</v>
      </c>
      <c r="E1415" t="s">
        <v>2972</v>
      </c>
      <c r="F1415" s="20">
        <v>1</v>
      </c>
      <c r="G1415">
        <v>2800</v>
      </c>
      <c r="H1415" t="s">
        <v>5</v>
      </c>
    </row>
    <row r="1416" spans="1:8" hidden="1" x14ac:dyDescent="0.3">
      <c r="A1416" s="2" t="s">
        <v>2673</v>
      </c>
      <c r="B1416" s="19">
        <v>46119</v>
      </c>
      <c r="C1416" t="s">
        <v>2846</v>
      </c>
      <c r="D1416" t="s">
        <v>2847</v>
      </c>
      <c r="E1416" t="s">
        <v>2971</v>
      </c>
      <c r="F1416" s="20">
        <v>2</v>
      </c>
      <c r="G1416">
        <v>900</v>
      </c>
      <c r="H1416" t="s">
        <v>4</v>
      </c>
    </row>
    <row r="1417" spans="1:8" hidden="1" x14ac:dyDescent="0.3">
      <c r="A1417" s="2" t="s">
        <v>2674</v>
      </c>
      <c r="B1417" s="19">
        <v>46120</v>
      </c>
      <c r="C1417" t="s">
        <v>2848</v>
      </c>
      <c r="D1417" t="s">
        <v>2849</v>
      </c>
      <c r="E1417" t="s">
        <v>2960</v>
      </c>
      <c r="F1417" s="20">
        <v>1</v>
      </c>
      <c r="G1417">
        <v>1200</v>
      </c>
      <c r="H1417" t="s">
        <v>5</v>
      </c>
    </row>
    <row r="1418" spans="1:8" hidden="1" x14ac:dyDescent="0.3">
      <c r="A1418" s="2" t="s">
        <v>2675</v>
      </c>
      <c r="B1418" s="19">
        <v>46120</v>
      </c>
      <c r="C1418" t="s">
        <v>2850</v>
      </c>
      <c r="D1418" t="s">
        <v>2851</v>
      </c>
      <c r="E1418" t="s">
        <v>2973</v>
      </c>
      <c r="F1418" s="20">
        <v>3</v>
      </c>
      <c r="G1418">
        <v>750</v>
      </c>
      <c r="H1418" t="s">
        <v>4</v>
      </c>
    </row>
    <row r="1419" spans="1:8" x14ac:dyDescent="0.3">
      <c r="A1419" s="39" t="s">
        <v>2676</v>
      </c>
      <c r="B1419" s="40">
        <v>46121</v>
      </c>
      <c r="C1419" s="41" t="s">
        <v>2852</v>
      </c>
      <c r="D1419" s="41" t="s">
        <v>2821</v>
      </c>
      <c r="E1419" s="41" t="s">
        <v>2974</v>
      </c>
      <c r="F1419" s="42">
        <v>2</v>
      </c>
      <c r="G1419" s="41">
        <v>900</v>
      </c>
      <c r="H1419" s="44" t="s">
        <v>5</v>
      </c>
    </row>
    <row r="1420" spans="1:8" hidden="1" x14ac:dyDescent="0.3">
      <c r="A1420" s="2" t="s">
        <v>2677</v>
      </c>
      <c r="B1420" s="19">
        <v>46121</v>
      </c>
      <c r="C1420" t="s">
        <v>2853</v>
      </c>
      <c r="D1420" t="s">
        <v>2854</v>
      </c>
      <c r="E1420" t="s">
        <v>2965</v>
      </c>
      <c r="F1420" s="20">
        <v>6</v>
      </c>
      <c r="G1420">
        <v>1200</v>
      </c>
      <c r="H1420" t="s">
        <v>4</v>
      </c>
    </row>
    <row r="1421" spans="1:8" hidden="1" x14ac:dyDescent="0.3">
      <c r="A1421" s="2" t="s">
        <v>2678</v>
      </c>
      <c r="B1421" s="19">
        <v>46122</v>
      </c>
      <c r="C1421" t="s">
        <v>2855</v>
      </c>
      <c r="D1421" t="s">
        <v>2856</v>
      </c>
      <c r="E1421" t="s">
        <v>2975</v>
      </c>
      <c r="F1421" s="20">
        <v>2</v>
      </c>
      <c r="G1421">
        <v>1100</v>
      </c>
      <c r="H1421" t="s">
        <v>5</v>
      </c>
    </row>
    <row r="1422" spans="1:8" hidden="1" x14ac:dyDescent="0.3">
      <c r="A1422" s="2" t="s">
        <v>2679</v>
      </c>
      <c r="B1422" s="19">
        <v>46122</v>
      </c>
      <c r="C1422" t="s">
        <v>2857</v>
      </c>
      <c r="D1422" t="s">
        <v>2858</v>
      </c>
      <c r="E1422" t="s">
        <v>2962</v>
      </c>
      <c r="F1422" s="20">
        <v>1</v>
      </c>
      <c r="G1422">
        <v>1800</v>
      </c>
      <c r="H1422" t="s">
        <v>4</v>
      </c>
    </row>
    <row r="1423" spans="1:8" x14ac:dyDescent="0.3">
      <c r="A1423" s="39" t="s">
        <v>2680</v>
      </c>
      <c r="B1423" s="40">
        <v>46123</v>
      </c>
      <c r="C1423" s="41" t="s">
        <v>2859</v>
      </c>
      <c r="D1423" s="41" t="s">
        <v>2821</v>
      </c>
      <c r="E1423" s="41" t="s">
        <v>2974</v>
      </c>
      <c r="F1423" s="42">
        <v>1</v>
      </c>
      <c r="G1423" s="41">
        <v>450</v>
      </c>
      <c r="H1423" s="44" t="s">
        <v>4</v>
      </c>
    </row>
    <row r="1424" spans="1:8" hidden="1" x14ac:dyDescent="0.3">
      <c r="A1424" s="2" t="s">
        <v>2681</v>
      </c>
      <c r="B1424" s="19">
        <v>46123</v>
      </c>
      <c r="C1424" t="s">
        <v>2860</v>
      </c>
      <c r="D1424" t="s">
        <v>2823</v>
      </c>
      <c r="E1424" t="s">
        <v>2960</v>
      </c>
      <c r="F1424" s="20">
        <v>1</v>
      </c>
      <c r="G1424">
        <v>1200</v>
      </c>
      <c r="H1424" t="s">
        <v>5</v>
      </c>
    </row>
    <row r="1425" spans="1:8" hidden="1" x14ac:dyDescent="0.3">
      <c r="A1425" s="2" t="s">
        <v>2682</v>
      </c>
      <c r="B1425" s="19">
        <v>46124</v>
      </c>
      <c r="C1425" t="s">
        <v>2861</v>
      </c>
      <c r="D1425" t="s">
        <v>2856</v>
      </c>
      <c r="E1425" t="s">
        <v>2963</v>
      </c>
      <c r="F1425" s="20">
        <v>2</v>
      </c>
      <c r="G1425">
        <v>1300</v>
      </c>
      <c r="H1425" t="s">
        <v>4</v>
      </c>
    </row>
    <row r="1426" spans="1:8" hidden="1" x14ac:dyDescent="0.3">
      <c r="A1426" s="2" t="s">
        <v>2683</v>
      </c>
      <c r="B1426" s="19">
        <v>46124</v>
      </c>
      <c r="C1426" t="s">
        <v>2862</v>
      </c>
      <c r="D1426" t="s">
        <v>2843</v>
      </c>
      <c r="E1426" t="s">
        <v>2972</v>
      </c>
      <c r="F1426" s="20">
        <v>1</v>
      </c>
      <c r="G1426">
        <v>2800</v>
      </c>
      <c r="H1426" t="s">
        <v>5</v>
      </c>
    </row>
    <row r="1427" spans="1:8" hidden="1" x14ac:dyDescent="0.3">
      <c r="A1427" s="2" t="s">
        <v>2684</v>
      </c>
      <c r="B1427" s="19">
        <v>46125</v>
      </c>
      <c r="C1427" t="s">
        <v>2863</v>
      </c>
      <c r="D1427" t="s">
        <v>2833</v>
      </c>
      <c r="E1427" t="s">
        <v>2961</v>
      </c>
      <c r="F1427" s="20">
        <v>4</v>
      </c>
      <c r="G1427">
        <v>1200</v>
      </c>
      <c r="H1427" t="s">
        <v>4</v>
      </c>
    </row>
    <row r="1428" spans="1:8" hidden="1" x14ac:dyDescent="0.3">
      <c r="A1428" s="2" t="s">
        <v>2685</v>
      </c>
      <c r="B1428" s="19">
        <v>46125</v>
      </c>
      <c r="C1428" t="s">
        <v>2864</v>
      </c>
      <c r="D1428" t="s">
        <v>2851</v>
      </c>
      <c r="E1428" t="s">
        <v>2964</v>
      </c>
      <c r="F1428" s="20">
        <v>1</v>
      </c>
      <c r="G1428">
        <v>1500</v>
      </c>
      <c r="H1428" t="s">
        <v>4</v>
      </c>
    </row>
    <row r="1429" spans="1:8" hidden="1" x14ac:dyDescent="0.3">
      <c r="A1429" s="2" t="s">
        <v>2686</v>
      </c>
      <c r="B1429" s="19">
        <v>46126</v>
      </c>
      <c r="C1429" t="s">
        <v>2865</v>
      </c>
      <c r="D1429" t="s">
        <v>2835</v>
      </c>
      <c r="E1429" t="s">
        <v>2965</v>
      </c>
      <c r="F1429" s="20">
        <v>5</v>
      </c>
      <c r="G1429">
        <v>1000</v>
      </c>
      <c r="H1429" t="s">
        <v>5</v>
      </c>
    </row>
    <row r="1430" spans="1:8" hidden="1" x14ac:dyDescent="0.3">
      <c r="A1430" s="2" t="s">
        <v>2687</v>
      </c>
      <c r="B1430" s="19">
        <v>46126</v>
      </c>
      <c r="C1430" t="s">
        <v>2866</v>
      </c>
      <c r="D1430" t="s">
        <v>2829</v>
      </c>
      <c r="E1430" t="s">
        <v>2962</v>
      </c>
      <c r="F1430" s="20">
        <v>1</v>
      </c>
      <c r="G1430">
        <v>1800</v>
      </c>
      <c r="H1430" t="s">
        <v>4</v>
      </c>
    </row>
    <row r="1431" spans="1:8" hidden="1" x14ac:dyDescent="0.3">
      <c r="A1431" s="2" t="s">
        <v>2688</v>
      </c>
      <c r="B1431" s="19">
        <v>46127</v>
      </c>
      <c r="C1431" t="s">
        <v>2867</v>
      </c>
      <c r="D1431" t="s">
        <v>2837</v>
      </c>
      <c r="E1431" t="s">
        <v>2966</v>
      </c>
      <c r="F1431" s="20">
        <v>1</v>
      </c>
      <c r="G1431">
        <v>2200</v>
      </c>
      <c r="H1431" t="s">
        <v>5</v>
      </c>
    </row>
    <row r="1432" spans="1:8" hidden="1" x14ac:dyDescent="0.3">
      <c r="A1432" s="2" t="s">
        <v>2689</v>
      </c>
      <c r="B1432" s="19">
        <v>46127</v>
      </c>
      <c r="C1432" t="s">
        <v>2868</v>
      </c>
      <c r="D1432" t="s">
        <v>2854</v>
      </c>
      <c r="E1432" t="s">
        <v>2968</v>
      </c>
      <c r="F1432" s="20">
        <v>3</v>
      </c>
      <c r="G1432">
        <v>1050</v>
      </c>
      <c r="H1432" t="s">
        <v>4</v>
      </c>
    </row>
    <row r="1433" spans="1:8" hidden="1" x14ac:dyDescent="0.3">
      <c r="A1433" s="2" t="s">
        <v>2690</v>
      </c>
      <c r="B1433" s="19">
        <v>46128</v>
      </c>
      <c r="C1433" t="s">
        <v>2869</v>
      </c>
      <c r="D1433" t="s">
        <v>2849</v>
      </c>
      <c r="E1433" t="s">
        <v>2967</v>
      </c>
      <c r="F1433" s="20">
        <v>2</v>
      </c>
      <c r="G1433">
        <v>1200</v>
      </c>
      <c r="H1433" t="s">
        <v>5</v>
      </c>
    </row>
    <row r="1434" spans="1:8" x14ac:dyDescent="0.3">
      <c r="A1434" s="39" t="s">
        <v>2691</v>
      </c>
      <c r="B1434" s="40">
        <v>46128</v>
      </c>
      <c r="C1434" s="41" t="s">
        <v>2870</v>
      </c>
      <c r="D1434" s="41" t="s">
        <v>2821</v>
      </c>
      <c r="E1434" s="41" t="s">
        <v>2970</v>
      </c>
      <c r="F1434" s="42">
        <v>1</v>
      </c>
      <c r="G1434" s="41">
        <v>1300</v>
      </c>
      <c r="H1434" s="44" t="s">
        <v>4</v>
      </c>
    </row>
    <row r="1435" spans="1:8" hidden="1" x14ac:dyDescent="0.3">
      <c r="A1435" s="2" t="s">
        <v>2692</v>
      </c>
      <c r="B1435" s="19">
        <v>46129</v>
      </c>
      <c r="C1435" t="s">
        <v>2871</v>
      </c>
      <c r="D1435" t="s">
        <v>2858</v>
      </c>
      <c r="E1435" t="s">
        <v>2971</v>
      </c>
      <c r="F1435" s="20">
        <v>2</v>
      </c>
      <c r="G1435">
        <v>900</v>
      </c>
      <c r="H1435" t="s">
        <v>5</v>
      </c>
    </row>
    <row r="1436" spans="1:8" hidden="1" x14ac:dyDescent="0.3">
      <c r="A1436" s="2" t="s">
        <v>2693</v>
      </c>
      <c r="B1436" s="19">
        <v>46129</v>
      </c>
      <c r="C1436" t="s">
        <v>2872</v>
      </c>
      <c r="D1436" t="s">
        <v>2845</v>
      </c>
      <c r="E1436" t="s">
        <v>2969</v>
      </c>
      <c r="F1436" s="20">
        <v>1</v>
      </c>
      <c r="G1436">
        <v>2500</v>
      </c>
      <c r="H1436" t="s">
        <v>4</v>
      </c>
    </row>
    <row r="1437" spans="1:8" hidden="1" x14ac:dyDescent="0.3">
      <c r="A1437" s="2" t="s">
        <v>2694</v>
      </c>
      <c r="B1437" s="19">
        <v>46130</v>
      </c>
      <c r="C1437" t="s">
        <v>2873</v>
      </c>
      <c r="D1437" t="s">
        <v>2841</v>
      </c>
      <c r="E1437" t="s">
        <v>2975</v>
      </c>
      <c r="F1437" s="20">
        <v>3</v>
      </c>
      <c r="G1437">
        <v>1650</v>
      </c>
      <c r="H1437" t="s">
        <v>5</v>
      </c>
    </row>
    <row r="1438" spans="1:8" hidden="1" x14ac:dyDescent="0.3">
      <c r="A1438" s="2" t="s">
        <v>2695</v>
      </c>
      <c r="B1438" s="19">
        <v>46130</v>
      </c>
      <c r="C1438" t="s">
        <v>2874</v>
      </c>
      <c r="D1438" t="s">
        <v>2827</v>
      </c>
      <c r="E1438" t="s">
        <v>2960</v>
      </c>
      <c r="F1438" s="20">
        <v>2</v>
      </c>
      <c r="G1438">
        <v>2400</v>
      </c>
      <c r="H1438" t="s">
        <v>4</v>
      </c>
    </row>
    <row r="1439" spans="1:8" hidden="1" x14ac:dyDescent="0.3">
      <c r="A1439" s="2" t="s">
        <v>2696</v>
      </c>
      <c r="B1439" s="19">
        <v>46131</v>
      </c>
      <c r="C1439" t="s">
        <v>2875</v>
      </c>
      <c r="D1439" t="s">
        <v>2876</v>
      </c>
      <c r="E1439" t="s">
        <v>2973</v>
      </c>
      <c r="F1439" s="20">
        <v>2</v>
      </c>
      <c r="G1439">
        <v>500</v>
      </c>
      <c r="H1439" t="s">
        <v>5</v>
      </c>
    </row>
    <row r="1440" spans="1:8" hidden="1" x14ac:dyDescent="0.3">
      <c r="A1440" s="2" t="s">
        <v>2697</v>
      </c>
      <c r="B1440" s="19">
        <v>46131</v>
      </c>
      <c r="C1440" t="s">
        <v>2877</v>
      </c>
      <c r="D1440" t="s">
        <v>2878</v>
      </c>
      <c r="E1440" t="s">
        <v>2965</v>
      </c>
      <c r="F1440" s="20">
        <v>3</v>
      </c>
      <c r="G1440">
        <v>600</v>
      </c>
      <c r="H1440" t="s">
        <v>4</v>
      </c>
    </row>
    <row r="1441" spans="1:8" hidden="1" x14ac:dyDescent="0.3">
      <c r="A1441" s="2" t="s">
        <v>2698</v>
      </c>
      <c r="B1441" s="19">
        <v>46132</v>
      </c>
      <c r="C1441" t="s">
        <v>2879</v>
      </c>
      <c r="D1441" t="s">
        <v>2847</v>
      </c>
      <c r="E1441" t="s">
        <v>2962</v>
      </c>
      <c r="F1441" s="20">
        <v>1</v>
      </c>
      <c r="G1441">
        <v>1800</v>
      </c>
      <c r="H1441" t="s">
        <v>5</v>
      </c>
    </row>
    <row r="1442" spans="1:8" hidden="1" x14ac:dyDescent="0.3">
      <c r="A1442" s="2" t="s">
        <v>2699</v>
      </c>
      <c r="B1442" s="19">
        <v>46132</v>
      </c>
      <c r="C1442" t="s">
        <v>2880</v>
      </c>
      <c r="D1442" t="s">
        <v>2881</v>
      </c>
      <c r="E1442" t="s">
        <v>2961</v>
      </c>
      <c r="F1442" s="20">
        <v>2</v>
      </c>
      <c r="G1442">
        <v>600</v>
      </c>
      <c r="H1442" t="s">
        <v>4</v>
      </c>
    </row>
    <row r="1443" spans="1:8" x14ac:dyDescent="0.3">
      <c r="A1443" s="39" t="s">
        <v>2700</v>
      </c>
      <c r="B1443" s="40">
        <v>46133</v>
      </c>
      <c r="C1443" s="41" t="s">
        <v>2882</v>
      </c>
      <c r="D1443" s="41" t="s">
        <v>2821</v>
      </c>
      <c r="E1443" s="41" t="s">
        <v>2974</v>
      </c>
      <c r="F1443" s="42">
        <v>1</v>
      </c>
      <c r="G1443" s="41">
        <v>450</v>
      </c>
      <c r="H1443" s="44" t="s">
        <v>4</v>
      </c>
    </row>
    <row r="1444" spans="1:8" hidden="1" x14ac:dyDescent="0.3">
      <c r="A1444" s="2" t="s">
        <v>2701</v>
      </c>
      <c r="B1444" s="19">
        <v>46133</v>
      </c>
      <c r="C1444" t="s">
        <v>2883</v>
      </c>
      <c r="D1444" t="s">
        <v>2831</v>
      </c>
      <c r="E1444" t="s">
        <v>2960</v>
      </c>
      <c r="F1444" s="20">
        <v>1</v>
      </c>
      <c r="G1444">
        <v>1200</v>
      </c>
      <c r="H1444" t="s">
        <v>5</v>
      </c>
    </row>
    <row r="1445" spans="1:8" hidden="1" x14ac:dyDescent="0.3">
      <c r="A1445" s="2" t="s">
        <v>2702</v>
      </c>
      <c r="B1445" s="19">
        <v>46134</v>
      </c>
      <c r="C1445" t="s">
        <v>2884</v>
      </c>
      <c r="D1445" t="s">
        <v>2829</v>
      </c>
      <c r="E1445" t="s">
        <v>2963</v>
      </c>
      <c r="F1445" s="20">
        <v>2</v>
      </c>
      <c r="G1445">
        <v>1200</v>
      </c>
      <c r="H1445" t="s">
        <v>4</v>
      </c>
    </row>
    <row r="1446" spans="1:8" hidden="1" x14ac:dyDescent="0.3">
      <c r="A1446" s="2" t="s">
        <v>2703</v>
      </c>
      <c r="B1446" s="19">
        <v>46134</v>
      </c>
      <c r="C1446" t="s">
        <v>2885</v>
      </c>
      <c r="D1446" t="s">
        <v>2833</v>
      </c>
      <c r="E1446" t="s">
        <v>2961</v>
      </c>
      <c r="F1446" s="20">
        <v>4</v>
      </c>
      <c r="G1446">
        <v>1200</v>
      </c>
      <c r="H1446" t="s">
        <v>4</v>
      </c>
    </row>
    <row r="1447" spans="1:8" hidden="1" x14ac:dyDescent="0.3">
      <c r="A1447" s="2" t="s">
        <v>2704</v>
      </c>
      <c r="B1447" s="19">
        <v>46135</v>
      </c>
      <c r="C1447" t="s">
        <v>2886</v>
      </c>
      <c r="D1447" t="s">
        <v>2843</v>
      </c>
      <c r="E1447" t="s">
        <v>2962</v>
      </c>
      <c r="F1447" s="20">
        <v>1</v>
      </c>
      <c r="G1447">
        <v>1800</v>
      </c>
      <c r="H1447" t="s">
        <v>5</v>
      </c>
    </row>
    <row r="1448" spans="1:8" x14ac:dyDescent="0.3">
      <c r="A1448" s="39" t="s">
        <v>2705</v>
      </c>
      <c r="B1448" s="40">
        <v>46135</v>
      </c>
      <c r="C1448" s="41" t="s">
        <v>2887</v>
      </c>
      <c r="D1448" s="41" t="s">
        <v>2821</v>
      </c>
      <c r="E1448" s="41" t="s">
        <v>2964</v>
      </c>
      <c r="F1448" s="42">
        <v>1</v>
      </c>
      <c r="G1448" s="41">
        <v>1500</v>
      </c>
      <c r="H1448" s="44" t="s">
        <v>4</v>
      </c>
    </row>
    <row r="1449" spans="1:8" hidden="1" x14ac:dyDescent="0.3">
      <c r="A1449" s="2" t="s">
        <v>2706</v>
      </c>
      <c r="B1449" s="19">
        <v>46136</v>
      </c>
      <c r="C1449" t="s">
        <v>2888</v>
      </c>
      <c r="D1449" t="s">
        <v>2835</v>
      </c>
      <c r="E1449" t="s">
        <v>2965</v>
      </c>
      <c r="F1449" s="20">
        <v>4</v>
      </c>
      <c r="G1449">
        <v>800</v>
      </c>
      <c r="H1449" t="s">
        <v>5</v>
      </c>
    </row>
    <row r="1450" spans="1:8" hidden="1" x14ac:dyDescent="0.3">
      <c r="A1450" s="2" t="s">
        <v>2707</v>
      </c>
      <c r="B1450" s="19">
        <v>46136</v>
      </c>
      <c r="C1450" t="s">
        <v>2889</v>
      </c>
      <c r="D1450" t="s">
        <v>2837</v>
      </c>
      <c r="E1450" t="s">
        <v>2966</v>
      </c>
      <c r="F1450" s="20">
        <v>1</v>
      </c>
      <c r="G1450">
        <v>2200</v>
      </c>
      <c r="H1450" t="s">
        <v>4</v>
      </c>
    </row>
    <row r="1451" spans="1:8" hidden="1" x14ac:dyDescent="0.3">
      <c r="A1451" s="2" t="s">
        <v>2708</v>
      </c>
      <c r="B1451" s="19">
        <v>46137</v>
      </c>
      <c r="C1451" t="s">
        <v>2890</v>
      </c>
      <c r="D1451" t="s">
        <v>2856</v>
      </c>
      <c r="E1451" t="s">
        <v>2967</v>
      </c>
      <c r="F1451" s="20">
        <v>2</v>
      </c>
      <c r="G1451">
        <v>1200</v>
      </c>
      <c r="H1451" t="s">
        <v>5</v>
      </c>
    </row>
    <row r="1452" spans="1:8" hidden="1" x14ac:dyDescent="0.3">
      <c r="A1452" s="2" t="s">
        <v>2709</v>
      </c>
      <c r="B1452" s="19">
        <v>46137</v>
      </c>
      <c r="C1452" t="s">
        <v>2891</v>
      </c>
      <c r="D1452" t="s">
        <v>2827</v>
      </c>
      <c r="E1452" t="s">
        <v>2968</v>
      </c>
      <c r="F1452" s="20">
        <v>2</v>
      </c>
      <c r="G1452">
        <v>700</v>
      </c>
      <c r="H1452" t="s">
        <v>4</v>
      </c>
    </row>
    <row r="1453" spans="1:8" hidden="1" x14ac:dyDescent="0.3">
      <c r="A1453" s="2" t="s">
        <v>2710</v>
      </c>
      <c r="B1453" s="19">
        <v>46138</v>
      </c>
      <c r="C1453" t="s">
        <v>2892</v>
      </c>
      <c r="D1453" t="s">
        <v>2841</v>
      </c>
      <c r="E1453" t="s">
        <v>2969</v>
      </c>
      <c r="F1453" s="20">
        <v>1</v>
      </c>
      <c r="G1453">
        <v>2500</v>
      </c>
      <c r="H1453" t="s">
        <v>5</v>
      </c>
    </row>
    <row r="1454" spans="1:8" hidden="1" x14ac:dyDescent="0.3">
      <c r="A1454" s="2" t="s">
        <v>2711</v>
      </c>
      <c r="B1454" s="19">
        <v>46138</v>
      </c>
      <c r="C1454" t="s">
        <v>2893</v>
      </c>
      <c r="D1454" t="s">
        <v>2851</v>
      </c>
      <c r="E1454" t="s">
        <v>2970</v>
      </c>
      <c r="F1454" s="20">
        <v>1</v>
      </c>
      <c r="G1454">
        <v>1300</v>
      </c>
      <c r="H1454" t="s">
        <v>4</v>
      </c>
    </row>
    <row r="1455" spans="1:8" hidden="1" x14ac:dyDescent="0.3">
      <c r="A1455" s="2" t="s">
        <v>2712</v>
      </c>
      <c r="B1455" s="19">
        <v>46139</v>
      </c>
      <c r="C1455" t="s">
        <v>2894</v>
      </c>
      <c r="D1455" t="s">
        <v>2858</v>
      </c>
      <c r="E1455" t="s">
        <v>2972</v>
      </c>
      <c r="F1455" s="20">
        <v>1</v>
      </c>
      <c r="G1455">
        <v>2800</v>
      </c>
      <c r="H1455" t="s">
        <v>5</v>
      </c>
    </row>
    <row r="1456" spans="1:8" hidden="1" x14ac:dyDescent="0.3">
      <c r="A1456" s="2" t="s">
        <v>2713</v>
      </c>
      <c r="B1456" s="19">
        <v>46139</v>
      </c>
      <c r="C1456" t="s">
        <v>2895</v>
      </c>
      <c r="D1456" t="s">
        <v>2847</v>
      </c>
      <c r="E1456" t="s">
        <v>2971</v>
      </c>
      <c r="F1456" s="20">
        <v>2</v>
      </c>
      <c r="G1456">
        <v>900</v>
      </c>
      <c r="H1456" t="s">
        <v>4</v>
      </c>
    </row>
    <row r="1457" spans="1:8" hidden="1" x14ac:dyDescent="0.3">
      <c r="A1457" s="2" t="s">
        <v>2714</v>
      </c>
      <c r="B1457" s="19">
        <v>46140</v>
      </c>
      <c r="C1457" t="s">
        <v>2896</v>
      </c>
      <c r="D1457" t="s">
        <v>2849</v>
      </c>
      <c r="E1457" t="s">
        <v>2960</v>
      </c>
      <c r="F1457" s="20">
        <v>2</v>
      </c>
      <c r="G1457">
        <v>2400</v>
      </c>
      <c r="H1457" t="s">
        <v>5</v>
      </c>
    </row>
    <row r="1458" spans="1:8" hidden="1" x14ac:dyDescent="0.3">
      <c r="A1458" s="2" t="s">
        <v>2715</v>
      </c>
      <c r="B1458" s="19">
        <v>46140</v>
      </c>
      <c r="C1458" t="s">
        <v>2897</v>
      </c>
      <c r="D1458" t="s">
        <v>2898</v>
      </c>
      <c r="E1458" t="s">
        <v>2973</v>
      </c>
      <c r="F1458" s="20">
        <v>3</v>
      </c>
      <c r="G1458">
        <v>750</v>
      </c>
      <c r="H1458" t="s">
        <v>4</v>
      </c>
    </row>
    <row r="1459" spans="1:8" x14ac:dyDescent="0.3">
      <c r="A1459" s="39" t="s">
        <v>2716</v>
      </c>
      <c r="B1459" s="40">
        <v>46141</v>
      </c>
      <c r="C1459" s="41" t="s">
        <v>2899</v>
      </c>
      <c r="D1459" s="41" t="s">
        <v>2821</v>
      </c>
      <c r="E1459" s="41" t="s">
        <v>2974</v>
      </c>
      <c r="F1459" s="42">
        <v>2</v>
      </c>
      <c r="G1459" s="41">
        <v>900</v>
      </c>
      <c r="H1459" s="44" t="s">
        <v>5</v>
      </c>
    </row>
    <row r="1460" spans="1:8" hidden="1" x14ac:dyDescent="0.3">
      <c r="A1460" s="2" t="s">
        <v>2717</v>
      </c>
      <c r="B1460" s="19">
        <v>46141</v>
      </c>
      <c r="C1460" t="s">
        <v>2900</v>
      </c>
      <c r="D1460" t="s">
        <v>2854</v>
      </c>
      <c r="E1460" t="s">
        <v>2965</v>
      </c>
      <c r="F1460" s="20">
        <v>6</v>
      </c>
      <c r="G1460">
        <v>1200</v>
      </c>
      <c r="H1460" t="s">
        <v>4</v>
      </c>
    </row>
    <row r="1461" spans="1:8" hidden="1" x14ac:dyDescent="0.3">
      <c r="A1461" s="2" t="s">
        <v>2718</v>
      </c>
      <c r="B1461" s="19">
        <v>46142</v>
      </c>
      <c r="C1461" t="s">
        <v>2901</v>
      </c>
      <c r="D1461" t="s">
        <v>2839</v>
      </c>
      <c r="E1461" t="s">
        <v>2975</v>
      </c>
      <c r="F1461" s="20">
        <v>2</v>
      </c>
      <c r="G1461">
        <v>1100</v>
      </c>
      <c r="H1461" t="s">
        <v>5</v>
      </c>
    </row>
    <row r="1462" spans="1:8" hidden="1" x14ac:dyDescent="0.3">
      <c r="A1462" s="2" t="s">
        <v>2719</v>
      </c>
      <c r="B1462" s="19">
        <v>46142</v>
      </c>
      <c r="C1462" t="s">
        <v>2902</v>
      </c>
      <c r="D1462" t="s">
        <v>2823</v>
      </c>
      <c r="E1462" t="s">
        <v>2962</v>
      </c>
      <c r="F1462" s="20">
        <v>1</v>
      </c>
      <c r="G1462">
        <v>1800</v>
      </c>
      <c r="H1462" t="s">
        <v>4</v>
      </c>
    </row>
    <row r="1463" spans="1:8" x14ac:dyDescent="0.3">
      <c r="A1463" s="39" t="s">
        <v>2720</v>
      </c>
      <c r="B1463" s="40">
        <v>46143</v>
      </c>
      <c r="C1463" s="41" t="s">
        <v>2903</v>
      </c>
      <c r="D1463" s="41" t="s">
        <v>2821</v>
      </c>
      <c r="E1463" s="41" t="s">
        <v>2974</v>
      </c>
      <c r="F1463" s="42">
        <v>1</v>
      </c>
      <c r="G1463" s="41">
        <v>450</v>
      </c>
      <c r="H1463" s="44" t="s">
        <v>4</v>
      </c>
    </row>
    <row r="1464" spans="1:8" hidden="1" x14ac:dyDescent="0.3">
      <c r="A1464" s="2" t="s">
        <v>2721</v>
      </c>
      <c r="B1464" s="19">
        <v>46143</v>
      </c>
      <c r="C1464" t="s">
        <v>2904</v>
      </c>
      <c r="D1464" t="s">
        <v>2837</v>
      </c>
      <c r="E1464" t="s">
        <v>2960</v>
      </c>
      <c r="F1464" s="20">
        <v>2</v>
      </c>
      <c r="G1464">
        <v>2400</v>
      </c>
      <c r="H1464" t="s">
        <v>5</v>
      </c>
    </row>
    <row r="1465" spans="1:8" hidden="1" x14ac:dyDescent="0.3">
      <c r="A1465" s="2" t="s">
        <v>2722</v>
      </c>
      <c r="B1465" s="19">
        <v>46144</v>
      </c>
      <c r="C1465" t="s">
        <v>2905</v>
      </c>
      <c r="D1465" t="s">
        <v>2829</v>
      </c>
      <c r="E1465" t="s">
        <v>2963</v>
      </c>
      <c r="F1465" s="20">
        <v>1</v>
      </c>
      <c r="G1465">
        <v>650</v>
      </c>
      <c r="H1465" t="s">
        <v>4</v>
      </c>
    </row>
    <row r="1466" spans="1:8" hidden="1" x14ac:dyDescent="0.3">
      <c r="A1466" s="2" t="s">
        <v>2723</v>
      </c>
      <c r="B1466" s="19">
        <v>46144</v>
      </c>
      <c r="C1466" t="s">
        <v>2874</v>
      </c>
      <c r="D1466" t="s">
        <v>2833</v>
      </c>
      <c r="E1466" t="s">
        <v>2961</v>
      </c>
      <c r="F1466" s="20">
        <v>3</v>
      </c>
      <c r="G1466">
        <v>900</v>
      </c>
      <c r="H1466" t="s">
        <v>4</v>
      </c>
    </row>
    <row r="1467" spans="1:8" hidden="1" x14ac:dyDescent="0.3">
      <c r="A1467" s="2" t="s">
        <v>2724</v>
      </c>
      <c r="B1467" s="19">
        <v>46145</v>
      </c>
      <c r="C1467" t="s">
        <v>2906</v>
      </c>
      <c r="D1467" t="s">
        <v>2843</v>
      </c>
      <c r="E1467" t="s">
        <v>2962</v>
      </c>
      <c r="F1467" s="20">
        <v>1</v>
      </c>
      <c r="G1467">
        <v>1800</v>
      </c>
      <c r="H1467" t="s">
        <v>5</v>
      </c>
    </row>
    <row r="1468" spans="1:8" x14ac:dyDescent="0.3">
      <c r="A1468" s="39" t="s">
        <v>2725</v>
      </c>
      <c r="B1468" s="40">
        <v>46145</v>
      </c>
      <c r="C1468" s="41" t="s">
        <v>2907</v>
      </c>
      <c r="D1468" s="41" t="s">
        <v>2821</v>
      </c>
      <c r="E1468" s="41" t="s">
        <v>2964</v>
      </c>
      <c r="F1468" s="42">
        <v>1</v>
      </c>
      <c r="G1468" s="41">
        <v>1500</v>
      </c>
      <c r="H1468" s="44" t="s">
        <v>4</v>
      </c>
    </row>
    <row r="1469" spans="1:8" hidden="1" x14ac:dyDescent="0.3">
      <c r="A1469" s="2" t="s">
        <v>2726</v>
      </c>
      <c r="B1469" s="19">
        <v>46146</v>
      </c>
      <c r="C1469" t="s">
        <v>2908</v>
      </c>
      <c r="D1469" t="s">
        <v>2835</v>
      </c>
      <c r="E1469" t="s">
        <v>2965</v>
      </c>
      <c r="F1469" s="20">
        <v>4</v>
      </c>
      <c r="G1469">
        <v>800</v>
      </c>
      <c r="H1469" t="s">
        <v>5</v>
      </c>
    </row>
    <row r="1470" spans="1:8" hidden="1" x14ac:dyDescent="0.3">
      <c r="A1470" s="2" t="s">
        <v>2727</v>
      </c>
      <c r="B1470" s="19">
        <v>46146</v>
      </c>
      <c r="C1470" t="s">
        <v>2909</v>
      </c>
      <c r="D1470" t="s">
        <v>2856</v>
      </c>
      <c r="E1470" t="s">
        <v>2966</v>
      </c>
      <c r="F1470" s="20">
        <v>1</v>
      </c>
      <c r="G1470">
        <v>2200</v>
      </c>
      <c r="H1470" t="s">
        <v>4</v>
      </c>
    </row>
    <row r="1471" spans="1:8" hidden="1" x14ac:dyDescent="0.3">
      <c r="A1471" s="2" t="s">
        <v>2728</v>
      </c>
      <c r="B1471" s="19">
        <v>46147</v>
      </c>
      <c r="C1471" t="s">
        <v>2910</v>
      </c>
      <c r="D1471" t="s">
        <v>2841</v>
      </c>
      <c r="E1471" t="s">
        <v>2967</v>
      </c>
      <c r="F1471" s="20">
        <v>2</v>
      </c>
      <c r="G1471">
        <v>1200</v>
      </c>
      <c r="H1471" t="s">
        <v>5</v>
      </c>
    </row>
    <row r="1472" spans="1:8" hidden="1" x14ac:dyDescent="0.3">
      <c r="A1472" s="2" t="s">
        <v>2729</v>
      </c>
      <c r="B1472" s="19">
        <v>46147</v>
      </c>
      <c r="C1472" t="s">
        <v>2911</v>
      </c>
      <c r="D1472" t="s">
        <v>2827</v>
      </c>
      <c r="E1472" t="s">
        <v>2968</v>
      </c>
      <c r="F1472" s="20">
        <v>2</v>
      </c>
      <c r="G1472">
        <v>700</v>
      </c>
      <c r="H1472" t="s">
        <v>4</v>
      </c>
    </row>
    <row r="1473" spans="1:8" hidden="1" x14ac:dyDescent="0.3">
      <c r="A1473" s="2" t="s">
        <v>2730</v>
      </c>
      <c r="B1473" s="19">
        <v>46148</v>
      </c>
      <c r="C1473" t="s">
        <v>2912</v>
      </c>
      <c r="D1473" t="s">
        <v>2858</v>
      </c>
      <c r="E1473" t="s">
        <v>2969</v>
      </c>
      <c r="F1473" s="20">
        <v>1</v>
      </c>
      <c r="G1473">
        <v>2500</v>
      </c>
      <c r="H1473" t="s">
        <v>5</v>
      </c>
    </row>
    <row r="1474" spans="1:8" hidden="1" x14ac:dyDescent="0.3">
      <c r="A1474" s="2" t="s">
        <v>2731</v>
      </c>
      <c r="B1474" s="19">
        <v>46148</v>
      </c>
      <c r="C1474" t="s">
        <v>2893</v>
      </c>
      <c r="D1474" t="s">
        <v>2851</v>
      </c>
      <c r="E1474" t="s">
        <v>2970</v>
      </c>
      <c r="F1474" s="20">
        <v>1</v>
      </c>
      <c r="G1474">
        <v>1300</v>
      </c>
      <c r="H1474" t="s">
        <v>4</v>
      </c>
    </row>
    <row r="1475" spans="1:8" hidden="1" x14ac:dyDescent="0.3">
      <c r="A1475" s="2" t="s">
        <v>2732</v>
      </c>
      <c r="B1475" s="19">
        <v>46149</v>
      </c>
      <c r="C1475" t="s">
        <v>2913</v>
      </c>
      <c r="D1475" t="s">
        <v>2849</v>
      </c>
      <c r="E1475" t="s">
        <v>2972</v>
      </c>
      <c r="F1475" s="20">
        <v>1</v>
      </c>
      <c r="G1475">
        <v>2800</v>
      </c>
      <c r="H1475" t="s">
        <v>5</v>
      </c>
    </row>
    <row r="1476" spans="1:8" hidden="1" x14ac:dyDescent="0.3">
      <c r="A1476" s="2" t="s">
        <v>2733</v>
      </c>
      <c r="B1476" s="19">
        <v>46149</v>
      </c>
      <c r="C1476" t="s">
        <v>2914</v>
      </c>
      <c r="D1476" t="s">
        <v>2847</v>
      </c>
      <c r="E1476" t="s">
        <v>2971</v>
      </c>
      <c r="F1476" s="20">
        <v>2</v>
      </c>
      <c r="G1476">
        <v>900</v>
      </c>
      <c r="H1476" t="s">
        <v>4</v>
      </c>
    </row>
    <row r="1477" spans="1:8" x14ac:dyDescent="0.3">
      <c r="A1477" s="39" t="s">
        <v>2734</v>
      </c>
      <c r="B1477" s="40">
        <v>46150</v>
      </c>
      <c r="C1477" s="41" t="s">
        <v>2915</v>
      </c>
      <c r="D1477" s="41" t="s">
        <v>2821</v>
      </c>
      <c r="E1477" s="41" t="s">
        <v>2960</v>
      </c>
      <c r="F1477" s="42">
        <v>1</v>
      </c>
      <c r="G1477" s="41">
        <v>1200</v>
      </c>
      <c r="H1477" s="44" t="s">
        <v>5</v>
      </c>
    </row>
    <row r="1478" spans="1:8" hidden="1" x14ac:dyDescent="0.3">
      <c r="A1478" s="2" t="s">
        <v>2735</v>
      </c>
      <c r="B1478" s="19">
        <v>46150</v>
      </c>
      <c r="C1478" t="s">
        <v>2897</v>
      </c>
      <c r="D1478" t="s">
        <v>2898</v>
      </c>
      <c r="E1478" t="s">
        <v>2973</v>
      </c>
      <c r="F1478" s="20">
        <v>3</v>
      </c>
      <c r="G1478">
        <v>750</v>
      </c>
      <c r="H1478" t="s">
        <v>4</v>
      </c>
    </row>
    <row r="1479" spans="1:8" hidden="1" x14ac:dyDescent="0.3">
      <c r="A1479" s="2" t="s">
        <v>2736</v>
      </c>
      <c r="B1479" s="19">
        <v>46151</v>
      </c>
      <c r="C1479" t="s">
        <v>2916</v>
      </c>
      <c r="D1479" t="s">
        <v>2839</v>
      </c>
      <c r="E1479" t="s">
        <v>2974</v>
      </c>
      <c r="F1479" s="20">
        <v>2</v>
      </c>
      <c r="G1479">
        <v>900</v>
      </c>
      <c r="H1479" t="s">
        <v>5</v>
      </c>
    </row>
    <row r="1480" spans="1:8" hidden="1" x14ac:dyDescent="0.3">
      <c r="A1480" s="2" t="s">
        <v>2737</v>
      </c>
      <c r="B1480" s="19">
        <v>46151</v>
      </c>
      <c r="C1480" t="s">
        <v>2917</v>
      </c>
      <c r="D1480" t="s">
        <v>2854</v>
      </c>
      <c r="E1480" t="s">
        <v>2965</v>
      </c>
      <c r="F1480" s="20">
        <v>6</v>
      </c>
      <c r="G1480">
        <v>1200</v>
      </c>
      <c r="H1480" t="s">
        <v>4</v>
      </c>
    </row>
    <row r="1481" spans="1:8" hidden="1" x14ac:dyDescent="0.3">
      <c r="A1481" s="2" t="s">
        <v>2738</v>
      </c>
      <c r="B1481" s="19">
        <v>46152</v>
      </c>
      <c r="C1481" t="s">
        <v>2918</v>
      </c>
      <c r="D1481" t="s">
        <v>2919</v>
      </c>
      <c r="E1481" t="s">
        <v>2975</v>
      </c>
      <c r="F1481" s="20">
        <v>2</v>
      </c>
      <c r="G1481">
        <v>1100</v>
      </c>
      <c r="H1481" t="s">
        <v>5</v>
      </c>
    </row>
    <row r="1482" spans="1:8" hidden="1" x14ac:dyDescent="0.3">
      <c r="A1482" s="2" t="s">
        <v>2739</v>
      </c>
      <c r="B1482" s="19">
        <v>46152</v>
      </c>
      <c r="C1482" t="s">
        <v>2920</v>
      </c>
      <c r="D1482" t="s">
        <v>2823</v>
      </c>
      <c r="E1482" t="s">
        <v>2962</v>
      </c>
      <c r="F1482" s="20">
        <v>1</v>
      </c>
      <c r="G1482">
        <v>1800</v>
      </c>
      <c r="H1482" t="s">
        <v>4</v>
      </c>
    </row>
    <row r="1483" spans="1:8" x14ac:dyDescent="0.3">
      <c r="A1483" s="39" t="s">
        <v>2740</v>
      </c>
      <c r="B1483" s="40">
        <v>46153</v>
      </c>
      <c r="C1483" s="41" t="s">
        <v>2921</v>
      </c>
      <c r="D1483" s="41" t="s">
        <v>2821</v>
      </c>
      <c r="E1483" s="41" t="s">
        <v>2974</v>
      </c>
      <c r="F1483" s="42">
        <v>1</v>
      </c>
      <c r="G1483" s="41">
        <v>450</v>
      </c>
      <c r="H1483" s="44" t="s">
        <v>4</v>
      </c>
    </row>
    <row r="1484" spans="1:8" hidden="1" x14ac:dyDescent="0.3">
      <c r="A1484" s="2" t="s">
        <v>2741</v>
      </c>
      <c r="B1484" s="19">
        <v>46153</v>
      </c>
      <c r="C1484" t="s">
        <v>2922</v>
      </c>
      <c r="D1484" t="s">
        <v>2837</v>
      </c>
      <c r="E1484" t="s">
        <v>2960</v>
      </c>
      <c r="F1484" s="20">
        <v>2</v>
      </c>
      <c r="G1484">
        <v>2400</v>
      </c>
      <c r="H1484" t="s">
        <v>5</v>
      </c>
    </row>
    <row r="1485" spans="1:8" hidden="1" x14ac:dyDescent="0.3">
      <c r="A1485" s="2" t="s">
        <v>2742</v>
      </c>
      <c r="B1485" s="19">
        <v>46154</v>
      </c>
      <c r="C1485" t="s">
        <v>2923</v>
      </c>
      <c r="D1485" t="s">
        <v>2829</v>
      </c>
      <c r="E1485" t="s">
        <v>2963</v>
      </c>
      <c r="F1485" s="20">
        <v>1</v>
      </c>
      <c r="G1485">
        <v>650</v>
      </c>
      <c r="H1485" t="s">
        <v>4</v>
      </c>
    </row>
    <row r="1486" spans="1:8" hidden="1" x14ac:dyDescent="0.3">
      <c r="A1486" s="2" t="s">
        <v>2743</v>
      </c>
      <c r="B1486" s="19">
        <v>46154</v>
      </c>
      <c r="C1486" t="s">
        <v>2902</v>
      </c>
      <c r="D1486" t="s">
        <v>2833</v>
      </c>
      <c r="E1486" t="s">
        <v>2961</v>
      </c>
      <c r="F1486" s="20">
        <v>3</v>
      </c>
      <c r="G1486">
        <v>900</v>
      </c>
      <c r="H1486" t="s">
        <v>4</v>
      </c>
    </row>
    <row r="1487" spans="1:8" hidden="1" x14ac:dyDescent="0.3">
      <c r="A1487" s="2" t="s">
        <v>2744</v>
      </c>
      <c r="B1487" s="19">
        <v>46155</v>
      </c>
      <c r="C1487" t="s">
        <v>2924</v>
      </c>
      <c r="D1487" t="s">
        <v>2843</v>
      </c>
      <c r="E1487" t="s">
        <v>2962</v>
      </c>
      <c r="F1487" s="20">
        <v>1</v>
      </c>
      <c r="G1487">
        <v>1800</v>
      </c>
      <c r="H1487" t="s">
        <v>5</v>
      </c>
    </row>
    <row r="1488" spans="1:8" x14ac:dyDescent="0.3">
      <c r="A1488" s="39" t="s">
        <v>2745</v>
      </c>
      <c r="B1488" s="40">
        <v>46155</v>
      </c>
      <c r="C1488" s="41" t="s">
        <v>2907</v>
      </c>
      <c r="D1488" s="41" t="s">
        <v>2821</v>
      </c>
      <c r="E1488" s="41" t="s">
        <v>2964</v>
      </c>
      <c r="F1488" s="42">
        <v>1</v>
      </c>
      <c r="G1488" s="41">
        <v>1500</v>
      </c>
      <c r="H1488" s="44" t="s">
        <v>4</v>
      </c>
    </row>
    <row r="1489" spans="1:8" hidden="1" x14ac:dyDescent="0.3">
      <c r="A1489" s="2" t="s">
        <v>2746</v>
      </c>
      <c r="B1489" s="19">
        <v>46156</v>
      </c>
      <c r="C1489" t="s">
        <v>2925</v>
      </c>
      <c r="D1489" t="s">
        <v>2835</v>
      </c>
      <c r="E1489" t="s">
        <v>2965</v>
      </c>
      <c r="F1489" s="20">
        <v>4</v>
      </c>
      <c r="G1489">
        <v>800</v>
      </c>
      <c r="H1489" t="s">
        <v>5</v>
      </c>
    </row>
    <row r="1490" spans="1:8" hidden="1" x14ac:dyDescent="0.3">
      <c r="A1490" s="2" t="s">
        <v>2747</v>
      </c>
      <c r="B1490" s="19">
        <v>46156</v>
      </c>
      <c r="C1490" t="s">
        <v>2926</v>
      </c>
      <c r="D1490" t="s">
        <v>2856</v>
      </c>
      <c r="E1490" t="s">
        <v>2966</v>
      </c>
      <c r="F1490" s="20">
        <v>1</v>
      </c>
      <c r="G1490">
        <v>2200</v>
      </c>
      <c r="H1490" t="s">
        <v>4</v>
      </c>
    </row>
    <row r="1491" spans="1:8" hidden="1" x14ac:dyDescent="0.3">
      <c r="A1491" s="2" t="s">
        <v>2748</v>
      </c>
      <c r="B1491" s="19">
        <v>46157</v>
      </c>
      <c r="C1491" t="s">
        <v>2927</v>
      </c>
      <c r="D1491" t="s">
        <v>2841</v>
      </c>
      <c r="E1491" t="s">
        <v>2967</v>
      </c>
      <c r="F1491" s="20">
        <v>2</v>
      </c>
      <c r="G1491">
        <v>1200</v>
      </c>
      <c r="H1491" t="s">
        <v>5</v>
      </c>
    </row>
    <row r="1492" spans="1:8" hidden="1" x14ac:dyDescent="0.3">
      <c r="A1492" s="2" t="s">
        <v>2749</v>
      </c>
      <c r="B1492" s="19">
        <v>46157</v>
      </c>
      <c r="C1492" t="s">
        <v>2928</v>
      </c>
      <c r="D1492" t="s">
        <v>2827</v>
      </c>
      <c r="E1492" t="s">
        <v>2968</v>
      </c>
      <c r="F1492" s="20">
        <v>2</v>
      </c>
      <c r="G1492">
        <v>700</v>
      </c>
      <c r="H1492" t="s">
        <v>4</v>
      </c>
    </row>
    <row r="1493" spans="1:8" hidden="1" x14ac:dyDescent="0.3">
      <c r="A1493" s="2" t="s">
        <v>2750</v>
      </c>
      <c r="B1493" s="19">
        <v>46158</v>
      </c>
      <c r="C1493" t="s">
        <v>2929</v>
      </c>
      <c r="D1493" t="s">
        <v>2858</v>
      </c>
      <c r="E1493" t="s">
        <v>2969</v>
      </c>
      <c r="F1493" s="20">
        <v>1</v>
      </c>
      <c r="G1493">
        <v>2500</v>
      </c>
      <c r="H1493" t="s">
        <v>5</v>
      </c>
    </row>
    <row r="1494" spans="1:8" hidden="1" x14ac:dyDescent="0.3">
      <c r="A1494" s="2" t="s">
        <v>2751</v>
      </c>
      <c r="B1494" s="19">
        <v>46158</v>
      </c>
      <c r="C1494" t="s">
        <v>2930</v>
      </c>
      <c r="D1494" t="s">
        <v>2851</v>
      </c>
      <c r="E1494" t="s">
        <v>2970</v>
      </c>
      <c r="F1494" s="20">
        <v>1</v>
      </c>
      <c r="G1494">
        <v>1300</v>
      </c>
      <c r="H1494" t="s">
        <v>4</v>
      </c>
    </row>
    <row r="1495" spans="1:8" hidden="1" x14ac:dyDescent="0.3">
      <c r="A1495" s="2" t="s">
        <v>2752</v>
      </c>
      <c r="B1495" s="19">
        <v>46159</v>
      </c>
      <c r="C1495" t="s">
        <v>2931</v>
      </c>
      <c r="D1495" t="s">
        <v>2849</v>
      </c>
      <c r="E1495" t="s">
        <v>2972</v>
      </c>
      <c r="F1495" s="20">
        <v>1</v>
      </c>
      <c r="G1495">
        <v>2800</v>
      </c>
      <c r="H1495" t="s">
        <v>5</v>
      </c>
    </row>
    <row r="1496" spans="1:8" hidden="1" x14ac:dyDescent="0.3">
      <c r="A1496" s="2" t="s">
        <v>2753</v>
      </c>
      <c r="B1496" s="19">
        <v>46159</v>
      </c>
      <c r="C1496" t="s">
        <v>2932</v>
      </c>
      <c r="D1496" t="s">
        <v>2847</v>
      </c>
      <c r="E1496" t="s">
        <v>2971</v>
      </c>
      <c r="F1496" s="20">
        <v>2</v>
      </c>
      <c r="G1496">
        <v>900</v>
      </c>
      <c r="H1496" t="s">
        <v>4</v>
      </c>
    </row>
    <row r="1497" spans="1:8" x14ac:dyDescent="0.3">
      <c r="A1497" s="39" t="s">
        <v>2754</v>
      </c>
      <c r="B1497" s="40">
        <v>46160</v>
      </c>
      <c r="C1497" s="41" t="s">
        <v>2933</v>
      </c>
      <c r="D1497" s="41" t="s">
        <v>2821</v>
      </c>
      <c r="E1497" s="41" t="s">
        <v>2960</v>
      </c>
      <c r="F1497" s="42">
        <v>1</v>
      </c>
      <c r="G1497" s="41">
        <v>1200</v>
      </c>
      <c r="H1497" s="44" t="s">
        <v>5</v>
      </c>
    </row>
    <row r="1498" spans="1:8" hidden="1" x14ac:dyDescent="0.3">
      <c r="A1498" s="2" t="s">
        <v>2755</v>
      </c>
      <c r="B1498" s="19">
        <v>46160</v>
      </c>
      <c r="C1498" t="s">
        <v>2897</v>
      </c>
      <c r="D1498" t="s">
        <v>2898</v>
      </c>
      <c r="E1498" t="s">
        <v>2973</v>
      </c>
      <c r="F1498" s="20">
        <v>3</v>
      </c>
      <c r="G1498">
        <v>750</v>
      </c>
      <c r="H1498" t="s">
        <v>4</v>
      </c>
    </row>
    <row r="1499" spans="1:8" hidden="1" x14ac:dyDescent="0.3">
      <c r="A1499" s="2" t="s">
        <v>2756</v>
      </c>
      <c r="B1499" s="19">
        <v>46161</v>
      </c>
      <c r="C1499" t="s">
        <v>2916</v>
      </c>
      <c r="D1499" t="s">
        <v>2839</v>
      </c>
      <c r="E1499" t="s">
        <v>2974</v>
      </c>
      <c r="F1499" s="20">
        <v>2</v>
      </c>
      <c r="G1499">
        <v>900</v>
      </c>
      <c r="H1499" t="s">
        <v>5</v>
      </c>
    </row>
    <row r="1500" spans="1:8" hidden="1" x14ac:dyDescent="0.3">
      <c r="A1500" s="2" t="s">
        <v>2757</v>
      </c>
      <c r="B1500" s="19">
        <v>46161</v>
      </c>
      <c r="C1500" t="s">
        <v>2900</v>
      </c>
      <c r="D1500" t="s">
        <v>2854</v>
      </c>
      <c r="E1500" t="s">
        <v>2965</v>
      </c>
      <c r="F1500" s="20">
        <v>6</v>
      </c>
      <c r="G1500">
        <v>1200</v>
      </c>
      <c r="H1500" t="s">
        <v>4</v>
      </c>
    </row>
    <row r="1501" spans="1:8" hidden="1" x14ac:dyDescent="0.3">
      <c r="A1501" s="2" t="s">
        <v>2758</v>
      </c>
      <c r="B1501" s="19">
        <v>46162</v>
      </c>
      <c r="C1501" t="s">
        <v>2934</v>
      </c>
      <c r="D1501" t="s">
        <v>2919</v>
      </c>
      <c r="E1501" t="s">
        <v>2975</v>
      </c>
      <c r="F1501" s="20">
        <v>2</v>
      </c>
      <c r="G1501">
        <v>1100</v>
      </c>
      <c r="H1501" t="s">
        <v>5</v>
      </c>
    </row>
    <row r="1502" spans="1:8" hidden="1" x14ac:dyDescent="0.3">
      <c r="A1502" s="2" t="s">
        <v>2759</v>
      </c>
      <c r="B1502" s="19">
        <v>46162</v>
      </c>
      <c r="C1502" t="s">
        <v>2920</v>
      </c>
      <c r="D1502" t="s">
        <v>2823</v>
      </c>
      <c r="E1502" t="s">
        <v>2962</v>
      </c>
      <c r="F1502" s="20">
        <v>1</v>
      </c>
      <c r="G1502">
        <v>1800</v>
      </c>
      <c r="H1502" t="s">
        <v>4</v>
      </c>
    </row>
    <row r="1503" spans="1:8" x14ac:dyDescent="0.3">
      <c r="A1503" s="39" t="s">
        <v>2760</v>
      </c>
      <c r="B1503" s="40">
        <v>46163</v>
      </c>
      <c r="C1503" s="41" t="s">
        <v>2935</v>
      </c>
      <c r="D1503" s="41" t="s">
        <v>2821</v>
      </c>
      <c r="E1503" s="41" t="s">
        <v>2974</v>
      </c>
      <c r="F1503" s="42">
        <v>3</v>
      </c>
      <c r="G1503" s="41">
        <v>1350</v>
      </c>
      <c r="H1503" s="44" t="s">
        <v>5</v>
      </c>
    </row>
    <row r="1504" spans="1:8" hidden="1" x14ac:dyDescent="0.3">
      <c r="A1504" s="2" t="s">
        <v>2761</v>
      </c>
      <c r="B1504" s="19">
        <v>46163</v>
      </c>
      <c r="C1504" t="s">
        <v>2936</v>
      </c>
      <c r="D1504" t="s">
        <v>2856</v>
      </c>
      <c r="E1504" t="s">
        <v>2960</v>
      </c>
      <c r="F1504" s="20">
        <v>1</v>
      </c>
      <c r="G1504">
        <v>1200</v>
      </c>
      <c r="H1504" t="s">
        <v>4</v>
      </c>
    </row>
    <row r="1505" spans="1:8" hidden="1" x14ac:dyDescent="0.3">
      <c r="A1505" s="2" t="s">
        <v>2762</v>
      </c>
      <c r="B1505" s="19">
        <v>46164</v>
      </c>
      <c r="C1505" t="s">
        <v>2937</v>
      </c>
      <c r="D1505" t="s">
        <v>2878</v>
      </c>
      <c r="E1505" t="s">
        <v>2963</v>
      </c>
      <c r="F1505" s="20">
        <v>2</v>
      </c>
      <c r="G1505">
        <v>1200</v>
      </c>
      <c r="H1505" t="s">
        <v>5</v>
      </c>
    </row>
    <row r="1506" spans="1:8" hidden="1" x14ac:dyDescent="0.3">
      <c r="A1506" s="2" t="s">
        <v>2763</v>
      </c>
      <c r="B1506" s="19">
        <v>46164</v>
      </c>
      <c r="C1506" t="s">
        <v>2938</v>
      </c>
      <c r="D1506" t="s">
        <v>2827</v>
      </c>
      <c r="E1506" t="s">
        <v>2961</v>
      </c>
      <c r="F1506" s="20">
        <v>4</v>
      </c>
      <c r="G1506">
        <v>1200</v>
      </c>
      <c r="H1506" t="s">
        <v>4</v>
      </c>
    </row>
    <row r="1507" spans="1:8" hidden="1" x14ac:dyDescent="0.3">
      <c r="A1507" s="2" t="s">
        <v>2764</v>
      </c>
      <c r="B1507" s="19">
        <v>46165</v>
      </c>
      <c r="C1507" t="s">
        <v>2939</v>
      </c>
      <c r="D1507" t="s">
        <v>2940</v>
      </c>
      <c r="E1507" t="s">
        <v>2962</v>
      </c>
      <c r="F1507" s="20">
        <v>1</v>
      </c>
      <c r="G1507">
        <v>1800</v>
      </c>
      <c r="H1507" t="s">
        <v>5</v>
      </c>
    </row>
    <row r="1508" spans="1:8" x14ac:dyDescent="0.3">
      <c r="A1508" s="39" t="s">
        <v>2765</v>
      </c>
      <c r="B1508" s="40">
        <v>46165</v>
      </c>
      <c r="C1508" s="41" t="s">
        <v>2941</v>
      </c>
      <c r="D1508" s="41" t="s">
        <v>2821</v>
      </c>
      <c r="E1508" s="41" t="s">
        <v>2964</v>
      </c>
      <c r="F1508" s="42">
        <v>2</v>
      </c>
      <c r="G1508" s="41">
        <v>2000</v>
      </c>
      <c r="H1508" s="44" t="s">
        <v>4</v>
      </c>
    </row>
    <row r="1509" spans="1:8" hidden="1" x14ac:dyDescent="0.3">
      <c r="A1509" s="2" t="s">
        <v>2766</v>
      </c>
      <c r="B1509" s="19">
        <v>46166</v>
      </c>
      <c r="C1509" t="s">
        <v>2942</v>
      </c>
      <c r="D1509" t="s">
        <v>2835</v>
      </c>
      <c r="E1509" t="s">
        <v>2965</v>
      </c>
      <c r="F1509" s="20">
        <v>5</v>
      </c>
      <c r="G1509">
        <v>1000</v>
      </c>
      <c r="H1509" t="s">
        <v>5</v>
      </c>
    </row>
    <row r="1510" spans="1:8" hidden="1" x14ac:dyDescent="0.3">
      <c r="A1510" s="2" t="s">
        <v>2767</v>
      </c>
      <c r="B1510" s="19">
        <v>46166</v>
      </c>
      <c r="C1510" t="s">
        <v>2943</v>
      </c>
      <c r="D1510" t="s">
        <v>2837</v>
      </c>
      <c r="E1510" t="s">
        <v>2966</v>
      </c>
      <c r="F1510" s="20">
        <v>1</v>
      </c>
      <c r="G1510">
        <v>2200</v>
      </c>
      <c r="H1510" t="s">
        <v>4</v>
      </c>
    </row>
    <row r="1511" spans="1:8" hidden="1" x14ac:dyDescent="0.3">
      <c r="A1511" s="2" t="s">
        <v>2768</v>
      </c>
      <c r="B1511" s="19">
        <v>46167</v>
      </c>
      <c r="C1511" t="s">
        <v>2944</v>
      </c>
      <c r="D1511" t="s">
        <v>2841</v>
      </c>
      <c r="E1511" t="s">
        <v>2967</v>
      </c>
      <c r="F1511" s="20">
        <v>1</v>
      </c>
      <c r="G1511">
        <v>600</v>
      </c>
      <c r="H1511" t="s">
        <v>5</v>
      </c>
    </row>
    <row r="1512" spans="1:8" x14ac:dyDescent="0.3">
      <c r="A1512" s="39" t="s">
        <v>2769</v>
      </c>
      <c r="B1512" s="40">
        <v>46167</v>
      </c>
      <c r="C1512" s="41" t="s">
        <v>2945</v>
      </c>
      <c r="D1512" s="41" t="s">
        <v>2821</v>
      </c>
      <c r="E1512" s="41" t="s">
        <v>2968</v>
      </c>
      <c r="F1512" s="42">
        <v>3</v>
      </c>
      <c r="G1512" s="41">
        <v>1050</v>
      </c>
      <c r="H1512" s="44" t="s">
        <v>4</v>
      </c>
    </row>
    <row r="1513" spans="1:8" hidden="1" x14ac:dyDescent="0.3">
      <c r="A1513" s="2" t="s">
        <v>2770</v>
      </c>
      <c r="B1513" s="19">
        <v>46168</v>
      </c>
      <c r="C1513" t="s">
        <v>2946</v>
      </c>
      <c r="D1513" t="s">
        <v>2858</v>
      </c>
      <c r="E1513" t="s">
        <v>2969</v>
      </c>
      <c r="F1513" s="20">
        <v>2</v>
      </c>
      <c r="G1513">
        <v>5000</v>
      </c>
      <c r="H1513" t="s">
        <v>5</v>
      </c>
    </row>
    <row r="1514" spans="1:8" hidden="1" x14ac:dyDescent="0.3">
      <c r="A1514" s="2" t="s">
        <v>2771</v>
      </c>
      <c r="B1514" s="19">
        <v>46168</v>
      </c>
      <c r="C1514" t="s">
        <v>2947</v>
      </c>
      <c r="D1514" t="s">
        <v>2851</v>
      </c>
      <c r="E1514" t="s">
        <v>2970</v>
      </c>
      <c r="F1514" s="20">
        <v>1</v>
      </c>
      <c r="G1514">
        <v>1300</v>
      </c>
      <c r="H1514" t="s">
        <v>4</v>
      </c>
    </row>
    <row r="1515" spans="1:8" hidden="1" x14ac:dyDescent="0.3">
      <c r="A1515" s="2" t="s">
        <v>2772</v>
      </c>
      <c r="B1515" s="19">
        <v>46169</v>
      </c>
      <c r="C1515" t="s">
        <v>2913</v>
      </c>
      <c r="D1515" t="s">
        <v>2849</v>
      </c>
      <c r="E1515" t="s">
        <v>2972</v>
      </c>
      <c r="F1515" s="20">
        <v>1</v>
      </c>
      <c r="G1515">
        <v>2800</v>
      </c>
      <c r="H1515" t="s">
        <v>5</v>
      </c>
    </row>
    <row r="1516" spans="1:8" hidden="1" x14ac:dyDescent="0.3">
      <c r="A1516" s="2" t="s">
        <v>2773</v>
      </c>
      <c r="B1516" s="19">
        <v>46169</v>
      </c>
      <c r="C1516" t="s">
        <v>2846</v>
      </c>
      <c r="D1516" t="s">
        <v>2847</v>
      </c>
      <c r="E1516" t="s">
        <v>2971</v>
      </c>
      <c r="F1516" s="20">
        <v>1</v>
      </c>
      <c r="G1516">
        <v>450</v>
      </c>
      <c r="H1516" t="s">
        <v>4</v>
      </c>
    </row>
    <row r="1517" spans="1:8" x14ac:dyDescent="0.3">
      <c r="A1517" s="39" t="s">
        <v>2774</v>
      </c>
      <c r="B1517" s="40">
        <v>46170</v>
      </c>
      <c r="C1517" s="41" t="s">
        <v>2948</v>
      </c>
      <c r="D1517" s="41" t="s">
        <v>2821</v>
      </c>
      <c r="E1517" s="41" t="s">
        <v>2960</v>
      </c>
      <c r="F1517" s="42">
        <v>2</v>
      </c>
      <c r="G1517" s="41">
        <v>2400</v>
      </c>
      <c r="H1517" s="44" t="s">
        <v>5</v>
      </c>
    </row>
    <row r="1518" spans="1:8" hidden="1" x14ac:dyDescent="0.3">
      <c r="A1518" s="2" t="s">
        <v>2775</v>
      </c>
      <c r="B1518" s="19">
        <v>46170</v>
      </c>
      <c r="C1518" t="s">
        <v>2949</v>
      </c>
      <c r="D1518" t="s">
        <v>2898</v>
      </c>
      <c r="E1518" t="s">
        <v>2973</v>
      </c>
      <c r="F1518" s="20">
        <v>2</v>
      </c>
      <c r="G1518">
        <v>500</v>
      </c>
      <c r="H1518" t="s">
        <v>4</v>
      </c>
    </row>
    <row r="1519" spans="1:8" hidden="1" x14ac:dyDescent="0.3">
      <c r="A1519" s="2" t="s">
        <v>2776</v>
      </c>
      <c r="B1519" s="19">
        <v>46171</v>
      </c>
      <c r="C1519" t="s">
        <v>2950</v>
      </c>
      <c r="D1519" t="s">
        <v>2839</v>
      </c>
      <c r="E1519" t="s">
        <v>2974</v>
      </c>
      <c r="F1519" s="20">
        <v>1</v>
      </c>
      <c r="G1519">
        <v>450</v>
      </c>
      <c r="H1519" t="s">
        <v>5</v>
      </c>
    </row>
    <row r="1520" spans="1:8" hidden="1" x14ac:dyDescent="0.3">
      <c r="A1520" s="2" t="s">
        <v>2777</v>
      </c>
      <c r="B1520" s="19">
        <v>46171</v>
      </c>
      <c r="C1520" t="s">
        <v>2951</v>
      </c>
      <c r="D1520" t="s">
        <v>2854</v>
      </c>
      <c r="E1520" t="s">
        <v>2965</v>
      </c>
      <c r="F1520" s="20">
        <v>4</v>
      </c>
      <c r="G1520">
        <v>800</v>
      </c>
      <c r="H1520" t="s">
        <v>4</v>
      </c>
    </row>
    <row r="1521" spans="1:8" hidden="1" x14ac:dyDescent="0.3">
      <c r="A1521" s="2" t="s">
        <v>2778</v>
      </c>
      <c r="B1521" s="19">
        <v>46172</v>
      </c>
      <c r="C1521" t="s">
        <v>2918</v>
      </c>
      <c r="D1521" t="s">
        <v>2919</v>
      </c>
      <c r="E1521" t="s">
        <v>2975</v>
      </c>
      <c r="F1521" s="20">
        <v>3</v>
      </c>
      <c r="G1521">
        <v>1650</v>
      </c>
      <c r="H1521" t="s">
        <v>5</v>
      </c>
    </row>
    <row r="1522" spans="1:8" hidden="1" x14ac:dyDescent="0.3">
      <c r="A1522" s="2" t="s">
        <v>2779</v>
      </c>
      <c r="B1522" s="19">
        <v>46172</v>
      </c>
      <c r="C1522" t="s">
        <v>2902</v>
      </c>
      <c r="D1522" t="s">
        <v>2823</v>
      </c>
      <c r="E1522" t="s">
        <v>2962</v>
      </c>
      <c r="F1522" s="20">
        <v>2</v>
      </c>
      <c r="G1522">
        <v>2600</v>
      </c>
      <c r="H1522" t="s">
        <v>4</v>
      </c>
    </row>
    <row r="1523" spans="1:8" x14ac:dyDescent="0.3">
      <c r="A1523" s="39" t="s">
        <v>2780</v>
      </c>
      <c r="B1523" s="40">
        <v>46173</v>
      </c>
      <c r="C1523" s="41" t="s">
        <v>2952</v>
      </c>
      <c r="D1523" s="41" t="s">
        <v>2821</v>
      </c>
      <c r="E1523" s="41" t="s">
        <v>2974</v>
      </c>
      <c r="F1523" s="42">
        <v>1</v>
      </c>
      <c r="G1523" s="41">
        <v>450</v>
      </c>
      <c r="H1523" s="44" t="s">
        <v>4</v>
      </c>
    </row>
    <row r="1524" spans="1:8" hidden="1" x14ac:dyDescent="0.3">
      <c r="A1524" s="2" t="s">
        <v>2781</v>
      </c>
      <c r="B1524" s="19">
        <v>46173</v>
      </c>
      <c r="C1524" t="s">
        <v>2953</v>
      </c>
      <c r="D1524" t="s">
        <v>2837</v>
      </c>
      <c r="E1524" t="s">
        <v>2960</v>
      </c>
      <c r="F1524" s="20">
        <v>2</v>
      </c>
      <c r="G1524">
        <v>2400</v>
      </c>
      <c r="H1524" t="s">
        <v>5</v>
      </c>
    </row>
    <row r="1525" spans="1:8" hidden="1" x14ac:dyDescent="0.3">
      <c r="A1525" s="2" t="s">
        <v>2782</v>
      </c>
      <c r="B1525" s="19">
        <v>46174</v>
      </c>
      <c r="C1525" t="s">
        <v>2954</v>
      </c>
      <c r="D1525" t="s">
        <v>2829</v>
      </c>
      <c r="E1525" t="s">
        <v>2963</v>
      </c>
      <c r="F1525" s="20">
        <v>1</v>
      </c>
      <c r="G1525">
        <v>650</v>
      </c>
      <c r="H1525" t="s">
        <v>4</v>
      </c>
    </row>
    <row r="1526" spans="1:8" hidden="1" x14ac:dyDescent="0.3">
      <c r="A1526" s="2" t="s">
        <v>2783</v>
      </c>
      <c r="B1526" s="19">
        <v>46174</v>
      </c>
      <c r="C1526" t="s">
        <v>2955</v>
      </c>
      <c r="D1526" t="s">
        <v>2833</v>
      </c>
      <c r="E1526" t="s">
        <v>2961</v>
      </c>
      <c r="F1526" s="20">
        <v>3</v>
      </c>
      <c r="G1526">
        <v>900</v>
      </c>
      <c r="H1526" t="s">
        <v>4</v>
      </c>
    </row>
    <row r="1527" spans="1:8" hidden="1" x14ac:dyDescent="0.3">
      <c r="A1527" s="2" t="s">
        <v>2784</v>
      </c>
      <c r="B1527" s="19">
        <v>46175</v>
      </c>
      <c r="C1527" t="s">
        <v>2906</v>
      </c>
      <c r="D1527" t="s">
        <v>2843</v>
      </c>
      <c r="E1527" t="s">
        <v>2962</v>
      </c>
      <c r="F1527" s="20">
        <v>1</v>
      </c>
      <c r="G1527">
        <v>1800</v>
      </c>
      <c r="H1527" t="s">
        <v>5</v>
      </c>
    </row>
    <row r="1528" spans="1:8" x14ac:dyDescent="0.3">
      <c r="A1528" s="39" t="s">
        <v>2785</v>
      </c>
      <c r="B1528" s="40">
        <v>46175</v>
      </c>
      <c r="C1528" s="41" t="s">
        <v>2907</v>
      </c>
      <c r="D1528" s="41" t="s">
        <v>2821</v>
      </c>
      <c r="E1528" s="41" t="s">
        <v>2964</v>
      </c>
      <c r="F1528" s="42">
        <v>1</v>
      </c>
      <c r="G1528" s="41">
        <v>1500</v>
      </c>
      <c r="H1528" s="44" t="s">
        <v>4</v>
      </c>
    </row>
    <row r="1529" spans="1:8" hidden="1" x14ac:dyDescent="0.3">
      <c r="A1529" s="2" t="s">
        <v>2786</v>
      </c>
      <c r="B1529" s="19">
        <v>46176</v>
      </c>
      <c r="C1529" t="s">
        <v>2908</v>
      </c>
      <c r="D1529" t="s">
        <v>2835</v>
      </c>
      <c r="E1529" t="s">
        <v>2965</v>
      </c>
      <c r="F1529" s="20">
        <v>4</v>
      </c>
      <c r="G1529">
        <v>800</v>
      </c>
      <c r="H1529" t="s">
        <v>5</v>
      </c>
    </row>
    <row r="1530" spans="1:8" hidden="1" x14ac:dyDescent="0.3">
      <c r="A1530" s="2" t="s">
        <v>2787</v>
      </c>
      <c r="B1530" s="19">
        <v>46176</v>
      </c>
      <c r="C1530" t="s">
        <v>2926</v>
      </c>
      <c r="D1530" t="s">
        <v>2856</v>
      </c>
      <c r="E1530" t="s">
        <v>2966</v>
      </c>
      <c r="F1530" s="20">
        <v>1</v>
      </c>
      <c r="G1530">
        <v>2200</v>
      </c>
      <c r="H1530" t="s">
        <v>4</v>
      </c>
    </row>
    <row r="1531" spans="1:8" hidden="1" x14ac:dyDescent="0.3">
      <c r="A1531" s="2" t="s">
        <v>2788</v>
      </c>
      <c r="B1531" s="19">
        <v>46177</v>
      </c>
      <c r="C1531" t="s">
        <v>2927</v>
      </c>
      <c r="D1531" t="s">
        <v>2841</v>
      </c>
      <c r="E1531" t="s">
        <v>2967</v>
      </c>
      <c r="F1531" s="20">
        <v>2</v>
      </c>
      <c r="G1531">
        <v>1200</v>
      </c>
      <c r="H1531" t="s">
        <v>5</v>
      </c>
    </row>
    <row r="1532" spans="1:8" hidden="1" x14ac:dyDescent="0.3">
      <c r="A1532" s="2" t="s">
        <v>2789</v>
      </c>
      <c r="B1532" s="19">
        <v>46177</v>
      </c>
      <c r="C1532" t="s">
        <v>2928</v>
      </c>
      <c r="D1532" t="s">
        <v>2827</v>
      </c>
      <c r="E1532" t="s">
        <v>2968</v>
      </c>
      <c r="F1532" s="20">
        <v>2</v>
      </c>
      <c r="G1532">
        <v>700</v>
      </c>
      <c r="H1532" t="s">
        <v>4</v>
      </c>
    </row>
    <row r="1533" spans="1:8" hidden="1" x14ac:dyDescent="0.3">
      <c r="A1533" s="2" t="s">
        <v>2790</v>
      </c>
      <c r="B1533" s="19">
        <v>46178</v>
      </c>
      <c r="C1533" t="s">
        <v>2929</v>
      </c>
      <c r="D1533" t="s">
        <v>2858</v>
      </c>
      <c r="E1533" t="s">
        <v>2969</v>
      </c>
      <c r="F1533" s="20">
        <v>1</v>
      </c>
      <c r="G1533">
        <v>2500</v>
      </c>
      <c r="H1533" t="s">
        <v>5</v>
      </c>
    </row>
    <row r="1534" spans="1:8" hidden="1" x14ac:dyDescent="0.3">
      <c r="A1534" s="2" t="s">
        <v>2791</v>
      </c>
      <c r="B1534" s="19">
        <v>46178</v>
      </c>
      <c r="C1534" t="s">
        <v>2930</v>
      </c>
      <c r="D1534" t="s">
        <v>2851</v>
      </c>
      <c r="E1534" t="s">
        <v>2970</v>
      </c>
      <c r="F1534" s="20">
        <v>1</v>
      </c>
      <c r="G1534">
        <v>1300</v>
      </c>
      <c r="H1534" t="s">
        <v>4</v>
      </c>
    </row>
    <row r="1535" spans="1:8" hidden="1" x14ac:dyDescent="0.3">
      <c r="A1535" s="2" t="s">
        <v>2792</v>
      </c>
      <c r="B1535" s="19">
        <v>46179</v>
      </c>
      <c r="C1535" t="s">
        <v>2931</v>
      </c>
      <c r="D1535" t="s">
        <v>2849</v>
      </c>
      <c r="E1535" t="s">
        <v>2972</v>
      </c>
      <c r="F1535" s="20">
        <v>1</v>
      </c>
      <c r="G1535">
        <v>2800</v>
      </c>
      <c r="H1535" t="s">
        <v>5</v>
      </c>
    </row>
    <row r="1536" spans="1:8" hidden="1" x14ac:dyDescent="0.3">
      <c r="A1536" s="2" t="s">
        <v>2793</v>
      </c>
      <c r="B1536" s="19">
        <v>46179</v>
      </c>
      <c r="C1536" t="s">
        <v>2932</v>
      </c>
      <c r="D1536" t="s">
        <v>2847</v>
      </c>
      <c r="E1536" t="s">
        <v>2971</v>
      </c>
      <c r="F1536" s="20">
        <v>2</v>
      </c>
      <c r="G1536">
        <v>900</v>
      </c>
      <c r="H1536" t="s">
        <v>4</v>
      </c>
    </row>
    <row r="1537" spans="1:8" x14ac:dyDescent="0.3">
      <c r="A1537" s="39" t="s">
        <v>2794</v>
      </c>
      <c r="B1537" s="40">
        <v>46180</v>
      </c>
      <c r="C1537" s="41" t="s">
        <v>2933</v>
      </c>
      <c r="D1537" s="41" t="s">
        <v>2821</v>
      </c>
      <c r="E1537" s="41" t="s">
        <v>2960</v>
      </c>
      <c r="F1537" s="42">
        <v>1</v>
      </c>
      <c r="G1537" s="41">
        <v>1200</v>
      </c>
      <c r="H1537" s="44" t="s">
        <v>5</v>
      </c>
    </row>
    <row r="1538" spans="1:8" hidden="1" x14ac:dyDescent="0.3">
      <c r="A1538" s="2" t="s">
        <v>2795</v>
      </c>
      <c r="B1538" s="19">
        <v>46180</v>
      </c>
      <c r="C1538" t="s">
        <v>2897</v>
      </c>
      <c r="D1538" t="s">
        <v>2898</v>
      </c>
      <c r="E1538" t="s">
        <v>2973</v>
      </c>
      <c r="F1538" s="20">
        <v>3</v>
      </c>
      <c r="G1538">
        <v>750</v>
      </c>
      <c r="H1538" t="s">
        <v>4</v>
      </c>
    </row>
    <row r="1539" spans="1:8" hidden="1" x14ac:dyDescent="0.3">
      <c r="A1539" s="2" t="s">
        <v>2796</v>
      </c>
      <c r="B1539" s="19">
        <v>46181</v>
      </c>
      <c r="C1539" t="s">
        <v>2916</v>
      </c>
      <c r="D1539" t="s">
        <v>2839</v>
      </c>
      <c r="E1539" t="s">
        <v>2974</v>
      </c>
      <c r="F1539" s="20">
        <v>2</v>
      </c>
      <c r="G1539">
        <v>900</v>
      </c>
      <c r="H1539" t="s">
        <v>5</v>
      </c>
    </row>
    <row r="1540" spans="1:8" hidden="1" x14ac:dyDescent="0.3">
      <c r="A1540" s="2" t="s">
        <v>2797</v>
      </c>
      <c r="B1540" s="19">
        <v>46181</v>
      </c>
      <c r="C1540" t="s">
        <v>2900</v>
      </c>
      <c r="D1540" t="s">
        <v>2854</v>
      </c>
      <c r="E1540" t="s">
        <v>2965</v>
      </c>
      <c r="F1540" s="20">
        <v>6</v>
      </c>
      <c r="G1540">
        <v>1200</v>
      </c>
      <c r="H1540" t="s">
        <v>4</v>
      </c>
    </row>
    <row r="1541" spans="1:8" hidden="1" x14ac:dyDescent="0.3">
      <c r="A1541" s="2" t="s">
        <v>2798</v>
      </c>
      <c r="B1541" s="19">
        <v>46182</v>
      </c>
      <c r="C1541" t="s">
        <v>2934</v>
      </c>
      <c r="D1541" t="s">
        <v>2919</v>
      </c>
      <c r="E1541" t="s">
        <v>2975</v>
      </c>
      <c r="F1541" s="20">
        <v>2</v>
      </c>
      <c r="G1541">
        <v>1100</v>
      </c>
      <c r="H1541" t="s">
        <v>5</v>
      </c>
    </row>
    <row r="1542" spans="1:8" hidden="1" x14ac:dyDescent="0.3">
      <c r="A1542" s="2" t="s">
        <v>2799</v>
      </c>
      <c r="B1542" s="19">
        <v>46182</v>
      </c>
      <c r="C1542" t="s">
        <v>2920</v>
      </c>
      <c r="D1542" t="s">
        <v>2823</v>
      </c>
      <c r="E1542" t="s">
        <v>2962</v>
      </c>
      <c r="F1542" s="20">
        <v>1</v>
      </c>
      <c r="G1542">
        <v>1800</v>
      </c>
      <c r="H1542" t="s">
        <v>4</v>
      </c>
    </row>
    <row r="1543" spans="1:8" x14ac:dyDescent="0.3">
      <c r="A1543" s="39" t="s">
        <v>2800</v>
      </c>
      <c r="B1543" s="40">
        <v>46183</v>
      </c>
      <c r="C1543" s="41" t="s">
        <v>2935</v>
      </c>
      <c r="D1543" s="41" t="s">
        <v>2821</v>
      </c>
      <c r="E1543" s="41" t="s">
        <v>2974</v>
      </c>
      <c r="F1543" s="42">
        <v>3</v>
      </c>
      <c r="G1543" s="41">
        <v>1350</v>
      </c>
      <c r="H1543" s="44" t="s">
        <v>5</v>
      </c>
    </row>
    <row r="1544" spans="1:8" hidden="1" x14ac:dyDescent="0.3">
      <c r="A1544" s="2" t="s">
        <v>2801</v>
      </c>
      <c r="B1544" s="19">
        <v>46183</v>
      </c>
      <c r="C1544" t="s">
        <v>2936</v>
      </c>
      <c r="D1544" t="s">
        <v>2856</v>
      </c>
      <c r="E1544" t="s">
        <v>2960</v>
      </c>
      <c r="F1544" s="20">
        <v>1</v>
      </c>
      <c r="G1544">
        <v>1200</v>
      </c>
      <c r="H1544" t="s">
        <v>4</v>
      </c>
    </row>
    <row r="1545" spans="1:8" hidden="1" x14ac:dyDescent="0.3">
      <c r="A1545" s="2" t="s">
        <v>2802</v>
      </c>
      <c r="B1545" s="19">
        <v>46184</v>
      </c>
      <c r="C1545" t="s">
        <v>2937</v>
      </c>
      <c r="D1545" t="s">
        <v>2878</v>
      </c>
      <c r="E1545" t="s">
        <v>2963</v>
      </c>
      <c r="F1545" s="20">
        <v>2</v>
      </c>
      <c r="G1545">
        <v>1200</v>
      </c>
      <c r="H1545" t="s">
        <v>5</v>
      </c>
    </row>
    <row r="1546" spans="1:8" hidden="1" x14ac:dyDescent="0.3">
      <c r="A1546" s="2" t="s">
        <v>2803</v>
      </c>
      <c r="B1546" s="19">
        <v>46184</v>
      </c>
      <c r="C1546" t="s">
        <v>2938</v>
      </c>
      <c r="D1546" t="s">
        <v>2827</v>
      </c>
      <c r="E1546" t="s">
        <v>2961</v>
      </c>
      <c r="F1546" s="20">
        <v>4</v>
      </c>
      <c r="G1546">
        <v>1200</v>
      </c>
      <c r="H1546" t="s">
        <v>4</v>
      </c>
    </row>
    <row r="1547" spans="1:8" hidden="1" x14ac:dyDescent="0.3">
      <c r="A1547" s="2" t="s">
        <v>2804</v>
      </c>
      <c r="B1547" s="19">
        <v>46185</v>
      </c>
      <c r="C1547" t="s">
        <v>2939</v>
      </c>
      <c r="D1547" t="s">
        <v>2940</v>
      </c>
      <c r="E1547" t="s">
        <v>2962</v>
      </c>
      <c r="F1547" s="20">
        <v>1</v>
      </c>
      <c r="G1547">
        <v>1800</v>
      </c>
      <c r="H1547" t="s">
        <v>5</v>
      </c>
    </row>
    <row r="1548" spans="1:8" x14ac:dyDescent="0.3">
      <c r="A1548" s="39" t="s">
        <v>2805</v>
      </c>
      <c r="B1548" s="40">
        <v>46185</v>
      </c>
      <c r="C1548" s="41" t="s">
        <v>2941</v>
      </c>
      <c r="D1548" s="41" t="s">
        <v>2821</v>
      </c>
      <c r="E1548" s="41" t="s">
        <v>2964</v>
      </c>
      <c r="F1548" s="42">
        <v>2</v>
      </c>
      <c r="G1548" s="41">
        <v>2000</v>
      </c>
      <c r="H1548" s="44" t="s">
        <v>4</v>
      </c>
    </row>
    <row r="1549" spans="1:8" hidden="1" x14ac:dyDescent="0.3">
      <c r="A1549" s="2" t="s">
        <v>2806</v>
      </c>
      <c r="B1549" s="19">
        <v>46186</v>
      </c>
      <c r="C1549" t="s">
        <v>2942</v>
      </c>
      <c r="D1549" t="s">
        <v>2835</v>
      </c>
      <c r="E1549" t="s">
        <v>2965</v>
      </c>
      <c r="F1549" s="20">
        <v>5</v>
      </c>
      <c r="G1549">
        <v>1000</v>
      </c>
      <c r="H1549" t="s">
        <v>5</v>
      </c>
    </row>
    <row r="1550" spans="1:8" hidden="1" x14ac:dyDescent="0.3">
      <c r="A1550" s="2" t="s">
        <v>2807</v>
      </c>
      <c r="B1550" s="19">
        <v>46186</v>
      </c>
      <c r="C1550" t="s">
        <v>2943</v>
      </c>
      <c r="D1550" t="s">
        <v>2837</v>
      </c>
      <c r="E1550" t="s">
        <v>2966</v>
      </c>
      <c r="F1550" s="20">
        <v>1</v>
      </c>
      <c r="G1550">
        <v>2200</v>
      </c>
      <c r="H1550" t="s">
        <v>4</v>
      </c>
    </row>
    <row r="1551" spans="1:8" hidden="1" x14ac:dyDescent="0.3">
      <c r="A1551" s="2" t="s">
        <v>2808</v>
      </c>
      <c r="B1551" s="19">
        <v>46187</v>
      </c>
      <c r="C1551" t="s">
        <v>2944</v>
      </c>
      <c r="D1551" t="s">
        <v>2841</v>
      </c>
      <c r="E1551" t="s">
        <v>2967</v>
      </c>
      <c r="F1551" s="20">
        <v>1</v>
      </c>
      <c r="G1551">
        <v>600</v>
      </c>
      <c r="H1551" t="s">
        <v>5</v>
      </c>
    </row>
    <row r="1552" spans="1:8" x14ac:dyDescent="0.3">
      <c r="A1552" s="39" t="s">
        <v>2809</v>
      </c>
      <c r="B1552" s="40">
        <v>46187</v>
      </c>
      <c r="C1552" s="41" t="s">
        <v>2945</v>
      </c>
      <c r="D1552" s="41" t="s">
        <v>2821</v>
      </c>
      <c r="E1552" s="41" t="s">
        <v>2968</v>
      </c>
      <c r="F1552" s="42">
        <v>3</v>
      </c>
      <c r="G1552" s="41">
        <v>1050</v>
      </c>
      <c r="H1552" s="44" t="s">
        <v>4</v>
      </c>
    </row>
    <row r="1553" spans="1:8" hidden="1" x14ac:dyDescent="0.3">
      <c r="A1553" s="2" t="s">
        <v>2810</v>
      </c>
      <c r="B1553" s="19">
        <v>46188</v>
      </c>
      <c r="C1553" t="s">
        <v>2946</v>
      </c>
      <c r="D1553" t="s">
        <v>2858</v>
      </c>
      <c r="E1553" t="s">
        <v>2969</v>
      </c>
      <c r="F1553" s="20">
        <v>2</v>
      </c>
      <c r="G1553">
        <v>5000</v>
      </c>
      <c r="H1553" t="s">
        <v>5</v>
      </c>
    </row>
    <row r="1554" spans="1:8" hidden="1" x14ac:dyDescent="0.3">
      <c r="A1554" s="2" t="s">
        <v>2811</v>
      </c>
      <c r="B1554" s="19">
        <v>46188</v>
      </c>
      <c r="C1554" t="s">
        <v>2947</v>
      </c>
      <c r="D1554" t="s">
        <v>2851</v>
      </c>
      <c r="E1554" t="s">
        <v>2970</v>
      </c>
      <c r="F1554" s="20">
        <v>1</v>
      </c>
      <c r="G1554">
        <v>1300</v>
      </c>
      <c r="H1554" t="s">
        <v>4</v>
      </c>
    </row>
    <row r="1555" spans="1:8" hidden="1" x14ac:dyDescent="0.3">
      <c r="A1555" s="2" t="s">
        <v>2812</v>
      </c>
      <c r="B1555" s="19">
        <v>46189</v>
      </c>
      <c r="C1555" t="s">
        <v>2913</v>
      </c>
      <c r="D1555" t="s">
        <v>2849</v>
      </c>
      <c r="E1555" t="s">
        <v>2972</v>
      </c>
      <c r="F1555" s="20">
        <v>1</v>
      </c>
      <c r="G1555">
        <v>2800</v>
      </c>
      <c r="H1555" t="s">
        <v>5</v>
      </c>
    </row>
    <row r="1556" spans="1:8" hidden="1" x14ac:dyDescent="0.3">
      <c r="A1556" s="2" t="s">
        <v>2813</v>
      </c>
      <c r="B1556" s="19">
        <v>46189</v>
      </c>
      <c r="C1556" t="s">
        <v>2846</v>
      </c>
      <c r="D1556" t="s">
        <v>2847</v>
      </c>
      <c r="E1556" t="s">
        <v>2971</v>
      </c>
      <c r="F1556" s="20">
        <v>1</v>
      </c>
      <c r="G1556">
        <v>450</v>
      </c>
      <c r="H1556" t="s">
        <v>4</v>
      </c>
    </row>
    <row r="1557" spans="1:8" x14ac:dyDescent="0.3">
      <c r="A1557" s="39" t="s">
        <v>2814</v>
      </c>
      <c r="B1557" s="40">
        <v>46190</v>
      </c>
      <c r="C1557" s="41" t="s">
        <v>2948</v>
      </c>
      <c r="D1557" s="41" t="s">
        <v>2821</v>
      </c>
      <c r="E1557" s="41" t="s">
        <v>2960</v>
      </c>
      <c r="F1557" s="42">
        <v>2</v>
      </c>
      <c r="G1557" s="41">
        <v>2400</v>
      </c>
      <c r="H1557" s="44" t="s">
        <v>5</v>
      </c>
    </row>
    <row r="1558" spans="1:8" hidden="1" x14ac:dyDescent="0.3">
      <c r="A1558" s="2" t="s">
        <v>2815</v>
      </c>
      <c r="B1558" s="19">
        <v>46190</v>
      </c>
      <c r="C1558" t="s">
        <v>2949</v>
      </c>
      <c r="D1558" t="s">
        <v>2898</v>
      </c>
      <c r="E1558" t="s">
        <v>2973</v>
      </c>
      <c r="F1558" s="20">
        <v>2</v>
      </c>
      <c r="G1558">
        <v>500</v>
      </c>
      <c r="H1558" t="s">
        <v>4</v>
      </c>
    </row>
    <row r="1559" spans="1:8" hidden="1" x14ac:dyDescent="0.3">
      <c r="A1559" s="2" t="s">
        <v>2816</v>
      </c>
      <c r="B1559" s="19">
        <v>46191</v>
      </c>
      <c r="C1559" t="s">
        <v>2950</v>
      </c>
      <c r="D1559" t="s">
        <v>2839</v>
      </c>
      <c r="E1559" t="s">
        <v>2974</v>
      </c>
      <c r="F1559" s="20">
        <v>1</v>
      </c>
      <c r="G1559">
        <v>450</v>
      </c>
      <c r="H1559" t="s">
        <v>5</v>
      </c>
    </row>
    <row r="1560" spans="1:8" hidden="1" x14ac:dyDescent="0.3">
      <c r="A1560" s="2" t="s">
        <v>2817</v>
      </c>
      <c r="B1560" s="19">
        <v>46191</v>
      </c>
      <c r="C1560" t="s">
        <v>2951</v>
      </c>
      <c r="D1560" t="s">
        <v>2854</v>
      </c>
      <c r="E1560" t="s">
        <v>2965</v>
      </c>
      <c r="F1560" s="20">
        <v>4</v>
      </c>
      <c r="G1560">
        <v>800</v>
      </c>
      <c r="H1560" t="s">
        <v>4</v>
      </c>
    </row>
    <row r="1561" spans="1:8" hidden="1" x14ac:dyDescent="0.3">
      <c r="A1561" s="2" t="s">
        <v>2818</v>
      </c>
      <c r="B1561" s="19">
        <v>46192</v>
      </c>
      <c r="C1561" t="s">
        <v>2918</v>
      </c>
      <c r="D1561" t="s">
        <v>2919</v>
      </c>
      <c r="E1561" t="s">
        <v>2975</v>
      </c>
      <c r="F1561" s="20">
        <v>3</v>
      </c>
      <c r="G1561">
        <v>1650</v>
      </c>
      <c r="H1561" t="s">
        <v>5</v>
      </c>
    </row>
    <row r="1562" spans="1:8" hidden="1" x14ac:dyDescent="0.3">
      <c r="A1562" s="2" t="s">
        <v>2819</v>
      </c>
      <c r="B1562" s="19">
        <v>46192</v>
      </c>
      <c r="C1562" t="s">
        <v>2902</v>
      </c>
      <c r="D1562" t="s">
        <v>2823</v>
      </c>
      <c r="E1562" t="s">
        <v>2962</v>
      </c>
      <c r="F1562" s="20">
        <v>2</v>
      </c>
      <c r="G1562">
        <v>2600</v>
      </c>
      <c r="H1562" t="s">
        <v>4</v>
      </c>
    </row>
    <row r="1563" spans="1:8" hidden="1" x14ac:dyDescent="0.3">
      <c r="A1563" s="2" t="s">
        <v>2669</v>
      </c>
      <c r="B1563" s="19">
        <v>46117</v>
      </c>
      <c r="C1563" t="s">
        <v>2838</v>
      </c>
      <c r="D1563" t="s">
        <v>2839</v>
      </c>
      <c r="E1563" t="s">
        <v>2968</v>
      </c>
      <c r="F1563" s="20">
        <v>2</v>
      </c>
      <c r="G1563">
        <v>700</v>
      </c>
      <c r="H1563" t="s">
        <v>4</v>
      </c>
    </row>
    <row r="1564" spans="1:8" hidden="1" x14ac:dyDescent="0.3">
      <c r="A1564" s="2" t="s">
        <v>2670</v>
      </c>
      <c r="B1564" s="19">
        <v>46118</v>
      </c>
      <c r="C1564" t="s">
        <v>2840</v>
      </c>
      <c r="D1564" t="s">
        <v>2841</v>
      </c>
      <c r="E1564" t="s">
        <v>2969</v>
      </c>
      <c r="F1564" s="20">
        <v>1</v>
      </c>
      <c r="G1564">
        <v>2500</v>
      </c>
      <c r="H1564" t="s">
        <v>5</v>
      </c>
    </row>
    <row r="1565" spans="1:8" hidden="1" x14ac:dyDescent="0.3">
      <c r="A1565" s="2" t="s">
        <v>2671</v>
      </c>
      <c r="B1565" s="19">
        <v>46118</v>
      </c>
      <c r="C1565" t="s">
        <v>2842</v>
      </c>
      <c r="D1565" t="s">
        <v>2843</v>
      </c>
      <c r="E1565" t="s">
        <v>2970</v>
      </c>
      <c r="F1565" s="20">
        <v>1</v>
      </c>
      <c r="G1565">
        <v>1300</v>
      </c>
      <c r="H1565" t="s">
        <v>4</v>
      </c>
    </row>
    <row r="1566" spans="1:8" hidden="1" x14ac:dyDescent="0.3">
      <c r="A1566" s="2" t="s">
        <v>2672</v>
      </c>
      <c r="B1566" s="19">
        <v>46119</v>
      </c>
      <c r="C1566" t="s">
        <v>2844</v>
      </c>
      <c r="D1566" t="s">
        <v>2845</v>
      </c>
      <c r="E1566" t="s">
        <v>2972</v>
      </c>
      <c r="F1566" s="20">
        <v>1</v>
      </c>
      <c r="G1566">
        <v>2800</v>
      </c>
      <c r="H1566" t="s">
        <v>5</v>
      </c>
    </row>
    <row r="1567" spans="1:8" hidden="1" x14ac:dyDescent="0.3">
      <c r="A1567" s="2" t="s">
        <v>2673</v>
      </c>
      <c r="B1567" s="19">
        <v>46119</v>
      </c>
      <c r="C1567" t="s">
        <v>2846</v>
      </c>
      <c r="D1567" t="s">
        <v>2847</v>
      </c>
      <c r="E1567" t="s">
        <v>2971</v>
      </c>
      <c r="F1567" s="20">
        <v>2</v>
      </c>
      <c r="G1567">
        <v>900</v>
      </c>
      <c r="H1567" t="s">
        <v>4</v>
      </c>
    </row>
    <row r="1568" spans="1:8" hidden="1" x14ac:dyDescent="0.3">
      <c r="A1568" s="2" t="s">
        <v>2674</v>
      </c>
      <c r="B1568" s="19">
        <v>46120</v>
      </c>
      <c r="C1568" t="s">
        <v>2848</v>
      </c>
      <c r="D1568" t="s">
        <v>2849</v>
      </c>
      <c r="E1568" t="s">
        <v>2960</v>
      </c>
      <c r="F1568" s="20">
        <v>1</v>
      </c>
      <c r="G1568">
        <v>1200</v>
      </c>
      <c r="H1568" t="s">
        <v>5</v>
      </c>
    </row>
    <row r="1569" spans="1:8" hidden="1" x14ac:dyDescent="0.3">
      <c r="A1569" s="2" t="s">
        <v>2675</v>
      </c>
      <c r="B1569" s="19">
        <v>46120</v>
      </c>
      <c r="C1569" t="s">
        <v>2850</v>
      </c>
      <c r="D1569" t="s">
        <v>2851</v>
      </c>
      <c r="E1569" t="s">
        <v>2973</v>
      </c>
      <c r="F1569" s="20">
        <v>3</v>
      </c>
      <c r="G1569">
        <v>750</v>
      </c>
      <c r="H1569" t="s">
        <v>4</v>
      </c>
    </row>
    <row r="1570" spans="1:8" x14ac:dyDescent="0.3">
      <c r="A1570" s="39" t="s">
        <v>2676</v>
      </c>
      <c r="B1570" s="40">
        <v>46121</v>
      </c>
      <c r="C1570" s="41" t="s">
        <v>2852</v>
      </c>
      <c r="D1570" s="41" t="s">
        <v>2821</v>
      </c>
      <c r="E1570" s="41" t="s">
        <v>2974</v>
      </c>
      <c r="F1570" s="42">
        <v>2</v>
      </c>
      <c r="G1570" s="41">
        <v>900</v>
      </c>
      <c r="H1570" s="44" t="s">
        <v>5</v>
      </c>
    </row>
    <row r="1571" spans="1:8" hidden="1" x14ac:dyDescent="0.3">
      <c r="A1571" s="2" t="s">
        <v>2677</v>
      </c>
      <c r="B1571" s="19">
        <v>46121</v>
      </c>
      <c r="C1571" t="s">
        <v>2853</v>
      </c>
      <c r="D1571" t="s">
        <v>2854</v>
      </c>
      <c r="E1571" t="s">
        <v>2965</v>
      </c>
      <c r="F1571" s="20">
        <v>6</v>
      </c>
      <c r="G1571">
        <v>1200</v>
      </c>
      <c r="H1571" t="s">
        <v>4</v>
      </c>
    </row>
    <row r="1572" spans="1:8" hidden="1" x14ac:dyDescent="0.3">
      <c r="A1572" s="2" t="s">
        <v>2678</v>
      </c>
      <c r="B1572" s="19">
        <v>46122</v>
      </c>
      <c r="C1572" t="s">
        <v>2855</v>
      </c>
      <c r="D1572" t="s">
        <v>2856</v>
      </c>
      <c r="E1572" t="s">
        <v>2975</v>
      </c>
      <c r="F1572" s="20">
        <v>2</v>
      </c>
      <c r="G1572">
        <v>1100</v>
      </c>
      <c r="H1572" t="s">
        <v>5</v>
      </c>
    </row>
    <row r="1573" spans="1:8" hidden="1" x14ac:dyDescent="0.3">
      <c r="A1573" s="2" t="s">
        <v>2679</v>
      </c>
      <c r="B1573" s="19">
        <v>46122</v>
      </c>
      <c r="C1573" t="s">
        <v>2857</v>
      </c>
      <c r="D1573" t="s">
        <v>2858</v>
      </c>
      <c r="E1573" t="s">
        <v>2962</v>
      </c>
      <c r="F1573" s="20">
        <v>1</v>
      </c>
      <c r="G1573">
        <v>1800</v>
      </c>
      <c r="H1573" t="s">
        <v>4</v>
      </c>
    </row>
    <row r="1574" spans="1:8" x14ac:dyDescent="0.3">
      <c r="A1574" s="39" t="s">
        <v>2680</v>
      </c>
      <c r="B1574" s="40">
        <v>46123</v>
      </c>
      <c r="C1574" s="41" t="s">
        <v>2859</v>
      </c>
      <c r="D1574" s="41" t="s">
        <v>2821</v>
      </c>
      <c r="E1574" s="41" t="s">
        <v>2974</v>
      </c>
      <c r="F1574" s="42">
        <v>1</v>
      </c>
      <c r="G1574" s="41">
        <v>450</v>
      </c>
      <c r="H1574" s="44" t="s">
        <v>4</v>
      </c>
    </row>
    <row r="1575" spans="1:8" hidden="1" x14ac:dyDescent="0.3">
      <c r="A1575" s="2" t="s">
        <v>2681</v>
      </c>
      <c r="B1575" s="19">
        <v>46123</v>
      </c>
      <c r="C1575" t="s">
        <v>2860</v>
      </c>
      <c r="D1575" t="s">
        <v>2823</v>
      </c>
      <c r="E1575" t="s">
        <v>2960</v>
      </c>
      <c r="F1575" s="20">
        <v>1</v>
      </c>
      <c r="G1575">
        <v>1200</v>
      </c>
      <c r="H1575" t="s">
        <v>5</v>
      </c>
    </row>
    <row r="1576" spans="1:8" hidden="1" x14ac:dyDescent="0.3">
      <c r="A1576" s="2" t="s">
        <v>2682</v>
      </c>
      <c r="B1576" s="19">
        <v>46124</v>
      </c>
      <c r="C1576" t="s">
        <v>2861</v>
      </c>
      <c r="D1576" t="s">
        <v>2856</v>
      </c>
      <c r="E1576" t="s">
        <v>2963</v>
      </c>
      <c r="F1576" s="20">
        <v>2</v>
      </c>
      <c r="G1576">
        <v>1300</v>
      </c>
      <c r="H1576" t="s">
        <v>4</v>
      </c>
    </row>
    <row r="1577" spans="1:8" hidden="1" x14ac:dyDescent="0.3">
      <c r="A1577" s="2" t="s">
        <v>2683</v>
      </c>
      <c r="B1577" s="19">
        <v>46124</v>
      </c>
      <c r="C1577" t="s">
        <v>2862</v>
      </c>
      <c r="D1577" t="s">
        <v>2843</v>
      </c>
      <c r="E1577" t="s">
        <v>2972</v>
      </c>
      <c r="F1577" s="20">
        <v>1</v>
      </c>
      <c r="G1577">
        <v>2800</v>
      </c>
      <c r="H1577" t="s">
        <v>5</v>
      </c>
    </row>
    <row r="1578" spans="1:8" hidden="1" x14ac:dyDescent="0.3">
      <c r="A1578" s="2" t="s">
        <v>2684</v>
      </c>
      <c r="B1578" s="19">
        <v>46125</v>
      </c>
      <c r="C1578" t="s">
        <v>2863</v>
      </c>
      <c r="D1578" t="s">
        <v>2833</v>
      </c>
      <c r="E1578" t="s">
        <v>2961</v>
      </c>
      <c r="F1578" s="20">
        <v>4</v>
      </c>
      <c r="G1578">
        <v>1200</v>
      </c>
      <c r="H1578" t="s">
        <v>4</v>
      </c>
    </row>
    <row r="1579" spans="1:8" hidden="1" x14ac:dyDescent="0.3">
      <c r="A1579" s="2" t="s">
        <v>2685</v>
      </c>
      <c r="B1579" s="19">
        <v>46125</v>
      </c>
      <c r="C1579" t="s">
        <v>2864</v>
      </c>
      <c r="D1579" t="s">
        <v>2851</v>
      </c>
      <c r="E1579" t="s">
        <v>2964</v>
      </c>
      <c r="F1579" s="20">
        <v>1</v>
      </c>
      <c r="G1579">
        <v>1500</v>
      </c>
      <c r="H1579" t="s">
        <v>4</v>
      </c>
    </row>
    <row r="1580" spans="1:8" hidden="1" x14ac:dyDescent="0.3">
      <c r="A1580" s="2" t="s">
        <v>2686</v>
      </c>
      <c r="B1580" s="19">
        <v>46126</v>
      </c>
      <c r="C1580" t="s">
        <v>2865</v>
      </c>
      <c r="D1580" t="s">
        <v>2835</v>
      </c>
      <c r="E1580" t="s">
        <v>2965</v>
      </c>
      <c r="F1580" s="20">
        <v>5</v>
      </c>
      <c r="G1580">
        <v>1000</v>
      </c>
      <c r="H1580" t="s">
        <v>5</v>
      </c>
    </row>
    <row r="1581" spans="1:8" hidden="1" x14ac:dyDescent="0.3">
      <c r="A1581" s="2" t="s">
        <v>2687</v>
      </c>
      <c r="B1581" s="19">
        <v>46126</v>
      </c>
      <c r="C1581" t="s">
        <v>2866</v>
      </c>
      <c r="D1581" t="s">
        <v>2829</v>
      </c>
      <c r="E1581" t="s">
        <v>2962</v>
      </c>
      <c r="F1581" s="20">
        <v>1</v>
      </c>
      <c r="G1581">
        <v>1800</v>
      </c>
      <c r="H1581" t="s">
        <v>4</v>
      </c>
    </row>
    <row r="1582" spans="1:8" hidden="1" x14ac:dyDescent="0.3">
      <c r="A1582" s="2" t="s">
        <v>2688</v>
      </c>
      <c r="B1582" s="19">
        <v>46127</v>
      </c>
      <c r="C1582" t="s">
        <v>2867</v>
      </c>
      <c r="D1582" t="s">
        <v>2837</v>
      </c>
      <c r="E1582" t="s">
        <v>2966</v>
      </c>
      <c r="F1582" s="20">
        <v>1</v>
      </c>
      <c r="G1582">
        <v>2200</v>
      </c>
      <c r="H1582" t="s">
        <v>5</v>
      </c>
    </row>
    <row r="1583" spans="1:8" hidden="1" x14ac:dyDescent="0.3">
      <c r="A1583" s="2" t="s">
        <v>2689</v>
      </c>
      <c r="B1583" s="19">
        <v>46127</v>
      </c>
      <c r="C1583" t="s">
        <v>2868</v>
      </c>
      <c r="D1583" t="s">
        <v>2854</v>
      </c>
      <c r="E1583" t="s">
        <v>2968</v>
      </c>
      <c r="F1583" s="20">
        <v>3</v>
      </c>
      <c r="G1583">
        <v>1050</v>
      </c>
      <c r="H1583" t="s">
        <v>4</v>
      </c>
    </row>
    <row r="1584" spans="1:8" hidden="1" x14ac:dyDescent="0.3">
      <c r="A1584" s="2" t="s">
        <v>2690</v>
      </c>
      <c r="B1584" s="19">
        <v>46128</v>
      </c>
      <c r="C1584" t="s">
        <v>2869</v>
      </c>
      <c r="D1584" t="s">
        <v>2849</v>
      </c>
      <c r="E1584" t="s">
        <v>2967</v>
      </c>
      <c r="F1584" s="20">
        <v>2</v>
      </c>
      <c r="G1584">
        <v>1200</v>
      </c>
      <c r="H1584" t="s">
        <v>5</v>
      </c>
    </row>
    <row r="1585" spans="1:8" x14ac:dyDescent="0.3">
      <c r="A1585" s="39" t="s">
        <v>2691</v>
      </c>
      <c r="B1585" s="40">
        <v>46128</v>
      </c>
      <c r="C1585" s="41" t="s">
        <v>2870</v>
      </c>
      <c r="D1585" s="41" t="s">
        <v>2821</v>
      </c>
      <c r="E1585" s="41" t="s">
        <v>2970</v>
      </c>
      <c r="F1585" s="42">
        <v>1</v>
      </c>
      <c r="G1585" s="41">
        <v>1300</v>
      </c>
      <c r="H1585" s="44" t="s">
        <v>4</v>
      </c>
    </row>
    <row r="1586" spans="1:8" hidden="1" x14ac:dyDescent="0.3">
      <c r="A1586" s="2" t="s">
        <v>2692</v>
      </c>
      <c r="B1586" s="19">
        <v>46129</v>
      </c>
      <c r="C1586" t="s">
        <v>2871</v>
      </c>
      <c r="D1586" t="s">
        <v>2858</v>
      </c>
      <c r="E1586" t="s">
        <v>2971</v>
      </c>
      <c r="F1586" s="20">
        <v>2</v>
      </c>
      <c r="G1586">
        <v>900</v>
      </c>
      <c r="H1586" t="s">
        <v>5</v>
      </c>
    </row>
    <row r="1587" spans="1:8" hidden="1" x14ac:dyDescent="0.3">
      <c r="A1587" s="2" t="s">
        <v>2693</v>
      </c>
      <c r="B1587" s="19">
        <v>46129</v>
      </c>
      <c r="C1587" t="s">
        <v>2872</v>
      </c>
      <c r="D1587" t="s">
        <v>2845</v>
      </c>
      <c r="E1587" t="s">
        <v>2969</v>
      </c>
      <c r="F1587" s="20">
        <v>1</v>
      </c>
      <c r="G1587">
        <v>2500</v>
      </c>
      <c r="H1587" t="s">
        <v>4</v>
      </c>
    </row>
    <row r="1588" spans="1:8" hidden="1" x14ac:dyDescent="0.3">
      <c r="A1588" s="2" t="s">
        <v>2694</v>
      </c>
      <c r="B1588" s="19">
        <v>46130</v>
      </c>
      <c r="C1588" t="s">
        <v>2873</v>
      </c>
      <c r="D1588" t="s">
        <v>2841</v>
      </c>
      <c r="E1588" t="s">
        <v>2975</v>
      </c>
      <c r="F1588" s="20">
        <v>3</v>
      </c>
      <c r="G1588">
        <v>1650</v>
      </c>
      <c r="H1588" t="s">
        <v>5</v>
      </c>
    </row>
    <row r="1589" spans="1:8" hidden="1" x14ac:dyDescent="0.3">
      <c r="A1589" s="2" t="s">
        <v>2695</v>
      </c>
      <c r="B1589" s="19">
        <v>46130</v>
      </c>
      <c r="C1589" t="s">
        <v>2874</v>
      </c>
      <c r="D1589" t="s">
        <v>2827</v>
      </c>
      <c r="E1589" t="s">
        <v>2960</v>
      </c>
      <c r="F1589" s="20">
        <v>2</v>
      </c>
      <c r="G1589">
        <v>2400</v>
      </c>
      <c r="H1589" t="s">
        <v>4</v>
      </c>
    </row>
    <row r="1590" spans="1:8" hidden="1" x14ac:dyDescent="0.3">
      <c r="A1590" s="2" t="s">
        <v>2696</v>
      </c>
      <c r="B1590" s="19">
        <v>46131</v>
      </c>
      <c r="C1590" t="s">
        <v>2875</v>
      </c>
      <c r="D1590" t="s">
        <v>2876</v>
      </c>
      <c r="E1590" t="s">
        <v>2973</v>
      </c>
      <c r="F1590" s="20">
        <v>2</v>
      </c>
      <c r="G1590">
        <v>500</v>
      </c>
      <c r="H1590" t="s">
        <v>5</v>
      </c>
    </row>
    <row r="1591" spans="1:8" hidden="1" x14ac:dyDescent="0.3">
      <c r="A1591" s="2" t="s">
        <v>2697</v>
      </c>
      <c r="B1591" s="19">
        <v>46131</v>
      </c>
      <c r="C1591" t="s">
        <v>2877</v>
      </c>
      <c r="D1591" t="s">
        <v>2878</v>
      </c>
      <c r="E1591" t="s">
        <v>2965</v>
      </c>
      <c r="F1591" s="20">
        <v>3</v>
      </c>
      <c r="G1591">
        <v>600</v>
      </c>
      <c r="H1591" t="s">
        <v>4</v>
      </c>
    </row>
    <row r="1592" spans="1:8" hidden="1" x14ac:dyDescent="0.3">
      <c r="A1592" s="2" t="s">
        <v>2698</v>
      </c>
      <c r="B1592" s="19">
        <v>46132</v>
      </c>
      <c r="C1592" t="s">
        <v>2879</v>
      </c>
      <c r="D1592" t="s">
        <v>2847</v>
      </c>
      <c r="E1592" t="s">
        <v>2962</v>
      </c>
      <c r="F1592" s="20">
        <v>1</v>
      </c>
      <c r="G1592">
        <v>1800</v>
      </c>
      <c r="H1592" t="s">
        <v>5</v>
      </c>
    </row>
    <row r="1593" spans="1:8" hidden="1" x14ac:dyDescent="0.3">
      <c r="A1593" s="2" t="s">
        <v>2699</v>
      </c>
      <c r="B1593" s="19">
        <v>46132</v>
      </c>
      <c r="C1593" t="s">
        <v>2880</v>
      </c>
      <c r="D1593" t="s">
        <v>2881</v>
      </c>
      <c r="E1593" t="s">
        <v>2961</v>
      </c>
      <c r="F1593" s="20">
        <v>2</v>
      </c>
      <c r="G1593">
        <v>600</v>
      </c>
      <c r="H1593" t="s">
        <v>4</v>
      </c>
    </row>
    <row r="1594" spans="1:8" x14ac:dyDescent="0.3">
      <c r="A1594" s="39" t="s">
        <v>2660</v>
      </c>
      <c r="B1594" s="40">
        <v>46113</v>
      </c>
      <c r="C1594" s="41" t="s">
        <v>2820</v>
      </c>
      <c r="D1594" s="41" t="s">
        <v>2821</v>
      </c>
      <c r="E1594" s="41" t="s">
        <v>2974</v>
      </c>
      <c r="F1594" s="42">
        <v>1</v>
      </c>
      <c r="G1594" s="41">
        <v>450</v>
      </c>
      <c r="H1594" s="44" t="s">
        <v>4</v>
      </c>
    </row>
    <row r="1595" spans="1:8" hidden="1" x14ac:dyDescent="0.3">
      <c r="A1595" s="2" t="s">
        <v>2661</v>
      </c>
      <c r="B1595" s="19">
        <v>46113</v>
      </c>
      <c r="C1595" t="s">
        <v>2822</v>
      </c>
      <c r="D1595" t="s">
        <v>2823</v>
      </c>
      <c r="E1595" t="s">
        <v>2960</v>
      </c>
      <c r="F1595" s="20">
        <v>2</v>
      </c>
      <c r="G1595">
        <v>2400</v>
      </c>
      <c r="H1595" t="s">
        <v>5</v>
      </c>
    </row>
    <row r="1596" spans="1:8" hidden="1" x14ac:dyDescent="0.3">
      <c r="A1596" s="2" t="s">
        <v>2662</v>
      </c>
      <c r="B1596" s="19">
        <v>46114</v>
      </c>
      <c r="C1596" t="s">
        <v>2824</v>
      </c>
      <c r="D1596" t="s">
        <v>2825</v>
      </c>
      <c r="E1596" t="s">
        <v>2963</v>
      </c>
      <c r="F1596" s="20">
        <v>1</v>
      </c>
      <c r="G1596">
        <v>650</v>
      </c>
      <c r="H1596" t="s">
        <v>4</v>
      </c>
    </row>
    <row r="1597" spans="1:8" hidden="1" x14ac:dyDescent="0.3">
      <c r="A1597" s="2" t="s">
        <v>2663</v>
      </c>
      <c r="B1597" s="19">
        <v>46114</v>
      </c>
      <c r="C1597" t="s">
        <v>2826</v>
      </c>
      <c r="D1597" t="s">
        <v>2827</v>
      </c>
      <c r="E1597" t="s">
        <v>2961</v>
      </c>
      <c r="F1597" s="20">
        <v>3</v>
      </c>
      <c r="G1597">
        <v>900</v>
      </c>
      <c r="H1597" t="s">
        <v>4</v>
      </c>
    </row>
    <row r="1598" spans="1:8" hidden="1" x14ac:dyDescent="0.3">
      <c r="A1598" s="2" t="s">
        <v>2664</v>
      </c>
      <c r="B1598" s="19">
        <v>46115</v>
      </c>
      <c r="C1598" t="s">
        <v>2828</v>
      </c>
      <c r="D1598" t="s">
        <v>2829</v>
      </c>
      <c r="E1598" t="s">
        <v>2962</v>
      </c>
      <c r="F1598" s="20">
        <v>1</v>
      </c>
      <c r="G1598">
        <v>1800</v>
      </c>
      <c r="H1598" t="s">
        <v>5</v>
      </c>
    </row>
    <row r="1599" spans="1:8" hidden="1" x14ac:dyDescent="0.3">
      <c r="A1599" s="2" t="s">
        <v>2665</v>
      </c>
      <c r="B1599" s="19">
        <v>46115</v>
      </c>
      <c r="C1599" t="s">
        <v>2830</v>
      </c>
      <c r="D1599" t="s">
        <v>2831</v>
      </c>
      <c r="E1599" t="s">
        <v>2964</v>
      </c>
      <c r="F1599" s="20">
        <v>1</v>
      </c>
      <c r="G1599">
        <v>1500</v>
      </c>
      <c r="H1599" t="s">
        <v>4</v>
      </c>
    </row>
    <row r="1600" spans="1:8" hidden="1" x14ac:dyDescent="0.3">
      <c r="A1600" s="2" t="s">
        <v>2666</v>
      </c>
      <c r="B1600" s="19">
        <v>46116</v>
      </c>
      <c r="C1600" t="s">
        <v>2832</v>
      </c>
      <c r="D1600" t="s">
        <v>2833</v>
      </c>
      <c r="E1600" t="s">
        <v>2965</v>
      </c>
      <c r="F1600" s="20">
        <v>4</v>
      </c>
      <c r="G1600">
        <v>800</v>
      </c>
      <c r="H1600" t="s">
        <v>5</v>
      </c>
    </row>
    <row r="1601" spans="1:8" hidden="1" x14ac:dyDescent="0.3">
      <c r="A1601" s="2" t="s">
        <v>2667</v>
      </c>
      <c r="B1601" s="19">
        <v>46116</v>
      </c>
      <c r="C1601" t="s">
        <v>2834</v>
      </c>
      <c r="D1601" t="s">
        <v>2835</v>
      </c>
      <c r="E1601" t="s">
        <v>2966</v>
      </c>
      <c r="F1601" s="20">
        <v>1</v>
      </c>
      <c r="G1601">
        <v>2200</v>
      </c>
      <c r="H1601" t="s">
        <v>4</v>
      </c>
    </row>
    <row r="1602" spans="1:8" hidden="1" x14ac:dyDescent="0.3">
      <c r="A1602" s="2" t="s">
        <v>2668</v>
      </c>
      <c r="B1602" s="19">
        <v>46117</v>
      </c>
      <c r="C1602" t="s">
        <v>2836</v>
      </c>
      <c r="D1602" t="s">
        <v>2837</v>
      </c>
      <c r="E1602" t="s">
        <v>2967</v>
      </c>
      <c r="F1602" s="20">
        <v>2</v>
      </c>
      <c r="G1602">
        <v>1200</v>
      </c>
      <c r="H1602" t="s">
        <v>5</v>
      </c>
    </row>
    <row r="1603" spans="1:8" hidden="1" x14ac:dyDescent="0.3">
      <c r="A1603" s="2" t="s">
        <v>2669</v>
      </c>
      <c r="B1603" s="19">
        <v>46117</v>
      </c>
      <c r="C1603" t="s">
        <v>2838</v>
      </c>
      <c r="D1603" t="s">
        <v>2839</v>
      </c>
      <c r="E1603" t="s">
        <v>2968</v>
      </c>
      <c r="F1603" s="20">
        <v>2</v>
      </c>
      <c r="G1603">
        <v>700</v>
      </c>
      <c r="H1603" t="s">
        <v>4</v>
      </c>
    </row>
    <row r="1604" spans="1:8" hidden="1" x14ac:dyDescent="0.3">
      <c r="A1604" s="2" t="s">
        <v>2670</v>
      </c>
      <c r="B1604" s="19">
        <v>46118</v>
      </c>
      <c r="C1604" t="s">
        <v>2840</v>
      </c>
      <c r="D1604" t="s">
        <v>2841</v>
      </c>
      <c r="E1604" t="s">
        <v>2969</v>
      </c>
      <c r="F1604" s="20">
        <v>1</v>
      </c>
      <c r="G1604">
        <v>2500</v>
      </c>
      <c r="H1604" t="s">
        <v>5</v>
      </c>
    </row>
    <row r="1605" spans="1:8" hidden="1" x14ac:dyDescent="0.3">
      <c r="A1605" s="2" t="s">
        <v>2671</v>
      </c>
      <c r="B1605" s="19">
        <v>46118</v>
      </c>
      <c r="C1605" t="s">
        <v>2842</v>
      </c>
      <c r="D1605" t="s">
        <v>2843</v>
      </c>
      <c r="E1605" t="s">
        <v>2970</v>
      </c>
      <c r="F1605" s="20">
        <v>1</v>
      </c>
      <c r="G1605">
        <v>1300</v>
      </c>
      <c r="H1605" t="s">
        <v>4</v>
      </c>
    </row>
    <row r="1606" spans="1:8" hidden="1" x14ac:dyDescent="0.3">
      <c r="A1606" s="2" t="s">
        <v>2672</v>
      </c>
      <c r="B1606" s="19">
        <v>46119</v>
      </c>
      <c r="C1606" t="s">
        <v>2844</v>
      </c>
      <c r="D1606" t="s">
        <v>2845</v>
      </c>
      <c r="E1606" t="s">
        <v>2972</v>
      </c>
      <c r="F1606" s="20">
        <v>1</v>
      </c>
      <c r="G1606">
        <v>2800</v>
      </c>
      <c r="H1606" t="s">
        <v>5</v>
      </c>
    </row>
    <row r="1607" spans="1:8" hidden="1" x14ac:dyDescent="0.3">
      <c r="A1607" s="2" t="s">
        <v>2673</v>
      </c>
      <c r="B1607" s="19">
        <v>46119</v>
      </c>
      <c r="C1607" t="s">
        <v>2846</v>
      </c>
      <c r="D1607" t="s">
        <v>2847</v>
      </c>
      <c r="E1607" t="s">
        <v>2971</v>
      </c>
      <c r="F1607" s="20">
        <v>2</v>
      </c>
      <c r="G1607">
        <v>900</v>
      </c>
      <c r="H1607" t="s">
        <v>4</v>
      </c>
    </row>
    <row r="1608" spans="1:8" hidden="1" x14ac:dyDescent="0.3">
      <c r="A1608" s="2" t="s">
        <v>2674</v>
      </c>
      <c r="B1608" s="19">
        <v>46120</v>
      </c>
      <c r="C1608" t="s">
        <v>2848</v>
      </c>
      <c r="D1608" t="s">
        <v>2849</v>
      </c>
      <c r="E1608" t="s">
        <v>2960</v>
      </c>
      <c r="F1608" s="20">
        <v>1</v>
      </c>
      <c r="G1608">
        <v>1200</v>
      </c>
      <c r="H1608" t="s">
        <v>5</v>
      </c>
    </row>
    <row r="1609" spans="1:8" hidden="1" x14ac:dyDescent="0.3">
      <c r="A1609" s="2" t="s">
        <v>2675</v>
      </c>
      <c r="B1609" s="19">
        <v>46120</v>
      </c>
      <c r="C1609" t="s">
        <v>2850</v>
      </c>
      <c r="D1609" t="s">
        <v>2851</v>
      </c>
      <c r="E1609" t="s">
        <v>2973</v>
      </c>
      <c r="F1609" s="20">
        <v>3</v>
      </c>
      <c r="G1609">
        <v>750</v>
      </c>
      <c r="H1609" t="s">
        <v>4</v>
      </c>
    </row>
    <row r="1610" spans="1:8" x14ac:dyDescent="0.3">
      <c r="A1610" s="39" t="s">
        <v>2676</v>
      </c>
      <c r="B1610" s="40">
        <v>46121</v>
      </c>
      <c r="C1610" s="41" t="s">
        <v>2852</v>
      </c>
      <c r="D1610" s="41" t="s">
        <v>2821</v>
      </c>
      <c r="E1610" s="41" t="s">
        <v>2974</v>
      </c>
      <c r="F1610" s="42">
        <v>2</v>
      </c>
      <c r="G1610" s="41">
        <v>900</v>
      </c>
      <c r="H1610" s="44" t="s">
        <v>5</v>
      </c>
    </row>
    <row r="1611" spans="1:8" hidden="1" x14ac:dyDescent="0.3">
      <c r="A1611" s="2" t="s">
        <v>2677</v>
      </c>
      <c r="B1611" s="19">
        <v>46121</v>
      </c>
      <c r="C1611" t="s">
        <v>2853</v>
      </c>
      <c r="D1611" t="s">
        <v>2854</v>
      </c>
      <c r="E1611" t="s">
        <v>2965</v>
      </c>
      <c r="F1611" s="20">
        <v>6</v>
      </c>
      <c r="G1611">
        <v>1200</v>
      </c>
      <c r="H1611" t="s">
        <v>4</v>
      </c>
    </row>
    <row r="1612" spans="1:8" hidden="1" x14ac:dyDescent="0.3">
      <c r="A1612" s="2" t="s">
        <v>2678</v>
      </c>
      <c r="B1612" s="19">
        <v>46122</v>
      </c>
      <c r="C1612" t="s">
        <v>2855</v>
      </c>
      <c r="D1612" t="s">
        <v>2856</v>
      </c>
      <c r="E1612" t="s">
        <v>2975</v>
      </c>
      <c r="F1612" s="20">
        <v>2</v>
      </c>
      <c r="G1612">
        <v>1100</v>
      </c>
      <c r="H1612" t="s">
        <v>5</v>
      </c>
    </row>
    <row r="1613" spans="1:8" hidden="1" x14ac:dyDescent="0.3">
      <c r="A1613" s="2" t="s">
        <v>2679</v>
      </c>
      <c r="B1613" s="19">
        <v>46122</v>
      </c>
      <c r="C1613" t="s">
        <v>2857</v>
      </c>
      <c r="D1613" t="s">
        <v>2858</v>
      </c>
      <c r="E1613" t="s">
        <v>2962</v>
      </c>
      <c r="F1613" s="20">
        <v>1</v>
      </c>
      <c r="G1613">
        <v>1800</v>
      </c>
      <c r="H1613" t="s">
        <v>4</v>
      </c>
    </row>
    <row r="1614" spans="1:8" x14ac:dyDescent="0.3">
      <c r="A1614" s="39" t="s">
        <v>2680</v>
      </c>
      <c r="B1614" s="40">
        <v>46123</v>
      </c>
      <c r="C1614" s="41" t="s">
        <v>2859</v>
      </c>
      <c r="D1614" s="41" t="s">
        <v>2821</v>
      </c>
      <c r="E1614" s="41" t="s">
        <v>2974</v>
      </c>
      <c r="F1614" s="42">
        <v>1</v>
      </c>
      <c r="G1614" s="41">
        <v>450</v>
      </c>
      <c r="H1614" s="44" t="s">
        <v>4</v>
      </c>
    </row>
    <row r="1615" spans="1:8" hidden="1" x14ac:dyDescent="0.3">
      <c r="A1615" s="2" t="s">
        <v>2681</v>
      </c>
      <c r="B1615" s="19">
        <v>46123</v>
      </c>
      <c r="C1615" t="s">
        <v>2860</v>
      </c>
      <c r="D1615" t="s">
        <v>2823</v>
      </c>
      <c r="E1615" t="s">
        <v>2960</v>
      </c>
      <c r="F1615" s="20">
        <v>1</v>
      </c>
      <c r="G1615">
        <v>1200</v>
      </c>
      <c r="H1615" t="s">
        <v>5</v>
      </c>
    </row>
    <row r="1616" spans="1:8" hidden="1" x14ac:dyDescent="0.3">
      <c r="A1616" s="2" t="s">
        <v>2682</v>
      </c>
      <c r="B1616" s="19">
        <v>46124</v>
      </c>
      <c r="C1616" t="s">
        <v>2861</v>
      </c>
      <c r="D1616" t="s">
        <v>2856</v>
      </c>
      <c r="E1616" t="s">
        <v>2963</v>
      </c>
      <c r="F1616" s="20">
        <v>2</v>
      </c>
      <c r="G1616">
        <v>1300</v>
      </c>
      <c r="H1616" t="s">
        <v>4</v>
      </c>
    </row>
    <row r="1617" spans="1:8" hidden="1" x14ac:dyDescent="0.3">
      <c r="A1617" s="2" t="s">
        <v>2683</v>
      </c>
      <c r="B1617" s="19">
        <v>46124</v>
      </c>
      <c r="C1617" t="s">
        <v>2862</v>
      </c>
      <c r="D1617" t="s">
        <v>2843</v>
      </c>
      <c r="E1617" t="s">
        <v>2972</v>
      </c>
      <c r="F1617" s="20">
        <v>1</v>
      </c>
      <c r="G1617">
        <v>2800</v>
      </c>
      <c r="H1617" t="s">
        <v>5</v>
      </c>
    </row>
    <row r="1618" spans="1:8" hidden="1" x14ac:dyDescent="0.3">
      <c r="A1618" s="2" t="s">
        <v>2684</v>
      </c>
      <c r="B1618" s="19">
        <v>46125</v>
      </c>
      <c r="C1618" t="s">
        <v>2863</v>
      </c>
      <c r="D1618" t="s">
        <v>2833</v>
      </c>
      <c r="E1618" t="s">
        <v>2961</v>
      </c>
      <c r="F1618" s="20">
        <v>4</v>
      </c>
      <c r="G1618">
        <v>1200</v>
      </c>
      <c r="H1618" t="s">
        <v>4</v>
      </c>
    </row>
    <row r="1619" spans="1:8" hidden="1" x14ac:dyDescent="0.3">
      <c r="A1619" s="2" t="s">
        <v>2685</v>
      </c>
      <c r="B1619" s="19">
        <v>46125</v>
      </c>
      <c r="C1619" t="s">
        <v>2864</v>
      </c>
      <c r="D1619" t="s">
        <v>2851</v>
      </c>
      <c r="E1619" t="s">
        <v>2964</v>
      </c>
      <c r="F1619" s="20">
        <v>1</v>
      </c>
      <c r="G1619">
        <v>1500</v>
      </c>
      <c r="H1619" t="s">
        <v>4</v>
      </c>
    </row>
    <row r="1620" spans="1:8" hidden="1" x14ac:dyDescent="0.3">
      <c r="A1620" s="2" t="s">
        <v>2686</v>
      </c>
      <c r="B1620" s="19">
        <v>46126</v>
      </c>
      <c r="C1620" t="s">
        <v>2865</v>
      </c>
      <c r="D1620" t="s">
        <v>2835</v>
      </c>
      <c r="E1620" t="s">
        <v>2965</v>
      </c>
      <c r="F1620" s="20">
        <v>5</v>
      </c>
      <c r="G1620">
        <v>1000</v>
      </c>
      <c r="H1620" t="s">
        <v>5</v>
      </c>
    </row>
    <row r="1621" spans="1:8" hidden="1" x14ac:dyDescent="0.3">
      <c r="A1621" s="2" t="s">
        <v>2687</v>
      </c>
      <c r="B1621" s="19">
        <v>46126</v>
      </c>
      <c r="C1621" t="s">
        <v>2866</v>
      </c>
      <c r="D1621" t="s">
        <v>2829</v>
      </c>
      <c r="E1621" t="s">
        <v>2962</v>
      </c>
      <c r="F1621" s="20">
        <v>1</v>
      </c>
      <c r="G1621">
        <v>1800</v>
      </c>
      <c r="H1621" t="s">
        <v>4</v>
      </c>
    </row>
    <row r="1622" spans="1:8" hidden="1" x14ac:dyDescent="0.3">
      <c r="A1622" s="2" t="s">
        <v>2688</v>
      </c>
      <c r="B1622" s="19">
        <v>46127</v>
      </c>
      <c r="C1622" t="s">
        <v>2867</v>
      </c>
      <c r="D1622" t="s">
        <v>2837</v>
      </c>
      <c r="E1622" t="s">
        <v>2966</v>
      </c>
      <c r="F1622" s="20">
        <v>1</v>
      </c>
      <c r="G1622">
        <v>2200</v>
      </c>
      <c r="H1622" t="s">
        <v>5</v>
      </c>
    </row>
    <row r="1623" spans="1:8" hidden="1" x14ac:dyDescent="0.3">
      <c r="A1623" s="2" t="s">
        <v>2689</v>
      </c>
      <c r="B1623" s="19">
        <v>46127</v>
      </c>
      <c r="C1623" t="s">
        <v>2868</v>
      </c>
      <c r="D1623" t="s">
        <v>2854</v>
      </c>
      <c r="E1623" t="s">
        <v>2968</v>
      </c>
      <c r="F1623" s="20">
        <v>3</v>
      </c>
      <c r="G1623">
        <v>1050</v>
      </c>
      <c r="H1623" t="s">
        <v>4</v>
      </c>
    </row>
    <row r="1624" spans="1:8" hidden="1" x14ac:dyDescent="0.3">
      <c r="A1624" s="2" t="s">
        <v>2690</v>
      </c>
      <c r="B1624" s="19">
        <v>46128</v>
      </c>
      <c r="C1624" t="s">
        <v>2869</v>
      </c>
      <c r="D1624" t="s">
        <v>2849</v>
      </c>
      <c r="E1624" t="s">
        <v>2967</v>
      </c>
      <c r="F1624" s="20">
        <v>2</v>
      </c>
      <c r="G1624">
        <v>1200</v>
      </c>
      <c r="H1624" t="s">
        <v>5</v>
      </c>
    </row>
    <row r="1625" spans="1:8" x14ac:dyDescent="0.3">
      <c r="A1625" s="39" t="s">
        <v>2691</v>
      </c>
      <c r="B1625" s="40">
        <v>46128</v>
      </c>
      <c r="C1625" s="41" t="s">
        <v>2870</v>
      </c>
      <c r="D1625" s="41" t="s">
        <v>2821</v>
      </c>
      <c r="E1625" s="41" t="s">
        <v>2970</v>
      </c>
      <c r="F1625" s="42">
        <v>1</v>
      </c>
      <c r="G1625" s="41">
        <v>1300</v>
      </c>
      <c r="H1625" s="44" t="s">
        <v>4</v>
      </c>
    </row>
    <row r="1626" spans="1:8" hidden="1" x14ac:dyDescent="0.3">
      <c r="A1626" s="2" t="s">
        <v>2692</v>
      </c>
      <c r="B1626" s="19">
        <v>46129</v>
      </c>
      <c r="C1626" t="s">
        <v>2871</v>
      </c>
      <c r="D1626" t="s">
        <v>2858</v>
      </c>
      <c r="E1626" t="s">
        <v>2971</v>
      </c>
      <c r="F1626" s="20">
        <v>2</v>
      </c>
      <c r="G1626">
        <v>900</v>
      </c>
      <c r="H1626" t="s">
        <v>5</v>
      </c>
    </row>
    <row r="1627" spans="1:8" hidden="1" x14ac:dyDescent="0.3">
      <c r="A1627" s="2" t="s">
        <v>2693</v>
      </c>
      <c r="B1627" s="19">
        <v>46129</v>
      </c>
      <c r="C1627" t="s">
        <v>2872</v>
      </c>
      <c r="D1627" t="s">
        <v>2845</v>
      </c>
      <c r="E1627" t="s">
        <v>2969</v>
      </c>
      <c r="F1627" s="20">
        <v>1</v>
      </c>
      <c r="G1627">
        <v>2500</v>
      </c>
      <c r="H1627" t="s">
        <v>4</v>
      </c>
    </row>
    <row r="1628" spans="1:8" hidden="1" x14ac:dyDescent="0.3">
      <c r="A1628" s="2" t="s">
        <v>2694</v>
      </c>
      <c r="B1628" s="19">
        <v>46130</v>
      </c>
      <c r="C1628" t="s">
        <v>2873</v>
      </c>
      <c r="D1628" t="s">
        <v>2841</v>
      </c>
      <c r="E1628" t="s">
        <v>2975</v>
      </c>
      <c r="F1628" s="20">
        <v>3</v>
      </c>
      <c r="G1628">
        <v>1650</v>
      </c>
      <c r="H1628" t="s">
        <v>5</v>
      </c>
    </row>
    <row r="1629" spans="1:8" hidden="1" x14ac:dyDescent="0.3">
      <c r="A1629" s="2" t="s">
        <v>2695</v>
      </c>
      <c r="B1629" s="19">
        <v>46130</v>
      </c>
      <c r="C1629" t="s">
        <v>2874</v>
      </c>
      <c r="D1629" t="s">
        <v>2827</v>
      </c>
      <c r="E1629" t="s">
        <v>2960</v>
      </c>
      <c r="F1629" s="20">
        <v>2</v>
      </c>
      <c r="G1629">
        <v>2400</v>
      </c>
      <c r="H1629" t="s">
        <v>4</v>
      </c>
    </row>
    <row r="1630" spans="1:8" hidden="1" x14ac:dyDescent="0.3">
      <c r="A1630" s="2" t="s">
        <v>2696</v>
      </c>
      <c r="B1630" s="19">
        <v>46131</v>
      </c>
      <c r="C1630" t="s">
        <v>2875</v>
      </c>
      <c r="D1630" t="s">
        <v>2876</v>
      </c>
      <c r="E1630" t="s">
        <v>2973</v>
      </c>
      <c r="F1630" s="20">
        <v>2</v>
      </c>
      <c r="G1630">
        <v>500</v>
      </c>
      <c r="H1630" t="s">
        <v>5</v>
      </c>
    </row>
    <row r="1631" spans="1:8" hidden="1" x14ac:dyDescent="0.3">
      <c r="A1631" s="2" t="s">
        <v>2697</v>
      </c>
      <c r="B1631" s="19">
        <v>46131</v>
      </c>
      <c r="C1631" t="s">
        <v>2877</v>
      </c>
      <c r="D1631" t="s">
        <v>2878</v>
      </c>
      <c r="E1631" t="s">
        <v>2965</v>
      </c>
      <c r="F1631" s="20">
        <v>3</v>
      </c>
      <c r="G1631">
        <v>600</v>
      </c>
      <c r="H1631" t="s">
        <v>4</v>
      </c>
    </row>
    <row r="1632" spans="1:8" hidden="1" x14ac:dyDescent="0.3">
      <c r="A1632" s="2" t="s">
        <v>2698</v>
      </c>
      <c r="B1632" s="19">
        <v>46132</v>
      </c>
      <c r="C1632" t="s">
        <v>2879</v>
      </c>
      <c r="D1632" t="s">
        <v>2847</v>
      </c>
      <c r="E1632" t="s">
        <v>2962</v>
      </c>
      <c r="F1632" s="20">
        <v>1</v>
      </c>
      <c r="G1632">
        <v>1800</v>
      </c>
      <c r="H1632" t="s">
        <v>5</v>
      </c>
    </row>
    <row r="1633" spans="1:8" hidden="1" x14ac:dyDescent="0.3">
      <c r="A1633" s="2" t="s">
        <v>2699</v>
      </c>
      <c r="B1633" s="19">
        <v>46132</v>
      </c>
      <c r="C1633" t="s">
        <v>2880</v>
      </c>
      <c r="D1633" t="s">
        <v>2881</v>
      </c>
      <c r="E1633" t="s">
        <v>2961</v>
      </c>
      <c r="F1633" s="20">
        <v>2</v>
      </c>
      <c r="G1633">
        <v>600</v>
      </c>
      <c r="H1633" t="s">
        <v>4</v>
      </c>
    </row>
    <row r="1634" spans="1:8" x14ac:dyDescent="0.3">
      <c r="A1634" s="39" t="s">
        <v>2700</v>
      </c>
      <c r="B1634" s="40">
        <v>46133</v>
      </c>
      <c r="C1634" s="41" t="s">
        <v>2882</v>
      </c>
      <c r="D1634" s="41" t="s">
        <v>2821</v>
      </c>
      <c r="E1634" s="41" t="s">
        <v>2974</v>
      </c>
      <c r="F1634" s="42">
        <v>1</v>
      </c>
      <c r="G1634" s="41">
        <v>450</v>
      </c>
      <c r="H1634" s="44" t="s">
        <v>4</v>
      </c>
    </row>
    <row r="1635" spans="1:8" hidden="1" x14ac:dyDescent="0.3">
      <c r="A1635" s="2" t="s">
        <v>2701</v>
      </c>
      <c r="B1635" s="19">
        <v>46133</v>
      </c>
      <c r="C1635" t="s">
        <v>2883</v>
      </c>
      <c r="D1635" t="s">
        <v>2831</v>
      </c>
      <c r="E1635" t="s">
        <v>2960</v>
      </c>
      <c r="F1635" s="20">
        <v>1</v>
      </c>
      <c r="G1635">
        <v>1200</v>
      </c>
      <c r="H1635" t="s">
        <v>5</v>
      </c>
    </row>
    <row r="1636" spans="1:8" hidden="1" x14ac:dyDescent="0.3">
      <c r="A1636" s="2" t="s">
        <v>2702</v>
      </c>
      <c r="B1636" s="19">
        <v>46134</v>
      </c>
      <c r="C1636" t="s">
        <v>2884</v>
      </c>
      <c r="D1636" t="s">
        <v>2829</v>
      </c>
      <c r="E1636" t="s">
        <v>2963</v>
      </c>
      <c r="F1636" s="20">
        <v>2</v>
      </c>
      <c r="G1636">
        <v>1200</v>
      </c>
      <c r="H1636" t="s">
        <v>4</v>
      </c>
    </row>
    <row r="1637" spans="1:8" hidden="1" x14ac:dyDescent="0.3">
      <c r="A1637" s="2" t="s">
        <v>2703</v>
      </c>
      <c r="B1637" s="19">
        <v>46134</v>
      </c>
      <c r="C1637" t="s">
        <v>2885</v>
      </c>
      <c r="D1637" t="s">
        <v>2833</v>
      </c>
      <c r="E1637" t="s">
        <v>2961</v>
      </c>
      <c r="F1637" s="20">
        <v>4</v>
      </c>
      <c r="G1637">
        <v>1200</v>
      </c>
      <c r="H1637" t="s">
        <v>4</v>
      </c>
    </row>
    <row r="1638" spans="1:8" hidden="1" x14ac:dyDescent="0.3">
      <c r="A1638" s="2" t="s">
        <v>2704</v>
      </c>
      <c r="B1638" s="19">
        <v>46135</v>
      </c>
      <c r="C1638" t="s">
        <v>2886</v>
      </c>
      <c r="D1638" t="s">
        <v>2843</v>
      </c>
      <c r="E1638" t="s">
        <v>2962</v>
      </c>
      <c r="F1638" s="20">
        <v>1</v>
      </c>
      <c r="G1638">
        <v>1800</v>
      </c>
      <c r="H1638" t="s">
        <v>5</v>
      </c>
    </row>
    <row r="1639" spans="1:8" x14ac:dyDescent="0.3">
      <c r="A1639" s="39" t="s">
        <v>2705</v>
      </c>
      <c r="B1639" s="40">
        <v>46135</v>
      </c>
      <c r="C1639" s="41" t="s">
        <v>2887</v>
      </c>
      <c r="D1639" s="41" t="s">
        <v>2821</v>
      </c>
      <c r="E1639" s="41" t="s">
        <v>2964</v>
      </c>
      <c r="F1639" s="42">
        <v>1</v>
      </c>
      <c r="G1639" s="41">
        <v>1500</v>
      </c>
      <c r="H1639" s="44" t="s">
        <v>4</v>
      </c>
    </row>
    <row r="1640" spans="1:8" hidden="1" x14ac:dyDescent="0.3">
      <c r="A1640" s="2" t="s">
        <v>2706</v>
      </c>
      <c r="B1640" s="19">
        <v>46136</v>
      </c>
      <c r="C1640" t="s">
        <v>2888</v>
      </c>
      <c r="D1640" t="s">
        <v>2835</v>
      </c>
      <c r="E1640" t="s">
        <v>2965</v>
      </c>
      <c r="F1640" s="20">
        <v>4</v>
      </c>
      <c r="G1640">
        <v>800</v>
      </c>
      <c r="H1640" t="s">
        <v>5</v>
      </c>
    </row>
    <row r="1641" spans="1:8" hidden="1" x14ac:dyDescent="0.3">
      <c r="A1641" s="2" t="s">
        <v>2707</v>
      </c>
      <c r="B1641" s="19">
        <v>46136</v>
      </c>
      <c r="C1641" t="s">
        <v>2889</v>
      </c>
      <c r="D1641" t="s">
        <v>2837</v>
      </c>
      <c r="E1641" t="s">
        <v>2966</v>
      </c>
      <c r="F1641" s="20">
        <v>1</v>
      </c>
      <c r="G1641">
        <v>2200</v>
      </c>
      <c r="H1641" t="s">
        <v>4</v>
      </c>
    </row>
    <row r="1642" spans="1:8" hidden="1" x14ac:dyDescent="0.3">
      <c r="A1642" s="2" t="s">
        <v>2708</v>
      </c>
      <c r="B1642" s="19">
        <v>46137</v>
      </c>
      <c r="C1642" t="s">
        <v>2890</v>
      </c>
      <c r="D1642" t="s">
        <v>2856</v>
      </c>
      <c r="E1642" t="s">
        <v>2967</v>
      </c>
      <c r="F1642" s="20">
        <v>2</v>
      </c>
      <c r="G1642">
        <v>1200</v>
      </c>
      <c r="H1642" t="s">
        <v>5</v>
      </c>
    </row>
    <row r="1643" spans="1:8" hidden="1" x14ac:dyDescent="0.3">
      <c r="A1643" s="2" t="s">
        <v>2709</v>
      </c>
      <c r="B1643" s="19">
        <v>46137</v>
      </c>
      <c r="C1643" t="s">
        <v>2891</v>
      </c>
      <c r="D1643" t="s">
        <v>2827</v>
      </c>
      <c r="E1643" t="s">
        <v>2968</v>
      </c>
      <c r="F1643" s="20">
        <v>2</v>
      </c>
      <c r="G1643">
        <v>700</v>
      </c>
      <c r="H1643" t="s">
        <v>4</v>
      </c>
    </row>
    <row r="1644" spans="1:8" hidden="1" x14ac:dyDescent="0.3">
      <c r="A1644" s="2" t="s">
        <v>2710</v>
      </c>
      <c r="B1644" s="19">
        <v>46138</v>
      </c>
      <c r="C1644" t="s">
        <v>2892</v>
      </c>
      <c r="D1644" t="s">
        <v>2841</v>
      </c>
      <c r="E1644" t="s">
        <v>2969</v>
      </c>
      <c r="F1644" s="20">
        <v>1</v>
      </c>
      <c r="G1644">
        <v>2500</v>
      </c>
      <c r="H1644" t="s">
        <v>5</v>
      </c>
    </row>
    <row r="1645" spans="1:8" hidden="1" x14ac:dyDescent="0.3">
      <c r="A1645" s="2" t="s">
        <v>2711</v>
      </c>
      <c r="B1645" s="19">
        <v>46138</v>
      </c>
      <c r="C1645" t="s">
        <v>2893</v>
      </c>
      <c r="D1645" t="s">
        <v>2851</v>
      </c>
      <c r="E1645" t="s">
        <v>2970</v>
      </c>
      <c r="F1645" s="20">
        <v>1</v>
      </c>
      <c r="G1645">
        <v>1300</v>
      </c>
      <c r="H1645" t="s">
        <v>4</v>
      </c>
    </row>
    <row r="1646" spans="1:8" hidden="1" x14ac:dyDescent="0.3">
      <c r="A1646" s="2" t="s">
        <v>2712</v>
      </c>
      <c r="B1646" s="19">
        <v>46139</v>
      </c>
      <c r="C1646" t="s">
        <v>2894</v>
      </c>
      <c r="D1646" t="s">
        <v>2858</v>
      </c>
      <c r="E1646" t="s">
        <v>2972</v>
      </c>
      <c r="F1646" s="20">
        <v>1</v>
      </c>
      <c r="G1646">
        <v>2800</v>
      </c>
      <c r="H1646" t="s">
        <v>5</v>
      </c>
    </row>
    <row r="1647" spans="1:8" hidden="1" x14ac:dyDescent="0.3">
      <c r="A1647" s="2" t="s">
        <v>2713</v>
      </c>
      <c r="B1647" s="19">
        <v>46139</v>
      </c>
      <c r="C1647" t="s">
        <v>2895</v>
      </c>
      <c r="D1647" t="s">
        <v>2847</v>
      </c>
      <c r="E1647" t="s">
        <v>2971</v>
      </c>
      <c r="F1647" s="20">
        <v>2</v>
      </c>
      <c r="G1647">
        <v>900</v>
      </c>
      <c r="H1647" t="s">
        <v>4</v>
      </c>
    </row>
    <row r="1648" spans="1:8" hidden="1" x14ac:dyDescent="0.3">
      <c r="A1648" s="2" t="s">
        <v>2714</v>
      </c>
      <c r="B1648" s="19">
        <v>46140</v>
      </c>
      <c r="C1648" t="s">
        <v>2896</v>
      </c>
      <c r="D1648" t="s">
        <v>2849</v>
      </c>
      <c r="E1648" t="s">
        <v>2960</v>
      </c>
      <c r="F1648" s="20">
        <v>2</v>
      </c>
      <c r="G1648">
        <v>2400</v>
      </c>
      <c r="H1648" t="s">
        <v>5</v>
      </c>
    </row>
    <row r="1649" spans="1:8" hidden="1" x14ac:dyDescent="0.3">
      <c r="A1649" s="2" t="s">
        <v>2715</v>
      </c>
      <c r="B1649" s="19">
        <v>46140</v>
      </c>
      <c r="C1649" t="s">
        <v>2897</v>
      </c>
      <c r="D1649" t="s">
        <v>2898</v>
      </c>
      <c r="E1649" t="s">
        <v>2973</v>
      </c>
      <c r="F1649" s="20">
        <v>3</v>
      </c>
      <c r="G1649">
        <v>750</v>
      </c>
      <c r="H1649" t="s">
        <v>4</v>
      </c>
    </row>
    <row r="1650" spans="1:8" x14ac:dyDescent="0.3">
      <c r="A1650" s="39" t="s">
        <v>2716</v>
      </c>
      <c r="B1650" s="40">
        <v>46141</v>
      </c>
      <c r="C1650" s="41" t="s">
        <v>2899</v>
      </c>
      <c r="D1650" s="41" t="s">
        <v>2821</v>
      </c>
      <c r="E1650" s="41" t="s">
        <v>2974</v>
      </c>
      <c r="F1650" s="42">
        <v>2</v>
      </c>
      <c r="G1650" s="41">
        <v>900</v>
      </c>
      <c r="H1650" s="44" t="s">
        <v>5</v>
      </c>
    </row>
    <row r="1651" spans="1:8" hidden="1" x14ac:dyDescent="0.3">
      <c r="A1651" s="2" t="s">
        <v>2717</v>
      </c>
      <c r="B1651" s="19">
        <v>46141</v>
      </c>
      <c r="C1651" t="s">
        <v>2900</v>
      </c>
      <c r="D1651" t="s">
        <v>2854</v>
      </c>
      <c r="E1651" t="s">
        <v>2965</v>
      </c>
      <c r="F1651" s="20">
        <v>6</v>
      </c>
      <c r="G1651">
        <v>1200</v>
      </c>
      <c r="H1651" t="s">
        <v>4</v>
      </c>
    </row>
    <row r="1652" spans="1:8" hidden="1" x14ac:dyDescent="0.3">
      <c r="A1652" s="2" t="s">
        <v>2718</v>
      </c>
      <c r="B1652" s="19">
        <v>46142</v>
      </c>
      <c r="C1652" t="s">
        <v>2901</v>
      </c>
      <c r="D1652" t="s">
        <v>2839</v>
      </c>
      <c r="E1652" t="s">
        <v>2975</v>
      </c>
      <c r="F1652" s="20">
        <v>2</v>
      </c>
      <c r="G1652">
        <v>1100</v>
      </c>
      <c r="H1652" t="s">
        <v>5</v>
      </c>
    </row>
    <row r="1653" spans="1:8" hidden="1" x14ac:dyDescent="0.3">
      <c r="A1653" s="2" t="s">
        <v>2719</v>
      </c>
      <c r="B1653" s="19">
        <v>46142</v>
      </c>
      <c r="C1653" t="s">
        <v>2902</v>
      </c>
      <c r="D1653" t="s">
        <v>2823</v>
      </c>
      <c r="E1653" t="s">
        <v>2962</v>
      </c>
      <c r="F1653" s="20">
        <v>1</v>
      </c>
      <c r="G1653">
        <v>1800</v>
      </c>
      <c r="H1653" t="s">
        <v>4</v>
      </c>
    </row>
    <row r="1654" spans="1:8" x14ac:dyDescent="0.3">
      <c r="A1654" s="39" t="s">
        <v>2720</v>
      </c>
      <c r="B1654" s="40">
        <v>46143</v>
      </c>
      <c r="C1654" s="41" t="s">
        <v>2903</v>
      </c>
      <c r="D1654" s="41" t="s">
        <v>2821</v>
      </c>
      <c r="E1654" s="41" t="s">
        <v>2974</v>
      </c>
      <c r="F1654" s="42">
        <v>1</v>
      </c>
      <c r="G1654" s="41">
        <v>450</v>
      </c>
      <c r="H1654" s="44" t="s">
        <v>4</v>
      </c>
    </row>
    <row r="1655" spans="1:8" hidden="1" x14ac:dyDescent="0.3">
      <c r="A1655" s="2" t="s">
        <v>2721</v>
      </c>
      <c r="B1655" s="19">
        <v>46143</v>
      </c>
      <c r="C1655" t="s">
        <v>2904</v>
      </c>
      <c r="D1655" t="s">
        <v>2837</v>
      </c>
      <c r="E1655" t="s">
        <v>2960</v>
      </c>
      <c r="F1655" s="20">
        <v>2</v>
      </c>
      <c r="G1655">
        <v>2400</v>
      </c>
      <c r="H1655" t="s">
        <v>5</v>
      </c>
    </row>
    <row r="1656" spans="1:8" hidden="1" x14ac:dyDescent="0.3">
      <c r="A1656" s="2" t="s">
        <v>2722</v>
      </c>
      <c r="B1656" s="19">
        <v>46144</v>
      </c>
      <c r="C1656" t="s">
        <v>2905</v>
      </c>
      <c r="D1656" t="s">
        <v>2829</v>
      </c>
      <c r="E1656" t="s">
        <v>2963</v>
      </c>
      <c r="F1656" s="20">
        <v>1</v>
      </c>
      <c r="G1656">
        <v>650</v>
      </c>
      <c r="H1656" t="s">
        <v>4</v>
      </c>
    </row>
    <row r="1657" spans="1:8" hidden="1" x14ac:dyDescent="0.3">
      <c r="A1657" s="2" t="s">
        <v>2723</v>
      </c>
      <c r="B1657" s="19">
        <v>46144</v>
      </c>
      <c r="C1657" t="s">
        <v>2874</v>
      </c>
      <c r="D1657" t="s">
        <v>2833</v>
      </c>
      <c r="E1657" t="s">
        <v>2961</v>
      </c>
      <c r="F1657" s="20">
        <v>3</v>
      </c>
      <c r="G1657">
        <v>900</v>
      </c>
      <c r="H1657" t="s">
        <v>4</v>
      </c>
    </row>
    <row r="1658" spans="1:8" hidden="1" x14ac:dyDescent="0.3">
      <c r="A1658" s="2" t="s">
        <v>2724</v>
      </c>
      <c r="B1658" s="19">
        <v>46145</v>
      </c>
      <c r="C1658" t="s">
        <v>2906</v>
      </c>
      <c r="D1658" t="s">
        <v>2843</v>
      </c>
      <c r="E1658" t="s">
        <v>2962</v>
      </c>
      <c r="F1658" s="20">
        <v>1</v>
      </c>
      <c r="G1658">
        <v>1800</v>
      </c>
      <c r="H1658" t="s">
        <v>5</v>
      </c>
    </row>
    <row r="1659" spans="1:8" x14ac:dyDescent="0.3">
      <c r="A1659" s="39" t="s">
        <v>2725</v>
      </c>
      <c r="B1659" s="40">
        <v>46145</v>
      </c>
      <c r="C1659" s="41" t="s">
        <v>2907</v>
      </c>
      <c r="D1659" s="41" t="s">
        <v>2821</v>
      </c>
      <c r="E1659" s="41" t="s">
        <v>2964</v>
      </c>
      <c r="F1659" s="42">
        <v>1</v>
      </c>
      <c r="G1659" s="41">
        <v>1500</v>
      </c>
      <c r="H1659" s="44" t="s">
        <v>4</v>
      </c>
    </row>
    <row r="1660" spans="1:8" hidden="1" x14ac:dyDescent="0.3">
      <c r="A1660" s="2" t="s">
        <v>2726</v>
      </c>
      <c r="B1660" s="19">
        <v>46146</v>
      </c>
      <c r="C1660" t="s">
        <v>2908</v>
      </c>
      <c r="D1660" t="s">
        <v>2835</v>
      </c>
      <c r="E1660" t="s">
        <v>2965</v>
      </c>
      <c r="F1660" s="20">
        <v>4</v>
      </c>
      <c r="G1660">
        <v>800</v>
      </c>
      <c r="H1660" t="s">
        <v>5</v>
      </c>
    </row>
    <row r="1661" spans="1:8" hidden="1" x14ac:dyDescent="0.3">
      <c r="A1661" s="2" t="s">
        <v>2727</v>
      </c>
      <c r="B1661" s="19">
        <v>46146</v>
      </c>
      <c r="C1661" t="s">
        <v>2909</v>
      </c>
      <c r="D1661" t="s">
        <v>2856</v>
      </c>
      <c r="E1661" t="s">
        <v>2966</v>
      </c>
      <c r="F1661" s="20">
        <v>1</v>
      </c>
      <c r="G1661">
        <v>2200</v>
      </c>
      <c r="H1661" t="s">
        <v>4</v>
      </c>
    </row>
    <row r="1662" spans="1:8" hidden="1" x14ac:dyDescent="0.3">
      <c r="A1662" s="2" t="s">
        <v>2728</v>
      </c>
      <c r="B1662" s="19">
        <v>46147</v>
      </c>
      <c r="C1662" t="s">
        <v>2910</v>
      </c>
      <c r="D1662" t="s">
        <v>2841</v>
      </c>
      <c r="E1662" t="s">
        <v>2967</v>
      </c>
      <c r="F1662" s="20">
        <v>2</v>
      </c>
      <c r="G1662">
        <v>1200</v>
      </c>
      <c r="H1662" t="s">
        <v>5</v>
      </c>
    </row>
    <row r="1663" spans="1:8" hidden="1" x14ac:dyDescent="0.3">
      <c r="A1663" s="2" t="s">
        <v>2729</v>
      </c>
      <c r="B1663" s="19">
        <v>46147</v>
      </c>
      <c r="C1663" t="s">
        <v>2911</v>
      </c>
      <c r="D1663" t="s">
        <v>2827</v>
      </c>
      <c r="E1663" t="s">
        <v>2968</v>
      </c>
      <c r="F1663" s="20">
        <v>2</v>
      </c>
      <c r="G1663">
        <v>700</v>
      </c>
      <c r="H1663" t="s">
        <v>4</v>
      </c>
    </row>
    <row r="1664" spans="1:8" hidden="1" x14ac:dyDescent="0.3">
      <c r="A1664" s="2" t="s">
        <v>2730</v>
      </c>
      <c r="B1664" s="19">
        <v>46148</v>
      </c>
      <c r="C1664" t="s">
        <v>2912</v>
      </c>
      <c r="D1664" t="s">
        <v>2858</v>
      </c>
      <c r="E1664" t="s">
        <v>2969</v>
      </c>
      <c r="F1664" s="20">
        <v>1</v>
      </c>
      <c r="G1664">
        <v>2500</v>
      </c>
      <c r="H1664" t="s">
        <v>5</v>
      </c>
    </row>
    <row r="1665" spans="1:8" hidden="1" x14ac:dyDescent="0.3">
      <c r="A1665" s="2" t="s">
        <v>2731</v>
      </c>
      <c r="B1665" s="19">
        <v>46148</v>
      </c>
      <c r="C1665" t="s">
        <v>2893</v>
      </c>
      <c r="D1665" t="s">
        <v>2851</v>
      </c>
      <c r="E1665" t="s">
        <v>2970</v>
      </c>
      <c r="F1665" s="20">
        <v>1</v>
      </c>
      <c r="G1665">
        <v>1300</v>
      </c>
      <c r="H1665" t="s">
        <v>4</v>
      </c>
    </row>
    <row r="1666" spans="1:8" hidden="1" x14ac:dyDescent="0.3">
      <c r="A1666" s="2" t="s">
        <v>2732</v>
      </c>
      <c r="B1666" s="19">
        <v>46149</v>
      </c>
      <c r="C1666" t="s">
        <v>2913</v>
      </c>
      <c r="D1666" t="s">
        <v>2849</v>
      </c>
      <c r="E1666" t="s">
        <v>2972</v>
      </c>
      <c r="F1666" s="20">
        <v>1</v>
      </c>
      <c r="G1666">
        <v>2800</v>
      </c>
      <c r="H1666" t="s">
        <v>5</v>
      </c>
    </row>
    <row r="1667" spans="1:8" hidden="1" x14ac:dyDescent="0.3">
      <c r="A1667" s="2" t="s">
        <v>2733</v>
      </c>
      <c r="B1667" s="19">
        <v>46149</v>
      </c>
      <c r="C1667" t="s">
        <v>2914</v>
      </c>
      <c r="D1667" t="s">
        <v>2847</v>
      </c>
      <c r="E1667" t="s">
        <v>2971</v>
      </c>
      <c r="F1667" s="20">
        <v>2</v>
      </c>
      <c r="G1667">
        <v>900</v>
      </c>
      <c r="H1667" t="s">
        <v>4</v>
      </c>
    </row>
    <row r="1668" spans="1:8" x14ac:dyDescent="0.3">
      <c r="A1668" s="39" t="s">
        <v>2734</v>
      </c>
      <c r="B1668" s="40">
        <v>46150</v>
      </c>
      <c r="C1668" s="41" t="s">
        <v>2915</v>
      </c>
      <c r="D1668" s="41" t="s">
        <v>2821</v>
      </c>
      <c r="E1668" s="41" t="s">
        <v>2960</v>
      </c>
      <c r="F1668" s="42">
        <v>1</v>
      </c>
      <c r="G1668" s="41">
        <v>1200</v>
      </c>
      <c r="H1668" s="44" t="s">
        <v>5</v>
      </c>
    </row>
    <row r="1669" spans="1:8" hidden="1" x14ac:dyDescent="0.3">
      <c r="A1669" s="2" t="s">
        <v>2735</v>
      </c>
      <c r="B1669" s="19">
        <v>46150</v>
      </c>
      <c r="C1669" t="s">
        <v>2897</v>
      </c>
      <c r="D1669" t="s">
        <v>2898</v>
      </c>
      <c r="E1669" t="s">
        <v>2973</v>
      </c>
      <c r="F1669" s="20">
        <v>3</v>
      </c>
      <c r="G1669">
        <v>750</v>
      </c>
      <c r="H1669" t="s">
        <v>4</v>
      </c>
    </row>
    <row r="1670" spans="1:8" hidden="1" x14ac:dyDescent="0.3">
      <c r="A1670" s="2" t="s">
        <v>2736</v>
      </c>
      <c r="B1670" s="19">
        <v>46151</v>
      </c>
      <c r="C1670" t="s">
        <v>2916</v>
      </c>
      <c r="D1670" t="s">
        <v>2839</v>
      </c>
      <c r="E1670" t="s">
        <v>2974</v>
      </c>
      <c r="F1670" s="20">
        <v>2</v>
      </c>
      <c r="G1670">
        <v>900</v>
      </c>
      <c r="H1670" t="s">
        <v>5</v>
      </c>
    </row>
    <row r="1671" spans="1:8" hidden="1" x14ac:dyDescent="0.3">
      <c r="A1671" s="2" t="s">
        <v>2737</v>
      </c>
      <c r="B1671" s="19">
        <v>46151</v>
      </c>
      <c r="C1671" t="s">
        <v>2917</v>
      </c>
      <c r="D1671" t="s">
        <v>2854</v>
      </c>
      <c r="E1671" t="s">
        <v>2965</v>
      </c>
      <c r="F1671" s="20">
        <v>6</v>
      </c>
      <c r="G1671">
        <v>1200</v>
      </c>
      <c r="H1671" t="s">
        <v>4</v>
      </c>
    </row>
    <row r="1672" spans="1:8" hidden="1" x14ac:dyDescent="0.3">
      <c r="A1672" s="2" t="s">
        <v>2738</v>
      </c>
      <c r="B1672" s="19">
        <v>46152</v>
      </c>
      <c r="C1672" t="s">
        <v>2918</v>
      </c>
      <c r="D1672" t="s">
        <v>2919</v>
      </c>
      <c r="E1672" t="s">
        <v>2975</v>
      </c>
      <c r="F1672" s="20">
        <v>2</v>
      </c>
      <c r="G1672">
        <v>1100</v>
      </c>
      <c r="H1672" t="s">
        <v>5</v>
      </c>
    </row>
    <row r="1673" spans="1:8" hidden="1" x14ac:dyDescent="0.3">
      <c r="A1673" s="2" t="s">
        <v>2739</v>
      </c>
      <c r="B1673" s="19">
        <v>46152</v>
      </c>
      <c r="C1673" t="s">
        <v>2920</v>
      </c>
      <c r="D1673" t="s">
        <v>2823</v>
      </c>
      <c r="E1673" t="s">
        <v>2962</v>
      </c>
      <c r="F1673" s="20">
        <v>1</v>
      </c>
      <c r="G1673">
        <v>1800</v>
      </c>
      <c r="H1673" t="s">
        <v>4</v>
      </c>
    </row>
    <row r="1674" spans="1:8" x14ac:dyDescent="0.3">
      <c r="A1674" s="39" t="s">
        <v>2740</v>
      </c>
      <c r="B1674" s="40">
        <v>46153</v>
      </c>
      <c r="C1674" s="41" t="s">
        <v>2921</v>
      </c>
      <c r="D1674" s="41" t="s">
        <v>2821</v>
      </c>
      <c r="E1674" s="41" t="s">
        <v>2974</v>
      </c>
      <c r="F1674" s="42">
        <v>1</v>
      </c>
      <c r="G1674" s="41">
        <v>450</v>
      </c>
      <c r="H1674" s="44" t="s">
        <v>4</v>
      </c>
    </row>
    <row r="1675" spans="1:8" hidden="1" x14ac:dyDescent="0.3">
      <c r="A1675" s="2" t="s">
        <v>2741</v>
      </c>
      <c r="B1675" s="19">
        <v>46153</v>
      </c>
      <c r="C1675" t="s">
        <v>2922</v>
      </c>
      <c r="D1675" t="s">
        <v>2837</v>
      </c>
      <c r="E1675" t="s">
        <v>2960</v>
      </c>
      <c r="F1675" s="20">
        <v>2</v>
      </c>
      <c r="G1675">
        <v>2400</v>
      </c>
      <c r="H1675" t="s">
        <v>5</v>
      </c>
    </row>
    <row r="1676" spans="1:8" hidden="1" x14ac:dyDescent="0.3">
      <c r="A1676" s="2" t="s">
        <v>2742</v>
      </c>
      <c r="B1676" s="19">
        <v>46154</v>
      </c>
      <c r="C1676" t="s">
        <v>2923</v>
      </c>
      <c r="D1676" t="s">
        <v>2829</v>
      </c>
      <c r="E1676" t="s">
        <v>2963</v>
      </c>
      <c r="F1676" s="20">
        <v>1</v>
      </c>
      <c r="G1676">
        <v>650</v>
      </c>
      <c r="H1676" t="s">
        <v>4</v>
      </c>
    </row>
    <row r="1677" spans="1:8" hidden="1" x14ac:dyDescent="0.3">
      <c r="A1677" s="2" t="s">
        <v>2743</v>
      </c>
      <c r="B1677" s="19">
        <v>46154</v>
      </c>
      <c r="C1677" t="s">
        <v>2902</v>
      </c>
      <c r="D1677" t="s">
        <v>2833</v>
      </c>
      <c r="E1677" t="s">
        <v>2961</v>
      </c>
      <c r="F1677" s="20">
        <v>3</v>
      </c>
      <c r="G1677">
        <v>900</v>
      </c>
      <c r="H1677" t="s">
        <v>4</v>
      </c>
    </row>
    <row r="1678" spans="1:8" hidden="1" x14ac:dyDescent="0.3">
      <c r="A1678" s="2" t="s">
        <v>2744</v>
      </c>
      <c r="B1678" s="19">
        <v>46155</v>
      </c>
      <c r="C1678" t="s">
        <v>2924</v>
      </c>
      <c r="D1678" t="s">
        <v>2843</v>
      </c>
      <c r="E1678" t="s">
        <v>2962</v>
      </c>
      <c r="F1678" s="20">
        <v>1</v>
      </c>
      <c r="G1678">
        <v>1800</v>
      </c>
      <c r="H1678" t="s">
        <v>5</v>
      </c>
    </row>
    <row r="1679" spans="1:8" x14ac:dyDescent="0.3">
      <c r="A1679" s="39" t="s">
        <v>2745</v>
      </c>
      <c r="B1679" s="40">
        <v>46155</v>
      </c>
      <c r="C1679" s="41" t="s">
        <v>2907</v>
      </c>
      <c r="D1679" s="41" t="s">
        <v>2821</v>
      </c>
      <c r="E1679" s="41" t="s">
        <v>2964</v>
      </c>
      <c r="F1679" s="42">
        <v>1</v>
      </c>
      <c r="G1679" s="41">
        <v>1500</v>
      </c>
      <c r="H1679" s="44" t="s">
        <v>4</v>
      </c>
    </row>
    <row r="1680" spans="1:8" hidden="1" x14ac:dyDescent="0.3">
      <c r="A1680" s="2" t="s">
        <v>2746</v>
      </c>
      <c r="B1680" s="19">
        <v>46156</v>
      </c>
      <c r="C1680" t="s">
        <v>2925</v>
      </c>
      <c r="D1680" t="s">
        <v>2835</v>
      </c>
      <c r="E1680" t="s">
        <v>2965</v>
      </c>
      <c r="F1680" s="20">
        <v>4</v>
      </c>
      <c r="G1680">
        <v>800</v>
      </c>
      <c r="H1680" t="s">
        <v>5</v>
      </c>
    </row>
    <row r="1681" spans="1:8" hidden="1" x14ac:dyDescent="0.3">
      <c r="A1681" s="2" t="s">
        <v>2747</v>
      </c>
      <c r="B1681" s="19">
        <v>46156</v>
      </c>
      <c r="C1681" t="s">
        <v>2926</v>
      </c>
      <c r="D1681" t="s">
        <v>2856</v>
      </c>
      <c r="E1681" t="s">
        <v>2966</v>
      </c>
      <c r="F1681" s="20">
        <v>1</v>
      </c>
      <c r="G1681">
        <v>2200</v>
      </c>
      <c r="H1681" t="s">
        <v>4</v>
      </c>
    </row>
    <row r="1682" spans="1:8" hidden="1" x14ac:dyDescent="0.3">
      <c r="A1682" s="2" t="s">
        <v>2748</v>
      </c>
      <c r="B1682" s="19">
        <v>46157</v>
      </c>
      <c r="C1682" t="s">
        <v>2927</v>
      </c>
      <c r="D1682" t="s">
        <v>2841</v>
      </c>
      <c r="E1682" t="s">
        <v>2967</v>
      </c>
      <c r="F1682" s="20">
        <v>2</v>
      </c>
      <c r="G1682">
        <v>1200</v>
      </c>
      <c r="H1682" t="s">
        <v>5</v>
      </c>
    </row>
    <row r="1683" spans="1:8" hidden="1" x14ac:dyDescent="0.3">
      <c r="A1683" s="2" t="s">
        <v>2749</v>
      </c>
      <c r="B1683" s="19">
        <v>46157</v>
      </c>
      <c r="C1683" t="s">
        <v>2928</v>
      </c>
      <c r="D1683" t="s">
        <v>2827</v>
      </c>
      <c r="E1683" t="s">
        <v>2968</v>
      </c>
      <c r="F1683" s="20">
        <v>2</v>
      </c>
      <c r="G1683">
        <v>700</v>
      </c>
      <c r="H1683" t="s">
        <v>4</v>
      </c>
    </row>
    <row r="1684" spans="1:8" hidden="1" x14ac:dyDescent="0.3">
      <c r="A1684" s="2" t="s">
        <v>2750</v>
      </c>
      <c r="B1684" s="19">
        <v>46158</v>
      </c>
      <c r="C1684" t="s">
        <v>2929</v>
      </c>
      <c r="D1684" t="s">
        <v>2858</v>
      </c>
      <c r="E1684" t="s">
        <v>2969</v>
      </c>
      <c r="F1684" s="20">
        <v>1</v>
      </c>
      <c r="G1684">
        <v>2500</v>
      </c>
      <c r="H1684" t="s">
        <v>5</v>
      </c>
    </row>
    <row r="1685" spans="1:8" hidden="1" x14ac:dyDescent="0.3">
      <c r="A1685" s="2" t="s">
        <v>2751</v>
      </c>
      <c r="B1685" s="19">
        <v>46158</v>
      </c>
      <c r="C1685" t="s">
        <v>2930</v>
      </c>
      <c r="D1685" t="s">
        <v>2851</v>
      </c>
      <c r="E1685" t="s">
        <v>2970</v>
      </c>
      <c r="F1685" s="20">
        <v>1</v>
      </c>
      <c r="G1685">
        <v>1300</v>
      </c>
      <c r="H1685" t="s">
        <v>4</v>
      </c>
    </row>
    <row r="1686" spans="1:8" hidden="1" x14ac:dyDescent="0.3">
      <c r="A1686" s="2" t="s">
        <v>2752</v>
      </c>
      <c r="B1686" s="19">
        <v>46159</v>
      </c>
      <c r="C1686" t="s">
        <v>2931</v>
      </c>
      <c r="D1686" t="s">
        <v>2849</v>
      </c>
      <c r="E1686" t="s">
        <v>2972</v>
      </c>
      <c r="F1686" s="20">
        <v>1</v>
      </c>
      <c r="G1686">
        <v>2800</v>
      </c>
      <c r="H1686" t="s">
        <v>5</v>
      </c>
    </row>
    <row r="1687" spans="1:8" hidden="1" x14ac:dyDescent="0.3">
      <c r="A1687" s="2" t="s">
        <v>2753</v>
      </c>
      <c r="B1687" s="19">
        <v>46159</v>
      </c>
      <c r="C1687" t="s">
        <v>2932</v>
      </c>
      <c r="D1687" t="s">
        <v>2847</v>
      </c>
      <c r="E1687" t="s">
        <v>2971</v>
      </c>
      <c r="F1687" s="20">
        <v>2</v>
      </c>
      <c r="G1687">
        <v>900</v>
      </c>
      <c r="H1687" t="s">
        <v>4</v>
      </c>
    </row>
    <row r="1688" spans="1:8" x14ac:dyDescent="0.3">
      <c r="A1688" s="39" t="s">
        <v>2754</v>
      </c>
      <c r="B1688" s="40">
        <v>46160</v>
      </c>
      <c r="C1688" s="41" t="s">
        <v>2933</v>
      </c>
      <c r="D1688" s="41" t="s">
        <v>2821</v>
      </c>
      <c r="E1688" s="41" t="s">
        <v>2960</v>
      </c>
      <c r="F1688" s="42">
        <v>1</v>
      </c>
      <c r="G1688" s="41">
        <v>1200</v>
      </c>
      <c r="H1688" s="44" t="s">
        <v>5</v>
      </c>
    </row>
    <row r="1689" spans="1:8" hidden="1" x14ac:dyDescent="0.3">
      <c r="A1689" s="2" t="s">
        <v>2755</v>
      </c>
      <c r="B1689" s="19">
        <v>46160</v>
      </c>
      <c r="C1689" t="s">
        <v>2897</v>
      </c>
      <c r="D1689" t="s">
        <v>2898</v>
      </c>
      <c r="E1689" t="s">
        <v>2973</v>
      </c>
      <c r="F1689" s="20">
        <v>3</v>
      </c>
      <c r="G1689">
        <v>750</v>
      </c>
      <c r="H1689" t="s">
        <v>4</v>
      </c>
    </row>
    <row r="1690" spans="1:8" hidden="1" x14ac:dyDescent="0.3">
      <c r="A1690" s="2" t="s">
        <v>2756</v>
      </c>
      <c r="B1690" s="19">
        <v>46161</v>
      </c>
      <c r="C1690" t="s">
        <v>2916</v>
      </c>
      <c r="D1690" t="s">
        <v>2839</v>
      </c>
      <c r="E1690" t="s">
        <v>2974</v>
      </c>
      <c r="F1690" s="20">
        <v>2</v>
      </c>
      <c r="G1690">
        <v>900</v>
      </c>
      <c r="H1690" t="s">
        <v>5</v>
      </c>
    </row>
    <row r="1691" spans="1:8" hidden="1" x14ac:dyDescent="0.3">
      <c r="A1691" s="2" t="s">
        <v>2757</v>
      </c>
      <c r="B1691" s="19">
        <v>46161</v>
      </c>
      <c r="C1691" t="s">
        <v>2900</v>
      </c>
      <c r="D1691" t="s">
        <v>2854</v>
      </c>
      <c r="E1691" t="s">
        <v>2965</v>
      </c>
      <c r="F1691" s="20">
        <v>6</v>
      </c>
      <c r="G1691">
        <v>1200</v>
      </c>
      <c r="H1691" t="s">
        <v>4</v>
      </c>
    </row>
    <row r="1692" spans="1:8" hidden="1" x14ac:dyDescent="0.3">
      <c r="A1692" s="2" t="s">
        <v>2758</v>
      </c>
      <c r="B1692" s="19">
        <v>46162</v>
      </c>
      <c r="C1692" t="s">
        <v>2934</v>
      </c>
      <c r="D1692" t="s">
        <v>2919</v>
      </c>
      <c r="E1692" t="s">
        <v>2975</v>
      </c>
      <c r="F1692" s="20">
        <v>2</v>
      </c>
      <c r="G1692">
        <v>1100</v>
      </c>
      <c r="H1692" t="s">
        <v>5</v>
      </c>
    </row>
    <row r="1693" spans="1:8" hidden="1" x14ac:dyDescent="0.3">
      <c r="A1693" s="2" t="s">
        <v>2759</v>
      </c>
      <c r="B1693" s="19">
        <v>46162</v>
      </c>
      <c r="C1693" t="s">
        <v>2920</v>
      </c>
      <c r="D1693" t="s">
        <v>2823</v>
      </c>
      <c r="E1693" t="s">
        <v>2962</v>
      </c>
      <c r="F1693" s="20">
        <v>1</v>
      </c>
      <c r="G1693">
        <v>1800</v>
      </c>
      <c r="H1693" t="s">
        <v>4</v>
      </c>
    </row>
    <row r="1694" spans="1:8" x14ac:dyDescent="0.3">
      <c r="A1694" s="39" t="s">
        <v>2760</v>
      </c>
      <c r="B1694" s="40">
        <v>46163</v>
      </c>
      <c r="C1694" s="41" t="s">
        <v>2935</v>
      </c>
      <c r="D1694" s="41" t="s">
        <v>2821</v>
      </c>
      <c r="E1694" s="41" t="s">
        <v>2974</v>
      </c>
      <c r="F1694" s="42">
        <v>3</v>
      </c>
      <c r="G1694" s="41">
        <v>1350</v>
      </c>
      <c r="H1694" s="44" t="s">
        <v>5</v>
      </c>
    </row>
    <row r="1695" spans="1:8" hidden="1" x14ac:dyDescent="0.3">
      <c r="A1695" s="2" t="s">
        <v>2761</v>
      </c>
      <c r="B1695" s="19">
        <v>46163</v>
      </c>
      <c r="C1695" t="s">
        <v>2936</v>
      </c>
      <c r="D1695" t="s">
        <v>2856</v>
      </c>
      <c r="E1695" t="s">
        <v>2960</v>
      </c>
      <c r="F1695" s="20">
        <v>1</v>
      </c>
      <c r="G1695">
        <v>1200</v>
      </c>
      <c r="H1695" t="s">
        <v>4</v>
      </c>
    </row>
    <row r="1696" spans="1:8" hidden="1" x14ac:dyDescent="0.3">
      <c r="A1696" s="2" t="s">
        <v>2762</v>
      </c>
      <c r="B1696" s="19">
        <v>46164</v>
      </c>
      <c r="C1696" t="s">
        <v>2937</v>
      </c>
      <c r="D1696" t="s">
        <v>2878</v>
      </c>
      <c r="E1696" t="s">
        <v>2963</v>
      </c>
      <c r="F1696" s="20">
        <v>2</v>
      </c>
      <c r="G1696">
        <v>1200</v>
      </c>
      <c r="H1696" t="s">
        <v>5</v>
      </c>
    </row>
    <row r="1697" spans="1:8" hidden="1" x14ac:dyDescent="0.3">
      <c r="A1697" s="2" t="s">
        <v>2763</v>
      </c>
      <c r="B1697" s="19">
        <v>46164</v>
      </c>
      <c r="C1697" t="s">
        <v>2938</v>
      </c>
      <c r="D1697" t="s">
        <v>2827</v>
      </c>
      <c r="E1697" t="s">
        <v>2961</v>
      </c>
      <c r="F1697" s="20">
        <v>4</v>
      </c>
      <c r="G1697">
        <v>1200</v>
      </c>
      <c r="H1697" t="s">
        <v>4</v>
      </c>
    </row>
    <row r="1698" spans="1:8" hidden="1" x14ac:dyDescent="0.3">
      <c r="A1698" s="2" t="s">
        <v>2764</v>
      </c>
      <c r="B1698" s="19">
        <v>46165</v>
      </c>
      <c r="C1698" t="s">
        <v>2939</v>
      </c>
      <c r="D1698" t="s">
        <v>2940</v>
      </c>
      <c r="E1698" t="s">
        <v>2962</v>
      </c>
      <c r="F1698" s="20">
        <v>1</v>
      </c>
      <c r="G1698">
        <v>1800</v>
      </c>
      <c r="H1698" t="s">
        <v>5</v>
      </c>
    </row>
    <row r="1699" spans="1:8" x14ac:dyDescent="0.3">
      <c r="A1699" s="39" t="s">
        <v>2765</v>
      </c>
      <c r="B1699" s="40">
        <v>46165</v>
      </c>
      <c r="C1699" s="41" t="s">
        <v>2941</v>
      </c>
      <c r="D1699" s="41" t="s">
        <v>2821</v>
      </c>
      <c r="E1699" s="41" t="s">
        <v>2964</v>
      </c>
      <c r="F1699" s="42">
        <v>2</v>
      </c>
      <c r="G1699" s="41">
        <v>2000</v>
      </c>
      <c r="H1699" s="44" t="s">
        <v>4</v>
      </c>
    </row>
    <row r="1700" spans="1:8" hidden="1" x14ac:dyDescent="0.3">
      <c r="A1700" s="2" t="s">
        <v>2766</v>
      </c>
      <c r="B1700" s="19">
        <v>46166</v>
      </c>
      <c r="C1700" t="s">
        <v>2942</v>
      </c>
      <c r="D1700" t="s">
        <v>2835</v>
      </c>
      <c r="E1700" t="s">
        <v>2965</v>
      </c>
      <c r="F1700" s="20">
        <v>5</v>
      </c>
      <c r="G1700">
        <v>1000</v>
      </c>
      <c r="H1700" t="s">
        <v>5</v>
      </c>
    </row>
    <row r="1701" spans="1:8" hidden="1" x14ac:dyDescent="0.3">
      <c r="A1701" s="2" t="s">
        <v>2767</v>
      </c>
      <c r="B1701" s="19">
        <v>46166</v>
      </c>
      <c r="C1701" t="s">
        <v>2943</v>
      </c>
      <c r="D1701" t="s">
        <v>2837</v>
      </c>
      <c r="E1701" t="s">
        <v>2966</v>
      </c>
      <c r="F1701" s="20">
        <v>1</v>
      </c>
      <c r="G1701">
        <v>2200</v>
      </c>
      <c r="H1701" t="s">
        <v>4</v>
      </c>
    </row>
    <row r="1702" spans="1:8" hidden="1" x14ac:dyDescent="0.3">
      <c r="A1702" s="2" t="s">
        <v>2768</v>
      </c>
      <c r="B1702" s="19">
        <v>46167</v>
      </c>
      <c r="C1702" t="s">
        <v>2944</v>
      </c>
      <c r="D1702" t="s">
        <v>2841</v>
      </c>
      <c r="E1702" t="s">
        <v>2967</v>
      </c>
      <c r="F1702" s="20">
        <v>1</v>
      </c>
      <c r="G1702">
        <v>600</v>
      </c>
      <c r="H1702" t="s">
        <v>5</v>
      </c>
    </row>
    <row r="1703" spans="1:8" x14ac:dyDescent="0.3">
      <c r="A1703" s="39" t="s">
        <v>2769</v>
      </c>
      <c r="B1703" s="40">
        <v>46167</v>
      </c>
      <c r="C1703" s="41" t="s">
        <v>2945</v>
      </c>
      <c r="D1703" s="41" t="s">
        <v>2821</v>
      </c>
      <c r="E1703" s="41" t="s">
        <v>2968</v>
      </c>
      <c r="F1703" s="42">
        <v>3</v>
      </c>
      <c r="G1703" s="41">
        <v>1050</v>
      </c>
      <c r="H1703" s="44" t="s">
        <v>4</v>
      </c>
    </row>
    <row r="1704" spans="1:8" hidden="1" x14ac:dyDescent="0.3">
      <c r="A1704" s="2" t="s">
        <v>2770</v>
      </c>
      <c r="B1704" s="19">
        <v>46168</v>
      </c>
      <c r="C1704" t="s">
        <v>2946</v>
      </c>
      <c r="D1704" t="s">
        <v>2858</v>
      </c>
      <c r="E1704" t="s">
        <v>2969</v>
      </c>
      <c r="F1704" s="20">
        <v>2</v>
      </c>
      <c r="G1704">
        <v>5000</v>
      </c>
      <c r="H1704" t="s">
        <v>5</v>
      </c>
    </row>
    <row r="1705" spans="1:8" hidden="1" x14ac:dyDescent="0.3">
      <c r="A1705" s="2" t="s">
        <v>2771</v>
      </c>
      <c r="B1705" s="19">
        <v>46168</v>
      </c>
      <c r="C1705" t="s">
        <v>2947</v>
      </c>
      <c r="D1705" t="s">
        <v>2851</v>
      </c>
      <c r="E1705" t="s">
        <v>2970</v>
      </c>
      <c r="F1705" s="20">
        <v>1</v>
      </c>
      <c r="G1705">
        <v>1300</v>
      </c>
      <c r="H1705" t="s">
        <v>4</v>
      </c>
    </row>
    <row r="1706" spans="1:8" hidden="1" x14ac:dyDescent="0.3">
      <c r="A1706" s="2" t="s">
        <v>2772</v>
      </c>
      <c r="B1706" s="19">
        <v>46169</v>
      </c>
      <c r="C1706" t="s">
        <v>2913</v>
      </c>
      <c r="D1706" t="s">
        <v>2849</v>
      </c>
      <c r="E1706" t="s">
        <v>2972</v>
      </c>
      <c r="F1706" s="20">
        <v>1</v>
      </c>
      <c r="G1706">
        <v>2800</v>
      </c>
      <c r="H1706" t="s">
        <v>5</v>
      </c>
    </row>
    <row r="1707" spans="1:8" hidden="1" x14ac:dyDescent="0.3">
      <c r="A1707" s="2" t="s">
        <v>2773</v>
      </c>
      <c r="B1707" s="19">
        <v>46169</v>
      </c>
      <c r="C1707" t="s">
        <v>2846</v>
      </c>
      <c r="D1707" t="s">
        <v>2847</v>
      </c>
      <c r="E1707" t="s">
        <v>2971</v>
      </c>
      <c r="F1707" s="20">
        <v>1</v>
      </c>
      <c r="G1707">
        <v>450</v>
      </c>
      <c r="H1707" t="s">
        <v>4</v>
      </c>
    </row>
    <row r="1708" spans="1:8" x14ac:dyDescent="0.3">
      <c r="A1708" s="39" t="s">
        <v>2774</v>
      </c>
      <c r="B1708" s="40">
        <v>46170</v>
      </c>
      <c r="C1708" s="41" t="s">
        <v>2948</v>
      </c>
      <c r="D1708" s="41" t="s">
        <v>2821</v>
      </c>
      <c r="E1708" s="41" t="s">
        <v>2960</v>
      </c>
      <c r="F1708" s="42">
        <v>2</v>
      </c>
      <c r="G1708" s="41">
        <v>2400</v>
      </c>
      <c r="H1708" s="44" t="s">
        <v>5</v>
      </c>
    </row>
    <row r="1709" spans="1:8" hidden="1" x14ac:dyDescent="0.3">
      <c r="A1709" s="2" t="s">
        <v>2775</v>
      </c>
      <c r="B1709" s="19">
        <v>46170</v>
      </c>
      <c r="C1709" t="s">
        <v>2949</v>
      </c>
      <c r="D1709" t="s">
        <v>2898</v>
      </c>
      <c r="E1709" t="s">
        <v>2973</v>
      </c>
      <c r="F1709" s="20">
        <v>2</v>
      </c>
      <c r="G1709">
        <v>500</v>
      </c>
      <c r="H1709" t="s">
        <v>4</v>
      </c>
    </row>
    <row r="1710" spans="1:8" hidden="1" x14ac:dyDescent="0.3">
      <c r="A1710" s="2" t="s">
        <v>2776</v>
      </c>
      <c r="B1710" s="19">
        <v>46171</v>
      </c>
      <c r="C1710" t="s">
        <v>2950</v>
      </c>
      <c r="D1710" t="s">
        <v>2839</v>
      </c>
      <c r="E1710" t="s">
        <v>2974</v>
      </c>
      <c r="F1710" s="20">
        <v>1</v>
      </c>
      <c r="G1710">
        <v>450</v>
      </c>
      <c r="H1710" t="s">
        <v>5</v>
      </c>
    </row>
    <row r="1711" spans="1:8" hidden="1" x14ac:dyDescent="0.3">
      <c r="A1711" s="2" t="s">
        <v>2777</v>
      </c>
      <c r="B1711" s="19">
        <v>46171</v>
      </c>
      <c r="C1711" t="s">
        <v>2951</v>
      </c>
      <c r="D1711" t="s">
        <v>2854</v>
      </c>
      <c r="E1711" t="s">
        <v>2965</v>
      </c>
      <c r="F1711" s="20">
        <v>4</v>
      </c>
      <c r="G1711">
        <v>800</v>
      </c>
      <c r="H1711" t="s">
        <v>4</v>
      </c>
    </row>
    <row r="1712" spans="1:8" hidden="1" x14ac:dyDescent="0.3">
      <c r="A1712" s="2" t="s">
        <v>2778</v>
      </c>
      <c r="B1712" s="19">
        <v>46172</v>
      </c>
      <c r="C1712" t="s">
        <v>2918</v>
      </c>
      <c r="D1712" t="s">
        <v>2919</v>
      </c>
      <c r="E1712" t="s">
        <v>2975</v>
      </c>
      <c r="F1712" s="20">
        <v>3</v>
      </c>
      <c r="G1712">
        <v>1650</v>
      </c>
      <c r="H1712" t="s">
        <v>5</v>
      </c>
    </row>
    <row r="1713" spans="1:8" hidden="1" x14ac:dyDescent="0.3">
      <c r="A1713" s="2" t="s">
        <v>2779</v>
      </c>
      <c r="B1713" s="19">
        <v>46172</v>
      </c>
      <c r="C1713" t="s">
        <v>2902</v>
      </c>
      <c r="D1713" t="s">
        <v>2823</v>
      </c>
      <c r="E1713" t="s">
        <v>2962</v>
      </c>
      <c r="F1713" s="20">
        <v>2</v>
      </c>
      <c r="G1713">
        <v>2600</v>
      </c>
      <c r="H1713" t="s">
        <v>4</v>
      </c>
    </row>
    <row r="1714" spans="1:8" x14ac:dyDescent="0.3">
      <c r="A1714" s="39" t="s">
        <v>2780</v>
      </c>
      <c r="B1714" s="40">
        <v>46173</v>
      </c>
      <c r="C1714" s="41" t="s">
        <v>2952</v>
      </c>
      <c r="D1714" s="41" t="s">
        <v>2821</v>
      </c>
      <c r="E1714" s="41" t="s">
        <v>2974</v>
      </c>
      <c r="F1714" s="42">
        <v>1</v>
      </c>
      <c r="G1714" s="41">
        <v>450</v>
      </c>
      <c r="H1714" s="44" t="s">
        <v>4</v>
      </c>
    </row>
    <row r="1715" spans="1:8" hidden="1" x14ac:dyDescent="0.3">
      <c r="A1715" s="2" t="s">
        <v>2781</v>
      </c>
      <c r="B1715" s="19">
        <v>46173</v>
      </c>
      <c r="C1715" t="s">
        <v>2953</v>
      </c>
      <c r="D1715" t="s">
        <v>2837</v>
      </c>
      <c r="E1715" t="s">
        <v>2960</v>
      </c>
      <c r="F1715" s="20">
        <v>2</v>
      </c>
      <c r="G1715">
        <v>2400</v>
      </c>
      <c r="H1715" t="s">
        <v>5</v>
      </c>
    </row>
    <row r="1716" spans="1:8" hidden="1" x14ac:dyDescent="0.3">
      <c r="A1716" s="2" t="s">
        <v>2782</v>
      </c>
      <c r="B1716" s="19">
        <v>46174</v>
      </c>
      <c r="C1716" t="s">
        <v>2954</v>
      </c>
      <c r="D1716" t="s">
        <v>2829</v>
      </c>
      <c r="E1716" t="s">
        <v>2963</v>
      </c>
      <c r="F1716" s="20">
        <v>1</v>
      </c>
      <c r="G1716">
        <v>650</v>
      </c>
      <c r="H1716" t="s">
        <v>4</v>
      </c>
    </row>
    <row r="1717" spans="1:8" hidden="1" x14ac:dyDescent="0.3">
      <c r="A1717" s="2" t="s">
        <v>2783</v>
      </c>
      <c r="B1717" s="19">
        <v>46174</v>
      </c>
      <c r="C1717" t="s">
        <v>2955</v>
      </c>
      <c r="D1717" t="s">
        <v>2833</v>
      </c>
      <c r="E1717" t="s">
        <v>2961</v>
      </c>
      <c r="F1717" s="20">
        <v>3</v>
      </c>
      <c r="G1717">
        <v>900</v>
      </c>
      <c r="H1717" t="s">
        <v>4</v>
      </c>
    </row>
    <row r="1718" spans="1:8" hidden="1" x14ac:dyDescent="0.3">
      <c r="A1718" s="2" t="s">
        <v>2784</v>
      </c>
      <c r="B1718" s="19">
        <v>46175</v>
      </c>
      <c r="C1718" t="s">
        <v>2906</v>
      </c>
      <c r="D1718" t="s">
        <v>2843</v>
      </c>
      <c r="E1718" t="s">
        <v>2962</v>
      </c>
      <c r="F1718" s="20">
        <v>1</v>
      </c>
      <c r="G1718">
        <v>1800</v>
      </c>
      <c r="H1718" t="s">
        <v>5</v>
      </c>
    </row>
    <row r="1719" spans="1:8" x14ac:dyDescent="0.3">
      <c r="A1719" s="39" t="s">
        <v>2785</v>
      </c>
      <c r="B1719" s="40">
        <v>46175</v>
      </c>
      <c r="C1719" s="41" t="s">
        <v>2907</v>
      </c>
      <c r="D1719" s="41" t="s">
        <v>2821</v>
      </c>
      <c r="E1719" s="41" t="s">
        <v>2964</v>
      </c>
      <c r="F1719" s="42">
        <v>1</v>
      </c>
      <c r="G1719" s="41">
        <v>1500</v>
      </c>
      <c r="H1719" s="44" t="s">
        <v>4</v>
      </c>
    </row>
    <row r="1720" spans="1:8" hidden="1" x14ac:dyDescent="0.3">
      <c r="A1720" s="2" t="s">
        <v>2786</v>
      </c>
      <c r="B1720" s="19">
        <v>46176</v>
      </c>
      <c r="C1720" t="s">
        <v>2908</v>
      </c>
      <c r="D1720" t="s">
        <v>2835</v>
      </c>
      <c r="E1720" t="s">
        <v>2965</v>
      </c>
      <c r="F1720" s="20">
        <v>4</v>
      </c>
      <c r="G1720">
        <v>800</v>
      </c>
      <c r="H1720" t="s">
        <v>5</v>
      </c>
    </row>
    <row r="1721" spans="1:8" hidden="1" x14ac:dyDescent="0.3">
      <c r="A1721" s="2" t="s">
        <v>2787</v>
      </c>
      <c r="B1721" s="19">
        <v>46176</v>
      </c>
      <c r="C1721" t="s">
        <v>2926</v>
      </c>
      <c r="D1721" t="s">
        <v>2856</v>
      </c>
      <c r="E1721" t="s">
        <v>2966</v>
      </c>
      <c r="F1721" s="20">
        <v>1</v>
      </c>
      <c r="G1721">
        <v>2200</v>
      </c>
      <c r="H1721" t="s">
        <v>4</v>
      </c>
    </row>
    <row r="1722" spans="1:8" hidden="1" x14ac:dyDescent="0.3">
      <c r="A1722" s="2" t="s">
        <v>2788</v>
      </c>
      <c r="B1722" s="19">
        <v>46177</v>
      </c>
      <c r="C1722" t="s">
        <v>2927</v>
      </c>
      <c r="D1722" t="s">
        <v>2841</v>
      </c>
      <c r="E1722" t="s">
        <v>2967</v>
      </c>
      <c r="F1722" s="20">
        <v>2</v>
      </c>
      <c r="G1722">
        <v>1200</v>
      </c>
      <c r="H1722" t="s">
        <v>5</v>
      </c>
    </row>
    <row r="1723" spans="1:8" hidden="1" x14ac:dyDescent="0.3">
      <c r="A1723" s="2" t="s">
        <v>2789</v>
      </c>
      <c r="B1723" s="19">
        <v>46177</v>
      </c>
      <c r="C1723" t="s">
        <v>2928</v>
      </c>
      <c r="D1723" t="s">
        <v>2827</v>
      </c>
      <c r="E1723" t="s">
        <v>2968</v>
      </c>
      <c r="F1723" s="20">
        <v>2</v>
      </c>
      <c r="G1723">
        <v>700</v>
      </c>
      <c r="H1723" t="s">
        <v>4</v>
      </c>
    </row>
    <row r="1724" spans="1:8" hidden="1" x14ac:dyDescent="0.3">
      <c r="A1724" s="2" t="s">
        <v>2790</v>
      </c>
      <c r="B1724" s="19">
        <v>46178</v>
      </c>
      <c r="C1724" t="s">
        <v>2929</v>
      </c>
      <c r="D1724" t="s">
        <v>2858</v>
      </c>
      <c r="E1724" t="s">
        <v>2969</v>
      </c>
      <c r="F1724" s="20">
        <v>1</v>
      </c>
      <c r="G1724">
        <v>2500</v>
      </c>
      <c r="H1724" t="s">
        <v>5</v>
      </c>
    </row>
    <row r="1725" spans="1:8" hidden="1" x14ac:dyDescent="0.3">
      <c r="A1725" s="2" t="s">
        <v>2791</v>
      </c>
      <c r="B1725" s="19">
        <v>46178</v>
      </c>
      <c r="C1725" t="s">
        <v>2930</v>
      </c>
      <c r="D1725" t="s">
        <v>2851</v>
      </c>
      <c r="E1725" t="s">
        <v>2970</v>
      </c>
      <c r="F1725" s="20">
        <v>1</v>
      </c>
      <c r="G1725">
        <v>1300</v>
      </c>
      <c r="H1725" t="s">
        <v>4</v>
      </c>
    </row>
    <row r="1726" spans="1:8" hidden="1" x14ac:dyDescent="0.3">
      <c r="A1726" s="2" t="s">
        <v>2792</v>
      </c>
      <c r="B1726" s="19">
        <v>46179</v>
      </c>
      <c r="C1726" t="s">
        <v>2931</v>
      </c>
      <c r="D1726" t="s">
        <v>2849</v>
      </c>
      <c r="E1726" t="s">
        <v>2972</v>
      </c>
      <c r="F1726" s="20">
        <v>1</v>
      </c>
      <c r="G1726">
        <v>2800</v>
      </c>
      <c r="H1726" t="s">
        <v>5</v>
      </c>
    </row>
    <row r="1727" spans="1:8" hidden="1" x14ac:dyDescent="0.3">
      <c r="A1727" s="2" t="s">
        <v>2793</v>
      </c>
      <c r="B1727" s="19">
        <v>46179</v>
      </c>
      <c r="C1727" t="s">
        <v>2932</v>
      </c>
      <c r="D1727" t="s">
        <v>2847</v>
      </c>
      <c r="E1727" t="s">
        <v>2971</v>
      </c>
      <c r="F1727" s="20">
        <v>2</v>
      </c>
      <c r="G1727">
        <v>900</v>
      </c>
      <c r="H1727" t="s">
        <v>4</v>
      </c>
    </row>
    <row r="1728" spans="1:8" x14ac:dyDescent="0.3">
      <c r="A1728" s="39" t="s">
        <v>2794</v>
      </c>
      <c r="B1728" s="40">
        <v>46180</v>
      </c>
      <c r="C1728" s="41" t="s">
        <v>2933</v>
      </c>
      <c r="D1728" s="41" t="s">
        <v>2821</v>
      </c>
      <c r="E1728" s="41" t="s">
        <v>2960</v>
      </c>
      <c r="F1728" s="42">
        <v>1</v>
      </c>
      <c r="G1728" s="41">
        <v>1200</v>
      </c>
      <c r="H1728" s="44" t="s">
        <v>5</v>
      </c>
    </row>
    <row r="1729" spans="1:8" hidden="1" x14ac:dyDescent="0.3">
      <c r="A1729" s="2" t="s">
        <v>2795</v>
      </c>
      <c r="B1729" s="19">
        <v>46180</v>
      </c>
      <c r="C1729" t="s">
        <v>2897</v>
      </c>
      <c r="D1729" t="s">
        <v>2898</v>
      </c>
      <c r="E1729" t="s">
        <v>2973</v>
      </c>
      <c r="F1729" s="20">
        <v>3</v>
      </c>
      <c r="G1729">
        <v>750</v>
      </c>
      <c r="H1729" t="s">
        <v>4</v>
      </c>
    </row>
    <row r="1730" spans="1:8" hidden="1" x14ac:dyDescent="0.3">
      <c r="A1730" s="2" t="s">
        <v>2796</v>
      </c>
      <c r="B1730" s="19">
        <v>46181</v>
      </c>
      <c r="C1730" t="s">
        <v>2916</v>
      </c>
      <c r="D1730" t="s">
        <v>2839</v>
      </c>
      <c r="E1730" t="s">
        <v>2974</v>
      </c>
      <c r="F1730" s="20">
        <v>2</v>
      </c>
      <c r="G1730">
        <v>900</v>
      </c>
      <c r="H1730" t="s">
        <v>5</v>
      </c>
    </row>
    <row r="1731" spans="1:8" hidden="1" x14ac:dyDescent="0.3">
      <c r="A1731" s="2" t="s">
        <v>2797</v>
      </c>
      <c r="B1731" s="19">
        <v>46181</v>
      </c>
      <c r="C1731" t="s">
        <v>2900</v>
      </c>
      <c r="D1731" t="s">
        <v>2854</v>
      </c>
      <c r="E1731" t="s">
        <v>2965</v>
      </c>
      <c r="F1731" s="20">
        <v>6</v>
      </c>
      <c r="G1731">
        <v>1200</v>
      </c>
      <c r="H1731" t="s">
        <v>4</v>
      </c>
    </row>
    <row r="1732" spans="1:8" hidden="1" x14ac:dyDescent="0.3">
      <c r="A1732" s="2" t="s">
        <v>2798</v>
      </c>
      <c r="B1732" s="19">
        <v>46182</v>
      </c>
      <c r="C1732" t="s">
        <v>2934</v>
      </c>
      <c r="D1732" t="s">
        <v>2919</v>
      </c>
      <c r="E1732" t="s">
        <v>2975</v>
      </c>
      <c r="F1732" s="20">
        <v>2</v>
      </c>
      <c r="G1732">
        <v>1100</v>
      </c>
      <c r="H1732" t="s">
        <v>5</v>
      </c>
    </row>
    <row r="1733" spans="1:8" hidden="1" x14ac:dyDescent="0.3">
      <c r="A1733" s="2" t="s">
        <v>2799</v>
      </c>
      <c r="B1733" s="19">
        <v>46182</v>
      </c>
      <c r="C1733" t="s">
        <v>2920</v>
      </c>
      <c r="D1733" t="s">
        <v>2823</v>
      </c>
      <c r="E1733" t="s">
        <v>2962</v>
      </c>
      <c r="F1733" s="20">
        <v>1</v>
      </c>
      <c r="G1733">
        <v>1800</v>
      </c>
      <c r="H1733" t="s">
        <v>4</v>
      </c>
    </row>
    <row r="1734" spans="1:8" x14ac:dyDescent="0.3">
      <c r="A1734" s="39" t="s">
        <v>2800</v>
      </c>
      <c r="B1734" s="40">
        <v>46183</v>
      </c>
      <c r="C1734" s="41" t="s">
        <v>2935</v>
      </c>
      <c r="D1734" s="41" t="s">
        <v>2821</v>
      </c>
      <c r="E1734" s="41" t="s">
        <v>2974</v>
      </c>
      <c r="F1734" s="42">
        <v>3</v>
      </c>
      <c r="G1734" s="41">
        <v>1350</v>
      </c>
      <c r="H1734" s="44" t="s">
        <v>5</v>
      </c>
    </row>
    <row r="1735" spans="1:8" hidden="1" x14ac:dyDescent="0.3">
      <c r="A1735" s="2" t="s">
        <v>2801</v>
      </c>
      <c r="B1735" s="19">
        <v>46183</v>
      </c>
      <c r="C1735" t="s">
        <v>2936</v>
      </c>
      <c r="D1735" t="s">
        <v>2856</v>
      </c>
      <c r="E1735" t="s">
        <v>2960</v>
      </c>
      <c r="F1735" s="20">
        <v>1</v>
      </c>
      <c r="G1735">
        <v>1200</v>
      </c>
      <c r="H1735" t="s">
        <v>4</v>
      </c>
    </row>
    <row r="1736" spans="1:8" hidden="1" x14ac:dyDescent="0.3">
      <c r="A1736" s="2" t="s">
        <v>2802</v>
      </c>
      <c r="B1736" s="19">
        <v>46184</v>
      </c>
      <c r="C1736" t="s">
        <v>2937</v>
      </c>
      <c r="D1736" t="s">
        <v>2878</v>
      </c>
      <c r="E1736" t="s">
        <v>2963</v>
      </c>
      <c r="F1736" s="20">
        <v>2</v>
      </c>
      <c r="G1736">
        <v>1200</v>
      </c>
      <c r="H1736" t="s">
        <v>5</v>
      </c>
    </row>
    <row r="1737" spans="1:8" hidden="1" x14ac:dyDescent="0.3">
      <c r="A1737" s="2" t="s">
        <v>2803</v>
      </c>
      <c r="B1737" s="19">
        <v>46184</v>
      </c>
      <c r="C1737" t="s">
        <v>2938</v>
      </c>
      <c r="D1737" t="s">
        <v>2827</v>
      </c>
      <c r="E1737" t="s">
        <v>2961</v>
      </c>
      <c r="F1737" s="20">
        <v>4</v>
      </c>
      <c r="G1737">
        <v>1200</v>
      </c>
      <c r="H1737" t="s">
        <v>4</v>
      </c>
    </row>
    <row r="1738" spans="1:8" hidden="1" x14ac:dyDescent="0.3">
      <c r="A1738" s="2" t="s">
        <v>2804</v>
      </c>
      <c r="B1738" s="19">
        <v>46185</v>
      </c>
      <c r="C1738" t="s">
        <v>2939</v>
      </c>
      <c r="D1738" t="s">
        <v>2940</v>
      </c>
      <c r="E1738" t="s">
        <v>2962</v>
      </c>
      <c r="F1738" s="20">
        <v>1</v>
      </c>
      <c r="G1738">
        <v>1800</v>
      </c>
      <c r="H1738" t="s">
        <v>5</v>
      </c>
    </row>
    <row r="1739" spans="1:8" x14ac:dyDescent="0.3">
      <c r="A1739" s="39" t="s">
        <v>2805</v>
      </c>
      <c r="B1739" s="40">
        <v>46185</v>
      </c>
      <c r="C1739" s="41" t="s">
        <v>2941</v>
      </c>
      <c r="D1739" s="41" t="s">
        <v>2821</v>
      </c>
      <c r="E1739" s="41" t="s">
        <v>2964</v>
      </c>
      <c r="F1739" s="42">
        <v>2</v>
      </c>
      <c r="G1739" s="41">
        <v>2000</v>
      </c>
      <c r="H1739" s="44" t="s">
        <v>4</v>
      </c>
    </row>
    <row r="1740" spans="1:8" hidden="1" x14ac:dyDescent="0.3">
      <c r="A1740" s="2" t="s">
        <v>2806</v>
      </c>
      <c r="B1740" s="19">
        <v>46186</v>
      </c>
      <c r="C1740" t="s">
        <v>2942</v>
      </c>
      <c r="D1740" t="s">
        <v>2835</v>
      </c>
      <c r="E1740" t="s">
        <v>2965</v>
      </c>
      <c r="F1740" s="20">
        <v>5</v>
      </c>
      <c r="G1740">
        <v>1000</v>
      </c>
      <c r="H1740" t="s">
        <v>5</v>
      </c>
    </row>
    <row r="1741" spans="1:8" hidden="1" x14ac:dyDescent="0.3">
      <c r="A1741" s="2" t="s">
        <v>2807</v>
      </c>
      <c r="B1741" s="19">
        <v>46186</v>
      </c>
      <c r="C1741" t="s">
        <v>2943</v>
      </c>
      <c r="D1741" t="s">
        <v>2837</v>
      </c>
      <c r="E1741" t="s">
        <v>2966</v>
      </c>
      <c r="F1741" s="20">
        <v>1</v>
      </c>
      <c r="G1741">
        <v>2200</v>
      </c>
      <c r="H1741" t="s">
        <v>4</v>
      </c>
    </row>
    <row r="1742" spans="1:8" hidden="1" x14ac:dyDescent="0.3">
      <c r="A1742" s="2" t="s">
        <v>2808</v>
      </c>
      <c r="B1742" s="19">
        <v>46187</v>
      </c>
      <c r="C1742" t="s">
        <v>2944</v>
      </c>
      <c r="D1742" t="s">
        <v>2841</v>
      </c>
      <c r="E1742" t="s">
        <v>2967</v>
      </c>
      <c r="F1742" s="20">
        <v>1</v>
      </c>
      <c r="G1742">
        <v>600</v>
      </c>
      <c r="H1742" t="s">
        <v>5</v>
      </c>
    </row>
    <row r="1743" spans="1:8" x14ac:dyDescent="0.3">
      <c r="A1743" s="39" t="s">
        <v>2809</v>
      </c>
      <c r="B1743" s="40">
        <v>46187</v>
      </c>
      <c r="C1743" s="41" t="s">
        <v>2945</v>
      </c>
      <c r="D1743" s="41" t="s">
        <v>2821</v>
      </c>
      <c r="E1743" s="41" t="s">
        <v>2968</v>
      </c>
      <c r="F1743" s="42">
        <v>3</v>
      </c>
      <c r="G1743" s="41">
        <v>1050</v>
      </c>
      <c r="H1743" s="44" t="s">
        <v>4</v>
      </c>
    </row>
    <row r="1744" spans="1:8" hidden="1" x14ac:dyDescent="0.3">
      <c r="A1744" s="2" t="s">
        <v>2810</v>
      </c>
      <c r="B1744" s="19">
        <v>46188</v>
      </c>
      <c r="C1744" t="s">
        <v>2946</v>
      </c>
      <c r="D1744" t="s">
        <v>2858</v>
      </c>
      <c r="E1744" t="s">
        <v>2969</v>
      </c>
      <c r="F1744" s="20">
        <v>2</v>
      </c>
      <c r="G1744">
        <v>5000</v>
      </c>
      <c r="H1744" t="s">
        <v>5</v>
      </c>
    </row>
    <row r="1745" spans="1:8" hidden="1" x14ac:dyDescent="0.3">
      <c r="A1745" s="2" t="s">
        <v>2811</v>
      </c>
      <c r="B1745" s="19">
        <v>46188</v>
      </c>
      <c r="C1745" t="s">
        <v>2947</v>
      </c>
      <c r="D1745" t="s">
        <v>2851</v>
      </c>
      <c r="E1745" t="s">
        <v>2970</v>
      </c>
      <c r="F1745" s="20">
        <v>1</v>
      </c>
      <c r="G1745">
        <v>1300</v>
      </c>
      <c r="H1745" t="s">
        <v>4</v>
      </c>
    </row>
    <row r="1746" spans="1:8" hidden="1" x14ac:dyDescent="0.3">
      <c r="A1746" s="2" t="s">
        <v>2812</v>
      </c>
      <c r="B1746" s="19">
        <v>46189</v>
      </c>
      <c r="C1746" t="s">
        <v>2913</v>
      </c>
      <c r="D1746" t="s">
        <v>2849</v>
      </c>
      <c r="E1746" t="s">
        <v>2972</v>
      </c>
      <c r="F1746" s="20">
        <v>1</v>
      </c>
      <c r="G1746">
        <v>2800</v>
      </c>
      <c r="H1746" t="s">
        <v>5</v>
      </c>
    </row>
    <row r="1747" spans="1:8" hidden="1" x14ac:dyDescent="0.3">
      <c r="A1747" s="2" t="s">
        <v>2813</v>
      </c>
      <c r="B1747" s="19">
        <v>46189</v>
      </c>
      <c r="C1747" t="s">
        <v>2846</v>
      </c>
      <c r="D1747" t="s">
        <v>2847</v>
      </c>
      <c r="E1747" t="s">
        <v>2971</v>
      </c>
      <c r="F1747" s="20">
        <v>1</v>
      </c>
      <c r="G1747">
        <v>450</v>
      </c>
      <c r="H1747" t="s">
        <v>4</v>
      </c>
    </row>
    <row r="1748" spans="1:8" x14ac:dyDescent="0.3">
      <c r="A1748" s="39" t="s">
        <v>2814</v>
      </c>
      <c r="B1748" s="40">
        <v>46190</v>
      </c>
      <c r="C1748" s="41" t="s">
        <v>2948</v>
      </c>
      <c r="D1748" s="41" t="s">
        <v>2821</v>
      </c>
      <c r="E1748" s="41" t="s">
        <v>2960</v>
      </c>
      <c r="F1748" s="42">
        <v>2</v>
      </c>
      <c r="G1748" s="41">
        <v>2400</v>
      </c>
      <c r="H1748" s="44" t="s">
        <v>5</v>
      </c>
    </row>
    <row r="1749" spans="1:8" hidden="1" x14ac:dyDescent="0.3">
      <c r="A1749" s="2" t="s">
        <v>2815</v>
      </c>
      <c r="B1749" s="19">
        <v>46190</v>
      </c>
      <c r="C1749" t="s">
        <v>2949</v>
      </c>
      <c r="D1749" t="s">
        <v>2898</v>
      </c>
      <c r="E1749" t="s">
        <v>2973</v>
      </c>
      <c r="F1749" s="20">
        <v>2</v>
      </c>
      <c r="G1749">
        <v>500</v>
      </c>
      <c r="H1749" t="s">
        <v>4</v>
      </c>
    </row>
    <row r="1750" spans="1:8" hidden="1" x14ac:dyDescent="0.3">
      <c r="A1750" s="2" t="s">
        <v>2816</v>
      </c>
      <c r="B1750" s="19">
        <v>46191</v>
      </c>
      <c r="C1750" t="s">
        <v>2950</v>
      </c>
      <c r="D1750" t="s">
        <v>2839</v>
      </c>
      <c r="E1750" t="s">
        <v>2974</v>
      </c>
      <c r="F1750" s="20">
        <v>1</v>
      </c>
      <c r="G1750">
        <v>450</v>
      </c>
      <c r="H1750" t="s">
        <v>5</v>
      </c>
    </row>
    <row r="1751" spans="1:8" hidden="1" x14ac:dyDescent="0.3">
      <c r="A1751" s="2" t="s">
        <v>2817</v>
      </c>
      <c r="B1751" s="19">
        <v>46191</v>
      </c>
      <c r="C1751" t="s">
        <v>2951</v>
      </c>
      <c r="D1751" t="s">
        <v>2854</v>
      </c>
      <c r="E1751" t="s">
        <v>2965</v>
      </c>
      <c r="F1751" s="20">
        <v>4</v>
      </c>
      <c r="G1751">
        <v>800</v>
      </c>
      <c r="H1751" t="s">
        <v>4</v>
      </c>
    </row>
    <row r="1752" spans="1:8" hidden="1" x14ac:dyDescent="0.3">
      <c r="A1752" s="2" t="s">
        <v>2818</v>
      </c>
      <c r="B1752" s="19">
        <v>46192</v>
      </c>
      <c r="C1752" t="s">
        <v>2918</v>
      </c>
      <c r="D1752" t="s">
        <v>2919</v>
      </c>
      <c r="E1752" t="s">
        <v>2975</v>
      </c>
      <c r="F1752" s="20">
        <v>3</v>
      </c>
      <c r="G1752">
        <v>1650</v>
      </c>
      <c r="H1752" t="s">
        <v>5</v>
      </c>
    </row>
    <row r="1753" spans="1:8" hidden="1" x14ac:dyDescent="0.3">
      <c r="A1753" s="2" t="s">
        <v>2819</v>
      </c>
      <c r="B1753" s="19">
        <v>46192</v>
      </c>
      <c r="C1753" t="s">
        <v>2902</v>
      </c>
      <c r="D1753" t="s">
        <v>2823</v>
      </c>
      <c r="E1753" t="s">
        <v>2962</v>
      </c>
      <c r="F1753" s="20">
        <v>2</v>
      </c>
      <c r="G1753">
        <v>2600</v>
      </c>
      <c r="H1753" t="s">
        <v>4</v>
      </c>
    </row>
    <row r="1754" spans="1:8" hidden="1" x14ac:dyDescent="0.3">
      <c r="A1754" s="2" t="s">
        <v>2669</v>
      </c>
      <c r="B1754" s="19">
        <v>46117</v>
      </c>
      <c r="C1754" t="s">
        <v>2838</v>
      </c>
      <c r="D1754" t="s">
        <v>2839</v>
      </c>
      <c r="E1754" t="s">
        <v>2968</v>
      </c>
      <c r="F1754" s="20">
        <v>2</v>
      </c>
      <c r="G1754">
        <v>700</v>
      </c>
      <c r="H1754" t="s">
        <v>4</v>
      </c>
    </row>
    <row r="1755" spans="1:8" hidden="1" x14ac:dyDescent="0.3">
      <c r="A1755" s="2" t="s">
        <v>2670</v>
      </c>
      <c r="B1755" s="19">
        <v>46118</v>
      </c>
      <c r="C1755" t="s">
        <v>2840</v>
      </c>
      <c r="D1755" t="s">
        <v>2841</v>
      </c>
      <c r="E1755" t="s">
        <v>2969</v>
      </c>
      <c r="F1755" s="20">
        <v>1</v>
      </c>
      <c r="G1755">
        <v>2500</v>
      </c>
      <c r="H1755" t="s">
        <v>5</v>
      </c>
    </row>
    <row r="1756" spans="1:8" hidden="1" x14ac:dyDescent="0.3">
      <c r="A1756" s="2" t="s">
        <v>2671</v>
      </c>
      <c r="B1756" s="19">
        <v>46118</v>
      </c>
      <c r="C1756" t="s">
        <v>2842</v>
      </c>
      <c r="D1756" t="s">
        <v>2843</v>
      </c>
      <c r="E1756" t="s">
        <v>2970</v>
      </c>
      <c r="F1756" s="20">
        <v>1</v>
      </c>
      <c r="G1756">
        <v>1300</v>
      </c>
      <c r="H1756" t="s">
        <v>4</v>
      </c>
    </row>
    <row r="1757" spans="1:8" hidden="1" x14ac:dyDescent="0.3">
      <c r="A1757" s="2" t="s">
        <v>2672</v>
      </c>
      <c r="B1757" s="19">
        <v>46119</v>
      </c>
      <c r="C1757" t="s">
        <v>2844</v>
      </c>
      <c r="D1757" t="s">
        <v>2845</v>
      </c>
      <c r="E1757" t="s">
        <v>2972</v>
      </c>
      <c r="F1757" s="20">
        <v>1</v>
      </c>
      <c r="G1757">
        <v>2800</v>
      </c>
      <c r="H1757" t="s">
        <v>5</v>
      </c>
    </row>
    <row r="1758" spans="1:8" hidden="1" x14ac:dyDescent="0.3">
      <c r="A1758" s="2" t="s">
        <v>2673</v>
      </c>
      <c r="B1758" s="19">
        <v>46119</v>
      </c>
      <c r="C1758" t="s">
        <v>2846</v>
      </c>
      <c r="D1758" t="s">
        <v>2847</v>
      </c>
      <c r="E1758" t="s">
        <v>2971</v>
      </c>
      <c r="F1758" s="20">
        <v>2</v>
      </c>
      <c r="G1758">
        <v>900</v>
      </c>
      <c r="H1758" t="s">
        <v>4</v>
      </c>
    </row>
    <row r="1759" spans="1:8" hidden="1" x14ac:dyDescent="0.3">
      <c r="A1759" s="2" t="s">
        <v>2674</v>
      </c>
      <c r="B1759" s="19">
        <v>46120</v>
      </c>
      <c r="C1759" t="s">
        <v>2848</v>
      </c>
      <c r="D1759" t="s">
        <v>2849</v>
      </c>
      <c r="E1759" t="s">
        <v>2960</v>
      </c>
      <c r="F1759" s="20">
        <v>1</v>
      </c>
      <c r="G1759">
        <v>1200</v>
      </c>
      <c r="H1759" t="s">
        <v>5</v>
      </c>
    </row>
    <row r="1760" spans="1:8" hidden="1" x14ac:dyDescent="0.3">
      <c r="A1760" s="2" t="s">
        <v>2675</v>
      </c>
      <c r="B1760" s="19">
        <v>46120</v>
      </c>
      <c r="C1760" t="s">
        <v>2850</v>
      </c>
      <c r="D1760" t="s">
        <v>2851</v>
      </c>
      <c r="E1760" t="s">
        <v>2973</v>
      </c>
      <c r="F1760" s="20">
        <v>3</v>
      </c>
      <c r="G1760">
        <v>750</v>
      </c>
      <c r="H1760" t="s">
        <v>4</v>
      </c>
    </row>
    <row r="1761" spans="1:8" x14ac:dyDescent="0.3">
      <c r="A1761" s="39" t="s">
        <v>2676</v>
      </c>
      <c r="B1761" s="40">
        <v>46121</v>
      </c>
      <c r="C1761" s="41" t="s">
        <v>2852</v>
      </c>
      <c r="D1761" s="41" t="s">
        <v>2821</v>
      </c>
      <c r="E1761" s="41" t="s">
        <v>2974</v>
      </c>
      <c r="F1761" s="42">
        <v>2</v>
      </c>
      <c r="G1761" s="41">
        <v>900</v>
      </c>
      <c r="H1761" s="44" t="s">
        <v>5</v>
      </c>
    </row>
    <row r="1762" spans="1:8" hidden="1" x14ac:dyDescent="0.3">
      <c r="A1762" s="2" t="s">
        <v>2677</v>
      </c>
      <c r="B1762" s="19">
        <v>46121</v>
      </c>
      <c r="C1762" t="s">
        <v>2853</v>
      </c>
      <c r="D1762" t="s">
        <v>2854</v>
      </c>
      <c r="E1762" t="s">
        <v>2965</v>
      </c>
      <c r="F1762" s="20">
        <v>6</v>
      </c>
      <c r="G1762">
        <v>1200</v>
      </c>
      <c r="H1762" t="s">
        <v>4</v>
      </c>
    </row>
    <row r="1763" spans="1:8" hidden="1" x14ac:dyDescent="0.3">
      <c r="A1763" s="2" t="s">
        <v>2678</v>
      </c>
      <c r="B1763" s="19">
        <v>46122</v>
      </c>
      <c r="C1763" t="s">
        <v>2855</v>
      </c>
      <c r="D1763" t="s">
        <v>2856</v>
      </c>
      <c r="E1763" t="s">
        <v>2975</v>
      </c>
      <c r="F1763" s="20">
        <v>2</v>
      </c>
      <c r="G1763">
        <v>1100</v>
      </c>
      <c r="H1763" t="s">
        <v>5</v>
      </c>
    </row>
    <row r="1764" spans="1:8" hidden="1" x14ac:dyDescent="0.3">
      <c r="A1764" s="2" t="s">
        <v>2679</v>
      </c>
      <c r="B1764" s="19">
        <v>46122</v>
      </c>
      <c r="C1764" t="s">
        <v>2857</v>
      </c>
      <c r="D1764" t="s">
        <v>2858</v>
      </c>
      <c r="E1764" t="s">
        <v>2962</v>
      </c>
      <c r="F1764" s="20">
        <v>1</v>
      </c>
      <c r="G1764">
        <v>1800</v>
      </c>
      <c r="H1764" t="s">
        <v>4</v>
      </c>
    </row>
    <row r="1765" spans="1:8" x14ac:dyDescent="0.3">
      <c r="A1765" s="39" t="s">
        <v>2680</v>
      </c>
      <c r="B1765" s="40">
        <v>46123</v>
      </c>
      <c r="C1765" s="41" t="s">
        <v>2859</v>
      </c>
      <c r="D1765" s="41" t="s">
        <v>2821</v>
      </c>
      <c r="E1765" s="41" t="s">
        <v>2974</v>
      </c>
      <c r="F1765" s="42">
        <v>1</v>
      </c>
      <c r="G1765" s="41">
        <v>450</v>
      </c>
      <c r="H1765" s="44" t="s">
        <v>4</v>
      </c>
    </row>
    <row r="1766" spans="1:8" hidden="1" x14ac:dyDescent="0.3">
      <c r="A1766" s="2" t="s">
        <v>2681</v>
      </c>
      <c r="B1766" s="19">
        <v>46123</v>
      </c>
      <c r="C1766" t="s">
        <v>2860</v>
      </c>
      <c r="D1766" t="s">
        <v>2823</v>
      </c>
      <c r="E1766" t="s">
        <v>2960</v>
      </c>
      <c r="F1766" s="20">
        <v>1</v>
      </c>
      <c r="G1766">
        <v>1200</v>
      </c>
      <c r="H1766" t="s">
        <v>5</v>
      </c>
    </row>
    <row r="1767" spans="1:8" hidden="1" x14ac:dyDescent="0.3">
      <c r="A1767" s="2" t="s">
        <v>2682</v>
      </c>
      <c r="B1767" s="19">
        <v>46124</v>
      </c>
      <c r="C1767" t="s">
        <v>2861</v>
      </c>
      <c r="D1767" t="s">
        <v>2856</v>
      </c>
      <c r="E1767" t="s">
        <v>2963</v>
      </c>
      <c r="F1767" s="20">
        <v>2</v>
      </c>
      <c r="G1767">
        <v>1300</v>
      </c>
      <c r="H1767" t="s">
        <v>4</v>
      </c>
    </row>
    <row r="1768" spans="1:8" hidden="1" x14ac:dyDescent="0.3">
      <c r="A1768" s="2" t="s">
        <v>2683</v>
      </c>
      <c r="B1768" s="19">
        <v>46124</v>
      </c>
      <c r="C1768" t="s">
        <v>2862</v>
      </c>
      <c r="D1768" t="s">
        <v>2843</v>
      </c>
      <c r="E1768" t="s">
        <v>2972</v>
      </c>
      <c r="F1768" s="20">
        <v>1</v>
      </c>
      <c r="G1768">
        <v>2800</v>
      </c>
      <c r="H1768" t="s">
        <v>5</v>
      </c>
    </row>
    <row r="1769" spans="1:8" hidden="1" x14ac:dyDescent="0.3">
      <c r="A1769" s="2" t="s">
        <v>2684</v>
      </c>
      <c r="B1769" s="19">
        <v>46125</v>
      </c>
      <c r="C1769" t="s">
        <v>2863</v>
      </c>
      <c r="D1769" t="s">
        <v>2833</v>
      </c>
      <c r="E1769" t="s">
        <v>2961</v>
      </c>
      <c r="F1769" s="20">
        <v>4</v>
      </c>
      <c r="G1769">
        <v>1200</v>
      </c>
      <c r="H1769" t="s">
        <v>4</v>
      </c>
    </row>
    <row r="1770" spans="1:8" hidden="1" x14ac:dyDescent="0.3">
      <c r="A1770" s="2" t="s">
        <v>2685</v>
      </c>
      <c r="B1770" s="19">
        <v>46125</v>
      </c>
      <c r="C1770" t="s">
        <v>2864</v>
      </c>
      <c r="D1770" t="s">
        <v>2851</v>
      </c>
      <c r="E1770" t="s">
        <v>2964</v>
      </c>
      <c r="F1770" s="20">
        <v>1</v>
      </c>
      <c r="G1770">
        <v>1500</v>
      </c>
      <c r="H1770" t="s">
        <v>4</v>
      </c>
    </row>
    <row r="1771" spans="1:8" hidden="1" x14ac:dyDescent="0.3">
      <c r="A1771" s="2" t="s">
        <v>2686</v>
      </c>
      <c r="B1771" s="19">
        <v>46126</v>
      </c>
      <c r="C1771" t="s">
        <v>2865</v>
      </c>
      <c r="D1771" t="s">
        <v>2835</v>
      </c>
      <c r="E1771" t="s">
        <v>2965</v>
      </c>
      <c r="F1771" s="20">
        <v>5</v>
      </c>
      <c r="G1771">
        <v>1000</v>
      </c>
      <c r="H1771" t="s">
        <v>5</v>
      </c>
    </row>
    <row r="1772" spans="1:8" hidden="1" x14ac:dyDescent="0.3">
      <c r="A1772" s="2" t="s">
        <v>2687</v>
      </c>
      <c r="B1772" s="19">
        <v>46126</v>
      </c>
      <c r="C1772" t="s">
        <v>2866</v>
      </c>
      <c r="D1772" t="s">
        <v>2829</v>
      </c>
      <c r="E1772" t="s">
        <v>2962</v>
      </c>
      <c r="F1772" s="20">
        <v>1</v>
      </c>
      <c r="G1772">
        <v>1800</v>
      </c>
      <c r="H1772" t="s">
        <v>4</v>
      </c>
    </row>
    <row r="1773" spans="1:8" hidden="1" x14ac:dyDescent="0.3">
      <c r="A1773" s="2" t="s">
        <v>2688</v>
      </c>
      <c r="B1773" s="19">
        <v>46127</v>
      </c>
      <c r="C1773" t="s">
        <v>2867</v>
      </c>
      <c r="D1773" t="s">
        <v>2837</v>
      </c>
      <c r="E1773" t="s">
        <v>2966</v>
      </c>
      <c r="F1773" s="20">
        <v>1</v>
      </c>
      <c r="G1773">
        <v>2200</v>
      </c>
      <c r="H1773" t="s">
        <v>5</v>
      </c>
    </row>
    <row r="1774" spans="1:8" hidden="1" x14ac:dyDescent="0.3">
      <c r="A1774" s="2" t="s">
        <v>2689</v>
      </c>
      <c r="B1774" s="19">
        <v>46127</v>
      </c>
      <c r="C1774" t="s">
        <v>2868</v>
      </c>
      <c r="D1774" t="s">
        <v>2854</v>
      </c>
      <c r="E1774" t="s">
        <v>2968</v>
      </c>
      <c r="F1774" s="20">
        <v>3</v>
      </c>
      <c r="G1774">
        <v>1050</v>
      </c>
      <c r="H1774" t="s">
        <v>4</v>
      </c>
    </row>
    <row r="1775" spans="1:8" hidden="1" x14ac:dyDescent="0.3">
      <c r="A1775" s="2" t="s">
        <v>2690</v>
      </c>
      <c r="B1775" s="19">
        <v>46128</v>
      </c>
      <c r="C1775" t="s">
        <v>2869</v>
      </c>
      <c r="D1775" t="s">
        <v>2849</v>
      </c>
      <c r="E1775" t="s">
        <v>2967</v>
      </c>
      <c r="F1775" s="20">
        <v>2</v>
      </c>
      <c r="G1775">
        <v>1200</v>
      </c>
      <c r="H1775" t="s">
        <v>5</v>
      </c>
    </row>
    <row r="1776" spans="1:8" x14ac:dyDescent="0.3">
      <c r="A1776" s="39" t="s">
        <v>2691</v>
      </c>
      <c r="B1776" s="40">
        <v>46128</v>
      </c>
      <c r="C1776" s="41" t="s">
        <v>2870</v>
      </c>
      <c r="D1776" s="41" t="s">
        <v>2821</v>
      </c>
      <c r="E1776" s="41" t="s">
        <v>2970</v>
      </c>
      <c r="F1776" s="42">
        <v>1</v>
      </c>
      <c r="G1776" s="41">
        <v>1300</v>
      </c>
      <c r="H1776" s="44" t="s">
        <v>4</v>
      </c>
    </row>
    <row r="1777" spans="1:8" hidden="1" x14ac:dyDescent="0.3">
      <c r="A1777" s="2" t="s">
        <v>2692</v>
      </c>
      <c r="B1777" s="19">
        <v>46129</v>
      </c>
      <c r="C1777" t="s">
        <v>2871</v>
      </c>
      <c r="D1777" t="s">
        <v>2858</v>
      </c>
      <c r="E1777" t="s">
        <v>2971</v>
      </c>
      <c r="F1777" s="20">
        <v>2</v>
      </c>
      <c r="G1777">
        <v>900</v>
      </c>
      <c r="H1777" t="s">
        <v>5</v>
      </c>
    </row>
    <row r="1778" spans="1:8" hidden="1" x14ac:dyDescent="0.3">
      <c r="A1778" s="2" t="s">
        <v>2693</v>
      </c>
      <c r="B1778" s="19">
        <v>46129</v>
      </c>
      <c r="C1778" t="s">
        <v>2872</v>
      </c>
      <c r="D1778" t="s">
        <v>2845</v>
      </c>
      <c r="E1778" t="s">
        <v>2969</v>
      </c>
      <c r="F1778" s="20">
        <v>1</v>
      </c>
      <c r="G1778">
        <v>2500</v>
      </c>
      <c r="H1778" t="s">
        <v>4</v>
      </c>
    </row>
    <row r="1779" spans="1:8" hidden="1" x14ac:dyDescent="0.3">
      <c r="A1779" s="2" t="s">
        <v>2694</v>
      </c>
      <c r="B1779" s="19">
        <v>46130</v>
      </c>
      <c r="C1779" t="s">
        <v>2873</v>
      </c>
      <c r="D1779" t="s">
        <v>2841</v>
      </c>
      <c r="E1779" t="s">
        <v>2975</v>
      </c>
      <c r="F1779" s="20">
        <v>3</v>
      </c>
      <c r="G1779">
        <v>1650</v>
      </c>
      <c r="H1779" t="s">
        <v>5</v>
      </c>
    </row>
    <row r="1780" spans="1:8" hidden="1" x14ac:dyDescent="0.3">
      <c r="A1780" s="2" t="s">
        <v>2695</v>
      </c>
      <c r="B1780" s="19">
        <v>46130</v>
      </c>
      <c r="C1780" t="s">
        <v>2874</v>
      </c>
      <c r="D1780" t="s">
        <v>2827</v>
      </c>
      <c r="E1780" t="s">
        <v>2960</v>
      </c>
      <c r="F1780" s="20">
        <v>2</v>
      </c>
      <c r="G1780">
        <v>2400</v>
      </c>
      <c r="H1780" t="s">
        <v>4</v>
      </c>
    </row>
    <row r="1781" spans="1:8" hidden="1" x14ac:dyDescent="0.3">
      <c r="A1781" s="2" t="s">
        <v>2696</v>
      </c>
      <c r="B1781" s="19">
        <v>46131</v>
      </c>
      <c r="C1781" t="s">
        <v>2875</v>
      </c>
      <c r="D1781" t="s">
        <v>2876</v>
      </c>
      <c r="E1781" t="s">
        <v>2973</v>
      </c>
      <c r="F1781" s="20">
        <v>2</v>
      </c>
      <c r="G1781">
        <v>500</v>
      </c>
      <c r="H1781" t="s">
        <v>5</v>
      </c>
    </row>
    <row r="1782" spans="1:8" hidden="1" x14ac:dyDescent="0.3">
      <c r="A1782" s="2" t="s">
        <v>2697</v>
      </c>
      <c r="B1782" s="19">
        <v>46131</v>
      </c>
      <c r="C1782" t="s">
        <v>2877</v>
      </c>
      <c r="D1782" t="s">
        <v>2878</v>
      </c>
      <c r="E1782" t="s">
        <v>2965</v>
      </c>
      <c r="F1782" s="20">
        <v>3</v>
      </c>
      <c r="G1782">
        <v>600</v>
      </c>
      <c r="H1782" t="s">
        <v>4</v>
      </c>
    </row>
    <row r="1783" spans="1:8" hidden="1" x14ac:dyDescent="0.3">
      <c r="A1783" s="2" t="s">
        <v>2698</v>
      </c>
      <c r="B1783" s="19">
        <v>46132</v>
      </c>
      <c r="C1783" t="s">
        <v>2879</v>
      </c>
      <c r="D1783" t="s">
        <v>2847</v>
      </c>
      <c r="E1783" t="s">
        <v>2962</v>
      </c>
      <c r="F1783" s="20">
        <v>1</v>
      </c>
      <c r="G1783">
        <v>1800</v>
      </c>
      <c r="H1783" t="s">
        <v>5</v>
      </c>
    </row>
    <row r="1784" spans="1:8" hidden="1" x14ac:dyDescent="0.3">
      <c r="A1784" s="2" t="s">
        <v>2699</v>
      </c>
      <c r="B1784" s="19">
        <v>46132</v>
      </c>
      <c r="C1784" t="s">
        <v>2880</v>
      </c>
      <c r="D1784" t="s">
        <v>2881</v>
      </c>
      <c r="E1784" t="s">
        <v>2961</v>
      </c>
      <c r="F1784" s="20">
        <v>2</v>
      </c>
      <c r="G1784">
        <v>600</v>
      </c>
      <c r="H1784" t="s">
        <v>4</v>
      </c>
    </row>
    <row r="1785" spans="1:8" hidden="1" x14ac:dyDescent="0.3">
      <c r="A1785" s="2" t="s">
        <v>2663</v>
      </c>
      <c r="B1785" s="19">
        <v>46114</v>
      </c>
      <c r="C1785" t="s">
        <v>2826</v>
      </c>
      <c r="D1785" t="s">
        <v>2827</v>
      </c>
      <c r="E1785" t="s">
        <v>2961</v>
      </c>
      <c r="F1785" s="20">
        <v>3</v>
      </c>
      <c r="G1785">
        <v>900</v>
      </c>
      <c r="H1785" t="s">
        <v>4</v>
      </c>
    </row>
    <row r="1786" spans="1:8" hidden="1" x14ac:dyDescent="0.3">
      <c r="A1786" s="2" t="s">
        <v>2664</v>
      </c>
      <c r="B1786" s="19">
        <v>46115</v>
      </c>
      <c r="C1786" t="s">
        <v>2828</v>
      </c>
      <c r="D1786" t="s">
        <v>2829</v>
      </c>
      <c r="E1786" t="s">
        <v>2962</v>
      </c>
      <c r="F1786" s="20">
        <v>1</v>
      </c>
      <c r="G1786">
        <v>1800</v>
      </c>
      <c r="H1786" t="s">
        <v>5</v>
      </c>
    </row>
    <row r="1787" spans="1:8" hidden="1" x14ac:dyDescent="0.3">
      <c r="A1787" s="2" t="s">
        <v>2665</v>
      </c>
      <c r="B1787" s="19">
        <v>46115</v>
      </c>
      <c r="C1787" t="s">
        <v>2830</v>
      </c>
      <c r="D1787" t="s">
        <v>2831</v>
      </c>
      <c r="E1787" t="s">
        <v>2964</v>
      </c>
      <c r="F1787" s="20">
        <v>1</v>
      </c>
      <c r="G1787">
        <v>1500</v>
      </c>
      <c r="H1787" t="s">
        <v>4</v>
      </c>
    </row>
    <row r="1788" spans="1:8" hidden="1" x14ac:dyDescent="0.3">
      <c r="A1788" s="2" t="s">
        <v>2666</v>
      </c>
      <c r="B1788" s="19">
        <v>46116</v>
      </c>
      <c r="C1788" t="s">
        <v>2832</v>
      </c>
      <c r="D1788" t="s">
        <v>2833</v>
      </c>
      <c r="E1788" t="s">
        <v>2965</v>
      </c>
      <c r="F1788" s="20">
        <v>4</v>
      </c>
      <c r="G1788">
        <v>800</v>
      </c>
      <c r="H1788" t="s">
        <v>5</v>
      </c>
    </row>
    <row r="1789" spans="1:8" hidden="1" x14ac:dyDescent="0.3">
      <c r="A1789" s="2" t="s">
        <v>2667</v>
      </c>
      <c r="B1789" s="19">
        <v>46116</v>
      </c>
      <c r="C1789" t="s">
        <v>2834</v>
      </c>
      <c r="D1789" t="s">
        <v>2835</v>
      </c>
      <c r="E1789" t="s">
        <v>2966</v>
      </c>
      <c r="F1789" s="20">
        <v>1</v>
      </c>
      <c r="G1789">
        <v>2200</v>
      </c>
      <c r="H1789" t="s">
        <v>4</v>
      </c>
    </row>
    <row r="1790" spans="1:8" hidden="1" x14ac:dyDescent="0.3">
      <c r="A1790" s="2" t="s">
        <v>2668</v>
      </c>
      <c r="B1790" s="19">
        <v>46117</v>
      </c>
      <c r="C1790" t="s">
        <v>2836</v>
      </c>
      <c r="D1790" t="s">
        <v>2837</v>
      </c>
      <c r="E1790" t="s">
        <v>2967</v>
      </c>
      <c r="F1790" s="20">
        <v>2</v>
      </c>
      <c r="G1790">
        <v>1200</v>
      </c>
      <c r="H1790" t="s">
        <v>5</v>
      </c>
    </row>
    <row r="1791" spans="1:8" hidden="1" x14ac:dyDescent="0.3">
      <c r="A1791" s="2" t="s">
        <v>2669</v>
      </c>
      <c r="B1791" s="19">
        <v>46117</v>
      </c>
      <c r="C1791" t="s">
        <v>2838</v>
      </c>
      <c r="D1791" t="s">
        <v>2839</v>
      </c>
      <c r="E1791" t="s">
        <v>2968</v>
      </c>
      <c r="F1791" s="20">
        <v>2</v>
      </c>
      <c r="G1791">
        <v>700</v>
      </c>
      <c r="H1791" t="s">
        <v>4</v>
      </c>
    </row>
    <row r="1792" spans="1:8" hidden="1" x14ac:dyDescent="0.3">
      <c r="A1792" s="2" t="s">
        <v>2670</v>
      </c>
      <c r="B1792" s="19">
        <v>46118</v>
      </c>
      <c r="C1792" t="s">
        <v>2840</v>
      </c>
      <c r="D1792" t="s">
        <v>2841</v>
      </c>
      <c r="E1792" t="s">
        <v>2969</v>
      </c>
      <c r="F1792" s="20">
        <v>1</v>
      </c>
      <c r="G1792">
        <v>2500</v>
      </c>
      <c r="H1792" t="s">
        <v>5</v>
      </c>
    </row>
    <row r="1793" spans="1:8" hidden="1" x14ac:dyDescent="0.3">
      <c r="A1793" s="2" t="s">
        <v>2671</v>
      </c>
      <c r="B1793" s="19">
        <v>46118</v>
      </c>
      <c r="C1793" t="s">
        <v>2842</v>
      </c>
      <c r="D1793" t="s">
        <v>2843</v>
      </c>
      <c r="E1793" t="s">
        <v>2970</v>
      </c>
      <c r="F1793" s="20">
        <v>1</v>
      </c>
      <c r="G1793">
        <v>1300</v>
      </c>
      <c r="H1793" t="s">
        <v>4</v>
      </c>
    </row>
    <row r="1794" spans="1:8" hidden="1" x14ac:dyDescent="0.3">
      <c r="A1794" s="2" t="s">
        <v>2672</v>
      </c>
      <c r="B1794" s="19">
        <v>46119</v>
      </c>
      <c r="C1794" t="s">
        <v>2844</v>
      </c>
      <c r="D1794" t="s">
        <v>2845</v>
      </c>
      <c r="E1794" t="s">
        <v>2972</v>
      </c>
      <c r="F1794" s="20">
        <v>1</v>
      </c>
      <c r="G1794">
        <v>2800</v>
      </c>
      <c r="H1794" t="s">
        <v>5</v>
      </c>
    </row>
    <row r="1795" spans="1:8" hidden="1" x14ac:dyDescent="0.3">
      <c r="A1795" s="2" t="s">
        <v>2673</v>
      </c>
      <c r="B1795" s="19">
        <v>46119</v>
      </c>
      <c r="C1795" t="s">
        <v>2846</v>
      </c>
      <c r="D1795" t="s">
        <v>2847</v>
      </c>
      <c r="E1795" t="s">
        <v>2971</v>
      </c>
      <c r="F1795" s="20">
        <v>2</v>
      </c>
      <c r="G1795">
        <v>900</v>
      </c>
      <c r="H1795" t="s">
        <v>4</v>
      </c>
    </row>
    <row r="1796" spans="1:8" hidden="1" x14ac:dyDescent="0.3">
      <c r="A1796" s="2" t="s">
        <v>2674</v>
      </c>
      <c r="B1796" s="19">
        <v>46120</v>
      </c>
      <c r="C1796" t="s">
        <v>2848</v>
      </c>
      <c r="D1796" t="s">
        <v>2849</v>
      </c>
      <c r="E1796" t="s">
        <v>2960</v>
      </c>
      <c r="F1796" s="20">
        <v>1</v>
      </c>
      <c r="G1796">
        <v>1200</v>
      </c>
      <c r="H1796" t="s">
        <v>5</v>
      </c>
    </row>
    <row r="1797" spans="1:8" hidden="1" x14ac:dyDescent="0.3">
      <c r="A1797" s="2" t="s">
        <v>2675</v>
      </c>
      <c r="B1797" s="19">
        <v>46120</v>
      </c>
      <c r="C1797" t="s">
        <v>2850</v>
      </c>
      <c r="D1797" t="s">
        <v>2851</v>
      </c>
      <c r="E1797" t="s">
        <v>2973</v>
      </c>
      <c r="F1797" s="20">
        <v>3</v>
      </c>
      <c r="G1797">
        <v>750</v>
      </c>
      <c r="H1797" t="s">
        <v>4</v>
      </c>
    </row>
    <row r="1798" spans="1:8" x14ac:dyDescent="0.3">
      <c r="A1798" s="39" t="s">
        <v>2676</v>
      </c>
      <c r="B1798" s="40">
        <v>46121</v>
      </c>
      <c r="C1798" s="41" t="s">
        <v>2852</v>
      </c>
      <c r="D1798" s="41" t="s">
        <v>2821</v>
      </c>
      <c r="E1798" s="41" t="s">
        <v>2974</v>
      </c>
      <c r="F1798" s="42">
        <v>2</v>
      </c>
      <c r="G1798" s="41">
        <v>900</v>
      </c>
      <c r="H1798" s="44" t="s">
        <v>5</v>
      </c>
    </row>
    <row r="1799" spans="1:8" hidden="1" x14ac:dyDescent="0.3">
      <c r="A1799" s="2" t="s">
        <v>2677</v>
      </c>
      <c r="B1799" s="19">
        <v>46121</v>
      </c>
      <c r="C1799" t="s">
        <v>2853</v>
      </c>
      <c r="D1799" t="s">
        <v>2854</v>
      </c>
      <c r="E1799" t="s">
        <v>2965</v>
      </c>
      <c r="F1799" s="20">
        <v>6</v>
      </c>
      <c r="G1799">
        <v>1200</v>
      </c>
      <c r="H1799" t="s">
        <v>4</v>
      </c>
    </row>
    <row r="1800" spans="1:8" hidden="1" x14ac:dyDescent="0.3">
      <c r="A1800" s="2" t="s">
        <v>2678</v>
      </c>
      <c r="B1800" s="19">
        <v>46122</v>
      </c>
      <c r="C1800" t="s">
        <v>2855</v>
      </c>
      <c r="D1800" t="s">
        <v>2856</v>
      </c>
      <c r="E1800" t="s">
        <v>2975</v>
      </c>
      <c r="F1800" s="20">
        <v>2</v>
      </c>
      <c r="G1800">
        <v>1100</v>
      </c>
      <c r="H1800" t="s">
        <v>5</v>
      </c>
    </row>
    <row r="1801" spans="1:8" hidden="1" x14ac:dyDescent="0.3">
      <c r="A1801" s="2" t="s">
        <v>2679</v>
      </c>
      <c r="B1801" s="19">
        <v>46122</v>
      </c>
      <c r="C1801" t="s">
        <v>2857</v>
      </c>
      <c r="D1801" t="s">
        <v>2858</v>
      </c>
      <c r="E1801" t="s">
        <v>2962</v>
      </c>
      <c r="F1801" s="20">
        <v>1</v>
      </c>
      <c r="G1801">
        <v>1800</v>
      </c>
      <c r="H1801" t="s">
        <v>4</v>
      </c>
    </row>
    <row r="1802" spans="1:8" x14ac:dyDescent="0.3">
      <c r="A1802" s="39" t="s">
        <v>2680</v>
      </c>
      <c r="B1802" s="40">
        <v>46123</v>
      </c>
      <c r="C1802" s="41" t="s">
        <v>2859</v>
      </c>
      <c r="D1802" s="41" t="s">
        <v>2821</v>
      </c>
      <c r="E1802" s="41" t="s">
        <v>2974</v>
      </c>
      <c r="F1802" s="42">
        <v>1</v>
      </c>
      <c r="G1802" s="41">
        <v>450</v>
      </c>
      <c r="H1802" s="44" t="s">
        <v>4</v>
      </c>
    </row>
    <row r="1803" spans="1:8" hidden="1" x14ac:dyDescent="0.3">
      <c r="A1803" s="2" t="s">
        <v>2681</v>
      </c>
      <c r="B1803" s="19">
        <v>46123</v>
      </c>
      <c r="C1803" t="s">
        <v>2860</v>
      </c>
      <c r="D1803" t="s">
        <v>2823</v>
      </c>
      <c r="E1803" t="s">
        <v>2960</v>
      </c>
      <c r="F1803" s="20">
        <v>1</v>
      </c>
      <c r="G1803">
        <v>1200</v>
      </c>
      <c r="H1803" t="s">
        <v>5</v>
      </c>
    </row>
    <row r="1804" spans="1:8" hidden="1" x14ac:dyDescent="0.3">
      <c r="A1804" s="2" t="s">
        <v>2682</v>
      </c>
      <c r="B1804" s="19">
        <v>46124</v>
      </c>
      <c r="C1804" t="s">
        <v>2861</v>
      </c>
      <c r="D1804" t="s">
        <v>2856</v>
      </c>
      <c r="E1804" t="s">
        <v>2963</v>
      </c>
      <c r="F1804" s="20">
        <v>2</v>
      </c>
      <c r="G1804">
        <v>1300</v>
      </c>
      <c r="H1804" t="s">
        <v>4</v>
      </c>
    </row>
    <row r="1805" spans="1:8" hidden="1" x14ac:dyDescent="0.3">
      <c r="A1805" s="2" t="s">
        <v>2683</v>
      </c>
      <c r="B1805" s="19">
        <v>46124</v>
      </c>
      <c r="C1805" t="s">
        <v>2862</v>
      </c>
      <c r="D1805" t="s">
        <v>2843</v>
      </c>
      <c r="E1805" t="s">
        <v>2972</v>
      </c>
      <c r="F1805" s="20">
        <v>1</v>
      </c>
      <c r="G1805">
        <v>2800</v>
      </c>
      <c r="H1805" t="s">
        <v>5</v>
      </c>
    </row>
    <row r="1806" spans="1:8" hidden="1" x14ac:dyDescent="0.3">
      <c r="A1806" s="2" t="s">
        <v>2684</v>
      </c>
      <c r="B1806" s="19">
        <v>46125</v>
      </c>
      <c r="C1806" t="s">
        <v>2863</v>
      </c>
      <c r="D1806" t="s">
        <v>2833</v>
      </c>
      <c r="E1806" t="s">
        <v>2961</v>
      </c>
      <c r="F1806" s="20">
        <v>4</v>
      </c>
      <c r="G1806">
        <v>1200</v>
      </c>
      <c r="H1806" t="s">
        <v>4</v>
      </c>
    </row>
    <row r="1807" spans="1:8" hidden="1" x14ac:dyDescent="0.3">
      <c r="A1807" s="2" t="s">
        <v>2685</v>
      </c>
      <c r="B1807" s="19">
        <v>46125</v>
      </c>
      <c r="C1807" t="s">
        <v>2864</v>
      </c>
      <c r="D1807" t="s">
        <v>2851</v>
      </c>
      <c r="E1807" t="s">
        <v>2964</v>
      </c>
      <c r="F1807" s="20">
        <v>1</v>
      </c>
      <c r="G1807">
        <v>1500</v>
      </c>
      <c r="H1807" t="s">
        <v>4</v>
      </c>
    </row>
    <row r="1808" spans="1:8" hidden="1" x14ac:dyDescent="0.3">
      <c r="A1808" s="2" t="s">
        <v>2686</v>
      </c>
      <c r="B1808" s="19">
        <v>46126</v>
      </c>
      <c r="C1808" t="s">
        <v>2865</v>
      </c>
      <c r="D1808" t="s">
        <v>2835</v>
      </c>
      <c r="E1808" t="s">
        <v>2965</v>
      </c>
      <c r="F1808" s="20">
        <v>5</v>
      </c>
      <c r="G1808">
        <v>1000</v>
      </c>
      <c r="H1808" t="s">
        <v>5</v>
      </c>
    </row>
    <row r="1809" spans="1:8" hidden="1" x14ac:dyDescent="0.3">
      <c r="A1809" s="2" t="s">
        <v>2687</v>
      </c>
      <c r="B1809" s="19">
        <v>46126</v>
      </c>
      <c r="C1809" t="s">
        <v>2866</v>
      </c>
      <c r="D1809" t="s">
        <v>2829</v>
      </c>
      <c r="E1809" t="s">
        <v>2962</v>
      </c>
      <c r="F1809" s="20">
        <v>1</v>
      </c>
      <c r="G1809">
        <v>1800</v>
      </c>
      <c r="H1809" t="s">
        <v>4</v>
      </c>
    </row>
    <row r="1810" spans="1:8" hidden="1" x14ac:dyDescent="0.3">
      <c r="A1810" s="2" t="s">
        <v>2688</v>
      </c>
      <c r="B1810" s="19">
        <v>46127</v>
      </c>
      <c r="C1810" t="s">
        <v>2867</v>
      </c>
      <c r="D1810" t="s">
        <v>2837</v>
      </c>
      <c r="E1810" t="s">
        <v>2966</v>
      </c>
      <c r="F1810" s="20">
        <v>1</v>
      </c>
      <c r="G1810">
        <v>2200</v>
      </c>
      <c r="H1810" t="s">
        <v>5</v>
      </c>
    </row>
    <row r="1811" spans="1:8" hidden="1" x14ac:dyDescent="0.3">
      <c r="A1811" s="2" t="s">
        <v>2689</v>
      </c>
      <c r="B1811" s="19">
        <v>46127</v>
      </c>
      <c r="C1811" t="s">
        <v>2868</v>
      </c>
      <c r="D1811" t="s">
        <v>2854</v>
      </c>
      <c r="E1811" t="s">
        <v>2968</v>
      </c>
      <c r="F1811" s="20">
        <v>3</v>
      </c>
      <c r="G1811">
        <v>1050</v>
      </c>
      <c r="H1811" t="s">
        <v>4</v>
      </c>
    </row>
    <row r="1812" spans="1:8" hidden="1" x14ac:dyDescent="0.3">
      <c r="A1812" s="2" t="s">
        <v>2690</v>
      </c>
      <c r="B1812" s="19">
        <v>46128</v>
      </c>
      <c r="C1812" t="s">
        <v>2869</v>
      </c>
      <c r="D1812" t="s">
        <v>2849</v>
      </c>
      <c r="E1812" t="s">
        <v>2967</v>
      </c>
      <c r="F1812" s="20">
        <v>2</v>
      </c>
      <c r="G1812">
        <v>1200</v>
      </c>
      <c r="H1812" t="s">
        <v>5</v>
      </c>
    </row>
    <row r="1813" spans="1:8" x14ac:dyDescent="0.3">
      <c r="A1813" s="39" t="s">
        <v>2691</v>
      </c>
      <c r="B1813" s="40">
        <v>46128</v>
      </c>
      <c r="C1813" s="41" t="s">
        <v>2870</v>
      </c>
      <c r="D1813" s="41" t="s">
        <v>2821</v>
      </c>
      <c r="E1813" s="41" t="s">
        <v>2970</v>
      </c>
      <c r="F1813" s="42">
        <v>1</v>
      </c>
      <c r="G1813" s="41">
        <v>1300</v>
      </c>
      <c r="H1813" s="44" t="s">
        <v>4</v>
      </c>
    </row>
    <row r="1814" spans="1:8" hidden="1" x14ac:dyDescent="0.3">
      <c r="A1814" s="2" t="s">
        <v>2692</v>
      </c>
      <c r="B1814" s="19">
        <v>46129</v>
      </c>
      <c r="C1814" t="s">
        <v>2871</v>
      </c>
      <c r="D1814" t="s">
        <v>2858</v>
      </c>
      <c r="E1814" t="s">
        <v>2971</v>
      </c>
      <c r="F1814" s="20">
        <v>2</v>
      </c>
      <c r="G1814">
        <v>900</v>
      </c>
      <c r="H1814" t="s">
        <v>5</v>
      </c>
    </row>
    <row r="1815" spans="1:8" hidden="1" x14ac:dyDescent="0.3">
      <c r="A1815" s="2" t="s">
        <v>2693</v>
      </c>
      <c r="B1815" s="19">
        <v>46129</v>
      </c>
      <c r="C1815" t="s">
        <v>2872</v>
      </c>
      <c r="D1815" t="s">
        <v>2845</v>
      </c>
      <c r="E1815" t="s">
        <v>2969</v>
      </c>
      <c r="F1815" s="20">
        <v>1</v>
      </c>
      <c r="G1815">
        <v>2500</v>
      </c>
      <c r="H1815" t="s">
        <v>4</v>
      </c>
    </row>
    <row r="1816" spans="1:8" hidden="1" x14ac:dyDescent="0.3">
      <c r="A1816" s="2" t="s">
        <v>2694</v>
      </c>
      <c r="B1816" s="19">
        <v>46130</v>
      </c>
      <c r="C1816" t="s">
        <v>2873</v>
      </c>
      <c r="D1816" t="s">
        <v>2841</v>
      </c>
      <c r="E1816" t="s">
        <v>2975</v>
      </c>
      <c r="F1816" s="20">
        <v>3</v>
      </c>
      <c r="G1816">
        <v>1650</v>
      </c>
      <c r="H1816" t="s">
        <v>5</v>
      </c>
    </row>
    <row r="1817" spans="1:8" hidden="1" x14ac:dyDescent="0.3">
      <c r="A1817" s="2" t="s">
        <v>2695</v>
      </c>
      <c r="B1817" s="19">
        <v>46130</v>
      </c>
      <c r="C1817" t="s">
        <v>2874</v>
      </c>
      <c r="D1817" t="s">
        <v>2827</v>
      </c>
      <c r="E1817" t="s">
        <v>2960</v>
      </c>
      <c r="F1817" s="20">
        <v>2</v>
      </c>
      <c r="G1817">
        <v>2400</v>
      </c>
      <c r="H1817" t="s">
        <v>4</v>
      </c>
    </row>
    <row r="1818" spans="1:8" hidden="1" x14ac:dyDescent="0.3">
      <c r="A1818" s="2" t="s">
        <v>2696</v>
      </c>
      <c r="B1818" s="19">
        <v>46131</v>
      </c>
      <c r="C1818" t="s">
        <v>2875</v>
      </c>
      <c r="D1818" t="s">
        <v>2876</v>
      </c>
      <c r="E1818" t="s">
        <v>2973</v>
      </c>
      <c r="F1818" s="20">
        <v>2</v>
      </c>
      <c r="G1818">
        <v>500</v>
      </c>
      <c r="H1818" t="s">
        <v>5</v>
      </c>
    </row>
    <row r="1819" spans="1:8" hidden="1" x14ac:dyDescent="0.3">
      <c r="A1819" s="2" t="s">
        <v>2697</v>
      </c>
      <c r="B1819" s="19">
        <v>46131</v>
      </c>
      <c r="C1819" t="s">
        <v>2877</v>
      </c>
      <c r="D1819" t="s">
        <v>2878</v>
      </c>
      <c r="E1819" t="s">
        <v>2965</v>
      </c>
      <c r="F1819" s="20">
        <v>3</v>
      </c>
      <c r="G1819">
        <v>600</v>
      </c>
      <c r="H1819" t="s">
        <v>4</v>
      </c>
    </row>
    <row r="1820" spans="1:8" hidden="1" x14ac:dyDescent="0.3">
      <c r="A1820" s="2" t="s">
        <v>2698</v>
      </c>
      <c r="B1820" s="19">
        <v>46132</v>
      </c>
      <c r="C1820" t="s">
        <v>2879</v>
      </c>
      <c r="D1820" t="s">
        <v>2847</v>
      </c>
      <c r="E1820" t="s">
        <v>2962</v>
      </c>
      <c r="F1820" s="20">
        <v>1</v>
      </c>
      <c r="G1820">
        <v>1800</v>
      </c>
      <c r="H1820" t="s">
        <v>5</v>
      </c>
    </row>
    <row r="1821" spans="1:8" hidden="1" x14ac:dyDescent="0.3">
      <c r="A1821" s="2" t="s">
        <v>2699</v>
      </c>
      <c r="B1821" s="19">
        <v>46132</v>
      </c>
      <c r="C1821" t="s">
        <v>2880</v>
      </c>
      <c r="D1821" t="s">
        <v>2881</v>
      </c>
      <c r="E1821" t="s">
        <v>2961</v>
      </c>
      <c r="F1821" s="20">
        <v>2</v>
      </c>
      <c r="G1821">
        <v>600</v>
      </c>
      <c r="H1821" t="s">
        <v>4</v>
      </c>
    </row>
    <row r="1822" spans="1:8" x14ac:dyDescent="0.3">
      <c r="A1822" s="39" t="s">
        <v>2700</v>
      </c>
      <c r="B1822" s="40">
        <v>46133</v>
      </c>
      <c r="C1822" s="41" t="s">
        <v>2882</v>
      </c>
      <c r="D1822" s="41" t="s">
        <v>2821</v>
      </c>
      <c r="E1822" s="41" t="s">
        <v>2974</v>
      </c>
      <c r="F1822" s="42">
        <v>1</v>
      </c>
      <c r="G1822" s="41">
        <v>450</v>
      </c>
      <c r="H1822" s="44" t="s">
        <v>4</v>
      </c>
    </row>
    <row r="1823" spans="1:8" hidden="1" x14ac:dyDescent="0.3">
      <c r="A1823" s="2" t="s">
        <v>2701</v>
      </c>
      <c r="B1823" s="19">
        <v>46133</v>
      </c>
      <c r="C1823" t="s">
        <v>2883</v>
      </c>
      <c r="D1823" t="s">
        <v>2831</v>
      </c>
      <c r="E1823" t="s">
        <v>2960</v>
      </c>
      <c r="F1823" s="20">
        <v>1</v>
      </c>
      <c r="G1823">
        <v>1200</v>
      </c>
      <c r="H1823" t="s">
        <v>5</v>
      </c>
    </row>
    <row r="1824" spans="1:8" hidden="1" x14ac:dyDescent="0.3">
      <c r="A1824" s="2" t="s">
        <v>2702</v>
      </c>
      <c r="B1824" s="19">
        <v>46134</v>
      </c>
      <c r="C1824" t="s">
        <v>2884</v>
      </c>
      <c r="D1824" t="s">
        <v>2829</v>
      </c>
      <c r="E1824" t="s">
        <v>2963</v>
      </c>
      <c r="F1824" s="20">
        <v>2</v>
      </c>
      <c r="G1824">
        <v>1200</v>
      </c>
      <c r="H1824" t="s">
        <v>4</v>
      </c>
    </row>
    <row r="1825" spans="1:8" hidden="1" x14ac:dyDescent="0.3">
      <c r="A1825" s="2" t="s">
        <v>2703</v>
      </c>
      <c r="B1825" s="19">
        <v>46134</v>
      </c>
      <c r="C1825" t="s">
        <v>2885</v>
      </c>
      <c r="D1825" t="s">
        <v>2833</v>
      </c>
      <c r="E1825" t="s">
        <v>2961</v>
      </c>
      <c r="F1825" s="20">
        <v>4</v>
      </c>
      <c r="G1825">
        <v>1200</v>
      </c>
      <c r="H1825" t="s">
        <v>4</v>
      </c>
    </row>
    <row r="1826" spans="1:8" hidden="1" x14ac:dyDescent="0.3">
      <c r="A1826" s="2" t="s">
        <v>2704</v>
      </c>
      <c r="B1826" s="19">
        <v>46135</v>
      </c>
      <c r="C1826" t="s">
        <v>2886</v>
      </c>
      <c r="D1826" t="s">
        <v>2843</v>
      </c>
      <c r="E1826" t="s">
        <v>2962</v>
      </c>
      <c r="F1826" s="20">
        <v>1</v>
      </c>
      <c r="G1826">
        <v>1800</v>
      </c>
      <c r="H1826" t="s">
        <v>5</v>
      </c>
    </row>
    <row r="1827" spans="1:8" x14ac:dyDescent="0.3">
      <c r="A1827" s="39" t="s">
        <v>2705</v>
      </c>
      <c r="B1827" s="40">
        <v>46135</v>
      </c>
      <c r="C1827" s="41" t="s">
        <v>2887</v>
      </c>
      <c r="D1827" s="41" t="s">
        <v>2821</v>
      </c>
      <c r="E1827" s="41" t="s">
        <v>2964</v>
      </c>
      <c r="F1827" s="42">
        <v>1</v>
      </c>
      <c r="G1827" s="41">
        <v>1500</v>
      </c>
      <c r="H1827" s="44" t="s">
        <v>4</v>
      </c>
    </row>
    <row r="1828" spans="1:8" hidden="1" x14ac:dyDescent="0.3">
      <c r="A1828" s="2" t="s">
        <v>2706</v>
      </c>
      <c r="B1828" s="19">
        <v>46136</v>
      </c>
      <c r="C1828" t="s">
        <v>2888</v>
      </c>
      <c r="D1828" t="s">
        <v>2835</v>
      </c>
      <c r="E1828" t="s">
        <v>2965</v>
      </c>
      <c r="F1828" s="20">
        <v>4</v>
      </c>
      <c r="G1828">
        <v>800</v>
      </c>
      <c r="H1828" t="s">
        <v>5</v>
      </c>
    </row>
    <row r="1829" spans="1:8" hidden="1" x14ac:dyDescent="0.3">
      <c r="A1829" s="2" t="s">
        <v>2707</v>
      </c>
      <c r="B1829" s="19">
        <v>46136</v>
      </c>
      <c r="C1829" t="s">
        <v>2889</v>
      </c>
      <c r="D1829" t="s">
        <v>2837</v>
      </c>
      <c r="E1829" t="s">
        <v>2966</v>
      </c>
      <c r="F1829" s="20">
        <v>1</v>
      </c>
      <c r="G1829">
        <v>2200</v>
      </c>
      <c r="H1829" t="s">
        <v>4</v>
      </c>
    </row>
    <row r="1830" spans="1:8" hidden="1" x14ac:dyDescent="0.3">
      <c r="A1830" s="2" t="s">
        <v>2708</v>
      </c>
      <c r="B1830" s="19">
        <v>46137</v>
      </c>
      <c r="C1830" t="s">
        <v>2890</v>
      </c>
      <c r="D1830" t="s">
        <v>2856</v>
      </c>
      <c r="E1830" t="s">
        <v>2967</v>
      </c>
      <c r="F1830" s="20">
        <v>2</v>
      </c>
      <c r="G1830">
        <v>1200</v>
      </c>
      <c r="H1830" t="s">
        <v>5</v>
      </c>
    </row>
    <row r="1831" spans="1:8" hidden="1" x14ac:dyDescent="0.3">
      <c r="A1831" s="2" t="s">
        <v>2709</v>
      </c>
      <c r="B1831" s="19">
        <v>46137</v>
      </c>
      <c r="C1831" t="s">
        <v>2891</v>
      </c>
      <c r="D1831" t="s">
        <v>2827</v>
      </c>
      <c r="E1831" t="s">
        <v>2968</v>
      </c>
      <c r="F1831" s="20">
        <v>2</v>
      </c>
      <c r="G1831">
        <v>700</v>
      </c>
      <c r="H1831" t="s">
        <v>4</v>
      </c>
    </row>
    <row r="1832" spans="1:8" hidden="1" x14ac:dyDescent="0.3">
      <c r="A1832" s="2" t="s">
        <v>2710</v>
      </c>
      <c r="B1832" s="19">
        <v>46138</v>
      </c>
      <c r="C1832" t="s">
        <v>2892</v>
      </c>
      <c r="D1832" t="s">
        <v>2841</v>
      </c>
      <c r="E1832" t="s">
        <v>2969</v>
      </c>
      <c r="F1832" s="20">
        <v>1</v>
      </c>
      <c r="G1832">
        <v>2500</v>
      </c>
      <c r="H1832" t="s">
        <v>5</v>
      </c>
    </row>
    <row r="1833" spans="1:8" hidden="1" x14ac:dyDescent="0.3">
      <c r="A1833" s="2" t="s">
        <v>2711</v>
      </c>
      <c r="B1833" s="19">
        <v>46138</v>
      </c>
      <c r="C1833" t="s">
        <v>2893</v>
      </c>
      <c r="D1833" t="s">
        <v>2851</v>
      </c>
      <c r="E1833" t="s">
        <v>2970</v>
      </c>
      <c r="F1833" s="20">
        <v>1</v>
      </c>
      <c r="G1833">
        <v>1300</v>
      </c>
      <c r="H1833" t="s">
        <v>4</v>
      </c>
    </row>
    <row r="1834" spans="1:8" hidden="1" x14ac:dyDescent="0.3">
      <c r="A1834" s="2" t="s">
        <v>2712</v>
      </c>
      <c r="B1834" s="19">
        <v>46139</v>
      </c>
      <c r="C1834" t="s">
        <v>2894</v>
      </c>
      <c r="D1834" t="s">
        <v>2858</v>
      </c>
      <c r="E1834" t="s">
        <v>2972</v>
      </c>
      <c r="F1834" s="20">
        <v>1</v>
      </c>
      <c r="G1834">
        <v>2800</v>
      </c>
      <c r="H1834" t="s">
        <v>5</v>
      </c>
    </row>
    <row r="1835" spans="1:8" hidden="1" x14ac:dyDescent="0.3">
      <c r="A1835" s="2" t="s">
        <v>2713</v>
      </c>
      <c r="B1835" s="19">
        <v>46139</v>
      </c>
      <c r="C1835" t="s">
        <v>2895</v>
      </c>
      <c r="D1835" t="s">
        <v>2847</v>
      </c>
      <c r="E1835" t="s">
        <v>2971</v>
      </c>
      <c r="F1835" s="20">
        <v>2</v>
      </c>
      <c r="G1835">
        <v>900</v>
      </c>
      <c r="H1835" t="s">
        <v>4</v>
      </c>
    </row>
    <row r="1836" spans="1:8" hidden="1" x14ac:dyDescent="0.3">
      <c r="A1836" s="2" t="s">
        <v>2714</v>
      </c>
      <c r="B1836" s="19">
        <v>46140</v>
      </c>
      <c r="C1836" t="s">
        <v>2896</v>
      </c>
      <c r="D1836" t="s">
        <v>2849</v>
      </c>
      <c r="E1836" t="s">
        <v>2960</v>
      </c>
      <c r="F1836" s="20">
        <v>2</v>
      </c>
      <c r="G1836">
        <v>2400</v>
      </c>
      <c r="H1836" t="s">
        <v>5</v>
      </c>
    </row>
    <row r="1837" spans="1:8" hidden="1" x14ac:dyDescent="0.3">
      <c r="A1837" s="2" t="s">
        <v>2715</v>
      </c>
      <c r="B1837" s="19">
        <v>46140</v>
      </c>
      <c r="C1837" t="s">
        <v>2897</v>
      </c>
      <c r="D1837" t="s">
        <v>2898</v>
      </c>
      <c r="E1837" t="s">
        <v>2973</v>
      </c>
      <c r="F1837" s="20">
        <v>3</v>
      </c>
      <c r="G1837">
        <v>750</v>
      </c>
      <c r="H1837" t="s">
        <v>4</v>
      </c>
    </row>
    <row r="1838" spans="1:8" x14ac:dyDescent="0.3">
      <c r="A1838" s="39" t="s">
        <v>2716</v>
      </c>
      <c r="B1838" s="40">
        <v>46141</v>
      </c>
      <c r="C1838" s="41" t="s">
        <v>2899</v>
      </c>
      <c r="D1838" s="41" t="s">
        <v>2821</v>
      </c>
      <c r="E1838" s="41" t="s">
        <v>2974</v>
      </c>
      <c r="F1838" s="42">
        <v>2</v>
      </c>
      <c r="G1838" s="41">
        <v>900</v>
      </c>
      <c r="H1838" s="44" t="s">
        <v>5</v>
      </c>
    </row>
    <row r="1839" spans="1:8" hidden="1" x14ac:dyDescent="0.3">
      <c r="A1839" s="2" t="s">
        <v>2717</v>
      </c>
      <c r="B1839" s="19">
        <v>46141</v>
      </c>
      <c r="C1839" t="s">
        <v>2900</v>
      </c>
      <c r="D1839" t="s">
        <v>2854</v>
      </c>
      <c r="E1839" t="s">
        <v>2965</v>
      </c>
      <c r="F1839" s="20">
        <v>6</v>
      </c>
      <c r="G1839">
        <v>1200</v>
      </c>
      <c r="H1839" t="s">
        <v>4</v>
      </c>
    </row>
    <row r="1840" spans="1:8" hidden="1" x14ac:dyDescent="0.3">
      <c r="A1840" s="2" t="s">
        <v>2718</v>
      </c>
      <c r="B1840" s="19">
        <v>46142</v>
      </c>
      <c r="C1840" t="s">
        <v>2901</v>
      </c>
      <c r="D1840" t="s">
        <v>2839</v>
      </c>
      <c r="E1840" t="s">
        <v>2975</v>
      </c>
      <c r="F1840" s="20">
        <v>2</v>
      </c>
      <c r="G1840">
        <v>1100</v>
      </c>
      <c r="H1840" t="s">
        <v>5</v>
      </c>
    </row>
    <row r="1841" spans="1:8" hidden="1" x14ac:dyDescent="0.3">
      <c r="A1841" s="2" t="s">
        <v>2719</v>
      </c>
      <c r="B1841" s="19">
        <v>46142</v>
      </c>
      <c r="C1841" t="s">
        <v>2902</v>
      </c>
      <c r="D1841" t="s">
        <v>2823</v>
      </c>
      <c r="E1841" t="s">
        <v>2962</v>
      </c>
      <c r="F1841" s="20">
        <v>1</v>
      </c>
      <c r="G1841">
        <v>1800</v>
      </c>
      <c r="H1841" t="s">
        <v>4</v>
      </c>
    </row>
    <row r="1842" spans="1:8" x14ac:dyDescent="0.3">
      <c r="A1842" s="39" t="s">
        <v>2720</v>
      </c>
      <c r="B1842" s="40">
        <v>46143</v>
      </c>
      <c r="C1842" s="41" t="s">
        <v>2903</v>
      </c>
      <c r="D1842" s="41" t="s">
        <v>2821</v>
      </c>
      <c r="E1842" s="41" t="s">
        <v>2974</v>
      </c>
      <c r="F1842" s="42">
        <v>1</v>
      </c>
      <c r="G1842" s="41">
        <v>450</v>
      </c>
      <c r="H1842" s="44" t="s">
        <v>4</v>
      </c>
    </row>
    <row r="1843" spans="1:8" hidden="1" x14ac:dyDescent="0.3">
      <c r="A1843" s="2" t="s">
        <v>2721</v>
      </c>
      <c r="B1843" s="19">
        <v>46143</v>
      </c>
      <c r="C1843" t="s">
        <v>2904</v>
      </c>
      <c r="D1843" t="s">
        <v>2837</v>
      </c>
      <c r="E1843" t="s">
        <v>2960</v>
      </c>
      <c r="F1843" s="20">
        <v>2</v>
      </c>
      <c r="G1843">
        <v>2400</v>
      </c>
      <c r="H1843" t="s">
        <v>5</v>
      </c>
    </row>
    <row r="1844" spans="1:8" hidden="1" x14ac:dyDescent="0.3">
      <c r="A1844" s="2" t="s">
        <v>2722</v>
      </c>
      <c r="B1844" s="19">
        <v>46144</v>
      </c>
      <c r="C1844" t="s">
        <v>2905</v>
      </c>
      <c r="D1844" t="s">
        <v>2829</v>
      </c>
      <c r="E1844" t="s">
        <v>2963</v>
      </c>
      <c r="F1844" s="20">
        <v>1</v>
      </c>
      <c r="G1844">
        <v>650</v>
      </c>
      <c r="H1844" t="s">
        <v>4</v>
      </c>
    </row>
    <row r="1845" spans="1:8" hidden="1" x14ac:dyDescent="0.3">
      <c r="A1845" s="2" t="s">
        <v>2723</v>
      </c>
      <c r="B1845" s="19">
        <v>46144</v>
      </c>
      <c r="C1845" t="s">
        <v>2874</v>
      </c>
      <c r="D1845" t="s">
        <v>2833</v>
      </c>
      <c r="E1845" t="s">
        <v>2961</v>
      </c>
      <c r="F1845" s="20">
        <v>3</v>
      </c>
      <c r="G1845">
        <v>900</v>
      </c>
      <c r="H1845" t="s">
        <v>4</v>
      </c>
    </row>
    <row r="1846" spans="1:8" hidden="1" x14ac:dyDescent="0.3">
      <c r="A1846" s="2" t="s">
        <v>2724</v>
      </c>
      <c r="B1846" s="19">
        <v>46145</v>
      </c>
      <c r="C1846" t="s">
        <v>2906</v>
      </c>
      <c r="D1846" t="s">
        <v>2843</v>
      </c>
      <c r="E1846" t="s">
        <v>2962</v>
      </c>
      <c r="F1846" s="20">
        <v>1</v>
      </c>
      <c r="G1846">
        <v>1800</v>
      </c>
      <c r="H1846" t="s">
        <v>5</v>
      </c>
    </row>
    <row r="1847" spans="1:8" x14ac:dyDescent="0.3">
      <c r="A1847" s="39" t="s">
        <v>2725</v>
      </c>
      <c r="B1847" s="40">
        <v>46145</v>
      </c>
      <c r="C1847" s="41" t="s">
        <v>2907</v>
      </c>
      <c r="D1847" s="41" t="s">
        <v>2821</v>
      </c>
      <c r="E1847" s="41" t="s">
        <v>2964</v>
      </c>
      <c r="F1847" s="42">
        <v>1</v>
      </c>
      <c r="G1847" s="41">
        <v>1500</v>
      </c>
      <c r="H1847" s="44" t="s">
        <v>4</v>
      </c>
    </row>
    <row r="1848" spans="1:8" hidden="1" x14ac:dyDescent="0.3">
      <c r="A1848" s="2" t="s">
        <v>2726</v>
      </c>
      <c r="B1848" s="19">
        <v>46146</v>
      </c>
      <c r="C1848" t="s">
        <v>2908</v>
      </c>
      <c r="D1848" t="s">
        <v>2835</v>
      </c>
      <c r="E1848" t="s">
        <v>2965</v>
      </c>
      <c r="F1848" s="20">
        <v>4</v>
      </c>
      <c r="G1848">
        <v>800</v>
      </c>
      <c r="H1848" t="s">
        <v>5</v>
      </c>
    </row>
    <row r="1849" spans="1:8" hidden="1" x14ac:dyDescent="0.3">
      <c r="A1849" s="2" t="s">
        <v>2727</v>
      </c>
      <c r="B1849" s="19">
        <v>46146</v>
      </c>
      <c r="C1849" t="s">
        <v>2909</v>
      </c>
      <c r="D1849" t="s">
        <v>2856</v>
      </c>
      <c r="E1849" t="s">
        <v>2966</v>
      </c>
      <c r="F1849" s="20">
        <v>1</v>
      </c>
      <c r="G1849">
        <v>2200</v>
      </c>
      <c r="H1849" t="s">
        <v>4</v>
      </c>
    </row>
    <row r="1850" spans="1:8" hidden="1" x14ac:dyDescent="0.3">
      <c r="A1850" s="2" t="s">
        <v>2728</v>
      </c>
      <c r="B1850" s="19">
        <v>46147</v>
      </c>
      <c r="C1850" t="s">
        <v>2910</v>
      </c>
      <c r="D1850" t="s">
        <v>2841</v>
      </c>
      <c r="E1850" t="s">
        <v>2967</v>
      </c>
      <c r="F1850" s="20">
        <v>2</v>
      </c>
      <c r="G1850">
        <v>1200</v>
      </c>
      <c r="H1850" t="s">
        <v>5</v>
      </c>
    </row>
    <row r="1851" spans="1:8" hidden="1" x14ac:dyDescent="0.3">
      <c r="A1851" s="2" t="s">
        <v>2729</v>
      </c>
      <c r="B1851" s="19">
        <v>46147</v>
      </c>
      <c r="C1851" t="s">
        <v>2911</v>
      </c>
      <c r="D1851" t="s">
        <v>2827</v>
      </c>
      <c r="E1851" t="s">
        <v>2968</v>
      </c>
      <c r="F1851" s="20">
        <v>2</v>
      </c>
      <c r="G1851">
        <v>700</v>
      </c>
      <c r="H1851" t="s">
        <v>4</v>
      </c>
    </row>
    <row r="1852" spans="1:8" hidden="1" x14ac:dyDescent="0.3">
      <c r="A1852" s="2" t="s">
        <v>2730</v>
      </c>
      <c r="B1852" s="19">
        <v>46148</v>
      </c>
      <c r="C1852" t="s">
        <v>2912</v>
      </c>
      <c r="D1852" t="s">
        <v>2858</v>
      </c>
      <c r="E1852" t="s">
        <v>2969</v>
      </c>
      <c r="F1852" s="20">
        <v>1</v>
      </c>
      <c r="G1852">
        <v>2500</v>
      </c>
      <c r="H1852" t="s">
        <v>5</v>
      </c>
    </row>
    <row r="1853" spans="1:8" hidden="1" x14ac:dyDescent="0.3">
      <c r="A1853" s="2" t="s">
        <v>2731</v>
      </c>
      <c r="B1853" s="19">
        <v>46148</v>
      </c>
      <c r="C1853" t="s">
        <v>2893</v>
      </c>
      <c r="D1853" t="s">
        <v>2851</v>
      </c>
      <c r="E1853" t="s">
        <v>2970</v>
      </c>
      <c r="F1853" s="20">
        <v>1</v>
      </c>
      <c r="G1853">
        <v>1300</v>
      </c>
      <c r="H1853" t="s">
        <v>4</v>
      </c>
    </row>
    <row r="1854" spans="1:8" hidden="1" x14ac:dyDescent="0.3">
      <c r="A1854" s="2" t="s">
        <v>2732</v>
      </c>
      <c r="B1854" s="19">
        <v>46149</v>
      </c>
      <c r="C1854" t="s">
        <v>2913</v>
      </c>
      <c r="D1854" t="s">
        <v>2849</v>
      </c>
      <c r="E1854" t="s">
        <v>2972</v>
      </c>
      <c r="F1854" s="20">
        <v>1</v>
      </c>
      <c r="G1854">
        <v>2800</v>
      </c>
      <c r="H1854" t="s">
        <v>5</v>
      </c>
    </row>
    <row r="1855" spans="1:8" hidden="1" x14ac:dyDescent="0.3">
      <c r="A1855" s="2" t="s">
        <v>2733</v>
      </c>
      <c r="B1855" s="19">
        <v>46149</v>
      </c>
      <c r="C1855" t="s">
        <v>2914</v>
      </c>
      <c r="D1855" t="s">
        <v>2847</v>
      </c>
      <c r="E1855" t="s">
        <v>2971</v>
      </c>
      <c r="F1855" s="20">
        <v>2</v>
      </c>
      <c r="G1855">
        <v>900</v>
      </c>
      <c r="H1855" t="s">
        <v>4</v>
      </c>
    </row>
    <row r="1856" spans="1:8" x14ac:dyDescent="0.3">
      <c r="A1856" s="39" t="s">
        <v>2734</v>
      </c>
      <c r="B1856" s="40">
        <v>46150</v>
      </c>
      <c r="C1856" s="41" t="s">
        <v>2915</v>
      </c>
      <c r="D1856" s="41" t="s">
        <v>2821</v>
      </c>
      <c r="E1856" s="41" t="s">
        <v>2960</v>
      </c>
      <c r="F1856" s="42">
        <v>1</v>
      </c>
      <c r="G1856" s="41">
        <v>1200</v>
      </c>
      <c r="H1856" s="44" t="s">
        <v>5</v>
      </c>
    </row>
    <row r="1857" spans="1:8" hidden="1" x14ac:dyDescent="0.3">
      <c r="A1857" s="2" t="s">
        <v>2735</v>
      </c>
      <c r="B1857" s="19">
        <v>46150</v>
      </c>
      <c r="C1857" t="s">
        <v>2897</v>
      </c>
      <c r="D1857" t="s">
        <v>2898</v>
      </c>
      <c r="E1857" t="s">
        <v>2973</v>
      </c>
      <c r="F1857" s="20">
        <v>3</v>
      </c>
      <c r="G1857">
        <v>750</v>
      </c>
      <c r="H1857" t="s">
        <v>4</v>
      </c>
    </row>
    <row r="1858" spans="1:8" hidden="1" x14ac:dyDescent="0.3">
      <c r="A1858" s="2" t="s">
        <v>2736</v>
      </c>
      <c r="B1858" s="19">
        <v>46151</v>
      </c>
      <c r="C1858" t="s">
        <v>2916</v>
      </c>
      <c r="D1858" t="s">
        <v>2839</v>
      </c>
      <c r="E1858" t="s">
        <v>2974</v>
      </c>
      <c r="F1858" s="20">
        <v>2</v>
      </c>
      <c r="G1858">
        <v>900</v>
      </c>
      <c r="H1858" t="s">
        <v>5</v>
      </c>
    </row>
    <row r="1859" spans="1:8" hidden="1" x14ac:dyDescent="0.3">
      <c r="A1859" s="2" t="s">
        <v>2737</v>
      </c>
      <c r="B1859" s="19">
        <v>46151</v>
      </c>
      <c r="C1859" t="s">
        <v>2917</v>
      </c>
      <c r="D1859" t="s">
        <v>2854</v>
      </c>
      <c r="E1859" t="s">
        <v>2965</v>
      </c>
      <c r="F1859" s="20">
        <v>6</v>
      </c>
      <c r="G1859">
        <v>1200</v>
      </c>
      <c r="H1859" t="s">
        <v>4</v>
      </c>
    </row>
    <row r="1860" spans="1:8" hidden="1" x14ac:dyDescent="0.3">
      <c r="A1860" s="2" t="s">
        <v>2738</v>
      </c>
      <c r="B1860" s="19">
        <v>46152</v>
      </c>
      <c r="C1860" t="s">
        <v>2918</v>
      </c>
      <c r="D1860" t="s">
        <v>2919</v>
      </c>
      <c r="E1860" t="s">
        <v>2975</v>
      </c>
      <c r="F1860" s="20">
        <v>2</v>
      </c>
      <c r="G1860">
        <v>1100</v>
      </c>
      <c r="H1860" t="s">
        <v>5</v>
      </c>
    </row>
    <row r="1861" spans="1:8" hidden="1" x14ac:dyDescent="0.3">
      <c r="A1861" s="2" t="s">
        <v>2739</v>
      </c>
      <c r="B1861" s="19">
        <v>46152</v>
      </c>
      <c r="C1861" t="s">
        <v>2920</v>
      </c>
      <c r="D1861" t="s">
        <v>2823</v>
      </c>
      <c r="E1861" t="s">
        <v>2962</v>
      </c>
      <c r="F1861" s="20">
        <v>1</v>
      </c>
      <c r="G1861">
        <v>1800</v>
      </c>
      <c r="H1861" t="s">
        <v>4</v>
      </c>
    </row>
    <row r="1862" spans="1:8" x14ac:dyDescent="0.3">
      <c r="A1862" s="39" t="s">
        <v>2740</v>
      </c>
      <c r="B1862" s="40">
        <v>46153</v>
      </c>
      <c r="C1862" s="41" t="s">
        <v>2921</v>
      </c>
      <c r="D1862" s="41" t="s">
        <v>2821</v>
      </c>
      <c r="E1862" s="41" t="s">
        <v>2974</v>
      </c>
      <c r="F1862" s="42">
        <v>1</v>
      </c>
      <c r="G1862" s="41">
        <v>450</v>
      </c>
      <c r="H1862" s="44" t="s">
        <v>4</v>
      </c>
    </row>
    <row r="1863" spans="1:8" hidden="1" x14ac:dyDescent="0.3">
      <c r="A1863" s="2" t="s">
        <v>2741</v>
      </c>
      <c r="B1863" s="19">
        <v>46153</v>
      </c>
      <c r="C1863" t="s">
        <v>2922</v>
      </c>
      <c r="D1863" t="s">
        <v>2837</v>
      </c>
      <c r="E1863" t="s">
        <v>2960</v>
      </c>
      <c r="F1863" s="20">
        <v>2</v>
      </c>
      <c r="G1863">
        <v>2400</v>
      </c>
      <c r="H1863" t="s">
        <v>5</v>
      </c>
    </row>
    <row r="1864" spans="1:8" hidden="1" x14ac:dyDescent="0.3">
      <c r="A1864" s="2" t="s">
        <v>2742</v>
      </c>
      <c r="B1864" s="19">
        <v>46154</v>
      </c>
      <c r="C1864" t="s">
        <v>2923</v>
      </c>
      <c r="D1864" t="s">
        <v>2829</v>
      </c>
      <c r="E1864" t="s">
        <v>2963</v>
      </c>
      <c r="F1864" s="20">
        <v>1</v>
      </c>
      <c r="G1864">
        <v>650</v>
      </c>
      <c r="H1864" t="s">
        <v>4</v>
      </c>
    </row>
    <row r="1865" spans="1:8" hidden="1" x14ac:dyDescent="0.3">
      <c r="A1865" s="2" t="s">
        <v>2743</v>
      </c>
      <c r="B1865" s="19">
        <v>46154</v>
      </c>
      <c r="C1865" t="s">
        <v>2902</v>
      </c>
      <c r="D1865" t="s">
        <v>2833</v>
      </c>
      <c r="E1865" t="s">
        <v>2961</v>
      </c>
      <c r="F1865" s="20">
        <v>3</v>
      </c>
      <c r="G1865">
        <v>900</v>
      </c>
      <c r="H1865" t="s">
        <v>4</v>
      </c>
    </row>
    <row r="1866" spans="1:8" hidden="1" x14ac:dyDescent="0.3">
      <c r="A1866" s="2" t="s">
        <v>2744</v>
      </c>
      <c r="B1866" s="19">
        <v>46155</v>
      </c>
      <c r="C1866" t="s">
        <v>2924</v>
      </c>
      <c r="D1866" t="s">
        <v>2843</v>
      </c>
      <c r="E1866" t="s">
        <v>2962</v>
      </c>
      <c r="F1866" s="20">
        <v>1</v>
      </c>
      <c r="G1866">
        <v>1800</v>
      </c>
      <c r="H1866" t="s">
        <v>5</v>
      </c>
    </row>
    <row r="1867" spans="1:8" x14ac:dyDescent="0.3">
      <c r="A1867" s="39" t="s">
        <v>2745</v>
      </c>
      <c r="B1867" s="40">
        <v>46155</v>
      </c>
      <c r="C1867" s="41" t="s">
        <v>2907</v>
      </c>
      <c r="D1867" s="41" t="s">
        <v>2821</v>
      </c>
      <c r="E1867" s="41" t="s">
        <v>2964</v>
      </c>
      <c r="F1867" s="42">
        <v>1</v>
      </c>
      <c r="G1867" s="41">
        <v>1500</v>
      </c>
      <c r="H1867" s="44" t="s">
        <v>4</v>
      </c>
    </row>
    <row r="1868" spans="1:8" hidden="1" x14ac:dyDescent="0.3">
      <c r="A1868" s="2" t="s">
        <v>2746</v>
      </c>
      <c r="B1868" s="19">
        <v>46156</v>
      </c>
      <c r="C1868" t="s">
        <v>2925</v>
      </c>
      <c r="D1868" t="s">
        <v>2835</v>
      </c>
      <c r="E1868" t="s">
        <v>2965</v>
      </c>
      <c r="F1868" s="20">
        <v>4</v>
      </c>
      <c r="G1868">
        <v>800</v>
      </c>
      <c r="H1868" t="s">
        <v>5</v>
      </c>
    </row>
    <row r="1869" spans="1:8" hidden="1" x14ac:dyDescent="0.3">
      <c r="A1869" s="2" t="s">
        <v>2747</v>
      </c>
      <c r="B1869" s="19">
        <v>46156</v>
      </c>
      <c r="C1869" t="s">
        <v>2926</v>
      </c>
      <c r="D1869" t="s">
        <v>2856</v>
      </c>
      <c r="E1869" t="s">
        <v>2966</v>
      </c>
      <c r="F1869" s="20">
        <v>1</v>
      </c>
      <c r="G1869">
        <v>2200</v>
      </c>
      <c r="H1869" t="s">
        <v>4</v>
      </c>
    </row>
    <row r="1870" spans="1:8" hidden="1" x14ac:dyDescent="0.3">
      <c r="A1870" s="2" t="s">
        <v>2748</v>
      </c>
      <c r="B1870" s="19">
        <v>46157</v>
      </c>
      <c r="C1870" t="s">
        <v>2927</v>
      </c>
      <c r="D1870" t="s">
        <v>2841</v>
      </c>
      <c r="E1870" t="s">
        <v>2967</v>
      </c>
      <c r="F1870" s="20">
        <v>2</v>
      </c>
      <c r="G1870">
        <v>1200</v>
      </c>
      <c r="H1870" t="s">
        <v>5</v>
      </c>
    </row>
    <row r="1871" spans="1:8" hidden="1" x14ac:dyDescent="0.3">
      <c r="A1871" s="2" t="s">
        <v>2749</v>
      </c>
      <c r="B1871" s="19">
        <v>46157</v>
      </c>
      <c r="C1871" t="s">
        <v>2928</v>
      </c>
      <c r="D1871" t="s">
        <v>2827</v>
      </c>
      <c r="E1871" t="s">
        <v>2968</v>
      </c>
      <c r="F1871" s="20">
        <v>2</v>
      </c>
      <c r="G1871">
        <v>700</v>
      </c>
      <c r="H1871" t="s">
        <v>4</v>
      </c>
    </row>
    <row r="1872" spans="1:8" hidden="1" x14ac:dyDescent="0.3">
      <c r="A1872" s="2" t="s">
        <v>2750</v>
      </c>
      <c r="B1872" s="19">
        <v>46158</v>
      </c>
      <c r="C1872" t="s">
        <v>2929</v>
      </c>
      <c r="D1872" t="s">
        <v>2858</v>
      </c>
      <c r="E1872" t="s">
        <v>2969</v>
      </c>
      <c r="F1872" s="20">
        <v>1</v>
      </c>
      <c r="G1872">
        <v>2500</v>
      </c>
      <c r="H1872" t="s">
        <v>5</v>
      </c>
    </row>
    <row r="1873" spans="1:8" hidden="1" x14ac:dyDescent="0.3">
      <c r="A1873" s="2" t="s">
        <v>2751</v>
      </c>
      <c r="B1873" s="19">
        <v>46158</v>
      </c>
      <c r="C1873" t="s">
        <v>2930</v>
      </c>
      <c r="D1873" t="s">
        <v>2851</v>
      </c>
      <c r="E1873" t="s">
        <v>2970</v>
      </c>
      <c r="F1873" s="20">
        <v>1</v>
      </c>
      <c r="G1873">
        <v>1300</v>
      </c>
      <c r="H1873" t="s">
        <v>4</v>
      </c>
    </row>
    <row r="1874" spans="1:8" hidden="1" x14ac:dyDescent="0.3">
      <c r="A1874" s="2" t="s">
        <v>2752</v>
      </c>
      <c r="B1874" s="19">
        <v>46159</v>
      </c>
      <c r="C1874" t="s">
        <v>2931</v>
      </c>
      <c r="D1874" t="s">
        <v>2849</v>
      </c>
      <c r="E1874" t="s">
        <v>2972</v>
      </c>
      <c r="F1874" s="20">
        <v>1</v>
      </c>
      <c r="G1874">
        <v>2800</v>
      </c>
      <c r="H1874" t="s">
        <v>5</v>
      </c>
    </row>
    <row r="1875" spans="1:8" hidden="1" x14ac:dyDescent="0.3">
      <c r="A1875" s="2" t="s">
        <v>2753</v>
      </c>
      <c r="B1875" s="19">
        <v>46159</v>
      </c>
      <c r="C1875" t="s">
        <v>2932</v>
      </c>
      <c r="D1875" t="s">
        <v>2847</v>
      </c>
      <c r="E1875" t="s">
        <v>2971</v>
      </c>
      <c r="F1875" s="20">
        <v>2</v>
      </c>
      <c r="G1875">
        <v>900</v>
      </c>
      <c r="H1875" t="s">
        <v>4</v>
      </c>
    </row>
    <row r="1876" spans="1:8" x14ac:dyDescent="0.3">
      <c r="A1876" s="39" t="s">
        <v>2754</v>
      </c>
      <c r="B1876" s="40">
        <v>46160</v>
      </c>
      <c r="C1876" s="41" t="s">
        <v>2933</v>
      </c>
      <c r="D1876" s="41" t="s">
        <v>2821</v>
      </c>
      <c r="E1876" s="41" t="s">
        <v>2960</v>
      </c>
      <c r="F1876" s="42">
        <v>1</v>
      </c>
      <c r="G1876" s="41">
        <v>1200</v>
      </c>
      <c r="H1876" s="44" t="s">
        <v>5</v>
      </c>
    </row>
    <row r="1877" spans="1:8" hidden="1" x14ac:dyDescent="0.3">
      <c r="A1877" s="2" t="s">
        <v>2755</v>
      </c>
      <c r="B1877" s="19">
        <v>46160</v>
      </c>
      <c r="C1877" t="s">
        <v>2897</v>
      </c>
      <c r="D1877" t="s">
        <v>2898</v>
      </c>
      <c r="E1877" t="s">
        <v>2973</v>
      </c>
      <c r="F1877" s="20">
        <v>3</v>
      </c>
      <c r="G1877">
        <v>750</v>
      </c>
      <c r="H1877" t="s">
        <v>4</v>
      </c>
    </row>
    <row r="1878" spans="1:8" hidden="1" x14ac:dyDescent="0.3">
      <c r="A1878" s="2" t="s">
        <v>2756</v>
      </c>
      <c r="B1878" s="19">
        <v>46161</v>
      </c>
      <c r="C1878" t="s">
        <v>2916</v>
      </c>
      <c r="D1878" t="s">
        <v>2839</v>
      </c>
      <c r="E1878" t="s">
        <v>2974</v>
      </c>
      <c r="F1878" s="20">
        <v>2</v>
      </c>
      <c r="G1878">
        <v>900</v>
      </c>
      <c r="H1878" t="s">
        <v>5</v>
      </c>
    </row>
    <row r="1879" spans="1:8" hidden="1" x14ac:dyDescent="0.3">
      <c r="A1879" s="2" t="s">
        <v>2757</v>
      </c>
      <c r="B1879" s="19">
        <v>46161</v>
      </c>
      <c r="C1879" t="s">
        <v>2900</v>
      </c>
      <c r="D1879" t="s">
        <v>2854</v>
      </c>
      <c r="E1879" t="s">
        <v>2965</v>
      </c>
      <c r="F1879" s="20">
        <v>6</v>
      </c>
      <c r="G1879">
        <v>1200</v>
      </c>
      <c r="H1879" t="s">
        <v>4</v>
      </c>
    </row>
    <row r="1880" spans="1:8" hidden="1" x14ac:dyDescent="0.3">
      <c r="A1880" s="2" t="s">
        <v>2758</v>
      </c>
      <c r="B1880" s="19">
        <v>46162</v>
      </c>
      <c r="C1880" t="s">
        <v>2934</v>
      </c>
      <c r="D1880" t="s">
        <v>2919</v>
      </c>
      <c r="E1880" t="s">
        <v>2975</v>
      </c>
      <c r="F1880" s="20">
        <v>2</v>
      </c>
      <c r="G1880">
        <v>1100</v>
      </c>
      <c r="H1880" t="s">
        <v>5</v>
      </c>
    </row>
    <row r="1881" spans="1:8" hidden="1" x14ac:dyDescent="0.3">
      <c r="A1881" s="2" t="s">
        <v>2759</v>
      </c>
      <c r="B1881" s="19">
        <v>46162</v>
      </c>
      <c r="C1881" t="s">
        <v>2920</v>
      </c>
      <c r="D1881" t="s">
        <v>2823</v>
      </c>
      <c r="E1881" t="s">
        <v>2962</v>
      </c>
      <c r="F1881" s="20">
        <v>1</v>
      </c>
      <c r="G1881">
        <v>1800</v>
      </c>
      <c r="H1881" t="s">
        <v>4</v>
      </c>
    </row>
    <row r="1882" spans="1:8" x14ac:dyDescent="0.3">
      <c r="A1882" s="39" t="s">
        <v>2760</v>
      </c>
      <c r="B1882" s="40">
        <v>46163</v>
      </c>
      <c r="C1882" s="41" t="s">
        <v>2935</v>
      </c>
      <c r="D1882" s="41" t="s">
        <v>2821</v>
      </c>
      <c r="E1882" s="41" t="s">
        <v>2974</v>
      </c>
      <c r="F1882" s="42">
        <v>3</v>
      </c>
      <c r="G1882" s="41">
        <v>1350</v>
      </c>
      <c r="H1882" s="44" t="s">
        <v>5</v>
      </c>
    </row>
    <row r="1883" spans="1:8" hidden="1" x14ac:dyDescent="0.3">
      <c r="A1883" s="2" t="s">
        <v>2761</v>
      </c>
      <c r="B1883" s="19">
        <v>46163</v>
      </c>
      <c r="C1883" t="s">
        <v>2936</v>
      </c>
      <c r="D1883" t="s">
        <v>2856</v>
      </c>
      <c r="E1883" t="s">
        <v>2960</v>
      </c>
      <c r="F1883" s="20">
        <v>1</v>
      </c>
      <c r="G1883">
        <v>1200</v>
      </c>
      <c r="H1883" t="s">
        <v>4</v>
      </c>
    </row>
    <row r="1884" spans="1:8" hidden="1" x14ac:dyDescent="0.3">
      <c r="A1884" s="2" t="s">
        <v>2762</v>
      </c>
      <c r="B1884" s="19">
        <v>46164</v>
      </c>
      <c r="C1884" t="s">
        <v>2937</v>
      </c>
      <c r="D1884" t="s">
        <v>2878</v>
      </c>
      <c r="E1884" t="s">
        <v>2963</v>
      </c>
      <c r="F1884" s="20">
        <v>2</v>
      </c>
      <c r="G1884">
        <v>1200</v>
      </c>
      <c r="H1884" t="s">
        <v>5</v>
      </c>
    </row>
    <row r="1885" spans="1:8" hidden="1" x14ac:dyDescent="0.3">
      <c r="A1885" s="2" t="s">
        <v>2763</v>
      </c>
      <c r="B1885" s="19">
        <v>46164</v>
      </c>
      <c r="C1885" t="s">
        <v>2938</v>
      </c>
      <c r="D1885" t="s">
        <v>2827</v>
      </c>
      <c r="E1885" t="s">
        <v>2961</v>
      </c>
      <c r="F1885" s="20">
        <v>4</v>
      </c>
      <c r="G1885">
        <v>1200</v>
      </c>
      <c r="H1885" t="s">
        <v>4</v>
      </c>
    </row>
    <row r="1886" spans="1:8" hidden="1" x14ac:dyDescent="0.3">
      <c r="A1886" s="2" t="s">
        <v>2764</v>
      </c>
      <c r="B1886" s="19">
        <v>46165</v>
      </c>
      <c r="C1886" t="s">
        <v>2939</v>
      </c>
      <c r="D1886" t="s">
        <v>2940</v>
      </c>
      <c r="E1886" t="s">
        <v>2962</v>
      </c>
      <c r="F1886" s="20">
        <v>1</v>
      </c>
      <c r="G1886">
        <v>1800</v>
      </c>
      <c r="H1886" t="s">
        <v>5</v>
      </c>
    </row>
    <row r="1887" spans="1:8" x14ac:dyDescent="0.3">
      <c r="A1887" s="39" t="s">
        <v>2765</v>
      </c>
      <c r="B1887" s="40">
        <v>46165</v>
      </c>
      <c r="C1887" s="41" t="s">
        <v>2941</v>
      </c>
      <c r="D1887" s="41" t="s">
        <v>2821</v>
      </c>
      <c r="E1887" s="41" t="s">
        <v>2964</v>
      </c>
      <c r="F1887" s="42">
        <v>2</v>
      </c>
      <c r="G1887" s="41">
        <v>2000</v>
      </c>
      <c r="H1887" s="44" t="s">
        <v>4</v>
      </c>
    </row>
    <row r="1888" spans="1:8" hidden="1" x14ac:dyDescent="0.3">
      <c r="A1888" s="2" t="s">
        <v>2766</v>
      </c>
      <c r="B1888" s="19">
        <v>46166</v>
      </c>
      <c r="C1888" t="s">
        <v>2942</v>
      </c>
      <c r="D1888" t="s">
        <v>2835</v>
      </c>
      <c r="E1888" t="s">
        <v>2965</v>
      </c>
      <c r="F1888" s="20">
        <v>5</v>
      </c>
      <c r="G1888">
        <v>1000</v>
      </c>
      <c r="H1888" t="s">
        <v>5</v>
      </c>
    </row>
    <row r="1889" spans="1:8" hidden="1" x14ac:dyDescent="0.3">
      <c r="A1889" s="2" t="s">
        <v>2767</v>
      </c>
      <c r="B1889" s="19">
        <v>46166</v>
      </c>
      <c r="C1889" t="s">
        <v>2943</v>
      </c>
      <c r="D1889" t="s">
        <v>2837</v>
      </c>
      <c r="E1889" t="s">
        <v>2966</v>
      </c>
      <c r="F1889" s="20">
        <v>1</v>
      </c>
      <c r="G1889">
        <v>2200</v>
      </c>
      <c r="H1889" t="s">
        <v>4</v>
      </c>
    </row>
    <row r="1890" spans="1:8" hidden="1" x14ac:dyDescent="0.3">
      <c r="A1890" s="2" t="s">
        <v>2768</v>
      </c>
      <c r="B1890" s="19">
        <v>46167</v>
      </c>
      <c r="C1890" t="s">
        <v>2944</v>
      </c>
      <c r="D1890" t="s">
        <v>2841</v>
      </c>
      <c r="E1890" t="s">
        <v>2967</v>
      </c>
      <c r="F1890" s="20">
        <v>1</v>
      </c>
      <c r="G1890">
        <v>600</v>
      </c>
      <c r="H1890" t="s">
        <v>5</v>
      </c>
    </row>
    <row r="1891" spans="1:8" x14ac:dyDescent="0.3">
      <c r="A1891" s="39" t="s">
        <v>2769</v>
      </c>
      <c r="B1891" s="40">
        <v>46167</v>
      </c>
      <c r="C1891" s="41" t="s">
        <v>2945</v>
      </c>
      <c r="D1891" s="41" t="s">
        <v>2821</v>
      </c>
      <c r="E1891" s="41" t="s">
        <v>2968</v>
      </c>
      <c r="F1891" s="42">
        <v>3</v>
      </c>
      <c r="G1891" s="41">
        <v>1050</v>
      </c>
      <c r="H1891" s="44" t="s">
        <v>4</v>
      </c>
    </row>
    <row r="1892" spans="1:8" hidden="1" x14ac:dyDescent="0.3">
      <c r="A1892" s="2" t="s">
        <v>2770</v>
      </c>
      <c r="B1892" s="19">
        <v>46168</v>
      </c>
      <c r="C1892" t="s">
        <v>2946</v>
      </c>
      <c r="D1892" t="s">
        <v>2858</v>
      </c>
      <c r="E1892" t="s">
        <v>2969</v>
      </c>
      <c r="F1892" s="20">
        <v>2</v>
      </c>
      <c r="G1892">
        <v>5000</v>
      </c>
      <c r="H1892" t="s">
        <v>5</v>
      </c>
    </row>
    <row r="1893" spans="1:8" hidden="1" x14ac:dyDescent="0.3">
      <c r="A1893" s="2" t="s">
        <v>2771</v>
      </c>
      <c r="B1893" s="19">
        <v>46168</v>
      </c>
      <c r="C1893" t="s">
        <v>2947</v>
      </c>
      <c r="D1893" t="s">
        <v>2851</v>
      </c>
      <c r="E1893" t="s">
        <v>2970</v>
      </c>
      <c r="F1893" s="20">
        <v>1</v>
      </c>
      <c r="G1893">
        <v>1300</v>
      </c>
      <c r="H1893" t="s">
        <v>4</v>
      </c>
    </row>
    <row r="1894" spans="1:8" hidden="1" x14ac:dyDescent="0.3">
      <c r="A1894" s="2" t="s">
        <v>2772</v>
      </c>
      <c r="B1894" s="19">
        <v>46169</v>
      </c>
      <c r="C1894" t="s">
        <v>2913</v>
      </c>
      <c r="D1894" t="s">
        <v>2849</v>
      </c>
      <c r="E1894" t="s">
        <v>2972</v>
      </c>
      <c r="F1894" s="20">
        <v>1</v>
      </c>
      <c r="G1894">
        <v>2800</v>
      </c>
      <c r="H1894" t="s">
        <v>5</v>
      </c>
    </row>
    <row r="1895" spans="1:8" hidden="1" x14ac:dyDescent="0.3">
      <c r="A1895" s="2" t="s">
        <v>2773</v>
      </c>
      <c r="B1895" s="19">
        <v>46169</v>
      </c>
      <c r="C1895" t="s">
        <v>2846</v>
      </c>
      <c r="D1895" t="s">
        <v>2847</v>
      </c>
      <c r="E1895" t="s">
        <v>2971</v>
      </c>
      <c r="F1895" s="20">
        <v>1</v>
      </c>
      <c r="G1895">
        <v>450</v>
      </c>
      <c r="H1895" t="s">
        <v>4</v>
      </c>
    </row>
    <row r="1896" spans="1:8" x14ac:dyDescent="0.3">
      <c r="A1896" s="39" t="s">
        <v>2774</v>
      </c>
      <c r="B1896" s="40">
        <v>46170</v>
      </c>
      <c r="C1896" s="41" t="s">
        <v>2948</v>
      </c>
      <c r="D1896" s="41" t="s">
        <v>2821</v>
      </c>
      <c r="E1896" s="41" t="s">
        <v>2960</v>
      </c>
      <c r="F1896" s="42">
        <v>2</v>
      </c>
      <c r="G1896" s="41">
        <v>2400</v>
      </c>
      <c r="H1896" s="44" t="s">
        <v>5</v>
      </c>
    </row>
    <row r="1897" spans="1:8" hidden="1" x14ac:dyDescent="0.3">
      <c r="A1897" s="2" t="s">
        <v>2775</v>
      </c>
      <c r="B1897" s="19">
        <v>46170</v>
      </c>
      <c r="C1897" t="s">
        <v>2949</v>
      </c>
      <c r="D1897" t="s">
        <v>2898</v>
      </c>
      <c r="E1897" t="s">
        <v>2973</v>
      </c>
      <c r="F1897" s="20">
        <v>2</v>
      </c>
      <c r="G1897">
        <v>500</v>
      </c>
      <c r="H1897" t="s">
        <v>4</v>
      </c>
    </row>
    <row r="1898" spans="1:8" hidden="1" x14ac:dyDescent="0.3">
      <c r="A1898" s="2" t="s">
        <v>2776</v>
      </c>
      <c r="B1898" s="19">
        <v>46171</v>
      </c>
      <c r="C1898" t="s">
        <v>2950</v>
      </c>
      <c r="D1898" t="s">
        <v>2839</v>
      </c>
      <c r="E1898" t="s">
        <v>2974</v>
      </c>
      <c r="F1898" s="20">
        <v>1</v>
      </c>
      <c r="G1898">
        <v>450</v>
      </c>
      <c r="H1898" t="s">
        <v>5</v>
      </c>
    </row>
    <row r="1899" spans="1:8" hidden="1" x14ac:dyDescent="0.3">
      <c r="A1899" s="2" t="s">
        <v>2777</v>
      </c>
      <c r="B1899" s="19">
        <v>46171</v>
      </c>
      <c r="C1899" t="s">
        <v>2951</v>
      </c>
      <c r="D1899" t="s">
        <v>2854</v>
      </c>
      <c r="E1899" t="s">
        <v>2965</v>
      </c>
      <c r="F1899" s="20">
        <v>4</v>
      </c>
      <c r="G1899">
        <v>800</v>
      </c>
      <c r="H1899" t="s">
        <v>4</v>
      </c>
    </row>
    <row r="1900" spans="1:8" hidden="1" x14ac:dyDescent="0.3">
      <c r="A1900" s="2" t="s">
        <v>2778</v>
      </c>
      <c r="B1900" s="19">
        <v>46172</v>
      </c>
      <c r="C1900" t="s">
        <v>2918</v>
      </c>
      <c r="D1900" t="s">
        <v>2919</v>
      </c>
      <c r="E1900" t="s">
        <v>2975</v>
      </c>
      <c r="F1900" s="20">
        <v>3</v>
      </c>
      <c r="G1900">
        <v>1650</v>
      </c>
      <c r="H1900" t="s">
        <v>5</v>
      </c>
    </row>
    <row r="1901" spans="1:8" hidden="1" x14ac:dyDescent="0.3">
      <c r="A1901" s="2" t="s">
        <v>2779</v>
      </c>
      <c r="B1901" s="19">
        <v>46172</v>
      </c>
      <c r="C1901" t="s">
        <v>2902</v>
      </c>
      <c r="D1901" t="s">
        <v>2823</v>
      </c>
      <c r="E1901" t="s">
        <v>2962</v>
      </c>
      <c r="F1901" s="20">
        <v>2</v>
      </c>
      <c r="G1901">
        <v>2600</v>
      </c>
      <c r="H1901" t="s">
        <v>4</v>
      </c>
    </row>
    <row r="1902" spans="1:8" x14ac:dyDescent="0.3">
      <c r="A1902" s="39" t="s">
        <v>2780</v>
      </c>
      <c r="B1902" s="40">
        <v>46173</v>
      </c>
      <c r="C1902" s="41" t="s">
        <v>2952</v>
      </c>
      <c r="D1902" s="41" t="s">
        <v>2821</v>
      </c>
      <c r="E1902" s="41" t="s">
        <v>2974</v>
      </c>
      <c r="F1902" s="42">
        <v>1</v>
      </c>
      <c r="G1902" s="41">
        <v>450</v>
      </c>
      <c r="H1902" s="44" t="s">
        <v>4</v>
      </c>
    </row>
    <row r="1903" spans="1:8" hidden="1" x14ac:dyDescent="0.3">
      <c r="A1903" s="2" t="s">
        <v>2781</v>
      </c>
      <c r="B1903" s="19">
        <v>46173</v>
      </c>
      <c r="C1903" t="s">
        <v>2953</v>
      </c>
      <c r="D1903" t="s">
        <v>2837</v>
      </c>
      <c r="E1903" t="s">
        <v>2960</v>
      </c>
      <c r="F1903" s="20">
        <v>2</v>
      </c>
      <c r="G1903">
        <v>2400</v>
      </c>
      <c r="H1903" t="s">
        <v>5</v>
      </c>
    </row>
    <row r="1904" spans="1:8" hidden="1" x14ac:dyDescent="0.3">
      <c r="A1904" s="2" t="s">
        <v>2782</v>
      </c>
      <c r="B1904" s="19">
        <v>46174</v>
      </c>
      <c r="C1904" t="s">
        <v>2954</v>
      </c>
      <c r="D1904" t="s">
        <v>2829</v>
      </c>
      <c r="E1904" t="s">
        <v>2963</v>
      </c>
      <c r="F1904" s="20">
        <v>1</v>
      </c>
      <c r="G1904">
        <v>650</v>
      </c>
      <c r="H1904" t="s">
        <v>4</v>
      </c>
    </row>
    <row r="1905" spans="1:8" hidden="1" x14ac:dyDescent="0.3">
      <c r="A1905" s="2" t="s">
        <v>2783</v>
      </c>
      <c r="B1905" s="19">
        <v>46174</v>
      </c>
      <c r="C1905" t="s">
        <v>2955</v>
      </c>
      <c r="D1905" t="s">
        <v>2833</v>
      </c>
      <c r="E1905" t="s">
        <v>2961</v>
      </c>
      <c r="F1905" s="20">
        <v>3</v>
      </c>
      <c r="G1905">
        <v>900</v>
      </c>
      <c r="H1905" t="s">
        <v>4</v>
      </c>
    </row>
    <row r="1906" spans="1:8" hidden="1" x14ac:dyDescent="0.3">
      <c r="A1906" s="2" t="s">
        <v>2784</v>
      </c>
      <c r="B1906" s="19">
        <v>46175</v>
      </c>
      <c r="C1906" t="s">
        <v>2906</v>
      </c>
      <c r="D1906" t="s">
        <v>2843</v>
      </c>
      <c r="E1906" t="s">
        <v>2962</v>
      </c>
      <c r="F1906" s="20">
        <v>1</v>
      </c>
      <c r="G1906">
        <v>1800</v>
      </c>
      <c r="H1906" t="s">
        <v>5</v>
      </c>
    </row>
    <row r="1907" spans="1:8" x14ac:dyDescent="0.3">
      <c r="A1907" s="39" t="s">
        <v>2785</v>
      </c>
      <c r="B1907" s="40">
        <v>46175</v>
      </c>
      <c r="C1907" s="41" t="s">
        <v>2907</v>
      </c>
      <c r="D1907" s="41" t="s">
        <v>2821</v>
      </c>
      <c r="E1907" s="41" t="s">
        <v>2964</v>
      </c>
      <c r="F1907" s="42">
        <v>1</v>
      </c>
      <c r="G1907" s="41">
        <v>1500</v>
      </c>
      <c r="H1907" s="44" t="s">
        <v>4</v>
      </c>
    </row>
    <row r="1908" spans="1:8" hidden="1" x14ac:dyDescent="0.3">
      <c r="A1908" s="2" t="s">
        <v>2786</v>
      </c>
      <c r="B1908" s="19">
        <v>46176</v>
      </c>
      <c r="C1908" t="s">
        <v>2908</v>
      </c>
      <c r="D1908" t="s">
        <v>2835</v>
      </c>
      <c r="E1908" t="s">
        <v>2965</v>
      </c>
      <c r="F1908" s="20">
        <v>4</v>
      </c>
      <c r="G1908">
        <v>800</v>
      </c>
      <c r="H1908" t="s">
        <v>5</v>
      </c>
    </row>
    <row r="1909" spans="1:8" hidden="1" x14ac:dyDescent="0.3">
      <c r="A1909" s="2" t="s">
        <v>2787</v>
      </c>
      <c r="B1909" s="19">
        <v>46176</v>
      </c>
      <c r="C1909" t="s">
        <v>2926</v>
      </c>
      <c r="D1909" t="s">
        <v>2856</v>
      </c>
      <c r="E1909" t="s">
        <v>2966</v>
      </c>
      <c r="F1909" s="20">
        <v>1</v>
      </c>
      <c r="G1909">
        <v>2200</v>
      </c>
      <c r="H1909" t="s">
        <v>4</v>
      </c>
    </row>
    <row r="1910" spans="1:8" hidden="1" x14ac:dyDescent="0.3">
      <c r="A1910" s="2" t="s">
        <v>2788</v>
      </c>
      <c r="B1910" s="19">
        <v>46177</v>
      </c>
      <c r="C1910" t="s">
        <v>2927</v>
      </c>
      <c r="D1910" t="s">
        <v>2841</v>
      </c>
      <c r="E1910" t="s">
        <v>2967</v>
      </c>
      <c r="F1910" s="20">
        <v>2</v>
      </c>
      <c r="G1910">
        <v>1200</v>
      </c>
      <c r="H1910" t="s">
        <v>5</v>
      </c>
    </row>
    <row r="1911" spans="1:8" hidden="1" x14ac:dyDescent="0.3">
      <c r="A1911" s="2" t="s">
        <v>2789</v>
      </c>
      <c r="B1911" s="19">
        <v>46177</v>
      </c>
      <c r="C1911" t="s">
        <v>2928</v>
      </c>
      <c r="D1911" t="s">
        <v>2827</v>
      </c>
      <c r="E1911" t="s">
        <v>2968</v>
      </c>
      <c r="F1911" s="20">
        <v>2</v>
      </c>
      <c r="G1911">
        <v>700</v>
      </c>
      <c r="H1911" t="s">
        <v>4</v>
      </c>
    </row>
    <row r="1912" spans="1:8" hidden="1" x14ac:dyDescent="0.3">
      <c r="A1912" s="2" t="s">
        <v>2790</v>
      </c>
      <c r="B1912" s="19">
        <v>46178</v>
      </c>
      <c r="C1912" t="s">
        <v>2929</v>
      </c>
      <c r="D1912" t="s">
        <v>2858</v>
      </c>
      <c r="E1912" t="s">
        <v>2969</v>
      </c>
      <c r="F1912" s="20">
        <v>1</v>
      </c>
      <c r="G1912">
        <v>2500</v>
      </c>
      <c r="H1912" t="s">
        <v>5</v>
      </c>
    </row>
    <row r="1913" spans="1:8" hidden="1" x14ac:dyDescent="0.3">
      <c r="A1913" s="2" t="s">
        <v>2791</v>
      </c>
      <c r="B1913" s="19">
        <v>46178</v>
      </c>
      <c r="C1913" t="s">
        <v>2930</v>
      </c>
      <c r="D1913" t="s">
        <v>2851</v>
      </c>
      <c r="E1913" t="s">
        <v>2970</v>
      </c>
      <c r="F1913" s="20">
        <v>1</v>
      </c>
      <c r="G1913">
        <v>1300</v>
      </c>
      <c r="H1913" t="s">
        <v>4</v>
      </c>
    </row>
    <row r="1914" spans="1:8" hidden="1" x14ac:dyDescent="0.3">
      <c r="A1914" s="2" t="s">
        <v>2792</v>
      </c>
      <c r="B1914" s="19">
        <v>46179</v>
      </c>
      <c r="C1914" t="s">
        <v>2931</v>
      </c>
      <c r="D1914" t="s">
        <v>2849</v>
      </c>
      <c r="E1914" t="s">
        <v>2972</v>
      </c>
      <c r="F1914" s="20">
        <v>1</v>
      </c>
      <c r="G1914">
        <v>2800</v>
      </c>
      <c r="H1914" t="s">
        <v>5</v>
      </c>
    </row>
    <row r="1915" spans="1:8" hidden="1" x14ac:dyDescent="0.3">
      <c r="A1915" s="2" t="s">
        <v>2793</v>
      </c>
      <c r="B1915" s="19">
        <v>46179</v>
      </c>
      <c r="C1915" t="s">
        <v>2932</v>
      </c>
      <c r="D1915" t="s">
        <v>2847</v>
      </c>
      <c r="E1915" t="s">
        <v>2971</v>
      </c>
      <c r="F1915" s="20">
        <v>2</v>
      </c>
      <c r="G1915">
        <v>900</v>
      </c>
      <c r="H1915" t="s">
        <v>4</v>
      </c>
    </row>
    <row r="1916" spans="1:8" x14ac:dyDescent="0.3">
      <c r="A1916" s="39" t="s">
        <v>2794</v>
      </c>
      <c r="B1916" s="40">
        <v>46180</v>
      </c>
      <c r="C1916" s="41" t="s">
        <v>2933</v>
      </c>
      <c r="D1916" s="41" t="s">
        <v>2821</v>
      </c>
      <c r="E1916" s="41" t="s">
        <v>2960</v>
      </c>
      <c r="F1916" s="42">
        <v>1</v>
      </c>
      <c r="G1916" s="41">
        <v>1200</v>
      </c>
      <c r="H1916" s="44" t="s">
        <v>5</v>
      </c>
    </row>
    <row r="1917" spans="1:8" x14ac:dyDescent="0.3">
      <c r="A1917" s="39" t="s">
        <v>2660</v>
      </c>
      <c r="B1917" s="40">
        <v>46113</v>
      </c>
      <c r="C1917" s="41" t="s">
        <v>2820</v>
      </c>
      <c r="D1917" s="41" t="s">
        <v>2821</v>
      </c>
      <c r="E1917" s="41" t="s">
        <v>2974</v>
      </c>
      <c r="F1917" s="42">
        <v>1</v>
      </c>
      <c r="G1917" s="41">
        <v>450</v>
      </c>
      <c r="H1917" s="44" t="s">
        <v>4</v>
      </c>
    </row>
    <row r="1918" spans="1:8" hidden="1" x14ac:dyDescent="0.3">
      <c r="A1918" s="2" t="s">
        <v>2661</v>
      </c>
      <c r="B1918" s="19">
        <v>46113</v>
      </c>
      <c r="C1918" t="s">
        <v>2822</v>
      </c>
      <c r="D1918" t="s">
        <v>2823</v>
      </c>
      <c r="E1918" t="s">
        <v>2960</v>
      </c>
      <c r="F1918" s="20">
        <v>2</v>
      </c>
      <c r="G1918">
        <v>2400</v>
      </c>
      <c r="H1918" t="s">
        <v>5</v>
      </c>
    </row>
    <row r="1919" spans="1:8" hidden="1" x14ac:dyDescent="0.3">
      <c r="A1919" s="2" t="s">
        <v>2662</v>
      </c>
      <c r="B1919" s="19">
        <v>46114</v>
      </c>
      <c r="C1919" t="s">
        <v>2824</v>
      </c>
      <c r="D1919" t="s">
        <v>2825</v>
      </c>
      <c r="E1919" t="s">
        <v>2963</v>
      </c>
      <c r="F1919" s="20">
        <v>1</v>
      </c>
      <c r="G1919">
        <v>650</v>
      </c>
      <c r="H1919" t="s">
        <v>4</v>
      </c>
    </row>
    <row r="1920" spans="1:8" hidden="1" x14ac:dyDescent="0.3">
      <c r="A1920" s="2" t="s">
        <v>2663</v>
      </c>
      <c r="B1920" s="19">
        <v>46114</v>
      </c>
      <c r="C1920" t="s">
        <v>2826</v>
      </c>
      <c r="D1920" t="s">
        <v>2827</v>
      </c>
      <c r="E1920" t="s">
        <v>2961</v>
      </c>
      <c r="F1920" s="20">
        <v>3</v>
      </c>
      <c r="G1920">
        <v>900</v>
      </c>
      <c r="H1920" t="s">
        <v>4</v>
      </c>
    </row>
    <row r="1921" spans="1:8" hidden="1" x14ac:dyDescent="0.3">
      <c r="A1921" s="2" t="s">
        <v>2664</v>
      </c>
      <c r="B1921" s="19">
        <v>46115</v>
      </c>
      <c r="C1921" t="s">
        <v>2828</v>
      </c>
      <c r="D1921" t="s">
        <v>2829</v>
      </c>
      <c r="E1921" t="s">
        <v>2962</v>
      </c>
      <c r="F1921" s="20">
        <v>1</v>
      </c>
      <c r="G1921">
        <v>1800</v>
      </c>
      <c r="H1921" t="s">
        <v>5</v>
      </c>
    </row>
    <row r="1922" spans="1:8" hidden="1" x14ac:dyDescent="0.3">
      <c r="A1922" s="2" t="s">
        <v>2665</v>
      </c>
      <c r="B1922" s="19">
        <v>46115</v>
      </c>
      <c r="C1922" t="s">
        <v>2830</v>
      </c>
      <c r="D1922" t="s">
        <v>2831</v>
      </c>
      <c r="E1922" t="s">
        <v>2964</v>
      </c>
      <c r="F1922" s="20">
        <v>1</v>
      </c>
      <c r="G1922">
        <v>1500</v>
      </c>
      <c r="H1922" t="s">
        <v>4</v>
      </c>
    </row>
    <row r="1923" spans="1:8" hidden="1" x14ac:dyDescent="0.3">
      <c r="A1923" s="2" t="s">
        <v>2666</v>
      </c>
      <c r="B1923" s="19">
        <v>46116</v>
      </c>
      <c r="C1923" t="s">
        <v>2832</v>
      </c>
      <c r="D1923" t="s">
        <v>2833</v>
      </c>
      <c r="E1923" t="s">
        <v>2965</v>
      </c>
      <c r="F1923" s="20">
        <v>4</v>
      </c>
      <c r="G1923">
        <v>800</v>
      </c>
      <c r="H1923" t="s">
        <v>5</v>
      </c>
    </row>
    <row r="1924" spans="1:8" hidden="1" x14ac:dyDescent="0.3">
      <c r="A1924" s="2" t="s">
        <v>2667</v>
      </c>
      <c r="B1924" s="19">
        <v>46116</v>
      </c>
      <c r="C1924" t="s">
        <v>2834</v>
      </c>
      <c r="D1924" t="s">
        <v>2835</v>
      </c>
      <c r="E1924" t="s">
        <v>2966</v>
      </c>
      <c r="F1924" s="20">
        <v>1</v>
      </c>
      <c r="G1924">
        <v>2200</v>
      </c>
      <c r="H1924" t="s">
        <v>4</v>
      </c>
    </row>
    <row r="1925" spans="1:8" hidden="1" x14ac:dyDescent="0.3">
      <c r="A1925" s="2" t="s">
        <v>2668</v>
      </c>
      <c r="B1925" s="19">
        <v>46117</v>
      </c>
      <c r="C1925" t="s">
        <v>2836</v>
      </c>
      <c r="D1925" t="s">
        <v>2837</v>
      </c>
      <c r="E1925" t="s">
        <v>2967</v>
      </c>
      <c r="F1925" s="20">
        <v>2</v>
      </c>
      <c r="G1925">
        <v>1200</v>
      </c>
      <c r="H1925" t="s">
        <v>5</v>
      </c>
    </row>
    <row r="1926" spans="1:8" hidden="1" x14ac:dyDescent="0.3">
      <c r="A1926" s="2" t="s">
        <v>2669</v>
      </c>
      <c r="B1926" s="19">
        <v>46117</v>
      </c>
      <c r="C1926" t="s">
        <v>2838</v>
      </c>
      <c r="D1926" t="s">
        <v>2839</v>
      </c>
      <c r="E1926" t="s">
        <v>2968</v>
      </c>
      <c r="F1926" s="20">
        <v>2</v>
      </c>
      <c r="G1926">
        <v>700</v>
      </c>
      <c r="H1926" t="s">
        <v>4</v>
      </c>
    </row>
    <row r="1927" spans="1:8" hidden="1" x14ac:dyDescent="0.3">
      <c r="A1927" s="2" t="s">
        <v>2670</v>
      </c>
      <c r="B1927" s="19">
        <v>46118</v>
      </c>
      <c r="C1927" t="s">
        <v>2840</v>
      </c>
      <c r="D1927" t="s">
        <v>2841</v>
      </c>
      <c r="E1927" t="s">
        <v>2969</v>
      </c>
      <c r="F1927" s="20">
        <v>1</v>
      </c>
      <c r="G1927">
        <v>2500</v>
      </c>
      <c r="H1927" t="s">
        <v>5</v>
      </c>
    </row>
    <row r="1928" spans="1:8" hidden="1" x14ac:dyDescent="0.3">
      <c r="A1928" s="2" t="s">
        <v>2671</v>
      </c>
      <c r="B1928" s="19">
        <v>46118</v>
      </c>
      <c r="C1928" t="s">
        <v>2842</v>
      </c>
      <c r="D1928" t="s">
        <v>2843</v>
      </c>
      <c r="E1928" t="s">
        <v>2970</v>
      </c>
      <c r="F1928" s="20">
        <v>1</v>
      </c>
      <c r="G1928">
        <v>1300</v>
      </c>
      <c r="H1928" t="s">
        <v>4</v>
      </c>
    </row>
    <row r="1929" spans="1:8" hidden="1" x14ac:dyDescent="0.3">
      <c r="A1929" s="2" t="s">
        <v>2672</v>
      </c>
      <c r="B1929" s="19">
        <v>46119</v>
      </c>
      <c r="C1929" t="s">
        <v>2844</v>
      </c>
      <c r="D1929" t="s">
        <v>2845</v>
      </c>
      <c r="E1929" t="s">
        <v>2972</v>
      </c>
      <c r="F1929" s="20">
        <v>1</v>
      </c>
      <c r="G1929">
        <v>2800</v>
      </c>
      <c r="H1929" t="s">
        <v>5</v>
      </c>
    </row>
    <row r="1930" spans="1:8" hidden="1" x14ac:dyDescent="0.3">
      <c r="A1930" s="2" t="s">
        <v>2673</v>
      </c>
      <c r="B1930" s="19">
        <v>46119</v>
      </c>
      <c r="C1930" t="s">
        <v>2846</v>
      </c>
      <c r="D1930" t="s">
        <v>2847</v>
      </c>
      <c r="E1930" t="s">
        <v>2971</v>
      </c>
      <c r="F1930" s="20">
        <v>2</v>
      </c>
      <c r="G1930">
        <v>900</v>
      </c>
      <c r="H1930" t="s">
        <v>4</v>
      </c>
    </row>
    <row r="1931" spans="1:8" hidden="1" x14ac:dyDescent="0.3">
      <c r="A1931" s="2" t="s">
        <v>2674</v>
      </c>
      <c r="B1931" s="19">
        <v>46120</v>
      </c>
      <c r="C1931" t="s">
        <v>2848</v>
      </c>
      <c r="D1931" t="s">
        <v>2849</v>
      </c>
      <c r="E1931" t="s">
        <v>2960</v>
      </c>
      <c r="F1931" s="20">
        <v>1</v>
      </c>
      <c r="G1931">
        <v>1200</v>
      </c>
      <c r="H1931" t="s">
        <v>5</v>
      </c>
    </row>
    <row r="1932" spans="1:8" hidden="1" x14ac:dyDescent="0.3">
      <c r="A1932" s="2" t="s">
        <v>2675</v>
      </c>
      <c r="B1932" s="19">
        <v>46120</v>
      </c>
      <c r="C1932" t="s">
        <v>2850</v>
      </c>
      <c r="D1932" t="s">
        <v>2851</v>
      </c>
      <c r="E1932" t="s">
        <v>2973</v>
      </c>
      <c r="F1932" s="20">
        <v>3</v>
      </c>
      <c r="G1932">
        <v>750</v>
      </c>
      <c r="H1932" t="s">
        <v>4</v>
      </c>
    </row>
    <row r="1933" spans="1:8" x14ac:dyDescent="0.3">
      <c r="A1933" s="39" t="s">
        <v>2676</v>
      </c>
      <c r="B1933" s="40">
        <v>46121</v>
      </c>
      <c r="C1933" s="41" t="s">
        <v>2852</v>
      </c>
      <c r="D1933" s="41" t="s">
        <v>2821</v>
      </c>
      <c r="E1933" s="41" t="s">
        <v>2974</v>
      </c>
      <c r="F1933" s="42">
        <v>2</v>
      </c>
      <c r="G1933" s="41">
        <v>900</v>
      </c>
      <c r="H1933" s="44" t="s">
        <v>5</v>
      </c>
    </row>
    <row r="1934" spans="1:8" hidden="1" x14ac:dyDescent="0.3">
      <c r="A1934" s="2" t="s">
        <v>2677</v>
      </c>
      <c r="B1934" s="19">
        <v>46121</v>
      </c>
      <c r="C1934" t="s">
        <v>2853</v>
      </c>
      <c r="D1934" t="s">
        <v>2854</v>
      </c>
      <c r="E1934" t="s">
        <v>2965</v>
      </c>
      <c r="F1934" s="20">
        <v>6</v>
      </c>
      <c r="G1934">
        <v>1200</v>
      </c>
      <c r="H1934" t="s">
        <v>4</v>
      </c>
    </row>
    <row r="1935" spans="1:8" hidden="1" x14ac:dyDescent="0.3">
      <c r="A1935" s="2" t="s">
        <v>2678</v>
      </c>
      <c r="B1935" s="19">
        <v>46122</v>
      </c>
      <c r="C1935" t="s">
        <v>2855</v>
      </c>
      <c r="D1935" t="s">
        <v>2856</v>
      </c>
      <c r="E1935" t="s">
        <v>2975</v>
      </c>
      <c r="F1935" s="20">
        <v>2</v>
      </c>
      <c r="G1935">
        <v>1100</v>
      </c>
      <c r="H1935" t="s">
        <v>5</v>
      </c>
    </row>
    <row r="1936" spans="1:8" hidden="1" x14ac:dyDescent="0.3">
      <c r="A1936" s="2" t="s">
        <v>2679</v>
      </c>
      <c r="B1936" s="19">
        <v>46122</v>
      </c>
      <c r="C1936" t="s">
        <v>2857</v>
      </c>
      <c r="D1936" t="s">
        <v>2858</v>
      </c>
      <c r="E1936" t="s">
        <v>2962</v>
      </c>
      <c r="F1936" s="20">
        <v>1</v>
      </c>
      <c r="G1936">
        <v>1800</v>
      </c>
      <c r="H1936" t="s">
        <v>4</v>
      </c>
    </row>
    <row r="1937" spans="1:8" x14ac:dyDescent="0.3">
      <c r="A1937" s="39" t="s">
        <v>2680</v>
      </c>
      <c r="B1937" s="40">
        <v>46123</v>
      </c>
      <c r="C1937" s="41" t="s">
        <v>2859</v>
      </c>
      <c r="D1937" s="41" t="s">
        <v>2821</v>
      </c>
      <c r="E1937" s="41" t="s">
        <v>2974</v>
      </c>
      <c r="F1937" s="42">
        <v>1</v>
      </c>
      <c r="G1937" s="41">
        <v>450</v>
      </c>
      <c r="H1937" s="44" t="s">
        <v>4</v>
      </c>
    </row>
    <row r="1938" spans="1:8" hidden="1" x14ac:dyDescent="0.3">
      <c r="A1938" s="2" t="s">
        <v>2681</v>
      </c>
      <c r="B1938" s="19">
        <v>46123</v>
      </c>
      <c r="C1938" t="s">
        <v>2860</v>
      </c>
      <c r="D1938" t="s">
        <v>2823</v>
      </c>
      <c r="E1938" t="s">
        <v>2960</v>
      </c>
      <c r="F1938" s="20">
        <v>1</v>
      </c>
      <c r="G1938">
        <v>1200</v>
      </c>
      <c r="H1938" t="s">
        <v>5</v>
      </c>
    </row>
    <row r="1939" spans="1:8" hidden="1" x14ac:dyDescent="0.3">
      <c r="A1939" s="2" t="s">
        <v>2682</v>
      </c>
      <c r="B1939" s="19">
        <v>46124</v>
      </c>
      <c r="C1939" t="s">
        <v>2861</v>
      </c>
      <c r="D1939" t="s">
        <v>2856</v>
      </c>
      <c r="E1939" t="s">
        <v>2963</v>
      </c>
      <c r="F1939" s="20">
        <v>2</v>
      </c>
      <c r="G1939">
        <v>1300</v>
      </c>
      <c r="H1939" t="s">
        <v>4</v>
      </c>
    </row>
    <row r="1940" spans="1:8" hidden="1" x14ac:dyDescent="0.3">
      <c r="A1940" s="2" t="s">
        <v>2683</v>
      </c>
      <c r="B1940" s="19">
        <v>46124</v>
      </c>
      <c r="C1940" t="s">
        <v>2862</v>
      </c>
      <c r="D1940" t="s">
        <v>2843</v>
      </c>
      <c r="E1940" t="s">
        <v>2972</v>
      </c>
      <c r="F1940" s="20">
        <v>1</v>
      </c>
      <c r="G1940">
        <v>2800</v>
      </c>
      <c r="H1940" t="s">
        <v>5</v>
      </c>
    </row>
    <row r="1941" spans="1:8" hidden="1" x14ac:dyDescent="0.3">
      <c r="A1941" s="2" t="s">
        <v>2684</v>
      </c>
      <c r="B1941" s="19">
        <v>46125</v>
      </c>
      <c r="C1941" t="s">
        <v>2863</v>
      </c>
      <c r="D1941" t="s">
        <v>2833</v>
      </c>
      <c r="E1941" t="s">
        <v>2961</v>
      </c>
      <c r="F1941" s="20">
        <v>4</v>
      </c>
      <c r="G1941">
        <v>1200</v>
      </c>
      <c r="H1941" t="s">
        <v>4</v>
      </c>
    </row>
    <row r="1942" spans="1:8" hidden="1" x14ac:dyDescent="0.3">
      <c r="A1942" s="2" t="s">
        <v>2685</v>
      </c>
      <c r="B1942" s="19">
        <v>46125</v>
      </c>
      <c r="C1942" t="s">
        <v>2864</v>
      </c>
      <c r="D1942" t="s">
        <v>2851</v>
      </c>
      <c r="E1942" t="s">
        <v>2964</v>
      </c>
      <c r="F1942" s="20">
        <v>1</v>
      </c>
      <c r="G1942">
        <v>1500</v>
      </c>
      <c r="H1942" t="s">
        <v>4</v>
      </c>
    </row>
    <row r="1943" spans="1:8" hidden="1" x14ac:dyDescent="0.3">
      <c r="A1943" s="2" t="s">
        <v>2686</v>
      </c>
      <c r="B1943" s="19">
        <v>46126</v>
      </c>
      <c r="C1943" t="s">
        <v>2865</v>
      </c>
      <c r="D1943" t="s">
        <v>2835</v>
      </c>
      <c r="E1943" t="s">
        <v>2965</v>
      </c>
      <c r="F1943" s="20">
        <v>5</v>
      </c>
      <c r="G1943">
        <v>1000</v>
      </c>
      <c r="H1943" t="s">
        <v>5</v>
      </c>
    </row>
    <row r="1944" spans="1:8" hidden="1" x14ac:dyDescent="0.3">
      <c r="A1944" s="2" t="s">
        <v>2687</v>
      </c>
      <c r="B1944" s="19">
        <v>46126</v>
      </c>
      <c r="C1944" t="s">
        <v>2866</v>
      </c>
      <c r="D1944" t="s">
        <v>2829</v>
      </c>
      <c r="E1944" t="s">
        <v>2962</v>
      </c>
      <c r="F1944" s="20">
        <v>1</v>
      </c>
      <c r="G1944">
        <v>1800</v>
      </c>
      <c r="H1944" t="s">
        <v>4</v>
      </c>
    </row>
    <row r="1945" spans="1:8" hidden="1" x14ac:dyDescent="0.3">
      <c r="A1945" s="2" t="s">
        <v>2688</v>
      </c>
      <c r="B1945" s="19">
        <v>46127</v>
      </c>
      <c r="C1945" t="s">
        <v>2867</v>
      </c>
      <c r="D1945" t="s">
        <v>2837</v>
      </c>
      <c r="E1945" t="s">
        <v>2966</v>
      </c>
      <c r="F1945" s="20">
        <v>1</v>
      </c>
      <c r="G1945">
        <v>2200</v>
      </c>
      <c r="H1945" t="s">
        <v>5</v>
      </c>
    </row>
    <row r="1946" spans="1:8" hidden="1" x14ac:dyDescent="0.3">
      <c r="A1946" s="2" t="s">
        <v>2689</v>
      </c>
      <c r="B1946" s="19">
        <v>46127</v>
      </c>
      <c r="C1946" t="s">
        <v>2868</v>
      </c>
      <c r="D1946" t="s">
        <v>2854</v>
      </c>
      <c r="E1946" t="s">
        <v>2968</v>
      </c>
      <c r="F1946" s="20">
        <v>3</v>
      </c>
      <c r="G1946">
        <v>1050</v>
      </c>
      <c r="H1946" t="s">
        <v>4</v>
      </c>
    </row>
    <row r="1947" spans="1:8" hidden="1" x14ac:dyDescent="0.3">
      <c r="A1947" s="2" t="s">
        <v>2690</v>
      </c>
      <c r="B1947" s="19">
        <v>46128</v>
      </c>
      <c r="C1947" t="s">
        <v>2869</v>
      </c>
      <c r="D1947" t="s">
        <v>2849</v>
      </c>
      <c r="E1947" t="s">
        <v>2967</v>
      </c>
      <c r="F1947" s="20">
        <v>2</v>
      </c>
      <c r="G1947">
        <v>1200</v>
      </c>
      <c r="H1947" t="s">
        <v>5</v>
      </c>
    </row>
    <row r="1948" spans="1:8" x14ac:dyDescent="0.3">
      <c r="A1948" s="39" t="s">
        <v>2691</v>
      </c>
      <c r="B1948" s="40">
        <v>46128</v>
      </c>
      <c r="C1948" s="41" t="s">
        <v>2870</v>
      </c>
      <c r="D1948" s="41" t="s">
        <v>2821</v>
      </c>
      <c r="E1948" s="41" t="s">
        <v>2970</v>
      </c>
      <c r="F1948" s="42">
        <v>1</v>
      </c>
      <c r="G1948" s="41">
        <v>1300</v>
      </c>
      <c r="H1948" s="44" t="s">
        <v>4</v>
      </c>
    </row>
    <row r="1949" spans="1:8" hidden="1" x14ac:dyDescent="0.3">
      <c r="A1949" s="2" t="s">
        <v>2692</v>
      </c>
      <c r="B1949" s="19">
        <v>46129</v>
      </c>
      <c r="C1949" t="s">
        <v>2871</v>
      </c>
      <c r="D1949" t="s">
        <v>2858</v>
      </c>
      <c r="E1949" t="s">
        <v>2971</v>
      </c>
      <c r="F1949" s="20">
        <v>2</v>
      </c>
      <c r="G1949">
        <v>900</v>
      </c>
      <c r="H1949" t="s">
        <v>5</v>
      </c>
    </row>
    <row r="1950" spans="1:8" hidden="1" x14ac:dyDescent="0.3">
      <c r="A1950" s="2" t="s">
        <v>2693</v>
      </c>
      <c r="B1950" s="19">
        <v>46129</v>
      </c>
      <c r="C1950" t="s">
        <v>2872</v>
      </c>
      <c r="D1950" t="s">
        <v>2845</v>
      </c>
      <c r="E1950" t="s">
        <v>2969</v>
      </c>
      <c r="F1950" s="20">
        <v>1</v>
      </c>
      <c r="G1950">
        <v>2500</v>
      </c>
      <c r="H1950" t="s">
        <v>4</v>
      </c>
    </row>
    <row r="1951" spans="1:8" hidden="1" x14ac:dyDescent="0.3">
      <c r="A1951" s="2" t="s">
        <v>2694</v>
      </c>
      <c r="B1951" s="19">
        <v>46130</v>
      </c>
      <c r="C1951" t="s">
        <v>2873</v>
      </c>
      <c r="D1951" t="s">
        <v>2841</v>
      </c>
      <c r="E1951" t="s">
        <v>2975</v>
      </c>
      <c r="F1951" s="20">
        <v>3</v>
      </c>
      <c r="G1951">
        <v>1650</v>
      </c>
      <c r="H1951" t="s">
        <v>5</v>
      </c>
    </row>
    <row r="1952" spans="1:8" hidden="1" x14ac:dyDescent="0.3">
      <c r="A1952" s="2" t="s">
        <v>2695</v>
      </c>
      <c r="B1952" s="19">
        <v>46130</v>
      </c>
      <c r="C1952" t="s">
        <v>2874</v>
      </c>
      <c r="D1952" t="s">
        <v>2827</v>
      </c>
      <c r="E1952" t="s">
        <v>2960</v>
      </c>
      <c r="F1952" s="20">
        <v>2</v>
      </c>
      <c r="G1952">
        <v>2400</v>
      </c>
      <c r="H1952" t="s">
        <v>4</v>
      </c>
    </row>
    <row r="1953" spans="1:8" hidden="1" x14ac:dyDescent="0.3">
      <c r="A1953" s="2" t="s">
        <v>2696</v>
      </c>
      <c r="B1953" s="19">
        <v>46131</v>
      </c>
      <c r="C1953" t="s">
        <v>2875</v>
      </c>
      <c r="D1953" t="s">
        <v>2876</v>
      </c>
      <c r="E1953" t="s">
        <v>2973</v>
      </c>
      <c r="F1953" s="20">
        <v>2</v>
      </c>
      <c r="G1953">
        <v>500</v>
      </c>
      <c r="H1953" t="s">
        <v>5</v>
      </c>
    </row>
    <row r="1954" spans="1:8" hidden="1" x14ac:dyDescent="0.3">
      <c r="A1954" s="2" t="s">
        <v>2697</v>
      </c>
      <c r="B1954" s="19">
        <v>46131</v>
      </c>
      <c r="C1954" t="s">
        <v>2877</v>
      </c>
      <c r="D1954" t="s">
        <v>2878</v>
      </c>
      <c r="E1954" t="s">
        <v>2965</v>
      </c>
      <c r="F1954" s="20">
        <v>3</v>
      </c>
      <c r="G1954">
        <v>600</v>
      </c>
      <c r="H1954" t="s">
        <v>4</v>
      </c>
    </row>
    <row r="1955" spans="1:8" hidden="1" x14ac:dyDescent="0.3">
      <c r="A1955" s="2" t="s">
        <v>2698</v>
      </c>
      <c r="B1955" s="19">
        <v>46132</v>
      </c>
      <c r="C1955" t="s">
        <v>2879</v>
      </c>
      <c r="D1955" t="s">
        <v>2847</v>
      </c>
      <c r="E1955" t="s">
        <v>2962</v>
      </c>
      <c r="F1955" s="20">
        <v>1</v>
      </c>
      <c r="G1955">
        <v>1800</v>
      </c>
      <c r="H1955" t="s">
        <v>5</v>
      </c>
    </row>
    <row r="1956" spans="1:8" hidden="1" x14ac:dyDescent="0.3">
      <c r="A1956" s="2" t="s">
        <v>2699</v>
      </c>
      <c r="B1956" s="19">
        <v>46132</v>
      </c>
      <c r="C1956" t="s">
        <v>2880</v>
      </c>
      <c r="D1956" t="s">
        <v>2881</v>
      </c>
      <c r="E1956" t="s">
        <v>2961</v>
      </c>
      <c r="F1956" s="20">
        <v>2</v>
      </c>
      <c r="G1956">
        <v>600</v>
      </c>
      <c r="H1956" t="s">
        <v>4</v>
      </c>
    </row>
    <row r="1957" spans="1:8" x14ac:dyDescent="0.3">
      <c r="A1957" s="39" t="s">
        <v>2700</v>
      </c>
      <c r="B1957" s="40">
        <v>46133</v>
      </c>
      <c r="C1957" s="41" t="s">
        <v>2882</v>
      </c>
      <c r="D1957" s="41" t="s">
        <v>2821</v>
      </c>
      <c r="E1957" s="41" t="s">
        <v>2974</v>
      </c>
      <c r="F1957" s="42">
        <v>1</v>
      </c>
      <c r="G1957" s="41">
        <v>450</v>
      </c>
      <c r="H1957" s="44" t="s">
        <v>4</v>
      </c>
    </row>
    <row r="1958" spans="1:8" hidden="1" x14ac:dyDescent="0.3">
      <c r="A1958" s="2" t="s">
        <v>2701</v>
      </c>
      <c r="B1958" s="19">
        <v>46133</v>
      </c>
      <c r="C1958" t="s">
        <v>2883</v>
      </c>
      <c r="D1958" t="s">
        <v>2831</v>
      </c>
      <c r="E1958" t="s">
        <v>2960</v>
      </c>
      <c r="F1958" s="20">
        <v>1</v>
      </c>
      <c r="G1958">
        <v>1200</v>
      </c>
      <c r="H1958" t="s">
        <v>5</v>
      </c>
    </row>
    <row r="1959" spans="1:8" hidden="1" x14ac:dyDescent="0.3">
      <c r="A1959" s="2" t="s">
        <v>2702</v>
      </c>
      <c r="B1959" s="19">
        <v>46134</v>
      </c>
      <c r="C1959" t="s">
        <v>2884</v>
      </c>
      <c r="D1959" t="s">
        <v>2829</v>
      </c>
      <c r="E1959" t="s">
        <v>2963</v>
      </c>
      <c r="F1959" s="20">
        <v>2</v>
      </c>
      <c r="G1959">
        <v>1200</v>
      </c>
      <c r="H1959" t="s">
        <v>4</v>
      </c>
    </row>
    <row r="1960" spans="1:8" hidden="1" x14ac:dyDescent="0.3">
      <c r="A1960" s="2" t="s">
        <v>2703</v>
      </c>
      <c r="B1960" s="19">
        <v>46134</v>
      </c>
      <c r="C1960" t="s">
        <v>2885</v>
      </c>
      <c r="D1960" t="s">
        <v>2833</v>
      </c>
      <c r="E1960" t="s">
        <v>2961</v>
      </c>
      <c r="F1960" s="20">
        <v>4</v>
      </c>
      <c r="G1960">
        <v>1200</v>
      </c>
      <c r="H1960" t="s">
        <v>4</v>
      </c>
    </row>
    <row r="1961" spans="1:8" hidden="1" x14ac:dyDescent="0.3">
      <c r="A1961" s="2" t="s">
        <v>2704</v>
      </c>
      <c r="B1961" s="19">
        <v>46135</v>
      </c>
      <c r="C1961" t="s">
        <v>2886</v>
      </c>
      <c r="D1961" t="s">
        <v>2843</v>
      </c>
      <c r="E1961" t="s">
        <v>2962</v>
      </c>
      <c r="F1961" s="20">
        <v>1</v>
      </c>
      <c r="G1961">
        <v>1800</v>
      </c>
      <c r="H1961" t="s">
        <v>5</v>
      </c>
    </row>
    <row r="1962" spans="1:8" x14ac:dyDescent="0.3">
      <c r="A1962" s="39" t="s">
        <v>2705</v>
      </c>
      <c r="B1962" s="40">
        <v>46135</v>
      </c>
      <c r="C1962" s="41" t="s">
        <v>2887</v>
      </c>
      <c r="D1962" s="41" t="s">
        <v>2821</v>
      </c>
      <c r="E1962" s="41" t="s">
        <v>2964</v>
      </c>
      <c r="F1962" s="42">
        <v>1</v>
      </c>
      <c r="G1962" s="41">
        <v>1500</v>
      </c>
      <c r="H1962" s="44" t="s">
        <v>4</v>
      </c>
    </row>
    <row r="1963" spans="1:8" hidden="1" x14ac:dyDescent="0.3">
      <c r="A1963" s="2" t="s">
        <v>2706</v>
      </c>
      <c r="B1963" s="19">
        <v>46136</v>
      </c>
      <c r="C1963" t="s">
        <v>2888</v>
      </c>
      <c r="D1963" t="s">
        <v>2835</v>
      </c>
      <c r="E1963" t="s">
        <v>2965</v>
      </c>
      <c r="F1963" s="20">
        <v>4</v>
      </c>
      <c r="G1963">
        <v>800</v>
      </c>
      <c r="H1963" t="s">
        <v>5</v>
      </c>
    </row>
    <row r="1964" spans="1:8" hidden="1" x14ac:dyDescent="0.3">
      <c r="A1964" s="2" t="s">
        <v>2707</v>
      </c>
      <c r="B1964" s="19">
        <v>46136</v>
      </c>
      <c r="C1964" t="s">
        <v>2889</v>
      </c>
      <c r="D1964" t="s">
        <v>2837</v>
      </c>
      <c r="E1964" t="s">
        <v>2966</v>
      </c>
      <c r="F1964" s="20">
        <v>1</v>
      </c>
      <c r="G1964">
        <v>2200</v>
      </c>
      <c r="H1964" t="s">
        <v>4</v>
      </c>
    </row>
    <row r="1965" spans="1:8" hidden="1" x14ac:dyDescent="0.3">
      <c r="A1965" s="2" t="s">
        <v>2708</v>
      </c>
      <c r="B1965" s="19">
        <v>46137</v>
      </c>
      <c r="C1965" t="s">
        <v>2890</v>
      </c>
      <c r="D1965" t="s">
        <v>2856</v>
      </c>
      <c r="E1965" t="s">
        <v>2967</v>
      </c>
      <c r="F1965" s="20">
        <v>2</v>
      </c>
      <c r="G1965">
        <v>1200</v>
      </c>
      <c r="H1965" t="s">
        <v>5</v>
      </c>
    </row>
    <row r="1966" spans="1:8" hidden="1" x14ac:dyDescent="0.3">
      <c r="A1966" s="2" t="s">
        <v>2709</v>
      </c>
      <c r="B1966" s="19">
        <v>46137</v>
      </c>
      <c r="C1966" t="s">
        <v>2891</v>
      </c>
      <c r="D1966" t="s">
        <v>2827</v>
      </c>
      <c r="E1966" t="s">
        <v>2968</v>
      </c>
      <c r="F1966" s="20">
        <v>2</v>
      </c>
      <c r="G1966">
        <v>700</v>
      </c>
      <c r="H1966" t="s">
        <v>4</v>
      </c>
    </row>
    <row r="1967" spans="1:8" hidden="1" x14ac:dyDescent="0.3">
      <c r="A1967" s="2" t="s">
        <v>2710</v>
      </c>
      <c r="B1967" s="19">
        <v>46138</v>
      </c>
      <c r="C1967" t="s">
        <v>2892</v>
      </c>
      <c r="D1967" t="s">
        <v>2841</v>
      </c>
      <c r="E1967" t="s">
        <v>2969</v>
      </c>
      <c r="F1967" s="20">
        <v>1</v>
      </c>
      <c r="G1967">
        <v>2500</v>
      </c>
      <c r="H1967" t="s">
        <v>5</v>
      </c>
    </row>
    <row r="1968" spans="1:8" hidden="1" x14ac:dyDescent="0.3">
      <c r="A1968" s="2" t="s">
        <v>2711</v>
      </c>
      <c r="B1968" s="19">
        <v>46138</v>
      </c>
      <c r="C1968" t="s">
        <v>2893</v>
      </c>
      <c r="D1968" t="s">
        <v>2851</v>
      </c>
      <c r="E1968" t="s">
        <v>2970</v>
      </c>
      <c r="F1968" s="20">
        <v>1</v>
      </c>
      <c r="G1968">
        <v>1300</v>
      </c>
      <c r="H1968" t="s">
        <v>4</v>
      </c>
    </row>
    <row r="1969" spans="1:8" hidden="1" x14ac:dyDescent="0.3">
      <c r="A1969" s="2" t="s">
        <v>2712</v>
      </c>
      <c r="B1969" s="19">
        <v>46139</v>
      </c>
      <c r="C1969" t="s">
        <v>2894</v>
      </c>
      <c r="D1969" t="s">
        <v>2858</v>
      </c>
      <c r="E1969" t="s">
        <v>2972</v>
      </c>
      <c r="F1969" s="20">
        <v>1</v>
      </c>
      <c r="G1969">
        <v>2800</v>
      </c>
      <c r="H1969" t="s">
        <v>5</v>
      </c>
    </row>
    <row r="1970" spans="1:8" hidden="1" x14ac:dyDescent="0.3">
      <c r="A1970" s="2" t="s">
        <v>2713</v>
      </c>
      <c r="B1970" s="19">
        <v>46139</v>
      </c>
      <c r="C1970" t="s">
        <v>2895</v>
      </c>
      <c r="D1970" t="s">
        <v>2847</v>
      </c>
      <c r="E1970" t="s">
        <v>2971</v>
      </c>
      <c r="F1970" s="20">
        <v>2</v>
      </c>
      <c r="G1970">
        <v>900</v>
      </c>
      <c r="H1970" t="s">
        <v>4</v>
      </c>
    </row>
    <row r="1971" spans="1:8" hidden="1" x14ac:dyDescent="0.3">
      <c r="A1971" s="2" t="s">
        <v>2714</v>
      </c>
      <c r="B1971" s="19">
        <v>46140</v>
      </c>
      <c r="C1971" t="s">
        <v>2896</v>
      </c>
      <c r="D1971" t="s">
        <v>2849</v>
      </c>
      <c r="E1971" t="s">
        <v>2960</v>
      </c>
      <c r="F1971" s="20">
        <v>2</v>
      </c>
      <c r="G1971">
        <v>2400</v>
      </c>
      <c r="H1971" t="s">
        <v>5</v>
      </c>
    </row>
    <row r="1972" spans="1:8" hidden="1" x14ac:dyDescent="0.3">
      <c r="A1972" s="2" t="s">
        <v>2715</v>
      </c>
      <c r="B1972" s="19">
        <v>46140</v>
      </c>
      <c r="C1972" t="s">
        <v>2897</v>
      </c>
      <c r="D1972" t="s">
        <v>2898</v>
      </c>
      <c r="E1972" t="s">
        <v>2973</v>
      </c>
      <c r="F1972" s="20">
        <v>3</v>
      </c>
      <c r="G1972">
        <v>750</v>
      </c>
      <c r="H1972" t="s">
        <v>4</v>
      </c>
    </row>
    <row r="1973" spans="1:8" x14ac:dyDescent="0.3">
      <c r="A1973" s="39" t="s">
        <v>2716</v>
      </c>
      <c r="B1973" s="40">
        <v>46141</v>
      </c>
      <c r="C1973" s="41" t="s">
        <v>2899</v>
      </c>
      <c r="D1973" s="41" t="s">
        <v>2821</v>
      </c>
      <c r="E1973" s="41" t="s">
        <v>2974</v>
      </c>
      <c r="F1973" s="42">
        <v>2</v>
      </c>
      <c r="G1973" s="41">
        <v>900</v>
      </c>
      <c r="H1973" s="44" t="s">
        <v>5</v>
      </c>
    </row>
    <row r="1974" spans="1:8" hidden="1" x14ac:dyDescent="0.3">
      <c r="A1974" s="2" t="s">
        <v>2717</v>
      </c>
      <c r="B1974" s="19">
        <v>46141</v>
      </c>
      <c r="C1974" t="s">
        <v>2900</v>
      </c>
      <c r="D1974" t="s">
        <v>2854</v>
      </c>
      <c r="E1974" t="s">
        <v>2965</v>
      </c>
      <c r="F1974" s="20">
        <v>6</v>
      </c>
      <c r="G1974">
        <v>1200</v>
      </c>
      <c r="H1974" t="s">
        <v>4</v>
      </c>
    </row>
    <row r="1975" spans="1:8" hidden="1" x14ac:dyDescent="0.3">
      <c r="A1975" s="2" t="s">
        <v>2718</v>
      </c>
      <c r="B1975" s="19">
        <v>46142</v>
      </c>
      <c r="C1975" t="s">
        <v>2901</v>
      </c>
      <c r="D1975" t="s">
        <v>2839</v>
      </c>
      <c r="E1975" t="s">
        <v>2975</v>
      </c>
      <c r="F1975" s="20">
        <v>2</v>
      </c>
      <c r="G1975">
        <v>1100</v>
      </c>
      <c r="H1975" t="s">
        <v>5</v>
      </c>
    </row>
    <row r="1976" spans="1:8" hidden="1" x14ac:dyDescent="0.3">
      <c r="A1976" s="2" t="s">
        <v>2719</v>
      </c>
      <c r="B1976" s="19">
        <v>46142</v>
      </c>
      <c r="C1976" t="s">
        <v>2902</v>
      </c>
      <c r="D1976" t="s">
        <v>2823</v>
      </c>
      <c r="E1976" t="s">
        <v>2962</v>
      </c>
      <c r="F1976" s="20">
        <v>1</v>
      </c>
      <c r="G1976">
        <v>1800</v>
      </c>
      <c r="H1976" t="s">
        <v>4</v>
      </c>
    </row>
    <row r="1977" spans="1:8" x14ac:dyDescent="0.3">
      <c r="A1977" s="39" t="s">
        <v>2720</v>
      </c>
      <c r="B1977" s="40">
        <v>46143</v>
      </c>
      <c r="C1977" s="41" t="s">
        <v>2903</v>
      </c>
      <c r="D1977" s="41" t="s">
        <v>2821</v>
      </c>
      <c r="E1977" s="41" t="s">
        <v>2974</v>
      </c>
      <c r="F1977" s="42">
        <v>1</v>
      </c>
      <c r="G1977" s="41">
        <v>450</v>
      </c>
      <c r="H1977" s="44" t="s">
        <v>4</v>
      </c>
    </row>
    <row r="1978" spans="1:8" hidden="1" x14ac:dyDescent="0.3">
      <c r="A1978" s="2" t="s">
        <v>2721</v>
      </c>
      <c r="B1978" s="19">
        <v>46143</v>
      </c>
      <c r="C1978" t="s">
        <v>2904</v>
      </c>
      <c r="D1978" t="s">
        <v>2837</v>
      </c>
      <c r="E1978" t="s">
        <v>2960</v>
      </c>
      <c r="F1978" s="20">
        <v>2</v>
      </c>
      <c r="G1978">
        <v>2400</v>
      </c>
      <c r="H1978" t="s">
        <v>5</v>
      </c>
    </row>
    <row r="1979" spans="1:8" hidden="1" x14ac:dyDescent="0.3">
      <c r="A1979" s="2" t="s">
        <v>2722</v>
      </c>
      <c r="B1979" s="19">
        <v>46144</v>
      </c>
      <c r="C1979" t="s">
        <v>2905</v>
      </c>
      <c r="D1979" t="s">
        <v>2829</v>
      </c>
      <c r="E1979" t="s">
        <v>2963</v>
      </c>
      <c r="F1979" s="20">
        <v>1</v>
      </c>
      <c r="G1979">
        <v>650</v>
      </c>
      <c r="H1979" t="s">
        <v>4</v>
      </c>
    </row>
    <row r="1980" spans="1:8" hidden="1" x14ac:dyDescent="0.3">
      <c r="A1980" s="2" t="s">
        <v>2723</v>
      </c>
      <c r="B1980" s="19">
        <v>46144</v>
      </c>
      <c r="C1980" t="s">
        <v>2874</v>
      </c>
      <c r="D1980" t="s">
        <v>2833</v>
      </c>
      <c r="E1980" t="s">
        <v>2961</v>
      </c>
      <c r="F1980" s="20">
        <v>3</v>
      </c>
      <c r="G1980">
        <v>900</v>
      </c>
      <c r="H1980" t="s">
        <v>4</v>
      </c>
    </row>
    <row r="1981" spans="1:8" hidden="1" x14ac:dyDescent="0.3">
      <c r="A1981" s="2" t="s">
        <v>2724</v>
      </c>
      <c r="B1981" s="19">
        <v>46145</v>
      </c>
      <c r="C1981" t="s">
        <v>2906</v>
      </c>
      <c r="D1981" t="s">
        <v>2843</v>
      </c>
      <c r="E1981" t="s">
        <v>2962</v>
      </c>
      <c r="F1981" s="20">
        <v>1</v>
      </c>
      <c r="G1981">
        <v>1800</v>
      </c>
      <c r="H1981" t="s">
        <v>5</v>
      </c>
    </row>
    <row r="1982" spans="1:8" x14ac:dyDescent="0.3">
      <c r="A1982" s="39" t="s">
        <v>2725</v>
      </c>
      <c r="B1982" s="40">
        <v>46145</v>
      </c>
      <c r="C1982" s="41" t="s">
        <v>2907</v>
      </c>
      <c r="D1982" s="41" t="s">
        <v>2821</v>
      </c>
      <c r="E1982" s="41" t="s">
        <v>2964</v>
      </c>
      <c r="F1982" s="42">
        <v>1</v>
      </c>
      <c r="G1982" s="41">
        <v>1500</v>
      </c>
      <c r="H1982" s="44" t="s">
        <v>4</v>
      </c>
    </row>
    <row r="1983" spans="1:8" hidden="1" x14ac:dyDescent="0.3">
      <c r="A1983" s="2" t="s">
        <v>2726</v>
      </c>
      <c r="B1983" s="19">
        <v>46146</v>
      </c>
      <c r="C1983" t="s">
        <v>2908</v>
      </c>
      <c r="D1983" t="s">
        <v>2835</v>
      </c>
      <c r="E1983" t="s">
        <v>2965</v>
      </c>
      <c r="F1983" s="20">
        <v>4</v>
      </c>
      <c r="G1983">
        <v>800</v>
      </c>
      <c r="H1983" t="s">
        <v>5</v>
      </c>
    </row>
    <row r="1984" spans="1:8" hidden="1" x14ac:dyDescent="0.3">
      <c r="A1984" s="2" t="s">
        <v>2727</v>
      </c>
      <c r="B1984" s="19">
        <v>46146</v>
      </c>
      <c r="C1984" t="s">
        <v>2909</v>
      </c>
      <c r="D1984" t="s">
        <v>2856</v>
      </c>
      <c r="E1984" t="s">
        <v>2966</v>
      </c>
      <c r="F1984" s="20">
        <v>1</v>
      </c>
      <c r="G1984">
        <v>2200</v>
      </c>
      <c r="H1984" t="s">
        <v>4</v>
      </c>
    </row>
    <row r="1985" spans="1:8" hidden="1" x14ac:dyDescent="0.3">
      <c r="A1985" s="2" t="s">
        <v>2728</v>
      </c>
      <c r="B1985" s="19">
        <v>46147</v>
      </c>
      <c r="C1985" t="s">
        <v>2910</v>
      </c>
      <c r="D1985" t="s">
        <v>2841</v>
      </c>
      <c r="E1985" t="s">
        <v>2967</v>
      </c>
      <c r="F1985" s="20">
        <v>2</v>
      </c>
      <c r="G1985">
        <v>1200</v>
      </c>
      <c r="H1985" t="s">
        <v>5</v>
      </c>
    </row>
    <row r="1986" spans="1:8" hidden="1" x14ac:dyDescent="0.3">
      <c r="A1986" s="2" t="s">
        <v>2729</v>
      </c>
      <c r="B1986" s="19">
        <v>46147</v>
      </c>
      <c r="C1986" t="s">
        <v>2911</v>
      </c>
      <c r="D1986" t="s">
        <v>2827</v>
      </c>
      <c r="E1986" t="s">
        <v>2968</v>
      </c>
      <c r="F1986" s="20">
        <v>2</v>
      </c>
      <c r="G1986">
        <v>700</v>
      </c>
      <c r="H1986" t="s">
        <v>4</v>
      </c>
    </row>
    <row r="1987" spans="1:8" hidden="1" x14ac:dyDescent="0.3">
      <c r="A1987" s="2" t="s">
        <v>2730</v>
      </c>
      <c r="B1987" s="19">
        <v>46148</v>
      </c>
      <c r="C1987" t="s">
        <v>2912</v>
      </c>
      <c r="D1987" t="s">
        <v>2858</v>
      </c>
      <c r="E1987" t="s">
        <v>2969</v>
      </c>
      <c r="F1987" s="20">
        <v>1</v>
      </c>
      <c r="G1987">
        <v>2500</v>
      </c>
      <c r="H1987" t="s">
        <v>5</v>
      </c>
    </row>
    <row r="1988" spans="1:8" hidden="1" x14ac:dyDescent="0.3">
      <c r="A1988" s="2" t="s">
        <v>2731</v>
      </c>
      <c r="B1988" s="19">
        <v>46148</v>
      </c>
      <c r="C1988" t="s">
        <v>2893</v>
      </c>
      <c r="D1988" t="s">
        <v>2851</v>
      </c>
      <c r="E1988" t="s">
        <v>2970</v>
      </c>
      <c r="F1988" s="20">
        <v>1</v>
      </c>
      <c r="G1988">
        <v>1300</v>
      </c>
      <c r="H1988" t="s">
        <v>4</v>
      </c>
    </row>
    <row r="1989" spans="1:8" hidden="1" x14ac:dyDescent="0.3">
      <c r="A1989" s="2" t="s">
        <v>2732</v>
      </c>
      <c r="B1989" s="19">
        <v>46149</v>
      </c>
      <c r="C1989" t="s">
        <v>2913</v>
      </c>
      <c r="D1989" t="s">
        <v>2849</v>
      </c>
      <c r="E1989" t="s">
        <v>2972</v>
      </c>
      <c r="F1989" s="20">
        <v>1</v>
      </c>
      <c r="G1989">
        <v>2800</v>
      </c>
      <c r="H1989" t="s">
        <v>5</v>
      </c>
    </row>
    <row r="1990" spans="1:8" hidden="1" x14ac:dyDescent="0.3">
      <c r="A1990" s="2" t="s">
        <v>2733</v>
      </c>
      <c r="B1990" s="19">
        <v>46149</v>
      </c>
      <c r="C1990" t="s">
        <v>2914</v>
      </c>
      <c r="D1990" t="s">
        <v>2847</v>
      </c>
      <c r="E1990" t="s">
        <v>2971</v>
      </c>
      <c r="F1990" s="20">
        <v>2</v>
      </c>
      <c r="G1990">
        <v>900</v>
      </c>
      <c r="H1990" t="s">
        <v>4</v>
      </c>
    </row>
    <row r="1991" spans="1:8" x14ac:dyDescent="0.3">
      <c r="A1991" s="39" t="s">
        <v>2734</v>
      </c>
      <c r="B1991" s="40">
        <v>46150</v>
      </c>
      <c r="C1991" s="41" t="s">
        <v>2915</v>
      </c>
      <c r="D1991" s="41" t="s">
        <v>2821</v>
      </c>
      <c r="E1991" s="41" t="s">
        <v>2960</v>
      </c>
      <c r="F1991" s="42">
        <v>1</v>
      </c>
      <c r="G1991" s="41">
        <v>1200</v>
      </c>
      <c r="H1991" s="44" t="s">
        <v>5</v>
      </c>
    </row>
    <row r="1992" spans="1:8" hidden="1" x14ac:dyDescent="0.3">
      <c r="A1992" s="2" t="s">
        <v>2735</v>
      </c>
      <c r="B1992" s="19">
        <v>46150</v>
      </c>
      <c r="C1992" t="s">
        <v>2897</v>
      </c>
      <c r="D1992" t="s">
        <v>2898</v>
      </c>
      <c r="E1992" t="s">
        <v>2973</v>
      </c>
      <c r="F1992" s="20">
        <v>3</v>
      </c>
      <c r="G1992">
        <v>750</v>
      </c>
      <c r="H1992" t="s">
        <v>4</v>
      </c>
    </row>
    <row r="1993" spans="1:8" hidden="1" x14ac:dyDescent="0.3">
      <c r="A1993" s="2" t="s">
        <v>2736</v>
      </c>
      <c r="B1993" s="19">
        <v>46151</v>
      </c>
      <c r="C1993" t="s">
        <v>2916</v>
      </c>
      <c r="D1993" t="s">
        <v>2839</v>
      </c>
      <c r="E1993" t="s">
        <v>2974</v>
      </c>
      <c r="F1993" s="20">
        <v>2</v>
      </c>
      <c r="G1993">
        <v>900</v>
      </c>
      <c r="H1993" t="s">
        <v>5</v>
      </c>
    </row>
    <row r="1994" spans="1:8" hidden="1" x14ac:dyDescent="0.3">
      <c r="A1994" s="2" t="s">
        <v>2737</v>
      </c>
      <c r="B1994" s="19">
        <v>46151</v>
      </c>
      <c r="C1994" t="s">
        <v>2917</v>
      </c>
      <c r="D1994" t="s">
        <v>2854</v>
      </c>
      <c r="E1994" t="s">
        <v>2965</v>
      </c>
      <c r="F1994" s="20">
        <v>6</v>
      </c>
      <c r="G1994">
        <v>1200</v>
      </c>
      <c r="H1994" t="s">
        <v>4</v>
      </c>
    </row>
    <row r="1995" spans="1:8" hidden="1" x14ac:dyDescent="0.3">
      <c r="A1995" s="2" t="s">
        <v>2738</v>
      </c>
      <c r="B1995" s="19">
        <v>46152</v>
      </c>
      <c r="C1995" t="s">
        <v>2918</v>
      </c>
      <c r="D1995" t="s">
        <v>2919</v>
      </c>
      <c r="E1995" t="s">
        <v>2975</v>
      </c>
      <c r="F1995" s="20">
        <v>2</v>
      </c>
      <c r="G1995">
        <v>1100</v>
      </c>
      <c r="H1995" t="s">
        <v>5</v>
      </c>
    </row>
    <row r="1996" spans="1:8" hidden="1" x14ac:dyDescent="0.3">
      <c r="A1996" s="2" t="s">
        <v>2739</v>
      </c>
      <c r="B1996" s="19">
        <v>46152</v>
      </c>
      <c r="C1996" t="s">
        <v>2920</v>
      </c>
      <c r="D1996" t="s">
        <v>2823</v>
      </c>
      <c r="E1996" t="s">
        <v>2962</v>
      </c>
      <c r="F1996" s="20">
        <v>1</v>
      </c>
      <c r="G1996">
        <v>1800</v>
      </c>
      <c r="H1996" t="s">
        <v>4</v>
      </c>
    </row>
    <row r="1997" spans="1:8" x14ac:dyDescent="0.3">
      <c r="A1997" s="39" t="s">
        <v>2740</v>
      </c>
      <c r="B1997" s="40">
        <v>46153</v>
      </c>
      <c r="C1997" s="41" t="s">
        <v>2921</v>
      </c>
      <c r="D1997" s="41" t="s">
        <v>2821</v>
      </c>
      <c r="E1997" s="41" t="s">
        <v>2974</v>
      </c>
      <c r="F1997" s="42">
        <v>1</v>
      </c>
      <c r="G1997" s="41">
        <v>450</v>
      </c>
      <c r="H1997" s="44" t="s">
        <v>4</v>
      </c>
    </row>
    <row r="1998" spans="1:8" hidden="1" x14ac:dyDescent="0.3">
      <c r="A1998" s="2" t="s">
        <v>2741</v>
      </c>
      <c r="B1998" s="19">
        <v>46153</v>
      </c>
      <c r="C1998" t="s">
        <v>2922</v>
      </c>
      <c r="D1998" t="s">
        <v>2837</v>
      </c>
      <c r="E1998" t="s">
        <v>2960</v>
      </c>
      <c r="F1998" s="20">
        <v>2</v>
      </c>
      <c r="G1998">
        <v>2400</v>
      </c>
      <c r="H1998" t="s">
        <v>5</v>
      </c>
    </row>
    <row r="1999" spans="1:8" hidden="1" x14ac:dyDescent="0.3">
      <c r="A1999" s="2" t="s">
        <v>2742</v>
      </c>
      <c r="B1999" s="19">
        <v>46154</v>
      </c>
      <c r="C1999" t="s">
        <v>2923</v>
      </c>
      <c r="D1999" t="s">
        <v>2829</v>
      </c>
      <c r="E1999" t="s">
        <v>2963</v>
      </c>
      <c r="F1999" s="20">
        <v>1</v>
      </c>
      <c r="G1999">
        <v>650</v>
      </c>
      <c r="H1999" t="s">
        <v>4</v>
      </c>
    </row>
    <row r="2000" spans="1:8" hidden="1" x14ac:dyDescent="0.3">
      <c r="A2000" s="2" t="s">
        <v>2743</v>
      </c>
      <c r="B2000" s="19">
        <v>46154</v>
      </c>
      <c r="C2000" t="s">
        <v>2902</v>
      </c>
      <c r="D2000" t="s">
        <v>2833</v>
      </c>
      <c r="E2000" t="s">
        <v>2961</v>
      </c>
      <c r="F2000" s="20">
        <v>3</v>
      </c>
      <c r="G2000">
        <v>900</v>
      </c>
      <c r="H2000" t="s">
        <v>4</v>
      </c>
    </row>
    <row r="2001" spans="1:8" hidden="1" x14ac:dyDescent="0.3">
      <c r="A2001" s="2" t="s">
        <v>2744</v>
      </c>
      <c r="B2001" s="19">
        <v>46155</v>
      </c>
      <c r="C2001" t="s">
        <v>2924</v>
      </c>
      <c r="D2001" t="s">
        <v>2843</v>
      </c>
      <c r="E2001" t="s">
        <v>2962</v>
      </c>
      <c r="F2001" s="20">
        <v>1</v>
      </c>
      <c r="G2001">
        <v>1800</v>
      </c>
      <c r="H2001" t="s">
        <v>5</v>
      </c>
    </row>
    <row r="2002" spans="1:8" x14ac:dyDescent="0.3">
      <c r="A2002" s="39" t="s">
        <v>2745</v>
      </c>
      <c r="B2002" s="40">
        <v>46155</v>
      </c>
      <c r="C2002" s="41" t="s">
        <v>2907</v>
      </c>
      <c r="D2002" s="41" t="s">
        <v>2821</v>
      </c>
      <c r="E2002" s="41" t="s">
        <v>2964</v>
      </c>
      <c r="F2002" s="42">
        <v>1</v>
      </c>
      <c r="G2002" s="41">
        <v>1500</v>
      </c>
      <c r="H2002" s="44" t="s">
        <v>4</v>
      </c>
    </row>
    <row r="2003" spans="1:8" hidden="1" x14ac:dyDescent="0.3">
      <c r="A2003" s="2" t="s">
        <v>2746</v>
      </c>
      <c r="B2003" s="19">
        <v>46156</v>
      </c>
      <c r="C2003" t="s">
        <v>2925</v>
      </c>
      <c r="D2003" t="s">
        <v>2835</v>
      </c>
      <c r="E2003" t="s">
        <v>2965</v>
      </c>
      <c r="F2003" s="20">
        <v>4</v>
      </c>
      <c r="G2003">
        <v>800</v>
      </c>
      <c r="H2003" t="s">
        <v>5</v>
      </c>
    </row>
    <row r="2004" spans="1:8" hidden="1" x14ac:dyDescent="0.3">
      <c r="A2004" s="2" t="s">
        <v>2747</v>
      </c>
      <c r="B2004" s="19">
        <v>46156</v>
      </c>
      <c r="C2004" t="s">
        <v>2926</v>
      </c>
      <c r="D2004" t="s">
        <v>2856</v>
      </c>
      <c r="E2004" t="s">
        <v>2966</v>
      </c>
      <c r="F2004" s="20">
        <v>1</v>
      </c>
      <c r="G2004">
        <v>2200</v>
      </c>
      <c r="H2004" t="s">
        <v>4</v>
      </c>
    </row>
    <row r="2005" spans="1:8" hidden="1" x14ac:dyDescent="0.3">
      <c r="A2005" s="2" t="s">
        <v>2748</v>
      </c>
      <c r="B2005" s="19">
        <v>46157</v>
      </c>
      <c r="C2005" t="s">
        <v>2927</v>
      </c>
      <c r="D2005" t="s">
        <v>2841</v>
      </c>
      <c r="E2005" t="s">
        <v>2967</v>
      </c>
      <c r="F2005" s="20">
        <v>2</v>
      </c>
      <c r="G2005">
        <v>1200</v>
      </c>
      <c r="H2005" t="s">
        <v>5</v>
      </c>
    </row>
    <row r="2006" spans="1:8" hidden="1" x14ac:dyDescent="0.3">
      <c r="A2006" s="2" t="s">
        <v>2749</v>
      </c>
      <c r="B2006" s="19">
        <v>46157</v>
      </c>
      <c r="C2006" t="s">
        <v>2928</v>
      </c>
      <c r="D2006" t="s">
        <v>2827</v>
      </c>
      <c r="E2006" t="s">
        <v>2968</v>
      </c>
      <c r="F2006" s="20">
        <v>2</v>
      </c>
      <c r="G2006">
        <v>700</v>
      </c>
      <c r="H2006" t="s">
        <v>4</v>
      </c>
    </row>
    <row r="2007" spans="1:8" hidden="1" x14ac:dyDescent="0.3">
      <c r="A2007" s="2" t="s">
        <v>2750</v>
      </c>
      <c r="B2007" s="19">
        <v>46158</v>
      </c>
      <c r="C2007" t="s">
        <v>2929</v>
      </c>
      <c r="D2007" t="s">
        <v>2858</v>
      </c>
      <c r="E2007" t="s">
        <v>2969</v>
      </c>
      <c r="F2007" s="20">
        <v>1</v>
      </c>
      <c r="G2007">
        <v>2500</v>
      </c>
      <c r="H2007" t="s">
        <v>5</v>
      </c>
    </row>
    <row r="2008" spans="1:8" hidden="1" x14ac:dyDescent="0.3">
      <c r="A2008" s="2" t="s">
        <v>2751</v>
      </c>
      <c r="B2008" s="19">
        <v>46158</v>
      </c>
      <c r="C2008" t="s">
        <v>2930</v>
      </c>
      <c r="D2008" t="s">
        <v>2851</v>
      </c>
      <c r="E2008" t="s">
        <v>2970</v>
      </c>
      <c r="F2008" s="20">
        <v>1</v>
      </c>
      <c r="G2008">
        <v>1300</v>
      </c>
      <c r="H2008" t="s">
        <v>4</v>
      </c>
    </row>
    <row r="2009" spans="1:8" hidden="1" x14ac:dyDescent="0.3">
      <c r="A2009" s="2" t="s">
        <v>2752</v>
      </c>
      <c r="B2009" s="19">
        <v>46159</v>
      </c>
      <c r="C2009" t="s">
        <v>2931</v>
      </c>
      <c r="D2009" t="s">
        <v>2849</v>
      </c>
      <c r="E2009" t="s">
        <v>2972</v>
      </c>
      <c r="F2009" s="20">
        <v>1</v>
      </c>
      <c r="G2009">
        <v>2800</v>
      </c>
      <c r="H2009" t="s">
        <v>5</v>
      </c>
    </row>
    <row r="2010" spans="1:8" hidden="1" x14ac:dyDescent="0.3">
      <c r="A2010" s="2" t="s">
        <v>2753</v>
      </c>
      <c r="B2010" s="19">
        <v>46159</v>
      </c>
      <c r="C2010" t="s">
        <v>2932</v>
      </c>
      <c r="D2010" t="s">
        <v>2847</v>
      </c>
      <c r="E2010" t="s">
        <v>2971</v>
      </c>
      <c r="F2010" s="20">
        <v>2</v>
      </c>
      <c r="G2010">
        <v>900</v>
      </c>
      <c r="H2010" t="s">
        <v>4</v>
      </c>
    </row>
    <row r="2011" spans="1:8" x14ac:dyDescent="0.3">
      <c r="A2011" s="39" t="s">
        <v>2754</v>
      </c>
      <c r="B2011" s="40">
        <v>46160</v>
      </c>
      <c r="C2011" s="41" t="s">
        <v>2933</v>
      </c>
      <c r="D2011" s="41" t="s">
        <v>2821</v>
      </c>
      <c r="E2011" s="41" t="s">
        <v>2960</v>
      </c>
      <c r="F2011" s="42">
        <v>1</v>
      </c>
      <c r="G2011" s="41">
        <v>1200</v>
      </c>
      <c r="H2011" s="44" t="s">
        <v>5</v>
      </c>
    </row>
    <row r="2012" spans="1:8" hidden="1" x14ac:dyDescent="0.3">
      <c r="A2012" s="2" t="s">
        <v>2755</v>
      </c>
      <c r="B2012" s="19">
        <v>46160</v>
      </c>
      <c r="C2012" t="s">
        <v>2897</v>
      </c>
      <c r="D2012" t="s">
        <v>2898</v>
      </c>
      <c r="E2012" t="s">
        <v>2973</v>
      </c>
      <c r="F2012" s="20">
        <v>3</v>
      </c>
      <c r="G2012">
        <v>750</v>
      </c>
      <c r="H2012" t="s">
        <v>4</v>
      </c>
    </row>
    <row r="2013" spans="1:8" hidden="1" x14ac:dyDescent="0.3">
      <c r="A2013" s="2" t="s">
        <v>2756</v>
      </c>
      <c r="B2013" s="19">
        <v>46161</v>
      </c>
      <c r="C2013" t="s">
        <v>2916</v>
      </c>
      <c r="D2013" t="s">
        <v>2839</v>
      </c>
      <c r="E2013" t="s">
        <v>2974</v>
      </c>
      <c r="F2013" s="20">
        <v>2</v>
      </c>
      <c r="G2013">
        <v>900</v>
      </c>
      <c r="H2013" t="s">
        <v>5</v>
      </c>
    </row>
    <row r="2014" spans="1:8" hidden="1" x14ac:dyDescent="0.3">
      <c r="A2014" s="2" t="s">
        <v>2757</v>
      </c>
      <c r="B2014" s="19">
        <v>46161</v>
      </c>
      <c r="C2014" t="s">
        <v>2900</v>
      </c>
      <c r="D2014" t="s">
        <v>2854</v>
      </c>
      <c r="E2014" t="s">
        <v>2965</v>
      </c>
      <c r="F2014" s="20">
        <v>6</v>
      </c>
      <c r="G2014">
        <v>1200</v>
      </c>
      <c r="H2014" t="s">
        <v>4</v>
      </c>
    </row>
    <row r="2015" spans="1:8" hidden="1" x14ac:dyDescent="0.3">
      <c r="A2015" s="2" t="s">
        <v>2758</v>
      </c>
      <c r="B2015" s="19">
        <v>46162</v>
      </c>
      <c r="C2015" t="s">
        <v>2934</v>
      </c>
      <c r="D2015" t="s">
        <v>2919</v>
      </c>
      <c r="E2015" t="s">
        <v>2975</v>
      </c>
      <c r="F2015" s="20">
        <v>2</v>
      </c>
      <c r="G2015">
        <v>1100</v>
      </c>
      <c r="H2015" t="s">
        <v>5</v>
      </c>
    </row>
    <row r="2016" spans="1:8" hidden="1" x14ac:dyDescent="0.3">
      <c r="A2016" s="2" t="s">
        <v>2759</v>
      </c>
      <c r="B2016" s="19">
        <v>46162</v>
      </c>
      <c r="C2016" t="s">
        <v>2920</v>
      </c>
      <c r="D2016" t="s">
        <v>2823</v>
      </c>
      <c r="E2016" t="s">
        <v>2962</v>
      </c>
      <c r="F2016" s="20">
        <v>1</v>
      </c>
      <c r="G2016">
        <v>1800</v>
      </c>
      <c r="H2016" t="s">
        <v>4</v>
      </c>
    </row>
    <row r="2017" spans="1:8" x14ac:dyDescent="0.3">
      <c r="A2017" s="39" t="s">
        <v>2760</v>
      </c>
      <c r="B2017" s="40">
        <v>46163</v>
      </c>
      <c r="C2017" s="41" t="s">
        <v>2935</v>
      </c>
      <c r="D2017" s="41" t="s">
        <v>2821</v>
      </c>
      <c r="E2017" s="41" t="s">
        <v>2974</v>
      </c>
      <c r="F2017" s="42">
        <v>3</v>
      </c>
      <c r="G2017" s="41">
        <v>1350</v>
      </c>
      <c r="H2017" s="44" t="s">
        <v>5</v>
      </c>
    </row>
    <row r="2018" spans="1:8" hidden="1" x14ac:dyDescent="0.3">
      <c r="A2018" s="2" t="s">
        <v>2761</v>
      </c>
      <c r="B2018" s="19">
        <v>46163</v>
      </c>
      <c r="C2018" t="s">
        <v>2936</v>
      </c>
      <c r="D2018" t="s">
        <v>2856</v>
      </c>
      <c r="E2018" t="s">
        <v>2960</v>
      </c>
      <c r="F2018" s="20">
        <v>1</v>
      </c>
      <c r="G2018">
        <v>1200</v>
      </c>
      <c r="H2018" t="s">
        <v>4</v>
      </c>
    </row>
    <row r="2019" spans="1:8" hidden="1" x14ac:dyDescent="0.3">
      <c r="A2019" s="2" t="s">
        <v>2762</v>
      </c>
      <c r="B2019" s="19">
        <v>46164</v>
      </c>
      <c r="C2019" t="s">
        <v>2937</v>
      </c>
      <c r="D2019" t="s">
        <v>2878</v>
      </c>
      <c r="E2019" t="s">
        <v>2963</v>
      </c>
      <c r="F2019" s="20">
        <v>2</v>
      </c>
      <c r="G2019">
        <v>1200</v>
      </c>
      <c r="H2019" t="s">
        <v>5</v>
      </c>
    </row>
    <row r="2020" spans="1:8" hidden="1" x14ac:dyDescent="0.3">
      <c r="A2020" s="2" t="s">
        <v>2763</v>
      </c>
      <c r="B2020" s="19">
        <v>46164</v>
      </c>
      <c r="C2020" t="s">
        <v>2938</v>
      </c>
      <c r="D2020" t="s">
        <v>2827</v>
      </c>
      <c r="E2020" t="s">
        <v>2961</v>
      </c>
      <c r="F2020" s="20">
        <v>4</v>
      </c>
      <c r="G2020">
        <v>1200</v>
      </c>
      <c r="H2020" t="s">
        <v>4</v>
      </c>
    </row>
    <row r="2021" spans="1:8" hidden="1" x14ac:dyDescent="0.3">
      <c r="A2021" s="2" t="s">
        <v>2764</v>
      </c>
      <c r="B2021" s="19">
        <v>46165</v>
      </c>
      <c r="C2021" t="s">
        <v>2939</v>
      </c>
      <c r="D2021" t="s">
        <v>2940</v>
      </c>
      <c r="E2021" t="s">
        <v>2962</v>
      </c>
      <c r="F2021" s="20">
        <v>1</v>
      </c>
      <c r="G2021">
        <v>1800</v>
      </c>
      <c r="H2021" t="s">
        <v>5</v>
      </c>
    </row>
    <row r="2022" spans="1:8" x14ac:dyDescent="0.3">
      <c r="A2022" s="39" t="s">
        <v>2765</v>
      </c>
      <c r="B2022" s="40">
        <v>46165</v>
      </c>
      <c r="C2022" s="41" t="s">
        <v>2941</v>
      </c>
      <c r="D2022" s="41" t="s">
        <v>2821</v>
      </c>
      <c r="E2022" s="41" t="s">
        <v>2964</v>
      </c>
      <c r="F2022" s="42">
        <v>2</v>
      </c>
      <c r="G2022" s="41">
        <v>2000</v>
      </c>
      <c r="H2022" s="44" t="s">
        <v>4</v>
      </c>
    </row>
    <row r="2023" spans="1:8" hidden="1" x14ac:dyDescent="0.3">
      <c r="A2023" s="2" t="s">
        <v>2766</v>
      </c>
      <c r="B2023" s="19">
        <v>46166</v>
      </c>
      <c r="C2023" t="s">
        <v>2942</v>
      </c>
      <c r="D2023" t="s">
        <v>2835</v>
      </c>
      <c r="E2023" t="s">
        <v>2965</v>
      </c>
      <c r="F2023" s="20">
        <v>5</v>
      </c>
      <c r="G2023">
        <v>1000</v>
      </c>
      <c r="H2023" t="s">
        <v>5</v>
      </c>
    </row>
    <row r="2024" spans="1:8" hidden="1" x14ac:dyDescent="0.3">
      <c r="A2024" s="2" t="s">
        <v>2767</v>
      </c>
      <c r="B2024" s="19">
        <v>46166</v>
      </c>
      <c r="C2024" t="s">
        <v>2943</v>
      </c>
      <c r="D2024" t="s">
        <v>2837</v>
      </c>
      <c r="E2024" t="s">
        <v>2966</v>
      </c>
      <c r="F2024" s="20">
        <v>1</v>
      </c>
      <c r="G2024">
        <v>2200</v>
      </c>
      <c r="H2024" t="s">
        <v>4</v>
      </c>
    </row>
    <row r="2025" spans="1:8" hidden="1" x14ac:dyDescent="0.3">
      <c r="A2025" s="2" t="s">
        <v>2768</v>
      </c>
      <c r="B2025" s="19">
        <v>46167</v>
      </c>
      <c r="C2025" t="s">
        <v>2944</v>
      </c>
      <c r="D2025" t="s">
        <v>2841</v>
      </c>
      <c r="E2025" t="s">
        <v>2967</v>
      </c>
      <c r="F2025" s="20">
        <v>1</v>
      </c>
      <c r="G2025">
        <v>600</v>
      </c>
      <c r="H2025" t="s">
        <v>5</v>
      </c>
    </row>
    <row r="2026" spans="1:8" x14ac:dyDescent="0.3">
      <c r="A2026" s="39" t="s">
        <v>2769</v>
      </c>
      <c r="B2026" s="40">
        <v>46167</v>
      </c>
      <c r="C2026" s="41" t="s">
        <v>2945</v>
      </c>
      <c r="D2026" s="41" t="s">
        <v>2821</v>
      </c>
      <c r="E2026" s="41" t="s">
        <v>2968</v>
      </c>
      <c r="F2026" s="42">
        <v>3</v>
      </c>
      <c r="G2026" s="41">
        <v>1050</v>
      </c>
      <c r="H2026" s="44" t="s">
        <v>4</v>
      </c>
    </row>
    <row r="2027" spans="1:8" hidden="1" x14ac:dyDescent="0.3">
      <c r="A2027" s="2" t="s">
        <v>2770</v>
      </c>
      <c r="B2027" s="19">
        <v>46168</v>
      </c>
      <c r="C2027" t="s">
        <v>2946</v>
      </c>
      <c r="D2027" t="s">
        <v>2858</v>
      </c>
      <c r="E2027" t="s">
        <v>2969</v>
      </c>
      <c r="F2027" s="20">
        <v>2</v>
      </c>
      <c r="G2027">
        <v>5000</v>
      </c>
      <c r="H2027" t="s">
        <v>5</v>
      </c>
    </row>
    <row r="2028" spans="1:8" hidden="1" x14ac:dyDescent="0.3">
      <c r="A2028" s="2" t="s">
        <v>2771</v>
      </c>
      <c r="B2028" s="19">
        <v>46168</v>
      </c>
      <c r="C2028" t="s">
        <v>2947</v>
      </c>
      <c r="D2028" t="s">
        <v>2851</v>
      </c>
      <c r="E2028" t="s">
        <v>2970</v>
      </c>
      <c r="F2028" s="20">
        <v>1</v>
      </c>
      <c r="G2028">
        <v>1300</v>
      </c>
      <c r="H2028" t="s">
        <v>4</v>
      </c>
    </row>
    <row r="2029" spans="1:8" hidden="1" x14ac:dyDescent="0.3">
      <c r="A2029" s="2" t="s">
        <v>2772</v>
      </c>
      <c r="B2029" s="19">
        <v>46169</v>
      </c>
      <c r="C2029" t="s">
        <v>2913</v>
      </c>
      <c r="D2029" t="s">
        <v>2849</v>
      </c>
      <c r="E2029" t="s">
        <v>2972</v>
      </c>
      <c r="F2029" s="20">
        <v>1</v>
      </c>
      <c r="G2029">
        <v>2800</v>
      </c>
      <c r="H2029" t="s">
        <v>5</v>
      </c>
    </row>
    <row r="2030" spans="1:8" hidden="1" x14ac:dyDescent="0.3">
      <c r="A2030" s="2" t="s">
        <v>2773</v>
      </c>
      <c r="B2030" s="19">
        <v>46169</v>
      </c>
      <c r="C2030" t="s">
        <v>2846</v>
      </c>
      <c r="D2030" t="s">
        <v>2847</v>
      </c>
      <c r="E2030" t="s">
        <v>2971</v>
      </c>
      <c r="F2030" s="20">
        <v>1</v>
      </c>
      <c r="G2030">
        <v>450</v>
      </c>
      <c r="H2030" t="s">
        <v>4</v>
      </c>
    </row>
    <row r="2031" spans="1:8" x14ac:dyDescent="0.3">
      <c r="A2031" s="39" t="s">
        <v>2774</v>
      </c>
      <c r="B2031" s="40">
        <v>46170</v>
      </c>
      <c r="C2031" s="41" t="s">
        <v>2948</v>
      </c>
      <c r="D2031" s="41" t="s">
        <v>2821</v>
      </c>
      <c r="E2031" s="41" t="s">
        <v>2960</v>
      </c>
      <c r="F2031" s="42">
        <v>2</v>
      </c>
      <c r="G2031" s="41">
        <v>2400</v>
      </c>
      <c r="H2031" s="44" t="s">
        <v>5</v>
      </c>
    </row>
    <row r="2032" spans="1:8" hidden="1" x14ac:dyDescent="0.3">
      <c r="A2032" s="2" t="s">
        <v>2775</v>
      </c>
      <c r="B2032" s="19">
        <v>46170</v>
      </c>
      <c r="C2032" t="s">
        <v>2949</v>
      </c>
      <c r="D2032" t="s">
        <v>2898</v>
      </c>
      <c r="E2032" t="s">
        <v>2973</v>
      </c>
      <c r="F2032" s="20">
        <v>2</v>
      </c>
      <c r="G2032">
        <v>500</v>
      </c>
      <c r="H2032" t="s">
        <v>4</v>
      </c>
    </row>
    <row r="2033" spans="1:8" hidden="1" x14ac:dyDescent="0.3">
      <c r="A2033" s="2" t="s">
        <v>2776</v>
      </c>
      <c r="B2033" s="19">
        <v>46171</v>
      </c>
      <c r="C2033" t="s">
        <v>2950</v>
      </c>
      <c r="D2033" t="s">
        <v>2839</v>
      </c>
      <c r="E2033" t="s">
        <v>2974</v>
      </c>
      <c r="F2033" s="20">
        <v>1</v>
      </c>
      <c r="G2033">
        <v>450</v>
      </c>
      <c r="H2033" t="s">
        <v>5</v>
      </c>
    </row>
    <row r="2034" spans="1:8" hidden="1" x14ac:dyDescent="0.3">
      <c r="A2034" s="2" t="s">
        <v>2777</v>
      </c>
      <c r="B2034" s="19">
        <v>46171</v>
      </c>
      <c r="C2034" t="s">
        <v>2951</v>
      </c>
      <c r="D2034" t="s">
        <v>2854</v>
      </c>
      <c r="E2034" t="s">
        <v>2965</v>
      </c>
      <c r="F2034" s="20">
        <v>4</v>
      </c>
      <c r="G2034">
        <v>800</v>
      </c>
      <c r="H2034" t="s">
        <v>4</v>
      </c>
    </row>
    <row r="2035" spans="1:8" hidden="1" x14ac:dyDescent="0.3">
      <c r="A2035" s="2" t="s">
        <v>2778</v>
      </c>
      <c r="B2035" s="19">
        <v>46172</v>
      </c>
      <c r="C2035" t="s">
        <v>2918</v>
      </c>
      <c r="D2035" t="s">
        <v>2919</v>
      </c>
      <c r="E2035" t="s">
        <v>2975</v>
      </c>
      <c r="F2035" s="20">
        <v>3</v>
      </c>
      <c r="G2035">
        <v>1650</v>
      </c>
      <c r="H2035" t="s">
        <v>5</v>
      </c>
    </row>
    <row r="2036" spans="1:8" hidden="1" x14ac:dyDescent="0.3">
      <c r="A2036" s="2" t="s">
        <v>2779</v>
      </c>
      <c r="B2036" s="19">
        <v>46172</v>
      </c>
      <c r="C2036" t="s">
        <v>2902</v>
      </c>
      <c r="D2036" t="s">
        <v>2823</v>
      </c>
      <c r="E2036" t="s">
        <v>2962</v>
      </c>
      <c r="F2036" s="20">
        <v>2</v>
      </c>
      <c r="G2036">
        <v>2600</v>
      </c>
      <c r="H2036" t="s">
        <v>4</v>
      </c>
    </row>
    <row r="2037" spans="1:8" x14ac:dyDescent="0.3">
      <c r="A2037" s="39" t="s">
        <v>2780</v>
      </c>
      <c r="B2037" s="40">
        <v>46173</v>
      </c>
      <c r="C2037" s="41" t="s">
        <v>2952</v>
      </c>
      <c r="D2037" s="41" t="s">
        <v>2821</v>
      </c>
      <c r="E2037" s="41" t="s">
        <v>2974</v>
      </c>
      <c r="F2037" s="42">
        <v>1</v>
      </c>
      <c r="G2037" s="41">
        <v>450</v>
      </c>
      <c r="H2037" s="44" t="s">
        <v>4</v>
      </c>
    </row>
    <row r="2038" spans="1:8" hidden="1" x14ac:dyDescent="0.3">
      <c r="A2038" s="2" t="s">
        <v>2781</v>
      </c>
      <c r="B2038" s="19">
        <v>46173</v>
      </c>
      <c r="C2038" t="s">
        <v>2953</v>
      </c>
      <c r="D2038" t="s">
        <v>2837</v>
      </c>
      <c r="E2038" t="s">
        <v>2960</v>
      </c>
      <c r="F2038" s="20">
        <v>2</v>
      </c>
      <c r="G2038">
        <v>2400</v>
      </c>
      <c r="H2038" t="s">
        <v>5</v>
      </c>
    </row>
    <row r="2039" spans="1:8" hidden="1" x14ac:dyDescent="0.3">
      <c r="A2039" s="2" t="s">
        <v>2782</v>
      </c>
      <c r="B2039" s="19">
        <v>46174</v>
      </c>
      <c r="C2039" t="s">
        <v>2954</v>
      </c>
      <c r="D2039" t="s">
        <v>2829</v>
      </c>
      <c r="E2039" t="s">
        <v>2963</v>
      </c>
      <c r="F2039" s="20">
        <v>1</v>
      </c>
      <c r="G2039">
        <v>650</v>
      </c>
      <c r="H2039" t="s">
        <v>4</v>
      </c>
    </row>
    <row r="2040" spans="1:8" hidden="1" x14ac:dyDescent="0.3">
      <c r="A2040" s="2" t="s">
        <v>2783</v>
      </c>
      <c r="B2040" s="19">
        <v>46174</v>
      </c>
      <c r="C2040" t="s">
        <v>2955</v>
      </c>
      <c r="D2040" t="s">
        <v>2833</v>
      </c>
      <c r="E2040" t="s">
        <v>2961</v>
      </c>
      <c r="F2040" s="20">
        <v>3</v>
      </c>
      <c r="G2040">
        <v>900</v>
      </c>
      <c r="H2040" t="s">
        <v>4</v>
      </c>
    </row>
    <row r="2041" spans="1:8" hidden="1" x14ac:dyDescent="0.3">
      <c r="A2041" s="2" t="s">
        <v>2784</v>
      </c>
      <c r="B2041" s="19">
        <v>46175</v>
      </c>
      <c r="C2041" t="s">
        <v>2906</v>
      </c>
      <c r="D2041" t="s">
        <v>2843</v>
      </c>
      <c r="E2041" t="s">
        <v>2962</v>
      </c>
      <c r="F2041" s="20">
        <v>1</v>
      </c>
      <c r="G2041">
        <v>1800</v>
      </c>
      <c r="H2041" t="s">
        <v>5</v>
      </c>
    </row>
    <row r="2042" spans="1:8" x14ac:dyDescent="0.3">
      <c r="A2042" s="39" t="s">
        <v>2785</v>
      </c>
      <c r="B2042" s="40">
        <v>46175</v>
      </c>
      <c r="C2042" s="41" t="s">
        <v>2907</v>
      </c>
      <c r="D2042" s="41" t="s">
        <v>2821</v>
      </c>
      <c r="E2042" s="41" t="s">
        <v>2964</v>
      </c>
      <c r="F2042" s="42">
        <v>1</v>
      </c>
      <c r="G2042" s="41">
        <v>1500</v>
      </c>
      <c r="H2042" s="44" t="s">
        <v>4</v>
      </c>
    </row>
    <row r="2043" spans="1:8" hidden="1" x14ac:dyDescent="0.3">
      <c r="A2043" s="2" t="s">
        <v>2786</v>
      </c>
      <c r="B2043" s="19">
        <v>46176</v>
      </c>
      <c r="C2043" t="s">
        <v>2908</v>
      </c>
      <c r="D2043" t="s">
        <v>2835</v>
      </c>
      <c r="E2043" t="s">
        <v>2965</v>
      </c>
      <c r="F2043" s="20">
        <v>4</v>
      </c>
      <c r="G2043">
        <v>800</v>
      </c>
      <c r="H2043" t="s">
        <v>5</v>
      </c>
    </row>
    <row r="2044" spans="1:8" hidden="1" x14ac:dyDescent="0.3">
      <c r="A2044" s="2" t="s">
        <v>2787</v>
      </c>
      <c r="B2044" s="19">
        <v>46176</v>
      </c>
      <c r="C2044" t="s">
        <v>2926</v>
      </c>
      <c r="D2044" t="s">
        <v>2856</v>
      </c>
      <c r="E2044" t="s">
        <v>2966</v>
      </c>
      <c r="F2044" s="20">
        <v>1</v>
      </c>
      <c r="G2044">
        <v>2200</v>
      </c>
      <c r="H2044" t="s">
        <v>4</v>
      </c>
    </row>
    <row r="2045" spans="1:8" hidden="1" x14ac:dyDescent="0.3">
      <c r="A2045" s="2" t="s">
        <v>2788</v>
      </c>
      <c r="B2045" s="19">
        <v>46177</v>
      </c>
      <c r="C2045" t="s">
        <v>2927</v>
      </c>
      <c r="D2045" t="s">
        <v>2841</v>
      </c>
      <c r="E2045" t="s">
        <v>2967</v>
      </c>
      <c r="F2045" s="20">
        <v>2</v>
      </c>
      <c r="G2045">
        <v>1200</v>
      </c>
      <c r="H2045" t="s">
        <v>5</v>
      </c>
    </row>
    <row r="2046" spans="1:8" hidden="1" x14ac:dyDescent="0.3">
      <c r="A2046" s="2" t="s">
        <v>2789</v>
      </c>
      <c r="B2046" s="19">
        <v>46177</v>
      </c>
      <c r="C2046" t="s">
        <v>2928</v>
      </c>
      <c r="D2046" t="s">
        <v>2827</v>
      </c>
      <c r="E2046" t="s">
        <v>2968</v>
      </c>
      <c r="F2046" s="20">
        <v>2</v>
      </c>
      <c r="G2046">
        <v>700</v>
      </c>
      <c r="H2046" t="s">
        <v>4</v>
      </c>
    </row>
    <row r="2047" spans="1:8" hidden="1" x14ac:dyDescent="0.3">
      <c r="A2047" s="2" t="s">
        <v>2790</v>
      </c>
      <c r="B2047" s="19">
        <v>46178</v>
      </c>
      <c r="C2047" t="s">
        <v>2929</v>
      </c>
      <c r="D2047" t="s">
        <v>2858</v>
      </c>
      <c r="E2047" t="s">
        <v>2969</v>
      </c>
      <c r="F2047" s="20">
        <v>1</v>
      </c>
      <c r="G2047">
        <v>2500</v>
      </c>
      <c r="H2047" t="s">
        <v>5</v>
      </c>
    </row>
    <row r="2048" spans="1:8" hidden="1" x14ac:dyDescent="0.3">
      <c r="A2048" s="2" t="s">
        <v>2791</v>
      </c>
      <c r="B2048" s="19">
        <v>46178</v>
      </c>
      <c r="C2048" t="s">
        <v>2930</v>
      </c>
      <c r="D2048" t="s">
        <v>2851</v>
      </c>
      <c r="E2048" t="s">
        <v>2970</v>
      </c>
      <c r="F2048" s="20">
        <v>1</v>
      </c>
      <c r="G2048">
        <v>1300</v>
      </c>
      <c r="H2048" t="s">
        <v>4</v>
      </c>
    </row>
    <row r="2049" spans="1:8" hidden="1" x14ac:dyDescent="0.3">
      <c r="A2049" s="2" t="s">
        <v>2792</v>
      </c>
      <c r="B2049" s="19">
        <v>46179</v>
      </c>
      <c r="C2049" t="s">
        <v>2931</v>
      </c>
      <c r="D2049" t="s">
        <v>2849</v>
      </c>
      <c r="E2049" t="s">
        <v>2972</v>
      </c>
      <c r="F2049" s="20">
        <v>1</v>
      </c>
      <c r="G2049">
        <v>2800</v>
      </c>
      <c r="H2049" t="s">
        <v>5</v>
      </c>
    </row>
    <row r="2050" spans="1:8" hidden="1" x14ac:dyDescent="0.3">
      <c r="A2050" s="2" t="s">
        <v>2793</v>
      </c>
      <c r="B2050" s="19">
        <v>46179</v>
      </c>
      <c r="C2050" t="s">
        <v>2932</v>
      </c>
      <c r="D2050" t="s">
        <v>2847</v>
      </c>
      <c r="E2050" t="s">
        <v>2971</v>
      </c>
      <c r="F2050" s="20">
        <v>2</v>
      </c>
      <c r="G2050">
        <v>900</v>
      </c>
      <c r="H2050" t="s">
        <v>4</v>
      </c>
    </row>
    <row r="2051" spans="1:8" x14ac:dyDescent="0.3">
      <c r="A2051" s="39" t="s">
        <v>2794</v>
      </c>
      <c r="B2051" s="40">
        <v>46180</v>
      </c>
      <c r="C2051" s="41" t="s">
        <v>2933</v>
      </c>
      <c r="D2051" s="41" t="s">
        <v>2821</v>
      </c>
      <c r="E2051" s="41" t="s">
        <v>2960</v>
      </c>
      <c r="F2051" s="42">
        <v>1</v>
      </c>
      <c r="G2051" s="41">
        <v>1200</v>
      </c>
      <c r="H2051" s="44" t="s">
        <v>5</v>
      </c>
    </row>
    <row r="2052" spans="1:8" hidden="1" x14ac:dyDescent="0.3">
      <c r="A2052" s="2" t="s">
        <v>2795</v>
      </c>
      <c r="B2052" s="19">
        <v>46180</v>
      </c>
      <c r="C2052" t="s">
        <v>2897</v>
      </c>
      <c r="D2052" t="s">
        <v>2898</v>
      </c>
      <c r="E2052" t="s">
        <v>2973</v>
      </c>
      <c r="F2052" s="20">
        <v>3</v>
      </c>
      <c r="G2052">
        <v>750</v>
      </c>
      <c r="H2052" t="s">
        <v>4</v>
      </c>
    </row>
    <row r="2053" spans="1:8" hidden="1" x14ac:dyDescent="0.3">
      <c r="A2053" s="2" t="s">
        <v>2796</v>
      </c>
      <c r="B2053" s="19">
        <v>46181</v>
      </c>
      <c r="C2053" t="s">
        <v>2916</v>
      </c>
      <c r="D2053" t="s">
        <v>2839</v>
      </c>
      <c r="E2053" t="s">
        <v>2974</v>
      </c>
      <c r="F2053" s="20">
        <v>2</v>
      </c>
      <c r="G2053">
        <v>900</v>
      </c>
      <c r="H2053" t="s">
        <v>5</v>
      </c>
    </row>
    <row r="2054" spans="1:8" hidden="1" x14ac:dyDescent="0.3">
      <c r="A2054" s="2" t="s">
        <v>2797</v>
      </c>
      <c r="B2054" s="19">
        <v>46181</v>
      </c>
      <c r="C2054" t="s">
        <v>2900</v>
      </c>
      <c r="D2054" t="s">
        <v>2854</v>
      </c>
      <c r="E2054" t="s">
        <v>2965</v>
      </c>
      <c r="F2054" s="20">
        <v>6</v>
      </c>
      <c r="G2054">
        <v>1200</v>
      </c>
      <c r="H2054" t="s">
        <v>4</v>
      </c>
    </row>
    <row r="2055" spans="1:8" hidden="1" x14ac:dyDescent="0.3">
      <c r="A2055" s="2" t="s">
        <v>2798</v>
      </c>
      <c r="B2055" s="19">
        <v>46182</v>
      </c>
      <c r="C2055" t="s">
        <v>2934</v>
      </c>
      <c r="D2055" t="s">
        <v>2919</v>
      </c>
      <c r="E2055" t="s">
        <v>2975</v>
      </c>
      <c r="F2055" s="20">
        <v>2</v>
      </c>
      <c r="G2055">
        <v>1100</v>
      </c>
      <c r="H2055" t="s">
        <v>5</v>
      </c>
    </row>
    <row r="2056" spans="1:8" hidden="1" x14ac:dyDescent="0.3">
      <c r="A2056" s="2" t="s">
        <v>2799</v>
      </c>
      <c r="B2056" s="19">
        <v>46182</v>
      </c>
      <c r="C2056" t="s">
        <v>2920</v>
      </c>
      <c r="D2056" t="s">
        <v>2823</v>
      </c>
      <c r="E2056" t="s">
        <v>2962</v>
      </c>
      <c r="F2056" s="20">
        <v>1</v>
      </c>
      <c r="G2056">
        <v>1800</v>
      </c>
      <c r="H2056" t="s">
        <v>4</v>
      </c>
    </row>
    <row r="2057" spans="1:8" x14ac:dyDescent="0.3">
      <c r="A2057" s="39" t="s">
        <v>2800</v>
      </c>
      <c r="B2057" s="40">
        <v>46183</v>
      </c>
      <c r="C2057" s="41" t="s">
        <v>2935</v>
      </c>
      <c r="D2057" s="41" t="s">
        <v>2821</v>
      </c>
      <c r="E2057" s="41" t="s">
        <v>2974</v>
      </c>
      <c r="F2057" s="42">
        <v>3</v>
      </c>
      <c r="G2057" s="41">
        <v>1350</v>
      </c>
      <c r="H2057" s="44" t="s">
        <v>5</v>
      </c>
    </row>
    <row r="2058" spans="1:8" hidden="1" x14ac:dyDescent="0.3">
      <c r="A2058" s="2" t="s">
        <v>2801</v>
      </c>
      <c r="B2058" s="19">
        <v>46183</v>
      </c>
      <c r="C2058" t="s">
        <v>2936</v>
      </c>
      <c r="D2058" t="s">
        <v>2856</v>
      </c>
      <c r="E2058" t="s">
        <v>2960</v>
      </c>
      <c r="F2058" s="20">
        <v>1</v>
      </c>
      <c r="G2058">
        <v>1200</v>
      </c>
      <c r="H2058" t="s">
        <v>4</v>
      </c>
    </row>
    <row r="2059" spans="1:8" hidden="1" x14ac:dyDescent="0.3">
      <c r="A2059" s="2" t="s">
        <v>2802</v>
      </c>
      <c r="B2059" s="19">
        <v>46184</v>
      </c>
      <c r="C2059" t="s">
        <v>2937</v>
      </c>
      <c r="D2059" t="s">
        <v>2878</v>
      </c>
      <c r="E2059" t="s">
        <v>2963</v>
      </c>
      <c r="F2059" s="20">
        <v>2</v>
      </c>
      <c r="G2059">
        <v>1200</v>
      </c>
      <c r="H2059" t="s">
        <v>5</v>
      </c>
    </row>
    <row r="2060" spans="1:8" hidden="1" x14ac:dyDescent="0.3">
      <c r="A2060" s="2" t="s">
        <v>2803</v>
      </c>
      <c r="B2060" s="19">
        <v>46184</v>
      </c>
      <c r="C2060" t="s">
        <v>2938</v>
      </c>
      <c r="D2060" t="s">
        <v>2827</v>
      </c>
      <c r="E2060" t="s">
        <v>2961</v>
      </c>
      <c r="F2060" s="20">
        <v>4</v>
      </c>
      <c r="G2060">
        <v>1200</v>
      </c>
      <c r="H2060" t="s">
        <v>4</v>
      </c>
    </row>
    <row r="2061" spans="1:8" hidden="1" x14ac:dyDescent="0.3">
      <c r="A2061" s="2" t="s">
        <v>2804</v>
      </c>
      <c r="B2061" s="19">
        <v>46185</v>
      </c>
      <c r="C2061" t="s">
        <v>2939</v>
      </c>
      <c r="D2061" t="s">
        <v>2940</v>
      </c>
      <c r="E2061" t="s">
        <v>2962</v>
      </c>
      <c r="F2061" s="20">
        <v>1</v>
      </c>
      <c r="G2061">
        <v>1800</v>
      </c>
      <c r="H2061" t="s">
        <v>5</v>
      </c>
    </row>
    <row r="2062" spans="1:8" x14ac:dyDescent="0.3">
      <c r="A2062" s="39" t="s">
        <v>2805</v>
      </c>
      <c r="B2062" s="40">
        <v>46185</v>
      </c>
      <c r="C2062" s="41" t="s">
        <v>2941</v>
      </c>
      <c r="D2062" s="41" t="s">
        <v>2821</v>
      </c>
      <c r="E2062" s="41" t="s">
        <v>2964</v>
      </c>
      <c r="F2062" s="42">
        <v>2</v>
      </c>
      <c r="G2062" s="41">
        <v>2000</v>
      </c>
      <c r="H2062" s="44" t="s">
        <v>4</v>
      </c>
    </row>
    <row r="2063" spans="1:8" hidden="1" x14ac:dyDescent="0.3">
      <c r="A2063" s="2" t="s">
        <v>2806</v>
      </c>
      <c r="B2063" s="19">
        <v>46186</v>
      </c>
      <c r="C2063" t="s">
        <v>2942</v>
      </c>
      <c r="D2063" t="s">
        <v>2835</v>
      </c>
      <c r="E2063" t="s">
        <v>2965</v>
      </c>
      <c r="F2063" s="20">
        <v>5</v>
      </c>
      <c r="G2063">
        <v>1000</v>
      </c>
      <c r="H2063" t="s">
        <v>5</v>
      </c>
    </row>
    <row r="2064" spans="1:8" hidden="1" x14ac:dyDescent="0.3">
      <c r="A2064" s="2" t="s">
        <v>2807</v>
      </c>
      <c r="B2064" s="19">
        <v>46186</v>
      </c>
      <c r="C2064" t="s">
        <v>2943</v>
      </c>
      <c r="D2064" t="s">
        <v>2837</v>
      </c>
      <c r="E2064" t="s">
        <v>2966</v>
      </c>
      <c r="F2064" s="20">
        <v>1</v>
      </c>
      <c r="G2064">
        <v>2200</v>
      </c>
      <c r="H2064" t="s">
        <v>4</v>
      </c>
    </row>
    <row r="2065" spans="1:8" hidden="1" x14ac:dyDescent="0.3">
      <c r="A2065" s="2" t="s">
        <v>2808</v>
      </c>
      <c r="B2065" s="19">
        <v>46187</v>
      </c>
      <c r="C2065" t="s">
        <v>2944</v>
      </c>
      <c r="D2065" t="s">
        <v>2841</v>
      </c>
      <c r="E2065" t="s">
        <v>2967</v>
      </c>
      <c r="F2065" s="20">
        <v>1</v>
      </c>
      <c r="G2065">
        <v>600</v>
      </c>
      <c r="H2065" t="s">
        <v>5</v>
      </c>
    </row>
    <row r="2066" spans="1:8" x14ac:dyDescent="0.3">
      <c r="A2066" s="39" t="s">
        <v>2809</v>
      </c>
      <c r="B2066" s="40">
        <v>46187</v>
      </c>
      <c r="C2066" s="41" t="s">
        <v>2945</v>
      </c>
      <c r="D2066" s="41" t="s">
        <v>2821</v>
      </c>
      <c r="E2066" s="41" t="s">
        <v>2968</v>
      </c>
      <c r="F2066" s="42">
        <v>3</v>
      </c>
      <c r="G2066" s="41">
        <v>1050</v>
      </c>
      <c r="H2066" s="44" t="s">
        <v>4</v>
      </c>
    </row>
    <row r="2067" spans="1:8" hidden="1" x14ac:dyDescent="0.3">
      <c r="A2067" s="2" t="s">
        <v>2810</v>
      </c>
      <c r="B2067" s="19">
        <v>46188</v>
      </c>
      <c r="C2067" t="s">
        <v>2946</v>
      </c>
      <c r="D2067" t="s">
        <v>2858</v>
      </c>
      <c r="E2067" t="s">
        <v>2969</v>
      </c>
      <c r="F2067" s="20">
        <v>2</v>
      </c>
      <c r="G2067">
        <v>5000</v>
      </c>
      <c r="H2067" t="s">
        <v>5</v>
      </c>
    </row>
    <row r="2068" spans="1:8" hidden="1" x14ac:dyDescent="0.3">
      <c r="A2068" s="2" t="s">
        <v>2811</v>
      </c>
      <c r="B2068" s="19">
        <v>46188</v>
      </c>
      <c r="C2068" t="s">
        <v>2947</v>
      </c>
      <c r="D2068" t="s">
        <v>2851</v>
      </c>
      <c r="E2068" t="s">
        <v>2970</v>
      </c>
      <c r="F2068" s="20">
        <v>1</v>
      </c>
      <c r="G2068">
        <v>1300</v>
      </c>
      <c r="H2068" t="s">
        <v>4</v>
      </c>
    </row>
    <row r="2069" spans="1:8" hidden="1" x14ac:dyDescent="0.3">
      <c r="A2069" s="2" t="s">
        <v>2812</v>
      </c>
      <c r="B2069" s="19">
        <v>46189</v>
      </c>
      <c r="C2069" t="s">
        <v>2913</v>
      </c>
      <c r="D2069" t="s">
        <v>2849</v>
      </c>
      <c r="E2069" t="s">
        <v>2972</v>
      </c>
      <c r="F2069" s="20">
        <v>1</v>
      </c>
      <c r="G2069">
        <v>2800</v>
      </c>
      <c r="H2069" t="s">
        <v>5</v>
      </c>
    </row>
    <row r="2070" spans="1:8" hidden="1" x14ac:dyDescent="0.3">
      <c r="A2070" s="2" t="s">
        <v>2813</v>
      </c>
      <c r="B2070" s="19">
        <v>46189</v>
      </c>
      <c r="C2070" t="s">
        <v>2846</v>
      </c>
      <c r="D2070" t="s">
        <v>2847</v>
      </c>
      <c r="E2070" t="s">
        <v>2971</v>
      </c>
      <c r="F2070" s="20">
        <v>1</v>
      </c>
      <c r="G2070">
        <v>450</v>
      </c>
      <c r="H2070" t="s">
        <v>4</v>
      </c>
    </row>
    <row r="2071" spans="1:8" x14ac:dyDescent="0.3">
      <c r="A2071" s="39" t="s">
        <v>2814</v>
      </c>
      <c r="B2071" s="40">
        <v>46190</v>
      </c>
      <c r="C2071" s="41" t="s">
        <v>2948</v>
      </c>
      <c r="D2071" s="41" t="s">
        <v>2821</v>
      </c>
      <c r="E2071" s="41" t="s">
        <v>2960</v>
      </c>
      <c r="F2071" s="42">
        <v>2</v>
      </c>
      <c r="G2071" s="41">
        <v>2400</v>
      </c>
      <c r="H2071" s="44" t="s">
        <v>5</v>
      </c>
    </row>
    <row r="2072" spans="1:8" hidden="1" x14ac:dyDescent="0.3">
      <c r="A2072" s="2" t="s">
        <v>2815</v>
      </c>
      <c r="B2072" s="19">
        <v>46190</v>
      </c>
      <c r="C2072" t="s">
        <v>2949</v>
      </c>
      <c r="D2072" t="s">
        <v>2898</v>
      </c>
      <c r="E2072" t="s">
        <v>2973</v>
      </c>
      <c r="F2072" s="20">
        <v>2</v>
      </c>
      <c r="G2072">
        <v>500</v>
      </c>
      <c r="H2072" t="s">
        <v>4</v>
      </c>
    </row>
    <row r="2073" spans="1:8" hidden="1" x14ac:dyDescent="0.3">
      <c r="A2073" s="2" t="s">
        <v>2816</v>
      </c>
      <c r="B2073" s="19">
        <v>46191</v>
      </c>
      <c r="C2073" t="s">
        <v>2950</v>
      </c>
      <c r="D2073" t="s">
        <v>2839</v>
      </c>
      <c r="E2073" t="s">
        <v>2974</v>
      </c>
      <c r="F2073" s="20">
        <v>1</v>
      </c>
      <c r="G2073">
        <v>450</v>
      </c>
      <c r="H2073" t="s">
        <v>5</v>
      </c>
    </row>
    <row r="2074" spans="1:8" hidden="1" x14ac:dyDescent="0.3">
      <c r="A2074" s="2" t="s">
        <v>2817</v>
      </c>
      <c r="B2074" s="19">
        <v>46191</v>
      </c>
      <c r="C2074" t="s">
        <v>2951</v>
      </c>
      <c r="D2074" t="s">
        <v>2854</v>
      </c>
      <c r="E2074" t="s">
        <v>2965</v>
      </c>
      <c r="F2074" s="20">
        <v>4</v>
      </c>
      <c r="G2074">
        <v>800</v>
      </c>
      <c r="H2074" t="s">
        <v>4</v>
      </c>
    </row>
    <row r="2075" spans="1:8" hidden="1" x14ac:dyDescent="0.3">
      <c r="A2075" s="2" t="s">
        <v>2818</v>
      </c>
      <c r="B2075" s="19">
        <v>46192</v>
      </c>
      <c r="C2075" t="s">
        <v>2918</v>
      </c>
      <c r="D2075" t="s">
        <v>2919</v>
      </c>
      <c r="E2075" t="s">
        <v>2975</v>
      </c>
      <c r="F2075" s="20">
        <v>3</v>
      </c>
      <c r="G2075">
        <v>1650</v>
      </c>
      <c r="H2075" t="s">
        <v>5</v>
      </c>
    </row>
    <row r="2076" spans="1:8" hidden="1" x14ac:dyDescent="0.3">
      <c r="A2076" s="2" t="s">
        <v>2819</v>
      </c>
      <c r="B2076" s="19">
        <v>46192</v>
      </c>
      <c r="C2076" t="s">
        <v>2902</v>
      </c>
      <c r="D2076" t="s">
        <v>2823</v>
      </c>
      <c r="E2076" t="s">
        <v>2962</v>
      </c>
      <c r="F2076" s="20">
        <v>2</v>
      </c>
      <c r="G2076">
        <v>2600</v>
      </c>
      <c r="H2076" t="s">
        <v>4</v>
      </c>
    </row>
    <row r="2077" spans="1:8" hidden="1" x14ac:dyDescent="0.3">
      <c r="A2077" s="2" t="s">
        <v>2669</v>
      </c>
      <c r="B2077" s="19">
        <v>46117</v>
      </c>
      <c r="C2077" t="s">
        <v>2838</v>
      </c>
      <c r="D2077" t="s">
        <v>2839</v>
      </c>
      <c r="E2077" t="s">
        <v>2968</v>
      </c>
      <c r="F2077" s="20">
        <v>2</v>
      </c>
      <c r="G2077">
        <v>700</v>
      </c>
      <c r="H2077" t="s">
        <v>4</v>
      </c>
    </row>
    <row r="2078" spans="1:8" hidden="1" x14ac:dyDescent="0.3">
      <c r="A2078" s="2" t="s">
        <v>2670</v>
      </c>
      <c r="B2078" s="19">
        <v>46118</v>
      </c>
      <c r="C2078" t="s">
        <v>2840</v>
      </c>
      <c r="D2078" t="s">
        <v>2841</v>
      </c>
      <c r="E2078" t="s">
        <v>2969</v>
      </c>
      <c r="F2078" s="20">
        <v>1</v>
      </c>
      <c r="G2078">
        <v>2500</v>
      </c>
      <c r="H2078" t="s">
        <v>5</v>
      </c>
    </row>
    <row r="2079" spans="1:8" hidden="1" x14ac:dyDescent="0.3">
      <c r="A2079" s="2" t="s">
        <v>2671</v>
      </c>
      <c r="B2079" s="19">
        <v>46118</v>
      </c>
      <c r="C2079" t="s">
        <v>2842</v>
      </c>
      <c r="D2079" t="s">
        <v>2843</v>
      </c>
      <c r="E2079" t="s">
        <v>2970</v>
      </c>
      <c r="F2079" s="20">
        <v>1</v>
      </c>
      <c r="G2079">
        <v>1300</v>
      </c>
      <c r="H2079" t="s">
        <v>4</v>
      </c>
    </row>
    <row r="2080" spans="1:8" hidden="1" x14ac:dyDescent="0.3">
      <c r="A2080" s="2" t="s">
        <v>2672</v>
      </c>
      <c r="B2080" s="19">
        <v>46119</v>
      </c>
      <c r="C2080" t="s">
        <v>2844</v>
      </c>
      <c r="D2080" t="s">
        <v>2845</v>
      </c>
      <c r="E2080" t="s">
        <v>2972</v>
      </c>
      <c r="F2080" s="20">
        <v>1</v>
      </c>
      <c r="G2080">
        <v>2800</v>
      </c>
      <c r="H2080" t="s">
        <v>5</v>
      </c>
    </row>
    <row r="2081" spans="1:8" hidden="1" x14ac:dyDescent="0.3">
      <c r="A2081" s="2" t="s">
        <v>2673</v>
      </c>
      <c r="B2081" s="19">
        <v>46119</v>
      </c>
      <c r="C2081" t="s">
        <v>2846</v>
      </c>
      <c r="D2081" t="s">
        <v>2847</v>
      </c>
      <c r="E2081" t="s">
        <v>2971</v>
      </c>
      <c r="F2081" s="20">
        <v>2</v>
      </c>
      <c r="G2081">
        <v>900</v>
      </c>
      <c r="H2081" t="s">
        <v>4</v>
      </c>
    </row>
    <row r="2082" spans="1:8" hidden="1" x14ac:dyDescent="0.3">
      <c r="A2082" s="2" t="s">
        <v>2674</v>
      </c>
      <c r="B2082" s="19">
        <v>46120</v>
      </c>
      <c r="C2082" t="s">
        <v>2848</v>
      </c>
      <c r="D2082" t="s">
        <v>2849</v>
      </c>
      <c r="E2082" t="s">
        <v>2960</v>
      </c>
      <c r="F2082" s="20">
        <v>1</v>
      </c>
      <c r="G2082">
        <v>1200</v>
      </c>
      <c r="H2082" t="s">
        <v>5</v>
      </c>
    </row>
    <row r="2083" spans="1:8" hidden="1" x14ac:dyDescent="0.3">
      <c r="A2083" s="2" t="s">
        <v>2675</v>
      </c>
      <c r="B2083" s="19">
        <v>46120</v>
      </c>
      <c r="C2083" t="s">
        <v>2850</v>
      </c>
      <c r="D2083" t="s">
        <v>2851</v>
      </c>
      <c r="E2083" t="s">
        <v>2973</v>
      </c>
      <c r="F2083" s="20">
        <v>3</v>
      </c>
      <c r="G2083">
        <v>750</v>
      </c>
      <c r="H2083" t="s">
        <v>4</v>
      </c>
    </row>
    <row r="2084" spans="1:8" x14ac:dyDescent="0.3">
      <c r="A2084" s="39" t="s">
        <v>2676</v>
      </c>
      <c r="B2084" s="40">
        <v>46121</v>
      </c>
      <c r="C2084" s="41" t="s">
        <v>2852</v>
      </c>
      <c r="D2084" s="41" t="s">
        <v>2821</v>
      </c>
      <c r="E2084" s="41" t="s">
        <v>2974</v>
      </c>
      <c r="F2084" s="42">
        <v>2</v>
      </c>
      <c r="G2084" s="41">
        <v>900</v>
      </c>
      <c r="H2084" s="44" t="s">
        <v>5</v>
      </c>
    </row>
    <row r="2085" spans="1:8" hidden="1" x14ac:dyDescent="0.3">
      <c r="A2085" s="2" t="s">
        <v>2677</v>
      </c>
      <c r="B2085" s="19">
        <v>46121</v>
      </c>
      <c r="C2085" t="s">
        <v>2853</v>
      </c>
      <c r="D2085" t="s">
        <v>2854</v>
      </c>
      <c r="E2085" t="s">
        <v>2965</v>
      </c>
      <c r="F2085" s="20">
        <v>6</v>
      </c>
      <c r="G2085">
        <v>1200</v>
      </c>
      <c r="H2085" t="s">
        <v>4</v>
      </c>
    </row>
    <row r="2086" spans="1:8" hidden="1" x14ac:dyDescent="0.3">
      <c r="A2086" s="2" t="s">
        <v>2678</v>
      </c>
      <c r="B2086" s="19">
        <v>46122</v>
      </c>
      <c r="C2086" t="s">
        <v>2855</v>
      </c>
      <c r="D2086" t="s">
        <v>2856</v>
      </c>
      <c r="E2086" t="s">
        <v>2975</v>
      </c>
      <c r="F2086" s="20">
        <v>2</v>
      </c>
      <c r="G2086">
        <v>1100</v>
      </c>
      <c r="H2086" t="s">
        <v>5</v>
      </c>
    </row>
    <row r="2087" spans="1:8" hidden="1" x14ac:dyDescent="0.3">
      <c r="A2087" s="2" t="s">
        <v>2679</v>
      </c>
      <c r="B2087" s="19">
        <v>46122</v>
      </c>
      <c r="C2087" t="s">
        <v>2857</v>
      </c>
      <c r="D2087" t="s">
        <v>2858</v>
      </c>
      <c r="E2087" t="s">
        <v>2962</v>
      </c>
      <c r="F2087" s="20">
        <v>1</v>
      </c>
      <c r="G2087">
        <v>1800</v>
      </c>
      <c r="H2087" t="s">
        <v>4</v>
      </c>
    </row>
    <row r="2088" spans="1:8" x14ac:dyDescent="0.3">
      <c r="A2088" s="39" t="s">
        <v>2680</v>
      </c>
      <c r="B2088" s="40">
        <v>46123</v>
      </c>
      <c r="C2088" s="41" t="s">
        <v>2859</v>
      </c>
      <c r="D2088" s="41" t="s">
        <v>2821</v>
      </c>
      <c r="E2088" s="41" t="s">
        <v>2974</v>
      </c>
      <c r="F2088" s="42">
        <v>1</v>
      </c>
      <c r="G2088" s="41">
        <v>450</v>
      </c>
      <c r="H2088" s="44" t="s">
        <v>4</v>
      </c>
    </row>
    <row r="2089" spans="1:8" hidden="1" x14ac:dyDescent="0.3">
      <c r="A2089" s="2" t="s">
        <v>2681</v>
      </c>
      <c r="B2089" s="19">
        <v>46123</v>
      </c>
      <c r="C2089" t="s">
        <v>2860</v>
      </c>
      <c r="D2089" t="s">
        <v>2823</v>
      </c>
      <c r="E2089" t="s">
        <v>2960</v>
      </c>
      <c r="F2089" s="20">
        <v>1</v>
      </c>
      <c r="G2089">
        <v>1200</v>
      </c>
      <c r="H2089" t="s">
        <v>5</v>
      </c>
    </row>
    <row r="2090" spans="1:8" hidden="1" x14ac:dyDescent="0.3">
      <c r="A2090" s="2" t="s">
        <v>2682</v>
      </c>
      <c r="B2090" s="19">
        <v>46124</v>
      </c>
      <c r="C2090" t="s">
        <v>2861</v>
      </c>
      <c r="D2090" t="s">
        <v>2856</v>
      </c>
      <c r="E2090" t="s">
        <v>2963</v>
      </c>
      <c r="F2090" s="20">
        <v>2</v>
      </c>
      <c r="G2090">
        <v>1300</v>
      </c>
      <c r="H2090" t="s">
        <v>4</v>
      </c>
    </row>
    <row r="2091" spans="1:8" hidden="1" x14ac:dyDescent="0.3">
      <c r="A2091" s="2" t="s">
        <v>2683</v>
      </c>
      <c r="B2091" s="19">
        <v>46124</v>
      </c>
      <c r="C2091" t="s">
        <v>2862</v>
      </c>
      <c r="D2091" t="s">
        <v>2843</v>
      </c>
      <c r="E2091" t="s">
        <v>2972</v>
      </c>
      <c r="F2091" s="20">
        <v>1</v>
      </c>
      <c r="G2091">
        <v>2800</v>
      </c>
      <c r="H2091" t="s">
        <v>5</v>
      </c>
    </row>
    <row r="2092" spans="1:8" hidden="1" x14ac:dyDescent="0.3">
      <c r="A2092" s="2" t="s">
        <v>2684</v>
      </c>
      <c r="B2092" s="19">
        <v>46125</v>
      </c>
      <c r="C2092" t="s">
        <v>2863</v>
      </c>
      <c r="D2092" t="s">
        <v>2833</v>
      </c>
      <c r="E2092" t="s">
        <v>2961</v>
      </c>
      <c r="F2092" s="20">
        <v>4</v>
      </c>
      <c r="G2092">
        <v>1200</v>
      </c>
      <c r="H2092" t="s">
        <v>4</v>
      </c>
    </row>
    <row r="2093" spans="1:8" hidden="1" x14ac:dyDescent="0.3">
      <c r="A2093" s="2" t="s">
        <v>2685</v>
      </c>
      <c r="B2093" s="19">
        <v>46125</v>
      </c>
      <c r="C2093" t="s">
        <v>2864</v>
      </c>
      <c r="D2093" t="s">
        <v>2851</v>
      </c>
      <c r="E2093" t="s">
        <v>2964</v>
      </c>
      <c r="F2093" s="20">
        <v>1</v>
      </c>
      <c r="G2093">
        <v>1500</v>
      </c>
      <c r="H2093" t="s">
        <v>4</v>
      </c>
    </row>
    <row r="2094" spans="1:8" hidden="1" x14ac:dyDescent="0.3">
      <c r="A2094" s="2" t="s">
        <v>2686</v>
      </c>
      <c r="B2094" s="19">
        <v>46126</v>
      </c>
      <c r="C2094" t="s">
        <v>2865</v>
      </c>
      <c r="D2094" t="s">
        <v>2835</v>
      </c>
      <c r="E2094" t="s">
        <v>2965</v>
      </c>
      <c r="F2094" s="20">
        <v>5</v>
      </c>
      <c r="G2094">
        <v>1000</v>
      </c>
      <c r="H2094" t="s">
        <v>5</v>
      </c>
    </row>
    <row r="2095" spans="1:8" hidden="1" x14ac:dyDescent="0.3">
      <c r="A2095" s="2" t="s">
        <v>2687</v>
      </c>
      <c r="B2095" s="19">
        <v>46126</v>
      </c>
      <c r="C2095" t="s">
        <v>2866</v>
      </c>
      <c r="D2095" t="s">
        <v>2829</v>
      </c>
      <c r="E2095" t="s">
        <v>2962</v>
      </c>
      <c r="F2095" s="20">
        <v>1</v>
      </c>
      <c r="G2095">
        <v>1800</v>
      </c>
      <c r="H2095" t="s">
        <v>4</v>
      </c>
    </row>
    <row r="2096" spans="1:8" hidden="1" x14ac:dyDescent="0.3">
      <c r="A2096" s="2" t="s">
        <v>2688</v>
      </c>
      <c r="B2096" s="19">
        <v>46127</v>
      </c>
      <c r="C2096" t="s">
        <v>2867</v>
      </c>
      <c r="D2096" t="s">
        <v>2837</v>
      </c>
      <c r="E2096" t="s">
        <v>2966</v>
      </c>
      <c r="F2096" s="20">
        <v>1</v>
      </c>
      <c r="G2096">
        <v>2200</v>
      </c>
      <c r="H2096" t="s">
        <v>5</v>
      </c>
    </row>
    <row r="2097" spans="1:8" hidden="1" x14ac:dyDescent="0.3">
      <c r="A2097" s="2" t="s">
        <v>2689</v>
      </c>
      <c r="B2097" s="19">
        <v>46127</v>
      </c>
      <c r="C2097" t="s">
        <v>2868</v>
      </c>
      <c r="D2097" t="s">
        <v>2854</v>
      </c>
      <c r="E2097" t="s">
        <v>2968</v>
      </c>
      <c r="F2097" s="20">
        <v>3</v>
      </c>
      <c r="G2097">
        <v>1050</v>
      </c>
      <c r="H2097" t="s">
        <v>4</v>
      </c>
    </row>
    <row r="2098" spans="1:8" hidden="1" x14ac:dyDescent="0.3">
      <c r="A2098" s="2" t="s">
        <v>2690</v>
      </c>
      <c r="B2098" s="19">
        <v>46128</v>
      </c>
      <c r="C2098" t="s">
        <v>2869</v>
      </c>
      <c r="D2098" t="s">
        <v>2849</v>
      </c>
      <c r="E2098" t="s">
        <v>2967</v>
      </c>
      <c r="F2098" s="20">
        <v>2</v>
      </c>
      <c r="G2098">
        <v>1200</v>
      </c>
      <c r="H2098" t="s">
        <v>5</v>
      </c>
    </row>
    <row r="2099" spans="1:8" x14ac:dyDescent="0.3">
      <c r="A2099" s="39" t="s">
        <v>2691</v>
      </c>
      <c r="B2099" s="40">
        <v>46128</v>
      </c>
      <c r="C2099" s="41" t="s">
        <v>2870</v>
      </c>
      <c r="D2099" s="41" t="s">
        <v>2821</v>
      </c>
      <c r="E2099" s="41" t="s">
        <v>2970</v>
      </c>
      <c r="F2099" s="42">
        <v>1</v>
      </c>
      <c r="G2099" s="41">
        <v>1300</v>
      </c>
      <c r="H2099" s="44" t="s">
        <v>4</v>
      </c>
    </row>
    <row r="2100" spans="1:8" hidden="1" x14ac:dyDescent="0.3">
      <c r="A2100" s="2" t="s">
        <v>2692</v>
      </c>
      <c r="B2100" s="19">
        <v>46129</v>
      </c>
      <c r="C2100" t="s">
        <v>2871</v>
      </c>
      <c r="D2100" t="s">
        <v>2858</v>
      </c>
      <c r="E2100" t="s">
        <v>2971</v>
      </c>
      <c r="F2100" s="20">
        <v>2</v>
      </c>
      <c r="G2100">
        <v>900</v>
      </c>
      <c r="H2100" t="s">
        <v>5</v>
      </c>
    </row>
    <row r="2101" spans="1:8" hidden="1" x14ac:dyDescent="0.3">
      <c r="A2101" s="2" t="s">
        <v>2693</v>
      </c>
      <c r="B2101" s="19">
        <v>46129</v>
      </c>
      <c r="C2101" t="s">
        <v>2872</v>
      </c>
      <c r="D2101" t="s">
        <v>2845</v>
      </c>
      <c r="E2101" t="s">
        <v>2969</v>
      </c>
      <c r="F2101" s="20">
        <v>1</v>
      </c>
      <c r="G2101">
        <v>2500</v>
      </c>
      <c r="H2101" t="s">
        <v>4</v>
      </c>
    </row>
    <row r="2102" spans="1:8" hidden="1" x14ac:dyDescent="0.3">
      <c r="A2102" s="2" t="s">
        <v>2694</v>
      </c>
      <c r="B2102" s="19">
        <v>46130</v>
      </c>
      <c r="C2102" t="s">
        <v>2873</v>
      </c>
      <c r="D2102" t="s">
        <v>2841</v>
      </c>
      <c r="E2102" t="s">
        <v>2975</v>
      </c>
      <c r="F2102" s="20">
        <v>3</v>
      </c>
      <c r="G2102">
        <v>1650</v>
      </c>
      <c r="H2102" t="s">
        <v>5</v>
      </c>
    </row>
    <row r="2103" spans="1:8" hidden="1" x14ac:dyDescent="0.3">
      <c r="A2103" s="2" t="s">
        <v>2695</v>
      </c>
      <c r="B2103" s="19">
        <v>46130</v>
      </c>
      <c r="C2103" t="s">
        <v>2874</v>
      </c>
      <c r="D2103" t="s">
        <v>2827</v>
      </c>
      <c r="E2103" t="s">
        <v>2960</v>
      </c>
      <c r="F2103" s="20">
        <v>2</v>
      </c>
      <c r="G2103">
        <v>2400</v>
      </c>
      <c r="H2103" t="s">
        <v>4</v>
      </c>
    </row>
    <row r="2104" spans="1:8" hidden="1" x14ac:dyDescent="0.3">
      <c r="A2104" s="2" t="s">
        <v>2696</v>
      </c>
      <c r="B2104" s="19">
        <v>46131</v>
      </c>
      <c r="C2104" t="s">
        <v>2875</v>
      </c>
      <c r="D2104" t="s">
        <v>2876</v>
      </c>
      <c r="E2104" t="s">
        <v>2973</v>
      </c>
      <c r="F2104" s="20">
        <v>2</v>
      </c>
      <c r="G2104">
        <v>500</v>
      </c>
      <c r="H2104" t="s">
        <v>5</v>
      </c>
    </row>
    <row r="2105" spans="1:8" hidden="1" x14ac:dyDescent="0.3">
      <c r="A2105" s="2" t="s">
        <v>2697</v>
      </c>
      <c r="B2105" s="19">
        <v>46131</v>
      </c>
      <c r="C2105" t="s">
        <v>2877</v>
      </c>
      <c r="D2105" t="s">
        <v>2878</v>
      </c>
      <c r="E2105" t="s">
        <v>2965</v>
      </c>
      <c r="F2105" s="20">
        <v>3</v>
      </c>
      <c r="G2105">
        <v>600</v>
      </c>
      <c r="H2105" t="s">
        <v>4</v>
      </c>
    </row>
    <row r="2106" spans="1:8" hidden="1" x14ac:dyDescent="0.3">
      <c r="A2106" s="2" t="s">
        <v>2698</v>
      </c>
      <c r="B2106" s="19">
        <v>46132</v>
      </c>
      <c r="C2106" t="s">
        <v>2879</v>
      </c>
      <c r="D2106" t="s">
        <v>2847</v>
      </c>
      <c r="E2106" t="s">
        <v>2962</v>
      </c>
      <c r="F2106" s="20">
        <v>1</v>
      </c>
      <c r="G2106">
        <v>1800</v>
      </c>
      <c r="H2106" t="s">
        <v>5</v>
      </c>
    </row>
    <row r="2107" spans="1:8" hidden="1" x14ac:dyDescent="0.3">
      <c r="A2107" s="2" t="s">
        <v>2699</v>
      </c>
      <c r="B2107" s="19">
        <v>46132</v>
      </c>
      <c r="C2107" t="s">
        <v>2880</v>
      </c>
      <c r="D2107" t="s">
        <v>2881</v>
      </c>
      <c r="E2107" t="s">
        <v>2961</v>
      </c>
      <c r="F2107" s="20">
        <v>2</v>
      </c>
      <c r="G2107">
        <v>600</v>
      </c>
      <c r="H2107" t="s">
        <v>4</v>
      </c>
    </row>
    <row r="2108" spans="1:8" x14ac:dyDescent="0.3">
      <c r="A2108" s="39" t="s">
        <v>2660</v>
      </c>
      <c r="B2108" s="40">
        <v>46113</v>
      </c>
      <c r="C2108" s="41" t="s">
        <v>2820</v>
      </c>
      <c r="D2108" s="41" t="s">
        <v>2821</v>
      </c>
      <c r="E2108" s="41" t="s">
        <v>2974</v>
      </c>
      <c r="F2108" s="42">
        <v>1</v>
      </c>
      <c r="G2108" s="41">
        <v>450</v>
      </c>
      <c r="H2108" s="44" t="s">
        <v>4</v>
      </c>
    </row>
    <row r="2109" spans="1:8" hidden="1" x14ac:dyDescent="0.3">
      <c r="A2109" s="2" t="s">
        <v>2661</v>
      </c>
      <c r="B2109" s="19">
        <v>46113</v>
      </c>
      <c r="C2109" t="s">
        <v>2822</v>
      </c>
      <c r="D2109" t="s">
        <v>2823</v>
      </c>
      <c r="E2109" t="s">
        <v>2960</v>
      </c>
      <c r="F2109" s="20">
        <v>2</v>
      </c>
      <c r="G2109">
        <v>2400</v>
      </c>
      <c r="H2109" t="s">
        <v>5</v>
      </c>
    </row>
    <row r="2110" spans="1:8" hidden="1" x14ac:dyDescent="0.3">
      <c r="A2110" s="2" t="s">
        <v>2662</v>
      </c>
      <c r="B2110" s="19">
        <v>46114</v>
      </c>
      <c r="C2110" t="s">
        <v>2824</v>
      </c>
      <c r="D2110" t="s">
        <v>2825</v>
      </c>
      <c r="E2110" t="s">
        <v>2963</v>
      </c>
      <c r="F2110" s="20">
        <v>1</v>
      </c>
      <c r="G2110">
        <v>650</v>
      </c>
      <c r="H2110" t="s">
        <v>4</v>
      </c>
    </row>
    <row r="2111" spans="1:8" hidden="1" x14ac:dyDescent="0.3">
      <c r="A2111" s="2" t="s">
        <v>2663</v>
      </c>
      <c r="B2111" s="19">
        <v>46114</v>
      </c>
      <c r="C2111" t="s">
        <v>2826</v>
      </c>
      <c r="D2111" t="s">
        <v>2827</v>
      </c>
      <c r="E2111" t="s">
        <v>2961</v>
      </c>
      <c r="F2111" s="20">
        <v>3</v>
      </c>
      <c r="G2111">
        <v>900</v>
      </c>
      <c r="H2111" t="s">
        <v>4</v>
      </c>
    </row>
    <row r="2112" spans="1:8" hidden="1" x14ac:dyDescent="0.3">
      <c r="A2112" s="2" t="s">
        <v>2664</v>
      </c>
      <c r="B2112" s="19">
        <v>46115</v>
      </c>
      <c r="C2112" t="s">
        <v>2828</v>
      </c>
      <c r="D2112" t="s">
        <v>2829</v>
      </c>
      <c r="E2112" t="s">
        <v>2962</v>
      </c>
      <c r="F2112" s="20">
        <v>1</v>
      </c>
      <c r="G2112">
        <v>1800</v>
      </c>
      <c r="H2112" t="s">
        <v>5</v>
      </c>
    </row>
    <row r="2113" spans="1:8" hidden="1" x14ac:dyDescent="0.3">
      <c r="A2113" s="2" t="s">
        <v>2665</v>
      </c>
      <c r="B2113" s="19">
        <v>46115</v>
      </c>
      <c r="C2113" t="s">
        <v>2830</v>
      </c>
      <c r="D2113" t="s">
        <v>2831</v>
      </c>
      <c r="E2113" t="s">
        <v>2964</v>
      </c>
      <c r="F2113" s="20">
        <v>1</v>
      </c>
      <c r="G2113">
        <v>1500</v>
      </c>
      <c r="H2113" t="s">
        <v>4</v>
      </c>
    </row>
    <row r="2114" spans="1:8" hidden="1" x14ac:dyDescent="0.3">
      <c r="A2114" s="2" t="s">
        <v>2666</v>
      </c>
      <c r="B2114" s="19">
        <v>46116</v>
      </c>
      <c r="C2114" t="s">
        <v>2832</v>
      </c>
      <c r="D2114" t="s">
        <v>2833</v>
      </c>
      <c r="E2114" t="s">
        <v>2965</v>
      </c>
      <c r="F2114" s="20">
        <v>4</v>
      </c>
      <c r="G2114">
        <v>800</v>
      </c>
      <c r="H2114" t="s">
        <v>5</v>
      </c>
    </row>
    <row r="2115" spans="1:8" hidden="1" x14ac:dyDescent="0.3">
      <c r="A2115" s="2" t="s">
        <v>2667</v>
      </c>
      <c r="B2115" s="19">
        <v>46116</v>
      </c>
      <c r="C2115" t="s">
        <v>2834</v>
      </c>
      <c r="D2115" t="s">
        <v>2835</v>
      </c>
      <c r="E2115" t="s">
        <v>2966</v>
      </c>
      <c r="F2115" s="20">
        <v>1</v>
      </c>
      <c r="G2115">
        <v>2200</v>
      </c>
      <c r="H2115" t="s">
        <v>4</v>
      </c>
    </row>
    <row r="2116" spans="1:8" hidden="1" x14ac:dyDescent="0.3">
      <c r="A2116" s="2" t="s">
        <v>2668</v>
      </c>
      <c r="B2116" s="19">
        <v>46117</v>
      </c>
      <c r="C2116" t="s">
        <v>2836</v>
      </c>
      <c r="D2116" t="s">
        <v>2837</v>
      </c>
      <c r="E2116" t="s">
        <v>2967</v>
      </c>
      <c r="F2116" s="20">
        <v>2</v>
      </c>
      <c r="G2116">
        <v>1200</v>
      </c>
      <c r="H2116" t="s">
        <v>5</v>
      </c>
    </row>
    <row r="2117" spans="1:8" hidden="1" x14ac:dyDescent="0.3">
      <c r="A2117" s="2" t="s">
        <v>2669</v>
      </c>
      <c r="B2117" s="19">
        <v>46117</v>
      </c>
      <c r="C2117" t="s">
        <v>2838</v>
      </c>
      <c r="D2117" t="s">
        <v>2839</v>
      </c>
      <c r="E2117" t="s">
        <v>2968</v>
      </c>
      <c r="F2117" s="20">
        <v>2</v>
      </c>
      <c r="G2117">
        <v>700</v>
      </c>
      <c r="H2117" t="s">
        <v>4</v>
      </c>
    </row>
    <row r="2118" spans="1:8" hidden="1" x14ac:dyDescent="0.3">
      <c r="A2118" s="2" t="s">
        <v>2670</v>
      </c>
      <c r="B2118" s="19">
        <v>46118</v>
      </c>
      <c r="C2118" t="s">
        <v>2840</v>
      </c>
      <c r="D2118" t="s">
        <v>2841</v>
      </c>
      <c r="E2118" t="s">
        <v>2969</v>
      </c>
      <c r="F2118" s="20">
        <v>1</v>
      </c>
      <c r="G2118">
        <v>2500</v>
      </c>
      <c r="H2118" t="s">
        <v>5</v>
      </c>
    </row>
    <row r="2119" spans="1:8" hidden="1" x14ac:dyDescent="0.3">
      <c r="A2119" s="2" t="s">
        <v>2671</v>
      </c>
      <c r="B2119" s="19">
        <v>46118</v>
      </c>
      <c r="C2119" t="s">
        <v>2842</v>
      </c>
      <c r="D2119" t="s">
        <v>2843</v>
      </c>
      <c r="E2119" t="s">
        <v>2970</v>
      </c>
      <c r="F2119" s="20">
        <v>1</v>
      </c>
      <c r="G2119">
        <v>1300</v>
      </c>
      <c r="H2119" t="s">
        <v>4</v>
      </c>
    </row>
    <row r="2120" spans="1:8" hidden="1" x14ac:dyDescent="0.3">
      <c r="A2120" s="2" t="s">
        <v>2672</v>
      </c>
      <c r="B2120" s="19">
        <v>46119</v>
      </c>
      <c r="C2120" t="s">
        <v>2844</v>
      </c>
      <c r="D2120" t="s">
        <v>2845</v>
      </c>
      <c r="E2120" t="s">
        <v>2972</v>
      </c>
      <c r="F2120" s="20">
        <v>1</v>
      </c>
      <c r="G2120">
        <v>2800</v>
      </c>
      <c r="H2120" t="s">
        <v>5</v>
      </c>
    </row>
    <row r="2121" spans="1:8" hidden="1" x14ac:dyDescent="0.3">
      <c r="A2121" s="2" t="s">
        <v>2673</v>
      </c>
      <c r="B2121" s="19">
        <v>46119</v>
      </c>
      <c r="C2121" t="s">
        <v>2846</v>
      </c>
      <c r="D2121" t="s">
        <v>2847</v>
      </c>
      <c r="E2121" t="s">
        <v>2971</v>
      </c>
      <c r="F2121" s="20">
        <v>2</v>
      </c>
      <c r="G2121">
        <v>900</v>
      </c>
      <c r="H2121" t="s">
        <v>4</v>
      </c>
    </row>
    <row r="2122" spans="1:8" hidden="1" x14ac:dyDescent="0.3">
      <c r="A2122" s="2" t="s">
        <v>2674</v>
      </c>
      <c r="B2122" s="19">
        <v>46120</v>
      </c>
      <c r="C2122" t="s">
        <v>2848</v>
      </c>
      <c r="D2122" t="s">
        <v>2849</v>
      </c>
      <c r="E2122" t="s">
        <v>2960</v>
      </c>
      <c r="F2122" s="20">
        <v>1</v>
      </c>
      <c r="G2122">
        <v>1200</v>
      </c>
      <c r="H2122" t="s">
        <v>5</v>
      </c>
    </row>
    <row r="2123" spans="1:8" hidden="1" x14ac:dyDescent="0.3">
      <c r="A2123" s="2" t="s">
        <v>2675</v>
      </c>
      <c r="B2123" s="19">
        <v>46120</v>
      </c>
      <c r="C2123" t="s">
        <v>2850</v>
      </c>
      <c r="D2123" t="s">
        <v>2851</v>
      </c>
      <c r="E2123" t="s">
        <v>2973</v>
      </c>
      <c r="F2123" s="20">
        <v>3</v>
      </c>
      <c r="G2123">
        <v>750</v>
      </c>
      <c r="H2123" t="s">
        <v>4</v>
      </c>
    </row>
    <row r="2124" spans="1:8" x14ac:dyDescent="0.3">
      <c r="A2124" s="39" t="s">
        <v>2676</v>
      </c>
      <c r="B2124" s="40">
        <v>46121</v>
      </c>
      <c r="C2124" s="41" t="s">
        <v>2852</v>
      </c>
      <c r="D2124" s="41" t="s">
        <v>2821</v>
      </c>
      <c r="E2124" s="41" t="s">
        <v>2974</v>
      </c>
      <c r="F2124" s="42">
        <v>2</v>
      </c>
      <c r="G2124" s="41">
        <v>900</v>
      </c>
      <c r="H2124" s="44" t="s">
        <v>5</v>
      </c>
    </row>
    <row r="2125" spans="1:8" hidden="1" x14ac:dyDescent="0.3">
      <c r="A2125" s="2" t="s">
        <v>2677</v>
      </c>
      <c r="B2125" s="19">
        <v>46121</v>
      </c>
      <c r="C2125" t="s">
        <v>2853</v>
      </c>
      <c r="D2125" t="s">
        <v>2854</v>
      </c>
      <c r="E2125" t="s">
        <v>2965</v>
      </c>
      <c r="F2125" s="20">
        <v>6</v>
      </c>
      <c r="G2125">
        <v>1200</v>
      </c>
      <c r="H2125" t="s">
        <v>4</v>
      </c>
    </row>
    <row r="2126" spans="1:8" hidden="1" x14ac:dyDescent="0.3">
      <c r="A2126" s="2" t="s">
        <v>2678</v>
      </c>
      <c r="B2126" s="19">
        <v>46122</v>
      </c>
      <c r="C2126" t="s">
        <v>2855</v>
      </c>
      <c r="D2126" t="s">
        <v>2856</v>
      </c>
      <c r="E2126" t="s">
        <v>2975</v>
      </c>
      <c r="F2126" s="20">
        <v>2</v>
      </c>
      <c r="G2126">
        <v>1100</v>
      </c>
      <c r="H2126" t="s">
        <v>5</v>
      </c>
    </row>
    <row r="2127" spans="1:8" hidden="1" x14ac:dyDescent="0.3">
      <c r="A2127" s="2" t="s">
        <v>2679</v>
      </c>
      <c r="B2127" s="19">
        <v>46122</v>
      </c>
      <c r="C2127" t="s">
        <v>2857</v>
      </c>
      <c r="D2127" t="s">
        <v>2858</v>
      </c>
      <c r="E2127" t="s">
        <v>2962</v>
      </c>
      <c r="F2127" s="20">
        <v>1</v>
      </c>
      <c r="G2127">
        <v>1800</v>
      </c>
      <c r="H2127" t="s">
        <v>4</v>
      </c>
    </row>
    <row r="2128" spans="1:8" x14ac:dyDescent="0.3">
      <c r="A2128" s="39" t="s">
        <v>2680</v>
      </c>
      <c r="B2128" s="40">
        <v>46123</v>
      </c>
      <c r="C2128" s="41" t="s">
        <v>2859</v>
      </c>
      <c r="D2128" s="41" t="s">
        <v>2821</v>
      </c>
      <c r="E2128" s="41" t="s">
        <v>2974</v>
      </c>
      <c r="F2128" s="42">
        <v>1</v>
      </c>
      <c r="G2128" s="41">
        <v>450</v>
      </c>
      <c r="H2128" s="44" t="s">
        <v>4</v>
      </c>
    </row>
    <row r="2129" spans="1:8" hidden="1" x14ac:dyDescent="0.3">
      <c r="A2129" s="2" t="s">
        <v>2681</v>
      </c>
      <c r="B2129" s="19">
        <v>46123</v>
      </c>
      <c r="C2129" t="s">
        <v>2860</v>
      </c>
      <c r="D2129" t="s">
        <v>2823</v>
      </c>
      <c r="E2129" t="s">
        <v>2960</v>
      </c>
      <c r="F2129" s="20">
        <v>1</v>
      </c>
      <c r="G2129">
        <v>1200</v>
      </c>
      <c r="H2129" t="s">
        <v>5</v>
      </c>
    </row>
    <row r="2130" spans="1:8" hidden="1" x14ac:dyDescent="0.3">
      <c r="A2130" s="2" t="s">
        <v>2682</v>
      </c>
      <c r="B2130" s="19">
        <v>46124</v>
      </c>
      <c r="C2130" t="s">
        <v>2861</v>
      </c>
      <c r="D2130" t="s">
        <v>2856</v>
      </c>
      <c r="E2130" t="s">
        <v>2963</v>
      </c>
      <c r="F2130" s="20">
        <v>2</v>
      </c>
      <c r="G2130">
        <v>1300</v>
      </c>
      <c r="H2130" t="s">
        <v>4</v>
      </c>
    </row>
    <row r="2131" spans="1:8" hidden="1" x14ac:dyDescent="0.3">
      <c r="A2131" s="2" t="s">
        <v>2683</v>
      </c>
      <c r="B2131" s="19">
        <v>46124</v>
      </c>
      <c r="C2131" t="s">
        <v>2862</v>
      </c>
      <c r="D2131" t="s">
        <v>2843</v>
      </c>
      <c r="E2131" t="s">
        <v>2972</v>
      </c>
      <c r="F2131" s="20">
        <v>1</v>
      </c>
      <c r="G2131">
        <v>2800</v>
      </c>
      <c r="H2131" t="s">
        <v>5</v>
      </c>
    </row>
    <row r="2132" spans="1:8" hidden="1" x14ac:dyDescent="0.3">
      <c r="A2132" s="2" t="s">
        <v>2684</v>
      </c>
      <c r="B2132" s="19">
        <v>46125</v>
      </c>
      <c r="C2132" t="s">
        <v>2863</v>
      </c>
      <c r="D2132" t="s">
        <v>2833</v>
      </c>
      <c r="E2132" t="s">
        <v>2961</v>
      </c>
      <c r="F2132" s="20">
        <v>4</v>
      </c>
      <c r="G2132">
        <v>1200</v>
      </c>
      <c r="H2132" t="s">
        <v>4</v>
      </c>
    </row>
    <row r="2133" spans="1:8" hidden="1" x14ac:dyDescent="0.3">
      <c r="A2133" s="2" t="s">
        <v>2685</v>
      </c>
      <c r="B2133" s="19">
        <v>46125</v>
      </c>
      <c r="C2133" t="s">
        <v>2864</v>
      </c>
      <c r="D2133" t="s">
        <v>2851</v>
      </c>
      <c r="E2133" t="s">
        <v>2964</v>
      </c>
      <c r="F2133" s="20">
        <v>1</v>
      </c>
      <c r="G2133">
        <v>1500</v>
      </c>
      <c r="H2133" t="s">
        <v>4</v>
      </c>
    </row>
    <row r="2134" spans="1:8" hidden="1" x14ac:dyDescent="0.3">
      <c r="A2134" s="2" t="s">
        <v>2686</v>
      </c>
      <c r="B2134" s="19">
        <v>46126</v>
      </c>
      <c r="C2134" t="s">
        <v>2865</v>
      </c>
      <c r="D2134" t="s">
        <v>2835</v>
      </c>
      <c r="E2134" t="s">
        <v>2965</v>
      </c>
      <c r="F2134" s="20">
        <v>5</v>
      </c>
      <c r="G2134">
        <v>1000</v>
      </c>
      <c r="H2134" t="s">
        <v>5</v>
      </c>
    </row>
    <row r="2135" spans="1:8" hidden="1" x14ac:dyDescent="0.3">
      <c r="A2135" s="2" t="s">
        <v>2687</v>
      </c>
      <c r="B2135" s="19">
        <v>46126</v>
      </c>
      <c r="C2135" t="s">
        <v>2866</v>
      </c>
      <c r="D2135" t="s">
        <v>2829</v>
      </c>
      <c r="E2135" t="s">
        <v>2962</v>
      </c>
      <c r="F2135" s="20">
        <v>1</v>
      </c>
      <c r="G2135">
        <v>1800</v>
      </c>
      <c r="H2135" t="s">
        <v>4</v>
      </c>
    </row>
    <row r="2136" spans="1:8" hidden="1" x14ac:dyDescent="0.3">
      <c r="A2136" s="2" t="s">
        <v>2688</v>
      </c>
      <c r="B2136" s="19">
        <v>46127</v>
      </c>
      <c r="C2136" t="s">
        <v>2867</v>
      </c>
      <c r="D2136" t="s">
        <v>2837</v>
      </c>
      <c r="E2136" t="s">
        <v>2966</v>
      </c>
      <c r="F2136" s="20">
        <v>1</v>
      </c>
      <c r="G2136">
        <v>2200</v>
      </c>
      <c r="H2136" t="s">
        <v>5</v>
      </c>
    </row>
    <row r="2137" spans="1:8" hidden="1" x14ac:dyDescent="0.3">
      <c r="A2137" s="2" t="s">
        <v>2689</v>
      </c>
      <c r="B2137" s="19">
        <v>46127</v>
      </c>
      <c r="C2137" t="s">
        <v>2868</v>
      </c>
      <c r="D2137" t="s">
        <v>2854</v>
      </c>
      <c r="E2137" t="s">
        <v>2968</v>
      </c>
      <c r="F2137" s="20">
        <v>3</v>
      </c>
      <c r="G2137">
        <v>1050</v>
      </c>
      <c r="H2137" t="s">
        <v>4</v>
      </c>
    </row>
    <row r="2138" spans="1:8" hidden="1" x14ac:dyDescent="0.3">
      <c r="A2138" s="2" t="s">
        <v>2690</v>
      </c>
      <c r="B2138" s="19">
        <v>46128</v>
      </c>
      <c r="C2138" t="s">
        <v>2869</v>
      </c>
      <c r="D2138" t="s">
        <v>2849</v>
      </c>
      <c r="E2138" t="s">
        <v>2967</v>
      </c>
      <c r="F2138" s="20">
        <v>2</v>
      </c>
      <c r="G2138">
        <v>1200</v>
      </c>
      <c r="H2138" t="s">
        <v>5</v>
      </c>
    </row>
    <row r="2139" spans="1:8" x14ac:dyDescent="0.3">
      <c r="A2139" s="39" t="s">
        <v>2691</v>
      </c>
      <c r="B2139" s="40">
        <v>46128</v>
      </c>
      <c r="C2139" s="41" t="s">
        <v>2870</v>
      </c>
      <c r="D2139" s="41" t="s">
        <v>2821</v>
      </c>
      <c r="E2139" s="41" t="s">
        <v>2970</v>
      </c>
      <c r="F2139" s="42">
        <v>1</v>
      </c>
      <c r="G2139" s="41">
        <v>1300</v>
      </c>
      <c r="H2139" s="44" t="s">
        <v>4</v>
      </c>
    </row>
    <row r="2140" spans="1:8" hidden="1" x14ac:dyDescent="0.3">
      <c r="A2140" s="2" t="s">
        <v>2692</v>
      </c>
      <c r="B2140" s="19">
        <v>46129</v>
      </c>
      <c r="C2140" t="s">
        <v>2871</v>
      </c>
      <c r="D2140" t="s">
        <v>2858</v>
      </c>
      <c r="E2140" t="s">
        <v>2971</v>
      </c>
      <c r="F2140" s="20">
        <v>2</v>
      </c>
      <c r="G2140">
        <v>900</v>
      </c>
      <c r="H2140" t="s">
        <v>5</v>
      </c>
    </row>
    <row r="2141" spans="1:8" hidden="1" x14ac:dyDescent="0.3">
      <c r="A2141" s="2" t="s">
        <v>2693</v>
      </c>
      <c r="B2141" s="19">
        <v>46129</v>
      </c>
      <c r="C2141" t="s">
        <v>2872</v>
      </c>
      <c r="D2141" t="s">
        <v>2845</v>
      </c>
      <c r="E2141" t="s">
        <v>2969</v>
      </c>
      <c r="F2141" s="20">
        <v>1</v>
      </c>
      <c r="G2141">
        <v>2500</v>
      </c>
      <c r="H2141" t="s">
        <v>4</v>
      </c>
    </row>
    <row r="2142" spans="1:8" hidden="1" x14ac:dyDescent="0.3">
      <c r="A2142" s="2" t="s">
        <v>2694</v>
      </c>
      <c r="B2142" s="19">
        <v>46130</v>
      </c>
      <c r="C2142" t="s">
        <v>2873</v>
      </c>
      <c r="D2142" t="s">
        <v>2841</v>
      </c>
      <c r="E2142" t="s">
        <v>2975</v>
      </c>
      <c r="F2142" s="20">
        <v>3</v>
      </c>
      <c r="G2142">
        <v>1650</v>
      </c>
      <c r="H2142" t="s">
        <v>5</v>
      </c>
    </row>
    <row r="2143" spans="1:8" hidden="1" x14ac:dyDescent="0.3">
      <c r="A2143" s="2" t="s">
        <v>2695</v>
      </c>
      <c r="B2143" s="19">
        <v>46130</v>
      </c>
      <c r="C2143" t="s">
        <v>2874</v>
      </c>
      <c r="D2143" t="s">
        <v>2827</v>
      </c>
      <c r="E2143" t="s">
        <v>2960</v>
      </c>
      <c r="F2143" s="20">
        <v>2</v>
      </c>
      <c r="G2143">
        <v>2400</v>
      </c>
      <c r="H2143" t="s">
        <v>4</v>
      </c>
    </row>
    <row r="2144" spans="1:8" hidden="1" x14ac:dyDescent="0.3">
      <c r="A2144" s="2" t="s">
        <v>2696</v>
      </c>
      <c r="B2144" s="19">
        <v>46131</v>
      </c>
      <c r="C2144" t="s">
        <v>2875</v>
      </c>
      <c r="D2144" t="s">
        <v>2876</v>
      </c>
      <c r="E2144" t="s">
        <v>2973</v>
      </c>
      <c r="F2144" s="20">
        <v>2</v>
      </c>
      <c r="G2144">
        <v>500</v>
      </c>
      <c r="H2144" t="s">
        <v>5</v>
      </c>
    </row>
    <row r="2145" spans="1:8" hidden="1" x14ac:dyDescent="0.3">
      <c r="A2145" s="2" t="s">
        <v>2697</v>
      </c>
      <c r="B2145" s="19">
        <v>46131</v>
      </c>
      <c r="C2145" t="s">
        <v>2877</v>
      </c>
      <c r="D2145" t="s">
        <v>2878</v>
      </c>
      <c r="E2145" t="s">
        <v>2965</v>
      </c>
      <c r="F2145" s="20">
        <v>3</v>
      </c>
      <c r="G2145">
        <v>600</v>
      </c>
      <c r="H2145" t="s">
        <v>4</v>
      </c>
    </row>
    <row r="2146" spans="1:8" hidden="1" x14ac:dyDescent="0.3">
      <c r="A2146" s="2" t="s">
        <v>2698</v>
      </c>
      <c r="B2146" s="19">
        <v>46132</v>
      </c>
      <c r="C2146" t="s">
        <v>2879</v>
      </c>
      <c r="D2146" t="s">
        <v>2847</v>
      </c>
      <c r="E2146" t="s">
        <v>2962</v>
      </c>
      <c r="F2146" s="20">
        <v>1</v>
      </c>
      <c r="G2146">
        <v>1800</v>
      </c>
      <c r="H2146" t="s">
        <v>5</v>
      </c>
    </row>
    <row r="2147" spans="1:8" hidden="1" x14ac:dyDescent="0.3">
      <c r="A2147" s="2" t="s">
        <v>2699</v>
      </c>
      <c r="B2147" s="19">
        <v>46132</v>
      </c>
      <c r="C2147" t="s">
        <v>2880</v>
      </c>
      <c r="D2147" t="s">
        <v>2881</v>
      </c>
      <c r="E2147" t="s">
        <v>2961</v>
      </c>
      <c r="F2147" s="20">
        <v>2</v>
      </c>
      <c r="G2147">
        <v>600</v>
      </c>
      <c r="H2147" t="s">
        <v>4</v>
      </c>
    </row>
    <row r="2148" spans="1:8" x14ac:dyDescent="0.3">
      <c r="A2148" s="39" t="s">
        <v>2700</v>
      </c>
      <c r="B2148" s="40">
        <v>46133</v>
      </c>
      <c r="C2148" s="41" t="s">
        <v>2882</v>
      </c>
      <c r="D2148" s="41" t="s">
        <v>2821</v>
      </c>
      <c r="E2148" s="41" t="s">
        <v>2974</v>
      </c>
      <c r="F2148" s="42">
        <v>1</v>
      </c>
      <c r="G2148" s="41">
        <v>450</v>
      </c>
      <c r="H2148" s="44" t="s">
        <v>4</v>
      </c>
    </row>
    <row r="2149" spans="1:8" hidden="1" x14ac:dyDescent="0.3">
      <c r="A2149" s="2" t="s">
        <v>2701</v>
      </c>
      <c r="B2149" s="19">
        <v>46133</v>
      </c>
      <c r="C2149" t="s">
        <v>2883</v>
      </c>
      <c r="D2149" t="s">
        <v>2831</v>
      </c>
      <c r="E2149" t="s">
        <v>2960</v>
      </c>
      <c r="F2149" s="20">
        <v>1</v>
      </c>
      <c r="G2149">
        <v>1200</v>
      </c>
      <c r="H2149" t="s">
        <v>5</v>
      </c>
    </row>
    <row r="2150" spans="1:8" hidden="1" x14ac:dyDescent="0.3">
      <c r="A2150" s="2" t="s">
        <v>2702</v>
      </c>
      <c r="B2150" s="19">
        <v>46134</v>
      </c>
      <c r="C2150" t="s">
        <v>2884</v>
      </c>
      <c r="D2150" t="s">
        <v>2829</v>
      </c>
      <c r="E2150" t="s">
        <v>2963</v>
      </c>
      <c r="F2150" s="20">
        <v>2</v>
      </c>
      <c r="G2150">
        <v>1200</v>
      </c>
      <c r="H2150" t="s">
        <v>4</v>
      </c>
    </row>
    <row r="2151" spans="1:8" hidden="1" x14ac:dyDescent="0.3">
      <c r="A2151" s="2" t="s">
        <v>2703</v>
      </c>
      <c r="B2151" s="19">
        <v>46134</v>
      </c>
      <c r="C2151" t="s">
        <v>2885</v>
      </c>
      <c r="D2151" t="s">
        <v>2833</v>
      </c>
      <c r="E2151" t="s">
        <v>2961</v>
      </c>
      <c r="F2151" s="20">
        <v>4</v>
      </c>
      <c r="G2151">
        <v>1200</v>
      </c>
      <c r="H2151" t="s">
        <v>4</v>
      </c>
    </row>
    <row r="2152" spans="1:8" hidden="1" x14ac:dyDescent="0.3">
      <c r="A2152" s="2" t="s">
        <v>2704</v>
      </c>
      <c r="B2152" s="19">
        <v>46135</v>
      </c>
      <c r="C2152" t="s">
        <v>2886</v>
      </c>
      <c r="D2152" t="s">
        <v>2843</v>
      </c>
      <c r="E2152" t="s">
        <v>2962</v>
      </c>
      <c r="F2152" s="20">
        <v>1</v>
      </c>
      <c r="G2152">
        <v>1800</v>
      </c>
      <c r="H2152" t="s">
        <v>5</v>
      </c>
    </row>
    <row r="2153" spans="1:8" x14ac:dyDescent="0.3">
      <c r="A2153" s="39" t="s">
        <v>2705</v>
      </c>
      <c r="B2153" s="40">
        <v>46135</v>
      </c>
      <c r="C2153" s="41" t="s">
        <v>2887</v>
      </c>
      <c r="D2153" s="41" t="s">
        <v>2821</v>
      </c>
      <c r="E2153" s="41" t="s">
        <v>2964</v>
      </c>
      <c r="F2153" s="42">
        <v>1</v>
      </c>
      <c r="G2153" s="41">
        <v>1500</v>
      </c>
      <c r="H2153" s="44" t="s">
        <v>4</v>
      </c>
    </row>
    <row r="2154" spans="1:8" hidden="1" x14ac:dyDescent="0.3">
      <c r="A2154" s="2" t="s">
        <v>2706</v>
      </c>
      <c r="B2154" s="19">
        <v>46136</v>
      </c>
      <c r="C2154" t="s">
        <v>2888</v>
      </c>
      <c r="D2154" t="s">
        <v>2835</v>
      </c>
      <c r="E2154" t="s">
        <v>2965</v>
      </c>
      <c r="F2154" s="20">
        <v>4</v>
      </c>
      <c r="G2154">
        <v>800</v>
      </c>
      <c r="H2154" t="s">
        <v>5</v>
      </c>
    </row>
    <row r="2155" spans="1:8" hidden="1" x14ac:dyDescent="0.3">
      <c r="A2155" s="2" t="s">
        <v>2707</v>
      </c>
      <c r="B2155" s="19">
        <v>46136</v>
      </c>
      <c r="C2155" t="s">
        <v>2889</v>
      </c>
      <c r="D2155" t="s">
        <v>2837</v>
      </c>
      <c r="E2155" t="s">
        <v>2966</v>
      </c>
      <c r="F2155" s="20">
        <v>1</v>
      </c>
      <c r="G2155">
        <v>2200</v>
      </c>
      <c r="H2155" t="s">
        <v>4</v>
      </c>
    </row>
    <row r="2156" spans="1:8" hidden="1" x14ac:dyDescent="0.3">
      <c r="A2156" s="2" t="s">
        <v>2708</v>
      </c>
      <c r="B2156" s="19">
        <v>46137</v>
      </c>
      <c r="C2156" t="s">
        <v>2890</v>
      </c>
      <c r="D2156" t="s">
        <v>2856</v>
      </c>
      <c r="E2156" t="s">
        <v>2967</v>
      </c>
      <c r="F2156" s="20">
        <v>2</v>
      </c>
      <c r="G2156">
        <v>1200</v>
      </c>
      <c r="H2156" t="s">
        <v>5</v>
      </c>
    </row>
    <row r="2157" spans="1:8" hidden="1" x14ac:dyDescent="0.3">
      <c r="A2157" s="2" t="s">
        <v>2709</v>
      </c>
      <c r="B2157" s="19">
        <v>46137</v>
      </c>
      <c r="C2157" t="s">
        <v>2891</v>
      </c>
      <c r="D2157" t="s">
        <v>2827</v>
      </c>
      <c r="E2157" t="s">
        <v>2968</v>
      </c>
      <c r="F2157" s="20">
        <v>2</v>
      </c>
      <c r="G2157">
        <v>700</v>
      </c>
      <c r="H2157" t="s">
        <v>4</v>
      </c>
    </row>
    <row r="2158" spans="1:8" hidden="1" x14ac:dyDescent="0.3">
      <c r="A2158" s="2" t="s">
        <v>2710</v>
      </c>
      <c r="B2158" s="19">
        <v>46138</v>
      </c>
      <c r="C2158" t="s">
        <v>2892</v>
      </c>
      <c r="D2158" t="s">
        <v>2841</v>
      </c>
      <c r="E2158" t="s">
        <v>2969</v>
      </c>
      <c r="F2158" s="20">
        <v>1</v>
      </c>
      <c r="G2158">
        <v>2500</v>
      </c>
      <c r="H2158" t="s">
        <v>5</v>
      </c>
    </row>
    <row r="2159" spans="1:8" hidden="1" x14ac:dyDescent="0.3">
      <c r="A2159" s="2" t="s">
        <v>2711</v>
      </c>
      <c r="B2159" s="19">
        <v>46138</v>
      </c>
      <c r="C2159" t="s">
        <v>2893</v>
      </c>
      <c r="D2159" t="s">
        <v>2851</v>
      </c>
      <c r="E2159" t="s">
        <v>2970</v>
      </c>
      <c r="F2159" s="20">
        <v>1</v>
      </c>
      <c r="G2159">
        <v>1300</v>
      </c>
      <c r="H2159" t="s">
        <v>4</v>
      </c>
    </row>
    <row r="2160" spans="1:8" hidden="1" x14ac:dyDescent="0.3">
      <c r="A2160" s="2" t="s">
        <v>2712</v>
      </c>
      <c r="B2160" s="19">
        <v>46139</v>
      </c>
      <c r="C2160" t="s">
        <v>2894</v>
      </c>
      <c r="D2160" t="s">
        <v>2858</v>
      </c>
      <c r="E2160" t="s">
        <v>2972</v>
      </c>
      <c r="F2160" s="20">
        <v>1</v>
      </c>
      <c r="G2160">
        <v>2800</v>
      </c>
      <c r="H2160" t="s">
        <v>5</v>
      </c>
    </row>
    <row r="2161" spans="1:8" hidden="1" x14ac:dyDescent="0.3">
      <c r="A2161" s="2" t="s">
        <v>2713</v>
      </c>
      <c r="B2161" s="19">
        <v>46139</v>
      </c>
      <c r="C2161" t="s">
        <v>2895</v>
      </c>
      <c r="D2161" t="s">
        <v>2847</v>
      </c>
      <c r="E2161" t="s">
        <v>2971</v>
      </c>
      <c r="F2161" s="20">
        <v>2</v>
      </c>
      <c r="G2161">
        <v>900</v>
      </c>
      <c r="H2161" t="s">
        <v>4</v>
      </c>
    </row>
    <row r="2162" spans="1:8" hidden="1" x14ac:dyDescent="0.3">
      <c r="A2162" s="2" t="s">
        <v>2714</v>
      </c>
      <c r="B2162" s="19">
        <v>46140</v>
      </c>
      <c r="C2162" t="s">
        <v>2896</v>
      </c>
      <c r="D2162" t="s">
        <v>2849</v>
      </c>
      <c r="E2162" t="s">
        <v>2960</v>
      </c>
      <c r="F2162" s="20">
        <v>2</v>
      </c>
      <c r="G2162">
        <v>2400</v>
      </c>
      <c r="H2162" t="s">
        <v>5</v>
      </c>
    </row>
    <row r="2163" spans="1:8" hidden="1" x14ac:dyDescent="0.3">
      <c r="A2163" s="2" t="s">
        <v>2715</v>
      </c>
      <c r="B2163" s="19">
        <v>46140</v>
      </c>
      <c r="C2163" t="s">
        <v>2897</v>
      </c>
      <c r="D2163" t="s">
        <v>2898</v>
      </c>
      <c r="E2163" t="s">
        <v>2973</v>
      </c>
      <c r="F2163" s="20">
        <v>3</v>
      </c>
      <c r="G2163">
        <v>750</v>
      </c>
      <c r="H2163" t="s">
        <v>4</v>
      </c>
    </row>
    <row r="2164" spans="1:8" x14ac:dyDescent="0.3">
      <c r="A2164" s="39" t="s">
        <v>2716</v>
      </c>
      <c r="B2164" s="40">
        <v>46141</v>
      </c>
      <c r="C2164" s="41" t="s">
        <v>2899</v>
      </c>
      <c r="D2164" s="41" t="s">
        <v>2821</v>
      </c>
      <c r="E2164" s="41" t="s">
        <v>2974</v>
      </c>
      <c r="F2164" s="42">
        <v>2</v>
      </c>
      <c r="G2164" s="41">
        <v>900</v>
      </c>
      <c r="H2164" s="44" t="s">
        <v>5</v>
      </c>
    </row>
    <row r="2165" spans="1:8" hidden="1" x14ac:dyDescent="0.3">
      <c r="A2165" s="2" t="s">
        <v>2717</v>
      </c>
      <c r="B2165" s="19">
        <v>46141</v>
      </c>
      <c r="C2165" t="s">
        <v>2900</v>
      </c>
      <c r="D2165" t="s">
        <v>2854</v>
      </c>
      <c r="E2165" t="s">
        <v>2965</v>
      </c>
      <c r="F2165" s="20">
        <v>6</v>
      </c>
      <c r="G2165">
        <v>1200</v>
      </c>
      <c r="H2165" t="s">
        <v>4</v>
      </c>
    </row>
    <row r="2166" spans="1:8" hidden="1" x14ac:dyDescent="0.3">
      <c r="A2166" s="2" t="s">
        <v>2718</v>
      </c>
      <c r="B2166" s="19">
        <v>46142</v>
      </c>
      <c r="C2166" t="s">
        <v>2901</v>
      </c>
      <c r="D2166" t="s">
        <v>2839</v>
      </c>
      <c r="E2166" t="s">
        <v>2975</v>
      </c>
      <c r="F2166" s="20">
        <v>2</v>
      </c>
      <c r="G2166">
        <v>1100</v>
      </c>
      <c r="H2166" t="s">
        <v>5</v>
      </c>
    </row>
    <row r="2167" spans="1:8" hidden="1" x14ac:dyDescent="0.3">
      <c r="A2167" s="2" t="s">
        <v>2719</v>
      </c>
      <c r="B2167" s="19">
        <v>46142</v>
      </c>
      <c r="C2167" t="s">
        <v>2902</v>
      </c>
      <c r="D2167" t="s">
        <v>2823</v>
      </c>
      <c r="E2167" t="s">
        <v>2962</v>
      </c>
      <c r="F2167" s="20">
        <v>1</v>
      </c>
      <c r="G2167">
        <v>1800</v>
      </c>
      <c r="H2167" t="s">
        <v>4</v>
      </c>
    </row>
    <row r="2168" spans="1:8" x14ac:dyDescent="0.3">
      <c r="A2168" s="39" t="s">
        <v>2720</v>
      </c>
      <c r="B2168" s="40">
        <v>46143</v>
      </c>
      <c r="C2168" s="41" t="s">
        <v>2903</v>
      </c>
      <c r="D2168" s="41" t="s">
        <v>2821</v>
      </c>
      <c r="E2168" s="41" t="s">
        <v>2974</v>
      </c>
      <c r="F2168" s="42">
        <v>1</v>
      </c>
      <c r="G2168" s="41">
        <v>450</v>
      </c>
      <c r="H2168" s="44" t="s">
        <v>4</v>
      </c>
    </row>
    <row r="2169" spans="1:8" hidden="1" x14ac:dyDescent="0.3">
      <c r="A2169" s="2" t="s">
        <v>2721</v>
      </c>
      <c r="B2169" s="19">
        <v>46143</v>
      </c>
      <c r="C2169" t="s">
        <v>2904</v>
      </c>
      <c r="D2169" t="s">
        <v>2837</v>
      </c>
      <c r="E2169" t="s">
        <v>2960</v>
      </c>
      <c r="F2169" s="20">
        <v>2</v>
      </c>
      <c r="G2169">
        <v>2400</v>
      </c>
      <c r="H2169" t="s">
        <v>5</v>
      </c>
    </row>
    <row r="2170" spans="1:8" hidden="1" x14ac:dyDescent="0.3">
      <c r="A2170" s="2" t="s">
        <v>2722</v>
      </c>
      <c r="B2170" s="19">
        <v>46144</v>
      </c>
      <c r="C2170" t="s">
        <v>2905</v>
      </c>
      <c r="D2170" t="s">
        <v>2829</v>
      </c>
      <c r="E2170" t="s">
        <v>2963</v>
      </c>
      <c r="F2170" s="20">
        <v>1</v>
      </c>
      <c r="G2170">
        <v>650</v>
      </c>
      <c r="H2170" t="s">
        <v>4</v>
      </c>
    </row>
    <row r="2171" spans="1:8" hidden="1" x14ac:dyDescent="0.3">
      <c r="A2171" s="2" t="s">
        <v>2723</v>
      </c>
      <c r="B2171" s="19">
        <v>46144</v>
      </c>
      <c r="C2171" t="s">
        <v>2874</v>
      </c>
      <c r="D2171" t="s">
        <v>2833</v>
      </c>
      <c r="E2171" t="s">
        <v>2961</v>
      </c>
      <c r="F2171" s="20">
        <v>3</v>
      </c>
      <c r="G2171">
        <v>900</v>
      </c>
      <c r="H2171" t="s">
        <v>4</v>
      </c>
    </row>
    <row r="2172" spans="1:8" hidden="1" x14ac:dyDescent="0.3">
      <c r="A2172" s="2" t="s">
        <v>2724</v>
      </c>
      <c r="B2172" s="19">
        <v>46145</v>
      </c>
      <c r="C2172" t="s">
        <v>2906</v>
      </c>
      <c r="D2172" t="s">
        <v>2843</v>
      </c>
      <c r="E2172" t="s">
        <v>2962</v>
      </c>
      <c r="F2172" s="20">
        <v>1</v>
      </c>
      <c r="G2172">
        <v>1800</v>
      </c>
      <c r="H2172" t="s">
        <v>5</v>
      </c>
    </row>
    <row r="2173" spans="1:8" x14ac:dyDescent="0.3">
      <c r="A2173" s="39" t="s">
        <v>2725</v>
      </c>
      <c r="B2173" s="40">
        <v>46145</v>
      </c>
      <c r="C2173" s="41" t="s">
        <v>2907</v>
      </c>
      <c r="D2173" s="41" t="s">
        <v>2821</v>
      </c>
      <c r="E2173" s="41" t="s">
        <v>2964</v>
      </c>
      <c r="F2173" s="42">
        <v>1</v>
      </c>
      <c r="G2173" s="41">
        <v>1500</v>
      </c>
      <c r="H2173" s="44" t="s">
        <v>4</v>
      </c>
    </row>
    <row r="2174" spans="1:8" hidden="1" x14ac:dyDescent="0.3">
      <c r="A2174" s="2" t="s">
        <v>2726</v>
      </c>
      <c r="B2174" s="19">
        <v>46146</v>
      </c>
      <c r="C2174" t="s">
        <v>2908</v>
      </c>
      <c r="D2174" t="s">
        <v>2835</v>
      </c>
      <c r="E2174" t="s">
        <v>2965</v>
      </c>
      <c r="F2174" s="20">
        <v>4</v>
      </c>
      <c r="G2174">
        <v>800</v>
      </c>
      <c r="H2174" t="s">
        <v>5</v>
      </c>
    </row>
    <row r="2175" spans="1:8" hidden="1" x14ac:dyDescent="0.3">
      <c r="A2175" s="2" t="s">
        <v>2727</v>
      </c>
      <c r="B2175" s="19">
        <v>46146</v>
      </c>
      <c r="C2175" t="s">
        <v>2909</v>
      </c>
      <c r="D2175" t="s">
        <v>2856</v>
      </c>
      <c r="E2175" t="s">
        <v>2966</v>
      </c>
      <c r="F2175" s="20">
        <v>1</v>
      </c>
      <c r="G2175">
        <v>2200</v>
      </c>
      <c r="H2175" t="s">
        <v>4</v>
      </c>
    </row>
    <row r="2176" spans="1:8" hidden="1" x14ac:dyDescent="0.3">
      <c r="A2176" s="2" t="s">
        <v>2728</v>
      </c>
      <c r="B2176" s="19">
        <v>46147</v>
      </c>
      <c r="C2176" t="s">
        <v>2910</v>
      </c>
      <c r="D2176" t="s">
        <v>2841</v>
      </c>
      <c r="E2176" t="s">
        <v>2967</v>
      </c>
      <c r="F2176" s="20">
        <v>2</v>
      </c>
      <c r="G2176">
        <v>1200</v>
      </c>
      <c r="H2176" t="s">
        <v>5</v>
      </c>
    </row>
    <row r="2177" spans="1:8" hidden="1" x14ac:dyDescent="0.3">
      <c r="A2177" s="2" t="s">
        <v>2729</v>
      </c>
      <c r="B2177" s="19">
        <v>46147</v>
      </c>
      <c r="C2177" t="s">
        <v>2911</v>
      </c>
      <c r="D2177" t="s">
        <v>2827</v>
      </c>
      <c r="E2177" t="s">
        <v>2968</v>
      </c>
      <c r="F2177" s="20">
        <v>2</v>
      </c>
      <c r="G2177">
        <v>700</v>
      </c>
      <c r="H2177" t="s">
        <v>4</v>
      </c>
    </row>
    <row r="2178" spans="1:8" hidden="1" x14ac:dyDescent="0.3">
      <c r="A2178" s="2" t="s">
        <v>2730</v>
      </c>
      <c r="B2178" s="19">
        <v>46148</v>
      </c>
      <c r="C2178" t="s">
        <v>2912</v>
      </c>
      <c r="D2178" t="s">
        <v>2858</v>
      </c>
      <c r="E2178" t="s">
        <v>2969</v>
      </c>
      <c r="F2178" s="20">
        <v>1</v>
      </c>
      <c r="G2178">
        <v>2500</v>
      </c>
      <c r="H2178" t="s">
        <v>5</v>
      </c>
    </row>
    <row r="2179" spans="1:8" hidden="1" x14ac:dyDescent="0.3">
      <c r="A2179" s="2" t="s">
        <v>2731</v>
      </c>
      <c r="B2179" s="19">
        <v>46148</v>
      </c>
      <c r="C2179" t="s">
        <v>2893</v>
      </c>
      <c r="D2179" t="s">
        <v>2851</v>
      </c>
      <c r="E2179" t="s">
        <v>2970</v>
      </c>
      <c r="F2179" s="20">
        <v>1</v>
      </c>
      <c r="G2179">
        <v>1300</v>
      </c>
      <c r="H2179" t="s">
        <v>4</v>
      </c>
    </row>
    <row r="2180" spans="1:8" hidden="1" x14ac:dyDescent="0.3">
      <c r="A2180" s="2" t="s">
        <v>2732</v>
      </c>
      <c r="B2180" s="19">
        <v>46149</v>
      </c>
      <c r="C2180" t="s">
        <v>2913</v>
      </c>
      <c r="D2180" t="s">
        <v>2849</v>
      </c>
      <c r="E2180" t="s">
        <v>2972</v>
      </c>
      <c r="F2180" s="20">
        <v>1</v>
      </c>
      <c r="G2180">
        <v>2800</v>
      </c>
      <c r="H2180" t="s">
        <v>5</v>
      </c>
    </row>
    <row r="2181" spans="1:8" hidden="1" x14ac:dyDescent="0.3">
      <c r="A2181" s="2" t="s">
        <v>2733</v>
      </c>
      <c r="B2181" s="19">
        <v>46149</v>
      </c>
      <c r="C2181" t="s">
        <v>2914</v>
      </c>
      <c r="D2181" t="s">
        <v>2847</v>
      </c>
      <c r="E2181" t="s">
        <v>2971</v>
      </c>
      <c r="F2181" s="20">
        <v>2</v>
      </c>
      <c r="G2181">
        <v>900</v>
      </c>
      <c r="H2181" t="s">
        <v>4</v>
      </c>
    </row>
    <row r="2182" spans="1:8" x14ac:dyDescent="0.3">
      <c r="A2182" s="39" t="s">
        <v>2734</v>
      </c>
      <c r="B2182" s="40">
        <v>46150</v>
      </c>
      <c r="C2182" s="41" t="s">
        <v>2915</v>
      </c>
      <c r="D2182" s="41" t="s">
        <v>2821</v>
      </c>
      <c r="E2182" s="41" t="s">
        <v>2960</v>
      </c>
      <c r="F2182" s="42">
        <v>1</v>
      </c>
      <c r="G2182" s="41">
        <v>1200</v>
      </c>
      <c r="H2182" s="44" t="s">
        <v>5</v>
      </c>
    </row>
    <row r="2183" spans="1:8" hidden="1" x14ac:dyDescent="0.3">
      <c r="A2183" s="2" t="s">
        <v>2735</v>
      </c>
      <c r="B2183" s="19">
        <v>46150</v>
      </c>
      <c r="C2183" t="s">
        <v>2897</v>
      </c>
      <c r="D2183" t="s">
        <v>2898</v>
      </c>
      <c r="E2183" t="s">
        <v>2973</v>
      </c>
      <c r="F2183" s="20">
        <v>3</v>
      </c>
      <c r="G2183">
        <v>750</v>
      </c>
      <c r="H2183" t="s">
        <v>4</v>
      </c>
    </row>
    <row r="2184" spans="1:8" hidden="1" x14ac:dyDescent="0.3">
      <c r="A2184" s="2" t="s">
        <v>2736</v>
      </c>
      <c r="B2184" s="19">
        <v>46151</v>
      </c>
      <c r="C2184" t="s">
        <v>2916</v>
      </c>
      <c r="D2184" t="s">
        <v>2839</v>
      </c>
      <c r="E2184" t="s">
        <v>2974</v>
      </c>
      <c r="F2184" s="20">
        <v>2</v>
      </c>
      <c r="G2184">
        <v>900</v>
      </c>
      <c r="H2184" t="s">
        <v>5</v>
      </c>
    </row>
    <row r="2185" spans="1:8" hidden="1" x14ac:dyDescent="0.3">
      <c r="A2185" s="2" t="s">
        <v>2737</v>
      </c>
      <c r="B2185" s="19">
        <v>46151</v>
      </c>
      <c r="C2185" t="s">
        <v>2917</v>
      </c>
      <c r="D2185" t="s">
        <v>2854</v>
      </c>
      <c r="E2185" t="s">
        <v>2965</v>
      </c>
      <c r="F2185" s="20">
        <v>6</v>
      </c>
      <c r="G2185">
        <v>1200</v>
      </c>
      <c r="H2185" t="s">
        <v>4</v>
      </c>
    </row>
    <row r="2186" spans="1:8" hidden="1" x14ac:dyDescent="0.3">
      <c r="A2186" s="2" t="s">
        <v>2738</v>
      </c>
      <c r="B2186" s="19">
        <v>46152</v>
      </c>
      <c r="C2186" t="s">
        <v>2918</v>
      </c>
      <c r="D2186" t="s">
        <v>2919</v>
      </c>
      <c r="E2186" t="s">
        <v>2975</v>
      </c>
      <c r="F2186" s="20">
        <v>2</v>
      </c>
      <c r="G2186">
        <v>1100</v>
      </c>
      <c r="H2186" t="s">
        <v>5</v>
      </c>
    </row>
    <row r="2187" spans="1:8" hidden="1" x14ac:dyDescent="0.3">
      <c r="A2187" s="2" t="s">
        <v>2739</v>
      </c>
      <c r="B2187" s="19">
        <v>46152</v>
      </c>
      <c r="C2187" t="s">
        <v>2920</v>
      </c>
      <c r="D2187" t="s">
        <v>2823</v>
      </c>
      <c r="E2187" t="s">
        <v>2962</v>
      </c>
      <c r="F2187" s="20">
        <v>1</v>
      </c>
      <c r="G2187">
        <v>1800</v>
      </c>
      <c r="H2187" t="s">
        <v>4</v>
      </c>
    </row>
    <row r="2188" spans="1:8" x14ac:dyDescent="0.3">
      <c r="A2188" s="39" t="s">
        <v>2740</v>
      </c>
      <c r="B2188" s="40">
        <v>46153</v>
      </c>
      <c r="C2188" s="41" t="s">
        <v>2921</v>
      </c>
      <c r="D2188" s="41" t="s">
        <v>2821</v>
      </c>
      <c r="E2188" s="41" t="s">
        <v>2974</v>
      </c>
      <c r="F2188" s="42">
        <v>1</v>
      </c>
      <c r="G2188" s="41">
        <v>450</v>
      </c>
      <c r="H2188" s="44" t="s">
        <v>4</v>
      </c>
    </row>
    <row r="2189" spans="1:8" hidden="1" x14ac:dyDescent="0.3">
      <c r="A2189" s="2" t="s">
        <v>2741</v>
      </c>
      <c r="B2189" s="19">
        <v>46153</v>
      </c>
      <c r="C2189" t="s">
        <v>2922</v>
      </c>
      <c r="D2189" t="s">
        <v>2837</v>
      </c>
      <c r="E2189" t="s">
        <v>2960</v>
      </c>
      <c r="F2189" s="20">
        <v>2</v>
      </c>
      <c r="G2189">
        <v>2400</v>
      </c>
      <c r="H2189" t="s">
        <v>5</v>
      </c>
    </row>
    <row r="2190" spans="1:8" hidden="1" x14ac:dyDescent="0.3">
      <c r="A2190" s="2" t="s">
        <v>2742</v>
      </c>
      <c r="B2190" s="19">
        <v>46154</v>
      </c>
      <c r="C2190" t="s">
        <v>2923</v>
      </c>
      <c r="D2190" t="s">
        <v>2829</v>
      </c>
      <c r="E2190" t="s">
        <v>2963</v>
      </c>
      <c r="F2190" s="20">
        <v>1</v>
      </c>
      <c r="G2190">
        <v>650</v>
      </c>
      <c r="H2190" t="s">
        <v>4</v>
      </c>
    </row>
    <row r="2191" spans="1:8" hidden="1" x14ac:dyDescent="0.3">
      <c r="A2191" s="2" t="s">
        <v>2743</v>
      </c>
      <c r="B2191" s="19">
        <v>46154</v>
      </c>
      <c r="C2191" t="s">
        <v>2902</v>
      </c>
      <c r="D2191" t="s">
        <v>2833</v>
      </c>
      <c r="E2191" t="s">
        <v>2961</v>
      </c>
      <c r="F2191" s="20">
        <v>3</v>
      </c>
      <c r="G2191">
        <v>900</v>
      </c>
      <c r="H2191" t="s">
        <v>4</v>
      </c>
    </row>
    <row r="2192" spans="1:8" hidden="1" x14ac:dyDescent="0.3">
      <c r="A2192" s="2" t="s">
        <v>2744</v>
      </c>
      <c r="B2192" s="19">
        <v>46155</v>
      </c>
      <c r="C2192" t="s">
        <v>2924</v>
      </c>
      <c r="D2192" t="s">
        <v>2843</v>
      </c>
      <c r="E2192" t="s">
        <v>2962</v>
      </c>
      <c r="F2192" s="20">
        <v>1</v>
      </c>
      <c r="G2192">
        <v>1800</v>
      </c>
      <c r="H2192" t="s">
        <v>5</v>
      </c>
    </row>
    <row r="2193" spans="1:8" x14ac:dyDescent="0.3">
      <c r="A2193" s="39" t="s">
        <v>2745</v>
      </c>
      <c r="B2193" s="40">
        <v>46155</v>
      </c>
      <c r="C2193" s="41" t="s">
        <v>2907</v>
      </c>
      <c r="D2193" s="41" t="s">
        <v>2821</v>
      </c>
      <c r="E2193" s="41" t="s">
        <v>2964</v>
      </c>
      <c r="F2193" s="42">
        <v>1</v>
      </c>
      <c r="G2193" s="41">
        <v>1500</v>
      </c>
      <c r="H2193" s="44" t="s">
        <v>4</v>
      </c>
    </row>
    <row r="2194" spans="1:8" hidden="1" x14ac:dyDescent="0.3">
      <c r="A2194" s="2" t="s">
        <v>2746</v>
      </c>
      <c r="B2194" s="19">
        <v>46156</v>
      </c>
      <c r="C2194" t="s">
        <v>2925</v>
      </c>
      <c r="D2194" t="s">
        <v>2835</v>
      </c>
      <c r="E2194" t="s">
        <v>2965</v>
      </c>
      <c r="F2194" s="20">
        <v>4</v>
      </c>
      <c r="G2194">
        <v>800</v>
      </c>
      <c r="H2194" t="s">
        <v>5</v>
      </c>
    </row>
    <row r="2195" spans="1:8" hidden="1" x14ac:dyDescent="0.3">
      <c r="A2195" s="2" t="s">
        <v>2747</v>
      </c>
      <c r="B2195" s="19">
        <v>46156</v>
      </c>
      <c r="C2195" t="s">
        <v>2926</v>
      </c>
      <c r="D2195" t="s">
        <v>2856</v>
      </c>
      <c r="E2195" t="s">
        <v>2966</v>
      </c>
      <c r="F2195" s="20">
        <v>1</v>
      </c>
      <c r="G2195">
        <v>2200</v>
      </c>
      <c r="H2195" t="s">
        <v>4</v>
      </c>
    </row>
    <row r="2196" spans="1:8" hidden="1" x14ac:dyDescent="0.3">
      <c r="A2196" s="2" t="s">
        <v>2748</v>
      </c>
      <c r="B2196" s="19">
        <v>46157</v>
      </c>
      <c r="C2196" t="s">
        <v>2927</v>
      </c>
      <c r="D2196" t="s">
        <v>2841</v>
      </c>
      <c r="E2196" t="s">
        <v>2967</v>
      </c>
      <c r="F2196" s="20">
        <v>2</v>
      </c>
      <c r="G2196">
        <v>1200</v>
      </c>
      <c r="H2196" t="s">
        <v>5</v>
      </c>
    </row>
    <row r="2197" spans="1:8" hidden="1" x14ac:dyDescent="0.3">
      <c r="A2197" s="2" t="s">
        <v>2749</v>
      </c>
      <c r="B2197" s="19">
        <v>46157</v>
      </c>
      <c r="C2197" t="s">
        <v>2928</v>
      </c>
      <c r="D2197" t="s">
        <v>2827</v>
      </c>
      <c r="E2197" t="s">
        <v>2968</v>
      </c>
      <c r="F2197" s="20">
        <v>2</v>
      </c>
      <c r="G2197">
        <v>700</v>
      </c>
      <c r="H2197" t="s">
        <v>4</v>
      </c>
    </row>
    <row r="2198" spans="1:8" hidden="1" x14ac:dyDescent="0.3">
      <c r="A2198" s="2" t="s">
        <v>2750</v>
      </c>
      <c r="B2198" s="19">
        <v>46158</v>
      </c>
      <c r="C2198" t="s">
        <v>2929</v>
      </c>
      <c r="D2198" t="s">
        <v>2858</v>
      </c>
      <c r="E2198" t="s">
        <v>2969</v>
      </c>
      <c r="F2198" s="20">
        <v>1</v>
      </c>
      <c r="G2198">
        <v>2500</v>
      </c>
      <c r="H2198" t="s">
        <v>5</v>
      </c>
    </row>
    <row r="2199" spans="1:8" hidden="1" x14ac:dyDescent="0.3">
      <c r="A2199" s="2" t="s">
        <v>2751</v>
      </c>
      <c r="B2199" s="19">
        <v>46158</v>
      </c>
      <c r="C2199" t="s">
        <v>2930</v>
      </c>
      <c r="D2199" t="s">
        <v>2851</v>
      </c>
      <c r="E2199" t="s">
        <v>2970</v>
      </c>
      <c r="F2199" s="20">
        <v>1</v>
      </c>
      <c r="G2199">
        <v>1300</v>
      </c>
      <c r="H2199" t="s">
        <v>4</v>
      </c>
    </row>
    <row r="2200" spans="1:8" hidden="1" x14ac:dyDescent="0.3">
      <c r="A2200" s="2" t="s">
        <v>2752</v>
      </c>
      <c r="B2200" s="19">
        <v>46159</v>
      </c>
      <c r="C2200" t="s">
        <v>2931</v>
      </c>
      <c r="D2200" t="s">
        <v>2849</v>
      </c>
      <c r="E2200" t="s">
        <v>2972</v>
      </c>
      <c r="F2200" s="20">
        <v>1</v>
      </c>
      <c r="G2200">
        <v>2800</v>
      </c>
      <c r="H2200" t="s">
        <v>5</v>
      </c>
    </row>
    <row r="2201" spans="1:8" hidden="1" x14ac:dyDescent="0.3">
      <c r="A2201" s="2" t="s">
        <v>2753</v>
      </c>
      <c r="B2201" s="19">
        <v>46159</v>
      </c>
      <c r="C2201" t="s">
        <v>2932</v>
      </c>
      <c r="D2201" t="s">
        <v>2847</v>
      </c>
      <c r="E2201" t="s">
        <v>2971</v>
      </c>
      <c r="F2201" s="20">
        <v>2</v>
      </c>
      <c r="G2201">
        <v>900</v>
      </c>
      <c r="H2201" t="s">
        <v>4</v>
      </c>
    </row>
    <row r="2202" spans="1:8" x14ac:dyDescent="0.3">
      <c r="A2202" s="39" t="s">
        <v>2754</v>
      </c>
      <c r="B2202" s="40">
        <v>46160</v>
      </c>
      <c r="C2202" s="41" t="s">
        <v>2933</v>
      </c>
      <c r="D2202" s="41" t="s">
        <v>2821</v>
      </c>
      <c r="E2202" s="41" t="s">
        <v>2960</v>
      </c>
      <c r="F2202" s="42">
        <v>1</v>
      </c>
      <c r="G2202" s="41">
        <v>1200</v>
      </c>
      <c r="H2202" s="44" t="s">
        <v>5</v>
      </c>
    </row>
    <row r="2203" spans="1:8" hidden="1" x14ac:dyDescent="0.3">
      <c r="A2203" s="2" t="s">
        <v>2755</v>
      </c>
      <c r="B2203" s="19">
        <v>46160</v>
      </c>
      <c r="C2203" t="s">
        <v>2897</v>
      </c>
      <c r="D2203" t="s">
        <v>2898</v>
      </c>
      <c r="E2203" t="s">
        <v>2973</v>
      </c>
      <c r="F2203" s="20">
        <v>3</v>
      </c>
      <c r="G2203">
        <v>750</v>
      </c>
      <c r="H2203" t="s">
        <v>4</v>
      </c>
    </row>
    <row r="2204" spans="1:8" hidden="1" x14ac:dyDescent="0.3">
      <c r="A2204" s="2" t="s">
        <v>2756</v>
      </c>
      <c r="B2204" s="19">
        <v>46161</v>
      </c>
      <c r="C2204" t="s">
        <v>2916</v>
      </c>
      <c r="D2204" t="s">
        <v>2839</v>
      </c>
      <c r="E2204" t="s">
        <v>2974</v>
      </c>
      <c r="F2204" s="20">
        <v>2</v>
      </c>
      <c r="G2204">
        <v>900</v>
      </c>
      <c r="H2204" t="s">
        <v>5</v>
      </c>
    </row>
    <row r="2205" spans="1:8" hidden="1" x14ac:dyDescent="0.3">
      <c r="A2205" s="2" t="s">
        <v>2757</v>
      </c>
      <c r="B2205" s="19">
        <v>46161</v>
      </c>
      <c r="C2205" t="s">
        <v>2900</v>
      </c>
      <c r="D2205" t="s">
        <v>2854</v>
      </c>
      <c r="E2205" t="s">
        <v>2965</v>
      </c>
      <c r="F2205" s="20">
        <v>6</v>
      </c>
      <c r="G2205">
        <v>1200</v>
      </c>
      <c r="H2205" t="s">
        <v>4</v>
      </c>
    </row>
    <row r="2206" spans="1:8" hidden="1" x14ac:dyDescent="0.3">
      <c r="A2206" s="2" t="s">
        <v>2758</v>
      </c>
      <c r="B2206" s="19">
        <v>46162</v>
      </c>
      <c r="C2206" t="s">
        <v>2934</v>
      </c>
      <c r="D2206" t="s">
        <v>2919</v>
      </c>
      <c r="E2206" t="s">
        <v>2975</v>
      </c>
      <c r="F2206" s="20">
        <v>2</v>
      </c>
      <c r="G2206">
        <v>1100</v>
      </c>
      <c r="H2206" t="s">
        <v>5</v>
      </c>
    </row>
    <row r="2207" spans="1:8" hidden="1" x14ac:dyDescent="0.3">
      <c r="A2207" s="2" t="s">
        <v>2759</v>
      </c>
      <c r="B2207" s="19">
        <v>46162</v>
      </c>
      <c r="C2207" t="s">
        <v>2920</v>
      </c>
      <c r="D2207" t="s">
        <v>2823</v>
      </c>
      <c r="E2207" t="s">
        <v>2962</v>
      </c>
      <c r="F2207" s="20">
        <v>1</v>
      </c>
      <c r="G2207">
        <v>1800</v>
      </c>
      <c r="H2207" t="s">
        <v>4</v>
      </c>
    </row>
    <row r="2208" spans="1:8" x14ac:dyDescent="0.3">
      <c r="A2208" s="39" t="s">
        <v>2760</v>
      </c>
      <c r="B2208" s="40">
        <v>46163</v>
      </c>
      <c r="C2208" s="41" t="s">
        <v>2935</v>
      </c>
      <c r="D2208" s="41" t="s">
        <v>2821</v>
      </c>
      <c r="E2208" s="41" t="s">
        <v>2974</v>
      </c>
      <c r="F2208" s="42">
        <v>3</v>
      </c>
      <c r="G2208" s="41">
        <v>1350</v>
      </c>
      <c r="H2208" s="44" t="s">
        <v>5</v>
      </c>
    </row>
    <row r="2209" spans="1:8" hidden="1" x14ac:dyDescent="0.3">
      <c r="A2209" s="2" t="s">
        <v>2761</v>
      </c>
      <c r="B2209" s="19">
        <v>46163</v>
      </c>
      <c r="C2209" t="s">
        <v>2936</v>
      </c>
      <c r="D2209" t="s">
        <v>2856</v>
      </c>
      <c r="E2209" t="s">
        <v>2960</v>
      </c>
      <c r="F2209" s="20">
        <v>1</v>
      </c>
      <c r="G2209">
        <v>1200</v>
      </c>
      <c r="H2209" t="s">
        <v>4</v>
      </c>
    </row>
    <row r="2210" spans="1:8" hidden="1" x14ac:dyDescent="0.3">
      <c r="A2210" s="2" t="s">
        <v>2762</v>
      </c>
      <c r="B2210" s="19">
        <v>46164</v>
      </c>
      <c r="C2210" t="s">
        <v>2937</v>
      </c>
      <c r="D2210" t="s">
        <v>2878</v>
      </c>
      <c r="E2210" t="s">
        <v>2963</v>
      </c>
      <c r="F2210" s="20">
        <v>2</v>
      </c>
      <c r="G2210">
        <v>1200</v>
      </c>
      <c r="H2210" t="s">
        <v>5</v>
      </c>
    </row>
    <row r="2211" spans="1:8" hidden="1" x14ac:dyDescent="0.3">
      <c r="A2211" s="2" t="s">
        <v>2763</v>
      </c>
      <c r="B2211" s="19">
        <v>46164</v>
      </c>
      <c r="C2211" t="s">
        <v>2938</v>
      </c>
      <c r="D2211" t="s">
        <v>2827</v>
      </c>
      <c r="E2211" t="s">
        <v>2961</v>
      </c>
      <c r="F2211" s="20">
        <v>4</v>
      </c>
      <c r="G2211">
        <v>1200</v>
      </c>
      <c r="H2211" t="s">
        <v>4</v>
      </c>
    </row>
    <row r="2212" spans="1:8" hidden="1" x14ac:dyDescent="0.3">
      <c r="A2212" s="2" t="s">
        <v>2764</v>
      </c>
      <c r="B2212" s="19">
        <v>46165</v>
      </c>
      <c r="C2212" t="s">
        <v>2939</v>
      </c>
      <c r="D2212" t="s">
        <v>2940</v>
      </c>
      <c r="E2212" t="s">
        <v>2962</v>
      </c>
      <c r="F2212" s="20">
        <v>1</v>
      </c>
      <c r="G2212">
        <v>1800</v>
      </c>
      <c r="H2212" t="s">
        <v>5</v>
      </c>
    </row>
    <row r="2213" spans="1:8" x14ac:dyDescent="0.3">
      <c r="A2213" s="39" t="s">
        <v>2765</v>
      </c>
      <c r="B2213" s="40">
        <v>46165</v>
      </c>
      <c r="C2213" s="41" t="s">
        <v>2941</v>
      </c>
      <c r="D2213" s="41" t="s">
        <v>2821</v>
      </c>
      <c r="E2213" s="41" t="s">
        <v>2964</v>
      </c>
      <c r="F2213" s="42">
        <v>2</v>
      </c>
      <c r="G2213" s="41">
        <v>2000</v>
      </c>
      <c r="H2213" s="44" t="s">
        <v>4</v>
      </c>
    </row>
    <row r="2214" spans="1:8" hidden="1" x14ac:dyDescent="0.3">
      <c r="A2214" s="2" t="s">
        <v>2766</v>
      </c>
      <c r="B2214" s="19">
        <v>46166</v>
      </c>
      <c r="C2214" t="s">
        <v>2942</v>
      </c>
      <c r="D2214" t="s">
        <v>2835</v>
      </c>
      <c r="E2214" t="s">
        <v>2965</v>
      </c>
      <c r="F2214" s="20">
        <v>5</v>
      </c>
      <c r="G2214">
        <v>1000</v>
      </c>
      <c r="H2214" t="s">
        <v>5</v>
      </c>
    </row>
    <row r="2215" spans="1:8" hidden="1" x14ac:dyDescent="0.3">
      <c r="A2215" s="2" t="s">
        <v>2767</v>
      </c>
      <c r="B2215" s="19">
        <v>46166</v>
      </c>
      <c r="C2215" t="s">
        <v>2943</v>
      </c>
      <c r="D2215" t="s">
        <v>2837</v>
      </c>
      <c r="E2215" t="s">
        <v>2966</v>
      </c>
      <c r="F2215" s="20">
        <v>1</v>
      </c>
      <c r="G2215">
        <v>2200</v>
      </c>
      <c r="H2215" t="s">
        <v>4</v>
      </c>
    </row>
    <row r="2216" spans="1:8" hidden="1" x14ac:dyDescent="0.3">
      <c r="A2216" s="2" t="s">
        <v>2768</v>
      </c>
      <c r="B2216" s="19">
        <v>46167</v>
      </c>
      <c r="C2216" t="s">
        <v>2944</v>
      </c>
      <c r="D2216" t="s">
        <v>2841</v>
      </c>
      <c r="E2216" t="s">
        <v>2967</v>
      </c>
      <c r="F2216" s="20">
        <v>1</v>
      </c>
      <c r="G2216">
        <v>600</v>
      </c>
      <c r="H2216" t="s">
        <v>5</v>
      </c>
    </row>
    <row r="2217" spans="1:8" x14ac:dyDescent="0.3">
      <c r="A2217" s="39" t="s">
        <v>2769</v>
      </c>
      <c r="B2217" s="40">
        <v>46167</v>
      </c>
      <c r="C2217" s="41" t="s">
        <v>2945</v>
      </c>
      <c r="D2217" s="41" t="s">
        <v>2821</v>
      </c>
      <c r="E2217" s="41" t="s">
        <v>2968</v>
      </c>
      <c r="F2217" s="42">
        <v>3</v>
      </c>
      <c r="G2217" s="41">
        <v>1050</v>
      </c>
      <c r="H2217" s="44" t="s">
        <v>4</v>
      </c>
    </row>
    <row r="2218" spans="1:8" hidden="1" x14ac:dyDescent="0.3">
      <c r="A2218" s="2" t="s">
        <v>2770</v>
      </c>
      <c r="B2218" s="19">
        <v>46168</v>
      </c>
      <c r="C2218" t="s">
        <v>2946</v>
      </c>
      <c r="D2218" t="s">
        <v>2858</v>
      </c>
      <c r="E2218" t="s">
        <v>2969</v>
      </c>
      <c r="F2218" s="20">
        <v>2</v>
      </c>
      <c r="G2218">
        <v>5000</v>
      </c>
      <c r="H2218" t="s">
        <v>5</v>
      </c>
    </row>
    <row r="2219" spans="1:8" hidden="1" x14ac:dyDescent="0.3">
      <c r="A2219" s="2" t="s">
        <v>2771</v>
      </c>
      <c r="B2219" s="19">
        <v>46168</v>
      </c>
      <c r="C2219" t="s">
        <v>2947</v>
      </c>
      <c r="D2219" t="s">
        <v>2851</v>
      </c>
      <c r="E2219" t="s">
        <v>2970</v>
      </c>
      <c r="F2219" s="20">
        <v>1</v>
      </c>
      <c r="G2219">
        <v>1300</v>
      </c>
      <c r="H2219" t="s">
        <v>4</v>
      </c>
    </row>
    <row r="2220" spans="1:8" hidden="1" x14ac:dyDescent="0.3">
      <c r="A2220" s="2" t="s">
        <v>2772</v>
      </c>
      <c r="B2220" s="19">
        <v>46169</v>
      </c>
      <c r="C2220" t="s">
        <v>2913</v>
      </c>
      <c r="D2220" t="s">
        <v>2849</v>
      </c>
      <c r="E2220" t="s">
        <v>2972</v>
      </c>
      <c r="F2220" s="20">
        <v>1</v>
      </c>
      <c r="G2220">
        <v>2800</v>
      </c>
      <c r="H2220" t="s">
        <v>5</v>
      </c>
    </row>
    <row r="2221" spans="1:8" hidden="1" x14ac:dyDescent="0.3">
      <c r="A2221" s="2" t="s">
        <v>2773</v>
      </c>
      <c r="B2221" s="19">
        <v>46169</v>
      </c>
      <c r="C2221" t="s">
        <v>2846</v>
      </c>
      <c r="D2221" t="s">
        <v>2847</v>
      </c>
      <c r="E2221" t="s">
        <v>2971</v>
      </c>
      <c r="F2221" s="20">
        <v>1</v>
      </c>
      <c r="G2221">
        <v>450</v>
      </c>
      <c r="H2221" t="s">
        <v>4</v>
      </c>
    </row>
    <row r="2222" spans="1:8" x14ac:dyDescent="0.3">
      <c r="A2222" s="39" t="s">
        <v>2774</v>
      </c>
      <c r="B2222" s="40">
        <v>46170</v>
      </c>
      <c r="C2222" s="41" t="s">
        <v>2948</v>
      </c>
      <c r="D2222" s="41" t="s">
        <v>2821</v>
      </c>
      <c r="E2222" s="41" t="s">
        <v>2960</v>
      </c>
      <c r="F2222" s="42">
        <v>2</v>
      </c>
      <c r="G2222" s="41">
        <v>2400</v>
      </c>
      <c r="H2222" s="44" t="s">
        <v>5</v>
      </c>
    </row>
    <row r="2223" spans="1:8" hidden="1" x14ac:dyDescent="0.3">
      <c r="A2223" s="2" t="s">
        <v>2775</v>
      </c>
      <c r="B2223" s="19">
        <v>46170</v>
      </c>
      <c r="C2223" t="s">
        <v>2949</v>
      </c>
      <c r="D2223" t="s">
        <v>2898</v>
      </c>
      <c r="E2223" t="s">
        <v>2973</v>
      </c>
      <c r="F2223" s="20">
        <v>2</v>
      </c>
      <c r="G2223">
        <v>500</v>
      </c>
      <c r="H2223" t="s">
        <v>4</v>
      </c>
    </row>
    <row r="2224" spans="1:8" hidden="1" x14ac:dyDescent="0.3">
      <c r="A2224" s="2" t="s">
        <v>2665</v>
      </c>
      <c r="B2224" s="19">
        <v>46115</v>
      </c>
      <c r="C2224" t="s">
        <v>2830</v>
      </c>
      <c r="D2224" t="s">
        <v>2831</v>
      </c>
      <c r="E2224" t="s">
        <v>2964</v>
      </c>
      <c r="F2224" s="20">
        <v>1</v>
      </c>
      <c r="G2224">
        <v>1500</v>
      </c>
      <c r="H2224" t="s">
        <v>4</v>
      </c>
    </row>
    <row r="2225" spans="1:8" hidden="1" x14ac:dyDescent="0.3">
      <c r="A2225" s="2" t="s">
        <v>2666</v>
      </c>
      <c r="B2225" s="19">
        <v>46116</v>
      </c>
      <c r="C2225" t="s">
        <v>2832</v>
      </c>
      <c r="D2225" t="s">
        <v>2833</v>
      </c>
      <c r="E2225" t="s">
        <v>2965</v>
      </c>
      <c r="F2225" s="20">
        <v>4</v>
      </c>
      <c r="G2225">
        <v>800</v>
      </c>
      <c r="H2225" t="s">
        <v>5</v>
      </c>
    </row>
    <row r="2226" spans="1:8" hidden="1" x14ac:dyDescent="0.3">
      <c r="A2226" s="2" t="s">
        <v>2667</v>
      </c>
      <c r="B2226" s="19">
        <v>46116</v>
      </c>
      <c r="C2226" t="s">
        <v>2834</v>
      </c>
      <c r="D2226" t="s">
        <v>2835</v>
      </c>
      <c r="E2226" t="s">
        <v>2966</v>
      </c>
      <c r="F2226" s="20">
        <v>1</v>
      </c>
      <c r="G2226">
        <v>2200</v>
      </c>
      <c r="H2226" t="s">
        <v>4</v>
      </c>
    </row>
    <row r="2227" spans="1:8" hidden="1" x14ac:dyDescent="0.3">
      <c r="A2227" s="2" t="s">
        <v>2668</v>
      </c>
      <c r="B2227" s="19">
        <v>46117</v>
      </c>
      <c r="C2227" t="s">
        <v>2836</v>
      </c>
      <c r="D2227" t="s">
        <v>2837</v>
      </c>
      <c r="E2227" t="s">
        <v>2967</v>
      </c>
      <c r="F2227" s="20">
        <v>2</v>
      </c>
      <c r="G2227">
        <v>1200</v>
      </c>
      <c r="H2227" t="s">
        <v>5</v>
      </c>
    </row>
    <row r="2228" spans="1:8" hidden="1" x14ac:dyDescent="0.3">
      <c r="A2228" s="2" t="s">
        <v>2669</v>
      </c>
      <c r="B2228" s="19">
        <v>46117</v>
      </c>
      <c r="C2228" t="s">
        <v>2838</v>
      </c>
      <c r="D2228" t="s">
        <v>2839</v>
      </c>
      <c r="E2228" t="s">
        <v>2968</v>
      </c>
      <c r="F2228" s="20">
        <v>2</v>
      </c>
      <c r="G2228">
        <v>700</v>
      </c>
      <c r="H2228" t="s">
        <v>4</v>
      </c>
    </row>
    <row r="2229" spans="1:8" hidden="1" x14ac:dyDescent="0.3">
      <c r="A2229" s="2" t="s">
        <v>2670</v>
      </c>
      <c r="B2229" s="19">
        <v>46118</v>
      </c>
      <c r="C2229" t="s">
        <v>2840</v>
      </c>
      <c r="D2229" t="s">
        <v>2841</v>
      </c>
      <c r="E2229" t="s">
        <v>2969</v>
      </c>
      <c r="F2229" s="20">
        <v>1</v>
      </c>
      <c r="G2229">
        <v>2500</v>
      </c>
      <c r="H2229" t="s">
        <v>5</v>
      </c>
    </row>
    <row r="2230" spans="1:8" hidden="1" x14ac:dyDescent="0.3">
      <c r="A2230" s="2" t="s">
        <v>2671</v>
      </c>
      <c r="B2230" s="19">
        <v>46118</v>
      </c>
      <c r="C2230" t="s">
        <v>2842</v>
      </c>
      <c r="D2230" t="s">
        <v>2843</v>
      </c>
      <c r="E2230" t="s">
        <v>2970</v>
      </c>
      <c r="F2230" s="20">
        <v>1</v>
      </c>
      <c r="G2230">
        <v>1300</v>
      </c>
      <c r="H2230" t="s">
        <v>4</v>
      </c>
    </row>
    <row r="2231" spans="1:8" hidden="1" x14ac:dyDescent="0.3">
      <c r="A2231" s="2" t="s">
        <v>2672</v>
      </c>
      <c r="B2231" s="19">
        <v>46119</v>
      </c>
      <c r="C2231" t="s">
        <v>2844</v>
      </c>
      <c r="D2231" t="s">
        <v>2845</v>
      </c>
      <c r="E2231" t="s">
        <v>2972</v>
      </c>
      <c r="F2231" s="20">
        <v>1</v>
      </c>
      <c r="G2231">
        <v>2800</v>
      </c>
      <c r="H2231" t="s">
        <v>5</v>
      </c>
    </row>
    <row r="2232" spans="1:8" hidden="1" x14ac:dyDescent="0.3">
      <c r="A2232" s="2" t="s">
        <v>2673</v>
      </c>
      <c r="B2232" s="19">
        <v>46119</v>
      </c>
      <c r="C2232" t="s">
        <v>2846</v>
      </c>
      <c r="D2232" t="s">
        <v>2847</v>
      </c>
      <c r="E2232" t="s">
        <v>2971</v>
      </c>
      <c r="F2232" s="20">
        <v>2</v>
      </c>
      <c r="G2232">
        <v>900</v>
      </c>
      <c r="H2232" t="s">
        <v>4</v>
      </c>
    </row>
    <row r="2233" spans="1:8" hidden="1" x14ac:dyDescent="0.3">
      <c r="A2233" s="2" t="s">
        <v>2674</v>
      </c>
      <c r="B2233" s="19">
        <v>46120</v>
      </c>
      <c r="C2233" t="s">
        <v>2848</v>
      </c>
      <c r="D2233" t="s">
        <v>2849</v>
      </c>
      <c r="E2233" t="s">
        <v>2960</v>
      </c>
      <c r="F2233" s="20">
        <v>1</v>
      </c>
      <c r="G2233">
        <v>1200</v>
      </c>
      <c r="H2233" t="s">
        <v>5</v>
      </c>
    </row>
    <row r="2234" spans="1:8" hidden="1" x14ac:dyDescent="0.3">
      <c r="A2234" s="2" t="s">
        <v>2675</v>
      </c>
      <c r="B2234" s="19">
        <v>46120</v>
      </c>
      <c r="C2234" t="s">
        <v>2850</v>
      </c>
      <c r="D2234" t="s">
        <v>2851</v>
      </c>
      <c r="E2234" t="s">
        <v>2973</v>
      </c>
      <c r="F2234" s="20">
        <v>3</v>
      </c>
      <c r="G2234">
        <v>750</v>
      </c>
      <c r="H2234" t="s">
        <v>4</v>
      </c>
    </row>
    <row r="2235" spans="1:8" x14ac:dyDescent="0.3">
      <c r="A2235" s="39" t="s">
        <v>2676</v>
      </c>
      <c r="B2235" s="40">
        <v>46121</v>
      </c>
      <c r="C2235" s="41" t="s">
        <v>2852</v>
      </c>
      <c r="D2235" s="41" t="s">
        <v>2821</v>
      </c>
      <c r="E2235" s="41" t="s">
        <v>2974</v>
      </c>
      <c r="F2235" s="42">
        <v>2</v>
      </c>
      <c r="G2235" s="41">
        <v>900</v>
      </c>
      <c r="H2235" s="44" t="s">
        <v>5</v>
      </c>
    </row>
    <row r="2236" spans="1:8" hidden="1" x14ac:dyDescent="0.3">
      <c r="A2236" s="2" t="s">
        <v>2677</v>
      </c>
      <c r="B2236" s="19">
        <v>46121</v>
      </c>
      <c r="C2236" t="s">
        <v>2853</v>
      </c>
      <c r="D2236" t="s">
        <v>2854</v>
      </c>
      <c r="E2236" t="s">
        <v>2965</v>
      </c>
      <c r="F2236" s="20">
        <v>6</v>
      </c>
      <c r="G2236">
        <v>1200</v>
      </c>
      <c r="H2236" t="s">
        <v>4</v>
      </c>
    </row>
    <row r="2237" spans="1:8" hidden="1" x14ac:dyDescent="0.3">
      <c r="A2237" s="2" t="s">
        <v>2678</v>
      </c>
      <c r="B2237" s="19">
        <v>46122</v>
      </c>
      <c r="C2237" t="s">
        <v>2855</v>
      </c>
      <c r="D2237" t="s">
        <v>2856</v>
      </c>
      <c r="E2237" t="s">
        <v>2975</v>
      </c>
      <c r="F2237" s="20">
        <v>2</v>
      </c>
      <c r="G2237">
        <v>1100</v>
      </c>
      <c r="H2237" t="s">
        <v>5</v>
      </c>
    </row>
    <row r="2238" spans="1:8" hidden="1" x14ac:dyDescent="0.3">
      <c r="A2238" s="2" t="s">
        <v>2679</v>
      </c>
      <c r="B2238" s="19">
        <v>46122</v>
      </c>
      <c r="C2238" t="s">
        <v>2857</v>
      </c>
      <c r="D2238" t="s">
        <v>2858</v>
      </c>
      <c r="E2238" t="s">
        <v>2962</v>
      </c>
      <c r="F2238" s="20">
        <v>1</v>
      </c>
      <c r="G2238">
        <v>1800</v>
      </c>
      <c r="H2238" t="s">
        <v>4</v>
      </c>
    </row>
    <row r="2239" spans="1:8" x14ac:dyDescent="0.3">
      <c r="A2239" s="39" t="s">
        <v>2680</v>
      </c>
      <c r="B2239" s="40">
        <v>46123</v>
      </c>
      <c r="C2239" s="41" t="s">
        <v>2859</v>
      </c>
      <c r="D2239" s="41" t="s">
        <v>2821</v>
      </c>
      <c r="E2239" s="41" t="s">
        <v>2974</v>
      </c>
      <c r="F2239" s="42">
        <v>1</v>
      </c>
      <c r="G2239" s="41">
        <v>450</v>
      </c>
      <c r="H2239" s="44" t="s">
        <v>4</v>
      </c>
    </row>
    <row r="2240" spans="1:8" hidden="1" x14ac:dyDescent="0.3">
      <c r="A2240" s="2" t="s">
        <v>2681</v>
      </c>
      <c r="B2240" s="19">
        <v>46123</v>
      </c>
      <c r="C2240" t="s">
        <v>2860</v>
      </c>
      <c r="D2240" t="s">
        <v>2823</v>
      </c>
      <c r="E2240" t="s">
        <v>2960</v>
      </c>
      <c r="F2240" s="20">
        <v>1</v>
      </c>
      <c r="G2240">
        <v>1200</v>
      </c>
      <c r="H2240" t="s">
        <v>5</v>
      </c>
    </row>
    <row r="2241" spans="1:8" hidden="1" x14ac:dyDescent="0.3">
      <c r="A2241" s="2" t="s">
        <v>2682</v>
      </c>
      <c r="B2241" s="19">
        <v>46124</v>
      </c>
      <c r="C2241" t="s">
        <v>2861</v>
      </c>
      <c r="D2241" t="s">
        <v>2856</v>
      </c>
      <c r="E2241" t="s">
        <v>2963</v>
      </c>
      <c r="F2241" s="20">
        <v>2</v>
      </c>
      <c r="G2241">
        <v>1300</v>
      </c>
      <c r="H2241" t="s">
        <v>4</v>
      </c>
    </row>
    <row r="2242" spans="1:8" hidden="1" x14ac:dyDescent="0.3">
      <c r="A2242" s="2" t="s">
        <v>2683</v>
      </c>
      <c r="B2242" s="19">
        <v>46124</v>
      </c>
      <c r="C2242" t="s">
        <v>2862</v>
      </c>
      <c r="D2242" t="s">
        <v>2843</v>
      </c>
      <c r="E2242" t="s">
        <v>2972</v>
      </c>
      <c r="F2242" s="20">
        <v>1</v>
      </c>
      <c r="G2242">
        <v>2800</v>
      </c>
      <c r="H2242" t="s">
        <v>5</v>
      </c>
    </row>
    <row r="2243" spans="1:8" hidden="1" x14ac:dyDescent="0.3">
      <c r="A2243" s="2" t="s">
        <v>2684</v>
      </c>
      <c r="B2243" s="19">
        <v>46125</v>
      </c>
      <c r="C2243" t="s">
        <v>2863</v>
      </c>
      <c r="D2243" t="s">
        <v>2833</v>
      </c>
      <c r="E2243" t="s">
        <v>2961</v>
      </c>
      <c r="F2243" s="20">
        <v>4</v>
      </c>
      <c r="G2243">
        <v>1200</v>
      </c>
      <c r="H2243" t="s">
        <v>4</v>
      </c>
    </row>
    <row r="2244" spans="1:8" hidden="1" x14ac:dyDescent="0.3">
      <c r="A2244" s="2" t="s">
        <v>2685</v>
      </c>
      <c r="B2244" s="19">
        <v>46125</v>
      </c>
      <c r="C2244" t="s">
        <v>2864</v>
      </c>
      <c r="D2244" t="s">
        <v>2851</v>
      </c>
      <c r="E2244" t="s">
        <v>2964</v>
      </c>
      <c r="F2244" s="20">
        <v>1</v>
      </c>
      <c r="G2244">
        <v>1500</v>
      </c>
      <c r="H2244" t="s">
        <v>4</v>
      </c>
    </row>
    <row r="2245" spans="1:8" hidden="1" x14ac:dyDescent="0.3">
      <c r="A2245" s="2" t="s">
        <v>2686</v>
      </c>
      <c r="B2245" s="19">
        <v>46126</v>
      </c>
      <c r="C2245" t="s">
        <v>2865</v>
      </c>
      <c r="D2245" t="s">
        <v>2835</v>
      </c>
      <c r="E2245" t="s">
        <v>2965</v>
      </c>
      <c r="F2245" s="20">
        <v>5</v>
      </c>
      <c r="G2245">
        <v>1000</v>
      </c>
      <c r="H2245" t="s">
        <v>5</v>
      </c>
    </row>
    <row r="2246" spans="1:8" hidden="1" x14ac:dyDescent="0.3">
      <c r="A2246" s="2" t="s">
        <v>2687</v>
      </c>
      <c r="B2246" s="19">
        <v>46126</v>
      </c>
      <c r="C2246" t="s">
        <v>2866</v>
      </c>
      <c r="D2246" t="s">
        <v>2829</v>
      </c>
      <c r="E2246" t="s">
        <v>2962</v>
      </c>
      <c r="F2246" s="20">
        <v>1</v>
      </c>
      <c r="G2246">
        <v>1800</v>
      </c>
      <c r="H2246" t="s">
        <v>4</v>
      </c>
    </row>
    <row r="2247" spans="1:8" hidden="1" x14ac:dyDescent="0.3">
      <c r="A2247" s="2" t="s">
        <v>2688</v>
      </c>
      <c r="B2247" s="19">
        <v>46127</v>
      </c>
      <c r="C2247" t="s">
        <v>2867</v>
      </c>
      <c r="D2247" t="s">
        <v>2837</v>
      </c>
      <c r="E2247" t="s">
        <v>2966</v>
      </c>
      <c r="F2247" s="20">
        <v>1</v>
      </c>
      <c r="G2247">
        <v>2200</v>
      </c>
      <c r="H2247" t="s">
        <v>5</v>
      </c>
    </row>
    <row r="2248" spans="1:8" hidden="1" x14ac:dyDescent="0.3">
      <c r="A2248" s="2" t="s">
        <v>2689</v>
      </c>
      <c r="B2248" s="19">
        <v>46127</v>
      </c>
      <c r="C2248" t="s">
        <v>2868</v>
      </c>
      <c r="D2248" t="s">
        <v>2854</v>
      </c>
      <c r="E2248" t="s">
        <v>2968</v>
      </c>
      <c r="F2248" s="20">
        <v>3</v>
      </c>
      <c r="G2248">
        <v>1050</v>
      </c>
      <c r="H2248" t="s">
        <v>4</v>
      </c>
    </row>
    <row r="2249" spans="1:8" hidden="1" x14ac:dyDescent="0.3">
      <c r="A2249" s="2" t="s">
        <v>2690</v>
      </c>
      <c r="B2249" s="19">
        <v>46128</v>
      </c>
      <c r="C2249" t="s">
        <v>2869</v>
      </c>
      <c r="D2249" t="s">
        <v>2849</v>
      </c>
      <c r="E2249" t="s">
        <v>2967</v>
      </c>
      <c r="F2249" s="20">
        <v>2</v>
      </c>
      <c r="G2249">
        <v>1200</v>
      </c>
      <c r="H2249" t="s">
        <v>5</v>
      </c>
    </row>
    <row r="2250" spans="1:8" x14ac:dyDescent="0.3">
      <c r="A2250" s="39" t="s">
        <v>2691</v>
      </c>
      <c r="B2250" s="40">
        <v>46128</v>
      </c>
      <c r="C2250" s="41" t="s">
        <v>2870</v>
      </c>
      <c r="D2250" s="41" t="s">
        <v>2821</v>
      </c>
      <c r="E2250" s="41" t="s">
        <v>2970</v>
      </c>
      <c r="F2250" s="42">
        <v>1</v>
      </c>
      <c r="G2250" s="41">
        <v>1300</v>
      </c>
      <c r="H2250" s="44" t="s">
        <v>4</v>
      </c>
    </row>
    <row r="2251" spans="1:8" hidden="1" x14ac:dyDescent="0.3">
      <c r="A2251" s="2" t="s">
        <v>2692</v>
      </c>
      <c r="B2251" s="19">
        <v>46129</v>
      </c>
      <c r="C2251" t="s">
        <v>2871</v>
      </c>
      <c r="D2251" t="s">
        <v>2858</v>
      </c>
      <c r="E2251" t="s">
        <v>2971</v>
      </c>
      <c r="F2251" s="20">
        <v>2</v>
      </c>
      <c r="G2251">
        <v>900</v>
      </c>
      <c r="H2251" t="s">
        <v>5</v>
      </c>
    </row>
    <row r="2252" spans="1:8" hidden="1" x14ac:dyDescent="0.3">
      <c r="A2252" s="2" t="s">
        <v>2693</v>
      </c>
      <c r="B2252" s="19">
        <v>46129</v>
      </c>
      <c r="C2252" t="s">
        <v>2872</v>
      </c>
      <c r="D2252" t="s">
        <v>2845</v>
      </c>
      <c r="E2252" t="s">
        <v>2969</v>
      </c>
      <c r="F2252" s="20">
        <v>1</v>
      </c>
      <c r="G2252">
        <v>2500</v>
      </c>
      <c r="H2252" t="s">
        <v>4</v>
      </c>
    </row>
    <row r="2253" spans="1:8" hidden="1" x14ac:dyDescent="0.3">
      <c r="A2253" s="2" t="s">
        <v>2694</v>
      </c>
      <c r="B2253" s="19">
        <v>46130</v>
      </c>
      <c r="C2253" t="s">
        <v>2873</v>
      </c>
      <c r="D2253" t="s">
        <v>2841</v>
      </c>
      <c r="E2253" t="s">
        <v>2975</v>
      </c>
      <c r="F2253" s="20">
        <v>3</v>
      </c>
      <c r="G2253">
        <v>1650</v>
      </c>
      <c r="H2253" t="s">
        <v>5</v>
      </c>
    </row>
    <row r="2254" spans="1:8" hidden="1" x14ac:dyDescent="0.3">
      <c r="A2254" s="2" t="s">
        <v>2695</v>
      </c>
      <c r="B2254" s="19">
        <v>46130</v>
      </c>
      <c r="C2254" t="s">
        <v>2874</v>
      </c>
      <c r="D2254" t="s">
        <v>2827</v>
      </c>
      <c r="E2254" t="s">
        <v>2960</v>
      </c>
      <c r="F2254" s="20">
        <v>2</v>
      </c>
      <c r="G2254">
        <v>2400</v>
      </c>
      <c r="H2254" t="s">
        <v>4</v>
      </c>
    </row>
    <row r="2255" spans="1:8" hidden="1" x14ac:dyDescent="0.3">
      <c r="A2255" s="2" t="s">
        <v>2696</v>
      </c>
      <c r="B2255" s="19">
        <v>46131</v>
      </c>
      <c r="C2255" t="s">
        <v>2875</v>
      </c>
      <c r="D2255" t="s">
        <v>2876</v>
      </c>
      <c r="E2255" t="s">
        <v>2973</v>
      </c>
      <c r="F2255" s="20">
        <v>2</v>
      </c>
      <c r="G2255">
        <v>500</v>
      </c>
      <c r="H2255" t="s">
        <v>5</v>
      </c>
    </row>
    <row r="2256" spans="1:8" hidden="1" x14ac:dyDescent="0.3">
      <c r="A2256" s="2" t="s">
        <v>2697</v>
      </c>
      <c r="B2256" s="19">
        <v>46131</v>
      </c>
      <c r="C2256" t="s">
        <v>2877</v>
      </c>
      <c r="D2256" t="s">
        <v>2878</v>
      </c>
      <c r="E2256" t="s">
        <v>2965</v>
      </c>
      <c r="F2256" s="20">
        <v>3</v>
      </c>
      <c r="G2256">
        <v>600</v>
      </c>
      <c r="H2256" t="s">
        <v>4</v>
      </c>
    </row>
    <row r="2257" spans="1:8" hidden="1" x14ac:dyDescent="0.3">
      <c r="A2257" s="2" t="s">
        <v>2698</v>
      </c>
      <c r="B2257" s="19">
        <v>46132</v>
      </c>
      <c r="C2257" t="s">
        <v>2879</v>
      </c>
      <c r="D2257" t="s">
        <v>2847</v>
      </c>
      <c r="E2257" t="s">
        <v>2962</v>
      </c>
      <c r="F2257" s="20">
        <v>1</v>
      </c>
      <c r="G2257">
        <v>1800</v>
      </c>
      <c r="H2257" t="s">
        <v>5</v>
      </c>
    </row>
    <row r="2258" spans="1:8" hidden="1" x14ac:dyDescent="0.3">
      <c r="A2258" s="2" t="s">
        <v>2699</v>
      </c>
      <c r="B2258" s="19">
        <v>46132</v>
      </c>
      <c r="C2258" t="s">
        <v>2880</v>
      </c>
      <c r="D2258" t="s">
        <v>2881</v>
      </c>
      <c r="E2258" t="s">
        <v>2961</v>
      </c>
      <c r="F2258" s="20">
        <v>2</v>
      </c>
      <c r="G2258">
        <v>600</v>
      </c>
      <c r="H2258" t="s">
        <v>4</v>
      </c>
    </row>
    <row r="2259" spans="1:8" x14ac:dyDescent="0.3">
      <c r="A2259" s="39" t="s">
        <v>2700</v>
      </c>
      <c r="B2259" s="40">
        <v>46133</v>
      </c>
      <c r="C2259" s="41" t="s">
        <v>2882</v>
      </c>
      <c r="D2259" s="41" t="s">
        <v>2821</v>
      </c>
      <c r="E2259" s="41" t="s">
        <v>2974</v>
      </c>
      <c r="F2259" s="42">
        <v>1</v>
      </c>
      <c r="G2259" s="41">
        <v>450</v>
      </c>
      <c r="H2259" s="44" t="s">
        <v>4</v>
      </c>
    </row>
    <row r="2260" spans="1:8" hidden="1" x14ac:dyDescent="0.3">
      <c r="A2260" s="2" t="s">
        <v>2701</v>
      </c>
      <c r="B2260" s="19">
        <v>46133</v>
      </c>
      <c r="C2260" t="s">
        <v>2883</v>
      </c>
      <c r="D2260" t="s">
        <v>2831</v>
      </c>
      <c r="E2260" t="s">
        <v>2960</v>
      </c>
      <c r="F2260" s="20">
        <v>1</v>
      </c>
      <c r="G2260">
        <v>1200</v>
      </c>
      <c r="H2260" t="s">
        <v>5</v>
      </c>
    </row>
    <row r="2261" spans="1:8" hidden="1" x14ac:dyDescent="0.3">
      <c r="A2261" s="2" t="s">
        <v>2702</v>
      </c>
      <c r="B2261" s="19">
        <v>46134</v>
      </c>
      <c r="C2261" t="s">
        <v>2884</v>
      </c>
      <c r="D2261" t="s">
        <v>2829</v>
      </c>
      <c r="E2261" t="s">
        <v>2963</v>
      </c>
      <c r="F2261" s="20">
        <v>2</v>
      </c>
      <c r="G2261">
        <v>1200</v>
      </c>
      <c r="H2261" t="s">
        <v>4</v>
      </c>
    </row>
    <row r="2262" spans="1:8" hidden="1" x14ac:dyDescent="0.3">
      <c r="A2262" s="2" t="s">
        <v>2703</v>
      </c>
      <c r="B2262" s="19">
        <v>46134</v>
      </c>
      <c r="C2262" t="s">
        <v>2885</v>
      </c>
      <c r="D2262" t="s">
        <v>2833</v>
      </c>
      <c r="E2262" t="s">
        <v>2961</v>
      </c>
      <c r="F2262" s="20">
        <v>4</v>
      </c>
      <c r="G2262">
        <v>1200</v>
      </c>
      <c r="H2262" t="s">
        <v>4</v>
      </c>
    </row>
    <row r="2263" spans="1:8" hidden="1" x14ac:dyDescent="0.3">
      <c r="A2263" s="2" t="s">
        <v>2704</v>
      </c>
      <c r="B2263" s="19">
        <v>46135</v>
      </c>
      <c r="C2263" t="s">
        <v>2886</v>
      </c>
      <c r="D2263" t="s">
        <v>2843</v>
      </c>
      <c r="E2263" t="s">
        <v>2962</v>
      </c>
      <c r="F2263" s="20">
        <v>1</v>
      </c>
      <c r="G2263">
        <v>1800</v>
      </c>
      <c r="H2263" t="s">
        <v>5</v>
      </c>
    </row>
    <row r="2264" spans="1:8" x14ac:dyDescent="0.3">
      <c r="A2264" s="39" t="s">
        <v>2705</v>
      </c>
      <c r="B2264" s="40">
        <v>46135</v>
      </c>
      <c r="C2264" s="41" t="s">
        <v>2887</v>
      </c>
      <c r="D2264" s="41" t="s">
        <v>2821</v>
      </c>
      <c r="E2264" s="41" t="s">
        <v>2964</v>
      </c>
      <c r="F2264" s="42">
        <v>1</v>
      </c>
      <c r="G2264" s="41">
        <v>1500</v>
      </c>
      <c r="H2264" s="44" t="s">
        <v>4</v>
      </c>
    </row>
    <row r="2265" spans="1:8" hidden="1" x14ac:dyDescent="0.3">
      <c r="A2265" s="2" t="s">
        <v>2706</v>
      </c>
      <c r="B2265" s="19">
        <v>46136</v>
      </c>
      <c r="C2265" t="s">
        <v>2888</v>
      </c>
      <c r="D2265" t="s">
        <v>2835</v>
      </c>
      <c r="E2265" t="s">
        <v>2965</v>
      </c>
      <c r="F2265" s="20">
        <v>4</v>
      </c>
      <c r="G2265">
        <v>800</v>
      </c>
      <c r="H2265" t="s">
        <v>5</v>
      </c>
    </row>
    <row r="2266" spans="1:8" hidden="1" x14ac:dyDescent="0.3">
      <c r="A2266" s="2" t="s">
        <v>2707</v>
      </c>
      <c r="B2266" s="19">
        <v>46136</v>
      </c>
      <c r="C2266" t="s">
        <v>2889</v>
      </c>
      <c r="D2266" t="s">
        <v>2837</v>
      </c>
      <c r="E2266" t="s">
        <v>2966</v>
      </c>
      <c r="F2266" s="20">
        <v>1</v>
      </c>
      <c r="G2266">
        <v>2200</v>
      </c>
      <c r="H2266" t="s">
        <v>4</v>
      </c>
    </row>
    <row r="2267" spans="1:8" hidden="1" x14ac:dyDescent="0.3">
      <c r="A2267" s="2" t="s">
        <v>2708</v>
      </c>
      <c r="B2267" s="19">
        <v>46137</v>
      </c>
      <c r="C2267" t="s">
        <v>2890</v>
      </c>
      <c r="D2267" t="s">
        <v>2856</v>
      </c>
      <c r="E2267" t="s">
        <v>2967</v>
      </c>
      <c r="F2267" s="20">
        <v>2</v>
      </c>
      <c r="G2267">
        <v>1200</v>
      </c>
      <c r="H2267" t="s">
        <v>5</v>
      </c>
    </row>
    <row r="2268" spans="1:8" hidden="1" x14ac:dyDescent="0.3">
      <c r="A2268" s="2" t="s">
        <v>2709</v>
      </c>
      <c r="B2268" s="19">
        <v>46137</v>
      </c>
      <c r="C2268" t="s">
        <v>2891</v>
      </c>
      <c r="D2268" t="s">
        <v>2827</v>
      </c>
      <c r="E2268" t="s">
        <v>2968</v>
      </c>
      <c r="F2268" s="20">
        <v>2</v>
      </c>
      <c r="G2268">
        <v>700</v>
      </c>
      <c r="H2268" t="s">
        <v>4</v>
      </c>
    </row>
    <row r="2269" spans="1:8" hidden="1" x14ac:dyDescent="0.3">
      <c r="A2269" s="2" t="s">
        <v>2710</v>
      </c>
      <c r="B2269" s="19">
        <v>46138</v>
      </c>
      <c r="C2269" t="s">
        <v>2892</v>
      </c>
      <c r="D2269" t="s">
        <v>2841</v>
      </c>
      <c r="E2269" t="s">
        <v>2969</v>
      </c>
      <c r="F2269" s="20">
        <v>1</v>
      </c>
      <c r="G2269">
        <v>2500</v>
      </c>
      <c r="H2269" t="s">
        <v>5</v>
      </c>
    </row>
    <row r="2270" spans="1:8" hidden="1" x14ac:dyDescent="0.3">
      <c r="A2270" s="2" t="s">
        <v>2711</v>
      </c>
      <c r="B2270" s="19">
        <v>46138</v>
      </c>
      <c r="C2270" t="s">
        <v>2893</v>
      </c>
      <c r="D2270" t="s">
        <v>2851</v>
      </c>
      <c r="E2270" t="s">
        <v>2970</v>
      </c>
      <c r="F2270" s="20">
        <v>1</v>
      </c>
      <c r="G2270">
        <v>1300</v>
      </c>
      <c r="H2270" t="s">
        <v>4</v>
      </c>
    </row>
    <row r="2271" spans="1:8" hidden="1" x14ac:dyDescent="0.3">
      <c r="A2271" s="2" t="s">
        <v>2712</v>
      </c>
      <c r="B2271" s="19">
        <v>46139</v>
      </c>
      <c r="C2271" t="s">
        <v>2894</v>
      </c>
      <c r="D2271" t="s">
        <v>2858</v>
      </c>
      <c r="E2271" t="s">
        <v>2972</v>
      </c>
      <c r="F2271" s="20">
        <v>1</v>
      </c>
      <c r="G2271">
        <v>2800</v>
      </c>
      <c r="H2271" t="s">
        <v>5</v>
      </c>
    </row>
    <row r="2272" spans="1:8" hidden="1" x14ac:dyDescent="0.3">
      <c r="A2272" s="2" t="s">
        <v>2713</v>
      </c>
      <c r="B2272" s="19">
        <v>46139</v>
      </c>
      <c r="C2272" t="s">
        <v>2895</v>
      </c>
      <c r="D2272" t="s">
        <v>2847</v>
      </c>
      <c r="E2272" t="s">
        <v>2971</v>
      </c>
      <c r="F2272" s="20">
        <v>2</v>
      </c>
      <c r="G2272">
        <v>900</v>
      </c>
      <c r="H2272" t="s">
        <v>4</v>
      </c>
    </row>
    <row r="2273" spans="1:8" hidden="1" x14ac:dyDescent="0.3">
      <c r="A2273" s="2" t="s">
        <v>2714</v>
      </c>
      <c r="B2273" s="19">
        <v>46140</v>
      </c>
      <c r="C2273" t="s">
        <v>2896</v>
      </c>
      <c r="D2273" t="s">
        <v>2849</v>
      </c>
      <c r="E2273" t="s">
        <v>2960</v>
      </c>
      <c r="F2273" s="20">
        <v>2</v>
      </c>
      <c r="G2273">
        <v>2400</v>
      </c>
      <c r="H2273" t="s">
        <v>5</v>
      </c>
    </row>
    <row r="2274" spans="1:8" hidden="1" x14ac:dyDescent="0.3">
      <c r="A2274" s="2" t="s">
        <v>2715</v>
      </c>
      <c r="B2274" s="19">
        <v>46140</v>
      </c>
      <c r="C2274" t="s">
        <v>2897</v>
      </c>
      <c r="D2274" t="s">
        <v>2898</v>
      </c>
      <c r="E2274" t="s">
        <v>2973</v>
      </c>
      <c r="F2274" s="20">
        <v>3</v>
      </c>
      <c r="G2274">
        <v>750</v>
      </c>
      <c r="H2274" t="s">
        <v>4</v>
      </c>
    </row>
    <row r="2275" spans="1:8" x14ac:dyDescent="0.3">
      <c r="A2275" s="39" t="s">
        <v>2716</v>
      </c>
      <c r="B2275" s="40">
        <v>46141</v>
      </c>
      <c r="C2275" s="41" t="s">
        <v>2899</v>
      </c>
      <c r="D2275" s="41" t="s">
        <v>2821</v>
      </c>
      <c r="E2275" s="41" t="s">
        <v>2974</v>
      </c>
      <c r="F2275" s="42">
        <v>2</v>
      </c>
      <c r="G2275" s="41">
        <v>900</v>
      </c>
      <c r="H2275" s="44" t="s">
        <v>5</v>
      </c>
    </row>
    <row r="2276" spans="1:8" hidden="1" x14ac:dyDescent="0.3">
      <c r="A2276" s="2" t="s">
        <v>2717</v>
      </c>
      <c r="B2276" s="19">
        <v>46141</v>
      </c>
      <c r="C2276" t="s">
        <v>2900</v>
      </c>
      <c r="D2276" t="s">
        <v>2854</v>
      </c>
      <c r="E2276" t="s">
        <v>2965</v>
      </c>
      <c r="F2276" s="20">
        <v>6</v>
      </c>
      <c r="G2276">
        <v>1200</v>
      </c>
      <c r="H2276" t="s">
        <v>4</v>
      </c>
    </row>
    <row r="2277" spans="1:8" hidden="1" x14ac:dyDescent="0.3">
      <c r="A2277" s="2" t="s">
        <v>2718</v>
      </c>
      <c r="B2277" s="19">
        <v>46142</v>
      </c>
      <c r="C2277" t="s">
        <v>2901</v>
      </c>
      <c r="D2277" t="s">
        <v>2839</v>
      </c>
      <c r="E2277" t="s">
        <v>2975</v>
      </c>
      <c r="F2277" s="20">
        <v>2</v>
      </c>
      <c r="G2277">
        <v>1100</v>
      </c>
      <c r="H2277" t="s">
        <v>5</v>
      </c>
    </row>
    <row r="2278" spans="1:8" hidden="1" x14ac:dyDescent="0.3">
      <c r="A2278" s="2" t="s">
        <v>2719</v>
      </c>
      <c r="B2278" s="19">
        <v>46142</v>
      </c>
      <c r="C2278" t="s">
        <v>2902</v>
      </c>
      <c r="D2278" t="s">
        <v>2823</v>
      </c>
      <c r="E2278" t="s">
        <v>2962</v>
      </c>
      <c r="F2278" s="20">
        <v>1</v>
      </c>
      <c r="G2278">
        <v>1800</v>
      </c>
      <c r="H2278" t="s">
        <v>4</v>
      </c>
    </row>
    <row r="2279" spans="1:8" x14ac:dyDescent="0.3">
      <c r="A2279" s="39" t="s">
        <v>2720</v>
      </c>
      <c r="B2279" s="40">
        <v>46143</v>
      </c>
      <c r="C2279" s="41" t="s">
        <v>2903</v>
      </c>
      <c r="D2279" s="41" t="s">
        <v>2821</v>
      </c>
      <c r="E2279" s="41" t="s">
        <v>2974</v>
      </c>
      <c r="F2279" s="42">
        <v>1</v>
      </c>
      <c r="G2279" s="41">
        <v>450</v>
      </c>
      <c r="H2279" s="44" t="s">
        <v>4</v>
      </c>
    </row>
    <row r="2280" spans="1:8" hidden="1" x14ac:dyDescent="0.3">
      <c r="A2280" s="2" t="s">
        <v>2721</v>
      </c>
      <c r="B2280" s="19">
        <v>46143</v>
      </c>
      <c r="C2280" t="s">
        <v>2904</v>
      </c>
      <c r="D2280" t="s">
        <v>2837</v>
      </c>
      <c r="E2280" t="s">
        <v>2960</v>
      </c>
      <c r="F2280" s="20">
        <v>2</v>
      </c>
      <c r="G2280">
        <v>2400</v>
      </c>
      <c r="H2280" t="s">
        <v>5</v>
      </c>
    </row>
    <row r="2281" spans="1:8" hidden="1" x14ac:dyDescent="0.3">
      <c r="A2281" s="2" t="s">
        <v>2722</v>
      </c>
      <c r="B2281" s="19">
        <v>46144</v>
      </c>
      <c r="C2281" t="s">
        <v>2905</v>
      </c>
      <c r="D2281" t="s">
        <v>2829</v>
      </c>
      <c r="E2281" t="s">
        <v>2963</v>
      </c>
      <c r="F2281" s="20">
        <v>1</v>
      </c>
      <c r="G2281">
        <v>650</v>
      </c>
      <c r="H2281" t="s">
        <v>4</v>
      </c>
    </row>
    <row r="2282" spans="1:8" hidden="1" x14ac:dyDescent="0.3">
      <c r="A2282" s="2" t="s">
        <v>2723</v>
      </c>
      <c r="B2282" s="19">
        <v>46144</v>
      </c>
      <c r="C2282" t="s">
        <v>2874</v>
      </c>
      <c r="D2282" t="s">
        <v>2833</v>
      </c>
      <c r="E2282" t="s">
        <v>2961</v>
      </c>
      <c r="F2282" s="20">
        <v>3</v>
      </c>
      <c r="G2282">
        <v>900</v>
      </c>
      <c r="H2282" t="s">
        <v>4</v>
      </c>
    </row>
    <row r="2283" spans="1:8" hidden="1" x14ac:dyDescent="0.3">
      <c r="A2283" s="2" t="s">
        <v>2724</v>
      </c>
      <c r="B2283" s="19">
        <v>46145</v>
      </c>
      <c r="C2283" t="s">
        <v>2906</v>
      </c>
      <c r="D2283" t="s">
        <v>2843</v>
      </c>
      <c r="E2283" t="s">
        <v>2962</v>
      </c>
      <c r="F2283" s="20">
        <v>1</v>
      </c>
      <c r="G2283">
        <v>1800</v>
      </c>
      <c r="H2283" t="s">
        <v>5</v>
      </c>
    </row>
    <row r="2284" spans="1:8" x14ac:dyDescent="0.3">
      <c r="A2284" s="39" t="s">
        <v>2725</v>
      </c>
      <c r="B2284" s="40">
        <v>46145</v>
      </c>
      <c r="C2284" s="41" t="s">
        <v>2907</v>
      </c>
      <c r="D2284" s="41" t="s">
        <v>2821</v>
      </c>
      <c r="E2284" s="41" t="s">
        <v>2964</v>
      </c>
      <c r="F2284" s="42">
        <v>1</v>
      </c>
      <c r="G2284" s="41">
        <v>1500</v>
      </c>
      <c r="H2284" s="44" t="s">
        <v>4</v>
      </c>
    </row>
    <row r="2285" spans="1:8" hidden="1" x14ac:dyDescent="0.3">
      <c r="A2285" s="2" t="s">
        <v>2726</v>
      </c>
      <c r="B2285" s="19">
        <v>46146</v>
      </c>
      <c r="C2285" t="s">
        <v>2908</v>
      </c>
      <c r="D2285" t="s">
        <v>2835</v>
      </c>
      <c r="E2285" t="s">
        <v>2965</v>
      </c>
      <c r="F2285" s="20">
        <v>4</v>
      </c>
      <c r="G2285">
        <v>800</v>
      </c>
      <c r="H2285" t="s">
        <v>5</v>
      </c>
    </row>
    <row r="2286" spans="1:8" hidden="1" x14ac:dyDescent="0.3">
      <c r="A2286" s="2" t="s">
        <v>2727</v>
      </c>
      <c r="B2286" s="19">
        <v>46146</v>
      </c>
      <c r="C2286" t="s">
        <v>2909</v>
      </c>
      <c r="D2286" t="s">
        <v>2856</v>
      </c>
      <c r="E2286" t="s">
        <v>2966</v>
      </c>
      <c r="F2286" s="20">
        <v>1</v>
      </c>
      <c r="G2286">
        <v>2200</v>
      </c>
      <c r="H2286" t="s">
        <v>4</v>
      </c>
    </row>
    <row r="2287" spans="1:8" hidden="1" x14ac:dyDescent="0.3">
      <c r="A2287" s="2" t="s">
        <v>2728</v>
      </c>
      <c r="B2287" s="19">
        <v>46147</v>
      </c>
      <c r="C2287" t="s">
        <v>2910</v>
      </c>
      <c r="D2287" t="s">
        <v>2841</v>
      </c>
      <c r="E2287" t="s">
        <v>2967</v>
      </c>
      <c r="F2287" s="20">
        <v>2</v>
      </c>
      <c r="G2287">
        <v>1200</v>
      </c>
      <c r="H2287" t="s">
        <v>5</v>
      </c>
    </row>
    <row r="2288" spans="1:8" hidden="1" x14ac:dyDescent="0.3">
      <c r="A2288" s="2" t="s">
        <v>2729</v>
      </c>
      <c r="B2288" s="19">
        <v>46147</v>
      </c>
      <c r="C2288" t="s">
        <v>2911</v>
      </c>
      <c r="D2288" t="s">
        <v>2827</v>
      </c>
      <c r="E2288" t="s">
        <v>2968</v>
      </c>
      <c r="F2288" s="20">
        <v>2</v>
      </c>
      <c r="G2288">
        <v>700</v>
      </c>
      <c r="H2288" t="s">
        <v>4</v>
      </c>
    </row>
    <row r="2289" spans="1:8" hidden="1" x14ac:dyDescent="0.3">
      <c r="A2289" s="2" t="s">
        <v>2730</v>
      </c>
      <c r="B2289" s="19">
        <v>46148</v>
      </c>
      <c r="C2289" t="s">
        <v>2912</v>
      </c>
      <c r="D2289" t="s">
        <v>2858</v>
      </c>
      <c r="E2289" t="s">
        <v>2969</v>
      </c>
      <c r="F2289" s="20">
        <v>1</v>
      </c>
      <c r="G2289">
        <v>2500</v>
      </c>
      <c r="H2289" t="s">
        <v>5</v>
      </c>
    </row>
    <row r="2290" spans="1:8" hidden="1" x14ac:dyDescent="0.3">
      <c r="A2290" s="2" t="s">
        <v>2731</v>
      </c>
      <c r="B2290" s="19">
        <v>46148</v>
      </c>
      <c r="C2290" t="s">
        <v>2893</v>
      </c>
      <c r="D2290" t="s">
        <v>2851</v>
      </c>
      <c r="E2290" t="s">
        <v>2970</v>
      </c>
      <c r="F2290" s="20">
        <v>1</v>
      </c>
      <c r="G2290">
        <v>1300</v>
      </c>
      <c r="H2290" t="s">
        <v>4</v>
      </c>
    </row>
    <row r="2291" spans="1:8" hidden="1" x14ac:dyDescent="0.3">
      <c r="A2291" s="2" t="s">
        <v>2732</v>
      </c>
      <c r="B2291" s="19">
        <v>46149</v>
      </c>
      <c r="C2291" t="s">
        <v>2913</v>
      </c>
      <c r="D2291" t="s">
        <v>2849</v>
      </c>
      <c r="E2291" t="s">
        <v>2972</v>
      </c>
      <c r="F2291" s="20">
        <v>1</v>
      </c>
      <c r="G2291">
        <v>2800</v>
      </c>
      <c r="H2291" t="s">
        <v>5</v>
      </c>
    </row>
    <row r="2292" spans="1:8" hidden="1" x14ac:dyDescent="0.3">
      <c r="A2292" s="2" t="s">
        <v>2733</v>
      </c>
      <c r="B2292" s="19">
        <v>46149</v>
      </c>
      <c r="C2292" t="s">
        <v>2914</v>
      </c>
      <c r="D2292" t="s">
        <v>2847</v>
      </c>
      <c r="E2292" t="s">
        <v>2971</v>
      </c>
      <c r="F2292" s="20">
        <v>2</v>
      </c>
      <c r="G2292">
        <v>900</v>
      </c>
      <c r="H2292" t="s">
        <v>4</v>
      </c>
    </row>
    <row r="2293" spans="1:8" x14ac:dyDescent="0.3">
      <c r="A2293" s="39" t="s">
        <v>2734</v>
      </c>
      <c r="B2293" s="40">
        <v>46150</v>
      </c>
      <c r="C2293" s="41" t="s">
        <v>2915</v>
      </c>
      <c r="D2293" s="41" t="s">
        <v>2821</v>
      </c>
      <c r="E2293" s="41" t="s">
        <v>2960</v>
      </c>
      <c r="F2293" s="42">
        <v>1</v>
      </c>
      <c r="G2293" s="41">
        <v>1200</v>
      </c>
      <c r="H2293" s="44" t="s">
        <v>5</v>
      </c>
    </row>
    <row r="2294" spans="1:8" hidden="1" x14ac:dyDescent="0.3">
      <c r="A2294" s="2" t="s">
        <v>2735</v>
      </c>
      <c r="B2294" s="19">
        <v>46150</v>
      </c>
      <c r="C2294" t="s">
        <v>2897</v>
      </c>
      <c r="D2294" t="s">
        <v>2898</v>
      </c>
      <c r="E2294" t="s">
        <v>2973</v>
      </c>
      <c r="F2294" s="20">
        <v>3</v>
      </c>
      <c r="G2294">
        <v>750</v>
      </c>
      <c r="H2294" t="s">
        <v>4</v>
      </c>
    </row>
    <row r="2295" spans="1:8" hidden="1" x14ac:dyDescent="0.3">
      <c r="A2295" s="2" t="s">
        <v>2736</v>
      </c>
      <c r="B2295" s="19">
        <v>46151</v>
      </c>
      <c r="C2295" t="s">
        <v>2916</v>
      </c>
      <c r="D2295" t="s">
        <v>2839</v>
      </c>
      <c r="E2295" t="s">
        <v>2974</v>
      </c>
      <c r="F2295" s="20">
        <v>2</v>
      </c>
      <c r="G2295">
        <v>900</v>
      </c>
      <c r="H2295" t="s">
        <v>5</v>
      </c>
    </row>
    <row r="2296" spans="1:8" hidden="1" x14ac:dyDescent="0.3">
      <c r="A2296" s="2" t="s">
        <v>2737</v>
      </c>
      <c r="B2296" s="19">
        <v>46151</v>
      </c>
      <c r="C2296" t="s">
        <v>2917</v>
      </c>
      <c r="D2296" t="s">
        <v>2854</v>
      </c>
      <c r="E2296" t="s">
        <v>2965</v>
      </c>
      <c r="F2296" s="20">
        <v>6</v>
      </c>
      <c r="G2296">
        <v>1200</v>
      </c>
      <c r="H2296" t="s">
        <v>4</v>
      </c>
    </row>
    <row r="2297" spans="1:8" hidden="1" x14ac:dyDescent="0.3">
      <c r="A2297" s="2" t="s">
        <v>2738</v>
      </c>
      <c r="B2297" s="19">
        <v>46152</v>
      </c>
      <c r="C2297" t="s">
        <v>2918</v>
      </c>
      <c r="D2297" t="s">
        <v>2919</v>
      </c>
      <c r="E2297" t="s">
        <v>2975</v>
      </c>
      <c r="F2297" s="20">
        <v>2</v>
      </c>
      <c r="G2297">
        <v>1100</v>
      </c>
      <c r="H2297" t="s">
        <v>5</v>
      </c>
    </row>
    <row r="2298" spans="1:8" hidden="1" x14ac:dyDescent="0.3">
      <c r="A2298" s="2" t="s">
        <v>2739</v>
      </c>
      <c r="B2298" s="19">
        <v>46152</v>
      </c>
      <c r="C2298" t="s">
        <v>2920</v>
      </c>
      <c r="D2298" t="s">
        <v>2823</v>
      </c>
      <c r="E2298" t="s">
        <v>2962</v>
      </c>
      <c r="F2298" s="20">
        <v>1</v>
      </c>
      <c r="G2298">
        <v>1800</v>
      </c>
      <c r="H2298" t="s">
        <v>4</v>
      </c>
    </row>
    <row r="2299" spans="1:8" x14ac:dyDescent="0.3">
      <c r="A2299" s="39" t="s">
        <v>2740</v>
      </c>
      <c r="B2299" s="40">
        <v>46153</v>
      </c>
      <c r="C2299" s="41" t="s">
        <v>2921</v>
      </c>
      <c r="D2299" s="41" t="s">
        <v>2821</v>
      </c>
      <c r="E2299" s="41" t="s">
        <v>2974</v>
      </c>
      <c r="F2299" s="42">
        <v>1</v>
      </c>
      <c r="G2299" s="41">
        <v>450</v>
      </c>
      <c r="H2299" s="44" t="s">
        <v>4</v>
      </c>
    </row>
    <row r="2300" spans="1:8" hidden="1" x14ac:dyDescent="0.3">
      <c r="A2300" s="2" t="s">
        <v>2741</v>
      </c>
      <c r="B2300" s="19">
        <v>46153</v>
      </c>
      <c r="C2300" t="s">
        <v>2922</v>
      </c>
      <c r="D2300" t="s">
        <v>2837</v>
      </c>
      <c r="E2300" t="s">
        <v>2960</v>
      </c>
      <c r="F2300" s="20">
        <v>2</v>
      </c>
      <c r="G2300">
        <v>2400</v>
      </c>
      <c r="H2300" t="s">
        <v>5</v>
      </c>
    </row>
    <row r="2301" spans="1:8" hidden="1" x14ac:dyDescent="0.3">
      <c r="A2301" s="2" t="s">
        <v>2742</v>
      </c>
      <c r="B2301" s="19">
        <v>46154</v>
      </c>
      <c r="C2301" t="s">
        <v>2923</v>
      </c>
      <c r="D2301" t="s">
        <v>2829</v>
      </c>
      <c r="E2301" t="s">
        <v>2963</v>
      </c>
      <c r="F2301" s="20">
        <v>1</v>
      </c>
      <c r="G2301">
        <v>650</v>
      </c>
      <c r="H2301" t="s">
        <v>4</v>
      </c>
    </row>
    <row r="2302" spans="1:8" hidden="1" x14ac:dyDescent="0.3">
      <c r="A2302" s="2" t="s">
        <v>2743</v>
      </c>
      <c r="B2302" s="19">
        <v>46154</v>
      </c>
      <c r="C2302" t="s">
        <v>2902</v>
      </c>
      <c r="D2302" t="s">
        <v>2833</v>
      </c>
      <c r="E2302" t="s">
        <v>2961</v>
      </c>
      <c r="F2302" s="20">
        <v>3</v>
      </c>
      <c r="G2302">
        <v>900</v>
      </c>
      <c r="H2302" t="s">
        <v>4</v>
      </c>
    </row>
    <row r="2303" spans="1:8" hidden="1" x14ac:dyDescent="0.3">
      <c r="A2303" s="2" t="s">
        <v>2744</v>
      </c>
      <c r="B2303" s="19">
        <v>46155</v>
      </c>
      <c r="C2303" t="s">
        <v>2924</v>
      </c>
      <c r="D2303" t="s">
        <v>2843</v>
      </c>
      <c r="E2303" t="s">
        <v>2962</v>
      </c>
      <c r="F2303" s="20">
        <v>1</v>
      </c>
      <c r="G2303">
        <v>1800</v>
      </c>
      <c r="H2303" t="s">
        <v>5</v>
      </c>
    </row>
    <row r="2304" spans="1:8" x14ac:dyDescent="0.3">
      <c r="A2304" s="39" t="s">
        <v>2745</v>
      </c>
      <c r="B2304" s="40">
        <v>46155</v>
      </c>
      <c r="C2304" s="41" t="s">
        <v>2907</v>
      </c>
      <c r="D2304" s="41" t="s">
        <v>2821</v>
      </c>
      <c r="E2304" s="41" t="s">
        <v>2964</v>
      </c>
      <c r="F2304" s="42">
        <v>1</v>
      </c>
      <c r="G2304" s="41">
        <v>1500</v>
      </c>
      <c r="H2304" s="44" t="s">
        <v>4</v>
      </c>
    </row>
    <row r="2305" spans="1:8" hidden="1" x14ac:dyDescent="0.3">
      <c r="A2305" s="2" t="s">
        <v>2746</v>
      </c>
      <c r="B2305" s="19">
        <v>46156</v>
      </c>
      <c r="C2305" t="s">
        <v>2925</v>
      </c>
      <c r="D2305" t="s">
        <v>2835</v>
      </c>
      <c r="E2305" t="s">
        <v>2965</v>
      </c>
      <c r="F2305" s="20">
        <v>4</v>
      </c>
      <c r="G2305">
        <v>800</v>
      </c>
      <c r="H2305" t="s">
        <v>5</v>
      </c>
    </row>
    <row r="2306" spans="1:8" hidden="1" x14ac:dyDescent="0.3">
      <c r="A2306" s="2" t="s">
        <v>2747</v>
      </c>
      <c r="B2306" s="19">
        <v>46156</v>
      </c>
      <c r="C2306" t="s">
        <v>2926</v>
      </c>
      <c r="D2306" t="s">
        <v>2856</v>
      </c>
      <c r="E2306" t="s">
        <v>2966</v>
      </c>
      <c r="F2306" s="20">
        <v>1</v>
      </c>
      <c r="G2306">
        <v>2200</v>
      </c>
      <c r="H2306" t="s">
        <v>4</v>
      </c>
    </row>
    <row r="2307" spans="1:8" hidden="1" x14ac:dyDescent="0.3">
      <c r="A2307" s="2" t="s">
        <v>2748</v>
      </c>
      <c r="B2307" s="19">
        <v>46157</v>
      </c>
      <c r="C2307" t="s">
        <v>2927</v>
      </c>
      <c r="D2307" t="s">
        <v>2841</v>
      </c>
      <c r="E2307" t="s">
        <v>2967</v>
      </c>
      <c r="F2307" s="20">
        <v>2</v>
      </c>
      <c r="G2307">
        <v>1200</v>
      </c>
      <c r="H2307" t="s">
        <v>5</v>
      </c>
    </row>
    <row r="2308" spans="1:8" hidden="1" x14ac:dyDescent="0.3">
      <c r="A2308" s="2" t="s">
        <v>2749</v>
      </c>
      <c r="B2308" s="19">
        <v>46157</v>
      </c>
      <c r="C2308" t="s">
        <v>2928</v>
      </c>
      <c r="D2308" t="s">
        <v>2827</v>
      </c>
      <c r="E2308" t="s">
        <v>2968</v>
      </c>
      <c r="F2308" s="20">
        <v>2</v>
      </c>
      <c r="G2308">
        <v>700</v>
      </c>
      <c r="H2308" t="s">
        <v>4</v>
      </c>
    </row>
    <row r="2309" spans="1:8" hidden="1" x14ac:dyDescent="0.3">
      <c r="A2309" s="2" t="s">
        <v>2750</v>
      </c>
      <c r="B2309" s="19">
        <v>46158</v>
      </c>
      <c r="C2309" t="s">
        <v>2929</v>
      </c>
      <c r="D2309" t="s">
        <v>2858</v>
      </c>
      <c r="E2309" t="s">
        <v>2969</v>
      </c>
      <c r="F2309" s="20">
        <v>1</v>
      </c>
      <c r="G2309">
        <v>2500</v>
      </c>
      <c r="H2309" t="s">
        <v>5</v>
      </c>
    </row>
    <row r="2310" spans="1:8" hidden="1" x14ac:dyDescent="0.3">
      <c r="A2310" s="2" t="s">
        <v>2751</v>
      </c>
      <c r="B2310" s="19">
        <v>46158</v>
      </c>
      <c r="C2310" t="s">
        <v>2930</v>
      </c>
      <c r="D2310" t="s">
        <v>2851</v>
      </c>
      <c r="E2310" t="s">
        <v>2970</v>
      </c>
      <c r="F2310" s="20">
        <v>1</v>
      </c>
      <c r="G2310">
        <v>1300</v>
      </c>
      <c r="H2310" t="s">
        <v>4</v>
      </c>
    </row>
    <row r="2311" spans="1:8" hidden="1" x14ac:dyDescent="0.3">
      <c r="A2311" s="2" t="s">
        <v>2752</v>
      </c>
      <c r="B2311" s="19">
        <v>46159</v>
      </c>
      <c r="C2311" t="s">
        <v>2931</v>
      </c>
      <c r="D2311" t="s">
        <v>2849</v>
      </c>
      <c r="E2311" t="s">
        <v>2972</v>
      </c>
      <c r="F2311" s="20">
        <v>1</v>
      </c>
      <c r="G2311">
        <v>2800</v>
      </c>
      <c r="H2311" t="s">
        <v>5</v>
      </c>
    </row>
    <row r="2312" spans="1:8" hidden="1" x14ac:dyDescent="0.3">
      <c r="A2312" s="2" t="s">
        <v>2753</v>
      </c>
      <c r="B2312" s="19">
        <v>46159</v>
      </c>
      <c r="C2312" t="s">
        <v>2932</v>
      </c>
      <c r="D2312" t="s">
        <v>2847</v>
      </c>
      <c r="E2312" t="s">
        <v>2971</v>
      </c>
      <c r="F2312" s="20">
        <v>2</v>
      </c>
      <c r="G2312">
        <v>900</v>
      </c>
      <c r="H2312" t="s">
        <v>4</v>
      </c>
    </row>
    <row r="2313" spans="1:8" x14ac:dyDescent="0.3">
      <c r="A2313" s="39" t="s">
        <v>2754</v>
      </c>
      <c r="B2313" s="40">
        <v>46160</v>
      </c>
      <c r="C2313" s="41" t="s">
        <v>2933</v>
      </c>
      <c r="D2313" s="41" t="s">
        <v>2821</v>
      </c>
      <c r="E2313" s="41" t="s">
        <v>2960</v>
      </c>
      <c r="F2313" s="42">
        <v>1</v>
      </c>
      <c r="G2313" s="41">
        <v>1200</v>
      </c>
      <c r="H2313" s="44" t="s">
        <v>5</v>
      </c>
    </row>
    <row r="2314" spans="1:8" hidden="1" x14ac:dyDescent="0.3">
      <c r="A2314" s="2" t="s">
        <v>2755</v>
      </c>
      <c r="B2314" s="19">
        <v>46160</v>
      </c>
      <c r="C2314" t="s">
        <v>2897</v>
      </c>
      <c r="D2314" t="s">
        <v>2898</v>
      </c>
      <c r="E2314" t="s">
        <v>2973</v>
      </c>
      <c r="F2314" s="20">
        <v>3</v>
      </c>
      <c r="G2314">
        <v>750</v>
      </c>
      <c r="H2314" t="s">
        <v>4</v>
      </c>
    </row>
    <row r="2315" spans="1:8" hidden="1" x14ac:dyDescent="0.3">
      <c r="A2315" s="2" t="s">
        <v>2756</v>
      </c>
      <c r="B2315" s="19">
        <v>46161</v>
      </c>
      <c r="C2315" t="s">
        <v>2916</v>
      </c>
      <c r="D2315" t="s">
        <v>2839</v>
      </c>
      <c r="E2315" t="s">
        <v>2974</v>
      </c>
      <c r="F2315" s="20">
        <v>2</v>
      </c>
      <c r="G2315">
        <v>900</v>
      </c>
      <c r="H2315" t="s">
        <v>5</v>
      </c>
    </row>
    <row r="2316" spans="1:8" hidden="1" x14ac:dyDescent="0.3">
      <c r="A2316" s="2" t="s">
        <v>2757</v>
      </c>
      <c r="B2316" s="19">
        <v>46161</v>
      </c>
      <c r="C2316" t="s">
        <v>2900</v>
      </c>
      <c r="D2316" t="s">
        <v>2854</v>
      </c>
      <c r="E2316" t="s">
        <v>2965</v>
      </c>
      <c r="F2316" s="20">
        <v>6</v>
      </c>
      <c r="G2316">
        <v>1200</v>
      </c>
      <c r="H2316" t="s">
        <v>4</v>
      </c>
    </row>
    <row r="2317" spans="1:8" hidden="1" x14ac:dyDescent="0.3">
      <c r="A2317" s="2" t="s">
        <v>2758</v>
      </c>
      <c r="B2317" s="19">
        <v>46162</v>
      </c>
      <c r="C2317" t="s">
        <v>2934</v>
      </c>
      <c r="D2317" t="s">
        <v>2919</v>
      </c>
      <c r="E2317" t="s">
        <v>2975</v>
      </c>
      <c r="F2317" s="20">
        <v>2</v>
      </c>
      <c r="G2317">
        <v>1100</v>
      </c>
      <c r="H2317" t="s">
        <v>5</v>
      </c>
    </row>
    <row r="2318" spans="1:8" hidden="1" x14ac:dyDescent="0.3">
      <c r="A2318" s="2" t="s">
        <v>2759</v>
      </c>
      <c r="B2318" s="19">
        <v>46162</v>
      </c>
      <c r="C2318" t="s">
        <v>2920</v>
      </c>
      <c r="D2318" t="s">
        <v>2823</v>
      </c>
      <c r="E2318" t="s">
        <v>2962</v>
      </c>
      <c r="F2318" s="20">
        <v>1</v>
      </c>
      <c r="G2318">
        <v>1800</v>
      </c>
      <c r="H2318" t="s">
        <v>4</v>
      </c>
    </row>
    <row r="2319" spans="1:8" x14ac:dyDescent="0.3">
      <c r="A2319" s="39" t="s">
        <v>2760</v>
      </c>
      <c r="B2319" s="40">
        <v>46163</v>
      </c>
      <c r="C2319" s="41" t="s">
        <v>2935</v>
      </c>
      <c r="D2319" s="41" t="s">
        <v>2821</v>
      </c>
      <c r="E2319" s="41" t="s">
        <v>2974</v>
      </c>
      <c r="F2319" s="42">
        <v>3</v>
      </c>
      <c r="G2319" s="41">
        <v>1350</v>
      </c>
      <c r="H2319" s="44" t="s">
        <v>5</v>
      </c>
    </row>
    <row r="2320" spans="1:8" hidden="1" x14ac:dyDescent="0.3">
      <c r="A2320" s="2" t="s">
        <v>2761</v>
      </c>
      <c r="B2320" s="19">
        <v>46163</v>
      </c>
      <c r="C2320" t="s">
        <v>2936</v>
      </c>
      <c r="D2320" t="s">
        <v>2856</v>
      </c>
      <c r="E2320" t="s">
        <v>2960</v>
      </c>
      <c r="F2320" s="20">
        <v>1</v>
      </c>
      <c r="G2320">
        <v>1200</v>
      </c>
      <c r="H2320" t="s">
        <v>4</v>
      </c>
    </row>
    <row r="2321" spans="1:8" hidden="1" x14ac:dyDescent="0.3">
      <c r="A2321" s="2" t="s">
        <v>2762</v>
      </c>
      <c r="B2321" s="19">
        <v>46164</v>
      </c>
      <c r="C2321" t="s">
        <v>2937</v>
      </c>
      <c r="D2321" t="s">
        <v>2878</v>
      </c>
      <c r="E2321" t="s">
        <v>2963</v>
      </c>
      <c r="F2321" s="20">
        <v>2</v>
      </c>
      <c r="G2321">
        <v>1200</v>
      </c>
      <c r="H2321" t="s">
        <v>5</v>
      </c>
    </row>
    <row r="2322" spans="1:8" hidden="1" x14ac:dyDescent="0.3">
      <c r="A2322" s="2" t="s">
        <v>2763</v>
      </c>
      <c r="B2322" s="19">
        <v>46164</v>
      </c>
      <c r="C2322" t="s">
        <v>2938</v>
      </c>
      <c r="D2322" t="s">
        <v>2827</v>
      </c>
      <c r="E2322" t="s">
        <v>2961</v>
      </c>
      <c r="F2322" s="20">
        <v>4</v>
      </c>
      <c r="G2322">
        <v>1200</v>
      </c>
      <c r="H2322" t="s">
        <v>4</v>
      </c>
    </row>
    <row r="2323" spans="1:8" hidden="1" x14ac:dyDescent="0.3">
      <c r="A2323" s="2" t="s">
        <v>2764</v>
      </c>
      <c r="B2323" s="19">
        <v>46165</v>
      </c>
      <c r="C2323" t="s">
        <v>2939</v>
      </c>
      <c r="D2323" t="s">
        <v>2940</v>
      </c>
      <c r="E2323" t="s">
        <v>2962</v>
      </c>
      <c r="F2323" s="20">
        <v>1</v>
      </c>
      <c r="G2323">
        <v>1800</v>
      </c>
      <c r="H2323" t="s">
        <v>5</v>
      </c>
    </row>
    <row r="2324" spans="1:8" x14ac:dyDescent="0.3">
      <c r="A2324" s="39" t="s">
        <v>2765</v>
      </c>
      <c r="B2324" s="40">
        <v>46165</v>
      </c>
      <c r="C2324" s="41" t="s">
        <v>2941</v>
      </c>
      <c r="D2324" s="41" t="s">
        <v>2821</v>
      </c>
      <c r="E2324" s="41" t="s">
        <v>2964</v>
      </c>
      <c r="F2324" s="42">
        <v>2</v>
      </c>
      <c r="G2324" s="41">
        <v>2000</v>
      </c>
      <c r="H2324" s="44" t="s">
        <v>4</v>
      </c>
    </row>
    <row r="2325" spans="1:8" hidden="1" x14ac:dyDescent="0.3">
      <c r="A2325" s="2" t="s">
        <v>2766</v>
      </c>
      <c r="B2325" s="19">
        <v>46166</v>
      </c>
      <c r="C2325" t="s">
        <v>2942</v>
      </c>
      <c r="D2325" t="s">
        <v>2835</v>
      </c>
      <c r="E2325" t="s">
        <v>2965</v>
      </c>
      <c r="F2325" s="20">
        <v>5</v>
      </c>
      <c r="G2325">
        <v>1000</v>
      </c>
      <c r="H2325" t="s">
        <v>5</v>
      </c>
    </row>
    <row r="2326" spans="1:8" hidden="1" x14ac:dyDescent="0.3">
      <c r="A2326" s="2" t="s">
        <v>2767</v>
      </c>
      <c r="B2326" s="19">
        <v>46166</v>
      </c>
      <c r="C2326" t="s">
        <v>2943</v>
      </c>
      <c r="D2326" t="s">
        <v>2837</v>
      </c>
      <c r="E2326" t="s">
        <v>2966</v>
      </c>
      <c r="F2326" s="20">
        <v>1</v>
      </c>
      <c r="G2326">
        <v>2200</v>
      </c>
      <c r="H2326" t="s">
        <v>4</v>
      </c>
    </row>
    <row r="2327" spans="1:8" hidden="1" x14ac:dyDescent="0.3">
      <c r="A2327" s="2" t="s">
        <v>2768</v>
      </c>
      <c r="B2327" s="19">
        <v>46167</v>
      </c>
      <c r="C2327" t="s">
        <v>2944</v>
      </c>
      <c r="D2327" t="s">
        <v>2841</v>
      </c>
      <c r="E2327" t="s">
        <v>2967</v>
      </c>
      <c r="F2327" s="20">
        <v>1</v>
      </c>
      <c r="G2327">
        <v>600</v>
      </c>
      <c r="H2327" t="s">
        <v>5</v>
      </c>
    </row>
    <row r="2328" spans="1:8" x14ac:dyDescent="0.3">
      <c r="A2328" s="39" t="s">
        <v>2769</v>
      </c>
      <c r="B2328" s="40">
        <v>46167</v>
      </c>
      <c r="C2328" s="41" t="s">
        <v>2945</v>
      </c>
      <c r="D2328" s="41" t="s">
        <v>2821</v>
      </c>
      <c r="E2328" s="41" t="s">
        <v>2968</v>
      </c>
      <c r="F2328" s="42">
        <v>3</v>
      </c>
      <c r="G2328" s="41">
        <v>1050</v>
      </c>
      <c r="H2328" s="44" t="s">
        <v>4</v>
      </c>
    </row>
    <row r="2329" spans="1:8" hidden="1" x14ac:dyDescent="0.3">
      <c r="A2329" s="2" t="s">
        <v>2770</v>
      </c>
      <c r="B2329" s="19">
        <v>46168</v>
      </c>
      <c r="C2329" t="s">
        <v>2946</v>
      </c>
      <c r="D2329" t="s">
        <v>2858</v>
      </c>
      <c r="E2329" t="s">
        <v>2969</v>
      </c>
      <c r="F2329" s="20">
        <v>2</v>
      </c>
      <c r="G2329">
        <v>5000</v>
      </c>
      <c r="H2329" t="s">
        <v>5</v>
      </c>
    </row>
    <row r="2330" spans="1:8" hidden="1" x14ac:dyDescent="0.3">
      <c r="A2330" s="2" t="s">
        <v>2771</v>
      </c>
      <c r="B2330" s="19">
        <v>46168</v>
      </c>
      <c r="C2330" t="s">
        <v>2947</v>
      </c>
      <c r="D2330" t="s">
        <v>2851</v>
      </c>
      <c r="E2330" t="s">
        <v>2970</v>
      </c>
      <c r="F2330" s="20">
        <v>1</v>
      </c>
      <c r="G2330">
        <v>1300</v>
      </c>
      <c r="H2330" t="s">
        <v>4</v>
      </c>
    </row>
    <row r="2331" spans="1:8" hidden="1" x14ac:dyDescent="0.3">
      <c r="A2331" s="2" t="s">
        <v>2772</v>
      </c>
      <c r="B2331" s="19">
        <v>46169</v>
      </c>
      <c r="C2331" t="s">
        <v>2913</v>
      </c>
      <c r="D2331" t="s">
        <v>2849</v>
      </c>
      <c r="E2331" t="s">
        <v>2972</v>
      </c>
      <c r="F2331" s="20">
        <v>1</v>
      </c>
      <c r="G2331">
        <v>2800</v>
      </c>
      <c r="H2331" t="s">
        <v>5</v>
      </c>
    </row>
    <row r="2332" spans="1:8" hidden="1" x14ac:dyDescent="0.3">
      <c r="A2332" s="2" t="s">
        <v>2773</v>
      </c>
      <c r="B2332" s="19">
        <v>46169</v>
      </c>
      <c r="C2332" t="s">
        <v>2846</v>
      </c>
      <c r="D2332" t="s">
        <v>2847</v>
      </c>
      <c r="E2332" t="s">
        <v>2971</v>
      </c>
      <c r="F2332" s="20">
        <v>1</v>
      </c>
      <c r="G2332">
        <v>450</v>
      </c>
      <c r="H2332" t="s">
        <v>4</v>
      </c>
    </row>
    <row r="2333" spans="1:8" x14ac:dyDescent="0.3">
      <c r="A2333" s="39" t="s">
        <v>2774</v>
      </c>
      <c r="B2333" s="40">
        <v>46170</v>
      </c>
      <c r="C2333" s="41" t="s">
        <v>2948</v>
      </c>
      <c r="D2333" s="41" t="s">
        <v>2821</v>
      </c>
      <c r="E2333" s="41" t="s">
        <v>2960</v>
      </c>
      <c r="F2333" s="42">
        <v>2</v>
      </c>
      <c r="G2333" s="41">
        <v>2400</v>
      </c>
      <c r="H2333" s="44" t="s">
        <v>5</v>
      </c>
    </row>
    <row r="2334" spans="1:8" hidden="1" x14ac:dyDescent="0.3">
      <c r="A2334" s="2" t="s">
        <v>2775</v>
      </c>
      <c r="B2334" s="19">
        <v>46170</v>
      </c>
      <c r="C2334" t="s">
        <v>2949</v>
      </c>
      <c r="D2334" t="s">
        <v>2898</v>
      </c>
      <c r="E2334" t="s">
        <v>2973</v>
      </c>
      <c r="F2334" s="20">
        <v>2</v>
      </c>
      <c r="G2334">
        <v>500</v>
      </c>
      <c r="H2334" t="s">
        <v>4</v>
      </c>
    </row>
    <row r="2335" spans="1:8" hidden="1" x14ac:dyDescent="0.3">
      <c r="A2335" s="2" t="s">
        <v>2776</v>
      </c>
      <c r="B2335" s="19">
        <v>46171</v>
      </c>
      <c r="C2335" t="s">
        <v>2950</v>
      </c>
      <c r="D2335" t="s">
        <v>2839</v>
      </c>
      <c r="E2335" t="s">
        <v>2974</v>
      </c>
      <c r="F2335" s="20">
        <v>1</v>
      </c>
      <c r="G2335">
        <v>450</v>
      </c>
      <c r="H2335" t="s">
        <v>5</v>
      </c>
    </row>
    <row r="2336" spans="1:8" hidden="1" x14ac:dyDescent="0.3">
      <c r="A2336" s="2" t="s">
        <v>2777</v>
      </c>
      <c r="B2336" s="19">
        <v>46171</v>
      </c>
      <c r="C2336" t="s">
        <v>2951</v>
      </c>
      <c r="D2336" t="s">
        <v>2854</v>
      </c>
      <c r="E2336" t="s">
        <v>2965</v>
      </c>
      <c r="F2336" s="20">
        <v>4</v>
      </c>
      <c r="G2336">
        <v>800</v>
      </c>
      <c r="H2336" t="s">
        <v>4</v>
      </c>
    </row>
    <row r="2337" spans="1:8" hidden="1" x14ac:dyDescent="0.3">
      <c r="A2337" s="2" t="s">
        <v>2778</v>
      </c>
      <c r="B2337" s="19">
        <v>46172</v>
      </c>
      <c r="C2337" t="s">
        <v>2918</v>
      </c>
      <c r="D2337" t="s">
        <v>2919</v>
      </c>
      <c r="E2337" t="s">
        <v>2975</v>
      </c>
      <c r="F2337" s="20">
        <v>3</v>
      </c>
      <c r="G2337">
        <v>1650</v>
      </c>
      <c r="H2337" t="s">
        <v>5</v>
      </c>
    </row>
    <row r="2338" spans="1:8" hidden="1" x14ac:dyDescent="0.3">
      <c r="A2338" s="2" t="s">
        <v>2779</v>
      </c>
      <c r="B2338" s="19">
        <v>46172</v>
      </c>
      <c r="C2338" t="s">
        <v>2902</v>
      </c>
      <c r="D2338" t="s">
        <v>2823</v>
      </c>
      <c r="E2338" t="s">
        <v>2962</v>
      </c>
      <c r="F2338" s="20">
        <v>2</v>
      </c>
      <c r="G2338">
        <v>2600</v>
      </c>
      <c r="H2338" t="s">
        <v>4</v>
      </c>
    </row>
    <row r="2339" spans="1:8" x14ac:dyDescent="0.3">
      <c r="A2339" s="39" t="s">
        <v>2780</v>
      </c>
      <c r="B2339" s="40">
        <v>46173</v>
      </c>
      <c r="C2339" s="41" t="s">
        <v>2952</v>
      </c>
      <c r="D2339" s="41" t="s">
        <v>2821</v>
      </c>
      <c r="E2339" s="41" t="s">
        <v>2974</v>
      </c>
      <c r="F2339" s="42">
        <v>1</v>
      </c>
      <c r="G2339" s="41">
        <v>450</v>
      </c>
      <c r="H2339" s="44" t="s">
        <v>4</v>
      </c>
    </row>
    <row r="2340" spans="1:8" hidden="1" x14ac:dyDescent="0.3">
      <c r="A2340" s="2" t="s">
        <v>2781</v>
      </c>
      <c r="B2340" s="19">
        <v>46173</v>
      </c>
      <c r="C2340" t="s">
        <v>2953</v>
      </c>
      <c r="D2340" t="s">
        <v>2837</v>
      </c>
      <c r="E2340" t="s">
        <v>2960</v>
      </c>
      <c r="F2340" s="20">
        <v>2</v>
      </c>
      <c r="G2340">
        <v>2400</v>
      </c>
      <c r="H2340" t="s">
        <v>5</v>
      </c>
    </row>
    <row r="2341" spans="1:8" hidden="1" x14ac:dyDescent="0.3">
      <c r="A2341" s="2" t="s">
        <v>2782</v>
      </c>
      <c r="B2341" s="19">
        <v>46174</v>
      </c>
      <c r="C2341" t="s">
        <v>2954</v>
      </c>
      <c r="D2341" t="s">
        <v>2829</v>
      </c>
      <c r="E2341" t="s">
        <v>2963</v>
      </c>
      <c r="F2341" s="20">
        <v>1</v>
      </c>
      <c r="G2341">
        <v>650</v>
      </c>
      <c r="H2341" t="s">
        <v>4</v>
      </c>
    </row>
    <row r="2342" spans="1:8" hidden="1" x14ac:dyDescent="0.3">
      <c r="A2342" s="2" t="s">
        <v>2783</v>
      </c>
      <c r="B2342" s="19">
        <v>46174</v>
      </c>
      <c r="C2342" t="s">
        <v>2955</v>
      </c>
      <c r="D2342" t="s">
        <v>2833</v>
      </c>
      <c r="E2342" t="s">
        <v>2961</v>
      </c>
      <c r="F2342" s="20">
        <v>3</v>
      </c>
      <c r="G2342">
        <v>900</v>
      </c>
      <c r="H2342" t="s">
        <v>4</v>
      </c>
    </row>
    <row r="2343" spans="1:8" hidden="1" x14ac:dyDescent="0.3">
      <c r="A2343" s="2" t="s">
        <v>2784</v>
      </c>
      <c r="B2343" s="19">
        <v>46175</v>
      </c>
      <c r="C2343" t="s">
        <v>2906</v>
      </c>
      <c r="D2343" t="s">
        <v>2843</v>
      </c>
      <c r="E2343" t="s">
        <v>2962</v>
      </c>
      <c r="F2343" s="20">
        <v>1</v>
      </c>
      <c r="G2343">
        <v>1800</v>
      </c>
      <c r="H2343" t="s">
        <v>5</v>
      </c>
    </row>
    <row r="2344" spans="1:8" x14ac:dyDescent="0.3">
      <c r="A2344" s="39" t="s">
        <v>2785</v>
      </c>
      <c r="B2344" s="40">
        <v>46175</v>
      </c>
      <c r="C2344" s="41" t="s">
        <v>2907</v>
      </c>
      <c r="D2344" s="41" t="s">
        <v>2821</v>
      </c>
      <c r="E2344" s="41" t="s">
        <v>2964</v>
      </c>
      <c r="F2344" s="42">
        <v>1</v>
      </c>
      <c r="G2344" s="41">
        <v>1500</v>
      </c>
      <c r="H2344" s="44" t="s">
        <v>4</v>
      </c>
    </row>
    <row r="2345" spans="1:8" hidden="1" x14ac:dyDescent="0.3">
      <c r="A2345" s="2" t="s">
        <v>2786</v>
      </c>
      <c r="B2345" s="19">
        <v>46176</v>
      </c>
      <c r="C2345" t="s">
        <v>2908</v>
      </c>
      <c r="D2345" t="s">
        <v>2835</v>
      </c>
      <c r="E2345" t="s">
        <v>2965</v>
      </c>
      <c r="F2345" s="20">
        <v>4</v>
      </c>
      <c r="G2345">
        <v>800</v>
      </c>
      <c r="H2345" t="s">
        <v>5</v>
      </c>
    </row>
    <row r="2346" spans="1:8" hidden="1" x14ac:dyDescent="0.3">
      <c r="A2346" s="2" t="s">
        <v>2787</v>
      </c>
      <c r="B2346" s="19">
        <v>46176</v>
      </c>
      <c r="C2346" t="s">
        <v>2926</v>
      </c>
      <c r="D2346" t="s">
        <v>2856</v>
      </c>
      <c r="E2346" t="s">
        <v>2966</v>
      </c>
      <c r="F2346" s="20">
        <v>1</v>
      </c>
      <c r="G2346">
        <v>2200</v>
      </c>
      <c r="H2346" t="s">
        <v>4</v>
      </c>
    </row>
    <row r="2347" spans="1:8" hidden="1" x14ac:dyDescent="0.3">
      <c r="A2347" s="2" t="s">
        <v>2788</v>
      </c>
      <c r="B2347" s="19">
        <v>46177</v>
      </c>
      <c r="C2347" t="s">
        <v>2927</v>
      </c>
      <c r="D2347" t="s">
        <v>2841</v>
      </c>
      <c r="E2347" t="s">
        <v>2967</v>
      </c>
      <c r="F2347" s="20">
        <v>2</v>
      </c>
      <c r="G2347">
        <v>1200</v>
      </c>
      <c r="H2347" t="s">
        <v>5</v>
      </c>
    </row>
    <row r="2348" spans="1:8" hidden="1" x14ac:dyDescent="0.3">
      <c r="A2348" s="2" t="s">
        <v>2789</v>
      </c>
      <c r="B2348" s="19">
        <v>46177</v>
      </c>
      <c r="C2348" t="s">
        <v>2928</v>
      </c>
      <c r="D2348" t="s">
        <v>2827</v>
      </c>
      <c r="E2348" t="s">
        <v>2968</v>
      </c>
      <c r="F2348" s="20">
        <v>2</v>
      </c>
      <c r="G2348">
        <v>700</v>
      </c>
      <c r="H2348" t="s">
        <v>4</v>
      </c>
    </row>
    <row r="2349" spans="1:8" hidden="1" x14ac:dyDescent="0.3">
      <c r="A2349" s="2" t="s">
        <v>2790</v>
      </c>
      <c r="B2349" s="19">
        <v>46178</v>
      </c>
      <c r="C2349" t="s">
        <v>2929</v>
      </c>
      <c r="D2349" t="s">
        <v>2858</v>
      </c>
      <c r="E2349" t="s">
        <v>2969</v>
      </c>
      <c r="F2349" s="20">
        <v>1</v>
      </c>
      <c r="G2349">
        <v>2500</v>
      </c>
      <c r="H2349" t="s">
        <v>5</v>
      </c>
    </row>
    <row r="2350" spans="1:8" hidden="1" x14ac:dyDescent="0.3">
      <c r="A2350" s="2" t="s">
        <v>2791</v>
      </c>
      <c r="B2350" s="19">
        <v>46178</v>
      </c>
      <c r="C2350" t="s">
        <v>2930</v>
      </c>
      <c r="D2350" t="s">
        <v>2851</v>
      </c>
      <c r="E2350" t="s">
        <v>2970</v>
      </c>
      <c r="F2350" s="20">
        <v>1</v>
      </c>
      <c r="G2350">
        <v>1300</v>
      </c>
      <c r="H2350" t="s">
        <v>4</v>
      </c>
    </row>
    <row r="2351" spans="1:8" hidden="1" x14ac:dyDescent="0.3">
      <c r="A2351" s="2" t="s">
        <v>2792</v>
      </c>
      <c r="B2351" s="19">
        <v>46179</v>
      </c>
      <c r="C2351" t="s">
        <v>2931</v>
      </c>
      <c r="D2351" t="s">
        <v>2849</v>
      </c>
      <c r="E2351" t="s">
        <v>2972</v>
      </c>
      <c r="F2351" s="20">
        <v>1</v>
      </c>
      <c r="G2351">
        <v>2800</v>
      </c>
      <c r="H2351" t="s">
        <v>5</v>
      </c>
    </row>
    <row r="2352" spans="1:8" hidden="1" x14ac:dyDescent="0.3">
      <c r="A2352" s="2" t="s">
        <v>2793</v>
      </c>
      <c r="B2352" s="19">
        <v>46179</v>
      </c>
      <c r="C2352" t="s">
        <v>2932</v>
      </c>
      <c r="D2352" t="s">
        <v>2847</v>
      </c>
      <c r="E2352" t="s">
        <v>2971</v>
      </c>
      <c r="F2352" s="20">
        <v>2</v>
      </c>
      <c r="G2352">
        <v>900</v>
      </c>
      <c r="H2352" t="s">
        <v>4</v>
      </c>
    </row>
    <row r="2353" spans="1:8" x14ac:dyDescent="0.3">
      <c r="A2353" s="39" t="s">
        <v>2794</v>
      </c>
      <c r="B2353" s="40">
        <v>46180</v>
      </c>
      <c r="C2353" s="41" t="s">
        <v>2933</v>
      </c>
      <c r="D2353" s="41" t="s">
        <v>2821</v>
      </c>
      <c r="E2353" s="41" t="s">
        <v>2960</v>
      </c>
      <c r="F2353" s="42">
        <v>1</v>
      </c>
      <c r="G2353" s="41">
        <v>1200</v>
      </c>
      <c r="H2353" s="44" t="s">
        <v>5</v>
      </c>
    </row>
    <row r="2354" spans="1:8" hidden="1" x14ac:dyDescent="0.3">
      <c r="A2354" s="2" t="s">
        <v>2795</v>
      </c>
      <c r="B2354" s="19">
        <v>46180</v>
      </c>
      <c r="C2354" t="s">
        <v>2897</v>
      </c>
      <c r="D2354" t="s">
        <v>2898</v>
      </c>
      <c r="E2354" t="s">
        <v>2973</v>
      </c>
      <c r="F2354" s="20">
        <v>3</v>
      </c>
      <c r="G2354">
        <v>750</v>
      </c>
      <c r="H2354" t="s">
        <v>4</v>
      </c>
    </row>
    <row r="2355" spans="1:8" hidden="1" x14ac:dyDescent="0.3">
      <c r="A2355" s="2" t="s">
        <v>2796</v>
      </c>
      <c r="B2355" s="19">
        <v>46181</v>
      </c>
      <c r="C2355" t="s">
        <v>2916</v>
      </c>
      <c r="D2355" t="s">
        <v>2839</v>
      </c>
      <c r="E2355" t="s">
        <v>2974</v>
      </c>
      <c r="F2355" s="20">
        <v>2</v>
      </c>
      <c r="G2355">
        <v>900</v>
      </c>
      <c r="H2355" t="s">
        <v>5</v>
      </c>
    </row>
    <row r="2356" spans="1:8" hidden="1" x14ac:dyDescent="0.3">
      <c r="A2356" s="2" t="s">
        <v>2797</v>
      </c>
      <c r="B2356" s="19">
        <v>46181</v>
      </c>
      <c r="C2356" t="s">
        <v>2900</v>
      </c>
      <c r="D2356" t="s">
        <v>2854</v>
      </c>
      <c r="E2356" t="s">
        <v>2965</v>
      </c>
      <c r="F2356" s="20">
        <v>6</v>
      </c>
      <c r="G2356">
        <v>1200</v>
      </c>
      <c r="H2356" t="s">
        <v>4</v>
      </c>
    </row>
    <row r="2357" spans="1:8" hidden="1" x14ac:dyDescent="0.3">
      <c r="A2357" s="2" t="s">
        <v>2798</v>
      </c>
      <c r="B2357" s="19">
        <v>46182</v>
      </c>
      <c r="C2357" t="s">
        <v>2934</v>
      </c>
      <c r="D2357" t="s">
        <v>2919</v>
      </c>
      <c r="E2357" t="s">
        <v>2975</v>
      </c>
      <c r="F2357" s="20">
        <v>2</v>
      </c>
      <c r="G2357">
        <v>1100</v>
      </c>
      <c r="H2357" t="s">
        <v>5</v>
      </c>
    </row>
    <row r="2358" spans="1:8" hidden="1" x14ac:dyDescent="0.3">
      <c r="A2358" s="2" t="s">
        <v>2799</v>
      </c>
      <c r="B2358" s="19">
        <v>46182</v>
      </c>
      <c r="C2358" t="s">
        <v>2920</v>
      </c>
      <c r="D2358" t="s">
        <v>2823</v>
      </c>
      <c r="E2358" t="s">
        <v>2962</v>
      </c>
      <c r="F2358" s="20">
        <v>1</v>
      </c>
      <c r="G2358">
        <v>1800</v>
      </c>
      <c r="H2358" t="s">
        <v>4</v>
      </c>
    </row>
    <row r="2359" spans="1:8" x14ac:dyDescent="0.3">
      <c r="A2359" s="39" t="s">
        <v>2800</v>
      </c>
      <c r="B2359" s="40">
        <v>46183</v>
      </c>
      <c r="C2359" s="41" t="s">
        <v>2935</v>
      </c>
      <c r="D2359" s="41" t="s">
        <v>2821</v>
      </c>
      <c r="E2359" s="41" t="s">
        <v>2974</v>
      </c>
      <c r="F2359" s="42">
        <v>3</v>
      </c>
      <c r="G2359" s="41">
        <v>1350</v>
      </c>
      <c r="H2359" s="44" t="s">
        <v>5</v>
      </c>
    </row>
    <row r="2360" spans="1:8" hidden="1" x14ac:dyDescent="0.3">
      <c r="A2360" s="2" t="s">
        <v>2801</v>
      </c>
      <c r="B2360" s="19">
        <v>46183</v>
      </c>
      <c r="C2360" t="s">
        <v>2936</v>
      </c>
      <c r="D2360" t="s">
        <v>2856</v>
      </c>
      <c r="E2360" t="s">
        <v>2960</v>
      </c>
      <c r="F2360" s="20">
        <v>1</v>
      </c>
      <c r="G2360">
        <v>1200</v>
      </c>
      <c r="H2360" t="s">
        <v>4</v>
      </c>
    </row>
    <row r="2361" spans="1:8" hidden="1" x14ac:dyDescent="0.3">
      <c r="A2361" s="2" t="s">
        <v>2802</v>
      </c>
      <c r="B2361" s="19">
        <v>46184</v>
      </c>
      <c r="C2361" t="s">
        <v>2937</v>
      </c>
      <c r="D2361" t="s">
        <v>2878</v>
      </c>
      <c r="E2361" t="s">
        <v>2963</v>
      </c>
      <c r="F2361" s="20">
        <v>2</v>
      </c>
      <c r="G2361">
        <v>1200</v>
      </c>
      <c r="H2361" t="s">
        <v>5</v>
      </c>
    </row>
    <row r="2362" spans="1:8" hidden="1" x14ac:dyDescent="0.3">
      <c r="A2362" s="2" t="s">
        <v>2803</v>
      </c>
      <c r="B2362" s="19">
        <v>46184</v>
      </c>
      <c r="C2362" t="s">
        <v>2938</v>
      </c>
      <c r="D2362" t="s">
        <v>2827</v>
      </c>
      <c r="E2362" t="s">
        <v>2961</v>
      </c>
      <c r="F2362" s="20">
        <v>4</v>
      </c>
      <c r="G2362">
        <v>1200</v>
      </c>
      <c r="H2362" t="s">
        <v>4</v>
      </c>
    </row>
    <row r="2363" spans="1:8" hidden="1" x14ac:dyDescent="0.3">
      <c r="A2363" s="2" t="s">
        <v>2804</v>
      </c>
      <c r="B2363" s="19">
        <v>46185</v>
      </c>
      <c r="C2363" t="s">
        <v>2939</v>
      </c>
      <c r="D2363" t="s">
        <v>2940</v>
      </c>
      <c r="E2363" t="s">
        <v>2962</v>
      </c>
      <c r="F2363" s="20">
        <v>1</v>
      </c>
      <c r="G2363">
        <v>1800</v>
      </c>
      <c r="H2363" t="s">
        <v>5</v>
      </c>
    </row>
    <row r="2364" spans="1:8" x14ac:dyDescent="0.3">
      <c r="A2364" s="39" t="s">
        <v>2805</v>
      </c>
      <c r="B2364" s="40">
        <v>46185</v>
      </c>
      <c r="C2364" s="41" t="s">
        <v>2941</v>
      </c>
      <c r="D2364" s="41" t="s">
        <v>2821</v>
      </c>
      <c r="E2364" s="41" t="s">
        <v>2964</v>
      </c>
      <c r="F2364" s="42">
        <v>2</v>
      </c>
      <c r="G2364" s="41">
        <v>2000</v>
      </c>
      <c r="H2364" s="44" t="s">
        <v>4</v>
      </c>
    </row>
    <row r="2365" spans="1:8" hidden="1" x14ac:dyDescent="0.3">
      <c r="A2365" s="2" t="s">
        <v>2806</v>
      </c>
      <c r="B2365" s="19">
        <v>46186</v>
      </c>
      <c r="C2365" t="s">
        <v>2942</v>
      </c>
      <c r="D2365" t="s">
        <v>2835</v>
      </c>
      <c r="E2365" t="s">
        <v>2965</v>
      </c>
      <c r="F2365" s="20">
        <v>5</v>
      </c>
      <c r="G2365">
        <v>1000</v>
      </c>
      <c r="H2365" t="s">
        <v>5</v>
      </c>
    </row>
    <row r="2366" spans="1:8" hidden="1" x14ac:dyDescent="0.3">
      <c r="A2366" s="2" t="s">
        <v>2807</v>
      </c>
      <c r="B2366" s="19">
        <v>46186</v>
      </c>
      <c r="C2366" t="s">
        <v>2943</v>
      </c>
      <c r="D2366" t="s">
        <v>2837</v>
      </c>
      <c r="E2366" t="s">
        <v>2966</v>
      </c>
      <c r="F2366" s="20">
        <v>1</v>
      </c>
      <c r="G2366">
        <v>2200</v>
      </c>
      <c r="H2366" t="s">
        <v>4</v>
      </c>
    </row>
    <row r="2367" spans="1:8" hidden="1" x14ac:dyDescent="0.3">
      <c r="A2367" s="2" t="s">
        <v>2808</v>
      </c>
      <c r="B2367" s="19">
        <v>46187</v>
      </c>
      <c r="C2367" t="s">
        <v>2944</v>
      </c>
      <c r="D2367" t="s">
        <v>2841</v>
      </c>
      <c r="E2367" t="s">
        <v>2967</v>
      </c>
      <c r="F2367" s="20">
        <v>1</v>
      </c>
      <c r="G2367">
        <v>600</v>
      </c>
      <c r="H2367" t="s">
        <v>5</v>
      </c>
    </row>
    <row r="2368" spans="1:8" x14ac:dyDescent="0.3">
      <c r="A2368" s="39" t="s">
        <v>2809</v>
      </c>
      <c r="B2368" s="40">
        <v>46187</v>
      </c>
      <c r="C2368" s="41" t="s">
        <v>2945</v>
      </c>
      <c r="D2368" s="41" t="s">
        <v>2821</v>
      </c>
      <c r="E2368" s="41" t="s">
        <v>2968</v>
      </c>
      <c r="F2368" s="42">
        <v>3</v>
      </c>
      <c r="G2368" s="41">
        <v>1050</v>
      </c>
      <c r="H2368" s="44" t="s">
        <v>4</v>
      </c>
    </row>
    <row r="2369" spans="1:8" hidden="1" x14ac:dyDescent="0.3">
      <c r="A2369" s="2" t="s">
        <v>2810</v>
      </c>
      <c r="B2369" s="19">
        <v>46188</v>
      </c>
      <c r="C2369" t="s">
        <v>2946</v>
      </c>
      <c r="D2369" t="s">
        <v>2858</v>
      </c>
      <c r="E2369" t="s">
        <v>2969</v>
      </c>
      <c r="F2369" s="20">
        <v>2</v>
      </c>
      <c r="G2369">
        <v>5000</v>
      </c>
      <c r="H2369" t="s">
        <v>5</v>
      </c>
    </row>
    <row r="2370" spans="1:8" hidden="1" x14ac:dyDescent="0.3">
      <c r="A2370" s="2" t="s">
        <v>2811</v>
      </c>
      <c r="B2370" s="19">
        <v>46188</v>
      </c>
      <c r="C2370" t="s">
        <v>2947</v>
      </c>
      <c r="D2370" t="s">
        <v>2851</v>
      </c>
      <c r="E2370" t="s">
        <v>2970</v>
      </c>
      <c r="F2370" s="20">
        <v>1</v>
      </c>
      <c r="G2370">
        <v>1300</v>
      </c>
      <c r="H2370" t="s">
        <v>4</v>
      </c>
    </row>
    <row r="2371" spans="1:8" hidden="1" x14ac:dyDescent="0.3">
      <c r="A2371" s="2" t="s">
        <v>2812</v>
      </c>
      <c r="B2371" s="19">
        <v>46189</v>
      </c>
      <c r="C2371" t="s">
        <v>2913</v>
      </c>
      <c r="D2371" t="s">
        <v>2849</v>
      </c>
      <c r="E2371" t="s">
        <v>2972</v>
      </c>
      <c r="F2371" s="20">
        <v>1</v>
      </c>
      <c r="G2371">
        <v>2800</v>
      </c>
      <c r="H2371" t="s">
        <v>5</v>
      </c>
    </row>
    <row r="2372" spans="1:8" hidden="1" x14ac:dyDescent="0.3">
      <c r="A2372" s="2" t="s">
        <v>2813</v>
      </c>
      <c r="B2372" s="19">
        <v>46189</v>
      </c>
      <c r="C2372" t="s">
        <v>2846</v>
      </c>
      <c r="D2372" t="s">
        <v>2847</v>
      </c>
      <c r="E2372" t="s">
        <v>2971</v>
      </c>
      <c r="F2372" s="20">
        <v>1</v>
      </c>
      <c r="G2372">
        <v>450</v>
      </c>
      <c r="H2372" t="s">
        <v>4</v>
      </c>
    </row>
    <row r="2373" spans="1:8" x14ac:dyDescent="0.3">
      <c r="A2373" s="39" t="s">
        <v>2814</v>
      </c>
      <c r="B2373" s="40">
        <v>46190</v>
      </c>
      <c r="C2373" s="41" t="s">
        <v>2948</v>
      </c>
      <c r="D2373" s="41" t="s">
        <v>2821</v>
      </c>
      <c r="E2373" s="41" t="s">
        <v>2960</v>
      </c>
      <c r="F2373" s="42">
        <v>2</v>
      </c>
      <c r="G2373" s="41">
        <v>2400</v>
      </c>
      <c r="H2373" s="44" t="s">
        <v>5</v>
      </c>
    </row>
    <row r="2374" spans="1:8" hidden="1" x14ac:dyDescent="0.3">
      <c r="A2374" s="2" t="s">
        <v>2815</v>
      </c>
      <c r="B2374" s="19">
        <v>46190</v>
      </c>
      <c r="C2374" t="s">
        <v>2949</v>
      </c>
      <c r="D2374" t="s">
        <v>2898</v>
      </c>
      <c r="E2374" t="s">
        <v>2973</v>
      </c>
      <c r="F2374" s="20">
        <v>2</v>
      </c>
      <c r="G2374">
        <v>500</v>
      </c>
      <c r="H2374" t="s">
        <v>4</v>
      </c>
    </row>
    <row r="2375" spans="1:8" hidden="1" x14ac:dyDescent="0.3">
      <c r="A2375" s="2" t="s">
        <v>2816</v>
      </c>
      <c r="B2375" s="19">
        <v>46191</v>
      </c>
      <c r="C2375" t="s">
        <v>2950</v>
      </c>
      <c r="D2375" t="s">
        <v>2839</v>
      </c>
      <c r="E2375" t="s">
        <v>2974</v>
      </c>
      <c r="F2375" s="20">
        <v>1</v>
      </c>
      <c r="G2375">
        <v>450</v>
      </c>
      <c r="H2375" t="s">
        <v>5</v>
      </c>
    </row>
    <row r="2376" spans="1:8" hidden="1" x14ac:dyDescent="0.3">
      <c r="A2376" s="2" t="s">
        <v>2817</v>
      </c>
      <c r="B2376" s="19">
        <v>46191</v>
      </c>
      <c r="C2376" t="s">
        <v>2951</v>
      </c>
      <c r="D2376" t="s">
        <v>2854</v>
      </c>
      <c r="E2376" t="s">
        <v>2965</v>
      </c>
      <c r="F2376" s="20">
        <v>4</v>
      </c>
      <c r="G2376">
        <v>800</v>
      </c>
      <c r="H2376" t="s">
        <v>4</v>
      </c>
    </row>
    <row r="2377" spans="1:8" hidden="1" x14ac:dyDescent="0.3">
      <c r="A2377" s="2" t="s">
        <v>2818</v>
      </c>
      <c r="B2377" s="19">
        <v>46192</v>
      </c>
      <c r="C2377" t="s">
        <v>2918</v>
      </c>
      <c r="D2377" t="s">
        <v>2919</v>
      </c>
      <c r="E2377" t="s">
        <v>2975</v>
      </c>
      <c r="F2377" s="20">
        <v>3</v>
      </c>
      <c r="G2377">
        <v>1650</v>
      </c>
      <c r="H2377" t="s">
        <v>5</v>
      </c>
    </row>
    <row r="2378" spans="1:8" hidden="1" x14ac:dyDescent="0.3">
      <c r="A2378" s="2" t="s">
        <v>2819</v>
      </c>
      <c r="B2378" s="19">
        <v>46192</v>
      </c>
      <c r="C2378" t="s">
        <v>2902</v>
      </c>
      <c r="D2378" t="s">
        <v>2823</v>
      </c>
      <c r="E2378" t="s">
        <v>2962</v>
      </c>
      <c r="F2378" s="20">
        <v>2</v>
      </c>
      <c r="G2378">
        <v>2600</v>
      </c>
      <c r="H2378" t="s">
        <v>4</v>
      </c>
    </row>
    <row r="2379" spans="1:8" hidden="1" x14ac:dyDescent="0.3">
      <c r="A2379" s="2" t="s">
        <v>2669</v>
      </c>
      <c r="B2379" s="19">
        <v>46117</v>
      </c>
      <c r="C2379" t="s">
        <v>2838</v>
      </c>
      <c r="D2379" t="s">
        <v>2839</v>
      </c>
      <c r="E2379" t="s">
        <v>2968</v>
      </c>
      <c r="F2379" s="20">
        <v>2</v>
      </c>
      <c r="G2379">
        <v>700</v>
      </c>
      <c r="H2379" t="s">
        <v>4</v>
      </c>
    </row>
    <row r="2380" spans="1:8" hidden="1" x14ac:dyDescent="0.3">
      <c r="A2380" s="2" t="s">
        <v>2670</v>
      </c>
      <c r="B2380" s="19">
        <v>46118</v>
      </c>
      <c r="C2380" t="s">
        <v>2840</v>
      </c>
      <c r="D2380" t="s">
        <v>2841</v>
      </c>
      <c r="E2380" t="s">
        <v>2969</v>
      </c>
      <c r="F2380" s="20">
        <v>1</v>
      </c>
      <c r="G2380">
        <v>2500</v>
      </c>
      <c r="H2380" t="s">
        <v>5</v>
      </c>
    </row>
    <row r="2381" spans="1:8" hidden="1" x14ac:dyDescent="0.3">
      <c r="A2381" s="2" t="s">
        <v>2671</v>
      </c>
      <c r="B2381" s="19">
        <v>46118</v>
      </c>
      <c r="C2381" t="s">
        <v>2842</v>
      </c>
      <c r="D2381" t="s">
        <v>2843</v>
      </c>
      <c r="E2381" t="s">
        <v>2970</v>
      </c>
      <c r="F2381" s="20">
        <v>1</v>
      </c>
      <c r="G2381">
        <v>1300</v>
      </c>
      <c r="H2381" t="s">
        <v>4</v>
      </c>
    </row>
    <row r="2382" spans="1:8" hidden="1" x14ac:dyDescent="0.3">
      <c r="A2382" s="2" t="s">
        <v>2672</v>
      </c>
      <c r="B2382" s="19">
        <v>46119</v>
      </c>
      <c r="C2382" t="s">
        <v>2844</v>
      </c>
      <c r="D2382" t="s">
        <v>2845</v>
      </c>
      <c r="E2382" t="s">
        <v>2972</v>
      </c>
      <c r="F2382" s="20">
        <v>1</v>
      </c>
      <c r="G2382">
        <v>2800</v>
      </c>
      <c r="H2382" t="s">
        <v>5</v>
      </c>
    </row>
    <row r="2383" spans="1:8" hidden="1" x14ac:dyDescent="0.3">
      <c r="A2383" s="2" t="s">
        <v>2673</v>
      </c>
      <c r="B2383" s="19">
        <v>46119</v>
      </c>
      <c r="C2383" t="s">
        <v>2846</v>
      </c>
      <c r="D2383" t="s">
        <v>2847</v>
      </c>
      <c r="E2383" t="s">
        <v>2971</v>
      </c>
      <c r="F2383" s="20">
        <v>2</v>
      </c>
      <c r="G2383">
        <v>900</v>
      </c>
      <c r="H2383" t="s">
        <v>4</v>
      </c>
    </row>
    <row r="2384" spans="1:8" hidden="1" x14ac:dyDescent="0.3">
      <c r="A2384" s="2" t="s">
        <v>2674</v>
      </c>
      <c r="B2384" s="19">
        <v>46120</v>
      </c>
      <c r="C2384" t="s">
        <v>2848</v>
      </c>
      <c r="D2384" t="s">
        <v>2849</v>
      </c>
      <c r="E2384" t="s">
        <v>2960</v>
      </c>
      <c r="F2384" s="20">
        <v>1</v>
      </c>
      <c r="G2384">
        <v>1200</v>
      </c>
      <c r="H2384" t="s">
        <v>5</v>
      </c>
    </row>
    <row r="2385" spans="1:8" hidden="1" x14ac:dyDescent="0.3">
      <c r="A2385" s="2" t="s">
        <v>2675</v>
      </c>
      <c r="B2385" s="19">
        <v>46120</v>
      </c>
      <c r="C2385" t="s">
        <v>2850</v>
      </c>
      <c r="D2385" t="s">
        <v>2851</v>
      </c>
      <c r="E2385" t="s">
        <v>2973</v>
      </c>
      <c r="F2385" s="20">
        <v>3</v>
      </c>
      <c r="G2385">
        <v>750</v>
      </c>
      <c r="H2385" t="s">
        <v>4</v>
      </c>
    </row>
    <row r="2386" spans="1:8" x14ac:dyDescent="0.3">
      <c r="A2386" s="39" t="s">
        <v>2676</v>
      </c>
      <c r="B2386" s="40">
        <v>46121</v>
      </c>
      <c r="C2386" s="41" t="s">
        <v>2852</v>
      </c>
      <c r="D2386" s="41" t="s">
        <v>2821</v>
      </c>
      <c r="E2386" s="41" t="s">
        <v>2974</v>
      </c>
      <c r="F2386" s="42">
        <v>2</v>
      </c>
      <c r="G2386" s="41">
        <v>900</v>
      </c>
      <c r="H2386" s="44" t="s">
        <v>5</v>
      </c>
    </row>
    <row r="2387" spans="1:8" hidden="1" x14ac:dyDescent="0.3">
      <c r="A2387" s="2" t="s">
        <v>2677</v>
      </c>
      <c r="B2387" s="19">
        <v>46121</v>
      </c>
      <c r="C2387" t="s">
        <v>2853</v>
      </c>
      <c r="D2387" t="s">
        <v>2854</v>
      </c>
      <c r="E2387" t="s">
        <v>2965</v>
      </c>
      <c r="F2387" s="20">
        <v>6</v>
      </c>
      <c r="G2387">
        <v>1200</v>
      </c>
      <c r="H2387" t="s">
        <v>4</v>
      </c>
    </row>
    <row r="2388" spans="1:8" hidden="1" x14ac:dyDescent="0.3">
      <c r="A2388" s="2" t="s">
        <v>2678</v>
      </c>
      <c r="B2388" s="19">
        <v>46122</v>
      </c>
      <c r="C2388" t="s">
        <v>2855</v>
      </c>
      <c r="D2388" t="s">
        <v>2856</v>
      </c>
      <c r="E2388" t="s">
        <v>2975</v>
      </c>
      <c r="F2388" s="20">
        <v>2</v>
      </c>
      <c r="G2388">
        <v>1100</v>
      </c>
      <c r="H2388" t="s">
        <v>5</v>
      </c>
    </row>
    <row r="2389" spans="1:8" hidden="1" x14ac:dyDescent="0.3">
      <c r="A2389" s="2" t="s">
        <v>2679</v>
      </c>
      <c r="B2389" s="19">
        <v>46122</v>
      </c>
      <c r="C2389" t="s">
        <v>2857</v>
      </c>
      <c r="D2389" t="s">
        <v>2858</v>
      </c>
      <c r="E2389" t="s">
        <v>2962</v>
      </c>
      <c r="F2389" s="20">
        <v>1</v>
      </c>
      <c r="G2389">
        <v>1800</v>
      </c>
      <c r="H2389" t="s">
        <v>4</v>
      </c>
    </row>
    <row r="2390" spans="1:8" x14ac:dyDescent="0.3">
      <c r="A2390" s="39" t="s">
        <v>2680</v>
      </c>
      <c r="B2390" s="40">
        <v>46123</v>
      </c>
      <c r="C2390" s="41" t="s">
        <v>2859</v>
      </c>
      <c r="D2390" s="41" t="s">
        <v>2821</v>
      </c>
      <c r="E2390" s="41" t="s">
        <v>2974</v>
      </c>
      <c r="F2390" s="42">
        <v>1</v>
      </c>
      <c r="G2390" s="41">
        <v>450</v>
      </c>
      <c r="H2390" s="44" t="s">
        <v>4</v>
      </c>
    </row>
    <row r="2391" spans="1:8" hidden="1" x14ac:dyDescent="0.3">
      <c r="A2391" s="2" t="s">
        <v>2681</v>
      </c>
      <c r="B2391" s="19">
        <v>46123</v>
      </c>
      <c r="C2391" t="s">
        <v>2860</v>
      </c>
      <c r="D2391" t="s">
        <v>2823</v>
      </c>
      <c r="E2391" t="s">
        <v>2960</v>
      </c>
      <c r="F2391" s="20">
        <v>1</v>
      </c>
      <c r="G2391">
        <v>1200</v>
      </c>
      <c r="H2391" t="s">
        <v>5</v>
      </c>
    </row>
    <row r="2392" spans="1:8" hidden="1" x14ac:dyDescent="0.3">
      <c r="A2392" s="2" t="s">
        <v>2682</v>
      </c>
      <c r="B2392" s="19">
        <v>46124</v>
      </c>
      <c r="C2392" t="s">
        <v>2861</v>
      </c>
      <c r="D2392" t="s">
        <v>2856</v>
      </c>
      <c r="E2392" t="s">
        <v>2963</v>
      </c>
      <c r="F2392" s="20">
        <v>2</v>
      </c>
      <c r="G2392">
        <v>1300</v>
      </c>
      <c r="H2392" t="s">
        <v>4</v>
      </c>
    </row>
    <row r="2393" spans="1:8" hidden="1" x14ac:dyDescent="0.3">
      <c r="A2393" s="2" t="s">
        <v>2683</v>
      </c>
      <c r="B2393" s="19">
        <v>46124</v>
      </c>
      <c r="C2393" t="s">
        <v>2862</v>
      </c>
      <c r="D2393" t="s">
        <v>2843</v>
      </c>
      <c r="E2393" t="s">
        <v>2972</v>
      </c>
      <c r="F2393" s="20">
        <v>1</v>
      </c>
      <c r="G2393">
        <v>2800</v>
      </c>
      <c r="H2393" t="s">
        <v>5</v>
      </c>
    </row>
    <row r="2394" spans="1:8" hidden="1" x14ac:dyDescent="0.3">
      <c r="A2394" s="2" t="s">
        <v>2684</v>
      </c>
      <c r="B2394" s="19">
        <v>46125</v>
      </c>
      <c r="C2394" t="s">
        <v>2863</v>
      </c>
      <c r="D2394" t="s">
        <v>2833</v>
      </c>
      <c r="E2394" t="s">
        <v>2961</v>
      </c>
      <c r="F2394" s="20">
        <v>4</v>
      </c>
      <c r="G2394">
        <v>1200</v>
      </c>
      <c r="H2394" t="s">
        <v>4</v>
      </c>
    </row>
    <row r="2395" spans="1:8" hidden="1" x14ac:dyDescent="0.3">
      <c r="A2395" s="2" t="s">
        <v>2685</v>
      </c>
      <c r="B2395" s="19">
        <v>46125</v>
      </c>
      <c r="C2395" t="s">
        <v>2864</v>
      </c>
      <c r="D2395" t="s">
        <v>2851</v>
      </c>
      <c r="E2395" t="s">
        <v>2964</v>
      </c>
      <c r="F2395" s="20">
        <v>1</v>
      </c>
      <c r="G2395">
        <v>1500</v>
      </c>
      <c r="H2395" t="s">
        <v>4</v>
      </c>
    </row>
    <row r="2396" spans="1:8" hidden="1" x14ac:dyDescent="0.3">
      <c r="A2396" s="2" t="s">
        <v>2686</v>
      </c>
      <c r="B2396" s="19">
        <v>46126</v>
      </c>
      <c r="C2396" t="s">
        <v>2865</v>
      </c>
      <c r="D2396" t="s">
        <v>2835</v>
      </c>
      <c r="E2396" t="s">
        <v>2965</v>
      </c>
      <c r="F2396" s="20">
        <v>5</v>
      </c>
      <c r="G2396">
        <v>1000</v>
      </c>
      <c r="H2396" t="s">
        <v>5</v>
      </c>
    </row>
    <row r="2397" spans="1:8" hidden="1" x14ac:dyDescent="0.3">
      <c r="A2397" s="2" t="s">
        <v>2687</v>
      </c>
      <c r="B2397" s="19">
        <v>46126</v>
      </c>
      <c r="C2397" t="s">
        <v>2866</v>
      </c>
      <c r="D2397" t="s">
        <v>2829</v>
      </c>
      <c r="E2397" t="s">
        <v>2962</v>
      </c>
      <c r="F2397" s="20">
        <v>1</v>
      </c>
      <c r="G2397">
        <v>1800</v>
      </c>
      <c r="H2397" t="s">
        <v>4</v>
      </c>
    </row>
    <row r="2398" spans="1:8" hidden="1" x14ac:dyDescent="0.3">
      <c r="A2398" s="2" t="s">
        <v>2688</v>
      </c>
      <c r="B2398" s="19">
        <v>46127</v>
      </c>
      <c r="C2398" t="s">
        <v>2867</v>
      </c>
      <c r="D2398" t="s">
        <v>2837</v>
      </c>
      <c r="E2398" t="s">
        <v>2966</v>
      </c>
      <c r="F2398" s="20">
        <v>1</v>
      </c>
      <c r="G2398">
        <v>2200</v>
      </c>
      <c r="H2398" t="s">
        <v>5</v>
      </c>
    </row>
    <row r="2399" spans="1:8" hidden="1" x14ac:dyDescent="0.3">
      <c r="A2399" s="2" t="s">
        <v>2689</v>
      </c>
      <c r="B2399" s="19">
        <v>46127</v>
      </c>
      <c r="C2399" t="s">
        <v>2868</v>
      </c>
      <c r="D2399" t="s">
        <v>2854</v>
      </c>
      <c r="E2399" t="s">
        <v>2968</v>
      </c>
      <c r="F2399" s="20">
        <v>3</v>
      </c>
      <c r="G2399">
        <v>1050</v>
      </c>
      <c r="H2399" t="s">
        <v>4</v>
      </c>
    </row>
    <row r="2400" spans="1:8" hidden="1" x14ac:dyDescent="0.3">
      <c r="A2400" s="2" t="s">
        <v>2690</v>
      </c>
      <c r="B2400" s="19">
        <v>46128</v>
      </c>
      <c r="C2400" t="s">
        <v>2869</v>
      </c>
      <c r="D2400" t="s">
        <v>2849</v>
      </c>
      <c r="E2400" t="s">
        <v>2967</v>
      </c>
      <c r="F2400" s="20">
        <v>2</v>
      </c>
      <c r="G2400">
        <v>1200</v>
      </c>
      <c r="H2400" t="s">
        <v>5</v>
      </c>
    </row>
    <row r="2401" spans="1:8" x14ac:dyDescent="0.3">
      <c r="A2401" s="39" t="s">
        <v>2691</v>
      </c>
      <c r="B2401" s="40">
        <v>46128</v>
      </c>
      <c r="C2401" s="41" t="s">
        <v>2870</v>
      </c>
      <c r="D2401" s="41" t="s">
        <v>2821</v>
      </c>
      <c r="E2401" s="41" t="s">
        <v>2970</v>
      </c>
      <c r="F2401" s="42">
        <v>1</v>
      </c>
      <c r="G2401" s="41">
        <v>1300</v>
      </c>
      <c r="H2401" s="44" t="s">
        <v>4</v>
      </c>
    </row>
    <row r="2402" spans="1:8" hidden="1" x14ac:dyDescent="0.3">
      <c r="A2402" s="2" t="s">
        <v>2692</v>
      </c>
      <c r="B2402" s="19">
        <v>46129</v>
      </c>
      <c r="C2402" t="s">
        <v>2871</v>
      </c>
      <c r="D2402" t="s">
        <v>2858</v>
      </c>
      <c r="E2402" t="s">
        <v>2971</v>
      </c>
      <c r="F2402" s="20">
        <v>2</v>
      </c>
      <c r="G2402">
        <v>900</v>
      </c>
      <c r="H2402" t="s">
        <v>5</v>
      </c>
    </row>
    <row r="2403" spans="1:8" hidden="1" x14ac:dyDescent="0.3">
      <c r="A2403" s="2" t="s">
        <v>2693</v>
      </c>
      <c r="B2403" s="19">
        <v>46129</v>
      </c>
      <c r="C2403" t="s">
        <v>2872</v>
      </c>
      <c r="D2403" t="s">
        <v>2845</v>
      </c>
      <c r="E2403" t="s">
        <v>2969</v>
      </c>
      <c r="F2403" s="20">
        <v>1</v>
      </c>
      <c r="G2403">
        <v>2500</v>
      </c>
      <c r="H2403" t="s">
        <v>4</v>
      </c>
    </row>
    <row r="2404" spans="1:8" hidden="1" x14ac:dyDescent="0.3">
      <c r="A2404" s="2" t="s">
        <v>2694</v>
      </c>
      <c r="B2404" s="19">
        <v>46130</v>
      </c>
      <c r="C2404" t="s">
        <v>2873</v>
      </c>
      <c r="D2404" t="s">
        <v>2841</v>
      </c>
      <c r="E2404" t="s">
        <v>2975</v>
      </c>
      <c r="F2404" s="20">
        <v>3</v>
      </c>
      <c r="G2404">
        <v>1650</v>
      </c>
      <c r="H2404" t="s">
        <v>5</v>
      </c>
    </row>
    <row r="2405" spans="1:8" hidden="1" x14ac:dyDescent="0.3">
      <c r="A2405" s="2" t="s">
        <v>2695</v>
      </c>
      <c r="B2405" s="19">
        <v>46130</v>
      </c>
      <c r="C2405" t="s">
        <v>2874</v>
      </c>
      <c r="D2405" t="s">
        <v>2827</v>
      </c>
      <c r="E2405" t="s">
        <v>2960</v>
      </c>
      <c r="F2405" s="20">
        <v>2</v>
      </c>
      <c r="G2405">
        <v>2400</v>
      </c>
      <c r="H2405" t="s">
        <v>4</v>
      </c>
    </row>
    <row r="2406" spans="1:8" hidden="1" x14ac:dyDescent="0.3">
      <c r="A2406" s="2" t="s">
        <v>2696</v>
      </c>
      <c r="B2406" s="19">
        <v>46131</v>
      </c>
      <c r="C2406" t="s">
        <v>2875</v>
      </c>
      <c r="D2406" t="s">
        <v>2876</v>
      </c>
      <c r="E2406" t="s">
        <v>2973</v>
      </c>
      <c r="F2406" s="20">
        <v>2</v>
      </c>
      <c r="G2406">
        <v>500</v>
      </c>
      <c r="H2406" t="s">
        <v>5</v>
      </c>
    </row>
    <row r="2407" spans="1:8" hidden="1" x14ac:dyDescent="0.3">
      <c r="A2407" s="2" t="s">
        <v>2697</v>
      </c>
      <c r="B2407" s="19">
        <v>46131</v>
      </c>
      <c r="C2407" t="s">
        <v>2877</v>
      </c>
      <c r="D2407" t="s">
        <v>2878</v>
      </c>
      <c r="E2407" t="s">
        <v>2965</v>
      </c>
      <c r="F2407" s="20">
        <v>3</v>
      </c>
      <c r="G2407">
        <v>600</v>
      </c>
      <c r="H2407" t="s">
        <v>4</v>
      </c>
    </row>
    <row r="2408" spans="1:8" hidden="1" x14ac:dyDescent="0.3">
      <c r="A2408" s="2" t="s">
        <v>2698</v>
      </c>
      <c r="B2408" s="19">
        <v>46132</v>
      </c>
      <c r="C2408" t="s">
        <v>2879</v>
      </c>
      <c r="D2408" t="s">
        <v>2847</v>
      </c>
      <c r="E2408" t="s">
        <v>2962</v>
      </c>
      <c r="F2408" s="20">
        <v>1</v>
      </c>
      <c r="G2408">
        <v>1800</v>
      </c>
      <c r="H2408" t="s">
        <v>5</v>
      </c>
    </row>
    <row r="2409" spans="1:8" hidden="1" x14ac:dyDescent="0.3">
      <c r="A2409" s="2" t="s">
        <v>2699</v>
      </c>
      <c r="B2409" s="19">
        <v>46132</v>
      </c>
      <c r="C2409" t="s">
        <v>2880</v>
      </c>
      <c r="D2409" t="s">
        <v>2881</v>
      </c>
      <c r="E2409" t="s">
        <v>2961</v>
      </c>
      <c r="F2409" s="20">
        <v>2</v>
      </c>
      <c r="G2409">
        <v>600</v>
      </c>
      <c r="H2409" t="s">
        <v>4</v>
      </c>
    </row>
    <row r="2410" spans="1:8" x14ac:dyDescent="0.3">
      <c r="A2410" s="39" t="s">
        <v>2660</v>
      </c>
      <c r="B2410" s="40">
        <v>46113</v>
      </c>
      <c r="C2410" s="41" t="s">
        <v>2820</v>
      </c>
      <c r="D2410" s="41" t="s">
        <v>2821</v>
      </c>
      <c r="E2410" s="41" t="s">
        <v>2974</v>
      </c>
      <c r="F2410" s="42">
        <v>1</v>
      </c>
      <c r="G2410" s="41">
        <v>450</v>
      </c>
      <c r="H2410" s="44" t="s">
        <v>4</v>
      </c>
    </row>
    <row r="2411" spans="1:8" hidden="1" x14ac:dyDescent="0.3">
      <c r="A2411" s="2" t="s">
        <v>2661</v>
      </c>
      <c r="B2411" s="19">
        <v>46113</v>
      </c>
      <c r="C2411" t="s">
        <v>2822</v>
      </c>
      <c r="D2411" t="s">
        <v>2823</v>
      </c>
      <c r="E2411" t="s">
        <v>2960</v>
      </c>
      <c r="F2411" s="20">
        <v>2</v>
      </c>
      <c r="G2411">
        <v>2400</v>
      </c>
      <c r="H2411" t="s">
        <v>5</v>
      </c>
    </row>
    <row r="2412" spans="1:8" hidden="1" x14ac:dyDescent="0.3">
      <c r="A2412" s="2" t="s">
        <v>2662</v>
      </c>
      <c r="B2412" s="19">
        <v>46114</v>
      </c>
      <c r="C2412" t="s">
        <v>2824</v>
      </c>
      <c r="D2412" t="s">
        <v>2825</v>
      </c>
      <c r="E2412" t="s">
        <v>2963</v>
      </c>
      <c r="F2412" s="20">
        <v>1</v>
      </c>
      <c r="G2412">
        <v>650</v>
      </c>
      <c r="H2412" t="s">
        <v>4</v>
      </c>
    </row>
    <row r="2413" spans="1:8" hidden="1" x14ac:dyDescent="0.3">
      <c r="A2413" s="2" t="s">
        <v>2663</v>
      </c>
      <c r="B2413" s="19">
        <v>46114</v>
      </c>
      <c r="C2413" t="s">
        <v>2826</v>
      </c>
      <c r="D2413" t="s">
        <v>2827</v>
      </c>
      <c r="E2413" t="s">
        <v>2961</v>
      </c>
      <c r="F2413" s="20">
        <v>3</v>
      </c>
      <c r="G2413">
        <v>900</v>
      </c>
      <c r="H2413" t="s">
        <v>4</v>
      </c>
    </row>
    <row r="2414" spans="1:8" hidden="1" x14ac:dyDescent="0.3">
      <c r="A2414" s="2" t="s">
        <v>2664</v>
      </c>
      <c r="B2414" s="19">
        <v>46115</v>
      </c>
      <c r="C2414" t="s">
        <v>2828</v>
      </c>
      <c r="D2414" t="s">
        <v>2829</v>
      </c>
      <c r="E2414" t="s">
        <v>2962</v>
      </c>
      <c r="F2414" s="20">
        <v>1</v>
      </c>
      <c r="G2414">
        <v>1800</v>
      </c>
      <c r="H2414" t="s">
        <v>5</v>
      </c>
    </row>
    <row r="2415" spans="1:8" hidden="1" x14ac:dyDescent="0.3">
      <c r="A2415" s="2" t="s">
        <v>2665</v>
      </c>
      <c r="B2415" s="19">
        <v>46115</v>
      </c>
      <c r="C2415" t="s">
        <v>2830</v>
      </c>
      <c r="D2415" t="s">
        <v>2831</v>
      </c>
      <c r="E2415" t="s">
        <v>2964</v>
      </c>
      <c r="F2415" s="20">
        <v>1</v>
      </c>
      <c r="G2415">
        <v>1500</v>
      </c>
      <c r="H2415" t="s">
        <v>4</v>
      </c>
    </row>
    <row r="2416" spans="1:8" hidden="1" x14ac:dyDescent="0.3">
      <c r="A2416" s="2" t="s">
        <v>2666</v>
      </c>
      <c r="B2416" s="19">
        <v>46116</v>
      </c>
      <c r="C2416" t="s">
        <v>2832</v>
      </c>
      <c r="D2416" t="s">
        <v>2833</v>
      </c>
      <c r="E2416" t="s">
        <v>2965</v>
      </c>
      <c r="F2416" s="20">
        <v>4</v>
      </c>
      <c r="G2416">
        <v>800</v>
      </c>
      <c r="H2416" t="s">
        <v>5</v>
      </c>
    </row>
    <row r="2417" spans="1:8" hidden="1" x14ac:dyDescent="0.3">
      <c r="A2417" s="2" t="s">
        <v>2667</v>
      </c>
      <c r="B2417" s="19">
        <v>46116</v>
      </c>
      <c r="C2417" t="s">
        <v>2834</v>
      </c>
      <c r="D2417" t="s">
        <v>2835</v>
      </c>
      <c r="E2417" t="s">
        <v>2966</v>
      </c>
      <c r="F2417" s="20">
        <v>1</v>
      </c>
      <c r="G2417">
        <v>2200</v>
      </c>
      <c r="H2417" t="s">
        <v>4</v>
      </c>
    </row>
    <row r="2418" spans="1:8" hidden="1" x14ac:dyDescent="0.3">
      <c r="A2418" s="2" t="s">
        <v>2668</v>
      </c>
      <c r="B2418" s="19">
        <v>46117</v>
      </c>
      <c r="C2418" t="s">
        <v>2836</v>
      </c>
      <c r="D2418" t="s">
        <v>2837</v>
      </c>
      <c r="E2418" t="s">
        <v>2967</v>
      </c>
      <c r="F2418" s="20">
        <v>2</v>
      </c>
      <c r="G2418">
        <v>1200</v>
      </c>
      <c r="H2418" t="s">
        <v>5</v>
      </c>
    </row>
    <row r="2419" spans="1:8" hidden="1" x14ac:dyDescent="0.3">
      <c r="A2419" s="2" t="s">
        <v>2669</v>
      </c>
      <c r="B2419" s="19">
        <v>46117</v>
      </c>
      <c r="C2419" t="s">
        <v>2838</v>
      </c>
      <c r="D2419" t="s">
        <v>2839</v>
      </c>
      <c r="E2419" t="s">
        <v>2968</v>
      </c>
      <c r="F2419" s="20">
        <v>2</v>
      </c>
      <c r="G2419">
        <v>700</v>
      </c>
      <c r="H2419" t="s">
        <v>4</v>
      </c>
    </row>
    <row r="2420" spans="1:8" hidden="1" x14ac:dyDescent="0.3">
      <c r="A2420" s="2" t="s">
        <v>2670</v>
      </c>
      <c r="B2420" s="19">
        <v>46118</v>
      </c>
      <c r="C2420" t="s">
        <v>2840</v>
      </c>
      <c r="D2420" t="s">
        <v>2841</v>
      </c>
      <c r="E2420" t="s">
        <v>2969</v>
      </c>
      <c r="F2420" s="20">
        <v>1</v>
      </c>
      <c r="G2420">
        <v>2500</v>
      </c>
      <c r="H2420" t="s">
        <v>5</v>
      </c>
    </row>
    <row r="2421" spans="1:8" hidden="1" x14ac:dyDescent="0.3">
      <c r="A2421" s="2" t="s">
        <v>2671</v>
      </c>
      <c r="B2421" s="19">
        <v>46118</v>
      </c>
      <c r="C2421" t="s">
        <v>2842</v>
      </c>
      <c r="D2421" t="s">
        <v>2843</v>
      </c>
      <c r="E2421" t="s">
        <v>2970</v>
      </c>
      <c r="F2421" s="20">
        <v>1</v>
      </c>
      <c r="G2421">
        <v>1300</v>
      </c>
      <c r="H2421" t="s">
        <v>4</v>
      </c>
    </row>
    <row r="2422" spans="1:8" hidden="1" x14ac:dyDescent="0.3">
      <c r="A2422" s="2" t="s">
        <v>2672</v>
      </c>
      <c r="B2422" s="19">
        <v>46119</v>
      </c>
      <c r="C2422" t="s">
        <v>2844</v>
      </c>
      <c r="D2422" t="s">
        <v>2845</v>
      </c>
      <c r="E2422" t="s">
        <v>2972</v>
      </c>
      <c r="F2422" s="20">
        <v>1</v>
      </c>
      <c r="G2422">
        <v>2800</v>
      </c>
      <c r="H2422" t="s">
        <v>5</v>
      </c>
    </row>
    <row r="2423" spans="1:8" hidden="1" x14ac:dyDescent="0.3">
      <c r="A2423" s="2" t="s">
        <v>2673</v>
      </c>
      <c r="B2423" s="19">
        <v>46119</v>
      </c>
      <c r="C2423" t="s">
        <v>2846</v>
      </c>
      <c r="D2423" t="s">
        <v>2847</v>
      </c>
      <c r="E2423" t="s">
        <v>2971</v>
      </c>
      <c r="F2423" s="20">
        <v>2</v>
      </c>
      <c r="G2423">
        <v>900</v>
      </c>
      <c r="H2423" t="s">
        <v>4</v>
      </c>
    </row>
    <row r="2424" spans="1:8" hidden="1" x14ac:dyDescent="0.3">
      <c r="A2424" s="2" t="s">
        <v>2674</v>
      </c>
      <c r="B2424" s="19">
        <v>46120</v>
      </c>
      <c r="C2424" t="s">
        <v>2848</v>
      </c>
      <c r="D2424" t="s">
        <v>2849</v>
      </c>
      <c r="E2424" t="s">
        <v>2960</v>
      </c>
      <c r="F2424" s="20">
        <v>1</v>
      </c>
      <c r="G2424">
        <v>1200</v>
      </c>
      <c r="H2424" t="s">
        <v>5</v>
      </c>
    </row>
    <row r="2425" spans="1:8" hidden="1" x14ac:dyDescent="0.3">
      <c r="A2425" s="2" t="s">
        <v>2675</v>
      </c>
      <c r="B2425" s="19">
        <v>46120</v>
      </c>
      <c r="C2425" t="s">
        <v>2850</v>
      </c>
      <c r="D2425" t="s">
        <v>2851</v>
      </c>
      <c r="E2425" t="s">
        <v>2973</v>
      </c>
      <c r="F2425" s="20">
        <v>3</v>
      </c>
      <c r="G2425">
        <v>750</v>
      </c>
      <c r="H2425" t="s">
        <v>4</v>
      </c>
    </row>
    <row r="2426" spans="1:8" x14ac:dyDescent="0.3">
      <c r="A2426" s="39" t="s">
        <v>2676</v>
      </c>
      <c r="B2426" s="40">
        <v>46121</v>
      </c>
      <c r="C2426" s="41" t="s">
        <v>2852</v>
      </c>
      <c r="D2426" s="41" t="s">
        <v>2821</v>
      </c>
      <c r="E2426" s="41" t="s">
        <v>2974</v>
      </c>
      <c r="F2426" s="42">
        <v>2</v>
      </c>
      <c r="G2426" s="41">
        <v>900</v>
      </c>
      <c r="H2426" s="44" t="s">
        <v>5</v>
      </c>
    </row>
    <row r="2427" spans="1:8" hidden="1" x14ac:dyDescent="0.3">
      <c r="A2427" s="2" t="s">
        <v>2677</v>
      </c>
      <c r="B2427" s="19">
        <v>46121</v>
      </c>
      <c r="C2427" t="s">
        <v>2853</v>
      </c>
      <c r="D2427" t="s">
        <v>2854</v>
      </c>
      <c r="E2427" t="s">
        <v>2965</v>
      </c>
      <c r="F2427" s="20">
        <v>6</v>
      </c>
      <c r="G2427">
        <v>1200</v>
      </c>
      <c r="H2427" t="s">
        <v>4</v>
      </c>
    </row>
    <row r="2428" spans="1:8" hidden="1" x14ac:dyDescent="0.3">
      <c r="A2428" s="2" t="s">
        <v>2678</v>
      </c>
      <c r="B2428" s="19">
        <v>46122</v>
      </c>
      <c r="C2428" t="s">
        <v>2855</v>
      </c>
      <c r="D2428" t="s">
        <v>2856</v>
      </c>
      <c r="E2428" t="s">
        <v>2975</v>
      </c>
      <c r="F2428" s="20">
        <v>2</v>
      </c>
      <c r="G2428">
        <v>1100</v>
      </c>
      <c r="H2428" t="s">
        <v>5</v>
      </c>
    </row>
    <row r="2429" spans="1:8" hidden="1" x14ac:dyDescent="0.3">
      <c r="A2429" s="2" t="s">
        <v>2679</v>
      </c>
      <c r="B2429" s="19">
        <v>46122</v>
      </c>
      <c r="C2429" t="s">
        <v>2857</v>
      </c>
      <c r="D2429" t="s">
        <v>2858</v>
      </c>
      <c r="E2429" t="s">
        <v>2962</v>
      </c>
      <c r="F2429" s="20">
        <v>1</v>
      </c>
      <c r="G2429">
        <v>1800</v>
      </c>
      <c r="H2429" t="s">
        <v>4</v>
      </c>
    </row>
    <row r="2430" spans="1:8" x14ac:dyDescent="0.3">
      <c r="A2430" s="39" t="s">
        <v>2680</v>
      </c>
      <c r="B2430" s="40">
        <v>46123</v>
      </c>
      <c r="C2430" s="41" t="s">
        <v>2859</v>
      </c>
      <c r="D2430" s="41" t="s">
        <v>2821</v>
      </c>
      <c r="E2430" s="41" t="s">
        <v>2974</v>
      </c>
      <c r="F2430" s="42">
        <v>1</v>
      </c>
      <c r="G2430" s="41">
        <v>450</v>
      </c>
      <c r="H2430" s="44" t="s">
        <v>4</v>
      </c>
    </row>
    <row r="2431" spans="1:8" hidden="1" x14ac:dyDescent="0.3">
      <c r="A2431" s="2" t="s">
        <v>2681</v>
      </c>
      <c r="B2431" s="19">
        <v>46123</v>
      </c>
      <c r="C2431" t="s">
        <v>2860</v>
      </c>
      <c r="D2431" t="s">
        <v>2823</v>
      </c>
      <c r="E2431" t="s">
        <v>2960</v>
      </c>
      <c r="F2431" s="20">
        <v>1</v>
      </c>
      <c r="G2431">
        <v>1200</v>
      </c>
      <c r="H2431" t="s">
        <v>5</v>
      </c>
    </row>
    <row r="2432" spans="1:8" hidden="1" x14ac:dyDescent="0.3">
      <c r="A2432" s="2" t="s">
        <v>2682</v>
      </c>
      <c r="B2432" s="19">
        <v>46124</v>
      </c>
      <c r="C2432" t="s">
        <v>2861</v>
      </c>
      <c r="D2432" t="s">
        <v>2856</v>
      </c>
      <c r="E2432" t="s">
        <v>2963</v>
      </c>
      <c r="F2432" s="20">
        <v>2</v>
      </c>
      <c r="G2432">
        <v>1300</v>
      </c>
      <c r="H2432" t="s">
        <v>4</v>
      </c>
    </row>
    <row r="2433" spans="1:8" hidden="1" x14ac:dyDescent="0.3">
      <c r="A2433" s="2" t="s">
        <v>2683</v>
      </c>
      <c r="B2433" s="19">
        <v>46124</v>
      </c>
      <c r="C2433" t="s">
        <v>2862</v>
      </c>
      <c r="D2433" t="s">
        <v>2843</v>
      </c>
      <c r="E2433" t="s">
        <v>2972</v>
      </c>
      <c r="F2433" s="20">
        <v>1</v>
      </c>
      <c r="G2433">
        <v>2800</v>
      </c>
      <c r="H2433" t="s">
        <v>5</v>
      </c>
    </row>
    <row r="2434" spans="1:8" hidden="1" x14ac:dyDescent="0.3">
      <c r="A2434" s="2" t="s">
        <v>2684</v>
      </c>
      <c r="B2434" s="19">
        <v>46125</v>
      </c>
      <c r="C2434" t="s">
        <v>2863</v>
      </c>
      <c r="D2434" t="s">
        <v>2833</v>
      </c>
      <c r="E2434" t="s">
        <v>2961</v>
      </c>
      <c r="F2434" s="20">
        <v>4</v>
      </c>
      <c r="G2434">
        <v>1200</v>
      </c>
      <c r="H2434" t="s">
        <v>4</v>
      </c>
    </row>
    <row r="2435" spans="1:8" hidden="1" x14ac:dyDescent="0.3">
      <c r="A2435" s="2" t="s">
        <v>2685</v>
      </c>
      <c r="B2435" s="19">
        <v>46125</v>
      </c>
      <c r="C2435" t="s">
        <v>2864</v>
      </c>
      <c r="D2435" t="s">
        <v>2851</v>
      </c>
      <c r="E2435" t="s">
        <v>2964</v>
      </c>
      <c r="F2435" s="20">
        <v>1</v>
      </c>
      <c r="G2435">
        <v>1500</v>
      </c>
      <c r="H2435" t="s">
        <v>4</v>
      </c>
    </row>
    <row r="2436" spans="1:8" hidden="1" x14ac:dyDescent="0.3">
      <c r="A2436" s="2" t="s">
        <v>2686</v>
      </c>
      <c r="B2436" s="19">
        <v>46126</v>
      </c>
      <c r="C2436" t="s">
        <v>2865</v>
      </c>
      <c r="D2436" t="s">
        <v>2835</v>
      </c>
      <c r="E2436" t="s">
        <v>2965</v>
      </c>
      <c r="F2436" s="20">
        <v>5</v>
      </c>
      <c r="G2436">
        <v>1000</v>
      </c>
      <c r="H2436" t="s">
        <v>5</v>
      </c>
    </row>
    <row r="2437" spans="1:8" hidden="1" x14ac:dyDescent="0.3">
      <c r="A2437" s="2" t="s">
        <v>2687</v>
      </c>
      <c r="B2437" s="19">
        <v>46126</v>
      </c>
      <c r="C2437" t="s">
        <v>2866</v>
      </c>
      <c r="D2437" t="s">
        <v>2829</v>
      </c>
      <c r="E2437" t="s">
        <v>2962</v>
      </c>
      <c r="F2437" s="20">
        <v>1</v>
      </c>
      <c r="G2437">
        <v>1800</v>
      </c>
      <c r="H2437" t="s">
        <v>4</v>
      </c>
    </row>
    <row r="2438" spans="1:8" hidden="1" x14ac:dyDescent="0.3">
      <c r="A2438" s="2" t="s">
        <v>2688</v>
      </c>
      <c r="B2438" s="19">
        <v>46127</v>
      </c>
      <c r="C2438" t="s">
        <v>2867</v>
      </c>
      <c r="D2438" t="s">
        <v>2837</v>
      </c>
      <c r="E2438" t="s">
        <v>2966</v>
      </c>
      <c r="F2438" s="20">
        <v>1</v>
      </c>
      <c r="G2438">
        <v>2200</v>
      </c>
      <c r="H2438" t="s">
        <v>5</v>
      </c>
    </row>
    <row r="2439" spans="1:8" hidden="1" x14ac:dyDescent="0.3">
      <c r="A2439" s="2" t="s">
        <v>2689</v>
      </c>
      <c r="B2439" s="19">
        <v>46127</v>
      </c>
      <c r="C2439" t="s">
        <v>2868</v>
      </c>
      <c r="D2439" t="s">
        <v>2854</v>
      </c>
      <c r="E2439" t="s">
        <v>2968</v>
      </c>
      <c r="F2439" s="20">
        <v>3</v>
      </c>
      <c r="G2439">
        <v>1050</v>
      </c>
      <c r="H2439" t="s">
        <v>4</v>
      </c>
    </row>
    <row r="2440" spans="1:8" hidden="1" x14ac:dyDescent="0.3">
      <c r="A2440" s="2" t="s">
        <v>2690</v>
      </c>
      <c r="B2440" s="19">
        <v>46128</v>
      </c>
      <c r="C2440" t="s">
        <v>2869</v>
      </c>
      <c r="D2440" t="s">
        <v>2849</v>
      </c>
      <c r="E2440" t="s">
        <v>2967</v>
      </c>
      <c r="F2440" s="20">
        <v>2</v>
      </c>
      <c r="G2440">
        <v>1200</v>
      </c>
      <c r="H2440" t="s">
        <v>5</v>
      </c>
    </row>
    <row r="2441" spans="1:8" x14ac:dyDescent="0.3">
      <c r="A2441" s="39" t="s">
        <v>2691</v>
      </c>
      <c r="B2441" s="40">
        <v>46128</v>
      </c>
      <c r="C2441" s="41" t="s">
        <v>2870</v>
      </c>
      <c r="D2441" s="41" t="s">
        <v>2821</v>
      </c>
      <c r="E2441" s="41" t="s">
        <v>2970</v>
      </c>
      <c r="F2441" s="42">
        <v>1</v>
      </c>
      <c r="G2441" s="41">
        <v>1300</v>
      </c>
      <c r="H2441" s="44" t="s">
        <v>4</v>
      </c>
    </row>
    <row r="2442" spans="1:8" hidden="1" x14ac:dyDescent="0.3">
      <c r="A2442" s="2" t="s">
        <v>2692</v>
      </c>
      <c r="B2442" s="19">
        <v>46129</v>
      </c>
      <c r="C2442" t="s">
        <v>2871</v>
      </c>
      <c r="D2442" t="s">
        <v>2858</v>
      </c>
      <c r="E2442" t="s">
        <v>2971</v>
      </c>
      <c r="F2442" s="20">
        <v>2</v>
      </c>
      <c r="G2442">
        <v>900</v>
      </c>
      <c r="H2442" t="s">
        <v>5</v>
      </c>
    </row>
    <row r="2443" spans="1:8" hidden="1" x14ac:dyDescent="0.3">
      <c r="A2443" s="2" t="s">
        <v>2693</v>
      </c>
      <c r="B2443" s="19">
        <v>46129</v>
      </c>
      <c r="C2443" t="s">
        <v>2872</v>
      </c>
      <c r="D2443" t="s">
        <v>2845</v>
      </c>
      <c r="E2443" t="s">
        <v>2969</v>
      </c>
      <c r="F2443" s="20">
        <v>1</v>
      </c>
      <c r="G2443">
        <v>2500</v>
      </c>
      <c r="H2443" t="s">
        <v>4</v>
      </c>
    </row>
    <row r="2444" spans="1:8" hidden="1" x14ac:dyDescent="0.3">
      <c r="A2444" s="2" t="s">
        <v>2694</v>
      </c>
      <c r="B2444" s="19">
        <v>46130</v>
      </c>
      <c r="C2444" t="s">
        <v>2873</v>
      </c>
      <c r="D2444" t="s">
        <v>2841</v>
      </c>
      <c r="E2444" t="s">
        <v>2975</v>
      </c>
      <c r="F2444" s="20">
        <v>3</v>
      </c>
      <c r="G2444">
        <v>1650</v>
      </c>
      <c r="H2444" t="s">
        <v>5</v>
      </c>
    </row>
    <row r="2445" spans="1:8" hidden="1" x14ac:dyDescent="0.3">
      <c r="A2445" s="2" t="s">
        <v>2695</v>
      </c>
      <c r="B2445" s="19">
        <v>46130</v>
      </c>
      <c r="C2445" t="s">
        <v>2874</v>
      </c>
      <c r="D2445" t="s">
        <v>2827</v>
      </c>
      <c r="E2445" t="s">
        <v>2960</v>
      </c>
      <c r="F2445" s="20">
        <v>2</v>
      </c>
      <c r="G2445">
        <v>2400</v>
      </c>
      <c r="H2445" t="s">
        <v>4</v>
      </c>
    </row>
    <row r="2446" spans="1:8" hidden="1" x14ac:dyDescent="0.3">
      <c r="A2446" s="2" t="s">
        <v>2696</v>
      </c>
      <c r="B2446" s="19">
        <v>46131</v>
      </c>
      <c r="C2446" t="s">
        <v>2875</v>
      </c>
      <c r="D2446" t="s">
        <v>2876</v>
      </c>
      <c r="E2446" t="s">
        <v>2973</v>
      </c>
      <c r="F2446" s="20">
        <v>2</v>
      </c>
      <c r="G2446">
        <v>500</v>
      </c>
      <c r="H2446" t="s">
        <v>5</v>
      </c>
    </row>
    <row r="2447" spans="1:8" hidden="1" x14ac:dyDescent="0.3">
      <c r="A2447" s="2" t="s">
        <v>2697</v>
      </c>
      <c r="B2447" s="19">
        <v>46131</v>
      </c>
      <c r="C2447" t="s">
        <v>2877</v>
      </c>
      <c r="D2447" t="s">
        <v>2878</v>
      </c>
      <c r="E2447" t="s">
        <v>2965</v>
      </c>
      <c r="F2447" s="20">
        <v>3</v>
      </c>
      <c r="G2447">
        <v>600</v>
      </c>
      <c r="H2447" t="s">
        <v>4</v>
      </c>
    </row>
    <row r="2448" spans="1:8" hidden="1" x14ac:dyDescent="0.3">
      <c r="A2448" s="2" t="s">
        <v>2698</v>
      </c>
      <c r="B2448" s="19">
        <v>46132</v>
      </c>
      <c r="C2448" t="s">
        <v>2879</v>
      </c>
      <c r="D2448" t="s">
        <v>2847</v>
      </c>
      <c r="E2448" t="s">
        <v>2962</v>
      </c>
      <c r="F2448" s="20">
        <v>1</v>
      </c>
      <c r="G2448">
        <v>1800</v>
      </c>
      <c r="H2448" t="s">
        <v>5</v>
      </c>
    </row>
    <row r="2449" spans="1:8" hidden="1" x14ac:dyDescent="0.3">
      <c r="A2449" s="2" t="s">
        <v>2699</v>
      </c>
      <c r="B2449" s="19">
        <v>46132</v>
      </c>
      <c r="C2449" t="s">
        <v>2880</v>
      </c>
      <c r="D2449" t="s">
        <v>2881</v>
      </c>
      <c r="E2449" t="s">
        <v>2961</v>
      </c>
      <c r="F2449" s="20">
        <v>2</v>
      </c>
      <c r="G2449">
        <v>600</v>
      </c>
      <c r="H2449" t="s">
        <v>4</v>
      </c>
    </row>
    <row r="2450" spans="1:8" x14ac:dyDescent="0.3">
      <c r="A2450" s="39" t="s">
        <v>2700</v>
      </c>
      <c r="B2450" s="40">
        <v>46133</v>
      </c>
      <c r="C2450" s="41" t="s">
        <v>2882</v>
      </c>
      <c r="D2450" s="41" t="s">
        <v>2821</v>
      </c>
      <c r="E2450" s="41" t="s">
        <v>2974</v>
      </c>
      <c r="F2450" s="42">
        <v>1</v>
      </c>
      <c r="G2450" s="41">
        <v>450</v>
      </c>
      <c r="H2450" s="44" t="s">
        <v>4</v>
      </c>
    </row>
    <row r="2451" spans="1:8" hidden="1" x14ac:dyDescent="0.3">
      <c r="A2451" s="2" t="s">
        <v>2701</v>
      </c>
      <c r="B2451" s="19">
        <v>46133</v>
      </c>
      <c r="C2451" t="s">
        <v>2883</v>
      </c>
      <c r="D2451" t="s">
        <v>2831</v>
      </c>
      <c r="E2451" t="s">
        <v>2960</v>
      </c>
      <c r="F2451" s="20">
        <v>1</v>
      </c>
      <c r="G2451">
        <v>1200</v>
      </c>
      <c r="H2451" t="s">
        <v>5</v>
      </c>
    </row>
    <row r="2452" spans="1:8" hidden="1" x14ac:dyDescent="0.3">
      <c r="A2452" s="2" t="s">
        <v>2702</v>
      </c>
      <c r="B2452" s="19">
        <v>46134</v>
      </c>
      <c r="C2452" t="s">
        <v>2884</v>
      </c>
      <c r="D2452" t="s">
        <v>2829</v>
      </c>
      <c r="E2452" t="s">
        <v>2963</v>
      </c>
      <c r="F2452" s="20">
        <v>2</v>
      </c>
      <c r="G2452">
        <v>1200</v>
      </c>
      <c r="H2452" t="s">
        <v>4</v>
      </c>
    </row>
    <row r="2453" spans="1:8" hidden="1" x14ac:dyDescent="0.3">
      <c r="A2453" s="2" t="s">
        <v>2703</v>
      </c>
      <c r="B2453" s="19">
        <v>46134</v>
      </c>
      <c r="C2453" t="s">
        <v>2885</v>
      </c>
      <c r="D2453" t="s">
        <v>2833</v>
      </c>
      <c r="E2453" t="s">
        <v>2961</v>
      </c>
      <c r="F2453" s="20">
        <v>4</v>
      </c>
      <c r="G2453">
        <v>1200</v>
      </c>
      <c r="H2453" t="s">
        <v>4</v>
      </c>
    </row>
    <row r="2454" spans="1:8" hidden="1" x14ac:dyDescent="0.3">
      <c r="A2454" s="2" t="s">
        <v>2704</v>
      </c>
      <c r="B2454" s="19">
        <v>46135</v>
      </c>
      <c r="C2454" t="s">
        <v>2886</v>
      </c>
      <c r="D2454" t="s">
        <v>2843</v>
      </c>
      <c r="E2454" t="s">
        <v>2962</v>
      </c>
      <c r="F2454" s="20">
        <v>1</v>
      </c>
      <c r="G2454">
        <v>1800</v>
      </c>
      <c r="H2454" t="s">
        <v>5</v>
      </c>
    </row>
    <row r="2455" spans="1:8" x14ac:dyDescent="0.3">
      <c r="A2455" s="39" t="s">
        <v>2705</v>
      </c>
      <c r="B2455" s="40">
        <v>46135</v>
      </c>
      <c r="C2455" s="41" t="s">
        <v>2887</v>
      </c>
      <c r="D2455" s="41" t="s">
        <v>2821</v>
      </c>
      <c r="E2455" s="41" t="s">
        <v>2964</v>
      </c>
      <c r="F2455" s="42">
        <v>1</v>
      </c>
      <c r="G2455" s="41">
        <v>1500</v>
      </c>
      <c r="H2455" s="44" t="s">
        <v>4</v>
      </c>
    </row>
    <row r="2456" spans="1:8" hidden="1" x14ac:dyDescent="0.3">
      <c r="A2456" s="2" t="s">
        <v>2706</v>
      </c>
      <c r="B2456" s="19">
        <v>46136</v>
      </c>
      <c r="C2456" t="s">
        <v>2888</v>
      </c>
      <c r="D2456" t="s">
        <v>2835</v>
      </c>
      <c r="E2456" t="s">
        <v>2965</v>
      </c>
      <c r="F2456" s="20">
        <v>4</v>
      </c>
      <c r="G2456">
        <v>800</v>
      </c>
      <c r="H2456" t="s">
        <v>5</v>
      </c>
    </row>
    <row r="2457" spans="1:8" hidden="1" x14ac:dyDescent="0.3">
      <c r="A2457" s="2" t="s">
        <v>2707</v>
      </c>
      <c r="B2457" s="19">
        <v>46136</v>
      </c>
      <c r="C2457" t="s">
        <v>2889</v>
      </c>
      <c r="D2457" t="s">
        <v>2837</v>
      </c>
      <c r="E2457" t="s">
        <v>2966</v>
      </c>
      <c r="F2457" s="20">
        <v>1</v>
      </c>
      <c r="G2457">
        <v>2200</v>
      </c>
      <c r="H2457" t="s">
        <v>4</v>
      </c>
    </row>
    <row r="2458" spans="1:8" hidden="1" x14ac:dyDescent="0.3">
      <c r="A2458" s="2" t="s">
        <v>2708</v>
      </c>
      <c r="B2458" s="19">
        <v>46137</v>
      </c>
      <c r="C2458" t="s">
        <v>2890</v>
      </c>
      <c r="D2458" t="s">
        <v>2856</v>
      </c>
      <c r="E2458" t="s">
        <v>2967</v>
      </c>
      <c r="F2458" s="20">
        <v>2</v>
      </c>
      <c r="G2458">
        <v>1200</v>
      </c>
      <c r="H2458" t="s">
        <v>5</v>
      </c>
    </row>
    <row r="2459" spans="1:8" hidden="1" x14ac:dyDescent="0.3">
      <c r="A2459" s="2" t="s">
        <v>2709</v>
      </c>
      <c r="B2459" s="19">
        <v>46137</v>
      </c>
      <c r="C2459" t="s">
        <v>2891</v>
      </c>
      <c r="D2459" t="s">
        <v>2827</v>
      </c>
      <c r="E2459" t="s">
        <v>2968</v>
      </c>
      <c r="F2459" s="20">
        <v>2</v>
      </c>
      <c r="G2459">
        <v>700</v>
      </c>
      <c r="H2459" t="s">
        <v>4</v>
      </c>
    </row>
    <row r="2460" spans="1:8" hidden="1" x14ac:dyDescent="0.3">
      <c r="A2460" s="2" t="s">
        <v>2710</v>
      </c>
      <c r="B2460" s="19">
        <v>46138</v>
      </c>
      <c r="C2460" t="s">
        <v>2892</v>
      </c>
      <c r="D2460" t="s">
        <v>2841</v>
      </c>
      <c r="E2460" t="s">
        <v>2969</v>
      </c>
      <c r="F2460" s="20">
        <v>1</v>
      </c>
      <c r="G2460">
        <v>2500</v>
      </c>
      <c r="H2460" t="s">
        <v>5</v>
      </c>
    </row>
    <row r="2461" spans="1:8" hidden="1" x14ac:dyDescent="0.3">
      <c r="A2461" s="2" t="s">
        <v>2711</v>
      </c>
      <c r="B2461" s="19">
        <v>46138</v>
      </c>
      <c r="C2461" t="s">
        <v>2893</v>
      </c>
      <c r="D2461" t="s">
        <v>2851</v>
      </c>
      <c r="E2461" t="s">
        <v>2970</v>
      </c>
      <c r="F2461" s="20">
        <v>1</v>
      </c>
      <c r="G2461">
        <v>1300</v>
      </c>
      <c r="H2461" t="s">
        <v>4</v>
      </c>
    </row>
    <row r="2462" spans="1:8" hidden="1" x14ac:dyDescent="0.3">
      <c r="A2462" s="2" t="s">
        <v>2712</v>
      </c>
      <c r="B2462" s="19">
        <v>46139</v>
      </c>
      <c r="C2462" t="s">
        <v>2894</v>
      </c>
      <c r="D2462" t="s">
        <v>2858</v>
      </c>
      <c r="E2462" t="s">
        <v>2972</v>
      </c>
      <c r="F2462" s="20">
        <v>1</v>
      </c>
      <c r="G2462">
        <v>2800</v>
      </c>
      <c r="H2462" t="s">
        <v>5</v>
      </c>
    </row>
    <row r="2463" spans="1:8" hidden="1" x14ac:dyDescent="0.3">
      <c r="A2463" s="2" t="s">
        <v>2713</v>
      </c>
      <c r="B2463" s="19">
        <v>46139</v>
      </c>
      <c r="C2463" t="s">
        <v>2895</v>
      </c>
      <c r="D2463" t="s">
        <v>2847</v>
      </c>
      <c r="E2463" t="s">
        <v>2971</v>
      </c>
      <c r="F2463" s="20">
        <v>2</v>
      </c>
      <c r="G2463">
        <v>900</v>
      </c>
      <c r="H2463" t="s">
        <v>4</v>
      </c>
    </row>
    <row r="2464" spans="1:8" hidden="1" x14ac:dyDescent="0.3">
      <c r="A2464" s="2" t="s">
        <v>2714</v>
      </c>
      <c r="B2464" s="19">
        <v>46140</v>
      </c>
      <c r="C2464" t="s">
        <v>2896</v>
      </c>
      <c r="D2464" t="s">
        <v>2849</v>
      </c>
      <c r="E2464" t="s">
        <v>2960</v>
      </c>
      <c r="F2464" s="20">
        <v>2</v>
      </c>
      <c r="G2464">
        <v>2400</v>
      </c>
      <c r="H2464" t="s">
        <v>5</v>
      </c>
    </row>
    <row r="2465" spans="1:8" hidden="1" x14ac:dyDescent="0.3">
      <c r="A2465" s="2" t="s">
        <v>2715</v>
      </c>
      <c r="B2465" s="19">
        <v>46140</v>
      </c>
      <c r="C2465" t="s">
        <v>2897</v>
      </c>
      <c r="D2465" t="s">
        <v>2898</v>
      </c>
      <c r="E2465" t="s">
        <v>2973</v>
      </c>
      <c r="F2465" s="20">
        <v>3</v>
      </c>
      <c r="G2465">
        <v>750</v>
      </c>
      <c r="H2465" t="s">
        <v>4</v>
      </c>
    </row>
    <row r="2466" spans="1:8" x14ac:dyDescent="0.3">
      <c r="A2466" s="39" t="s">
        <v>2716</v>
      </c>
      <c r="B2466" s="40">
        <v>46141</v>
      </c>
      <c r="C2466" s="41" t="s">
        <v>2899</v>
      </c>
      <c r="D2466" s="41" t="s">
        <v>2821</v>
      </c>
      <c r="E2466" s="41" t="s">
        <v>2974</v>
      </c>
      <c r="F2466" s="42">
        <v>2</v>
      </c>
      <c r="G2466" s="41">
        <v>900</v>
      </c>
      <c r="H2466" s="44" t="s">
        <v>5</v>
      </c>
    </row>
    <row r="2467" spans="1:8" hidden="1" x14ac:dyDescent="0.3">
      <c r="A2467" s="2" t="s">
        <v>2717</v>
      </c>
      <c r="B2467" s="19">
        <v>46141</v>
      </c>
      <c r="C2467" t="s">
        <v>2900</v>
      </c>
      <c r="D2467" t="s">
        <v>2854</v>
      </c>
      <c r="E2467" t="s">
        <v>2965</v>
      </c>
      <c r="F2467" s="20">
        <v>6</v>
      </c>
      <c r="G2467">
        <v>1200</v>
      </c>
      <c r="H2467" t="s">
        <v>4</v>
      </c>
    </row>
    <row r="2468" spans="1:8" hidden="1" x14ac:dyDescent="0.3">
      <c r="A2468" s="2" t="s">
        <v>2718</v>
      </c>
      <c r="B2468" s="19">
        <v>46142</v>
      </c>
      <c r="C2468" t="s">
        <v>2901</v>
      </c>
      <c r="D2468" t="s">
        <v>2839</v>
      </c>
      <c r="E2468" t="s">
        <v>2975</v>
      </c>
      <c r="F2468" s="20">
        <v>2</v>
      </c>
      <c r="G2468">
        <v>1100</v>
      </c>
      <c r="H2468" t="s">
        <v>5</v>
      </c>
    </row>
    <row r="2469" spans="1:8" hidden="1" x14ac:dyDescent="0.3">
      <c r="A2469" s="2" t="s">
        <v>2719</v>
      </c>
      <c r="B2469" s="19">
        <v>46142</v>
      </c>
      <c r="C2469" t="s">
        <v>2902</v>
      </c>
      <c r="D2469" t="s">
        <v>2823</v>
      </c>
      <c r="E2469" t="s">
        <v>2962</v>
      </c>
      <c r="F2469" s="20">
        <v>1</v>
      </c>
      <c r="G2469">
        <v>1800</v>
      </c>
      <c r="H2469" t="s">
        <v>4</v>
      </c>
    </row>
    <row r="2470" spans="1:8" x14ac:dyDescent="0.3">
      <c r="A2470" s="39" t="s">
        <v>2720</v>
      </c>
      <c r="B2470" s="40">
        <v>46143</v>
      </c>
      <c r="C2470" s="41" t="s">
        <v>2903</v>
      </c>
      <c r="D2470" s="41" t="s">
        <v>2821</v>
      </c>
      <c r="E2470" s="41" t="s">
        <v>2974</v>
      </c>
      <c r="F2470" s="42">
        <v>1</v>
      </c>
      <c r="G2470" s="41">
        <v>450</v>
      </c>
      <c r="H2470" s="44" t="s">
        <v>4</v>
      </c>
    </row>
    <row r="2471" spans="1:8" hidden="1" x14ac:dyDescent="0.3">
      <c r="A2471" s="2" t="s">
        <v>2721</v>
      </c>
      <c r="B2471" s="19">
        <v>46143</v>
      </c>
      <c r="C2471" t="s">
        <v>2904</v>
      </c>
      <c r="D2471" t="s">
        <v>2837</v>
      </c>
      <c r="E2471" t="s">
        <v>2960</v>
      </c>
      <c r="F2471" s="20">
        <v>2</v>
      </c>
      <c r="G2471">
        <v>2400</v>
      </c>
      <c r="H2471" t="s">
        <v>5</v>
      </c>
    </row>
    <row r="2472" spans="1:8" hidden="1" x14ac:dyDescent="0.3">
      <c r="A2472" s="2" t="s">
        <v>2722</v>
      </c>
      <c r="B2472" s="19">
        <v>46144</v>
      </c>
      <c r="C2472" t="s">
        <v>2905</v>
      </c>
      <c r="D2472" t="s">
        <v>2829</v>
      </c>
      <c r="E2472" t="s">
        <v>2963</v>
      </c>
      <c r="F2472" s="20">
        <v>1</v>
      </c>
      <c r="G2472">
        <v>650</v>
      </c>
      <c r="H2472" t="s">
        <v>4</v>
      </c>
    </row>
    <row r="2473" spans="1:8" hidden="1" x14ac:dyDescent="0.3">
      <c r="A2473" s="2" t="s">
        <v>2723</v>
      </c>
      <c r="B2473" s="19">
        <v>46144</v>
      </c>
      <c r="C2473" t="s">
        <v>2874</v>
      </c>
      <c r="D2473" t="s">
        <v>2833</v>
      </c>
      <c r="E2473" t="s">
        <v>2961</v>
      </c>
      <c r="F2473" s="20">
        <v>3</v>
      </c>
      <c r="G2473">
        <v>900</v>
      </c>
      <c r="H2473" t="s">
        <v>4</v>
      </c>
    </row>
    <row r="2474" spans="1:8" hidden="1" x14ac:dyDescent="0.3">
      <c r="A2474" s="2" t="s">
        <v>2724</v>
      </c>
      <c r="B2474" s="19">
        <v>46145</v>
      </c>
      <c r="C2474" t="s">
        <v>2906</v>
      </c>
      <c r="D2474" t="s">
        <v>2843</v>
      </c>
      <c r="E2474" t="s">
        <v>2962</v>
      </c>
      <c r="F2474" s="20">
        <v>1</v>
      </c>
      <c r="G2474">
        <v>1800</v>
      </c>
      <c r="H2474" t="s">
        <v>5</v>
      </c>
    </row>
    <row r="2475" spans="1:8" x14ac:dyDescent="0.3">
      <c r="A2475" s="39" t="s">
        <v>2725</v>
      </c>
      <c r="B2475" s="40">
        <v>46145</v>
      </c>
      <c r="C2475" s="41" t="s">
        <v>2907</v>
      </c>
      <c r="D2475" s="41" t="s">
        <v>2821</v>
      </c>
      <c r="E2475" s="41" t="s">
        <v>2964</v>
      </c>
      <c r="F2475" s="42">
        <v>1</v>
      </c>
      <c r="G2475" s="41">
        <v>1500</v>
      </c>
      <c r="H2475" s="44" t="s">
        <v>4</v>
      </c>
    </row>
    <row r="2476" spans="1:8" hidden="1" x14ac:dyDescent="0.3">
      <c r="A2476" s="2" t="s">
        <v>2726</v>
      </c>
      <c r="B2476" s="19">
        <v>46146</v>
      </c>
      <c r="C2476" t="s">
        <v>2908</v>
      </c>
      <c r="D2476" t="s">
        <v>2835</v>
      </c>
      <c r="E2476" t="s">
        <v>2965</v>
      </c>
      <c r="F2476" s="20">
        <v>4</v>
      </c>
      <c r="G2476">
        <v>800</v>
      </c>
      <c r="H2476" t="s">
        <v>5</v>
      </c>
    </row>
    <row r="2477" spans="1:8" hidden="1" x14ac:dyDescent="0.3">
      <c r="A2477" s="2" t="s">
        <v>2727</v>
      </c>
      <c r="B2477" s="19">
        <v>46146</v>
      </c>
      <c r="C2477" t="s">
        <v>2909</v>
      </c>
      <c r="D2477" t="s">
        <v>2856</v>
      </c>
      <c r="E2477" t="s">
        <v>2966</v>
      </c>
      <c r="F2477" s="20">
        <v>1</v>
      </c>
      <c r="G2477">
        <v>2200</v>
      </c>
      <c r="H2477" t="s">
        <v>4</v>
      </c>
    </row>
    <row r="2478" spans="1:8" hidden="1" x14ac:dyDescent="0.3">
      <c r="A2478" s="2" t="s">
        <v>2728</v>
      </c>
      <c r="B2478" s="19">
        <v>46147</v>
      </c>
      <c r="C2478" t="s">
        <v>2910</v>
      </c>
      <c r="D2478" t="s">
        <v>2841</v>
      </c>
      <c r="E2478" t="s">
        <v>2967</v>
      </c>
      <c r="F2478" s="20">
        <v>2</v>
      </c>
      <c r="G2478">
        <v>1200</v>
      </c>
      <c r="H2478" t="s">
        <v>5</v>
      </c>
    </row>
    <row r="2479" spans="1:8" hidden="1" x14ac:dyDescent="0.3">
      <c r="A2479" s="2" t="s">
        <v>2729</v>
      </c>
      <c r="B2479" s="19">
        <v>46147</v>
      </c>
      <c r="C2479" t="s">
        <v>2911</v>
      </c>
      <c r="D2479" t="s">
        <v>2827</v>
      </c>
      <c r="E2479" t="s">
        <v>2968</v>
      </c>
      <c r="F2479" s="20">
        <v>2</v>
      </c>
      <c r="G2479">
        <v>700</v>
      </c>
      <c r="H2479" t="s">
        <v>4</v>
      </c>
    </row>
    <row r="2480" spans="1:8" hidden="1" x14ac:dyDescent="0.3">
      <c r="A2480" s="2" t="s">
        <v>2730</v>
      </c>
      <c r="B2480" s="19">
        <v>46148</v>
      </c>
      <c r="C2480" t="s">
        <v>2912</v>
      </c>
      <c r="D2480" t="s">
        <v>2858</v>
      </c>
      <c r="E2480" t="s">
        <v>2969</v>
      </c>
      <c r="F2480" s="20">
        <v>1</v>
      </c>
      <c r="G2480">
        <v>2500</v>
      </c>
      <c r="H2480" t="s">
        <v>5</v>
      </c>
    </row>
    <row r="2481" spans="1:8" hidden="1" x14ac:dyDescent="0.3">
      <c r="A2481" s="2" t="s">
        <v>2731</v>
      </c>
      <c r="B2481" s="19">
        <v>46148</v>
      </c>
      <c r="C2481" t="s">
        <v>2893</v>
      </c>
      <c r="D2481" t="s">
        <v>2851</v>
      </c>
      <c r="E2481" t="s">
        <v>2970</v>
      </c>
      <c r="F2481" s="20">
        <v>1</v>
      </c>
      <c r="G2481">
        <v>1300</v>
      </c>
      <c r="H2481" t="s">
        <v>4</v>
      </c>
    </row>
    <row r="2482" spans="1:8" hidden="1" x14ac:dyDescent="0.3">
      <c r="A2482" s="2" t="s">
        <v>2732</v>
      </c>
      <c r="B2482" s="19">
        <v>46149</v>
      </c>
      <c r="C2482" t="s">
        <v>2913</v>
      </c>
      <c r="D2482" t="s">
        <v>2849</v>
      </c>
      <c r="E2482" t="s">
        <v>2972</v>
      </c>
      <c r="F2482" s="20">
        <v>1</v>
      </c>
      <c r="G2482">
        <v>2800</v>
      </c>
      <c r="H2482" t="s">
        <v>5</v>
      </c>
    </row>
    <row r="2483" spans="1:8" hidden="1" x14ac:dyDescent="0.3">
      <c r="A2483" s="2" t="s">
        <v>2733</v>
      </c>
      <c r="B2483" s="19">
        <v>46149</v>
      </c>
      <c r="C2483" t="s">
        <v>2914</v>
      </c>
      <c r="D2483" t="s">
        <v>2847</v>
      </c>
      <c r="E2483" t="s">
        <v>2971</v>
      </c>
      <c r="F2483" s="20">
        <v>2</v>
      </c>
      <c r="G2483">
        <v>900</v>
      </c>
      <c r="H2483" t="s">
        <v>4</v>
      </c>
    </row>
    <row r="2484" spans="1:8" x14ac:dyDescent="0.3">
      <c r="A2484" s="39" t="s">
        <v>2734</v>
      </c>
      <c r="B2484" s="40">
        <v>46150</v>
      </c>
      <c r="C2484" s="41" t="s">
        <v>2915</v>
      </c>
      <c r="D2484" s="41" t="s">
        <v>2821</v>
      </c>
      <c r="E2484" s="41" t="s">
        <v>2960</v>
      </c>
      <c r="F2484" s="42">
        <v>1</v>
      </c>
      <c r="G2484" s="41">
        <v>1200</v>
      </c>
      <c r="H2484" s="44" t="s">
        <v>5</v>
      </c>
    </row>
    <row r="2485" spans="1:8" hidden="1" x14ac:dyDescent="0.3">
      <c r="A2485" s="2" t="s">
        <v>2735</v>
      </c>
      <c r="B2485" s="19">
        <v>46150</v>
      </c>
      <c r="C2485" t="s">
        <v>2897</v>
      </c>
      <c r="D2485" t="s">
        <v>2898</v>
      </c>
      <c r="E2485" t="s">
        <v>2973</v>
      </c>
      <c r="F2485" s="20">
        <v>3</v>
      </c>
      <c r="G2485">
        <v>750</v>
      </c>
      <c r="H2485" t="s">
        <v>4</v>
      </c>
    </row>
    <row r="2486" spans="1:8" hidden="1" x14ac:dyDescent="0.3">
      <c r="A2486" s="2" t="s">
        <v>2736</v>
      </c>
      <c r="B2486" s="19">
        <v>46151</v>
      </c>
      <c r="C2486" t="s">
        <v>2916</v>
      </c>
      <c r="D2486" t="s">
        <v>2839</v>
      </c>
      <c r="E2486" t="s">
        <v>2974</v>
      </c>
      <c r="F2486" s="20">
        <v>2</v>
      </c>
      <c r="G2486">
        <v>900</v>
      </c>
      <c r="H2486" t="s">
        <v>5</v>
      </c>
    </row>
    <row r="2487" spans="1:8" hidden="1" x14ac:dyDescent="0.3">
      <c r="A2487" s="2" t="s">
        <v>2737</v>
      </c>
      <c r="B2487" s="19">
        <v>46151</v>
      </c>
      <c r="C2487" t="s">
        <v>2917</v>
      </c>
      <c r="D2487" t="s">
        <v>2854</v>
      </c>
      <c r="E2487" t="s">
        <v>2965</v>
      </c>
      <c r="F2487" s="20">
        <v>6</v>
      </c>
      <c r="G2487">
        <v>1200</v>
      </c>
      <c r="H2487" t="s">
        <v>4</v>
      </c>
    </row>
    <row r="2488" spans="1:8" hidden="1" x14ac:dyDescent="0.3">
      <c r="A2488" s="2" t="s">
        <v>2738</v>
      </c>
      <c r="B2488" s="19">
        <v>46152</v>
      </c>
      <c r="C2488" t="s">
        <v>2918</v>
      </c>
      <c r="D2488" t="s">
        <v>2919</v>
      </c>
      <c r="E2488" t="s">
        <v>2975</v>
      </c>
      <c r="F2488" s="20">
        <v>2</v>
      </c>
      <c r="G2488">
        <v>1100</v>
      </c>
      <c r="H2488" t="s">
        <v>5</v>
      </c>
    </row>
    <row r="2489" spans="1:8" hidden="1" x14ac:dyDescent="0.3">
      <c r="A2489" s="2" t="s">
        <v>2739</v>
      </c>
      <c r="B2489" s="19">
        <v>46152</v>
      </c>
      <c r="C2489" t="s">
        <v>2920</v>
      </c>
      <c r="D2489" t="s">
        <v>2823</v>
      </c>
      <c r="E2489" t="s">
        <v>2962</v>
      </c>
      <c r="F2489" s="20">
        <v>1</v>
      </c>
      <c r="G2489">
        <v>1800</v>
      </c>
      <c r="H2489" t="s">
        <v>4</v>
      </c>
    </row>
    <row r="2490" spans="1:8" x14ac:dyDescent="0.3">
      <c r="A2490" s="39" t="s">
        <v>2740</v>
      </c>
      <c r="B2490" s="40">
        <v>46153</v>
      </c>
      <c r="C2490" s="41" t="s">
        <v>2921</v>
      </c>
      <c r="D2490" s="41" t="s">
        <v>2821</v>
      </c>
      <c r="E2490" s="41" t="s">
        <v>2974</v>
      </c>
      <c r="F2490" s="42">
        <v>1</v>
      </c>
      <c r="G2490" s="41">
        <v>450</v>
      </c>
      <c r="H2490" s="44" t="s">
        <v>4</v>
      </c>
    </row>
    <row r="2491" spans="1:8" hidden="1" x14ac:dyDescent="0.3">
      <c r="A2491" s="2" t="s">
        <v>2741</v>
      </c>
      <c r="B2491" s="19">
        <v>46153</v>
      </c>
      <c r="C2491" t="s">
        <v>2922</v>
      </c>
      <c r="D2491" t="s">
        <v>2837</v>
      </c>
      <c r="E2491" t="s">
        <v>2960</v>
      </c>
      <c r="F2491" s="20">
        <v>2</v>
      </c>
      <c r="G2491">
        <v>2400</v>
      </c>
      <c r="H2491" t="s">
        <v>5</v>
      </c>
    </row>
    <row r="2492" spans="1:8" hidden="1" x14ac:dyDescent="0.3">
      <c r="A2492" s="2" t="s">
        <v>2742</v>
      </c>
      <c r="B2492" s="19">
        <v>46154</v>
      </c>
      <c r="C2492" t="s">
        <v>2923</v>
      </c>
      <c r="D2492" t="s">
        <v>2829</v>
      </c>
      <c r="E2492" t="s">
        <v>2963</v>
      </c>
      <c r="F2492" s="20">
        <v>1</v>
      </c>
      <c r="G2492">
        <v>650</v>
      </c>
      <c r="H2492" t="s">
        <v>4</v>
      </c>
    </row>
    <row r="2493" spans="1:8" hidden="1" x14ac:dyDescent="0.3">
      <c r="A2493" s="2" t="s">
        <v>2743</v>
      </c>
      <c r="B2493" s="19">
        <v>46154</v>
      </c>
      <c r="C2493" t="s">
        <v>2902</v>
      </c>
      <c r="D2493" t="s">
        <v>2833</v>
      </c>
      <c r="E2493" t="s">
        <v>2961</v>
      </c>
      <c r="F2493" s="20">
        <v>3</v>
      </c>
      <c r="G2493">
        <v>900</v>
      </c>
      <c r="H2493" t="s">
        <v>4</v>
      </c>
    </row>
    <row r="2494" spans="1:8" hidden="1" x14ac:dyDescent="0.3">
      <c r="A2494" s="2" t="s">
        <v>2744</v>
      </c>
      <c r="B2494" s="19">
        <v>46155</v>
      </c>
      <c r="C2494" t="s">
        <v>2924</v>
      </c>
      <c r="D2494" t="s">
        <v>2843</v>
      </c>
      <c r="E2494" t="s">
        <v>2962</v>
      </c>
      <c r="F2494" s="20">
        <v>1</v>
      </c>
      <c r="G2494">
        <v>1800</v>
      </c>
      <c r="H2494" t="s">
        <v>5</v>
      </c>
    </row>
    <row r="2495" spans="1:8" x14ac:dyDescent="0.3">
      <c r="A2495" s="39" t="s">
        <v>2745</v>
      </c>
      <c r="B2495" s="40">
        <v>46155</v>
      </c>
      <c r="C2495" s="41" t="s">
        <v>2907</v>
      </c>
      <c r="D2495" s="41" t="s">
        <v>2821</v>
      </c>
      <c r="E2495" s="41" t="s">
        <v>2964</v>
      </c>
      <c r="F2495" s="42">
        <v>1</v>
      </c>
      <c r="G2495" s="41">
        <v>1500</v>
      </c>
      <c r="H2495" s="44" t="s">
        <v>4</v>
      </c>
    </row>
    <row r="2496" spans="1:8" hidden="1" x14ac:dyDescent="0.3">
      <c r="A2496" s="2" t="s">
        <v>2746</v>
      </c>
      <c r="B2496" s="19">
        <v>46156</v>
      </c>
      <c r="C2496" t="s">
        <v>2925</v>
      </c>
      <c r="D2496" t="s">
        <v>2835</v>
      </c>
      <c r="E2496" t="s">
        <v>2965</v>
      </c>
      <c r="F2496" s="20">
        <v>4</v>
      </c>
      <c r="G2496">
        <v>800</v>
      </c>
      <c r="H2496" t="s">
        <v>5</v>
      </c>
    </row>
    <row r="2497" spans="1:8" hidden="1" x14ac:dyDescent="0.3">
      <c r="A2497" s="2" t="s">
        <v>2747</v>
      </c>
      <c r="B2497" s="19">
        <v>46156</v>
      </c>
      <c r="C2497" t="s">
        <v>2926</v>
      </c>
      <c r="D2497" t="s">
        <v>2856</v>
      </c>
      <c r="E2497" t="s">
        <v>2966</v>
      </c>
      <c r="F2497" s="20">
        <v>1</v>
      </c>
      <c r="G2497">
        <v>2200</v>
      </c>
      <c r="H2497" t="s">
        <v>4</v>
      </c>
    </row>
    <row r="2498" spans="1:8" hidden="1" x14ac:dyDescent="0.3">
      <c r="A2498" s="2" t="s">
        <v>2748</v>
      </c>
      <c r="B2498" s="19">
        <v>46157</v>
      </c>
      <c r="C2498" t="s">
        <v>2927</v>
      </c>
      <c r="D2498" t="s">
        <v>2841</v>
      </c>
      <c r="E2498" t="s">
        <v>2967</v>
      </c>
      <c r="F2498" s="20">
        <v>2</v>
      </c>
      <c r="G2498">
        <v>1200</v>
      </c>
      <c r="H2498" t="s">
        <v>5</v>
      </c>
    </row>
    <row r="2499" spans="1:8" hidden="1" x14ac:dyDescent="0.3">
      <c r="A2499" s="2" t="s">
        <v>2749</v>
      </c>
      <c r="B2499" s="19">
        <v>46157</v>
      </c>
      <c r="C2499" t="s">
        <v>2928</v>
      </c>
      <c r="D2499" t="s">
        <v>2827</v>
      </c>
      <c r="E2499" t="s">
        <v>2968</v>
      </c>
      <c r="F2499" s="20">
        <v>2</v>
      </c>
      <c r="G2499">
        <v>700</v>
      </c>
      <c r="H2499" t="s">
        <v>4</v>
      </c>
    </row>
    <row r="2500" spans="1:8" hidden="1" x14ac:dyDescent="0.3">
      <c r="A2500" s="2" t="s">
        <v>2750</v>
      </c>
      <c r="B2500" s="19">
        <v>46158</v>
      </c>
      <c r="C2500" t="s">
        <v>2929</v>
      </c>
      <c r="D2500" t="s">
        <v>2858</v>
      </c>
      <c r="E2500" t="s">
        <v>2969</v>
      </c>
      <c r="F2500" s="20">
        <v>1</v>
      </c>
      <c r="G2500">
        <v>2500</v>
      </c>
      <c r="H2500" t="s">
        <v>5</v>
      </c>
    </row>
    <row r="2501" spans="1:8" hidden="1" x14ac:dyDescent="0.3">
      <c r="A2501" s="2" t="s">
        <v>2751</v>
      </c>
      <c r="B2501" s="19">
        <v>46158</v>
      </c>
      <c r="C2501" t="s">
        <v>2930</v>
      </c>
      <c r="D2501" t="s">
        <v>2851</v>
      </c>
      <c r="E2501" t="s">
        <v>2970</v>
      </c>
      <c r="F2501" s="20">
        <v>1</v>
      </c>
      <c r="G2501">
        <v>1300</v>
      </c>
      <c r="H2501" t="s">
        <v>4</v>
      </c>
    </row>
    <row r="2502" spans="1:8" hidden="1" x14ac:dyDescent="0.3">
      <c r="A2502" s="2" t="s">
        <v>2752</v>
      </c>
      <c r="B2502" s="19">
        <v>46159</v>
      </c>
      <c r="C2502" t="s">
        <v>2931</v>
      </c>
      <c r="D2502" t="s">
        <v>2849</v>
      </c>
      <c r="E2502" t="s">
        <v>2972</v>
      </c>
      <c r="F2502" s="20">
        <v>1</v>
      </c>
      <c r="G2502">
        <v>2800</v>
      </c>
      <c r="H2502" t="s">
        <v>5</v>
      </c>
    </row>
    <row r="2503" spans="1:8" hidden="1" x14ac:dyDescent="0.3">
      <c r="A2503" s="2" t="s">
        <v>2753</v>
      </c>
      <c r="B2503" s="19">
        <v>46159</v>
      </c>
      <c r="C2503" t="s">
        <v>2932</v>
      </c>
      <c r="D2503" t="s">
        <v>2847</v>
      </c>
      <c r="E2503" t="s">
        <v>2971</v>
      </c>
      <c r="F2503" s="20">
        <v>2</v>
      </c>
      <c r="G2503">
        <v>900</v>
      </c>
      <c r="H2503" t="s">
        <v>4</v>
      </c>
    </row>
    <row r="2504" spans="1:8" x14ac:dyDescent="0.3">
      <c r="A2504" s="39" t="s">
        <v>2754</v>
      </c>
      <c r="B2504" s="40">
        <v>46160</v>
      </c>
      <c r="C2504" s="41" t="s">
        <v>2933</v>
      </c>
      <c r="D2504" s="41" t="s">
        <v>2821</v>
      </c>
      <c r="E2504" s="41" t="s">
        <v>2960</v>
      </c>
      <c r="F2504" s="42">
        <v>1</v>
      </c>
      <c r="G2504" s="41">
        <v>1200</v>
      </c>
      <c r="H2504" s="44" t="s">
        <v>5</v>
      </c>
    </row>
    <row r="2505" spans="1:8" hidden="1" x14ac:dyDescent="0.3">
      <c r="A2505" s="2" t="s">
        <v>2755</v>
      </c>
      <c r="B2505" s="19">
        <v>46160</v>
      </c>
      <c r="C2505" t="s">
        <v>2897</v>
      </c>
      <c r="D2505" t="s">
        <v>2898</v>
      </c>
      <c r="E2505" t="s">
        <v>2973</v>
      </c>
      <c r="F2505" s="20">
        <v>3</v>
      </c>
      <c r="G2505">
        <v>750</v>
      </c>
      <c r="H2505" t="s">
        <v>4</v>
      </c>
    </row>
    <row r="2506" spans="1:8" hidden="1" x14ac:dyDescent="0.3">
      <c r="A2506" s="2" t="s">
        <v>2756</v>
      </c>
      <c r="B2506" s="19">
        <v>46161</v>
      </c>
      <c r="C2506" t="s">
        <v>2916</v>
      </c>
      <c r="D2506" t="s">
        <v>2839</v>
      </c>
      <c r="E2506" t="s">
        <v>2974</v>
      </c>
      <c r="F2506" s="20">
        <v>2</v>
      </c>
      <c r="G2506">
        <v>900</v>
      </c>
      <c r="H2506" t="s">
        <v>5</v>
      </c>
    </row>
    <row r="2507" spans="1:8" hidden="1" x14ac:dyDescent="0.3">
      <c r="A2507" s="2" t="s">
        <v>2757</v>
      </c>
      <c r="B2507" s="19">
        <v>46161</v>
      </c>
      <c r="C2507" t="s">
        <v>2900</v>
      </c>
      <c r="D2507" t="s">
        <v>2854</v>
      </c>
      <c r="E2507" t="s">
        <v>2965</v>
      </c>
      <c r="F2507" s="20">
        <v>6</v>
      </c>
      <c r="G2507">
        <v>1200</v>
      </c>
      <c r="H2507" t="s">
        <v>4</v>
      </c>
    </row>
    <row r="2508" spans="1:8" hidden="1" x14ac:dyDescent="0.3">
      <c r="A2508" s="2" t="s">
        <v>2758</v>
      </c>
      <c r="B2508" s="19">
        <v>46162</v>
      </c>
      <c r="C2508" t="s">
        <v>2934</v>
      </c>
      <c r="D2508" t="s">
        <v>2919</v>
      </c>
      <c r="E2508" t="s">
        <v>2975</v>
      </c>
      <c r="F2508" s="20">
        <v>2</v>
      </c>
      <c r="G2508">
        <v>1100</v>
      </c>
      <c r="H2508" t="s">
        <v>5</v>
      </c>
    </row>
    <row r="2509" spans="1:8" hidden="1" x14ac:dyDescent="0.3">
      <c r="A2509" s="2" t="s">
        <v>2759</v>
      </c>
      <c r="B2509" s="19">
        <v>46162</v>
      </c>
      <c r="C2509" t="s">
        <v>2920</v>
      </c>
      <c r="D2509" t="s">
        <v>2823</v>
      </c>
      <c r="E2509" t="s">
        <v>2962</v>
      </c>
      <c r="F2509" s="20">
        <v>1</v>
      </c>
      <c r="G2509">
        <v>1800</v>
      </c>
      <c r="H2509" t="s">
        <v>4</v>
      </c>
    </row>
    <row r="2510" spans="1:8" x14ac:dyDescent="0.3">
      <c r="A2510" s="39" t="s">
        <v>2760</v>
      </c>
      <c r="B2510" s="40">
        <v>46163</v>
      </c>
      <c r="C2510" s="41" t="s">
        <v>2935</v>
      </c>
      <c r="D2510" s="41" t="s">
        <v>2821</v>
      </c>
      <c r="E2510" s="41" t="s">
        <v>2974</v>
      </c>
      <c r="F2510" s="42">
        <v>3</v>
      </c>
      <c r="G2510" s="41">
        <v>1350</v>
      </c>
      <c r="H2510" s="44" t="s">
        <v>5</v>
      </c>
    </row>
    <row r="2511" spans="1:8" hidden="1" x14ac:dyDescent="0.3">
      <c r="A2511" s="2" t="s">
        <v>2761</v>
      </c>
      <c r="B2511" s="19">
        <v>46163</v>
      </c>
      <c r="C2511" t="s">
        <v>2936</v>
      </c>
      <c r="D2511" t="s">
        <v>2856</v>
      </c>
      <c r="E2511" t="s">
        <v>2960</v>
      </c>
      <c r="F2511" s="20">
        <v>1</v>
      </c>
      <c r="G2511">
        <v>1200</v>
      </c>
      <c r="H2511" t="s">
        <v>4</v>
      </c>
    </row>
    <row r="2512" spans="1:8" hidden="1" x14ac:dyDescent="0.3">
      <c r="A2512" s="2" t="s">
        <v>2762</v>
      </c>
      <c r="B2512" s="19">
        <v>46164</v>
      </c>
      <c r="C2512" t="s">
        <v>2937</v>
      </c>
      <c r="D2512" t="s">
        <v>2878</v>
      </c>
      <c r="E2512" t="s">
        <v>2963</v>
      </c>
      <c r="F2512" s="20">
        <v>2</v>
      </c>
      <c r="G2512">
        <v>1200</v>
      </c>
      <c r="H2512" t="s">
        <v>5</v>
      </c>
    </row>
    <row r="2513" spans="1:8" hidden="1" x14ac:dyDescent="0.3">
      <c r="A2513" s="2" t="s">
        <v>2763</v>
      </c>
      <c r="B2513" s="19">
        <v>46164</v>
      </c>
      <c r="C2513" t="s">
        <v>2938</v>
      </c>
      <c r="D2513" t="s">
        <v>2827</v>
      </c>
      <c r="E2513" t="s">
        <v>2961</v>
      </c>
      <c r="F2513" s="20">
        <v>4</v>
      </c>
      <c r="G2513">
        <v>1200</v>
      </c>
      <c r="H2513" t="s">
        <v>4</v>
      </c>
    </row>
    <row r="2514" spans="1:8" hidden="1" x14ac:dyDescent="0.3">
      <c r="A2514" s="2" t="s">
        <v>2764</v>
      </c>
      <c r="B2514" s="19">
        <v>46165</v>
      </c>
      <c r="C2514" t="s">
        <v>2939</v>
      </c>
      <c r="D2514" t="s">
        <v>2940</v>
      </c>
      <c r="E2514" t="s">
        <v>2962</v>
      </c>
      <c r="F2514" s="20">
        <v>1</v>
      </c>
      <c r="G2514">
        <v>1800</v>
      </c>
      <c r="H2514" t="s">
        <v>5</v>
      </c>
    </row>
    <row r="2515" spans="1:8" x14ac:dyDescent="0.3">
      <c r="A2515" s="39" t="s">
        <v>2765</v>
      </c>
      <c r="B2515" s="40">
        <v>46165</v>
      </c>
      <c r="C2515" s="41" t="s">
        <v>2941</v>
      </c>
      <c r="D2515" s="41" t="s">
        <v>2821</v>
      </c>
      <c r="E2515" s="41" t="s">
        <v>2964</v>
      </c>
      <c r="F2515" s="42">
        <v>2</v>
      </c>
      <c r="G2515" s="41">
        <v>2000</v>
      </c>
      <c r="H2515" s="44" t="s">
        <v>4</v>
      </c>
    </row>
    <row r="2516" spans="1:8" hidden="1" x14ac:dyDescent="0.3">
      <c r="A2516" s="2" t="s">
        <v>2766</v>
      </c>
      <c r="B2516" s="19">
        <v>46166</v>
      </c>
      <c r="C2516" t="s">
        <v>2942</v>
      </c>
      <c r="D2516" t="s">
        <v>2835</v>
      </c>
      <c r="E2516" t="s">
        <v>2965</v>
      </c>
      <c r="F2516" s="20">
        <v>5</v>
      </c>
      <c r="G2516">
        <v>1000</v>
      </c>
      <c r="H2516" t="s">
        <v>5</v>
      </c>
    </row>
    <row r="2517" spans="1:8" hidden="1" x14ac:dyDescent="0.3">
      <c r="A2517" s="2" t="s">
        <v>2767</v>
      </c>
      <c r="B2517" s="19">
        <v>46166</v>
      </c>
      <c r="C2517" t="s">
        <v>2943</v>
      </c>
      <c r="D2517" t="s">
        <v>2837</v>
      </c>
      <c r="E2517" t="s">
        <v>2966</v>
      </c>
      <c r="F2517" s="20">
        <v>1</v>
      </c>
      <c r="G2517">
        <v>2200</v>
      </c>
      <c r="H2517" t="s">
        <v>4</v>
      </c>
    </row>
    <row r="2518" spans="1:8" hidden="1" x14ac:dyDescent="0.3">
      <c r="A2518" s="2" t="s">
        <v>2768</v>
      </c>
      <c r="B2518" s="19">
        <v>46167</v>
      </c>
      <c r="C2518" t="s">
        <v>2944</v>
      </c>
      <c r="D2518" t="s">
        <v>2841</v>
      </c>
      <c r="E2518" t="s">
        <v>2967</v>
      </c>
      <c r="F2518" s="20">
        <v>1</v>
      </c>
      <c r="G2518">
        <v>600</v>
      </c>
      <c r="H2518" t="s">
        <v>5</v>
      </c>
    </row>
    <row r="2519" spans="1:8" x14ac:dyDescent="0.3">
      <c r="A2519" s="39" t="s">
        <v>2769</v>
      </c>
      <c r="B2519" s="40">
        <v>46167</v>
      </c>
      <c r="C2519" s="41" t="s">
        <v>2945</v>
      </c>
      <c r="D2519" s="41" t="s">
        <v>2821</v>
      </c>
      <c r="E2519" s="41" t="s">
        <v>2968</v>
      </c>
      <c r="F2519" s="42">
        <v>3</v>
      </c>
      <c r="G2519" s="41">
        <v>1050</v>
      </c>
      <c r="H2519" s="44" t="s">
        <v>4</v>
      </c>
    </row>
    <row r="2520" spans="1:8" hidden="1" x14ac:dyDescent="0.3">
      <c r="A2520" s="2" t="s">
        <v>2770</v>
      </c>
      <c r="B2520" s="19">
        <v>46168</v>
      </c>
      <c r="C2520" t="s">
        <v>2946</v>
      </c>
      <c r="D2520" t="s">
        <v>2858</v>
      </c>
      <c r="E2520" t="s">
        <v>2969</v>
      </c>
      <c r="F2520" s="20">
        <v>2</v>
      </c>
      <c r="G2520">
        <v>5000</v>
      </c>
      <c r="H2520" t="s">
        <v>5</v>
      </c>
    </row>
    <row r="2521" spans="1:8" hidden="1" x14ac:dyDescent="0.3">
      <c r="A2521" s="2" t="s">
        <v>2771</v>
      </c>
      <c r="B2521" s="19">
        <v>46168</v>
      </c>
      <c r="C2521" t="s">
        <v>2947</v>
      </c>
      <c r="D2521" t="s">
        <v>2851</v>
      </c>
      <c r="E2521" t="s">
        <v>2970</v>
      </c>
      <c r="F2521" s="20">
        <v>1</v>
      </c>
      <c r="G2521">
        <v>1300</v>
      </c>
      <c r="H2521" t="s">
        <v>4</v>
      </c>
    </row>
    <row r="2522" spans="1:8" hidden="1" x14ac:dyDescent="0.3">
      <c r="A2522" s="2" t="s">
        <v>2772</v>
      </c>
      <c r="B2522" s="19">
        <v>46169</v>
      </c>
      <c r="C2522" t="s">
        <v>2913</v>
      </c>
      <c r="D2522" t="s">
        <v>2849</v>
      </c>
      <c r="E2522" t="s">
        <v>2972</v>
      </c>
      <c r="F2522" s="20">
        <v>1</v>
      </c>
      <c r="G2522">
        <v>2800</v>
      </c>
      <c r="H2522" t="s">
        <v>5</v>
      </c>
    </row>
    <row r="2523" spans="1:8" hidden="1" x14ac:dyDescent="0.3">
      <c r="A2523" s="2" t="s">
        <v>2773</v>
      </c>
      <c r="B2523" s="19">
        <v>46169</v>
      </c>
      <c r="C2523" t="s">
        <v>2846</v>
      </c>
      <c r="D2523" t="s">
        <v>2847</v>
      </c>
      <c r="E2523" t="s">
        <v>2971</v>
      </c>
      <c r="F2523" s="20">
        <v>1</v>
      </c>
      <c r="G2523">
        <v>450</v>
      </c>
      <c r="H2523" t="s">
        <v>4</v>
      </c>
    </row>
    <row r="2524" spans="1:8" hidden="1" x14ac:dyDescent="0.3">
      <c r="A2524" s="2" t="s">
        <v>2663</v>
      </c>
      <c r="B2524" s="19">
        <v>46114</v>
      </c>
      <c r="C2524" t="s">
        <v>2826</v>
      </c>
      <c r="D2524" t="s">
        <v>2827</v>
      </c>
      <c r="E2524" t="s">
        <v>2961</v>
      </c>
      <c r="F2524" s="20">
        <v>3</v>
      </c>
      <c r="G2524">
        <v>900</v>
      </c>
      <c r="H2524" t="s">
        <v>4</v>
      </c>
    </row>
    <row r="2525" spans="1:8" hidden="1" x14ac:dyDescent="0.3">
      <c r="A2525" s="2" t="s">
        <v>2664</v>
      </c>
      <c r="B2525" s="19">
        <v>46115</v>
      </c>
      <c r="C2525" t="s">
        <v>2828</v>
      </c>
      <c r="D2525" t="s">
        <v>2829</v>
      </c>
      <c r="E2525" t="s">
        <v>2962</v>
      </c>
      <c r="F2525" s="20">
        <v>1</v>
      </c>
      <c r="G2525">
        <v>1800</v>
      </c>
      <c r="H2525" t="s">
        <v>5</v>
      </c>
    </row>
    <row r="2526" spans="1:8" hidden="1" x14ac:dyDescent="0.3">
      <c r="A2526" s="2" t="s">
        <v>2665</v>
      </c>
      <c r="B2526" s="19">
        <v>46115</v>
      </c>
      <c r="C2526" t="s">
        <v>2830</v>
      </c>
      <c r="D2526" t="s">
        <v>2831</v>
      </c>
      <c r="E2526" t="s">
        <v>2964</v>
      </c>
      <c r="F2526" s="20">
        <v>1</v>
      </c>
      <c r="G2526">
        <v>1500</v>
      </c>
      <c r="H2526" t="s">
        <v>4</v>
      </c>
    </row>
    <row r="2527" spans="1:8" hidden="1" x14ac:dyDescent="0.3">
      <c r="A2527" s="2" t="s">
        <v>2666</v>
      </c>
      <c r="B2527" s="19">
        <v>46116</v>
      </c>
      <c r="C2527" t="s">
        <v>2832</v>
      </c>
      <c r="D2527" t="s">
        <v>2833</v>
      </c>
      <c r="E2527" t="s">
        <v>2965</v>
      </c>
      <c r="F2527" s="20">
        <v>4</v>
      </c>
      <c r="G2527">
        <v>800</v>
      </c>
      <c r="H2527" t="s">
        <v>5</v>
      </c>
    </row>
    <row r="2528" spans="1:8" hidden="1" x14ac:dyDescent="0.3">
      <c r="A2528" s="2" t="s">
        <v>2667</v>
      </c>
      <c r="B2528" s="19">
        <v>46116</v>
      </c>
      <c r="C2528" t="s">
        <v>2834</v>
      </c>
      <c r="D2528" t="s">
        <v>2835</v>
      </c>
      <c r="E2528" t="s">
        <v>2966</v>
      </c>
      <c r="F2528" s="20">
        <v>1</v>
      </c>
      <c r="G2528">
        <v>2200</v>
      </c>
      <c r="H2528" t="s">
        <v>4</v>
      </c>
    </row>
    <row r="2529" spans="1:8" hidden="1" x14ac:dyDescent="0.3">
      <c r="A2529" s="2" t="s">
        <v>2668</v>
      </c>
      <c r="B2529" s="19">
        <v>46117</v>
      </c>
      <c r="C2529" t="s">
        <v>2836</v>
      </c>
      <c r="D2529" t="s">
        <v>2837</v>
      </c>
      <c r="E2529" t="s">
        <v>2967</v>
      </c>
      <c r="F2529" s="20">
        <v>2</v>
      </c>
      <c r="G2529">
        <v>1200</v>
      </c>
      <c r="H2529" t="s">
        <v>5</v>
      </c>
    </row>
    <row r="2530" spans="1:8" hidden="1" x14ac:dyDescent="0.3">
      <c r="A2530" s="2" t="s">
        <v>2669</v>
      </c>
      <c r="B2530" s="19">
        <v>46117</v>
      </c>
      <c r="C2530" t="s">
        <v>2838</v>
      </c>
      <c r="D2530" t="s">
        <v>2839</v>
      </c>
      <c r="E2530" t="s">
        <v>2968</v>
      </c>
      <c r="F2530" s="20">
        <v>2</v>
      </c>
      <c r="G2530">
        <v>700</v>
      </c>
      <c r="H2530" t="s">
        <v>4</v>
      </c>
    </row>
    <row r="2531" spans="1:8" hidden="1" x14ac:dyDescent="0.3">
      <c r="A2531" s="2" t="s">
        <v>2670</v>
      </c>
      <c r="B2531" s="19">
        <v>46118</v>
      </c>
      <c r="C2531" t="s">
        <v>2840</v>
      </c>
      <c r="D2531" t="s">
        <v>2841</v>
      </c>
      <c r="E2531" t="s">
        <v>2969</v>
      </c>
      <c r="F2531" s="20">
        <v>1</v>
      </c>
      <c r="G2531">
        <v>2500</v>
      </c>
      <c r="H2531" t="s">
        <v>5</v>
      </c>
    </row>
    <row r="2532" spans="1:8" hidden="1" x14ac:dyDescent="0.3">
      <c r="A2532" s="2" t="s">
        <v>2671</v>
      </c>
      <c r="B2532" s="19">
        <v>46118</v>
      </c>
      <c r="C2532" t="s">
        <v>2842</v>
      </c>
      <c r="D2532" t="s">
        <v>2843</v>
      </c>
      <c r="E2532" t="s">
        <v>2970</v>
      </c>
      <c r="F2532" s="20">
        <v>1</v>
      </c>
      <c r="G2532">
        <v>1300</v>
      </c>
      <c r="H2532" t="s">
        <v>4</v>
      </c>
    </row>
    <row r="2533" spans="1:8" hidden="1" x14ac:dyDescent="0.3">
      <c r="A2533" s="2" t="s">
        <v>2672</v>
      </c>
      <c r="B2533" s="19">
        <v>46119</v>
      </c>
      <c r="C2533" t="s">
        <v>2844</v>
      </c>
      <c r="D2533" t="s">
        <v>2845</v>
      </c>
      <c r="E2533" t="s">
        <v>2972</v>
      </c>
      <c r="F2533" s="20">
        <v>1</v>
      </c>
      <c r="G2533">
        <v>2800</v>
      </c>
      <c r="H2533" t="s">
        <v>5</v>
      </c>
    </row>
    <row r="2534" spans="1:8" hidden="1" x14ac:dyDescent="0.3">
      <c r="A2534" s="2" t="s">
        <v>2673</v>
      </c>
      <c r="B2534" s="19">
        <v>46119</v>
      </c>
      <c r="C2534" t="s">
        <v>2846</v>
      </c>
      <c r="D2534" t="s">
        <v>2847</v>
      </c>
      <c r="E2534" t="s">
        <v>2971</v>
      </c>
      <c r="F2534" s="20">
        <v>2</v>
      </c>
      <c r="G2534">
        <v>900</v>
      </c>
      <c r="H2534" t="s">
        <v>4</v>
      </c>
    </row>
    <row r="2535" spans="1:8" hidden="1" x14ac:dyDescent="0.3">
      <c r="A2535" s="2" t="s">
        <v>2674</v>
      </c>
      <c r="B2535" s="19">
        <v>46120</v>
      </c>
      <c r="C2535" t="s">
        <v>2848</v>
      </c>
      <c r="D2535" t="s">
        <v>2849</v>
      </c>
      <c r="E2535" t="s">
        <v>2960</v>
      </c>
      <c r="F2535" s="20">
        <v>1</v>
      </c>
      <c r="G2535">
        <v>1200</v>
      </c>
      <c r="H2535" t="s">
        <v>5</v>
      </c>
    </row>
    <row r="2536" spans="1:8" hidden="1" x14ac:dyDescent="0.3">
      <c r="A2536" s="2" t="s">
        <v>2675</v>
      </c>
      <c r="B2536" s="19">
        <v>46120</v>
      </c>
      <c r="C2536" t="s">
        <v>2850</v>
      </c>
      <c r="D2536" t="s">
        <v>2851</v>
      </c>
      <c r="E2536" t="s">
        <v>2973</v>
      </c>
      <c r="F2536" s="20">
        <v>3</v>
      </c>
      <c r="G2536">
        <v>750</v>
      </c>
      <c r="H2536" t="s">
        <v>4</v>
      </c>
    </row>
    <row r="2537" spans="1:8" x14ac:dyDescent="0.3">
      <c r="A2537" s="39" t="s">
        <v>2676</v>
      </c>
      <c r="B2537" s="40">
        <v>46121</v>
      </c>
      <c r="C2537" s="41" t="s">
        <v>2852</v>
      </c>
      <c r="D2537" s="41" t="s">
        <v>2821</v>
      </c>
      <c r="E2537" s="41" t="s">
        <v>2974</v>
      </c>
      <c r="F2537" s="42">
        <v>2</v>
      </c>
      <c r="G2537" s="41">
        <v>900</v>
      </c>
      <c r="H2537" s="44" t="s">
        <v>5</v>
      </c>
    </row>
    <row r="2538" spans="1:8" hidden="1" x14ac:dyDescent="0.3">
      <c r="A2538" s="2" t="s">
        <v>2677</v>
      </c>
      <c r="B2538" s="19">
        <v>46121</v>
      </c>
      <c r="C2538" t="s">
        <v>2853</v>
      </c>
      <c r="D2538" t="s">
        <v>2854</v>
      </c>
      <c r="E2538" t="s">
        <v>2965</v>
      </c>
      <c r="F2538" s="20">
        <v>6</v>
      </c>
      <c r="G2538">
        <v>1200</v>
      </c>
      <c r="H2538" t="s">
        <v>4</v>
      </c>
    </row>
    <row r="2539" spans="1:8" hidden="1" x14ac:dyDescent="0.3">
      <c r="A2539" s="2" t="s">
        <v>2678</v>
      </c>
      <c r="B2539" s="19">
        <v>46122</v>
      </c>
      <c r="C2539" t="s">
        <v>2855</v>
      </c>
      <c r="D2539" t="s">
        <v>2856</v>
      </c>
      <c r="E2539" t="s">
        <v>2975</v>
      </c>
      <c r="F2539" s="20">
        <v>2</v>
      </c>
      <c r="G2539">
        <v>1100</v>
      </c>
      <c r="H2539" t="s">
        <v>5</v>
      </c>
    </row>
    <row r="2540" spans="1:8" hidden="1" x14ac:dyDescent="0.3">
      <c r="A2540" s="2" t="s">
        <v>2679</v>
      </c>
      <c r="B2540" s="19">
        <v>46122</v>
      </c>
      <c r="C2540" t="s">
        <v>2857</v>
      </c>
      <c r="D2540" t="s">
        <v>2858</v>
      </c>
      <c r="E2540" t="s">
        <v>2962</v>
      </c>
      <c r="F2540" s="20">
        <v>1</v>
      </c>
      <c r="G2540">
        <v>1800</v>
      </c>
      <c r="H2540" t="s">
        <v>4</v>
      </c>
    </row>
    <row r="2541" spans="1:8" x14ac:dyDescent="0.3">
      <c r="A2541" s="39" t="s">
        <v>2680</v>
      </c>
      <c r="B2541" s="40">
        <v>46123</v>
      </c>
      <c r="C2541" s="41" t="s">
        <v>2859</v>
      </c>
      <c r="D2541" s="41" t="s">
        <v>2821</v>
      </c>
      <c r="E2541" s="41" t="s">
        <v>2974</v>
      </c>
      <c r="F2541" s="42">
        <v>1</v>
      </c>
      <c r="G2541" s="41">
        <v>450</v>
      </c>
      <c r="H2541" s="44" t="s">
        <v>4</v>
      </c>
    </row>
    <row r="2542" spans="1:8" hidden="1" x14ac:dyDescent="0.3">
      <c r="A2542" s="2" t="s">
        <v>2681</v>
      </c>
      <c r="B2542" s="19">
        <v>46123</v>
      </c>
      <c r="C2542" t="s">
        <v>2860</v>
      </c>
      <c r="D2542" t="s">
        <v>2823</v>
      </c>
      <c r="E2542" t="s">
        <v>2960</v>
      </c>
      <c r="F2542" s="20">
        <v>1</v>
      </c>
      <c r="G2542">
        <v>1200</v>
      </c>
      <c r="H2542" t="s">
        <v>5</v>
      </c>
    </row>
    <row r="2543" spans="1:8" hidden="1" x14ac:dyDescent="0.3">
      <c r="A2543" s="2" t="s">
        <v>2682</v>
      </c>
      <c r="B2543" s="19">
        <v>46124</v>
      </c>
      <c r="C2543" t="s">
        <v>2861</v>
      </c>
      <c r="D2543" t="s">
        <v>2856</v>
      </c>
      <c r="E2543" t="s">
        <v>2963</v>
      </c>
      <c r="F2543" s="20">
        <v>2</v>
      </c>
      <c r="G2543">
        <v>1300</v>
      </c>
      <c r="H2543" t="s">
        <v>4</v>
      </c>
    </row>
    <row r="2544" spans="1:8" hidden="1" x14ac:dyDescent="0.3">
      <c r="A2544" s="2" t="s">
        <v>2683</v>
      </c>
      <c r="B2544" s="19">
        <v>46124</v>
      </c>
      <c r="C2544" t="s">
        <v>2862</v>
      </c>
      <c r="D2544" t="s">
        <v>2843</v>
      </c>
      <c r="E2544" t="s">
        <v>2972</v>
      </c>
      <c r="F2544" s="20">
        <v>1</v>
      </c>
      <c r="G2544">
        <v>2800</v>
      </c>
      <c r="H2544" t="s">
        <v>5</v>
      </c>
    </row>
    <row r="2545" spans="1:8" hidden="1" x14ac:dyDescent="0.3">
      <c r="A2545" s="2" t="s">
        <v>2684</v>
      </c>
      <c r="B2545" s="19">
        <v>46125</v>
      </c>
      <c r="C2545" t="s">
        <v>2863</v>
      </c>
      <c r="D2545" t="s">
        <v>2833</v>
      </c>
      <c r="E2545" t="s">
        <v>2961</v>
      </c>
      <c r="F2545" s="20">
        <v>4</v>
      </c>
      <c r="G2545">
        <v>1200</v>
      </c>
      <c r="H2545" t="s">
        <v>4</v>
      </c>
    </row>
    <row r="2546" spans="1:8" hidden="1" x14ac:dyDescent="0.3">
      <c r="A2546" s="2" t="s">
        <v>2685</v>
      </c>
      <c r="B2546" s="19">
        <v>46125</v>
      </c>
      <c r="C2546" t="s">
        <v>2864</v>
      </c>
      <c r="D2546" t="s">
        <v>2851</v>
      </c>
      <c r="E2546" t="s">
        <v>2964</v>
      </c>
      <c r="F2546" s="20">
        <v>1</v>
      </c>
      <c r="G2546">
        <v>1500</v>
      </c>
      <c r="H2546" t="s">
        <v>4</v>
      </c>
    </row>
    <row r="2547" spans="1:8" hidden="1" x14ac:dyDescent="0.3">
      <c r="A2547" s="2" t="s">
        <v>2686</v>
      </c>
      <c r="B2547" s="19">
        <v>46126</v>
      </c>
      <c r="C2547" t="s">
        <v>2865</v>
      </c>
      <c r="D2547" t="s">
        <v>2835</v>
      </c>
      <c r="E2547" t="s">
        <v>2965</v>
      </c>
      <c r="F2547" s="20">
        <v>5</v>
      </c>
      <c r="G2547">
        <v>1000</v>
      </c>
      <c r="H2547" t="s">
        <v>5</v>
      </c>
    </row>
    <row r="2548" spans="1:8" hidden="1" x14ac:dyDescent="0.3">
      <c r="A2548" s="2" t="s">
        <v>2687</v>
      </c>
      <c r="B2548" s="19">
        <v>46126</v>
      </c>
      <c r="C2548" t="s">
        <v>2866</v>
      </c>
      <c r="D2548" t="s">
        <v>2829</v>
      </c>
      <c r="E2548" t="s">
        <v>2962</v>
      </c>
      <c r="F2548" s="20">
        <v>1</v>
      </c>
      <c r="G2548">
        <v>1800</v>
      </c>
      <c r="H2548" t="s">
        <v>4</v>
      </c>
    </row>
    <row r="2549" spans="1:8" hidden="1" x14ac:dyDescent="0.3">
      <c r="A2549" s="2" t="s">
        <v>2688</v>
      </c>
      <c r="B2549" s="19">
        <v>46127</v>
      </c>
      <c r="C2549" t="s">
        <v>2867</v>
      </c>
      <c r="D2549" t="s">
        <v>2837</v>
      </c>
      <c r="E2549" t="s">
        <v>2966</v>
      </c>
      <c r="F2549" s="20">
        <v>1</v>
      </c>
      <c r="G2549">
        <v>2200</v>
      </c>
      <c r="H2549" t="s">
        <v>5</v>
      </c>
    </row>
    <row r="2550" spans="1:8" hidden="1" x14ac:dyDescent="0.3">
      <c r="A2550" s="2" t="s">
        <v>2689</v>
      </c>
      <c r="B2550" s="19">
        <v>46127</v>
      </c>
      <c r="C2550" t="s">
        <v>2868</v>
      </c>
      <c r="D2550" t="s">
        <v>2854</v>
      </c>
      <c r="E2550" t="s">
        <v>2968</v>
      </c>
      <c r="F2550" s="20">
        <v>3</v>
      </c>
      <c r="G2550">
        <v>1050</v>
      </c>
      <c r="H2550" t="s">
        <v>4</v>
      </c>
    </row>
    <row r="2551" spans="1:8" hidden="1" x14ac:dyDescent="0.3">
      <c r="A2551" s="2" t="s">
        <v>2690</v>
      </c>
      <c r="B2551" s="19">
        <v>46128</v>
      </c>
      <c r="C2551" t="s">
        <v>2869</v>
      </c>
      <c r="D2551" t="s">
        <v>2849</v>
      </c>
      <c r="E2551" t="s">
        <v>2967</v>
      </c>
      <c r="F2551" s="20">
        <v>2</v>
      </c>
      <c r="G2551">
        <v>1200</v>
      </c>
      <c r="H2551" t="s">
        <v>5</v>
      </c>
    </row>
    <row r="2552" spans="1:8" x14ac:dyDescent="0.3">
      <c r="A2552" s="39" t="s">
        <v>2691</v>
      </c>
      <c r="B2552" s="40">
        <v>46128</v>
      </c>
      <c r="C2552" s="41" t="s">
        <v>2870</v>
      </c>
      <c r="D2552" s="41" t="s">
        <v>2821</v>
      </c>
      <c r="E2552" s="41" t="s">
        <v>2970</v>
      </c>
      <c r="F2552" s="42">
        <v>1</v>
      </c>
      <c r="G2552" s="41">
        <v>1300</v>
      </c>
      <c r="H2552" s="44" t="s">
        <v>4</v>
      </c>
    </row>
    <row r="2553" spans="1:8" hidden="1" x14ac:dyDescent="0.3">
      <c r="A2553" s="2" t="s">
        <v>2692</v>
      </c>
      <c r="B2553" s="19">
        <v>46129</v>
      </c>
      <c r="C2553" t="s">
        <v>2871</v>
      </c>
      <c r="D2553" t="s">
        <v>2858</v>
      </c>
      <c r="E2553" t="s">
        <v>2971</v>
      </c>
      <c r="F2553" s="20">
        <v>2</v>
      </c>
      <c r="G2553">
        <v>900</v>
      </c>
      <c r="H2553" t="s">
        <v>5</v>
      </c>
    </row>
    <row r="2554" spans="1:8" hidden="1" x14ac:dyDescent="0.3">
      <c r="A2554" s="2" t="s">
        <v>2693</v>
      </c>
      <c r="B2554" s="19">
        <v>46129</v>
      </c>
      <c r="C2554" t="s">
        <v>2872</v>
      </c>
      <c r="D2554" t="s">
        <v>2845</v>
      </c>
      <c r="E2554" t="s">
        <v>2969</v>
      </c>
      <c r="F2554" s="20">
        <v>1</v>
      </c>
      <c r="G2554">
        <v>2500</v>
      </c>
      <c r="H2554" t="s">
        <v>4</v>
      </c>
    </row>
    <row r="2555" spans="1:8" hidden="1" x14ac:dyDescent="0.3">
      <c r="A2555" s="2" t="s">
        <v>2694</v>
      </c>
      <c r="B2555" s="19">
        <v>46130</v>
      </c>
      <c r="C2555" t="s">
        <v>2873</v>
      </c>
      <c r="D2555" t="s">
        <v>2841</v>
      </c>
      <c r="E2555" t="s">
        <v>2975</v>
      </c>
      <c r="F2555" s="20">
        <v>3</v>
      </c>
      <c r="G2555">
        <v>1650</v>
      </c>
      <c r="H2555" t="s">
        <v>5</v>
      </c>
    </row>
    <row r="2556" spans="1:8" hidden="1" x14ac:dyDescent="0.3">
      <c r="A2556" s="2" t="s">
        <v>2695</v>
      </c>
      <c r="B2556" s="19">
        <v>46130</v>
      </c>
      <c r="C2556" t="s">
        <v>2874</v>
      </c>
      <c r="D2556" t="s">
        <v>2827</v>
      </c>
      <c r="E2556" t="s">
        <v>2960</v>
      </c>
      <c r="F2556" s="20">
        <v>2</v>
      </c>
      <c r="G2556">
        <v>2400</v>
      </c>
      <c r="H2556" t="s">
        <v>4</v>
      </c>
    </row>
    <row r="2557" spans="1:8" hidden="1" x14ac:dyDescent="0.3">
      <c r="A2557" s="2" t="s">
        <v>2696</v>
      </c>
      <c r="B2557" s="19">
        <v>46131</v>
      </c>
      <c r="C2557" t="s">
        <v>2875</v>
      </c>
      <c r="D2557" t="s">
        <v>2876</v>
      </c>
      <c r="E2557" t="s">
        <v>2973</v>
      </c>
      <c r="F2557" s="20">
        <v>2</v>
      </c>
      <c r="G2557">
        <v>500</v>
      </c>
      <c r="H2557" t="s">
        <v>5</v>
      </c>
    </row>
    <row r="2558" spans="1:8" hidden="1" x14ac:dyDescent="0.3">
      <c r="A2558" s="2" t="s">
        <v>2697</v>
      </c>
      <c r="B2558" s="19">
        <v>46131</v>
      </c>
      <c r="C2558" t="s">
        <v>2877</v>
      </c>
      <c r="D2558" t="s">
        <v>2878</v>
      </c>
      <c r="E2558" t="s">
        <v>2965</v>
      </c>
      <c r="F2558" s="20">
        <v>3</v>
      </c>
      <c r="G2558">
        <v>600</v>
      </c>
      <c r="H2558" t="s">
        <v>4</v>
      </c>
    </row>
    <row r="2559" spans="1:8" hidden="1" x14ac:dyDescent="0.3">
      <c r="A2559" s="2" t="s">
        <v>2698</v>
      </c>
      <c r="B2559" s="19">
        <v>46132</v>
      </c>
      <c r="C2559" t="s">
        <v>2879</v>
      </c>
      <c r="D2559" t="s">
        <v>2847</v>
      </c>
      <c r="E2559" t="s">
        <v>2962</v>
      </c>
      <c r="F2559" s="20">
        <v>1</v>
      </c>
      <c r="G2559">
        <v>1800</v>
      </c>
      <c r="H2559" t="s">
        <v>5</v>
      </c>
    </row>
    <row r="2560" spans="1:8" hidden="1" x14ac:dyDescent="0.3">
      <c r="A2560" s="2" t="s">
        <v>2699</v>
      </c>
      <c r="B2560" s="19">
        <v>46132</v>
      </c>
      <c r="C2560" t="s">
        <v>2880</v>
      </c>
      <c r="D2560" t="s">
        <v>2881</v>
      </c>
      <c r="E2560" t="s">
        <v>2961</v>
      </c>
      <c r="F2560" s="20">
        <v>2</v>
      </c>
      <c r="G2560">
        <v>600</v>
      </c>
      <c r="H2560" t="s">
        <v>4</v>
      </c>
    </row>
    <row r="2561" spans="1:8" x14ac:dyDescent="0.3">
      <c r="A2561" s="39" t="s">
        <v>2700</v>
      </c>
      <c r="B2561" s="40">
        <v>46133</v>
      </c>
      <c r="C2561" s="41" t="s">
        <v>2882</v>
      </c>
      <c r="D2561" s="41" t="s">
        <v>2821</v>
      </c>
      <c r="E2561" s="41" t="s">
        <v>2974</v>
      </c>
      <c r="F2561" s="42">
        <v>1</v>
      </c>
      <c r="G2561" s="41">
        <v>450</v>
      </c>
      <c r="H2561" s="44" t="s">
        <v>4</v>
      </c>
    </row>
    <row r="2562" spans="1:8" hidden="1" x14ac:dyDescent="0.3">
      <c r="A2562" s="2" t="s">
        <v>2701</v>
      </c>
      <c r="B2562" s="19">
        <v>46133</v>
      </c>
      <c r="C2562" t="s">
        <v>2883</v>
      </c>
      <c r="D2562" t="s">
        <v>2831</v>
      </c>
      <c r="E2562" t="s">
        <v>2960</v>
      </c>
      <c r="F2562" s="20">
        <v>1</v>
      </c>
      <c r="G2562">
        <v>1200</v>
      </c>
      <c r="H2562" t="s">
        <v>5</v>
      </c>
    </row>
    <row r="2563" spans="1:8" hidden="1" x14ac:dyDescent="0.3">
      <c r="A2563" s="2" t="s">
        <v>2702</v>
      </c>
      <c r="B2563" s="19">
        <v>46134</v>
      </c>
      <c r="C2563" t="s">
        <v>2884</v>
      </c>
      <c r="D2563" t="s">
        <v>2829</v>
      </c>
      <c r="E2563" t="s">
        <v>2963</v>
      </c>
      <c r="F2563" s="20">
        <v>2</v>
      </c>
      <c r="G2563">
        <v>1200</v>
      </c>
      <c r="H2563" t="s">
        <v>4</v>
      </c>
    </row>
    <row r="2564" spans="1:8" hidden="1" x14ac:dyDescent="0.3">
      <c r="A2564" s="2" t="s">
        <v>2703</v>
      </c>
      <c r="B2564" s="19">
        <v>46134</v>
      </c>
      <c r="C2564" t="s">
        <v>2885</v>
      </c>
      <c r="D2564" t="s">
        <v>2833</v>
      </c>
      <c r="E2564" t="s">
        <v>2961</v>
      </c>
      <c r="F2564" s="20">
        <v>4</v>
      </c>
      <c r="G2564">
        <v>1200</v>
      </c>
      <c r="H2564" t="s">
        <v>4</v>
      </c>
    </row>
    <row r="2565" spans="1:8" hidden="1" x14ac:dyDescent="0.3">
      <c r="A2565" s="2" t="s">
        <v>2704</v>
      </c>
      <c r="B2565" s="19">
        <v>46135</v>
      </c>
      <c r="C2565" t="s">
        <v>2886</v>
      </c>
      <c r="D2565" t="s">
        <v>2843</v>
      </c>
      <c r="E2565" t="s">
        <v>2962</v>
      </c>
      <c r="F2565" s="20">
        <v>1</v>
      </c>
      <c r="G2565">
        <v>1800</v>
      </c>
      <c r="H2565" t="s">
        <v>5</v>
      </c>
    </row>
    <row r="2566" spans="1:8" x14ac:dyDescent="0.3">
      <c r="A2566" s="39" t="s">
        <v>2705</v>
      </c>
      <c r="B2566" s="40">
        <v>46135</v>
      </c>
      <c r="C2566" s="41" t="s">
        <v>2887</v>
      </c>
      <c r="D2566" s="41" t="s">
        <v>2821</v>
      </c>
      <c r="E2566" s="41" t="s">
        <v>2964</v>
      </c>
      <c r="F2566" s="42">
        <v>1</v>
      </c>
      <c r="G2566" s="41">
        <v>1500</v>
      </c>
      <c r="H2566" s="44" t="s">
        <v>4</v>
      </c>
    </row>
    <row r="2567" spans="1:8" hidden="1" x14ac:dyDescent="0.3">
      <c r="A2567" s="2" t="s">
        <v>2706</v>
      </c>
      <c r="B2567" s="19">
        <v>46136</v>
      </c>
      <c r="C2567" t="s">
        <v>2888</v>
      </c>
      <c r="D2567" t="s">
        <v>2835</v>
      </c>
      <c r="E2567" t="s">
        <v>2965</v>
      </c>
      <c r="F2567" s="20">
        <v>4</v>
      </c>
      <c r="G2567">
        <v>800</v>
      </c>
      <c r="H2567" t="s">
        <v>5</v>
      </c>
    </row>
    <row r="2568" spans="1:8" hidden="1" x14ac:dyDescent="0.3">
      <c r="A2568" s="2" t="s">
        <v>2707</v>
      </c>
      <c r="B2568" s="19">
        <v>46136</v>
      </c>
      <c r="C2568" t="s">
        <v>2889</v>
      </c>
      <c r="D2568" t="s">
        <v>2837</v>
      </c>
      <c r="E2568" t="s">
        <v>2966</v>
      </c>
      <c r="F2568" s="20">
        <v>1</v>
      </c>
      <c r="G2568">
        <v>2200</v>
      </c>
      <c r="H2568" t="s">
        <v>4</v>
      </c>
    </row>
    <row r="2569" spans="1:8" hidden="1" x14ac:dyDescent="0.3">
      <c r="A2569" s="2" t="s">
        <v>2708</v>
      </c>
      <c r="B2569" s="19">
        <v>46137</v>
      </c>
      <c r="C2569" t="s">
        <v>2890</v>
      </c>
      <c r="D2569" t="s">
        <v>2856</v>
      </c>
      <c r="E2569" t="s">
        <v>2967</v>
      </c>
      <c r="F2569" s="20">
        <v>2</v>
      </c>
      <c r="G2569">
        <v>1200</v>
      </c>
      <c r="H2569" t="s">
        <v>5</v>
      </c>
    </row>
    <row r="2570" spans="1:8" hidden="1" x14ac:dyDescent="0.3">
      <c r="A2570" s="2" t="s">
        <v>2709</v>
      </c>
      <c r="B2570" s="19">
        <v>46137</v>
      </c>
      <c r="C2570" t="s">
        <v>2891</v>
      </c>
      <c r="D2570" t="s">
        <v>2827</v>
      </c>
      <c r="E2570" t="s">
        <v>2968</v>
      </c>
      <c r="F2570" s="20">
        <v>2</v>
      </c>
      <c r="G2570">
        <v>700</v>
      </c>
      <c r="H2570" t="s">
        <v>4</v>
      </c>
    </row>
    <row r="2571" spans="1:8" hidden="1" x14ac:dyDescent="0.3">
      <c r="A2571" s="2" t="s">
        <v>2710</v>
      </c>
      <c r="B2571" s="19">
        <v>46138</v>
      </c>
      <c r="C2571" t="s">
        <v>2892</v>
      </c>
      <c r="D2571" t="s">
        <v>2841</v>
      </c>
      <c r="E2571" t="s">
        <v>2969</v>
      </c>
      <c r="F2571" s="20">
        <v>1</v>
      </c>
      <c r="G2571">
        <v>2500</v>
      </c>
      <c r="H2571" t="s">
        <v>5</v>
      </c>
    </row>
    <row r="2572" spans="1:8" hidden="1" x14ac:dyDescent="0.3">
      <c r="A2572" s="2" t="s">
        <v>2711</v>
      </c>
      <c r="B2572" s="19">
        <v>46138</v>
      </c>
      <c r="C2572" t="s">
        <v>2893</v>
      </c>
      <c r="D2572" t="s">
        <v>2851</v>
      </c>
      <c r="E2572" t="s">
        <v>2970</v>
      </c>
      <c r="F2572" s="20">
        <v>1</v>
      </c>
      <c r="G2572">
        <v>1300</v>
      </c>
      <c r="H2572" t="s">
        <v>4</v>
      </c>
    </row>
    <row r="2573" spans="1:8" hidden="1" x14ac:dyDescent="0.3">
      <c r="A2573" s="2" t="s">
        <v>2712</v>
      </c>
      <c r="B2573" s="19">
        <v>46139</v>
      </c>
      <c r="C2573" t="s">
        <v>2894</v>
      </c>
      <c r="D2573" t="s">
        <v>2858</v>
      </c>
      <c r="E2573" t="s">
        <v>2972</v>
      </c>
      <c r="F2573" s="20">
        <v>1</v>
      </c>
      <c r="G2573">
        <v>2800</v>
      </c>
      <c r="H2573" t="s">
        <v>5</v>
      </c>
    </row>
    <row r="2574" spans="1:8" hidden="1" x14ac:dyDescent="0.3">
      <c r="A2574" s="2" t="s">
        <v>2713</v>
      </c>
      <c r="B2574" s="19">
        <v>46139</v>
      </c>
      <c r="C2574" t="s">
        <v>2895</v>
      </c>
      <c r="D2574" t="s">
        <v>2847</v>
      </c>
      <c r="E2574" t="s">
        <v>2971</v>
      </c>
      <c r="F2574" s="20">
        <v>2</v>
      </c>
      <c r="G2574">
        <v>900</v>
      </c>
      <c r="H2574" t="s">
        <v>4</v>
      </c>
    </row>
    <row r="2575" spans="1:8" hidden="1" x14ac:dyDescent="0.3">
      <c r="A2575" s="2" t="s">
        <v>2714</v>
      </c>
      <c r="B2575" s="19">
        <v>46140</v>
      </c>
      <c r="C2575" t="s">
        <v>2896</v>
      </c>
      <c r="D2575" t="s">
        <v>2849</v>
      </c>
      <c r="E2575" t="s">
        <v>2960</v>
      </c>
      <c r="F2575" s="20">
        <v>2</v>
      </c>
      <c r="G2575">
        <v>2400</v>
      </c>
      <c r="H2575" t="s">
        <v>5</v>
      </c>
    </row>
    <row r="2576" spans="1:8" hidden="1" x14ac:dyDescent="0.3">
      <c r="A2576" s="2" t="s">
        <v>2715</v>
      </c>
      <c r="B2576" s="19">
        <v>46140</v>
      </c>
      <c r="C2576" t="s">
        <v>2897</v>
      </c>
      <c r="D2576" t="s">
        <v>2898</v>
      </c>
      <c r="E2576" t="s">
        <v>2973</v>
      </c>
      <c r="F2576" s="20">
        <v>3</v>
      </c>
      <c r="G2576">
        <v>750</v>
      </c>
      <c r="H2576" t="s">
        <v>4</v>
      </c>
    </row>
    <row r="2577" spans="1:8" x14ac:dyDescent="0.3">
      <c r="A2577" s="39" t="s">
        <v>2716</v>
      </c>
      <c r="B2577" s="40">
        <v>46141</v>
      </c>
      <c r="C2577" s="41" t="s">
        <v>2899</v>
      </c>
      <c r="D2577" s="41" t="s">
        <v>2821</v>
      </c>
      <c r="E2577" s="41" t="s">
        <v>2974</v>
      </c>
      <c r="F2577" s="42">
        <v>2</v>
      </c>
      <c r="G2577" s="41">
        <v>900</v>
      </c>
      <c r="H2577" s="44" t="s">
        <v>5</v>
      </c>
    </row>
    <row r="2578" spans="1:8" hidden="1" x14ac:dyDescent="0.3">
      <c r="A2578" s="2" t="s">
        <v>2717</v>
      </c>
      <c r="B2578" s="19">
        <v>46141</v>
      </c>
      <c r="C2578" t="s">
        <v>2900</v>
      </c>
      <c r="D2578" t="s">
        <v>2854</v>
      </c>
      <c r="E2578" t="s">
        <v>2965</v>
      </c>
      <c r="F2578" s="20">
        <v>6</v>
      </c>
      <c r="G2578">
        <v>1200</v>
      </c>
      <c r="H2578" t="s">
        <v>4</v>
      </c>
    </row>
    <row r="2579" spans="1:8" hidden="1" x14ac:dyDescent="0.3">
      <c r="A2579" s="2" t="s">
        <v>2718</v>
      </c>
      <c r="B2579" s="19">
        <v>46142</v>
      </c>
      <c r="C2579" t="s">
        <v>2901</v>
      </c>
      <c r="D2579" t="s">
        <v>2839</v>
      </c>
      <c r="E2579" t="s">
        <v>2975</v>
      </c>
      <c r="F2579" s="20">
        <v>2</v>
      </c>
      <c r="G2579">
        <v>1100</v>
      </c>
      <c r="H2579" t="s">
        <v>5</v>
      </c>
    </row>
    <row r="2580" spans="1:8" hidden="1" x14ac:dyDescent="0.3">
      <c r="A2580" s="2" t="s">
        <v>2719</v>
      </c>
      <c r="B2580" s="19">
        <v>46142</v>
      </c>
      <c r="C2580" t="s">
        <v>2902</v>
      </c>
      <c r="D2580" t="s">
        <v>2823</v>
      </c>
      <c r="E2580" t="s">
        <v>2962</v>
      </c>
      <c r="F2580" s="20">
        <v>1</v>
      </c>
      <c r="G2580">
        <v>1800</v>
      </c>
      <c r="H2580" t="s">
        <v>4</v>
      </c>
    </row>
    <row r="2581" spans="1:8" x14ac:dyDescent="0.3">
      <c r="A2581" s="39" t="s">
        <v>2720</v>
      </c>
      <c r="B2581" s="40">
        <v>46143</v>
      </c>
      <c r="C2581" s="41" t="s">
        <v>2903</v>
      </c>
      <c r="D2581" s="41" t="s">
        <v>2821</v>
      </c>
      <c r="E2581" s="41" t="s">
        <v>2974</v>
      </c>
      <c r="F2581" s="42">
        <v>1</v>
      </c>
      <c r="G2581" s="41">
        <v>450</v>
      </c>
      <c r="H2581" s="44" t="s">
        <v>4</v>
      </c>
    </row>
    <row r="2582" spans="1:8" hidden="1" x14ac:dyDescent="0.3">
      <c r="A2582" s="2" t="s">
        <v>2721</v>
      </c>
      <c r="B2582" s="19">
        <v>46143</v>
      </c>
      <c r="C2582" t="s">
        <v>2904</v>
      </c>
      <c r="D2582" t="s">
        <v>2837</v>
      </c>
      <c r="E2582" t="s">
        <v>2960</v>
      </c>
      <c r="F2582" s="20">
        <v>2</v>
      </c>
      <c r="G2582">
        <v>2400</v>
      </c>
      <c r="H2582" t="s">
        <v>5</v>
      </c>
    </row>
    <row r="2583" spans="1:8" hidden="1" x14ac:dyDescent="0.3">
      <c r="A2583" s="2" t="s">
        <v>2722</v>
      </c>
      <c r="B2583" s="19">
        <v>46144</v>
      </c>
      <c r="C2583" t="s">
        <v>2905</v>
      </c>
      <c r="D2583" t="s">
        <v>2829</v>
      </c>
      <c r="E2583" t="s">
        <v>2963</v>
      </c>
      <c r="F2583" s="20">
        <v>1</v>
      </c>
      <c r="G2583">
        <v>650</v>
      </c>
      <c r="H2583" t="s">
        <v>4</v>
      </c>
    </row>
    <row r="2584" spans="1:8" hidden="1" x14ac:dyDescent="0.3">
      <c r="A2584" s="2" t="s">
        <v>2723</v>
      </c>
      <c r="B2584" s="19">
        <v>46144</v>
      </c>
      <c r="C2584" t="s">
        <v>2874</v>
      </c>
      <c r="D2584" t="s">
        <v>2833</v>
      </c>
      <c r="E2584" t="s">
        <v>2961</v>
      </c>
      <c r="F2584" s="20">
        <v>3</v>
      </c>
      <c r="G2584">
        <v>900</v>
      </c>
      <c r="H2584" t="s">
        <v>4</v>
      </c>
    </row>
    <row r="2585" spans="1:8" hidden="1" x14ac:dyDescent="0.3">
      <c r="A2585" s="2" t="s">
        <v>2724</v>
      </c>
      <c r="B2585" s="19">
        <v>46145</v>
      </c>
      <c r="C2585" t="s">
        <v>2906</v>
      </c>
      <c r="D2585" t="s">
        <v>2843</v>
      </c>
      <c r="E2585" t="s">
        <v>2962</v>
      </c>
      <c r="F2585" s="20">
        <v>1</v>
      </c>
      <c r="G2585">
        <v>1800</v>
      </c>
      <c r="H2585" t="s">
        <v>5</v>
      </c>
    </row>
    <row r="2586" spans="1:8" x14ac:dyDescent="0.3">
      <c r="A2586" s="39" t="s">
        <v>2725</v>
      </c>
      <c r="B2586" s="40">
        <v>46145</v>
      </c>
      <c r="C2586" s="41" t="s">
        <v>2907</v>
      </c>
      <c r="D2586" s="41" t="s">
        <v>2821</v>
      </c>
      <c r="E2586" s="41" t="s">
        <v>2964</v>
      </c>
      <c r="F2586" s="42">
        <v>1</v>
      </c>
      <c r="G2586" s="41">
        <v>1500</v>
      </c>
      <c r="H2586" s="44" t="s">
        <v>4</v>
      </c>
    </row>
    <row r="2587" spans="1:8" hidden="1" x14ac:dyDescent="0.3">
      <c r="A2587" s="2" t="s">
        <v>2726</v>
      </c>
      <c r="B2587" s="19">
        <v>46146</v>
      </c>
      <c r="C2587" t="s">
        <v>2908</v>
      </c>
      <c r="D2587" t="s">
        <v>2835</v>
      </c>
      <c r="E2587" t="s">
        <v>2965</v>
      </c>
      <c r="F2587" s="20">
        <v>4</v>
      </c>
      <c r="G2587">
        <v>800</v>
      </c>
      <c r="H2587" t="s">
        <v>5</v>
      </c>
    </row>
    <row r="2588" spans="1:8" hidden="1" x14ac:dyDescent="0.3">
      <c r="A2588" s="2" t="s">
        <v>2727</v>
      </c>
      <c r="B2588" s="19">
        <v>46146</v>
      </c>
      <c r="C2588" t="s">
        <v>2909</v>
      </c>
      <c r="D2588" t="s">
        <v>2856</v>
      </c>
      <c r="E2588" t="s">
        <v>2966</v>
      </c>
      <c r="F2588" s="20">
        <v>1</v>
      </c>
      <c r="G2588">
        <v>2200</v>
      </c>
      <c r="H2588" t="s">
        <v>4</v>
      </c>
    </row>
    <row r="2589" spans="1:8" hidden="1" x14ac:dyDescent="0.3">
      <c r="A2589" s="2" t="s">
        <v>2728</v>
      </c>
      <c r="B2589" s="19">
        <v>46147</v>
      </c>
      <c r="C2589" t="s">
        <v>2910</v>
      </c>
      <c r="D2589" t="s">
        <v>2841</v>
      </c>
      <c r="E2589" t="s">
        <v>2967</v>
      </c>
      <c r="F2589" s="20">
        <v>2</v>
      </c>
      <c r="G2589">
        <v>1200</v>
      </c>
      <c r="H2589" t="s">
        <v>5</v>
      </c>
    </row>
    <row r="2590" spans="1:8" hidden="1" x14ac:dyDescent="0.3">
      <c r="A2590" s="2" t="s">
        <v>2729</v>
      </c>
      <c r="B2590" s="19">
        <v>46147</v>
      </c>
      <c r="C2590" t="s">
        <v>2911</v>
      </c>
      <c r="D2590" t="s">
        <v>2827</v>
      </c>
      <c r="E2590" t="s">
        <v>2968</v>
      </c>
      <c r="F2590" s="20">
        <v>2</v>
      </c>
      <c r="G2590">
        <v>700</v>
      </c>
      <c r="H2590" t="s">
        <v>4</v>
      </c>
    </row>
    <row r="2591" spans="1:8" hidden="1" x14ac:dyDescent="0.3">
      <c r="A2591" s="2" t="s">
        <v>2730</v>
      </c>
      <c r="B2591" s="19">
        <v>46148</v>
      </c>
      <c r="C2591" t="s">
        <v>2912</v>
      </c>
      <c r="D2591" t="s">
        <v>2858</v>
      </c>
      <c r="E2591" t="s">
        <v>2969</v>
      </c>
      <c r="F2591" s="20">
        <v>1</v>
      </c>
      <c r="G2591">
        <v>2500</v>
      </c>
      <c r="H2591" t="s">
        <v>5</v>
      </c>
    </row>
    <row r="2592" spans="1:8" hidden="1" x14ac:dyDescent="0.3">
      <c r="A2592" s="2" t="s">
        <v>2731</v>
      </c>
      <c r="B2592" s="19">
        <v>46148</v>
      </c>
      <c r="C2592" t="s">
        <v>2893</v>
      </c>
      <c r="D2592" t="s">
        <v>2851</v>
      </c>
      <c r="E2592" t="s">
        <v>2970</v>
      </c>
      <c r="F2592" s="20">
        <v>1</v>
      </c>
      <c r="G2592">
        <v>1300</v>
      </c>
      <c r="H2592" t="s">
        <v>4</v>
      </c>
    </row>
    <row r="2593" spans="1:8" hidden="1" x14ac:dyDescent="0.3">
      <c r="A2593" s="2" t="s">
        <v>2732</v>
      </c>
      <c r="B2593" s="19">
        <v>46149</v>
      </c>
      <c r="C2593" t="s">
        <v>2913</v>
      </c>
      <c r="D2593" t="s">
        <v>2849</v>
      </c>
      <c r="E2593" t="s">
        <v>2972</v>
      </c>
      <c r="F2593" s="20">
        <v>1</v>
      </c>
      <c r="G2593">
        <v>2800</v>
      </c>
      <c r="H2593" t="s">
        <v>5</v>
      </c>
    </row>
    <row r="2594" spans="1:8" hidden="1" x14ac:dyDescent="0.3">
      <c r="A2594" s="2" t="s">
        <v>2733</v>
      </c>
      <c r="B2594" s="19">
        <v>46149</v>
      </c>
      <c r="C2594" t="s">
        <v>2914</v>
      </c>
      <c r="D2594" t="s">
        <v>2847</v>
      </c>
      <c r="E2594" t="s">
        <v>2971</v>
      </c>
      <c r="F2594" s="20">
        <v>2</v>
      </c>
      <c r="G2594">
        <v>900</v>
      </c>
      <c r="H2594" t="s">
        <v>4</v>
      </c>
    </row>
    <row r="2595" spans="1:8" x14ac:dyDescent="0.3">
      <c r="A2595" s="39" t="s">
        <v>2734</v>
      </c>
      <c r="B2595" s="40">
        <v>46150</v>
      </c>
      <c r="C2595" s="41" t="s">
        <v>2915</v>
      </c>
      <c r="D2595" s="41" t="s">
        <v>2821</v>
      </c>
      <c r="E2595" s="41" t="s">
        <v>2960</v>
      </c>
      <c r="F2595" s="42">
        <v>1</v>
      </c>
      <c r="G2595" s="41">
        <v>1200</v>
      </c>
      <c r="H2595" s="44" t="s">
        <v>5</v>
      </c>
    </row>
    <row r="2596" spans="1:8" hidden="1" x14ac:dyDescent="0.3">
      <c r="A2596" s="2" t="s">
        <v>2735</v>
      </c>
      <c r="B2596" s="19">
        <v>46150</v>
      </c>
      <c r="C2596" t="s">
        <v>2897</v>
      </c>
      <c r="D2596" t="s">
        <v>2898</v>
      </c>
      <c r="E2596" t="s">
        <v>2973</v>
      </c>
      <c r="F2596" s="20">
        <v>3</v>
      </c>
      <c r="G2596">
        <v>750</v>
      </c>
      <c r="H2596" t="s">
        <v>4</v>
      </c>
    </row>
    <row r="2597" spans="1:8" hidden="1" x14ac:dyDescent="0.3">
      <c r="A2597" s="2" t="s">
        <v>2736</v>
      </c>
      <c r="B2597" s="19">
        <v>46151</v>
      </c>
      <c r="C2597" t="s">
        <v>2916</v>
      </c>
      <c r="D2597" t="s">
        <v>2839</v>
      </c>
      <c r="E2597" t="s">
        <v>2974</v>
      </c>
      <c r="F2597" s="20">
        <v>2</v>
      </c>
      <c r="G2597">
        <v>900</v>
      </c>
      <c r="H2597" t="s">
        <v>5</v>
      </c>
    </row>
    <row r="2598" spans="1:8" hidden="1" x14ac:dyDescent="0.3">
      <c r="A2598" s="2" t="s">
        <v>2737</v>
      </c>
      <c r="B2598" s="19">
        <v>46151</v>
      </c>
      <c r="C2598" t="s">
        <v>2917</v>
      </c>
      <c r="D2598" t="s">
        <v>2854</v>
      </c>
      <c r="E2598" t="s">
        <v>2965</v>
      </c>
      <c r="F2598" s="20">
        <v>6</v>
      </c>
      <c r="G2598">
        <v>1200</v>
      </c>
      <c r="H2598" t="s">
        <v>4</v>
      </c>
    </row>
    <row r="2599" spans="1:8" hidden="1" x14ac:dyDescent="0.3">
      <c r="A2599" s="2" t="s">
        <v>2738</v>
      </c>
      <c r="B2599" s="19">
        <v>46152</v>
      </c>
      <c r="C2599" t="s">
        <v>2918</v>
      </c>
      <c r="D2599" t="s">
        <v>2919</v>
      </c>
      <c r="E2599" t="s">
        <v>2975</v>
      </c>
      <c r="F2599" s="20">
        <v>2</v>
      </c>
      <c r="G2599">
        <v>1100</v>
      </c>
      <c r="H2599" t="s">
        <v>5</v>
      </c>
    </row>
    <row r="2600" spans="1:8" hidden="1" x14ac:dyDescent="0.3">
      <c r="A2600" s="2" t="s">
        <v>2739</v>
      </c>
      <c r="B2600" s="19">
        <v>46152</v>
      </c>
      <c r="C2600" t="s">
        <v>2920</v>
      </c>
      <c r="D2600" t="s">
        <v>2823</v>
      </c>
      <c r="E2600" t="s">
        <v>2962</v>
      </c>
      <c r="F2600" s="20">
        <v>1</v>
      </c>
      <c r="G2600">
        <v>1800</v>
      </c>
      <c r="H2600" t="s">
        <v>4</v>
      </c>
    </row>
    <row r="2601" spans="1:8" x14ac:dyDescent="0.3">
      <c r="A2601" s="39" t="s">
        <v>2740</v>
      </c>
      <c r="B2601" s="40">
        <v>46153</v>
      </c>
      <c r="C2601" s="41" t="s">
        <v>2921</v>
      </c>
      <c r="D2601" s="41" t="s">
        <v>2821</v>
      </c>
      <c r="E2601" s="41" t="s">
        <v>2974</v>
      </c>
      <c r="F2601" s="42">
        <v>1</v>
      </c>
      <c r="G2601" s="41">
        <v>450</v>
      </c>
      <c r="H2601" s="44" t="s">
        <v>4</v>
      </c>
    </row>
    <row r="2602" spans="1:8" hidden="1" x14ac:dyDescent="0.3">
      <c r="A2602" s="2" t="s">
        <v>2741</v>
      </c>
      <c r="B2602" s="19">
        <v>46153</v>
      </c>
      <c r="C2602" t="s">
        <v>2922</v>
      </c>
      <c r="D2602" t="s">
        <v>2837</v>
      </c>
      <c r="E2602" t="s">
        <v>2960</v>
      </c>
      <c r="F2602" s="20">
        <v>2</v>
      </c>
      <c r="G2602">
        <v>2400</v>
      </c>
      <c r="H2602" t="s">
        <v>5</v>
      </c>
    </row>
    <row r="2603" spans="1:8" hidden="1" x14ac:dyDescent="0.3">
      <c r="A2603" s="2" t="s">
        <v>2742</v>
      </c>
      <c r="B2603" s="19">
        <v>46154</v>
      </c>
      <c r="C2603" t="s">
        <v>2923</v>
      </c>
      <c r="D2603" t="s">
        <v>2829</v>
      </c>
      <c r="E2603" t="s">
        <v>2963</v>
      </c>
      <c r="F2603" s="20">
        <v>1</v>
      </c>
      <c r="G2603">
        <v>650</v>
      </c>
      <c r="H2603" t="s">
        <v>4</v>
      </c>
    </row>
    <row r="2604" spans="1:8" hidden="1" x14ac:dyDescent="0.3">
      <c r="A2604" s="2" t="s">
        <v>2743</v>
      </c>
      <c r="B2604" s="19">
        <v>46154</v>
      </c>
      <c r="C2604" t="s">
        <v>2902</v>
      </c>
      <c r="D2604" t="s">
        <v>2833</v>
      </c>
      <c r="E2604" t="s">
        <v>2961</v>
      </c>
      <c r="F2604" s="20">
        <v>3</v>
      </c>
      <c r="G2604">
        <v>900</v>
      </c>
      <c r="H2604" t="s">
        <v>4</v>
      </c>
    </row>
    <row r="2605" spans="1:8" hidden="1" x14ac:dyDescent="0.3">
      <c r="A2605" s="2" t="s">
        <v>2744</v>
      </c>
      <c r="B2605" s="19">
        <v>46155</v>
      </c>
      <c r="C2605" t="s">
        <v>2924</v>
      </c>
      <c r="D2605" t="s">
        <v>2843</v>
      </c>
      <c r="E2605" t="s">
        <v>2962</v>
      </c>
      <c r="F2605" s="20">
        <v>1</v>
      </c>
      <c r="G2605">
        <v>1800</v>
      </c>
      <c r="H2605" t="s">
        <v>5</v>
      </c>
    </row>
    <row r="2606" spans="1:8" x14ac:dyDescent="0.3">
      <c r="A2606" s="39" t="s">
        <v>2745</v>
      </c>
      <c r="B2606" s="40">
        <v>46155</v>
      </c>
      <c r="C2606" s="41" t="s">
        <v>2907</v>
      </c>
      <c r="D2606" s="41" t="s">
        <v>2821</v>
      </c>
      <c r="E2606" s="41" t="s">
        <v>2964</v>
      </c>
      <c r="F2606" s="42">
        <v>1</v>
      </c>
      <c r="G2606" s="41">
        <v>1500</v>
      </c>
      <c r="H2606" s="44" t="s">
        <v>4</v>
      </c>
    </row>
    <row r="2607" spans="1:8" hidden="1" x14ac:dyDescent="0.3">
      <c r="A2607" s="2" t="s">
        <v>2746</v>
      </c>
      <c r="B2607" s="19">
        <v>46156</v>
      </c>
      <c r="C2607" t="s">
        <v>2925</v>
      </c>
      <c r="D2607" t="s">
        <v>2835</v>
      </c>
      <c r="E2607" t="s">
        <v>2965</v>
      </c>
      <c r="F2607" s="20">
        <v>4</v>
      </c>
      <c r="G2607">
        <v>800</v>
      </c>
      <c r="H2607" t="s">
        <v>5</v>
      </c>
    </row>
    <row r="2608" spans="1:8" hidden="1" x14ac:dyDescent="0.3">
      <c r="A2608" s="2" t="s">
        <v>2747</v>
      </c>
      <c r="B2608" s="19">
        <v>46156</v>
      </c>
      <c r="C2608" t="s">
        <v>2926</v>
      </c>
      <c r="D2608" t="s">
        <v>2856</v>
      </c>
      <c r="E2608" t="s">
        <v>2966</v>
      </c>
      <c r="F2608" s="20">
        <v>1</v>
      </c>
      <c r="G2608">
        <v>2200</v>
      </c>
      <c r="H2608" t="s">
        <v>4</v>
      </c>
    </row>
    <row r="2609" spans="1:8" hidden="1" x14ac:dyDescent="0.3">
      <c r="A2609" s="2" t="s">
        <v>2748</v>
      </c>
      <c r="B2609" s="19">
        <v>46157</v>
      </c>
      <c r="C2609" t="s">
        <v>2927</v>
      </c>
      <c r="D2609" t="s">
        <v>2841</v>
      </c>
      <c r="E2609" t="s">
        <v>2967</v>
      </c>
      <c r="F2609" s="20">
        <v>2</v>
      </c>
      <c r="G2609">
        <v>1200</v>
      </c>
      <c r="H2609" t="s">
        <v>5</v>
      </c>
    </row>
    <row r="2610" spans="1:8" hidden="1" x14ac:dyDescent="0.3">
      <c r="A2610" s="2" t="s">
        <v>2749</v>
      </c>
      <c r="B2610" s="19">
        <v>46157</v>
      </c>
      <c r="C2610" t="s">
        <v>2928</v>
      </c>
      <c r="D2610" t="s">
        <v>2827</v>
      </c>
      <c r="E2610" t="s">
        <v>2968</v>
      </c>
      <c r="F2610" s="20">
        <v>2</v>
      </c>
      <c r="G2610">
        <v>700</v>
      </c>
      <c r="H2610" t="s">
        <v>4</v>
      </c>
    </row>
    <row r="2611" spans="1:8" hidden="1" x14ac:dyDescent="0.3">
      <c r="A2611" s="2" t="s">
        <v>2750</v>
      </c>
      <c r="B2611" s="19">
        <v>46158</v>
      </c>
      <c r="C2611" t="s">
        <v>2929</v>
      </c>
      <c r="D2611" t="s">
        <v>2858</v>
      </c>
      <c r="E2611" t="s">
        <v>2969</v>
      </c>
      <c r="F2611" s="20">
        <v>1</v>
      </c>
      <c r="G2611">
        <v>2500</v>
      </c>
      <c r="H2611" t="s">
        <v>5</v>
      </c>
    </row>
    <row r="2612" spans="1:8" hidden="1" x14ac:dyDescent="0.3">
      <c r="A2612" s="2" t="s">
        <v>2751</v>
      </c>
      <c r="B2612" s="19">
        <v>46158</v>
      </c>
      <c r="C2612" t="s">
        <v>2930</v>
      </c>
      <c r="D2612" t="s">
        <v>2851</v>
      </c>
      <c r="E2612" t="s">
        <v>2970</v>
      </c>
      <c r="F2612" s="20">
        <v>1</v>
      </c>
      <c r="G2612">
        <v>1300</v>
      </c>
      <c r="H2612" t="s">
        <v>4</v>
      </c>
    </row>
    <row r="2613" spans="1:8" hidden="1" x14ac:dyDescent="0.3">
      <c r="A2613" s="2" t="s">
        <v>2752</v>
      </c>
      <c r="B2613" s="19">
        <v>46159</v>
      </c>
      <c r="C2613" t="s">
        <v>2931</v>
      </c>
      <c r="D2613" t="s">
        <v>2849</v>
      </c>
      <c r="E2613" t="s">
        <v>2972</v>
      </c>
      <c r="F2613" s="20">
        <v>1</v>
      </c>
      <c r="G2613">
        <v>2800</v>
      </c>
      <c r="H2613" t="s">
        <v>5</v>
      </c>
    </row>
    <row r="2614" spans="1:8" hidden="1" x14ac:dyDescent="0.3">
      <c r="A2614" s="2" t="s">
        <v>2753</v>
      </c>
      <c r="B2614" s="19">
        <v>46159</v>
      </c>
      <c r="C2614" t="s">
        <v>2932</v>
      </c>
      <c r="D2614" t="s">
        <v>2847</v>
      </c>
      <c r="E2614" t="s">
        <v>2971</v>
      </c>
      <c r="F2614" s="20">
        <v>2</v>
      </c>
      <c r="G2614">
        <v>900</v>
      </c>
      <c r="H2614" t="s">
        <v>4</v>
      </c>
    </row>
    <row r="2615" spans="1:8" x14ac:dyDescent="0.3">
      <c r="A2615" s="39" t="s">
        <v>2754</v>
      </c>
      <c r="B2615" s="40">
        <v>46160</v>
      </c>
      <c r="C2615" s="41" t="s">
        <v>2933</v>
      </c>
      <c r="D2615" s="41" t="s">
        <v>2821</v>
      </c>
      <c r="E2615" s="41" t="s">
        <v>2960</v>
      </c>
      <c r="F2615" s="42">
        <v>1</v>
      </c>
      <c r="G2615" s="41">
        <v>1200</v>
      </c>
      <c r="H2615" s="44" t="s">
        <v>5</v>
      </c>
    </row>
    <row r="2616" spans="1:8" hidden="1" x14ac:dyDescent="0.3">
      <c r="A2616" s="2" t="s">
        <v>2755</v>
      </c>
      <c r="B2616" s="19">
        <v>46160</v>
      </c>
      <c r="C2616" t="s">
        <v>2897</v>
      </c>
      <c r="D2616" t="s">
        <v>2898</v>
      </c>
      <c r="E2616" t="s">
        <v>2973</v>
      </c>
      <c r="F2616" s="20">
        <v>3</v>
      </c>
      <c r="G2616">
        <v>750</v>
      </c>
      <c r="H2616" t="s">
        <v>4</v>
      </c>
    </row>
    <row r="2617" spans="1:8" hidden="1" x14ac:dyDescent="0.3">
      <c r="A2617" s="2" t="s">
        <v>2756</v>
      </c>
      <c r="B2617" s="19">
        <v>46161</v>
      </c>
      <c r="C2617" t="s">
        <v>2916</v>
      </c>
      <c r="D2617" t="s">
        <v>2839</v>
      </c>
      <c r="E2617" t="s">
        <v>2974</v>
      </c>
      <c r="F2617" s="20">
        <v>2</v>
      </c>
      <c r="G2617">
        <v>900</v>
      </c>
      <c r="H2617" t="s">
        <v>5</v>
      </c>
    </row>
    <row r="2618" spans="1:8" hidden="1" x14ac:dyDescent="0.3">
      <c r="A2618" s="2" t="s">
        <v>2757</v>
      </c>
      <c r="B2618" s="19">
        <v>46161</v>
      </c>
      <c r="C2618" t="s">
        <v>2900</v>
      </c>
      <c r="D2618" t="s">
        <v>2854</v>
      </c>
      <c r="E2618" t="s">
        <v>2965</v>
      </c>
      <c r="F2618" s="20">
        <v>6</v>
      </c>
      <c r="G2618">
        <v>1200</v>
      </c>
      <c r="H2618" t="s">
        <v>4</v>
      </c>
    </row>
    <row r="2619" spans="1:8" hidden="1" x14ac:dyDescent="0.3">
      <c r="A2619" s="2" t="s">
        <v>2758</v>
      </c>
      <c r="B2619" s="19">
        <v>46162</v>
      </c>
      <c r="C2619" t="s">
        <v>2934</v>
      </c>
      <c r="D2619" t="s">
        <v>2919</v>
      </c>
      <c r="E2619" t="s">
        <v>2975</v>
      </c>
      <c r="F2619" s="20">
        <v>2</v>
      </c>
      <c r="G2619">
        <v>1100</v>
      </c>
      <c r="H2619" t="s">
        <v>5</v>
      </c>
    </row>
    <row r="2620" spans="1:8" hidden="1" x14ac:dyDescent="0.3">
      <c r="A2620" s="2" t="s">
        <v>2759</v>
      </c>
      <c r="B2620" s="19">
        <v>46162</v>
      </c>
      <c r="C2620" t="s">
        <v>2920</v>
      </c>
      <c r="D2620" t="s">
        <v>2823</v>
      </c>
      <c r="E2620" t="s">
        <v>2962</v>
      </c>
      <c r="F2620" s="20">
        <v>1</v>
      </c>
      <c r="G2620">
        <v>1800</v>
      </c>
      <c r="H2620" t="s">
        <v>4</v>
      </c>
    </row>
    <row r="2621" spans="1:8" x14ac:dyDescent="0.3">
      <c r="A2621" s="39" t="s">
        <v>2760</v>
      </c>
      <c r="B2621" s="40">
        <v>46163</v>
      </c>
      <c r="C2621" s="41" t="s">
        <v>2935</v>
      </c>
      <c r="D2621" s="41" t="s">
        <v>2821</v>
      </c>
      <c r="E2621" s="41" t="s">
        <v>2974</v>
      </c>
      <c r="F2621" s="42">
        <v>3</v>
      </c>
      <c r="G2621" s="41">
        <v>1350</v>
      </c>
      <c r="H2621" s="44" t="s">
        <v>5</v>
      </c>
    </row>
    <row r="2622" spans="1:8" hidden="1" x14ac:dyDescent="0.3">
      <c r="A2622" s="2" t="s">
        <v>2761</v>
      </c>
      <c r="B2622" s="19">
        <v>46163</v>
      </c>
      <c r="C2622" t="s">
        <v>2936</v>
      </c>
      <c r="D2622" t="s">
        <v>2856</v>
      </c>
      <c r="E2622" t="s">
        <v>2960</v>
      </c>
      <c r="F2622" s="20">
        <v>1</v>
      </c>
      <c r="G2622">
        <v>1200</v>
      </c>
      <c r="H2622" t="s">
        <v>4</v>
      </c>
    </row>
    <row r="2623" spans="1:8" hidden="1" x14ac:dyDescent="0.3">
      <c r="A2623" s="2" t="s">
        <v>2762</v>
      </c>
      <c r="B2623" s="19">
        <v>46164</v>
      </c>
      <c r="C2623" t="s">
        <v>2937</v>
      </c>
      <c r="D2623" t="s">
        <v>2878</v>
      </c>
      <c r="E2623" t="s">
        <v>2963</v>
      </c>
      <c r="F2623" s="20">
        <v>2</v>
      </c>
      <c r="G2623">
        <v>1200</v>
      </c>
      <c r="H2623" t="s">
        <v>5</v>
      </c>
    </row>
    <row r="2624" spans="1:8" hidden="1" x14ac:dyDescent="0.3">
      <c r="A2624" s="2" t="s">
        <v>2763</v>
      </c>
      <c r="B2624" s="19">
        <v>46164</v>
      </c>
      <c r="C2624" t="s">
        <v>2938</v>
      </c>
      <c r="D2624" t="s">
        <v>2827</v>
      </c>
      <c r="E2624" t="s">
        <v>2961</v>
      </c>
      <c r="F2624" s="20">
        <v>4</v>
      </c>
      <c r="G2624">
        <v>1200</v>
      </c>
      <c r="H2624" t="s">
        <v>4</v>
      </c>
    </row>
    <row r="2625" spans="1:8" hidden="1" x14ac:dyDescent="0.3">
      <c r="A2625" s="2" t="s">
        <v>2764</v>
      </c>
      <c r="B2625" s="19">
        <v>46165</v>
      </c>
      <c r="C2625" t="s">
        <v>2939</v>
      </c>
      <c r="D2625" t="s">
        <v>2940</v>
      </c>
      <c r="E2625" t="s">
        <v>2962</v>
      </c>
      <c r="F2625" s="20">
        <v>1</v>
      </c>
      <c r="G2625">
        <v>1800</v>
      </c>
      <c r="H2625" t="s">
        <v>5</v>
      </c>
    </row>
    <row r="2626" spans="1:8" x14ac:dyDescent="0.3">
      <c r="A2626" s="39" t="s">
        <v>2765</v>
      </c>
      <c r="B2626" s="40">
        <v>46165</v>
      </c>
      <c r="C2626" s="41" t="s">
        <v>2941</v>
      </c>
      <c r="D2626" s="41" t="s">
        <v>2821</v>
      </c>
      <c r="E2626" s="41" t="s">
        <v>2964</v>
      </c>
      <c r="F2626" s="42">
        <v>2</v>
      </c>
      <c r="G2626" s="41">
        <v>2000</v>
      </c>
      <c r="H2626" s="44" t="s">
        <v>4</v>
      </c>
    </row>
    <row r="2627" spans="1:8" hidden="1" x14ac:dyDescent="0.3">
      <c r="A2627" s="2" t="s">
        <v>2766</v>
      </c>
      <c r="B2627" s="19">
        <v>46166</v>
      </c>
      <c r="C2627" t="s">
        <v>2942</v>
      </c>
      <c r="D2627" t="s">
        <v>2835</v>
      </c>
      <c r="E2627" t="s">
        <v>2965</v>
      </c>
      <c r="F2627" s="20">
        <v>5</v>
      </c>
      <c r="G2627">
        <v>1000</v>
      </c>
      <c r="H2627" t="s">
        <v>5</v>
      </c>
    </row>
    <row r="2628" spans="1:8" hidden="1" x14ac:dyDescent="0.3">
      <c r="A2628" s="2" t="s">
        <v>2767</v>
      </c>
      <c r="B2628" s="19">
        <v>46166</v>
      </c>
      <c r="C2628" t="s">
        <v>2943</v>
      </c>
      <c r="D2628" t="s">
        <v>2837</v>
      </c>
      <c r="E2628" t="s">
        <v>2966</v>
      </c>
      <c r="F2628" s="20">
        <v>1</v>
      </c>
      <c r="G2628">
        <v>2200</v>
      </c>
      <c r="H2628" t="s">
        <v>4</v>
      </c>
    </row>
    <row r="2629" spans="1:8" hidden="1" x14ac:dyDescent="0.3">
      <c r="A2629" s="2" t="s">
        <v>2768</v>
      </c>
      <c r="B2629" s="19">
        <v>46167</v>
      </c>
      <c r="C2629" t="s">
        <v>2944</v>
      </c>
      <c r="D2629" t="s">
        <v>2841</v>
      </c>
      <c r="E2629" t="s">
        <v>2967</v>
      </c>
      <c r="F2629" s="20">
        <v>1</v>
      </c>
      <c r="G2629">
        <v>600</v>
      </c>
      <c r="H2629" t="s">
        <v>5</v>
      </c>
    </row>
    <row r="2630" spans="1:8" x14ac:dyDescent="0.3">
      <c r="A2630" s="39" t="s">
        <v>2769</v>
      </c>
      <c r="B2630" s="40">
        <v>46167</v>
      </c>
      <c r="C2630" s="41" t="s">
        <v>2945</v>
      </c>
      <c r="D2630" s="41" t="s">
        <v>2821</v>
      </c>
      <c r="E2630" s="41" t="s">
        <v>2968</v>
      </c>
      <c r="F2630" s="42">
        <v>3</v>
      </c>
      <c r="G2630" s="41">
        <v>1050</v>
      </c>
      <c r="H2630" s="44" t="s">
        <v>4</v>
      </c>
    </row>
    <row r="2631" spans="1:8" hidden="1" x14ac:dyDescent="0.3">
      <c r="A2631" s="2" t="s">
        <v>2770</v>
      </c>
      <c r="B2631" s="19">
        <v>46168</v>
      </c>
      <c r="C2631" t="s">
        <v>2946</v>
      </c>
      <c r="D2631" t="s">
        <v>2858</v>
      </c>
      <c r="E2631" t="s">
        <v>2969</v>
      </c>
      <c r="F2631" s="20">
        <v>2</v>
      </c>
      <c r="G2631">
        <v>5000</v>
      </c>
      <c r="H2631" t="s">
        <v>5</v>
      </c>
    </row>
    <row r="2632" spans="1:8" hidden="1" x14ac:dyDescent="0.3">
      <c r="A2632" s="2" t="s">
        <v>2771</v>
      </c>
      <c r="B2632" s="19">
        <v>46168</v>
      </c>
      <c r="C2632" t="s">
        <v>2947</v>
      </c>
      <c r="D2632" t="s">
        <v>2851</v>
      </c>
      <c r="E2632" t="s">
        <v>2970</v>
      </c>
      <c r="F2632" s="20">
        <v>1</v>
      </c>
      <c r="G2632">
        <v>1300</v>
      </c>
      <c r="H2632" t="s">
        <v>4</v>
      </c>
    </row>
    <row r="2633" spans="1:8" hidden="1" x14ac:dyDescent="0.3">
      <c r="A2633" s="2" t="s">
        <v>2772</v>
      </c>
      <c r="B2633" s="19">
        <v>46169</v>
      </c>
      <c r="C2633" t="s">
        <v>2913</v>
      </c>
      <c r="D2633" t="s">
        <v>2849</v>
      </c>
      <c r="E2633" t="s">
        <v>2972</v>
      </c>
      <c r="F2633" s="20">
        <v>1</v>
      </c>
      <c r="G2633">
        <v>2800</v>
      </c>
      <c r="H2633" t="s">
        <v>5</v>
      </c>
    </row>
    <row r="2634" spans="1:8" hidden="1" x14ac:dyDescent="0.3">
      <c r="A2634" s="2" t="s">
        <v>2773</v>
      </c>
      <c r="B2634" s="19">
        <v>46169</v>
      </c>
      <c r="C2634" t="s">
        <v>2846</v>
      </c>
      <c r="D2634" t="s">
        <v>2847</v>
      </c>
      <c r="E2634" t="s">
        <v>2971</v>
      </c>
      <c r="F2634" s="20">
        <v>1</v>
      </c>
      <c r="G2634">
        <v>450</v>
      </c>
      <c r="H2634" t="s">
        <v>4</v>
      </c>
    </row>
    <row r="2635" spans="1:8" x14ac:dyDescent="0.3">
      <c r="A2635" s="39" t="s">
        <v>2774</v>
      </c>
      <c r="B2635" s="40">
        <v>46170</v>
      </c>
      <c r="C2635" s="41" t="s">
        <v>2948</v>
      </c>
      <c r="D2635" s="41" t="s">
        <v>2821</v>
      </c>
      <c r="E2635" s="41" t="s">
        <v>2960</v>
      </c>
      <c r="F2635" s="42">
        <v>2</v>
      </c>
      <c r="G2635" s="41">
        <v>2400</v>
      </c>
      <c r="H2635" s="44" t="s">
        <v>5</v>
      </c>
    </row>
    <row r="2636" spans="1:8" hidden="1" x14ac:dyDescent="0.3">
      <c r="A2636" s="2" t="s">
        <v>2775</v>
      </c>
      <c r="B2636" s="19">
        <v>46170</v>
      </c>
      <c r="C2636" t="s">
        <v>2949</v>
      </c>
      <c r="D2636" t="s">
        <v>2898</v>
      </c>
      <c r="E2636" t="s">
        <v>2973</v>
      </c>
      <c r="F2636" s="20">
        <v>2</v>
      </c>
      <c r="G2636">
        <v>500</v>
      </c>
      <c r="H2636" t="s">
        <v>4</v>
      </c>
    </row>
    <row r="2637" spans="1:8" hidden="1" x14ac:dyDescent="0.3">
      <c r="A2637" s="2" t="s">
        <v>2776</v>
      </c>
      <c r="B2637" s="19">
        <v>46171</v>
      </c>
      <c r="C2637" t="s">
        <v>2950</v>
      </c>
      <c r="D2637" t="s">
        <v>2839</v>
      </c>
      <c r="E2637" t="s">
        <v>2974</v>
      </c>
      <c r="F2637" s="20">
        <v>1</v>
      </c>
      <c r="G2637">
        <v>450</v>
      </c>
      <c r="H2637" t="s">
        <v>5</v>
      </c>
    </row>
    <row r="2638" spans="1:8" hidden="1" x14ac:dyDescent="0.3">
      <c r="A2638" s="2" t="s">
        <v>2777</v>
      </c>
      <c r="B2638" s="19">
        <v>46171</v>
      </c>
      <c r="C2638" t="s">
        <v>2951</v>
      </c>
      <c r="D2638" t="s">
        <v>2854</v>
      </c>
      <c r="E2638" t="s">
        <v>2965</v>
      </c>
      <c r="F2638" s="20">
        <v>4</v>
      </c>
      <c r="G2638">
        <v>800</v>
      </c>
      <c r="H2638" t="s">
        <v>4</v>
      </c>
    </row>
    <row r="2639" spans="1:8" hidden="1" x14ac:dyDescent="0.3">
      <c r="A2639" s="2" t="s">
        <v>2778</v>
      </c>
      <c r="B2639" s="19">
        <v>46172</v>
      </c>
      <c r="C2639" t="s">
        <v>2918</v>
      </c>
      <c r="D2639" t="s">
        <v>2919</v>
      </c>
      <c r="E2639" t="s">
        <v>2975</v>
      </c>
      <c r="F2639" s="20">
        <v>3</v>
      </c>
      <c r="G2639">
        <v>1650</v>
      </c>
      <c r="H2639" t="s">
        <v>5</v>
      </c>
    </row>
    <row r="2640" spans="1:8" hidden="1" x14ac:dyDescent="0.3">
      <c r="A2640" s="2" t="s">
        <v>2779</v>
      </c>
      <c r="B2640" s="19">
        <v>46172</v>
      </c>
      <c r="C2640" t="s">
        <v>2902</v>
      </c>
      <c r="D2640" t="s">
        <v>2823</v>
      </c>
      <c r="E2640" t="s">
        <v>2962</v>
      </c>
      <c r="F2640" s="20">
        <v>2</v>
      </c>
      <c r="G2640">
        <v>2600</v>
      </c>
      <c r="H2640" t="s">
        <v>4</v>
      </c>
    </row>
    <row r="2641" spans="1:8" x14ac:dyDescent="0.3">
      <c r="A2641" s="39" t="s">
        <v>2780</v>
      </c>
      <c r="B2641" s="40">
        <v>46173</v>
      </c>
      <c r="C2641" s="41" t="s">
        <v>2952</v>
      </c>
      <c r="D2641" s="41" t="s">
        <v>2821</v>
      </c>
      <c r="E2641" s="41" t="s">
        <v>2974</v>
      </c>
      <c r="F2641" s="42">
        <v>1</v>
      </c>
      <c r="G2641" s="41">
        <v>450</v>
      </c>
      <c r="H2641" s="44" t="s">
        <v>4</v>
      </c>
    </row>
    <row r="2642" spans="1:8" hidden="1" x14ac:dyDescent="0.3">
      <c r="A2642" s="2" t="s">
        <v>2781</v>
      </c>
      <c r="B2642" s="19">
        <v>46173</v>
      </c>
      <c r="C2642" t="s">
        <v>2953</v>
      </c>
      <c r="D2642" t="s">
        <v>2837</v>
      </c>
      <c r="E2642" t="s">
        <v>2960</v>
      </c>
      <c r="F2642" s="20">
        <v>2</v>
      </c>
      <c r="G2642">
        <v>2400</v>
      </c>
      <c r="H2642" t="s">
        <v>5</v>
      </c>
    </row>
    <row r="2643" spans="1:8" hidden="1" x14ac:dyDescent="0.3">
      <c r="A2643" s="2" t="s">
        <v>2782</v>
      </c>
      <c r="B2643" s="19">
        <v>46174</v>
      </c>
      <c r="C2643" t="s">
        <v>2954</v>
      </c>
      <c r="D2643" t="s">
        <v>2829</v>
      </c>
      <c r="E2643" t="s">
        <v>2963</v>
      </c>
      <c r="F2643" s="20">
        <v>1</v>
      </c>
      <c r="G2643">
        <v>650</v>
      </c>
      <c r="H2643" t="s">
        <v>4</v>
      </c>
    </row>
    <row r="2644" spans="1:8" hidden="1" x14ac:dyDescent="0.3">
      <c r="A2644" s="2" t="s">
        <v>2783</v>
      </c>
      <c r="B2644" s="19">
        <v>46174</v>
      </c>
      <c r="C2644" t="s">
        <v>2955</v>
      </c>
      <c r="D2644" t="s">
        <v>2833</v>
      </c>
      <c r="E2644" t="s">
        <v>2961</v>
      </c>
      <c r="F2644" s="20">
        <v>3</v>
      </c>
      <c r="G2644">
        <v>900</v>
      </c>
      <c r="H2644" t="s">
        <v>4</v>
      </c>
    </row>
    <row r="2645" spans="1:8" hidden="1" x14ac:dyDescent="0.3">
      <c r="A2645" s="2" t="s">
        <v>2784</v>
      </c>
      <c r="B2645" s="19">
        <v>46175</v>
      </c>
      <c r="C2645" t="s">
        <v>2906</v>
      </c>
      <c r="D2645" t="s">
        <v>2843</v>
      </c>
      <c r="E2645" t="s">
        <v>2962</v>
      </c>
      <c r="F2645" s="20">
        <v>1</v>
      </c>
      <c r="G2645">
        <v>1800</v>
      </c>
      <c r="H2645" t="s">
        <v>5</v>
      </c>
    </row>
    <row r="2646" spans="1:8" x14ac:dyDescent="0.3">
      <c r="A2646" s="39" t="s">
        <v>2785</v>
      </c>
      <c r="B2646" s="40">
        <v>46175</v>
      </c>
      <c r="C2646" s="41" t="s">
        <v>2907</v>
      </c>
      <c r="D2646" s="41" t="s">
        <v>2821</v>
      </c>
      <c r="E2646" s="41" t="s">
        <v>2964</v>
      </c>
      <c r="F2646" s="42">
        <v>1</v>
      </c>
      <c r="G2646" s="41">
        <v>1500</v>
      </c>
      <c r="H2646" s="44" t="s">
        <v>4</v>
      </c>
    </row>
    <row r="2647" spans="1:8" hidden="1" x14ac:dyDescent="0.3">
      <c r="A2647" s="2" t="s">
        <v>2786</v>
      </c>
      <c r="B2647" s="19">
        <v>46176</v>
      </c>
      <c r="C2647" t="s">
        <v>2908</v>
      </c>
      <c r="D2647" t="s">
        <v>2835</v>
      </c>
      <c r="E2647" t="s">
        <v>2965</v>
      </c>
      <c r="F2647" s="20">
        <v>4</v>
      </c>
      <c r="G2647">
        <v>800</v>
      </c>
      <c r="H2647" t="s">
        <v>5</v>
      </c>
    </row>
    <row r="2648" spans="1:8" hidden="1" x14ac:dyDescent="0.3">
      <c r="A2648" s="2" t="s">
        <v>2787</v>
      </c>
      <c r="B2648" s="19">
        <v>46176</v>
      </c>
      <c r="C2648" t="s">
        <v>2926</v>
      </c>
      <c r="D2648" t="s">
        <v>2856</v>
      </c>
      <c r="E2648" t="s">
        <v>2966</v>
      </c>
      <c r="F2648" s="20">
        <v>1</v>
      </c>
      <c r="G2648">
        <v>2200</v>
      </c>
      <c r="H2648" t="s">
        <v>4</v>
      </c>
    </row>
    <row r="2649" spans="1:8" hidden="1" x14ac:dyDescent="0.3">
      <c r="A2649" s="2" t="s">
        <v>2788</v>
      </c>
      <c r="B2649" s="19">
        <v>46177</v>
      </c>
      <c r="C2649" t="s">
        <v>2927</v>
      </c>
      <c r="D2649" t="s">
        <v>2841</v>
      </c>
      <c r="E2649" t="s">
        <v>2967</v>
      </c>
      <c r="F2649" s="20">
        <v>2</v>
      </c>
      <c r="G2649">
        <v>1200</v>
      </c>
      <c r="H2649" t="s">
        <v>5</v>
      </c>
    </row>
    <row r="2650" spans="1:8" hidden="1" x14ac:dyDescent="0.3">
      <c r="A2650" s="2" t="s">
        <v>2789</v>
      </c>
      <c r="B2650" s="19">
        <v>46177</v>
      </c>
      <c r="C2650" t="s">
        <v>2928</v>
      </c>
      <c r="D2650" t="s">
        <v>2827</v>
      </c>
      <c r="E2650" t="s">
        <v>2968</v>
      </c>
      <c r="F2650" s="20">
        <v>2</v>
      </c>
      <c r="G2650">
        <v>700</v>
      </c>
      <c r="H2650" t="s">
        <v>4</v>
      </c>
    </row>
    <row r="2651" spans="1:8" hidden="1" x14ac:dyDescent="0.3">
      <c r="A2651" s="2" t="s">
        <v>2790</v>
      </c>
      <c r="B2651" s="19">
        <v>46178</v>
      </c>
      <c r="C2651" t="s">
        <v>2929</v>
      </c>
      <c r="D2651" t="s">
        <v>2858</v>
      </c>
      <c r="E2651" t="s">
        <v>2969</v>
      </c>
      <c r="F2651" s="20">
        <v>1</v>
      </c>
      <c r="G2651">
        <v>2500</v>
      </c>
      <c r="H2651" t="s">
        <v>5</v>
      </c>
    </row>
    <row r="2652" spans="1:8" hidden="1" x14ac:dyDescent="0.3">
      <c r="A2652" s="2" t="s">
        <v>2791</v>
      </c>
      <c r="B2652" s="19">
        <v>46178</v>
      </c>
      <c r="C2652" t="s">
        <v>2930</v>
      </c>
      <c r="D2652" t="s">
        <v>2851</v>
      </c>
      <c r="E2652" t="s">
        <v>2970</v>
      </c>
      <c r="F2652" s="20">
        <v>1</v>
      </c>
      <c r="G2652">
        <v>1300</v>
      </c>
      <c r="H2652" t="s">
        <v>4</v>
      </c>
    </row>
    <row r="2653" spans="1:8" hidden="1" x14ac:dyDescent="0.3">
      <c r="A2653" s="2" t="s">
        <v>2792</v>
      </c>
      <c r="B2653" s="19">
        <v>46179</v>
      </c>
      <c r="C2653" t="s">
        <v>2931</v>
      </c>
      <c r="D2653" t="s">
        <v>2849</v>
      </c>
      <c r="E2653" t="s">
        <v>2972</v>
      </c>
      <c r="F2653" s="20">
        <v>1</v>
      </c>
      <c r="G2653">
        <v>2800</v>
      </c>
      <c r="H2653" t="s">
        <v>5</v>
      </c>
    </row>
    <row r="2654" spans="1:8" hidden="1" x14ac:dyDescent="0.3">
      <c r="A2654" s="2" t="s">
        <v>2793</v>
      </c>
      <c r="B2654" s="19">
        <v>46179</v>
      </c>
      <c r="C2654" t="s">
        <v>2932</v>
      </c>
      <c r="D2654" t="s">
        <v>2847</v>
      </c>
      <c r="E2654" t="s">
        <v>2971</v>
      </c>
      <c r="F2654" s="20">
        <v>2</v>
      </c>
      <c r="G2654">
        <v>900</v>
      </c>
      <c r="H2654" t="s">
        <v>4</v>
      </c>
    </row>
    <row r="2655" spans="1:8" x14ac:dyDescent="0.3">
      <c r="A2655" s="39" t="s">
        <v>2794</v>
      </c>
      <c r="B2655" s="40">
        <v>46180</v>
      </c>
      <c r="C2655" s="41" t="s">
        <v>2933</v>
      </c>
      <c r="D2655" s="41" t="s">
        <v>2821</v>
      </c>
      <c r="E2655" s="41" t="s">
        <v>2960</v>
      </c>
      <c r="F2655" s="42">
        <v>1</v>
      </c>
      <c r="G2655" s="41">
        <v>1200</v>
      </c>
      <c r="H2655" s="44" t="s">
        <v>5</v>
      </c>
    </row>
    <row r="2656" spans="1:8" hidden="1" x14ac:dyDescent="0.3">
      <c r="A2656" s="2" t="s">
        <v>2795</v>
      </c>
      <c r="B2656" s="19">
        <v>46180</v>
      </c>
      <c r="C2656" t="s">
        <v>2897</v>
      </c>
      <c r="D2656" t="s">
        <v>2898</v>
      </c>
      <c r="E2656" t="s">
        <v>2973</v>
      </c>
      <c r="F2656" s="20">
        <v>3</v>
      </c>
      <c r="G2656">
        <v>750</v>
      </c>
      <c r="H2656" t="s">
        <v>4</v>
      </c>
    </row>
    <row r="2657" spans="1:8" hidden="1" x14ac:dyDescent="0.3">
      <c r="A2657" s="2" t="s">
        <v>2796</v>
      </c>
      <c r="B2657" s="19">
        <v>46181</v>
      </c>
      <c r="C2657" t="s">
        <v>2916</v>
      </c>
      <c r="D2657" t="s">
        <v>2839</v>
      </c>
      <c r="E2657" t="s">
        <v>2974</v>
      </c>
      <c r="F2657" s="20">
        <v>2</v>
      </c>
      <c r="G2657">
        <v>900</v>
      </c>
      <c r="H2657" t="s">
        <v>5</v>
      </c>
    </row>
    <row r="2658" spans="1:8" hidden="1" x14ac:dyDescent="0.3">
      <c r="A2658" s="2" t="s">
        <v>2797</v>
      </c>
      <c r="B2658" s="19">
        <v>46181</v>
      </c>
      <c r="C2658" t="s">
        <v>2900</v>
      </c>
      <c r="D2658" t="s">
        <v>2854</v>
      </c>
      <c r="E2658" t="s">
        <v>2965</v>
      </c>
      <c r="F2658" s="20">
        <v>6</v>
      </c>
      <c r="G2658">
        <v>1200</v>
      </c>
      <c r="H2658" t="s">
        <v>4</v>
      </c>
    </row>
    <row r="2659" spans="1:8" hidden="1" x14ac:dyDescent="0.3">
      <c r="A2659" s="2" t="s">
        <v>2798</v>
      </c>
      <c r="B2659" s="19">
        <v>46182</v>
      </c>
      <c r="C2659" t="s">
        <v>2934</v>
      </c>
      <c r="D2659" t="s">
        <v>2919</v>
      </c>
      <c r="E2659" t="s">
        <v>2975</v>
      </c>
      <c r="F2659" s="20">
        <v>2</v>
      </c>
      <c r="G2659">
        <v>1100</v>
      </c>
      <c r="H2659" t="s">
        <v>5</v>
      </c>
    </row>
    <row r="2660" spans="1:8" hidden="1" x14ac:dyDescent="0.3">
      <c r="A2660" s="2" t="s">
        <v>2799</v>
      </c>
      <c r="B2660" s="19">
        <v>46182</v>
      </c>
      <c r="C2660" t="s">
        <v>2920</v>
      </c>
      <c r="D2660" t="s">
        <v>2823</v>
      </c>
      <c r="E2660" t="s">
        <v>2962</v>
      </c>
      <c r="F2660" s="20">
        <v>1</v>
      </c>
      <c r="G2660">
        <v>1800</v>
      </c>
      <c r="H2660" t="s">
        <v>4</v>
      </c>
    </row>
    <row r="2661" spans="1:8" x14ac:dyDescent="0.3">
      <c r="A2661" s="39" t="s">
        <v>2800</v>
      </c>
      <c r="B2661" s="40">
        <v>46183</v>
      </c>
      <c r="C2661" s="41" t="s">
        <v>2935</v>
      </c>
      <c r="D2661" s="41" t="s">
        <v>2821</v>
      </c>
      <c r="E2661" s="41" t="s">
        <v>2974</v>
      </c>
      <c r="F2661" s="42">
        <v>3</v>
      </c>
      <c r="G2661" s="41">
        <v>1350</v>
      </c>
      <c r="H2661" s="44" t="s">
        <v>5</v>
      </c>
    </row>
    <row r="2662" spans="1:8" hidden="1" x14ac:dyDescent="0.3">
      <c r="A2662" s="2" t="s">
        <v>2801</v>
      </c>
      <c r="B2662" s="19">
        <v>46183</v>
      </c>
      <c r="C2662" t="s">
        <v>2936</v>
      </c>
      <c r="D2662" t="s">
        <v>2856</v>
      </c>
      <c r="E2662" t="s">
        <v>2960</v>
      </c>
      <c r="F2662" s="20">
        <v>1</v>
      </c>
      <c r="G2662">
        <v>1200</v>
      </c>
      <c r="H2662" t="s">
        <v>4</v>
      </c>
    </row>
    <row r="2663" spans="1:8" hidden="1" x14ac:dyDescent="0.3">
      <c r="A2663" s="2" t="s">
        <v>2802</v>
      </c>
      <c r="B2663" s="19">
        <v>46184</v>
      </c>
      <c r="C2663" t="s">
        <v>2937</v>
      </c>
      <c r="D2663" t="s">
        <v>2878</v>
      </c>
      <c r="E2663" t="s">
        <v>2963</v>
      </c>
      <c r="F2663" s="20">
        <v>2</v>
      </c>
      <c r="G2663">
        <v>1200</v>
      </c>
      <c r="H2663" t="s">
        <v>5</v>
      </c>
    </row>
    <row r="2664" spans="1:8" hidden="1" x14ac:dyDescent="0.3">
      <c r="A2664" s="2" t="s">
        <v>2803</v>
      </c>
      <c r="B2664" s="19">
        <v>46184</v>
      </c>
      <c r="C2664" t="s">
        <v>2938</v>
      </c>
      <c r="D2664" t="s">
        <v>2827</v>
      </c>
      <c r="E2664" t="s">
        <v>2961</v>
      </c>
      <c r="F2664" s="20">
        <v>4</v>
      </c>
      <c r="G2664">
        <v>1200</v>
      </c>
      <c r="H2664" t="s">
        <v>4</v>
      </c>
    </row>
    <row r="2665" spans="1:8" hidden="1" x14ac:dyDescent="0.3">
      <c r="A2665" s="2" t="s">
        <v>2804</v>
      </c>
      <c r="B2665" s="19">
        <v>46185</v>
      </c>
      <c r="C2665" t="s">
        <v>2939</v>
      </c>
      <c r="D2665" t="s">
        <v>2940</v>
      </c>
      <c r="E2665" t="s">
        <v>2962</v>
      </c>
      <c r="F2665" s="20">
        <v>1</v>
      </c>
      <c r="G2665">
        <v>1800</v>
      </c>
      <c r="H2665" t="s">
        <v>5</v>
      </c>
    </row>
    <row r="2666" spans="1:8" x14ac:dyDescent="0.3">
      <c r="A2666" s="39" t="s">
        <v>2805</v>
      </c>
      <c r="B2666" s="40">
        <v>46185</v>
      </c>
      <c r="C2666" s="41" t="s">
        <v>2941</v>
      </c>
      <c r="D2666" s="41" t="s">
        <v>2821</v>
      </c>
      <c r="E2666" s="41" t="s">
        <v>2964</v>
      </c>
      <c r="F2666" s="42">
        <v>2</v>
      </c>
      <c r="G2666" s="41">
        <v>2000</v>
      </c>
      <c r="H2666" s="44" t="s">
        <v>4</v>
      </c>
    </row>
    <row r="2667" spans="1:8" hidden="1" x14ac:dyDescent="0.3">
      <c r="A2667" s="2" t="s">
        <v>2806</v>
      </c>
      <c r="B2667" s="19">
        <v>46186</v>
      </c>
      <c r="C2667" t="s">
        <v>2942</v>
      </c>
      <c r="D2667" t="s">
        <v>2835</v>
      </c>
      <c r="E2667" t="s">
        <v>2965</v>
      </c>
      <c r="F2667" s="20">
        <v>5</v>
      </c>
      <c r="G2667">
        <v>1000</v>
      </c>
      <c r="H2667" t="s">
        <v>5</v>
      </c>
    </row>
    <row r="2668" spans="1:8" hidden="1" x14ac:dyDescent="0.3">
      <c r="A2668" s="2" t="s">
        <v>2807</v>
      </c>
      <c r="B2668" s="19">
        <v>46186</v>
      </c>
      <c r="C2668" t="s">
        <v>2943</v>
      </c>
      <c r="D2668" t="s">
        <v>2837</v>
      </c>
      <c r="E2668" t="s">
        <v>2966</v>
      </c>
      <c r="F2668" s="20">
        <v>1</v>
      </c>
      <c r="G2668">
        <v>2200</v>
      </c>
      <c r="H2668" t="s">
        <v>4</v>
      </c>
    </row>
    <row r="2669" spans="1:8" hidden="1" x14ac:dyDescent="0.3">
      <c r="A2669" s="2" t="s">
        <v>2808</v>
      </c>
      <c r="B2669" s="19">
        <v>46187</v>
      </c>
      <c r="C2669" t="s">
        <v>2944</v>
      </c>
      <c r="D2669" t="s">
        <v>2841</v>
      </c>
      <c r="E2669" t="s">
        <v>2967</v>
      </c>
      <c r="F2669" s="20">
        <v>1</v>
      </c>
      <c r="G2669">
        <v>600</v>
      </c>
      <c r="H2669" t="s">
        <v>5</v>
      </c>
    </row>
    <row r="2670" spans="1:8" x14ac:dyDescent="0.3">
      <c r="A2670" s="39" t="s">
        <v>2809</v>
      </c>
      <c r="B2670" s="40">
        <v>46187</v>
      </c>
      <c r="C2670" s="41" t="s">
        <v>2945</v>
      </c>
      <c r="D2670" s="41" t="s">
        <v>2821</v>
      </c>
      <c r="E2670" s="41" t="s">
        <v>2968</v>
      </c>
      <c r="F2670" s="42">
        <v>3</v>
      </c>
      <c r="G2670" s="41">
        <v>1050</v>
      </c>
      <c r="H2670" s="44" t="s">
        <v>4</v>
      </c>
    </row>
    <row r="2671" spans="1:8" hidden="1" x14ac:dyDescent="0.3">
      <c r="A2671" s="2" t="s">
        <v>2810</v>
      </c>
      <c r="B2671" s="19">
        <v>46188</v>
      </c>
      <c r="C2671" t="s">
        <v>2946</v>
      </c>
      <c r="D2671" t="s">
        <v>2858</v>
      </c>
      <c r="E2671" t="s">
        <v>2969</v>
      </c>
      <c r="F2671" s="20">
        <v>2</v>
      </c>
      <c r="G2671">
        <v>5000</v>
      </c>
      <c r="H2671" t="s">
        <v>5</v>
      </c>
    </row>
    <row r="2672" spans="1:8" hidden="1" x14ac:dyDescent="0.3">
      <c r="A2672" s="2" t="s">
        <v>2811</v>
      </c>
      <c r="B2672" s="19">
        <v>46188</v>
      </c>
      <c r="C2672" t="s">
        <v>2947</v>
      </c>
      <c r="D2672" t="s">
        <v>2851</v>
      </c>
      <c r="E2672" t="s">
        <v>2970</v>
      </c>
      <c r="F2672" s="20">
        <v>1</v>
      </c>
      <c r="G2672">
        <v>1300</v>
      </c>
      <c r="H2672" t="s">
        <v>4</v>
      </c>
    </row>
    <row r="2673" spans="1:8" hidden="1" x14ac:dyDescent="0.3">
      <c r="A2673" s="2" t="s">
        <v>2812</v>
      </c>
      <c r="B2673" s="19">
        <v>46189</v>
      </c>
      <c r="C2673" t="s">
        <v>2913</v>
      </c>
      <c r="D2673" t="s">
        <v>2849</v>
      </c>
      <c r="E2673" t="s">
        <v>2972</v>
      </c>
      <c r="F2673" s="20">
        <v>1</v>
      </c>
      <c r="G2673">
        <v>2800</v>
      </c>
      <c r="H2673" t="s">
        <v>5</v>
      </c>
    </row>
    <row r="2674" spans="1:8" hidden="1" x14ac:dyDescent="0.3">
      <c r="A2674" s="2" t="s">
        <v>2813</v>
      </c>
      <c r="B2674" s="19">
        <v>46189</v>
      </c>
      <c r="C2674" t="s">
        <v>2846</v>
      </c>
      <c r="D2674" t="s">
        <v>2847</v>
      </c>
      <c r="E2674" t="s">
        <v>2971</v>
      </c>
      <c r="F2674" s="20">
        <v>1</v>
      </c>
      <c r="G2674">
        <v>450</v>
      </c>
      <c r="H2674" t="s">
        <v>4</v>
      </c>
    </row>
    <row r="2675" spans="1:8" x14ac:dyDescent="0.3">
      <c r="A2675" s="39" t="s">
        <v>2814</v>
      </c>
      <c r="B2675" s="40">
        <v>46190</v>
      </c>
      <c r="C2675" s="41" t="s">
        <v>2948</v>
      </c>
      <c r="D2675" s="41" t="s">
        <v>2821</v>
      </c>
      <c r="E2675" s="41" t="s">
        <v>2960</v>
      </c>
      <c r="F2675" s="42">
        <v>2</v>
      </c>
      <c r="G2675" s="41">
        <v>2400</v>
      </c>
      <c r="H2675" s="44" t="s">
        <v>5</v>
      </c>
    </row>
    <row r="2676" spans="1:8" hidden="1" x14ac:dyDescent="0.3">
      <c r="A2676" s="2" t="s">
        <v>2815</v>
      </c>
      <c r="B2676" s="19">
        <v>46190</v>
      </c>
      <c r="C2676" t="s">
        <v>2949</v>
      </c>
      <c r="D2676" t="s">
        <v>2898</v>
      </c>
      <c r="E2676" t="s">
        <v>2973</v>
      </c>
      <c r="F2676" s="20">
        <v>2</v>
      </c>
      <c r="G2676">
        <v>500</v>
      </c>
      <c r="H2676" t="s">
        <v>4</v>
      </c>
    </row>
    <row r="2677" spans="1:8" hidden="1" x14ac:dyDescent="0.3">
      <c r="A2677" s="2" t="s">
        <v>2816</v>
      </c>
      <c r="B2677" s="19">
        <v>46191</v>
      </c>
      <c r="C2677" t="s">
        <v>2950</v>
      </c>
      <c r="D2677" t="s">
        <v>2839</v>
      </c>
      <c r="E2677" t="s">
        <v>2974</v>
      </c>
      <c r="F2677" s="20">
        <v>1</v>
      </c>
      <c r="G2677">
        <v>450</v>
      </c>
      <c r="H2677" t="s">
        <v>5</v>
      </c>
    </row>
    <row r="2678" spans="1:8" hidden="1" x14ac:dyDescent="0.3">
      <c r="A2678" s="2" t="s">
        <v>2817</v>
      </c>
      <c r="B2678" s="19">
        <v>46191</v>
      </c>
      <c r="C2678" t="s">
        <v>2951</v>
      </c>
      <c r="D2678" t="s">
        <v>2854</v>
      </c>
      <c r="E2678" t="s">
        <v>2965</v>
      </c>
      <c r="F2678" s="20">
        <v>4</v>
      </c>
      <c r="G2678">
        <v>800</v>
      </c>
      <c r="H2678" t="s">
        <v>4</v>
      </c>
    </row>
    <row r="2679" spans="1:8" hidden="1" x14ac:dyDescent="0.3">
      <c r="A2679" s="2" t="s">
        <v>2818</v>
      </c>
      <c r="B2679" s="19">
        <v>46192</v>
      </c>
      <c r="C2679" t="s">
        <v>2918</v>
      </c>
      <c r="D2679" t="s">
        <v>2919</v>
      </c>
      <c r="E2679" t="s">
        <v>2975</v>
      </c>
      <c r="F2679" s="20">
        <v>3</v>
      </c>
      <c r="G2679">
        <v>1650</v>
      </c>
      <c r="H2679" t="s">
        <v>5</v>
      </c>
    </row>
    <row r="2680" spans="1:8" hidden="1" x14ac:dyDescent="0.3">
      <c r="A2680" s="2" t="s">
        <v>2819</v>
      </c>
      <c r="B2680" s="19">
        <v>46192</v>
      </c>
      <c r="C2680" t="s">
        <v>2902</v>
      </c>
      <c r="D2680" t="s">
        <v>2823</v>
      </c>
      <c r="E2680" t="s">
        <v>2962</v>
      </c>
      <c r="F2680" s="20">
        <v>2</v>
      </c>
      <c r="G2680">
        <v>2600</v>
      </c>
      <c r="H2680" t="s">
        <v>4</v>
      </c>
    </row>
    <row r="2681" spans="1:8" hidden="1" x14ac:dyDescent="0.3">
      <c r="A2681" s="2" t="s">
        <v>2669</v>
      </c>
      <c r="B2681" s="19">
        <v>46117</v>
      </c>
      <c r="C2681" t="s">
        <v>2838</v>
      </c>
      <c r="D2681" t="s">
        <v>2839</v>
      </c>
      <c r="E2681" t="s">
        <v>2968</v>
      </c>
      <c r="F2681" s="20">
        <v>2</v>
      </c>
      <c r="G2681">
        <v>700</v>
      </c>
      <c r="H2681" t="s">
        <v>4</v>
      </c>
    </row>
    <row r="2682" spans="1:8" hidden="1" x14ac:dyDescent="0.3">
      <c r="A2682" s="2" t="s">
        <v>2670</v>
      </c>
      <c r="B2682" s="19">
        <v>46118</v>
      </c>
      <c r="C2682" t="s">
        <v>2840</v>
      </c>
      <c r="D2682" t="s">
        <v>2841</v>
      </c>
      <c r="E2682" t="s">
        <v>2969</v>
      </c>
      <c r="F2682" s="20">
        <v>1</v>
      </c>
      <c r="G2682">
        <v>2500</v>
      </c>
      <c r="H2682" t="s">
        <v>5</v>
      </c>
    </row>
    <row r="2683" spans="1:8" hidden="1" x14ac:dyDescent="0.3">
      <c r="A2683" s="2" t="s">
        <v>2671</v>
      </c>
      <c r="B2683" s="19">
        <v>46118</v>
      </c>
      <c r="C2683" t="s">
        <v>2842</v>
      </c>
      <c r="D2683" t="s">
        <v>2843</v>
      </c>
      <c r="E2683" t="s">
        <v>2970</v>
      </c>
      <c r="F2683" s="20">
        <v>1</v>
      </c>
      <c r="G2683">
        <v>1300</v>
      </c>
      <c r="H2683" t="s">
        <v>4</v>
      </c>
    </row>
    <row r="2684" spans="1:8" hidden="1" x14ac:dyDescent="0.3">
      <c r="A2684" s="2" t="s">
        <v>2672</v>
      </c>
      <c r="B2684" s="19">
        <v>46119</v>
      </c>
      <c r="C2684" t="s">
        <v>2844</v>
      </c>
      <c r="D2684" t="s">
        <v>2845</v>
      </c>
      <c r="E2684" t="s">
        <v>2972</v>
      </c>
      <c r="F2684" s="20">
        <v>1</v>
      </c>
      <c r="G2684">
        <v>2800</v>
      </c>
      <c r="H2684" t="s">
        <v>5</v>
      </c>
    </row>
    <row r="2685" spans="1:8" hidden="1" x14ac:dyDescent="0.3">
      <c r="A2685" s="2" t="s">
        <v>2673</v>
      </c>
      <c r="B2685" s="19">
        <v>46119</v>
      </c>
      <c r="C2685" t="s">
        <v>2846</v>
      </c>
      <c r="D2685" t="s">
        <v>2847</v>
      </c>
      <c r="E2685" t="s">
        <v>2971</v>
      </c>
      <c r="F2685" s="20">
        <v>2</v>
      </c>
      <c r="G2685">
        <v>900</v>
      </c>
      <c r="H2685" t="s">
        <v>4</v>
      </c>
    </row>
    <row r="2686" spans="1:8" hidden="1" x14ac:dyDescent="0.3">
      <c r="A2686" s="2" t="s">
        <v>2674</v>
      </c>
      <c r="B2686" s="19">
        <v>46120</v>
      </c>
      <c r="C2686" t="s">
        <v>2848</v>
      </c>
      <c r="D2686" t="s">
        <v>2849</v>
      </c>
      <c r="E2686" t="s">
        <v>2960</v>
      </c>
      <c r="F2686" s="20">
        <v>1</v>
      </c>
      <c r="G2686">
        <v>1200</v>
      </c>
      <c r="H2686" t="s">
        <v>5</v>
      </c>
    </row>
    <row r="2687" spans="1:8" hidden="1" x14ac:dyDescent="0.3">
      <c r="A2687" s="2" t="s">
        <v>2675</v>
      </c>
      <c r="B2687" s="19">
        <v>46120</v>
      </c>
      <c r="C2687" t="s">
        <v>2850</v>
      </c>
      <c r="D2687" t="s">
        <v>2851</v>
      </c>
      <c r="E2687" t="s">
        <v>2973</v>
      </c>
      <c r="F2687" s="20">
        <v>3</v>
      </c>
      <c r="G2687">
        <v>750</v>
      </c>
      <c r="H2687" t="s">
        <v>4</v>
      </c>
    </row>
    <row r="2688" spans="1:8" x14ac:dyDescent="0.3">
      <c r="A2688" s="39" t="s">
        <v>2676</v>
      </c>
      <c r="B2688" s="40">
        <v>46121</v>
      </c>
      <c r="C2688" s="41" t="s">
        <v>2852</v>
      </c>
      <c r="D2688" s="41" t="s">
        <v>2821</v>
      </c>
      <c r="E2688" s="41" t="s">
        <v>2974</v>
      </c>
      <c r="F2688" s="42">
        <v>2</v>
      </c>
      <c r="G2688" s="41">
        <v>900</v>
      </c>
      <c r="H2688" s="44" t="s">
        <v>5</v>
      </c>
    </row>
    <row r="2689" spans="1:8" hidden="1" x14ac:dyDescent="0.3">
      <c r="A2689" s="2" t="s">
        <v>2677</v>
      </c>
      <c r="B2689" s="19">
        <v>46121</v>
      </c>
      <c r="C2689" t="s">
        <v>2853</v>
      </c>
      <c r="D2689" t="s">
        <v>2854</v>
      </c>
      <c r="E2689" t="s">
        <v>2965</v>
      </c>
      <c r="F2689" s="20">
        <v>6</v>
      </c>
      <c r="G2689">
        <v>1200</v>
      </c>
      <c r="H2689" t="s">
        <v>4</v>
      </c>
    </row>
    <row r="2690" spans="1:8" hidden="1" x14ac:dyDescent="0.3">
      <c r="A2690" s="2" t="s">
        <v>2678</v>
      </c>
      <c r="B2690" s="19">
        <v>46122</v>
      </c>
      <c r="C2690" t="s">
        <v>2855</v>
      </c>
      <c r="D2690" t="s">
        <v>2856</v>
      </c>
      <c r="E2690" t="s">
        <v>2975</v>
      </c>
      <c r="F2690" s="20">
        <v>2</v>
      </c>
      <c r="G2690">
        <v>1100</v>
      </c>
      <c r="H2690" t="s">
        <v>5</v>
      </c>
    </row>
    <row r="2691" spans="1:8" hidden="1" x14ac:dyDescent="0.3">
      <c r="A2691" s="2" t="s">
        <v>2679</v>
      </c>
      <c r="B2691" s="19">
        <v>46122</v>
      </c>
      <c r="C2691" t="s">
        <v>2857</v>
      </c>
      <c r="D2691" t="s">
        <v>2858</v>
      </c>
      <c r="E2691" t="s">
        <v>2962</v>
      </c>
      <c r="F2691" s="20">
        <v>1</v>
      </c>
      <c r="G2691">
        <v>1800</v>
      </c>
      <c r="H2691" t="s">
        <v>4</v>
      </c>
    </row>
    <row r="2692" spans="1:8" x14ac:dyDescent="0.3">
      <c r="A2692" s="39" t="s">
        <v>2680</v>
      </c>
      <c r="B2692" s="40">
        <v>46123</v>
      </c>
      <c r="C2692" s="41" t="s">
        <v>2859</v>
      </c>
      <c r="D2692" s="41" t="s">
        <v>2821</v>
      </c>
      <c r="E2692" s="41" t="s">
        <v>2974</v>
      </c>
      <c r="F2692" s="42">
        <v>1</v>
      </c>
      <c r="G2692" s="41">
        <v>450</v>
      </c>
      <c r="H2692" s="44" t="s">
        <v>4</v>
      </c>
    </row>
    <row r="2693" spans="1:8" hidden="1" x14ac:dyDescent="0.3">
      <c r="A2693" s="2" t="s">
        <v>2681</v>
      </c>
      <c r="B2693" s="19">
        <v>46123</v>
      </c>
      <c r="C2693" t="s">
        <v>2860</v>
      </c>
      <c r="D2693" t="s">
        <v>2823</v>
      </c>
      <c r="E2693" t="s">
        <v>2960</v>
      </c>
      <c r="F2693" s="20">
        <v>1</v>
      </c>
      <c r="G2693">
        <v>1200</v>
      </c>
      <c r="H2693" t="s">
        <v>5</v>
      </c>
    </row>
    <row r="2694" spans="1:8" hidden="1" x14ac:dyDescent="0.3">
      <c r="A2694" s="2" t="s">
        <v>2682</v>
      </c>
      <c r="B2694" s="19">
        <v>46124</v>
      </c>
      <c r="C2694" t="s">
        <v>2861</v>
      </c>
      <c r="D2694" t="s">
        <v>2856</v>
      </c>
      <c r="E2694" t="s">
        <v>2963</v>
      </c>
      <c r="F2694" s="20">
        <v>2</v>
      </c>
      <c r="G2694">
        <v>1300</v>
      </c>
      <c r="H2694" t="s">
        <v>4</v>
      </c>
    </row>
    <row r="2695" spans="1:8" hidden="1" x14ac:dyDescent="0.3">
      <c r="A2695" s="2" t="s">
        <v>2683</v>
      </c>
      <c r="B2695" s="19">
        <v>46124</v>
      </c>
      <c r="C2695" t="s">
        <v>2862</v>
      </c>
      <c r="D2695" t="s">
        <v>2843</v>
      </c>
      <c r="E2695" t="s">
        <v>2972</v>
      </c>
      <c r="F2695" s="20">
        <v>1</v>
      </c>
      <c r="G2695">
        <v>2800</v>
      </c>
      <c r="H2695" t="s">
        <v>5</v>
      </c>
    </row>
    <row r="2696" spans="1:8" hidden="1" x14ac:dyDescent="0.3">
      <c r="A2696" s="2" t="s">
        <v>2684</v>
      </c>
      <c r="B2696" s="19">
        <v>46125</v>
      </c>
      <c r="C2696" t="s">
        <v>2863</v>
      </c>
      <c r="D2696" t="s">
        <v>2833</v>
      </c>
      <c r="E2696" t="s">
        <v>2961</v>
      </c>
      <c r="F2696" s="20">
        <v>4</v>
      </c>
      <c r="G2696">
        <v>1200</v>
      </c>
      <c r="H2696" t="s">
        <v>4</v>
      </c>
    </row>
    <row r="2697" spans="1:8" hidden="1" x14ac:dyDescent="0.3">
      <c r="A2697" s="2" t="s">
        <v>2685</v>
      </c>
      <c r="B2697" s="19">
        <v>46125</v>
      </c>
      <c r="C2697" t="s">
        <v>2864</v>
      </c>
      <c r="D2697" t="s">
        <v>2851</v>
      </c>
      <c r="E2697" t="s">
        <v>2964</v>
      </c>
      <c r="F2697" s="20">
        <v>1</v>
      </c>
      <c r="G2697">
        <v>1500</v>
      </c>
      <c r="H2697" t="s">
        <v>4</v>
      </c>
    </row>
    <row r="2698" spans="1:8" hidden="1" x14ac:dyDescent="0.3">
      <c r="A2698" s="2" t="s">
        <v>2686</v>
      </c>
      <c r="B2698" s="19">
        <v>46126</v>
      </c>
      <c r="C2698" t="s">
        <v>2865</v>
      </c>
      <c r="D2698" t="s">
        <v>2835</v>
      </c>
      <c r="E2698" t="s">
        <v>2965</v>
      </c>
      <c r="F2698" s="20">
        <v>5</v>
      </c>
      <c r="G2698">
        <v>1000</v>
      </c>
      <c r="H2698" t="s">
        <v>5</v>
      </c>
    </row>
    <row r="2699" spans="1:8" hidden="1" x14ac:dyDescent="0.3">
      <c r="A2699" s="2" t="s">
        <v>2687</v>
      </c>
      <c r="B2699" s="19">
        <v>46126</v>
      </c>
      <c r="C2699" t="s">
        <v>2866</v>
      </c>
      <c r="D2699" t="s">
        <v>2829</v>
      </c>
      <c r="E2699" t="s">
        <v>2962</v>
      </c>
      <c r="F2699" s="20">
        <v>1</v>
      </c>
      <c r="G2699">
        <v>1800</v>
      </c>
      <c r="H2699" t="s">
        <v>4</v>
      </c>
    </row>
    <row r="2700" spans="1:8" hidden="1" x14ac:dyDescent="0.3">
      <c r="A2700" s="2" t="s">
        <v>2688</v>
      </c>
      <c r="B2700" s="19">
        <v>46127</v>
      </c>
      <c r="C2700" t="s">
        <v>2867</v>
      </c>
      <c r="D2700" t="s">
        <v>2837</v>
      </c>
      <c r="E2700" t="s">
        <v>2966</v>
      </c>
      <c r="F2700" s="20">
        <v>1</v>
      </c>
      <c r="G2700">
        <v>2200</v>
      </c>
      <c r="H2700" t="s">
        <v>5</v>
      </c>
    </row>
    <row r="2701" spans="1:8" hidden="1" x14ac:dyDescent="0.3">
      <c r="A2701" s="2" t="s">
        <v>2689</v>
      </c>
      <c r="B2701" s="19">
        <v>46127</v>
      </c>
      <c r="C2701" t="s">
        <v>2868</v>
      </c>
      <c r="D2701" t="s">
        <v>2854</v>
      </c>
      <c r="E2701" t="s">
        <v>2968</v>
      </c>
      <c r="F2701" s="20">
        <v>3</v>
      </c>
      <c r="G2701">
        <v>1050</v>
      </c>
      <c r="H2701" t="s">
        <v>4</v>
      </c>
    </row>
    <row r="2702" spans="1:8" hidden="1" x14ac:dyDescent="0.3">
      <c r="A2702" s="2" t="s">
        <v>2690</v>
      </c>
      <c r="B2702" s="19">
        <v>46128</v>
      </c>
      <c r="C2702" t="s">
        <v>2869</v>
      </c>
      <c r="D2702" t="s">
        <v>2849</v>
      </c>
      <c r="E2702" t="s">
        <v>2967</v>
      </c>
      <c r="F2702" s="20">
        <v>2</v>
      </c>
      <c r="G2702">
        <v>1200</v>
      </c>
      <c r="H2702" t="s">
        <v>5</v>
      </c>
    </row>
    <row r="2703" spans="1:8" x14ac:dyDescent="0.3">
      <c r="A2703" s="39" t="s">
        <v>2691</v>
      </c>
      <c r="B2703" s="40">
        <v>46128</v>
      </c>
      <c r="C2703" s="41" t="s">
        <v>2870</v>
      </c>
      <c r="D2703" s="41" t="s">
        <v>2821</v>
      </c>
      <c r="E2703" s="41" t="s">
        <v>2970</v>
      </c>
      <c r="F2703" s="42">
        <v>1</v>
      </c>
      <c r="G2703" s="41">
        <v>1300</v>
      </c>
      <c r="H2703" s="44" t="s">
        <v>4</v>
      </c>
    </row>
    <row r="2704" spans="1:8" hidden="1" x14ac:dyDescent="0.3">
      <c r="A2704" s="2" t="s">
        <v>2692</v>
      </c>
      <c r="B2704" s="19">
        <v>46129</v>
      </c>
      <c r="C2704" t="s">
        <v>2871</v>
      </c>
      <c r="D2704" t="s">
        <v>2858</v>
      </c>
      <c r="E2704" t="s">
        <v>2971</v>
      </c>
      <c r="F2704" s="20">
        <v>2</v>
      </c>
      <c r="G2704">
        <v>900</v>
      </c>
      <c r="H2704" t="s">
        <v>5</v>
      </c>
    </row>
    <row r="2705" spans="1:8" hidden="1" x14ac:dyDescent="0.3">
      <c r="A2705" s="2" t="s">
        <v>2693</v>
      </c>
      <c r="B2705" s="19">
        <v>46129</v>
      </c>
      <c r="C2705" t="s">
        <v>2872</v>
      </c>
      <c r="D2705" t="s">
        <v>2845</v>
      </c>
      <c r="E2705" t="s">
        <v>2969</v>
      </c>
      <c r="F2705" s="20">
        <v>1</v>
      </c>
      <c r="G2705">
        <v>2500</v>
      </c>
      <c r="H2705" t="s">
        <v>4</v>
      </c>
    </row>
    <row r="2706" spans="1:8" hidden="1" x14ac:dyDescent="0.3">
      <c r="A2706" s="2" t="s">
        <v>2694</v>
      </c>
      <c r="B2706" s="19">
        <v>46130</v>
      </c>
      <c r="C2706" t="s">
        <v>2873</v>
      </c>
      <c r="D2706" t="s">
        <v>2841</v>
      </c>
      <c r="E2706" t="s">
        <v>2975</v>
      </c>
      <c r="F2706" s="20">
        <v>3</v>
      </c>
      <c r="G2706">
        <v>1650</v>
      </c>
      <c r="H2706" t="s">
        <v>5</v>
      </c>
    </row>
    <row r="2707" spans="1:8" hidden="1" x14ac:dyDescent="0.3">
      <c r="A2707" s="2" t="s">
        <v>2695</v>
      </c>
      <c r="B2707" s="19">
        <v>46130</v>
      </c>
      <c r="C2707" t="s">
        <v>2874</v>
      </c>
      <c r="D2707" t="s">
        <v>2827</v>
      </c>
      <c r="E2707" t="s">
        <v>2960</v>
      </c>
      <c r="F2707" s="20">
        <v>2</v>
      </c>
      <c r="G2707">
        <v>2400</v>
      </c>
      <c r="H2707" t="s">
        <v>4</v>
      </c>
    </row>
    <row r="2708" spans="1:8" hidden="1" x14ac:dyDescent="0.3">
      <c r="A2708" s="2" t="s">
        <v>2696</v>
      </c>
      <c r="B2708" s="19">
        <v>46131</v>
      </c>
      <c r="C2708" t="s">
        <v>2875</v>
      </c>
      <c r="D2708" t="s">
        <v>2876</v>
      </c>
      <c r="E2708" t="s">
        <v>2973</v>
      </c>
      <c r="F2708" s="20">
        <v>2</v>
      </c>
      <c r="G2708">
        <v>500</v>
      </c>
      <c r="H2708" t="s">
        <v>5</v>
      </c>
    </row>
    <row r="2709" spans="1:8" hidden="1" x14ac:dyDescent="0.3">
      <c r="A2709" s="2" t="s">
        <v>2697</v>
      </c>
      <c r="B2709" s="19">
        <v>46131</v>
      </c>
      <c r="C2709" t="s">
        <v>2877</v>
      </c>
      <c r="D2709" t="s">
        <v>2878</v>
      </c>
      <c r="E2709" t="s">
        <v>2965</v>
      </c>
      <c r="F2709" s="20">
        <v>3</v>
      </c>
      <c r="G2709">
        <v>600</v>
      </c>
      <c r="H2709" t="s">
        <v>4</v>
      </c>
    </row>
    <row r="2710" spans="1:8" hidden="1" x14ac:dyDescent="0.3">
      <c r="A2710" s="2" t="s">
        <v>2698</v>
      </c>
      <c r="B2710" s="19">
        <v>46132</v>
      </c>
      <c r="C2710" t="s">
        <v>2879</v>
      </c>
      <c r="D2710" t="s">
        <v>2847</v>
      </c>
      <c r="E2710" t="s">
        <v>2962</v>
      </c>
      <c r="F2710" s="20">
        <v>1</v>
      </c>
      <c r="G2710">
        <v>1800</v>
      </c>
      <c r="H2710" t="s">
        <v>5</v>
      </c>
    </row>
    <row r="2711" spans="1:8" hidden="1" x14ac:dyDescent="0.3">
      <c r="A2711" s="2" t="s">
        <v>2699</v>
      </c>
      <c r="B2711" s="19">
        <v>46132</v>
      </c>
      <c r="C2711" t="s">
        <v>2880</v>
      </c>
      <c r="D2711" t="s">
        <v>2881</v>
      </c>
      <c r="E2711" t="s">
        <v>2961</v>
      </c>
      <c r="F2711" s="20">
        <v>2</v>
      </c>
      <c r="G2711">
        <v>600</v>
      </c>
      <c r="H2711" t="s">
        <v>4</v>
      </c>
    </row>
    <row r="2712" spans="1:8" x14ac:dyDescent="0.3">
      <c r="A2712" s="39" t="s">
        <v>2660</v>
      </c>
      <c r="B2712" s="40">
        <v>46113</v>
      </c>
      <c r="C2712" s="41" t="s">
        <v>2820</v>
      </c>
      <c r="D2712" s="41" t="s">
        <v>2821</v>
      </c>
      <c r="E2712" s="41" t="s">
        <v>2974</v>
      </c>
      <c r="F2712" s="42">
        <v>1</v>
      </c>
      <c r="G2712" s="41">
        <v>450</v>
      </c>
      <c r="H2712" s="44" t="s">
        <v>4</v>
      </c>
    </row>
    <row r="2713" spans="1:8" hidden="1" x14ac:dyDescent="0.3">
      <c r="A2713" s="2" t="s">
        <v>2661</v>
      </c>
      <c r="B2713" s="19">
        <v>46113</v>
      </c>
      <c r="C2713" t="s">
        <v>2822</v>
      </c>
      <c r="D2713" t="s">
        <v>2823</v>
      </c>
      <c r="E2713" t="s">
        <v>2960</v>
      </c>
      <c r="F2713" s="20">
        <v>2</v>
      </c>
      <c r="G2713">
        <v>2400</v>
      </c>
      <c r="H2713" t="s">
        <v>5</v>
      </c>
    </row>
    <row r="2714" spans="1:8" hidden="1" x14ac:dyDescent="0.3">
      <c r="A2714" s="2" t="s">
        <v>2662</v>
      </c>
      <c r="B2714" s="19">
        <v>46114</v>
      </c>
      <c r="C2714" t="s">
        <v>2824</v>
      </c>
      <c r="D2714" t="s">
        <v>2825</v>
      </c>
      <c r="E2714" t="s">
        <v>2963</v>
      </c>
      <c r="F2714" s="20">
        <v>1</v>
      </c>
      <c r="G2714">
        <v>650</v>
      </c>
      <c r="H2714" t="s">
        <v>4</v>
      </c>
    </row>
    <row r="2715" spans="1:8" hidden="1" x14ac:dyDescent="0.3">
      <c r="A2715" s="2" t="s">
        <v>2663</v>
      </c>
      <c r="B2715" s="19">
        <v>46114</v>
      </c>
      <c r="C2715" t="s">
        <v>2826</v>
      </c>
      <c r="D2715" t="s">
        <v>2827</v>
      </c>
      <c r="E2715" t="s">
        <v>2961</v>
      </c>
      <c r="F2715" s="20">
        <v>3</v>
      </c>
      <c r="G2715">
        <v>900</v>
      </c>
      <c r="H2715" t="s">
        <v>4</v>
      </c>
    </row>
    <row r="2716" spans="1:8" hidden="1" x14ac:dyDescent="0.3">
      <c r="A2716" s="2" t="s">
        <v>2664</v>
      </c>
      <c r="B2716" s="19">
        <v>46115</v>
      </c>
      <c r="C2716" t="s">
        <v>2828</v>
      </c>
      <c r="D2716" t="s">
        <v>2829</v>
      </c>
      <c r="E2716" t="s">
        <v>2962</v>
      </c>
      <c r="F2716" s="20">
        <v>1</v>
      </c>
      <c r="G2716">
        <v>1800</v>
      </c>
      <c r="H2716" t="s">
        <v>5</v>
      </c>
    </row>
    <row r="2717" spans="1:8" hidden="1" x14ac:dyDescent="0.3">
      <c r="A2717" s="2" t="s">
        <v>2665</v>
      </c>
      <c r="B2717" s="19">
        <v>46115</v>
      </c>
      <c r="C2717" t="s">
        <v>2830</v>
      </c>
      <c r="D2717" t="s">
        <v>2831</v>
      </c>
      <c r="E2717" t="s">
        <v>2964</v>
      </c>
      <c r="F2717" s="20">
        <v>1</v>
      </c>
      <c r="G2717">
        <v>1500</v>
      </c>
      <c r="H2717" t="s">
        <v>4</v>
      </c>
    </row>
    <row r="2718" spans="1:8" hidden="1" x14ac:dyDescent="0.3">
      <c r="A2718" s="2" t="s">
        <v>2666</v>
      </c>
      <c r="B2718" s="19">
        <v>46116</v>
      </c>
      <c r="C2718" t="s">
        <v>2832</v>
      </c>
      <c r="D2718" t="s">
        <v>2833</v>
      </c>
      <c r="E2718" t="s">
        <v>2965</v>
      </c>
      <c r="F2718" s="20">
        <v>4</v>
      </c>
      <c r="G2718">
        <v>800</v>
      </c>
      <c r="H2718" t="s">
        <v>5</v>
      </c>
    </row>
    <row r="2719" spans="1:8" hidden="1" x14ac:dyDescent="0.3">
      <c r="A2719" s="2" t="s">
        <v>2667</v>
      </c>
      <c r="B2719" s="19">
        <v>46116</v>
      </c>
      <c r="C2719" t="s">
        <v>2834</v>
      </c>
      <c r="D2719" t="s">
        <v>2835</v>
      </c>
      <c r="E2719" t="s">
        <v>2966</v>
      </c>
      <c r="F2719" s="20">
        <v>1</v>
      </c>
      <c r="G2719">
        <v>2200</v>
      </c>
      <c r="H2719" t="s">
        <v>4</v>
      </c>
    </row>
    <row r="2720" spans="1:8" hidden="1" x14ac:dyDescent="0.3">
      <c r="A2720" s="2" t="s">
        <v>2668</v>
      </c>
      <c r="B2720" s="19">
        <v>46117</v>
      </c>
      <c r="C2720" t="s">
        <v>2836</v>
      </c>
      <c r="D2720" t="s">
        <v>2837</v>
      </c>
      <c r="E2720" t="s">
        <v>2967</v>
      </c>
      <c r="F2720" s="20">
        <v>2</v>
      </c>
      <c r="G2720">
        <v>1200</v>
      </c>
      <c r="H2720" t="s">
        <v>5</v>
      </c>
    </row>
    <row r="2721" spans="1:8" hidden="1" x14ac:dyDescent="0.3">
      <c r="A2721" s="2" t="s">
        <v>2669</v>
      </c>
      <c r="B2721" s="19">
        <v>46117</v>
      </c>
      <c r="C2721" t="s">
        <v>2838</v>
      </c>
      <c r="D2721" t="s">
        <v>2839</v>
      </c>
      <c r="E2721" t="s">
        <v>2968</v>
      </c>
      <c r="F2721" s="20">
        <v>2</v>
      </c>
      <c r="G2721">
        <v>700</v>
      </c>
      <c r="H2721" t="s">
        <v>4</v>
      </c>
    </row>
    <row r="2722" spans="1:8" hidden="1" x14ac:dyDescent="0.3">
      <c r="A2722" s="2" t="s">
        <v>2670</v>
      </c>
      <c r="B2722" s="19">
        <v>46118</v>
      </c>
      <c r="C2722" t="s">
        <v>2840</v>
      </c>
      <c r="D2722" t="s">
        <v>2841</v>
      </c>
      <c r="E2722" t="s">
        <v>2969</v>
      </c>
      <c r="F2722" s="20">
        <v>1</v>
      </c>
      <c r="G2722">
        <v>2500</v>
      </c>
      <c r="H2722" t="s">
        <v>5</v>
      </c>
    </row>
    <row r="2723" spans="1:8" hidden="1" x14ac:dyDescent="0.3">
      <c r="A2723" s="2" t="s">
        <v>2671</v>
      </c>
      <c r="B2723" s="19">
        <v>46118</v>
      </c>
      <c r="C2723" t="s">
        <v>2842</v>
      </c>
      <c r="D2723" t="s">
        <v>2843</v>
      </c>
      <c r="E2723" t="s">
        <v>2970</v>
      </c>
      <c r="F2723" s="20">
        <v>1</v>
      </c>
      <c r="G2723">
        <v>1300</v>
      </c>
      <c r="H2723" t="s">
        <v>4</v>
      </c>
    </row>
    <row r="2724" spans="1:8" hidden="1" x14ac:dyDescent="0.3">
      <c r="A2724" s="2" t="s">
        <v>2672</v>
      </c>
      <c r="B2724" s="19">
        <v>46119</v>
      </c>
      <c r="C2724" t="s">
        <v>2844</v>
      </c>
      <c r="D2724" t="s">
        <v>2845</v>
      </c>
      <c r="E2724" t="s">
        <v>2972</v>
      </c>
      <c r="F2724" s="20">
        <v>1</v>
      </c>
      <c r="G2724">
        <v>2800</v>
      </c>
      <c r="H2724" t="s">
        <v>5</v>
      </c>
    </row>
    <row r="2725" spans="1:8" hidden="1" x14ac:dyDescent="0.3">
      <c r="A2725" s="2" t="s">
        <v>2673</v>
      </c>
      <c r="B2725" s="19">
        <v>46119</v>
      </c>
      <c r="C2725" t="s">
        <v>2846</v>
      </c>
      <c r="D2725" t="s">
        <v>2847</v>
      </c>
      <c r="E2725" t="s">
        <v>2971</v>
      </c>
      <c r="F2725" s="20">
        <v>2</v>
      </c>
      <c r="G2725">
        <v>900</v>
      </c>
      <c r="H2725" t="s">
        <v>4</v>
      </c>
    </row>
    <row r="2726" spans="1:8" hidden="1" x14ac:dyDescent="0.3">
      <c r="A2726" s="2" t="s">
        <v>2674</v>
      </c>
      <c r="B2726" s="19">
        <v>46120</v>
      </c>
      <c r="C2726" t="s">
        <v>2848</v>
      </c>
      <c r="D2726" t="s">
        <v>2849</v>
      </c>
      <c r="E2726" t="s">
        <v>2960</v>
      </c>
      <c r="F2726" s="20">
        <v>1</v>
      </c>
      <c r="G2726">
        <v>1200</v>
      </c>
      <c r="H2726" t="s">
        <v>5</v>
      </c>
    </row>
    <row r="2727" spans="1:8" hidden="1" x14ac:dyDescent="0.3">
      <c r="A2727" s="2" t="s">
        <v>2675</v>
      </c>
      <c r="B2727" s="19">
        <v>46120</v>
      </c>
      <c r="C2727" t="s">
        <v>2850</v>
      </c>
      <c r="D2727" t="s">
        <v>2851</v>
      </c>
      <c r="E2727" t="s">
        <v>2973</v>
      </c>
      <c r="F2727" s="20">
        <v>3</v>
      </c>
      <c r="G2727">
        <v>750</v>
      </c>
      <c r="H2727" t="s">
        <v>4</v>
      </c>
    </row>
    <row r="2728" spans="1:8" x14ac:dyDescent="0.3">
      <c r="A2728" s="39" t="s">
        <v>2676</v>
      </c>
      <c r="B2728" s="40">
        <v>46121</v>
      </c>
      <c r="C2728" s="41" t="s">
        <v>2852</v>
      </c>
      <c r="D2728" s="41" t="s">
        <v>2821</v>
      </c>
      <c r="E2728" s="41" t="s">
        <v>2974</v>
      </c>
      <c r="F2728" s="42">
        <v>2</v>
      </c>
      <c r="G2728" s="41">
        <v>900</v>
      </c>
      <c r="H2728" s="44" t="s">
        <v>5</v>
      </c>
    </row>
    <row r="2729" spans="1:8" hidden="1" x14ac:dyDescent="0.3">
      <c r="A2729" s="2" t="s">
        <v>2677</v>
      </c>
      <c r="B2729" s="19">
        <v>46121</v>
      </c>
      <c r="C2729" t="s">
        <v>2853</v>
      </c>
      <c r="D2729" t="s">
        <v>2854</v>
      </c>
      <c r="E2729" t="s">
        <v>2965</v>
      </c>
      <c r="F2729" s="20">
        <v>6</v>
      </c>
      <c r="G2729">
        <v>1200</v>
      </c>
      <c r="H2729" t="s">
        <v>4</v>
      </c>
    </row>
    <row r="2730" spans="1:8" hidden="1" x14ac:dyDescent="0.3">
      <c r="A2730" s="2" t="s">
        <v>2678</v>
      </c>
      <c r="B2730" s="19">
        <v>46122</v>
      </c>
      <c r="C2730" t="s">
        <v>2855</v>
      </c>
      <c r="D2730" t="s">
        <v>2856</v>
      </c>
      <c r="E2730" t="s">
        <v>2975</v>
      </c>
      <c r="F2730" s="20">
        <v>2</v>
      </c>
      <c r="G2730">
        <v>1100</v>
      </c>
      <c r="H2730" t="s">
        <v>5</v>
      </c>
    </row>
    <row r="2731" spans="1:8" hidden="1" x14ac:dyDescent="0.3">
      <c r="A2731" s="2" t="s">
        <v>2679</v>
      </c>
      <c r="B2731" s="19">
        <v>46122</v>
      </c>
      <c r="C2731" t="s">
        <v>2857</v>
      </c>
      <c r="D2731" t="s">
        <v>2858</v>
      </c>
      <c r="E2731" t="s">
        <v>2962</v>
      </c>
      <c r="F2731" s="20">
        <v>1</v>
      </c>
      <c r="G2731">
        <v>1800</v>
      </c>
      <c r="H2731" t="s">
        <v>4</v>
      </c>
    </row>
    <row r="2732" spans="1:8" x14ac:dyDescent="0.3">
      <c r="A2732" s="39" t="s">
        <v>2680</v>
      </c>
      <c r="B2732" s="40">
        <v>46123</v>
      </c>
      <c r="C2732" s="41" t="s">
        <v>2859</v>
      </c>
      <c r="D2732" s="41" t="s">
        <v>2821</v>
      </c>
      <c r="E2732" s="41" t="s">
        <v>2974</v>
      </c>
      <c r="F2732" s="42">
        <v>1</v>
      </c>
      <c r="G2732" s="41">
        <v>450</v>
      </c>
      <c r="H2732" s="44" t="s">
        <v>4</v>
      </c>
    </row>
    <row r="2733" spans="1:8" hidden="1" x14ac:dyDescent="0.3">
      <c r="A2733" s="2" t="s">
        <v>2681</v>
      </c>
      <c r="B2733" s="19">
        <v>46123</v>
      </c>
      <c r="C2733" t="s">
        <v>2860</v>
      </c>
      <c r="D2733" t="s">
        <v>2823</v>
      </c>
      <c r="E2733" t="s">
        <v>2960</v>
      </c>
      <c r="F2733" s="20">
        <v>1</v>
      </c>
      <c r="G2733">
        <v>1200</v>
      </c>
      <c r="H2733" t="s">
        <v>5</v>
      </c>
    </row>
    <row r="2734" spans="1:8" hidden="1" x14ac:dyDescent="0.3">
      <c r="A2734" s="2" t="s">
        <v>2682</v>
      </c>
      <c r="B2734" s="19">
        <v>46124</v>
      </c>
      <c r="C2734" t="s">
        <v>2861</v>
      </c>
      <c r="D2734" t="s">
        <v>2856</v>
      </c>
      <c r="E2734" t="s">
        <v>2963</v>
      </c>
      <c r="F2734" s="20">
        <v>2</v>
      </c>
      <c r="G2734">
        <v>1300</v>
      </c>
      <c r="H2734" t="s">
        <v>4</v>
      </c>
    </row>
    <row r="2735" spans="1:8" hidden="1" x14ac:dyDescent="0.3">
      <c r="A2735" s="2" t="s">
        <v>2683</v>
      </c>
      <c r="B2735" s="19">
        <v>46124</v>
      </c>
      <c r="C2735" t="s">
        <v>2862</v>
      </c>
      <c r="D2735" t="s">
        <v>2843</v>
      </c>
      <c r="E2735" t="s">
        <v>2972</v>
      </c>
      <c r="F2735" s="20">
        <v>1</v>
      </c>
      <c r="G2735">
        <v>2800</v>
      </c>
      <c r="H2735" t="s">
        <v>5</v>
      </c>
    </row>
    <row r="2736" spans="1:8" hidden="1" x14ac:dyDescent="0.3">
      <c r="A2736" s="2" t="s">
        <v>2684</v>
      </c>
      <c r="B2736" s="19">
        <v>46125</v>
      </c>
      <c r="C2736" t="s">
        <v>2863</v>
      </c>
      <c r="D2736" t="s">
        <v>2833</v>
      </c>
      <c r="E2736" t="s">
        <v>2961</v>
      </c>
      <c r="F2736" s="20">
        <v>4</v>
      </c>
      <c r="G2736">
        <v>1200</v>
      </c>
      <c r="H2736" t="s">
        <v>4</v>
      </c>
    </row>
    <row r="2737" spans="1:8" hidden="1" x14ac:dyDescent="0.3">
      <c r="A2737" s="2" t="s">
        <v>2685</v>
      </c>
      <c r="B2737" s="19">
        <v>46125</v>
      </c>
      <c r="C2737" t="s">
        <v>2864</v>
      </c>
      <c r="D2737" t="s">
        <v>2851</v>
      </c>
      <c r="E2737" t="s">
        <v>2964</v>
      </c>
      <c r="F2737" s="20">
        <v>1</v>
      </c>
      <c r="G2737">
        <v>1500</v>
      </c>
      <c r="H2737" t="s">
        <v>4</v>
      </c>
    </row>
    <row r="2738" spans="1:8" hidden="1" x14ac:dyDescent="0.3">
      <c r="A2738" s="2" t="s">
        <v>2686</v>
      </c>
      <c r="B2738" s="19">
        <v>46126</v>
      </c>
      <c r="C2738" t="s">
        <v>2865</v>
      </c>
      <c r="D2738" t="s">
        <v>2835</v>
      </c>
      <c r="E2738" t="s">
        <v>2965</v>
      </c>
      <c r="F2738" s="20">
        <v>5</v>
      </c>
      <c r="G2738">
        <v>1000</v>
      </c>
      <c r="H2738" t="s">
        <v>5</v>
      </c>
    </row>
    <row r="2739" spans="1:8" hidden="1" x14ac:dyDescent="0.3">
      <c r="A2739" s="2" t="s">
        <v>2687</v>
      </c>
      <c r="B2739" s="19">
        <v>46126</v>
      </c>
      <c r="C2739" t="s">
        <v>2866</v>
      </c>
      <c r="D2739" t="s">
        <v>2829</v>
      </c>
      <c r="E2739" t="s">
        <v>2962</v>
      </c>
      <c r="F2739" s="20">
        <v>1</v>
      </c>
      <c r="G2739">
        <v>1800</v>
      </c>
      <c r="H2739" t="s">
        <v>4</v>
      </c>
    </row>
    <row r="2740" spans="1:8" hidden="1" x14ac:dyDescent="0.3">
      <c r="A2740" s="2" t="s">
        <v>2688</v>
      </c>
      <c r="B2740" s="19">
        <v>46127</v>
      </c>
      <c r="C2740" t="s">
        <v>2867</v>
      </c>
      <c r="D2740" t="s">
        <v>2837</v>
      </c>
      <c r="E2740" t="s">
        <v>2966</v>
      </c>
      <c r="F2740" s="20">
        <v>1</v>
      </c>
      <c r="G2740">
        <v>2200</v>
      </c>
      <c r="H2740" t="s">
        <v>5</v>
      </c>
    </row>
    <row r="2741" spans="1:8" hidden="1" x14ac:dyDescent="0.3">
      <c r="A2741" s="2" t="s">
        <v>2689</v>
      </c>
      <c r="B2741" s="19">
        <v>46127</v>
      </c>
      <c r="C2741" t="s">
        <v>2868</v>
      </c>
      <c r="D2741" t="s">
        <v>2854</v>
      </c>
      <c r="E2741" t="s">
        <v>2968</v>
      </c>
      <c r="F2741" s="20">
        <v>3</v>
      </c>
      <c r="G2741">
        <v>1050</v>
      </c>
      <c r="H2741" t="s">
        <v>4</v>
      </c>
    </row>
    <row r="2742" spans="1:8" hidden="1" x14ac:dyDescent="0.3">
      <c r="A2742" s="2" t="s">
        <v>2690</v>
      </c>
      <c r="B2742" s="19">
        <v>46128</v>
      </c>
      <c r="C2742" t="s">
        <v>2869</v>
      </c>
      <c r="D2742" t="s">
        <v>2849</v>
      </c>
      <c r="E2742" t="s">
        <v>2967</v>
      </c>
      <c r="F2742" s="20">
        <v>2</v>
      </c>
      <c r="G2742">
        <v>1200</v>
      </c>
      <c r="H2742" t="s">
        <v>5</v>
      </c>
    </row>
    <row r="2743" spans="1:8" x14ac:dyDescent="0.3">
      <c r="A2743" s="39" t="s">
        <v>2691</v>
      </c>
      <c r="B2743" s="40">
        <v>46128</v>
      </c>
      <c r="C2743" s="41" t="s">
        <v>2870</v>
      </c>
      <c r="D2743" s="41" t="s">
        <v>2821</v>
      </c>
      <c r="E2743" s="41" t="s">
        <v>2970</v>
      </c>
      <c r="F2743" s="42">
        <v>1</v>
      </c>
      <c r="G2743" s="41">
        <v>1300</v>
      </c>
      <c r="H2743" s="44" t="s">
        <v>4</v>
      </c>
    </row>
    <row r="2744" spans="1:8" hidden="1" x14ac:dyDescent="0.3">
      <c r="A2744" s="2" t="s">
        <v>2692</v>
      </c>
      <c r="B2744" s="19">
        <v>46129</v>
      </c>
      <c r="C2744" t="s">
        <v>2871</v>
      </c>
      <c r="D2744" t="s">
        <v>2858</v>
      </c>
      <c r="E2744" t="s">
        <v>2971</v>
      </c>
      <c r="F2744" s="20">
        <v>2</v>
      </c>
      <c r="G2744">
        <v>900</v>
      </c>
      <c r="H2744" t="s">
        <v>5</v>
      </c>
    </row>
    <row r="2745" spans="1:8" hidden="1" x14ac:dyDescent="0.3">
      <c r="A2745" s="2" t="s">
        <v>2693</v>
      </c>
      <c r="B2745" s="19">
        <v>46129</v>
      </c>
      <c r="C2745" t="s">
        <v>2872</v>
      </c>
      <c r="D2745" t="s">
        <v>2845</v>
      </c>
      <c r="E2745" t="s">
        <v>2969</v>
      </c>
      <c r="F2745" s="20">
        <v>1</v>
      </c>
      <c r="G2745">
        <v>2500</v>
      </c>
      <c r="H2745" t="s">
        <v>4</v>
      </c>
    </row>
    <row r="2746" spans="1:8" hidden="1" x14ac:dyDescent="0.3">
      <c r="A2746" s="2" t="s">
        <v>2694</v>
      </c>
      <c r="B2746" s="19">
        <v>46130</v>
      </c>
      <c r="C2746" t="s">
        <v>2873</v>
      </c>
      <c r="D2746" t="s">
        <v>2841</v>
      </c>
      <c r="E2746" t="s">
        <v>2975</v>
      </c>
      <c r="F2746" s="20">
        <v>3</v>
      </c>
      <c r="G2746">
        <v>1650</v>
      </c>
      <c r="H2746" t="s">
        <v>5</v>
      </c>
    </row>
    <row r="2747" spans="1:8" hidden="1" x14ac:dyDescent="0.3">
      <c r="A2747" s="2" t="s">
        <v>2695</v>
      </c>
      <c r="B2747" s="19">
        <v>46130</v>
      </c>
      <c r="C2747" t="s">
        <v>2874</v>
      </c>
      <c r="D2747" t="s">
        <v>2827</v>
      </c>
      <c r="E2747" t="s">
        <v>2960</v>
      </c>
      <c r="F2747" s="20">
        <v>2</v>
      </c>
      <c r="G2747">
        <v>2400</v>
      </c>
      <c r="H2747" t="s">
        <v>4</v>
      </c>
    </row>
    <row r="2748" spans="1:8" hidden="1" x14ac:dyDescent="0.3">
      <c r="A2748" s="2" t="s">
        <v>2696</v>
      </c>
      <c r="B2748" s="19">
        <v>46131</v>
      </c>
      <c r="C2748" t="s">
        <v>2875</v>
      </c>
      <c r="D2748" t="s">
        <v>2876</v>
      </c>
      <c r="E2748" t="s">
        <v>2973</v>
      </c>
      <c r="F2748" s="20">
        <v>2</v>
      </c>
      <c r="G2748">
        <v>500</v>
      </c>
      <c r="H2748" t="s">
        <v>5</v>
      </c>
    </row>
    <row r="2749" spans="1:8" hidden="1" x14ac:dyDescent="0.3">
      <c r="A2749" s="2" t="s">
        <v>2697</v>
      </c>
      <c r="B2749" s="19">
        <v>46131</v>
      </c>
      <c r="C2749" t="s">
        <v>2877</v>
      </c>
      <c r="D2749" t="s">
        <v>2878</v>
      </c>
      <c r="E2749" t="s">
        <v>2965</v>
      </c>
      <c r="F2749" s="20">
        <v>3</v>
      </c>
      <c r="G2749">
        <v>600</v>
      </c>
      <c r="H2749" t="s">
        <v>4</v>
      </c>
    </row>
    <row r="2750" spans="1:8" hidden="1" x14ac:dyDescent="0.3">
      <c r="A2750" s="2" t="s">
        <v>2698</v>
      </c>
      <c r="B2750" s="19">
        <v>46132</v>
      </c>
      <c r="C2750" t="s">
        <v>2879</v>
      </c>
      <c r="D2750" t="s">
        <v>2847</v>
      </c>
      <c r="E2750" t="s">
        <v>2962</v>
      </c>
      <c r="F2750" s="20">
        <v>1</v>
      </c>
      <c r="G2750">
        <v>1800</v>
      </c>
      <c r="H2750" t="s">
        <v>5</v>
      </c>
    </row>
    <row r="2751" spans="1:8" hidden="1" x14ac:dyDescent="0.3">
      <c r="A2751" s="2" t="s">
        <v>2699</v>
      </c>
      <c r="B2751" s="19">
        <v>46132</v>
      </c>
      <c r="C2751" t="s">
        <v>2880</v>
      </c>
      <c r="D2751" t="s">
        <v>2881</v>
      </c>
      <c r="E2751" t="s">
        <v>2961</v>
      </c>
      <c r="F2751" s="20">
        <v>2</v>
      </c>
      <c r="G2751">
        <v>600</v>
      </c>
      <c r="H2751" t="s">
        <v>4</v>
      </c>
    </row>
    <row r="2752" spans="1:8" x14ac:dyDescent="0.3">
      <c r="A2752" s="39" t="s">
        <v>2700</v>
      </c>
      <c r="B2752" s="40">
        <v>46133</v>
      </c>
      <c r="C2752" s="41" t="s">
        <v>2882</v>
      </c>
      <c r="D2752" s="41" t="s">
        <v>2821</v>
      </c>
      <c r="E2752" s="41" t="s">
        <v>2974</v>
      </c>
      <c r="F2752" s="42">
        <v>1</v>
      </c>
      <c r="G2752" s="41">
        <v>450</v>
      </c>
      <c r="H2752" s="44" t="s">
        <v>4</v>
      </c>
    </row>
    <row r="2753" spans="1:8" hidden="1" x14ac:dyDescent="0.3">
      <c r="A2753" s="2" t="s">
        <v>2701</v>
      </c>
      <c r="B2753" s="19">
        <v>46133</v>
      </c>
      <c r="C2753" t="s">
        <v>2883</v>
      </c>
      <c r="D2753" t="s">
        <v>2831</v>
      </c>
      <c r="E2753" t="s">
        <v>2960</v>
      </c>
      <c r="F2753" s="20">
        <v>1</v>
      </c>
      <c r="G2753">
        <v>1200</v>
      </c>
      <c r="H2753" t="s">
        <v>5</v>
      </c>
    </row>
    <row r="2754" spans="1:8" hidden="1" x14ac:dyDescent="0.3">
      <c r="A2754" s="2" t="s">
        <v>2702</v>
      </c>
      <c r="B2754" s="19">
        <v>46134</v>
      </c>
      <c r="C2754" t="s">
        <v>2884</v>
      </c>
      <c r="D2754" t="s">
        <v>2829</v>
      </c>
      <c r="E2754" t="s">
        <v>2963</v>
      </c>
      <c r="F2754" s="20">
        <v>2</v>
      </c>
      <c r="G2754">
        <v>1200</v>
      </c>
      <c r="H2754" t="s">
        <v>4</v>
      </c>
    </row>
    <row r="2755" spans="1:8" hidden="1" x14ac:dyDescent="0.3">
      <c r="A2755" s="2" t="s">
        <v>2703</v>
      </c>
      <c r="B2755" s="19">
        <v>46134</v>
      </c>
      <c r="C2755" t="s">
        <v>2885</v>
      </c>
      <c r="D2755" t="s">
        <v>2833</v>
      </c>
      <c r="E2755" t="s">
        <v>2961</v>
      </c>
      <c r="F2755" s="20">
        <v>4</v>
      </c>
      <c r="G2755">
        <v>1200</v>
      </c>
      <c r="H2755" t="s">
        <v>4</v>
      </c>
    </row>
    <row r="2756" spans="1:8" hidden="1" x14ac:dyDescent="0.3">
      <c r="A2756" s="2" t="s">
        <v>2704</v>
      </c>
      <c r="B2756" s="19">
        <v>46135</v>
      </c>
      <c r="C2756" t="s">
        <v>2886</v>
      </c>
      <c r="D2756" t="s">
        <v>2843</v>
      </c>
      <c r="E2756" t="s">
        <v>2962</v>
      </c>
      <c r="F2756" s="20">
        <v>1</v>
      </c>
      <c r="G2756">
        <v>1800</v>
      </c>
      <c r="H2756" t="s">
        <v>5</v>
      </c>
    </row>
    <row r="2757" spans="1:8" x14ac:dyDescent="0.3">
      <c r="A2757" s="39" t="s">
        <v>2705</v>
      </c>
      <c r="B2757" s="40">
        <v>46135</v>
      </c>
      <c r="C2757" s="41" t="s">
        <v>2887</v>
      </c>
      <c r="D2757" s="41" t="s">
        <v>2821</v>
      </c>
      <c r="E2757" s="41" t="s">
        <v>2964</v>
      </c>
      <c r="F2757" s="42">
        <v>1</v>
      </c>
      <c r="G2757" s="41">
        <v>1500</v>
      </c>
      <c r="H2757" s="44" t="s">
        <v>4</v>
      </c>
    </row>
    <row r="2758" spans="1:8" hidden="1" x14ac:dyDescent="0.3">
      <c r="A2758" s="2" t="s">
        <v>2706</v>
      </c>
      <c r="B2758" s="19">
        <v>46136</v>
      </c>
      <c r="C2758" t="s">
        <v>2888</v>
      </c>
      <c r="D2758" t="s">
        <v>2835</v>
      </c>
      <c r="E2758" t="s">
        <v>2965</v>
      </c>
      <c r="F2758" s="20">
        <v>4</v>
      </c>
      <c r="G2758">
        <v>800</v>
      </c>
      <c r="H2758" t="s">
        <v>5</v>
      </c>
    </row>
    <row r="2759" spans="1:8" hidden="1" x14ac:dyDescent="0.3">
      <c r="A2759" s="2" t="s">
        <v>2707</v>
      </c>
      <c r="B2759" s="19">
        <v>46136</v>
      </c>
      <c r="C2759" t="s">
        <v>2889</v>
      </c>
      <c r="D2759" t="s">
        <v>2837</v>
      </c>
      <c r="E2759" t="s">
        <v>2966</v>
      </c>
      <c r="F2759" s="20">
        <v>1</v>
      </c>
      <c r="G2759">
        <v>2200</v>
      </c>
      <c r="H2759" t="s">
        <v>4</v>
      </c>
    </row>
    <row r="2760" spans="1:8" hidden="1" x14ac:dyDescent="0.3">
      <c r="A2760" s="2" t="s">
        <v>2708</v>
      </c>
      <c r="B2760" s="19">
        <v>46137</v>
      </c>
      <c r="C2760" t="s">
        <v>2890</v>
      </c>
      <c r="D2760" t="s">
        <v>2856</v>
      </c>
      <c r="E2760" t="s">
        <v>2967</v>
      </c>
      <c r="F2760" s="20">
        <v>2</v>
      </c>
      <c r="G2760">
        <v>1200</v>
      </c>
      <c r="H2760" t="s">
        <v>5</v>
      </c>
    </row>
    <row r="2761" spans="1:8" hidden="1" x14ac:dyDescent="0.3">
      <c r="A2761" s="2" t="s">
        <v>2709</v>
      </c>
      <c r="B2761" s="19">
        <v>46137</v>
      </c>
      <c r="C2761" t="s">
        <v>2891</v>
      </c>
      <c r="D2761" t="s">
        <v>2827</v>
      </c>
      <c r="E2761" t="s">
        <v>2968</v>
      </c>
      <c r="F2761" s="20">
        <v>2</v>
      </c>
      <c r="G2761">
        <v>700</v>
      </c>
      <c r="H2761" t="s">
        <v>4</v>
      </c>
    </row>
    <row r="2762" spans="1:8" hidden="1" x14ac:dyDescent="0.3">
      <c r="A2762" s="2" t="s">
        <v>2710</v>
      </c>
      <c r="B2762" s="19">
        <v>46138</v>
      </c>
      <c r="C2762" t="s">
        <v>2892</v>
      </c>
      <c r="D2762" t="s">
        <v>2841</v>
      </c>
      <c r="E2762" t="s">
        <v>2969</v>
      </c>
      <c r="F2762" s="20">
        <v>1</v>
      </c>
      <c r="G2762">
        <v>2500</v>
      </c>
      <c r="H2762" t="s">
        <v>5</v>
      </c>
    </row>
    <row r="2763" spans="1:8" hidden="1" x14ac:dyDescent="0.3">
      <c r="A2763" s="2" t="s">
        <v>2711</v>
      </c>
      <c r="B2763" s="19">
        <v>46138</v>
      </c>
      <c r="C2763" t="s">
        <v>2893</v>
      </c>
      <c r="D2763" t="s">
        <v>2851</v>
      </c>
      <c r="E2763" t="s">
        <v>2970</v>
      </c>
      <c r="F2763" s="20">
        <v>1</v>
      </c>
      <c r="G2763">
        <v>1300</v>
      </c>
      <c r="H2763" t="s">
        <v>4</v>
      </c>
    </row>
    <row r="2764" spans="1:8" hidden="1" x14ac:dyDescent="0.3">
      <c r="A2764" s="2" t="s">
        <v>2712</v>
      </c>
      <c r="B2764" s="19">
        <v>46139</v>
      </c>
      <c r="C2764" t="s">
        <v>2894</v>
      </c>
      <c r="D2764" t="s">
        <v>2858</v>
      </c>
      <c r="E2764" t="s">
        <v>2972</v>
      </c>
      <c r="F2764" s="20">
        <v>1</v>
      </c>
      <c r="G2764">
        <v>2800</v>
      </c>
      <c r="H2764" t="s">
        <v>5</v>
      </c>
    </row>
    <row r="2765" spans="1:8" hidden="1" x14ac:dyDescent="0.3">
      <c r="A2765" s="2" t="s">
        <v>2713</v>
      </c>
      <c r="B2765" s="19">
        <v>46139</v>
      </c>
      <c r="C2765" t="s">
        <v>2895</v>
      </c>
      <c r="D2765" t="s">
        <v>2847</v>
      </c>
      <c r="E2765" t="s">
        <v>2971</v>
      </c>
      <c r="F2765" s="20">
        <v>2</v>
      </c>
      <c r="G2765">
        <v>900</v>
      </c>
      <c r="H2765" t="s">
        <v>4</v>
      </c>
    </row>
    <row r="2766" spans="1:8" hidden="1" x14ac:dyDescent="0.3">
      <c r="A2766" s="2" t="s">
        <v>2714</v>
      </c>
      <c r="B2766" s="19">
        <v>46140</v>
      </c>
      <c r="C2766" t="s">
        <v>2896</v>
      </c>
      <c r="D2766" t="s">
        <v>2849</v>
      </c>
      <c r="E2766" t="s">
        <v>2960</v>
      </c>
      <c r="F2766" s="20">
        <v>2</v>
      </c>
      <c r="G2766">
        <v>2400</v>
      </c>
      <c r="H2766" t="s">
        <v>5</v>
      </c>
    </row>
    <row r="2767" spans="1:8" hidden="1" x14ac:dyDescent="0.3">
      <c r="A2767" s="2" t="s">
        <v>2715</v>
      </c>
      <c r="B2767" s="19">
        <v>46140</v>
      </c>
      <c r="C2767" t="s">
        <v>2897</v>
      </c>
      <c r="D2767" t="s">
        <v>2898</v>
      </c>
      <c r="E2767" t="s">
        <v>2973</v>
      </c>
      <c r="F2767" s="20">
        <v>3</v>
      </c>
      <c r="G2767">
        <v>750</v>
      </c>
      <c r="H2767" t="s">
        <v>4</v>
      </c>
    </row>
    <row r="2768" spans="1:8" x14ac:dyDescent="0.3">
      <c r="A2768" s="39" t="s">
        <v>2716</v>
      </c>
      <c r="B2768" s="40">
        <v>46141</v>
      </c>
      <c r="C2768" s="41" t="s">
        <v>2899</v>
      </c>
      <c r="D2768" s="41" t="s">
        <v>2821</v>
      </c>
      <c r="E2768" s="41" t="s">
        <v>2974</v>
      </c>
      <c r="F2768" s="42">
        <v>2</v>
      </c>
      <c r="G2768" s="41">
        <v>900</v>
      </c>
      <c r="H2768" s="44" t="s">
        <v>5</v>
      </c>
    </row>
    <row r="2769" spans="1:8" hidden="1" x14ac:dyDescent="0.3">
      <c r="A2769" s="2" t="s">
        <v>2717</v>
      </c>
      <c r="B2769" s="19">
        <v>46141</v>
      </c>
      <c r="C2769" t="s">
        <v>2900</v>
      </c>
      <c r="D2769" t="s">
        <v>2854</v>
      </c>
      <c r="E2769" t="s">
        <v>2965</v>
      </c>
      <c r="F2769" s="20">
        <v>6</v>
      </c>
      <c r="G2769">
        <v>1200</v>
      </c>
      <c r="H2769" t="s">
        <v>4</v>
      </c>
    </row>
    <row r="2770" spans="1:8" hidden="1" x14ac:dyDescent="0.3">
      <c r="A2770" s="2" t="s">
        <v>2718</v>
      </c>
      <c r="B2770" s="19">
        <v>46142</v>
      </c>
      <c r="C2770" t="s">
        <v>2901</v>
      </c>
      <c r="D2770" t="s">
        <v>2839</v>
      </c>
      <c r="E2770" t="s">
        <v>2975</v>
      </c>
      <c r="F2770" s="20">
        <v>2</v>
      </c>
      <c r="G2770">
        <v>1100</v>
      </c>
      <c r="H2770" t="s">
        <v>5</v>
      </c>
    </row>
    <row r="2771" spans="1:8" hidden="1" x14ac:dyDescent="0.3">
      <c r="A2771" s="2" t="s">
        <v>2719</v>
      </c>
      <c r="B2771" s="19">
        <v>46142</v>
      </c>
      <c r="C2771" t="s">
        <v>2902</v>
      </c>
      <c r="D2771" t="s">
        <v>2823</v>
      </c>
      <c r="E2771" t="s">
        <v>2962</v>
      </c>
      <c r="F2771" s="20">
        <v>1</v>
      </c>
      <c r="G2771">
        <v>1800</v>
      </c>
      <c r="H2771" t="s">
        <v>4</v>
      </c>
    </row>
    <row r="2772" spans="1:8" x14ac:dyDescent="0.3">
      <c r="A2772" s="39" t="s">
        <v>2720</v>
      </c>
      <c r="B2772" s="40">
        <v>46143</v>
      </c>
      <c r="C2772" s="41" t="s">
        <v>2903</v>
      </c>
      <c r="D2772" s="41" t="s">
        <v>2821</v>
      </c>
      <c r="E2772" s="41" t="s">
        <v>2974</v>
      </c>
      <c r="F2772" s="42">
        <v>1</v>
      </c>
      <c r="G2772" s="41">
        <v>450</v>
      </c>
      <c r="H2772" s="44" t="s">
        <v>4</v>
      </c>
    </row>
    <row r="2773" spans="1:8" hidden="1" x14ac:dyDescent="0.3">
      <c r="A2773" s="2" t="s">
        <v>2721</v>
      </c>
      <c r="B2773" s="19">
        <v>46143</v>
      </c>
      <c r="C2773" t="s">
        <v>2904</v>
      </c>
      <c r="D2773" t="s">
        <v>2837</v>
      </c>
      <c r="E2773" t="s">
        <v>2960</v>
      </c>
      <c r="F2773" s="20">
        <v>2</v>
      </c>
      <c r="G2773">
        <v>2400</v>
      </c>
      <c r="H2773" t="s">
        <v>5</v>
      </c>
    </row>
    <row r="2774" spans="1:8" hidden="1" x14ac:dyDescent="0.3">
      <c r="A2774" s="2" t="s">
        <v>2722</v>
      </c>
      <c r="B2774" s="19">
        <v>46144</v>
      </c>
      <c r="C2774" t="s">
        <v>2905</v>
      </c>
      <c r="D2774" t="s">
        <v>2829</v>
      </c>
      <c r="E2774" t="s">
        <v>2963</v>
      </c>
      <c r="F2774" s="20">
        <v>1</v>
      </c>
      <c r="G2774">
        <v>650</v>
      </c>
      <c r="H2774" t="s">
        <v>4</v>
      </c>
    </row>
    <row r="2775" spans="1:8" hidden="1" x14ac:dyDescent="0.3">
      <c r="A2775" s="2" t="s">
        <v>2723</v>
      </c>
      <c r="B2775" s="19">
        <v>46144</v>
      </c>
      <c r="C2775" t="s">
        <v>2874</v>
      </c>
      <c r="D2775" t="s">
        <v>2833</v>
      </c>
      <c r="E2775" t="s">
        <v>2961</v>
      </c>
      <c r="F2775" s="20">
        <v>3</v>
      </c>
      <c r="G2775">
        <v>900</v>
      </c>
      <c r="H2775" t="s">
        <v>4</v>
      </c>
    </row>
    <row r="2776" spans="1:8" hidden="1" x14ac:dyDescent="0.3">
      <c r="A2776" s="2" t="s">
        <v>2724</v>
      </c>
      <c r="B2776" s="19">
        <v>46145</v>
      </c>
      <c r="C2776" t="s">
        <v>2906</v>
      </c>
      <c r="D2776" t="s">
        <v>2843</v>
      </c>
      <c r="E2776" t="s">
        <v>2962</v>
      </c>
      <c r="F2776" s="20">
        <v>1</v>
      </c>
      <c r="G2776">
        <v>1800</v>
      </c>
      <c r="H2776" t="s">
        <v>5</v>
      </c>
    </row>
    <row r="2777" spans="1:8" x14ac:dyDescent="0.3">
      <c r="A2777" s="39" t="s">
        <v>2725</v>
      </c>
      <c r="B2777" s="40">
        <v>46145</v>
      </c>
      <c r="C2777" s="41" t="s">
        <v>2907</v>
      </c>
      <c r="D2777" s="41" t="s">
        <v>2821</v>
      </c>
      <c r="E2777" s="41" t="s">
        <v>2964</v>
      </c>
      <c r="F2777" s="42">
        <v>1</v>
      </c>
      <c r="G2777" s="41">
        <v>1500</v>
      </c>
      <c r="H2777" s="44" t="s">
        <v>4</v>
      </c>
    </row>
    <row r="2778" spans="1:8" hidden="1" x14ac:dyDescent="0.3">
      <c r="A2778" s="2" t="s">
        <v>2726</v>
      </c>
      <c r="B2778" s="19">
        <v>46146</v>
      </c>
      <c r="C2778" t="s">
        <v>2908</v>
      </c>
      <c r="D2778" t="s">
        <v>2835</v>
      </c>
      <c r="E2778" t="s">
        <v>2965</v>
      </c>
      <c r="F2778" s="20">
        <v>4</v>
      </c>
      <c r="G2778">
        <v>800</v>
      </c>
      <c r="H2778" t="s">
        <v>5</v>
      </c>
    </row>
    <row r="2779" spans="1:8" hidden="1" x14ac:dyDescent="0.3">
      <c r="A2779" s="2" t="s">
        <v>2727</v>
      </c>
      <c r="B2779" s="19">
        <v>46146</v>
      </c>
      <c r="C2779" t="s">
        <v>2909</v>
      </c>
      <c r="D2779" t="s">
        <v>2856</v>
      </c>
      <c r="E2779" t="s">
        <v>2966</v>
      </c>
      <c r="F2779" s="20">
        <v>1</v>
      </c>
      <c r="G2779">
        <v>2200</v>
      </c>
      <c r="H2779" t="s">
        <v>4</v>
      </c>
    </row>
    <row r="2780" spans="1:8" hidden="1" x14ac:dyDescent="0.3">
      <c r="A2780" s="2" t="s">
        <v>2728</v>
      </c>
      <c r="B2780" s="19">
        <v>46147</v>
      </c>
      <c r="C2780" t="s">
        <v>2910</v>
      </c>
      <c r="D2780" t="s">
        <v>2841</v>
      </c>
      <c r="E2780" t="s">
        <v>2967</v>
      </c>
      <c r="F2780" s="20">
        <v>2</v>
      </c>
      <c r="G2780">
        <v>1200</v>
      </c>
      <c r="H2780" t="s">
        <v>5</v>
      </c>
    </row>
    <row r="2781" spans="1:8" hidden="1" x14ac:dyDescent="0.3">
      <c r="A2781" s="2" t="s">
        <v>2729</v>
      </c>
      <c r="B2781" s="19">
        <v>46147</v>
      </c>
      <c r="C2781" t="s">
        <v>2911</v>
      </c>
      <c r="D2781" t="s">
        <v>2827</v>
      </c>
      <c r="E2781" t="s">
        <v>2968</v>
      </c>
      <c r="F2781" s="20">
        <v>2</v>
      </c>
      <c r="G2781">
        <v>700</v>
      </c>
      <c r="H2781" t="s">
        <v>4</v>
      </c>
    </row>
    <row r="2782" spans="1:8" hidden="1" x14ac:dyDescent="0.3">
      <c r="A2782" s="2" t="s">
        <v>2730</v>
      </c>
      <c r="B2782" s="19">
        <v>46148</v>
      </c>
      <c r="C2782" t="s">
        <v>2912</v>
      </c>
      <c r="D2782" t="s">
        <v>2858</v>
      </c>
      <c r="E2782" t="s">
        <v>2969</v>
      </c>
      <c r="F2782" s="20">
        <v>1</v>
      </c>
      <c r="G2782">
        <v>2500</v>
      </c>
      <c r="H2782" t="s">
        <v>5</v>
      </c>
    </row>
    <row r="2783" spans="1:8" hidden="1" x14ac:dyDescent="0.3">
      <c r="A2783" s="2" t="s">
        <v>2731</v>
      </c>
      <c r="B2783" s="19">
        <v>46148</v>
      </c>
      <c r="C2783" t="s">
        <v>2893</v>
      </c>
      <c r="D2783" t="s">
        <v>2851</v>
      </c>
      <c r="E2783" t="s">
        <v>2970</v>
      </c>
      <c r="F2783" s="20">
        <v>1</v>
      </c>
      <c r="G2783">
        <v>1300</v>
      </c>
      <c r="H2783" t="s">
        <v>4</v>
      </c>
    </row>
    <row r="2784" spans="1:8" hidden="1" x14ac:dyDescent="0.3">
      <c r="A2784" s="2" t="s">
        <v>2732</v>
      </c>
      <c r="B2784" s="19">
        <v>46149</v>
      </c>
      <c r="C2784" t="s">
        <v>2913</v>
      </c>
      <c r="D2784" t="s">
        <v>2849</v>
      </c>
      <c r="E2784" t="s">
        <v>2972</v>
      </c>
      <c r="F2784" s="20">
        <v>1</v>
      </c>
      <c r="G2784">
        <v>2800</v>
      </c>
      <c r="H2784" t="s">
        <v>5</v>
      </c>
    </row>
    <row r="2785" spans="1:8" hidden="1" x14ac:dyDescent="0.3">
      <c r="A2785" s="2" t="s">
        <v>2733</v>
      </c>
      <c r="B2785" s="19">
        <v>46149</v>
      </c>
      <c r="C2785" t="s">
        <v>2914</v>
      </c>
      <c r="D2785" t="s">
        <v>2847</v>
      </c>
      <c r="E2785" t="s">
        <v>2971</v>
      </c>
      <c r="F2785" s="20">
        <v>2</v>
      </c>
      <c r="G2785">
        <v>900</v>
      </c>
      <c r="H2785" t="s">
        <v>4</v>
      </c>
    </row>
    <row r="2786" spans="1:8" x14ac:dyDescent="0.3">
      <c r="A2786" s="39" t="s">
        <v>2734</v>
      </c>
      <c r="B2786" s="40">
        <v>46150</v>
      </c>
      <c r="C2786" s="41" t="s">
        <v>2915</v>
      </c>
      <c r="D2786" s="41" t="s">
        <v>2821</v>
      </c>
      <c r="E2786" s="41" t="s">
        <v>2960</v>
      </c>
      <c r="F2786" s="42">
        <v>1</v>
      </c>
      <c r="G2786" s="41">
        <v>1200</v>
      </c>
      <c r="H2786" s="44" t="s">
        <v>5</v>
      </c>
    </row>
    <row r="2787" spans="1:8" hidden="1" x14ac:dyDescent="0.3">
      <c r="A2787" s="2" t="s">
        <v>2735</v>
      </c>
      <c r="B2787" s="19">
        <v>46150</v>
      </c>
      <c r="C2787" t="s">
        <v>2897</v>
      </c>
      <c r="D2787" t="s">
        <v>2898</v>
      </c>
      <c r="E2787" t="s">
        <v>2973</v>
      </c>
      <c r="F2787" s="20">
        <v>3</v>
      </c>
      <c r="G2787">
        <v>750</v>
      </c>
      <c r="H2787" t="s">
        <v>4</v>
      </c>
    </row>
    <row r="2788" spans="1:8" hidden="1" x14ac:dyDescent="0.3">
      <c r="A2788" s="2" t="s">
        <v>2736</v>
      </c>
      <c r="B2788" s="19">
        <v>46151</v>
      </c>
      <c r="C2788" t="s">
        <v>2916</v>
      </c>
      <c r="D2788" t="s">
        <v>2839</v>
      </c>
      <c r="E2788" t="s">
        <v>2974</v>
      </c>
      <c r="F2788" s="20">
        <v>2</v>
      </c>
      <c r="G2788">
        <v>900</v>
      </c>
      <c r="H2788" t="s">
        <v>5</v>
      </c>
    </row>
    <row r="2789" spans="1:8" hidden="1" x14ac:dyDescent="0.3">
      <c r="A2789" s="2" t="s">
        <v>2737</v>
      </c>
      <c r="B2789" s="19">
        <v>46151</v>
      </c>
      <c r="C2789" t="s">
        <v>2917</v>
      </c>
      <c r="D2789" t="s">
        <v>2854</v>
      </c>
      <c r="E2789" t="s">
        <v>2965</v>
      </c>
      <c r="F2789" s="20">
        <v>6</v>
      </c>
      <c r="G2789">
        <v>1200</v>
      </c>
      <c r="H2789" t="s">
        <v>4</v>
      </c>
    </row>
    <row r="2790" spans="1:8" hidden="1" x14ac:dyDescent="0.3">
      <c r="A2790" s="2" t="s">
        <v>2738</v>
      </c>
      <c r="B2790" s="19">
        <v>46152</v>
      </c>
      <c r="C2790" t="s">
        <v>2918</v>
      </c>
      <c r="D2790" t="s">
        <v>2919</v>
      </c>
      <c r="E2790" t="s">
        <v>2975</v>
      </c>
      <c r="F2790" s="20">
        <v>2</v>
      </c>
      <c r="G2790">
        <v>1100</v>
      </c>
      <c r="H2790" t="s">
        <v>5</v>
      </c>
    </row>
    <row r="2791" spans="1:8" hidden="1" x14ac:dyDescent="0.3">
      <c r="A2791" s="2" t="s">
        <v>2739</v>
      </c>
      <c r="B2791" s="19">
        <v>46152</v>
      </c>
      <c r="C2791" t="s">
        <v>2920</v>
      </c>
      <c r="D2791" t="s">
        <v>2823</v>
      </c>
      <c r="E2791" t="s">
        <v>2962</v>
      </c>
      <c r="F2791" s="20">
        <v>1</v>
      </c>
      <c r="G2791">
        <v>1800</v>
      </c>
      <c r="H2791" t="s">
        <v>4</v>
      </c>
    </row>
    <row r="2792" spans="1:8" x14ac:dyDescent="0.3">
      <c r="A2792" s="39" t="s">
        <v>2740</v>
      </c>
      <c r="B2792" s="40">
        <v>46153</v>
      </c>
      <c r="C2792" s="41" t="s">
        <v>2921</v>
      </c>
      <c r="D2792" s="41" t="s">
        <v>2821</v>
      </c>
      <c r="E2792" s="41" t="s">
        <v>2974</v>
      </c>
      <c r="F2792" s="42">
        <v>1</v>
      </c>
      <c r="G2792" s="41">
        <v>450</v>
      </c>
      <c r="H2792" s="44" t="s">
        <v>4</v>
      </c>
    </row>
    <row r="2793" spans="1:8" hidden="1" x14ac:dyDescent="0.3">
      <c r="A2793" s="2" t="s">
        <v>2741</v>
      </c>
      <c r="B2793" s="19">
        <v>46153</v>
      </c>
      <c r="C2793" t="s">
        <v>2922</v>
      </c>
      <c r="D2793" t="s">
        <v>2837</v>
      </c>
      <c r="E2793" t="s">
        <v>2960</v>
      </c>
      <c r="F2793" s="20">
        <v>2</v>
      </c>
      <c r="G2793">
        <v>2400</v>
      </c>
      <c r="H2793" t="s">
        <v>5</v>
      </c>
    </row>
    <row r="2794" spans="1:8" hidden="1" x14ac:dyDescent="0.3">
      <c r="A2794" s="2" t="s">
        <v>2742</v>
      </c>
      <c r="B2794" s="19">
        <v>46154</v>
      </c>
      <c r="C2794" t="s">
        <v>2923</v>
      </c>
      <c r="D2794" t="s">
        <v>2829</v>
      </c>
      <c r="E2794" t="s">
        <v>2963</v>
      </c>
      <c r="F2794" s="20">
        <v>1</v>
      </c>
      <c r="G2794">
        <v>650</v>
      </c>
      <c r="H2794" t="s">
        <v>4</v>
      </c>
    </row>
    <row r="2795" spans="1:8" hidden="1" x14ac:dyDescent="0.3">
      <c r="A2795" s="2" t="s">
        <v>2743</v>
      </c>
      <c r="B2795" s="19">
        <v>46154</v>
      </c>
      <c r="C2795" t="s">
        <v>2902</v>
      </c>
      <c r="D2795" t="s">
        <v>2833</v>
      </c>
      <c r="E2795" t="s">
        <v>2961</v>
      </c>
      <c r="F2795" s="20">
        <v>3</v>
      </c>
      <c r="G2795">
        <v>900</v>
      </c>
      <c r="H2795" t="s">
        <v>4</v>
      </c>
    </row>
    <row r="2796" spans="1:8" hidden="1" x14ac:dyDescent="0.3">
      <c r="A2796" s="2" t="s">
        <v>2744</v>
      </c>
      <c r="B2796" s="19">
        <v>46155</v>
      </c>
      <c r="C2796" t="s">
        <v>2924</v>
      </c>
      <c r="D2796" t="s">
        <v>2843</v>
      </c>
      <c r="E2796" t="s">
        <v>2962</v>
      </c>
      <c r="F2796" s="20">
        <v>1</v>
      </c>
      <c r="G2796">
        <v>1800</v>
      </c>
      <c r="H2796" t="s">
        <v>5</v>
      </c>
    </row>
    <row r="2797" spans="1:8" x14ac:dyDescent="0.3">
      <c r="A2797" s="39" t="s">
        <v>2745</v>
      </c>
      <c r="B2797" s="40">
        <v>46155</v>
      </c>
      <c r="C2797" s="41" t="s">
        <v>2907</v>
      </c>
      <c r="D2797" s="41" t="s">
        <v>2821</v>
      </c>
      <c r="E2797" s="41" t="s">
        <v>2964</v>
      </c>
      <c r="F2797" s="42">
        <v>1</v>
      </c>
      <c r="G2797" s="41">
        <v>1500</v>
      </c>
      <c r="H2797" s="44" t="s">
        <v>4</v>
      </c>
    </row>
    <row r="2798" spans="1:8" hidden="1" x14ac:dyDescent="0.3">
      <c r="A2798" s="2" t="s">
        <v>2746</v>
      </c>
      <c r="B2798" s="19">
        <v>46156</v>
      </c>
      <c r="C2798" t="s">
        <v>2925</v>
      </c>
      <c r="D2798" t="s">
        <v>2835</v>
      </c>
      <c r="E2798" t="s">
        <v>2965</v>
      </c>
      <c r="F2798" s="20">
        <v>4</v>
      </c>
      <c r="G2798">
        <v>800</v>
      </c>
      <c r="H2798" t="s">
        <v>5</v>
      </c>
    </row>
    <row r="2799" spans="1:8" hidden="1" x14ac:dyDescent="0.3">
      <c r="A2799" s="2" t="s">
        <v>2747</v>
      </c>
      <c r="B2799" s="19">
        <v>46156</v>
      </c>
      <c r="C2799" t="s">
        <v>2926</v>
      </c>
      <c r="D2799" t="s">
        <v>2856</v>
      </c>
      <c r="E2799" t="s">
        <v>2966</v>
      </c>
      <c r="F2799" s="20">
        <v>1</v>
      </c>
      <c r="G2799">
        <v>2200</v>
      </c>
      <c r="H2799" t="s">
        <v>4</v>
      </c>
    </row>
    <row r="2800" spans="1:8" hidden="1" x14ac:dyDescent="0.3">
      <c r="A2800" s="2" t="s">
        <v>2748</v>
      </c>
      <c r="B2800" s="19">
        <v>46157</v>
      </c>
      <c r="C2800" t="s">
        <v>2927</v>
      </c>
      <c r="D2800" t="s">
        <v>2841</v>
      </c>
      <c r="E2800" t="s">
        <v>2967</v>
      </c>
      <c r="F2800" s="20">
        <v>2</v>
      </c>
      <c r="G2800">
        <v>1200</v>
      </c>
      <c r="H2800" t="s">
        <v>5</v>
      </c>
    </row>
    <row r="2801" spans="1:8" hidden="1" x14ac:dyDescent="0.3">
      <c r="A2801" s="2" t="s">
        <v>2749</v>
      </c>
      <c r="B2801" s="19">
        <v>46157</v>
      </c>
      <c r="C2801" t="s">
        <v>2928</v>
      </c>
      <c r="D2801" t="s">
        <v>2827</v>
      </c>
      <c r="E2801" t="s">
        <v>2968</v>
      </c>
      <c r="F2801" s="20">
        <v>2</v>
      </c>
      <c r="G2801">
        <v>700</v>
      </c>
      <c r="H2801" t="s">
        <v>4</v>
      </c>
    </row>
    <row r="2802" spans="1:8" hidden="1" x14ac:dyDescent="0.3">
      <c r="A2802" s="2" t="s">
        <v>2750</v>
      </c>
      <c r="B2802" s="19">
        <v>46158</v>
      </c>
      <c r="C2802" t="s">
        <v>2929</v>
      </c>
      <c r="D2802" t="s">
        <v>2858</v>
      </c>
      <c r="E2802" t="s">
        <v>2969</v>
      </c>
      <c r="F2802" s="20">
        <v>1</v>
      </c>
      <c r="G2802">
        <v>2500</v>
      </c>
      <c r="H2802" t="s">
        <v>5</v>
      </c>
    </row>
    <row r="2803" spans="1:8" hidden="1" x14ac:dyDescent="0.3">
      <c r="A2803" s="2" t="s">
        <v>2751</v>
      </c>
      <c r="B2803" s="19">
        <v>46158</v>
      </c>
      <c r="C2803" t="s">
        <v>2930</v>
      </c>
      <c r="D2803" t="s">
        <v>2851</v>
      </c>
      <c r="E2803" t="s">
        <v>2970</v>
      </c>
      <c r="F2803" s="20">
        <v>1</v>
      </c>
      <c r="G2803">
        <v>1300</v>
      </c>
      <c r="H2803" t="s">
        <v>4</v>
      </c>
    </row>
    <row r="2804" spans="1:8" x14ac:dyDescent="0.3">
      <c r="A2804" s="39" t="s">
        <v>2660</v>
      </c>
      <c r="B2804" s="40">
        <v>46113</v>
      </c>
      <c r="C2804" s="41" t="s">
        <v>2820</v>
      </c>
      <c r="D2804" s="41" t="s">
        <v>2821</v>
      </c>
      <c r="E2804" s="41" t="s">
        <v>2974</v>
      </c>
      <c r="F2804" s="42">
        <v>1</v>
      </c>
      <c r="G2804" s="41">
        <v>450</v>
      </c>
      <c r="H2804" s="44" t="s">
        <v>4</v>
      </c>
    </row>
    <row r="2805" spans="1:8" hidden="1" x14ac:dyDescent="0.3">
      <c r="A2805" s="2" t="s">
        <v>2661</v>
      </c>
      <c r="B2805" s="19">
        <v>46113</v>
      </c>
      <c r="C2805" t="s">
        <v>2822</v>
      </c>
      <c r="D2805" t="s">
        <v>2823</v>
      </c>
      <c r="E2805" t="s">
        <v>2960</v>
      </c>
      <c r="F2805" s="20">
        <v>2</v>
      </c>
      <c r="G2805">
        <v>2400</v>
      </c>
      <c r="H2805" t="s">
        <v>5</v>
      </c>
    </row>
    <row r="2806" spans="1:8" hidden="1" x14ac:dyDescent="0.3">
      <c r="A2806" s="2" t="s">
        <v>2662</v>
      </c>
      <c r="B2806" s="19">
        <v>46114</v>
      </c>
      <c r="C2806" t="s">
        <v>2824</v>
      </c>
      <c r="D2806" t="s">
        <v>2825</v>
      </c>
      <c r="E2806" t="s">
        <v>2963</v>
      </c>
      <c r="F2806" s="20">
        <v>1</v>
      </c>
      <c r="G2806">
        <v>650</v>
      </c>
      <c r="H2806" t="s">
        <v>4</v>
      </c>
    </row>
    <row r="2807" spans="1:8" hidden="1" x14ac:dyDescent="0.3">
      <c r="A2807" s="2" t="s">
        <v>2663</v>
      </c>
      <c r="B2807" s="19">
        <v>46114</v>
      </c>
      <c r="C2807" t="s">
        <v>2826</v>
      </c>
      <c r="D2807" t="s">
        <v>2827</v>
      </c>
      <c r="E2807" t="s">
        <v>2961</v>
      </c>
      <c r="F2807" s="20">
        <v>3</v>
      </c>
      <c r="G2807">
        <v>900</v>
      </c>
      <c r="H2807" t="s">
        <v>4</v>
      </c>
    </row>
    <row r="2808" spans="1:8" hidden="1" x14ac:dyDescent="0.3">
      <c r="A2808" s="2" t="s">
        <v>2664</v>
      </c>
      <c r="B2808" s="19">
        <v>46115</v>
      </c>
      <c r="C2808" t="s">
        <v>2828</v>
      </c>
      <c r="D2808" t="s">
        <v>2829</v>
      </c>
      <c r="E2808" t="s">
        <v>2962</v>
      </c>
      <c r="F2808" s="20">
        <v>1</v>
      </c>
      <c r="G2808">
        <v>1800</v>
      </c>
      <c r="H2808" t="s">
        <v>5</v>
      </c>
    </row>
    <row r="2809" spans="1:8" hidden="1" x14ac:dyDescent="0.3">
      <c r="A2809" s="2" t="s">
        <v>2665</v>
      </c>
      <c r="B2809" s="19">
        <v>46115</v>
      </c>
      <c r="C2809" t="s">
        <v>2830</v>
      </c>
      <c r="D2809" t="s">
        <v>2831</v>
      </c>
      <c r="E2809" t="s">
        <v>2964</v>
      </c>
      <c r="F2809" s="20">
        <v>1</v>
      </c>
      <c r="G2809">
        <v>1500</v>
      </c>
      <c r="H2809" t="s">
        <v>4</v>
      </c>
    </row>
    <row r="2810" spans="1:8" hidden="1" x14ac:dyDescent="0.3">
      <c r="A2810" s="2" t="s">
        <v>2666</v>
      </c>
      <c r="B2810" s="19">
        <v>46116</v>
      </c>
      <c r="C2810" t="s">
        <v>2832</v>
      </c>
      <c r="D2810" t="s">
        <v>2833</v>
      </c>
      <c r="E2810" t="s">
        <v>2965</v>
      </c>
      <c r="F2810" s="20">
        <v>4</v>
      </c>
      <c r="G2810">
        <v>800</v>
      </c>
      <c r="H2810" t="s">
        <v>5</v>
      </c>
    </row>
    <row r="2811" spans="1:8" hidden="1" x14ac:dyDescent="0.3">
      <c r="A2811" s="2" t="s">
        <v>2667</v>
      </c>
      <c r="B2811" s="19">
        <v>46116</v>
      </c>
      <c r="C2811" t="s">
        <v>2834</v>
      </c>
      <c r="D2811" t="s">
        <v>2835</v>
      </c>
      <c r="E2811" t="s">
        <v>2966</v>
      </c>
      <c r="F2811" s="20">
        <v>1</v>
      </c>
      <c r="G2811">
        <v>2200</v>
      </c>
      <c r="H2811" t="s">
        <v>4</v>
      </c>
    </row>
    <row r="2812" spans="1:8" hidden="1" x14ac:dyDescent="0.3">
      <c r="A2812" s="2" t="s">
        <v>2668</v>
      </c>
      <c r="B2812" s="19">
        <v>46117</v>
      </c>
      <c r="C2812" t="s">
        <v>2836</v>
      </c>
      <c r="D2812" t="s">
        <v>2837</v>
      </c>
      <c r="E2812" t="s">
        <v>2967</v>
      </c>
      <c r="F2812" s="20">
        <v>2</v>
      </c>
      <c r="G2812">
        <v>1200</v>
      </c>
      <c r="H2812" t="s">
        <v>5</v>
      </c>
    </row>
    <row r="2813" spans="1:8" hidden="1" x14ac:dyDescent="0.3">
      <c r="A2813" s="2" t="s">
        <v>2669</v>
      </c>
      <c r="B2813" s="19">
        <v>46117</v>
      </c>
      <c r="C2813" t="s">
        <v>2838</v>
      </c>
      <c r="D2813" t="s">
        <v>2839</v>
      </c>
      <c r="E2813" t="s">
        <v>2968</v>
      </c>
      <c r="F2813" s="20">
        <v>2</v>
      </c>
      <c r="G2813">
        <v>700</v>
      </c>
      <c r="H2813" t="s">
        <v>4</v>
      </c>
    </row>
    <row r="2814" spans="1:8" hidden="1" x14ac:dyDescent="0.3">
      <c r="A2814" s="2" t="s">
        <v>2670</v>
      </c>
      <c r="B2814" s="19">
        <v>46118</v>
      </c>
      <c r="C2814" t="s">
        <v>2840</v>
      </c>
      <c r="D2814" t="s">
        <v>2841</v>
      </c>
      <c r="E2814" t="s">
        <v>2969</v>
      </c>
      <c r="F2814" s="20">
        <v>1</v>
      </c>
      <c r="G2814">
        <v>2500</v>
      </c>
      <c r="H2814" t="s">
        <v>5</v>
      </c>
    </row>
    <row r="2815" spans="1:8" hidden="1" x14ac:dyDescent="0.3">
      <c r="A2815" s="2" t="s">
        <v>2671</v>
      </c>
      <c r="B2815" s="19">
        <v>46118</v>
      </c>
      <c r="C2815" t="s">
        <v>2842</v>
      </c>
      <c r="D2815" t="s">
        <v>2843</v>
      </c>
      <c r="E2815" t="s">
        <v>2970</v>
      </c>
      <c r="F2815" s="20">
        <v>1</v>
      </c>
      <c r="G2815">
        <v>1300</v>
      </c>
      <c r="H2815" t="s">
        <v>4</v>
      </c>
    </row>
    <row r="2816" spans="1:8" hidden="1" x14ac:dyDescent="0.3">
      <c r="A2816" s="2" t="s">
        <v>2672</v>
      </c>
      <c r="B2816" s="19">
        <v>46119</v>
      </c>
      <c r="C2816" t="s">
        <v>2844</v>
      </c>
      <c r="D2816" t="s">
        <v>2845</v>
      </c>
      <c r="E2816" t="s">
        <v>2972</v>
      </c>
      <c r="F2816" s="20">
        <v>1</v>
      </c>
      <c r="G2816">
        <v>2800</v>
      </c>
      <c r="H2816" t="s">
        <v>5</v>
      </c>
    </row>
    <row r="2817" spans="1:8" hidden="1" x14ac:dyDescent="0.3">
      <c r="A2817" s="2" t="s">
        <v>2673</v>
      </c>
      <c r="B2817" s="19">
        <v>46119</v>
      </c>
      <c r="C2817" t="s">
        <v>2846</v>
      </c>
      <c r="D2817" t="s">
        <v>2847</v>
      </c>
      <c r="E2817" t="s">
        <v>2971</v>
      </c>
      <c r="F2817" s="20">
        <v>2</v>
      </c>
      <c r="G2817">
        <v>900</v>
      </c>
      <c r="H2817" t="s">
        <v>4</v>
      </c>
    </row>
    <row r="2818" spans="1:8" hidden="1" x14ac:dyDescent="0.3">
      <c r="A2818" s="2" t="s">
        <v>2674</v>
      </c>
      <c r="B2818" s="19">
        <v>46120</v>
      </c>
      <c r="C2818" t="s">
        <v>2848</v>
      </c>
      <c r="D2818" t="s">
        <v>2849</v>
      </c>
      <c r="E2818" t="s">
        <v>2960</v>
      </c>
      <c r="F2818" s="20">
        <v>1</v>
      </c>
      <c r="G2818">
        <v>1200</v>
      </c>
      <c r="H2818" t="s">
        <v>5</v>
      </c>
    </row>
    <row r="2819" spans="1:8" hidden="1" x14ac:dyDescent="0.3">
      <c r="A2819" s="2" t="s">
        <v>2675</v>
      </c>
      <c r="B2819" s="19">
        <v>46120</v>
      </c>
      <c r="C2819" t="s">
        <v>2850</v>
      </c>
      <c r="D2819" t="s">
        <v>2851</v>
      </c>
      <c r="E2819" t="s">
        <v>2973</v>
      </c>
      <c r="F2819" s="20">
        <v>3</v>
      </c>
      <c r="G2819">
        <v>750</v>
      </c>
      <c r="H2819" t="s">
        <v>4</v>
      </c>
    </row>
    <row r="2820" spans="1:8" x14ac:dyDescent="0.3">
      <c r="A2820" s="39" t="s">
        <v>2676</v>
      </c>
      <c r="B2820" s="40">
        <v>46121</v>
      </c>
      <c r="C2820" s="41" t="s">
        <v>2852</v>
      </c>
      <c r="D2820" s="41" t="s">
        <v>2821</v>
      </c>
      <c r="E2820" s="41" t="s">
        <v>2974</v>
      </c>
      <c r="F2820" s="42">
        <v>2</v>
      </c>
      <c r="G2820" s="41">
        <v>900</v>
      </c>
      <c r="H2820" s="44" t="s">
        <v>5</v>
      </c>
    </row>
    <row r="2821" spans="1:8" hidden="1" x14ac:dyDescent="0.3">
      <c r="A2821" s="2" t="s">
        <v>2677</v>
      </c>
      <c r="B2821" s="19">
        <v>46121</v>
      </c>
      <c r="C2821" t="s">
        <v>2853</v>
      </c>
      <c r="D2821" t="s">
        <v>2854</v>
      </c>
      <c r="E2821" t="s">
        <v>2965</v>
      </c>
      <c r="F2821" s="20">
        <v>6</v>
      </c>
      <c r="G2821">
        <v>1200</v>
      </c>
      <c r="H2821" t="s">
        <v>4</v>
      </c>
    </row>
    <row r="2822" spans="1:8" hidden="1" x14ac:dyDescent="0.3">
      <c r="A2822" s="2" t="s">
        <v>2678</v>
      </c>
      <c r="B2822" s="19">
        <v>46122</v>
      </c>
      <c r="C2822" t="s">
        <v>2855</v>
      </c>
      <c r="D2822" t="s">
        <v>2856</v>
      </c>
      <c r="E2822" t="s">
        <v>2975</v>
      </c>
      <c r="F2822" s="20">
        <v>2</v>
      </c>
      <c r="G2822">
        <v>1100</v>
      </c>
      <c r="H2822" t="s">
        <v>5</v>
      </c>
    </row>
    <row r="2823" spans="1:8" hidden="1" x14ac:dyDescent="0.3">
      <c r="A2823" s="2" t="s">
        <v>2679</v>
      </c>
      <c r="B2823" s="19">
        <v>46122</v>
      </c>
      <c r="C2823" t="s">
        <v>2857</v>
      </c>
      <c r="D2823" t="s">
        <v>2858</v>
      </c>
      <c r="E2823" t="s">
        <v>2962</v>
      </c>
      <c r="F2823" s="20">
        <v>1</v>
      </c>
      <c r="G2823">
        <v>1800</v>
      </c>
      <c r="H2823" t="s">
        <v>4</v>
      </c>
    </row>
    <row r="2824" spans="1:8" x14ac:dyDescent="0.3">
      <c r="A2824" s="39" t="s">
        <v>2680</v>
      </c>
      <c r="B2824" s="40">
        <v>46123</v>
      </c>
      <c r="C2824" s="41" t="s">
        <v>2859</v>
      </c>
      <c r="D2824" s="41" t="s">
        <v>2821</v>
      </c>
      <c r="E2824" s="41" t="s">
        <v>2974</v>
      </c>
      <c r="F2824" s="42">
        <v>1</v>
      </c>
      <c r="G2824" s="41">
        <v>450</v>
      </c>
      <c r="H2824" s="44" t="s">
        <v>4</v>
      </c>
    </row>
    <row r="2825" spans="1:8" hidden="1" x14ac:dyDescent="0.3">
      <c r="A2825" s="2" t="s">
        <v>2681</v>
      </c>
      <c r="B2825" s="19">
        <v>46123</v>
      </c>
      <c r="C2825" t="s">
        <v>2860</v>
      </c>
      <c r="D2825" t="s">
        <v>2823</v>
      </c>
      <c r="E2825" t="s">
        <v>2960</v>
      </c>
      <c r="F2825" s="20">
        <v>1</v>
      </c>
      <c r="G2825">
        <v>1200</v>
      </c>
      <c r="H2825" t="s">
        <v>5</v>
      </c>
    </row>
    <row r="2826" spans="1:8" hidden="1" x14ac:dyDescent="0.3">
      <c r="A2826" s="2" t="s">
        <v>2682</v>
      </c>
      <c r="B2826" s="19">
        <v>46124</v>
      </c>
      <c r="C2826" t="s">
        <v>2861</v>
      </c>
      <c r="D2826" t="s">
        <v>2856</v>
      </c>
      <c r="E2826" t="s">
        <v>2963</v>
      </c>
      <c r="F2826" s="20">
        <v>2</v>
      </c>
      <c r="G2826">
        <v>1300</v>
      </c>
      <c r="H2826" t="s">
        <v>4</v>
      </c>
    </row>
    <row r="2827" spans="1:8" hidden="1" x14ac:dyDescent="0.3">
      <c r="A2827" s="2" t="s">
        <v>2683</v>
      </c>
      <c r="B2827" s="19">
        <v>46124</v>
      </c>
      <c r="C2827" t="s">
        <v>2862</v>
      </c>
      <c r="D2827" t="s">
        <v>2843</v>
      </c>
      <c r="E2827" t="s">
        <v>2972</v>
      </c>
      <c r="F2827" s="20">
        <v>1</v>
      </c>
      <c r="G2827">
        <v>2800</v>
      </c>
      <c r="H2827" t="s">
        <v>5</v>
      </c>
    </row>
    <row r="2828" spans="1:8" hidden="1" x14ac:dyDescent="0.3">
      <c r="A2828" s="2" t="s">
        <v>2684</v>
      </c>
      <c r="B2828" s="19">
        <v>46125</v>
      </c>
      <c r="C2828" t="s">
        <v>2863</v>
      </c>
      <c r="D2828" t="s">
        <v>2833</v>
      </c>
      <c r="E2828" t="s">
        <v>2961</v>
      </c>
      <c r="F2828" s="20">
        <v>4</v>
      </c>
      <c r="G2828">
        <v>1200</v>
      </c>
      <c r="H2828" t="s">
        <v>4</v>
      </c>
    </row>
    <row r="2829" spans="1:8" hidden="1" x14ac:dyDescent="0.3">
      <c r="A2829" s="2" t="s">
        <v>2685</v>
      </c>
      <c r="B2829" s="19">
        <v>46125</v>
      </c>
      <c r="C2829" t="s">
        <v>2864</v>
      </c>
      <c r="D2829" t="s">
        <v>2851</v>
      </c>
      <c r="E2829" t="s">
        <v>2964</v>
      </c>
      <c r="F2829" s="20">
        <v>1</v>
      </c>
      <c r="G2829">
        <v>1500</v>
      </c>
      <c r="H2829" t="s">
        <v>4</v>
      </c>
    </row>
    <row r="2830" spans="1:8" hidden="1" x14ac:dyDescent="0.3">
      <c r="A2830" s="2" t="s">
        <v>2686</v>
      </c>
      <c r="B2830" s="19">
        <v>46126</v>
      </c>
      <c r="C2830" t="s">
        <v>2865</v>
      </c>
      <c r="D2830" t="s">
        <v>2835</v>
      </c>
      <c r="E2830" t="s">
        <v>2965</v>
      </c>
      <c r="F2830" s="20">
        <v>5</v>
      </c>
      <c r="G2830">
        <v>1000</v>
      </c>
      <c r="H2830" t="s">
        <v>5</v>
      </c>
    </row>
    <row r="2831" spans="1:8" hidden="1" x14ac:dyDescent="0.3">
      <c r="A2831" s="2" t="s">
        <v>2687</v>
      </c>
      <c r="B2831" s="19">
        <v>46126</v>
      </c>
      <c r="C2831" t="s">
        <v>2866</v>
      </c>
      <c r="D2831" t="s">
        <v>2829</v>
      </c>
      <c r="E2831" t="s">
        <v>2962</v>
      </c>
      <c r="F2831" s="20">
        <v>1</v>
      </c>
      <c r="G2831">
        <v>1800</v>
      </c>
      <c r="H2831" t="s">
        <v>4</v>
      </c>
    </row>
    <row r="2832" spans="1:8" hidden="1" x14ac:dyDescent="0.3">
      <c r="A2832" s="2" t="s">
        <v>2688</v>
      </c>
      <c r="B2832" s="19">
        <v>46127</v>
      </c>
      <c r="C2832" t="s">
        <v>2867</v>
      </c>
      <c r="D2832" t="s">
        <v>2837</v>
      </c>
      <c r="E2832" t="s">
        <v>2966</v>
      </c>
      <c r="F2832" s="20">
        <v>1</v>
      </c>
      <c r="G2832">
        <v>2200</v>
      </c>
      <c r="H2832" t="s">
        <v>5</v>
      </c>
    </row>
    <row r="2833" spans="1:8" hidden="1" x14ac:dyDescent="0.3">
      <c r="A2833" s="2" t="s">
        <v>2689</v>
      </c>
      <c r="B2833" s="19">
        <v>46127</v>
      </c>
      <c r="C2833" t="s">
        <v>2868</v>
      </c>
      <c r="D2833" t="s">
        <v>2854</v>
      </c>
      <c r="E2833" t="s">
        <v>2968</v>
      </c>
      <c r="F2833" s="20">
        <v>3</v>
      </c>
      <c r="G2833">
        <v>1050</v>
      </c>
      <c r="H2833" t="s">
        <v>4</v>
      </c>
    </row>
    <row r="2834" spans="1:8" hidden="1" x14ac:dyDescent="0.3">
      <c r="A2834" s="2" t="s">
        <v>2690</v>
      </c>
      <c r="B2834" s="19">
        <v>46128</v>
      </c>
      <c r="C2834" t="s">
        <v>2869</v>
      </c>
      <c r="D2834" t="s">
        <v>2849</v>
      </c>
      <c r="E2834" t="s">
        <v>2967</v>
      </c>
      <c r="F2834" s="20">
        <v>2</v>
      </c>
      <c r="G2834">
        <v>1200</v>
      </c>
      <c r="H2834" t="s">
        <v>5</v>
      </c>
    </row>
    <row r="2835" spans="1:8" x14ac:dyDescent="0.3">
      <c r="A2835" s="39" t="s">
        <v>2691</v>
      </c>
      <c r="B2835" s="40">
        <v>46128</v>
      </c>
      <c r="C2835" s="41" t="s">
        <v>2870</v>
      </c>
      <c r="D2835" s="41" t="s">
        <v>2821</v>
      </c>
      <c r="E2835" s="41" t="s">
        <v>2970</v>
      </c>
      <c r="F2835" s="42">
        <v>1</v>
      </c>
      <c r="G2835" s="41">
        <v>1300</v>
      </c>
      <c r="H2835" s="44" t="s">
        <v>4</v>
      </c>
    </row>
    <row r="2836" spans="1:8" hidden="1" x14ac:dyDescent="0.3">
      <c r="A2836" s="2" t="s">
        <v>2692</v>
      </c>
      <c r="B2836" s="19">
        <v>46129</v>
      </c>
      <c r="C2836" t="s">
        <v>2871</v>
      </c>
      <c r="D2836" t="s">
        <v>2858</v>
      </c>
      <c r="E2836" t="s">
        <v>2971</v>
      </c>
      <c r="F2836" s="20">
        <v>2</v>
      </c>
      <c r="G2836">
        <v>900</v>
      </c>
      <c r="H2836" t="s">
        <v>5</v>
      </c>
    </row>
    <row r="2837" spans="1:8" hidden="1" x14ac:dyDescent="0.3">
      <c r="A2837" s="2" t="s">
        <v>2693</v>
      </c>
      <c r="B2837" s="19">
        <v>46129</v>
      </c>
      <c r="C2837" t="s">
        <v>2872</v>
      </c>
      <c r="D2837" t="s">
        <v>2845</v>
      </c>
      <c r="E2837" t="s">
        <v>2969</v>
      </c>
      <c r="F2837" s="20">
        <v>1</v>
      </c>
      <c r="G2837">
        <v>2500</v>
      </c>
      <c r="H2837" t="s">
        <v>4</v>
      </c>
    </row>
    <row r="2838" spans="1:8" hidden="1" x14ac:dyDescent="0.3">
      <c r="A2838" s="2" t="s">
        <v>2694</v>
      </c>
      <c r="B2838" s="19">
        <v>46130</v>
      </c>
      <c r="C2838" t="s">
        <v>2873</v>
      </c>
      <c r="D2838" t="s">
        <v>2841</v>
      </c>
      <c r="E2838" t="s">
        <v>2975</v>
      </c>
      <c r="F2838" s="20">
        <v>3</v>
      </c>
      <c r="G2838">
        <v>1650</v>
      </c>
      <c r="H2838" t="s">
        <v>5</v>
      </c>
    </row>
    <row r="2839" spans="1:8" hidden="1" x14ac:dyDescent="0.3">
      <c r="A2839" s="2" t="s">
        <v>2695</v>
      </c>
      <c r="B2839" s="19">
        <v>46130</v>
      </c>
      <c r="C2839" t="s">
        <v>2874</v>
      </c>
      <c r="D2839" t="s">
        <v>2827</v>
      </c>
      <c r="E2839" t="s">
        <v>2960</v>
      </c>
      <c r="F2839" s="20">
        <v>2</v>
      </c>
      <c r="G2839">
        <v>2400</v>
      </c>
      <c r="H2839" t="s">
        <v>4</v>
      </c>
    </row>
    <row r="2840" spans="1:8" hidden="1" x14ac:dyDescent="0.3">
      <c r="A2840" s="2" t="s">
        <v>2696</v>
      </c>
      <c r="B2840" s="19">
        <v>46131</v>
      </c>
      <c r="C2840" t="s">
        <v>2875</v>
      </c>
      <c r="D2840" t="s">
        <v>2876</v>
      </c>
      <c r="E2840" t="s">
        <v>2973</v>
      </c>
      <c r="F2840" s="20">
        <v>2</v>
      </c>
      <c r="G2840">
        <v>500</v>
      </c>
      <c r="H2840" t="s">
        <v>5</v>
      </c>
    </row>
    <row r="2841" spans="1:8" hidden="1" x14ac:dyDescent="0.3">
      <c r="A2841" s="2" t="s">
        <v>2697</v>
      </c>
      <c r="B2841" s="19">
        <v>46131</v>
      </c>
      <c r="C2841" t="s">
        <v>2877</v>
      </c>
      <c r="D2841" t="s">
        <v>2878</v>
      </c>
      <c r="E2841" t="s">
        <v>2965</v>
      </c>
      <c r="F2841" s="20">
        <v>3</v>
      </c>
      <c r="G2841">
        <v>600</v>
      </c>
      <c r="H2841" t="s">
        <v>4</v>
      </c>
    </row>
    <row r="2842" spans="1:8" hidden="1" x14ac:dyDescent="0.3">
      <c r="A2842" s="2" t="s">
        <v>2698</v>
      </c>
      <c r="B2842" s="19">
        <v>46132</v>
      </c>
      <c r="C2842" t="s">
        <v>2879</v>
      </c>
      <c r="D2842" t="s">
        <v>2847</v>
      </c>
      <c r="E2842" t="s">
        <v>2962</v>
      </c>
      <c r="F2842" s="20">
        <v>1</v>
      </c>
      <c r="G2842">
        <v>1800</v>
      </c>
      <c r="H2842" t="s">
        <v>5</v>
      </c>
    </row>
    <row r="2843" spans="1:8" hidden="1" x14ac:dyDescent="0.3">
      <c r="A2843" s="2" t="s">
        <v>2699</v>
      </c>
      <c r="B2843" s="19">
        <v>46132</v>
      </c>
      <c r="C2843" t="s">
        <v>2880</v>
      </c>
      <c r="D2843" t="s">
        <v>2881</v>
      </c>
      <c r="E2843" t="s">
        <v>2961</v>
      </c>
      <c r="F2843" s="20">
        <v>2</v>
      </c>
      <c r="G2843">
        <v>600</v>
      </c>
      <c r="H2843" t="s">
        <v>4</v>
      </c>
    </row>
    <row r="2844" spans="1:8" x14ac:dyDescent="0.3">
      <c r="A2844" s="39" t="s">
        <v>2700</v>
      </c>
      <c r="B2844" s="40">
        <v>46133</v>
      </c>
      <c r="C2844" s="41" t="s">
        <v>2882</v>
      </c>
      <c r="D2844" s="41" t="s">
        <v>2821</v>
      </c>
      <c r="E2844" s="41" t="s">
        <v>2974</v>
      </c>
      <c r="F2844" s="42">
        <v>1</v>
      </c>
      <c r="G2844" s="41">
        <v>450</v>
      </c>
      <c r="H2844" s="44" t="s">
        <v>4</v>
      </c>
    </row>
    <row r="2845" spans="1:8" hidden="1" x14ac:dyDescent="0.3">
      <c r="A2845" s="2" t="s">
        <v>2701</v>
      </c>
      <c r="B2845" s="19">
        <v>46133</v>
      </c>
      <c r="C2845" t="s">
        <v>2883</v>
      </c>
      <c r="D2845" t="s">
        <v>2831</v>
      </c>
      <c r="E2845" t="s">
        <v>2960</v>
      </c>
      <c r="F2845" s="20">
        <v>1</v>
      </c>
      <c r="G2845">
        <v>1200</v>
      </c>
      <c r="H2845" t="s">
        <v>5</v>
      </c>
    </row>
    <row r="2846" spans="1:8" hidden="1" x14ac:dyDescent="0.3">
      <c r="A2846" s="2" t="s">
        <v>2702</v>
      </c>
      <c r="B2846" s="19">
        <v>46134</v>
      </c>
      <c r="C2846" t="s">
        <v>2884</v>
      </c>
      <c r="D2846" t="s">
        <v>2829</v>
      </c>
      <c r="E2846" t="s">
        <v>2963</v>
      </c>
      <c r="F2846" s="20">
        <v>2</v>
      </c>
      <c r="G2846">
        <v>1200</v>
      </c>
      <c r="H2846" t="s">
        <v>4</v>
      </c>
    </row>
    <row r="2847" spans="1:8" hidden="1" x14ac:dyDescent="0.3">
      <c r="A2847" s="2" t="s">
        <v>2703</v>
      </c>
      <c r="B2847" s="19">
        <v>46134</v>
      </c>
      <c r="C2847" t="s">
        <v>2885</v>
      </c>
      <c r="D2847" t="s">
        <v>2833</v>
      </c>
      <c r="E2847" t="s">
        <v>2961</v>
      </c>
      <c r="F2847" s="20">
        <v>4</v>
      </c>
      <c r="G2847">
        <v>1200</v>
      </c>
      <c r="H2847" t="s">
        <v>4</v>
      </c>
    </row>
    <row r="2848" spans="1:8" hidden="1" x14ac:dyDescent="0.3">
      <c r="A2848" s="2" t="s">
        <v>2704</v>
      </c>
      <c r="B2848" s="19">
        <v>46135</v>
      </c>
      <c r="C2848" t="s">
        <v>2886</v>
      </c>
      <c r="D2848" t="s">
        <v>2843</v>
      </c>
      <c r="E2848" t="s">
        <v>2962</v>
      </c>
      <c r="F2848" s="20">
        <v>1</v>
      </c>
      <c r="G2848">
        <v>1800</v>
      </c>
      <c r="H2848" t="s">
        <v>5</v>
      </c>
    </row>
    <row r="2849" spans="1:8" x14ac:dyDescent="0.3">
      <c r="A2849" s="39" t="s">
        <v>2705</v>
      </c>
      <c r="B2849" s="40">
        <v>46135</v>
      </c>
      <c r="C2849" s="41" t="s">
        <v>2887</v>
      </c>
      <c r="D2849" s="41" t="s">
        <v>2821</v>
      </c>
      <c r="E2849" s="41" t="s">
        <v>2964</v>
      </c>
      <c r="F2849" s="42">
        <v>1</v>
      </c>
      <c r="G2849" s="41">
        <v>1500</v>
      </c>
      <c r="H2849" s="44" t="s">
        <v>4</v>
      </c>
    </row>
    <row r="2850" spans="1:8" hidden="1" x14ac:dyDescent="0.3">
      <c r="A2850" s="2" t="s">
        <v>2706</v>
      </c>
      <c r="B2850" s="19">
        <v>46136</v>
      </c>
      <c r="C2850" t="s">
        <v>2888</v>
      </c>
      <c r="D2850" t="s">
        <v>2835</v>
      </c>
      <c r="E2850" t="s">
        <v>2965</v>
      </c>
      <c r="F2850" s="20">
        <v>4</v>
      </c>
      <c r="G2850">
        <v>800</v>
      </c>
      <c r="H2850" t="s">
        <v>5</v>
      </c>
    </row>
    <row r="2851" spans="1:8" hidden="1" x14ac:dyDescent="0.3">
      <c r="A2851" s="2" t="s">
        <v>2707</v>
      </c>
      <c r="B2851" s="19">
        <v>46136</v>
      </c>
      <c r="C2851" t="s">
        <v>2889</v>
      </c>
      <c r="D2851" t="s">
        <v>2837</v>
      </c>
      <c r="E2851" t="s">
        <v>2966</v>
      </c>
      <c r="F2851" s="20">
        <v>1</v>
      </c>
      <c r="G2851">
        <v>2200</v>
      </c>
      <c r="H2851" t="s">
        <v>4</v>
      </c>
    </row>
    <row r="2852" spans="1:8" hidden="1" x14ac:dyDescent="0.3">
      <c r="A2852" s="2" t="s">
        <v>2708</v>
      </c>
      <c r="B2852" s="19">
        <v>46137</v>
      </c>
      <c r="C2852" t="s">
        <v>2890</v>
      </c>
      <c r="D2852" t="s">
        <v>2856</v>
      </c>
      <c r="E2852" t="s">
        <v>2967</v>
      </c>
      <c r="F2852" s="20">
        <v>2</v>
      </c>
      <c r="G2852">
        <v>1200</v>
      </c>
      <c r="H2852" t="s">
        <v>5</v>
      </c>
    </row>
    <row r="2853" spans="1:8" hidden="1" x14ac:dyDescent="0.3">
      <c r="A2853" s="2" t="s">
        <v>2709</v>
      </c>
      <c r="B2853" s="19">
        <v>46137</v>
      </c>
      <c r="C2853" t="s">
        <v>2891</v>
      </c>
      <c r="D2853" t="s">
        <v>2827</v>
      </c>
      <c r="E2853" t="s">
        <v>2968</v>
      </c>
      <c r="F2853" s="20">
        <v>2</v>
      </c>
      <c r="G2853">
        <v>700</v>
      </c>
      <c r="H2853" t="s">
        <v>4</v>
      </c>
    </row>
    <row r="2854" spans="1:8" hidden="1" x14ac:dyDescent="0.3">
      <c r="A2854" s="2" t="s">
        <v>2710</v>
      </c>
      <c r="B2854" s="19">
        <v>46138</v>
      </c>
      <c r="C2854" t="s">
        <v>2892</v>
      </c>
      <c r="D2854" t="s">
        <v>2841</v>
      </c>
      <c r="E2854" t="s">
        <v>2969</v>
      </c>
      <c r="F2854" s="20">
        <v>1</v>
      </c>
      <c r="G2854">
        <v>2500</v>
      </c>
      <c r="H2854" t="s">
        <v>5</v>
      </c>
    </row>
    <row r="2855" spans="1:8" hidden="1" x14ac:dyDescent="0.3">
      <c r="A2855" s="2" t="s">
        <v>2711</v>
      </c>
      <c r="B2855" s="19">
        <v>46138</v>
      </c>
      <c r="C2855" t="s">
        <v>2893</v>
      </c>
      <c r="D2855" t="s">
        <v>2851</v>
      </c>
      <c r="E2855" t="s">
        <v>2970</v>
      </c>
      <c r="F2855" s="20">
        <v>1</v>
      </c>
      <c r="G2855">
        <v>1300</v>
      </c>
      <c r="H2855" t="s">
        <v>4</v>
      </c>
    </row>
    <row r="2856" spans="1:8" hidden="1" x14ac:dyDescent="0.3">
      <c r="A2856" s="2" t="s">
        <v>2712</v>
      </c>
      <c r="B2856" s="19">
        <v>46139</v>
      </c>
      <c r="C2856" t="s">
        <v>2894</v>
      </c>
      <c r="D2856" t="s">
        <v>2858</v>
      </c>
      <c r="E2856" t="s">
        <v>2972</v>
      </c>
      <c r="F2856" s="20">
        <v>1</v>
      </c>
      <c r="G2856">
        <v>2800</v>
      </c>
      <c r="H2856" t="s">
        <v>5</v>
      </c>
    </row>
    <row r="2857" spans="1:8" hidden="1" x14ac:dyDescent="0.3">
      <c r="A2857" s="2" t="s">
        <v>2713</v>
      </c>
      <c r="B2857" s="19">
        <v>46139</v>
      </c>
      <c r="C2857" t="s">
        <v>2895</v>
      </c>
      <c r="D2857" t="s">
        <v>2847</v>
      </c>
      <c r="E2857" t="s">
        <v>2971</v>
      </c>
      <c r="F2857" s="20">
        <v>2</v>
      </c>
      <c r="G2857">
        <v>900</v>
      </c>
      <c r="H2857" t="s">
        <v>4</v>
      </c>
    </row>
    <row r="2858" spans="1:8" hidden="1" x14ac:dyDescent="0.3">
      <c r="A2858" s="2" t="s">
        <v>2714</v>
      </c>
      <c r="B2858" s="19">
        <v>46140</v>
      </c>
      <c r="C2858" t="s">
        <v>2896</v>
      </c>
      <c r="D2858" t="s">
        <v>2849</v>
      </c>
      <c r="E2858" t="s">
        <v>2960</v>
      </c>
      <c r="F2858" s="20">
        <v>2</v>
      </c>
      <c r="G2858">
        <v>2400</v>
      </c>
      <c r="H2858" t="s">
        <v>5</v>
      </c>
    </row>
    <row r="2859" spans="1:8" hidden="1" x14ac:dyDescent="0.3">
      <c r="A2859" s="2" t="s">
        <v>2715</v>
      </c>
      <c r="B2859" s="19">
        <v>46140</v>
      </c>
      <c r="C2859" t="s">
        <v>2897</v>
      </c>
      <c r="D2859" t="s">
        <v>2898</v>
      </c>
      <c r="E2859" t="s">
        <v>2973</v>
      </c>
      <c r="F2859" s="20">
        <v>3</v>
      </c>
      <c r="G2859">
        <v>750</v>
      </c>
      <c r="H2859" t="s">
        <v>4</v>
      </c>
    </row>
    <row r="2860" spans="1:8" x14ac:dyDescent="0.3">
      <c r="A2860" s="39" t="s">
        <v>2716</v>
      </c>
      <c r="B2860" s="40">
        <v>46141</v>
      </c>
      <c r="C2860" s="41" t="s">
        <v>2899</v>
      </c>
      <c r="D2860" s="41" t="s">
        <v>2821</v>
      </c>
      <c r="E2860" s="41" t="s">
        <v>2974</v>
      </c>
      <c r="F2860" s="42">
        <v>2</v>
      </c>
      <c r="G2860" s="41">
        <v>900</v>
      </c>
      <c r="H2860" s="44" t="s">
        <v>5</v>
      </c>
    </row>
    <row r="2861" spans="1:8" hidden="1" x14ac:dyDescent="0.3">
      <c r="A2861" s="2" t="s">
        <v>2717</v>
      </c>
      <c r="B2861" s="19">
        <v>46141</v>
      </c>
      <c r="C2861" t="s">
        <v>2900</v>
      </c>
      <c r="D2861" t="s">
        <v>2854</v>
      </c>
      <c r="E2861" t="s">
        <v>2965</v>
      </c>
      <c r="F2861" s="20">
        <v>6</v>
      </c>
      <c r="G2861">
        <v>1200</v>
      </c>
      <c r="H2861" t="s">
        <v>4</v>
      </c>
    </row>
    <row r="2862" spans="1:8" hidden="1" x14ac:dyDescent="0.3">
      <c r="A2862" s="2" t="s">
        <v>2718</v>
      </c>
      <c r="B2862" s="19">
        <v>46142</v>
      </c>
      <c r="C2862" t="s">
        <v>2901</v>
      </c>
      <c r="D2862" t="s">
        <v>2839</v>
      </c>
      <c r="E2862" t="s">
        <v>2975</v>
      </c>
      <c r="F2862" s="20">
        <v>2</v>
      </c>
      <c r="G2862">
        <v>1100</v>
      </c>
      <c r="H2862" t="s">
        <v>5</v>
      </c>
    </row>
    <row r="2863" spans="1:8" hidden="1" x14ac:dyDescent="0.3">
      <c r="A2863" s="2" t="s">
        <v>2719</v>
      </c>
      <c r="B2863" s="19">
        <v>46142</v>
      </c>
      <c r="C2863" t="s">
        <v>2902</v>
      </c>
      <c r="D2863" t="s">
        <v>2823</v>
      </c>
      <c r="E2863" t="s">
        <v>2962</v>
      </c>
      <c r="F2863" s="20">
        <v>1</v>
      </c>
      <c r="G2863">
        <v>1800</v>
      </c>
      <c r="H2863" t="s">
        <v>4</v>
      </c>
    </row>
    <row r="2864" spans="1:8" x14ac:dyDescent="0.3">
      <c r="A2864" s="39" t="s">
        <v>2720</v>
      </c>
      <c r="B2864" s="40">
        <v>46143</v>
      </c>
      <c r="C2864" s="41" t="s">
        <v>2903</v>
      </c>
      <c r="D2864" s="41" t="s">
        <v>2821</v>
      </c>
      <c r="E2864" s="41" t="s">
        <v>2974</v>
      </c>
      <c r="F2864" s="42">
        <v>1</v>
      </c>
      <c r="G2864" s="41">
        <v>450</v>
      </c>
      <c r="H2864" s="44" t="s">
        <v>4</v>
      </c>
    </row>
    <row r="2865" spans="1:8" hidden="1" x14ac:dyDescent="0.3">
      <c r="A2865" s="2" t="s">
        <v>2721</v>
      </c>
      <c r="B2865" s="19">
        <v>46143</v>
      </c>
      <c r="C2865" t="s">
        <v>2904</v>
      </c>
      <c r="D2865" t="s">
        <v>2837</v>
      </c>
      <c r="E2865" t="s">
        <v>2960</v>
      </c>
      <c r="F2865" s="20">
        <v>2</v>
      </c>
      <c r="G2865">
        <v>2400</v>
      </c>
      <c r="H2865" t="s">
        <v>5</v>
      </c>
    </row>
    <row r="2866" spans="1:8" hidden="1" x14ac:dyDescent="0.3">
      <c r="A2866" s="2" t="s">
        <v>2722</v>
      </c>
      <c r="B2866" s="19">
        <v>46144</v>
      </c>
      <c r="C2866" t="s">
        <v>2905</v>
      </c>
      <c r="D2866" t="s">
        <v>2829</v>
      </c>
      <c r="E2866" t="s">
        <v>2963</v>
      </c>
      <c r="F2866" s="20">
        <v>1</v>
      </c>
      <c r="G2866">
        <v>650</v>
      </c>
      <c r="H2866" t="s">
        <v>4</v>
      </c>
    </row>
    <row r="2867" spans="1:8" hidden="1" x14ac:dyDescent="0.3">
      <c r="A2867" s="2" t="s">
        <v>2723</v>
      </c>
      <c r="B2867" s="19">
        <v>46144</v>
      </c>
      <c r="C2867" t="s">
        <v>2874</v>
      </c>
      <c r="D2867" t="s">
        <v>2833</v>
      </c>
      <c r="E2867" t="s">
        <v>2961</v>
      </c>
      <c r="F2867" s="20">
        <v>3</v>
      </c>
      <c r="G2867">
        <v>900</v>
      </c>
      <c r="H2867" t="s">
        <v>4</v>
      </c>
    </row>
    <row r="2868" spans="1:8" hidden="1" x14ac:dyDescent="0.3">
      <c r="A2868" s="2" t="s">
        <v>2724</v>
      </c>
      <c r="B2868" s="19">
        <v>46145</v>
      </c>
      <c r="C2868" t="s">
        <v>2906</v>
      </c>
      <c r="D2868" t="s">
        <v>2843</v>
      </c>
      <c r="E2868" t="s">
        <v>2962</v>
      </c>
      <c r="F2868" s="20">
        <v>1</v>
      </c>
      <c r="G2868">
        <v>1800</v>
      </c>
      <c r="H2868" t="s">
        <v>5</v>
      </c>
    </row>
    <row r="2869" spans="1:8" x14ac:dyDescent="0.3">
      <c r="A2869" s="39" t="s">
        <v>2725</v>
      </c>
      <c r="B2869" s="40">
        <v>46145</v>
      </c>
      <c r="C2869" s="41" t="s">
        <v>2907</v>
      </c>
      <c r="D2869" s="41" t="s">
        <v>2821</v>
      </c>
      <c r="E2869" s="41" t="s">
        <v>2964</v>
      </c>
      <c r="F2869" s="42">
        <v>1</v>
      </c>
      <c r="G2869" s="41">
        <v>1500</v>
      </c>
      <c r="H2869" s="44" t="s">
        <v>4</v>
      </c>
    </row>
    <row r="2870" spans="1:8" hidden="1" x14ac:dyDescent="0.3">
      <c r="A2870" s="2" t="s">
        <v>2726</v>
      </c>
      <c r="B2870" s="19">
        <v>46146</v>
      </c>
      <c r="C2870" t="s">
        <v>2908</v>
      </c>
      <c r="D2870" t="s">
        <v>2835</v>
      </c>
      <c r="E2870" t="s">
        <v>2965</v>
      </c>
      <c r="F2870" s="20">
        <v>4</v>
      </c>
      <c r="G2870">
        <v>800</v>
      </c>
      <c r="H2870" t="s">
        <v>5</v>
      </c>
    </row>
    <row r="2871" spans="1:8" hidden="1" x14ac:dyDescent="0.3">
      <c r="A2871" s="2" t="s">
        <v>2727</v>
      </c>
      <c r="B2871" s="19">
        <v>46146</v>
      </c>
      <c r="C2871" t="s">
        <v>2909</v>
      </c>
      <c r="D2871" t="s">
        <v>2856</v>
      </c>
      <c r="E2871" t="s">
        <v>2966</v>
      </c>
      <c r="F2871" s="20">
        <v>1</v>
      </c>
      <c r="G2871">
        <v>2200</v>
      </c>
      <c r="H2871" t="s">
        <v>4</v>
      </c>
    </row>
    <row r="2872" spans="1:8" hidden="1" x14ac:dyDescent="0.3">
      <c r="A2872" s="2" t="s">
        <v>2728</v>
      </c>
      <c r="B2872" s="19">
        <v>46147</v>
      </c>
      <c r="C2872" t="s">
        <v>2910</v>
      </c>
      <c r="D2872" t="s">
        <v>2841</v>
      </c>
      <c r="E2872" t="s">
        <v>2967</v>
      </c>
      <c r="F2872" s="20">
        <v>2</v>
      </c>
      <c r="G2872">
        <v>1200</v>
      </c>
      <c r="H2872" t="s">
        <v>5</v>
      </c>
    </row>
    <row r="2873" spans="1:8" hidden="1" x14ac:dyDescent="0.3">
      <c r="A2873" s="2" t="s">
        <v>2729</v>
      </c>
      <c r="B2873" s="19">
        <v>46147</v>
      </c>
      <c r="C2873" t="s">
        <v>2911</v>
      </c>
      <c r="D2873" t="s">
        <v>2827</v>
      </c>
      <c r="E2873" t="s">
        <v>2968</v>
      </c>
      <c r="F2873" s="20">
        <v>2</v>
      </c>
      <c r="G2873">
        <v>700</v>
      </c>
      <c r="H2873" t="s">
        <v>4</v>
      </c>
    </row>
    <row r="2874" spans="1:8" hidden="1" x14ac:dyDescent="0.3">
      <c r="A2874" s="2" t="s">
        <v>2730</v>
      </c>
      <c r="B2874" s="19">
        <v>46148</v>
      </c>
      <c r="C2874" t="s">
        <v>2912</v>
      </c>
      <c r="D2874" t="s">
        <v>2858</v>
      </c>
      <c r="E2874" t="s">
        <v>2969</v>
      </c>
      <c r="F2874" s="20">
        <v>1</v>
      </c>
      <c r="G2874">
        <v>2500</v>
      </c>
      <c r="H2874" t="s">
        <v>5</v>
      </c>
    </row>
    <row r="2875" spans="1:8" hidden="1" x14ac:dyDescent="0.3">
      <c r="A2875" s="2" t="s">
        <v>2731</v>
      </c>
      <c r="B2875" s="19">
        <v>46148</v>
      </c>
      <c r="C2875" t="s">
        <v>2893</v>
      </c>
      <c r="D2875" t="s">
        <v>2851</v>
      </c>
      <c r="E2875" t="s">
        <v>2970</v>
      </c>
      <c r="F2875" s="20">
        <v>1</v>
      </c>
      <c r="G2875">
        <v>1300</v>
      </c>
      <c r="H2875" t="s">
        <v>4</v>
      </c>
    </row>
    <row r="2876" spans="1:8" hidden="1" x14ac:dyDescent="0.3">
      <c r="A2876" s="2" t="s">
        <v>2732</v>
      </c>
      <c r="B2876" s="19">
        <v>46149</v>
      </c>
      <c r="C2876" t="s">
        <v>2913</v>
      </c>
      <c r="D2876" t="s">
        <v>2849</v>
      </c>
      <c r="E2876" t="s">
        <v>2972</v>
      </c>
      <c r="F2876" s="20">
        <v>1</v>
      </c>
      <c r="G2876">
        <v>2800</v>
      </c>
      <c r="H2876" t="s">
        <v>5</v>
      </c>
    </row>
    <row r="2877" spans="1:8" hidden="1" x14ac:dyDescent="0.3">
      <c r="A2877" s="2" t="s">
        <v>2733</v>
      </c>
      <c r="B2877" s="19">
        <v>46149</v>
      </c>
      <c r="C2877" t="s">
        <v>2914</v>
      </c>
      <c r="D2877" t="s">
        <v>2847</v>
      </c>
      <c r="E2877" t="s">
        <v>2971</v>
      </c>
      <c r="F2877" s="20">
        <v>2</v>
      </c>
      <c r="G2877">
        <v>900</v>
      </c>
      <c r="H2877" t="s">
        <v>4</v>
      </c>
    </row>
    <row r="2878" spans="1:8" x14ac:dyDescent="0.3">
      <c r="A2878" s="39" t="s">
        <v>2734</v>
      </c>
      <c r="B2878" s="40">
        <v>46150</v>
      </c>
      <c r="C2878" s="41" t="s">
        <v>2915</v>
      </c>
      <c r="D2878" s="41" t="s">
        <v>2821</v>
      </c>
      <c r="E2878" s="41" t="s">
        <v>2960</v>
      </c>
      <c r="F2878" s="42">
        <v>1</v>
      </c>
      <c r="G2878" s="41">
        <v>1200</v>
      </c>
      <c r="H2878" s="44" t="s">
        <v>5</v>
      </c>
    </row>
    <row r="2879" spans="1:8" hidden="1" x14ac:dyDescent="0.3">
      <c r="A2879" s="2" t="s">
        <v>2735</v>
      </c>
      <c r="B2879" s="19">
        <v>46150</v>
      </c>
      <c r="C2879" t="s">
        <v>2897</v>
      </c>
      <c r="D2879" t="s">
        <v>2898</v>
      </c>
      <c r="E2879" t="s">
        <v>2973</v>
      </c>
      <c r="F2879" s="20">
        <v>3</v>
      </c>
      <c r="G2879">
        <v>750</v>
      </c>
      <c r="H2879" t="s">
        <v>4</v>
      </c>
    </row>
    <row r="2880" spans="1:8" hidden="1" x14ac:dyDescent="0.3">
      <c r="A2880" s="2" t="s">
        <v>2736</v>
      </c>
      <c r="B2880" s="19">
        <v>46151</v>
      </c>
      <c r="C2880" t="s">
        <v>2916</v>
      </c>
      <c r="D2880" t="s">
        <v>2839</v>
      </c>
      <c r="E2880" t="s">
        <v>2974</v>
      </c>
      <c r="F2880" s="20">
        <v>2</v>
      </c>
      <c r="G2880">
        <v>900</v>
      </c>
      <c r="H2880" t="s">
        <v>5</v>
      </c>
    </row>
    <row r="2881" spans="1:8" hidden="1" x14ac:dyDescent="0.3">
      <c r="A2881" s="2" t="s">
        <v>2737</v>
      </c>
      <c r="B2881" s="19">
        <v>46151</v>
      </c>
      <c r="C2881" t="s">
        <v>2917</v>
      </c>
      <c r="D2881" t="s">
        <v>2854</v>
      </c>
      <c r="E2881" t="s">
        <v>2965</v>
      </c>
      <c r="F2881" s="20">
        <v>6</v>
      </c>
      <c r="G2881">
        <v>1200</v>
      </c>
      <c r="H2881" t="s">
        <v>4</v>
      </c>
    </row>
    <row r="2882" spans="1:8" hidden="1" x14ac:dyDescent="0.3">
      <c r="A2882" s="2" t="s">
        <v>2738</v>
      </c>
      <c r="B2882" s="19">
        <v>46152</v>
      </c>
      <c r="C2882" t="s">
        <v>2918</v>
      </c>
      <c r="D2882" t="s">
        <v>2919</v>
      </c>
      <c r="E2882" t="s">
        <v>2975</v>
      </c>
      <c r="F2882" s="20">
        <v>2</v>
      </c>
      <c r="G2882">
        <v>1100</v>
      </c>
      <c r="H2882" t="s">
        <v>5</v>
      </c>
    </row>
    <row r="2883" spans="1:8" hidden="1" x14ac:dyDescent="0.3">
      <c r="A2883" s="2" t="s">
        <v>2739</v>
      </c>
      <c r="B2883" s="19">
        <v>46152</v>
      </c>
      <c r="C2883" t="s">
        <v>2920</v>
      </c>
      <c r="D2883" t="s">
        <v>2823</v>
      </c>
      <c r="E2883" t="s">
        <v>2962</v>
      </c>
      <c r="F2883" s="20">
        <v>1</v>
      </c>
      <c r="G2883">
        <v>1800</v>
      </c>
      <c r="H2883" t="s">
        <v>4</v>
      </c>
    </row>
    <row r="2884" spans="1:8" x14ac:dyDescent="0.3">
      <c r="A2884" s="39" t="s">
        <v>2740</v>
      </c>
      <c r="B2884" s="40">
        <v>46153</v>
      </c>
      <c r="C2884" s="41" t="s">
        <v>2921</v>
      </c>
      <c r="D2884" s="41" t="s">
        <v>2821</v>
      </c>
      <c r="E2884" s="41" t="s">
        <v>2974</v>
      </c>
      <c r="F2884" s="42">
        <v>1</v>
      </c>
      <c r="G2884" s="41">
        <v>450</v>
      </c>
      <c r="H2884" s="44" t="s">
        <v>4</v>
      </c>
    </row>
    <row r="2885" spans="1:8" hidden="1" x14ac:dyDescent="0.3">
      <c r="A2885" s="2" t="s">
        <v>2741</v>
      </c>
      <c r="B2885" s="19">
        <v>46153</v>
      </c>
      <c r="C2885" t="s">
        <v>2922</v>
      </c>
      <c r="D2885" t="s">
        <v>2837</v>
      </c>
      <c r="E2885" t="s">
        <v>2960</v>
      </c>
      <c r="F2885" s="20">
        <v>2</v>
      </c>
      <c r="G2885">
        <v>2400</v>
      </c>
      <c r="H2885" t="s">
        <v>5</v>
      </c>
    </row>
    <row r="2886" spans="1:8" hidden="1" x14ac:dyDescent="0.3">
      <c r="A2886" s="2" t="s">
        <v>2742</v>
      </c>
      <c r="B2886" s="19">
        <v>46154</v>
      </c>
      <c r="C2886" t="s">
        <v>2923</v>
      </c>
      <c r="D2886" t="s">
        <v>2829</v>
      </c>
      <c r="E2886" t="s">
        <v>2963</v>
      </c>
      <c r="F2886" s="20">
        <v>1</v>
      </c>
      <c r="G2886">
        <v>650</v>
      </c>
      <c r="H2886" t="s">
        <v>4</v>
      </c>
    </row>
    <row r="2887" spans="1:8" hidden="1" x14ac:dyDescent="0.3">
      <c r="A2887" s="2" t="s">
        <v>2743</v>
      </c>
      <c r="B2887" s="19">
        <v>46154</v>
      </c>
      <c r="C2887" t="s">
        <v>2902</v>
      </c>
      <c r="D2887" t="s">
        <v>2833</v>
      </c>
      <c r="E2887" t="s">
        <v>2961</v>
      </c>
      <c r="F2887" s="20">
        <v>3</v>
      </c>
      <c r="G2887">
        <v>900</v>
      </c>
      <c r="H2887" t="s">
        <v>4</v>
      </c>
    </row>
    <row r="2888" spans="1:8" hidden="1" x14ac:dyDescent="0.3">
      <c r="A2888" s="2" t="s">
        <v>2744</v>
      </c>
      <c r="B2888" s="19">
        <v>46155</v>
      </c>
      <c r="C2888" t="s">
        <v>2924</v>
      </c>
      <c r="D2888" t="s">
        <v>2843</v>
      </c>
      <c r="E2888" t="s">
        <v>2962</v>
      </c>
      <c r="F2888" s="20">
        <v>1</v>
      </c>
      <c r="G2888">
        <v>1800</v>
      </c>
      <c r="H2888" t="s">
        <v>5</v>
      </c>
    </row>
    <row r="2889" spans="1:8" x14ac:dyDescent="0.3">
      <c r="A2889" s="39" t="s">
        <v>2745</v>
      </c>
      <c r="B2889" s="40">
        <v>46155</v>
      </c>
      <c r="C2889" s="41" t="s">
        <v>2907</v>
      </c>
      <c r="D2889" s="41" t="s">
        <v>2821</v>
      </c>
      <c r="E2889" s="41" t="s">
        <v>2964</v>
      </c>
      <c r="F2889" s="42">
        <v>1</v>
      </c>
      <c r="G2889" s="41">
        <v>1500</v>
      </c>
      <c r="H2889" s="44" t="s">
        <v>4</v>
      </c>
    </row>
    <row r="2890" spans="1:8" hidden="1" x14ac:dyDescent="0.3">
      <c r="A2890" s="2" t="s">
        <v>2746</v>
      </c>
      <c r="B2890" s="19">
        <v>46156</v>
      </c>
      <c r="C2890" t="s">
        <v>2925</v>
      </c>
      <c r="D2890" t="s">
        <v>2835</v>
      </c>
      <c r="E2890" t="s">
        <v>2965</v>
      </c>
      <c r="F2890" s="20">
        <v>4</v>
      </c>
      <c r="G2890">
        <v>800</v>
      </c>
      <c r="H2890" t="s">
        <v>5</v>
      </c>
    </row>
    <row r="2891" spans="1:8" hidden="1" x14ac:dyDescent="0.3">
      <c r="A2891" s="2" t="s">
        <v>2747</v>
      </c>
      <c r="B2891" s="19">
        <v>46156</v>
      </c>
      <c r="C2891" t="s">
        <v>2926</v>
      </c>
      <c r="D2891" t="s">
        <v>2856</v>
      </c>
      <c r="E2891" t="s">
        <v>2966</v>
      </c>
      <c r="F2891" s="20">
        <v>1</v>
      </c>
      <c r="G2891">
        <v>2200</v>
      </c>
      <c r="H2891" t="s">
        <v>4</v>
      </c>
    </row>
    <row r="2892" spans="1:8" hidden="1" x14ac:dyDescent="0.3">
      <c r="A2892" s="2" t="s">
        <v>2748</v>
      </c>
      <c r="B2892" s="19">
        <v>46157</v>
      </c>
      <c r="C2892" t="s">
        <v>2927</v>
      </c>
      <c r="D2892" t="s">
        <v>2841</v>
      </c>
      <c r="E2892" t="s">
        <v>2967</v>
      </c>
      <c r="F2892" s="20">
        <v>2</v>
      </c>
      <c r="G2892">
        <v>1200</v>
      </c>
      <c r="H2892" t="s">
        <v>5</v>
      </c>
    </row>
    <row r="2893" spans="1:8" hidden="1" x14ac:dyDescent="0.3">
      <c r="A2893" s="2" t="s">
        <v>2749</v>
      </c>
      <c r="B2893" s="19">
        <v>46157</v>
      </c>
      <c r="C2893" t="s">
        <v>2928</v>
      </c>
      <c r="D2893" t="s">
        <v>2827</v>
      </c>
      <c r="E2893" t="s">
        <v>2968</v>
      </c>
      <c r="F2893" s="20">
        <v>2</v>
      </c>
      <c r="G2893">
        <v>700</v>
      </c>
      <c r="H2893" t="s">
        <v>4</v>
      </c>
    </row>
    <row r="2894" spans="1:8" hidden="1" x14ac:dyDescent="0.3">
      <c r="A2894" s="2" t="s">
        <v>2750</v>
      </c>
      <c r="B2894" s="19">
        <v>46158</v>
      </c>
      <c r="C2894" t="s">
        <v>2929</v>
      </c>
      <c r="D2894" t="s">
        <v>2858</v>
      </c>
      <c r="E2894" t="s">
        <v>2969</v>
      </c>
      <c r="F2894" s="20">
        <v>1</v>
      </c>
      <c r="G2894">
        <v>2500</v>
      </c>
      <c r="H2894" t="s">
        <v>5</v>
      </c>
    </row>
    <row r="2895" spans="1:8" hidden="1" x14ac:dyDescent="0.3">
      <c r="A2895" s="2" t="s">
        <v>2751</v>
      </c>
      <c r="B2895" s="19">
        <v>46158</v>
      </c>
      <c r="C2895" t="s">
        <v>2930</v>
      </c>
      <c r="D2895" t="s">
        <v>2851</v>
      </c>
      <c r="E2895" t="s">
        <v>2970</v>
      </c>
      <c r="F2895" s="20">
        <v>1</v>
      </c>
      <c r="G2895">
        <v>1300</v>
      </c>
      <c r="H2895" t="s">
        <v>4</v>
      </c>
    </row>
    <row r="2896" spans="1:8" hidden="1" x14ac:dyDescent="0.3">
      <c r="A2896" s="2" t="s">
        <v>2752</v>
      </c>
      <c r="B2896" s="19">
        <v>46159</v>
      </c>
      <c r="C2896" t="s">
        <v>2931</v>
      </c>
      <c r="D2896" t="s">
        <v>2849</v>
      </c>
      <c r="E2896" t="s">
        <v>2972</v>
      </c>
      <c r="F2896" s="20">
        <v>1</v>
      </c>
      <c r="G2896">
        <v>2800</v>
      </c>
      <c r="H2896" t="s">
        <v>5</v>
      </c>
    </row>
    <row r="2897" spans="1:8" hidden="1" x14ac:dyDescent="0.3">
      <c r="A2897" s="2" t="s">
        <v>2753</v>
      </c>
      <c r="B2897" s="19">
        <v>46159</v>
      </c>
      <c r="C2897" t="s">
        <v>2932</v>
      </c>
      <c r="D2897" t="s">
        <v>2847</v>
      </c>
      <c r="E2897" t="s">
        <v>2971</v>
      </c>
      <c r="F2897" s="20">
        <v>2</v>
      </c>
      <c r="G2897">
        <v>900</v>
      </c>
      <c r="H2897" t="s">
        <v>4</v>
      </c>
    </row>
    <row r="2898" spans="1:8" x14ac:dyDescent="0.3">
      <c r="A2898" s="39" t="s">
        <v>2754</v>
      </c>
      <c r="B2898" s="40">
        <v>46160</v>
      </c>
      <c r="C2898" s="41" t="s">
        <v>2933</v>
      </c>
      <c r="D2898" s="41" t="s">
        <v>2821</v>
      </c>
      <c r="E2898" s="41" t="s">
        <v>2960</v>
      </c>
      <c r="F2898" s="42">
        <v>1</v>
      </c>
      <c r="G2898" s="41">
        <v>1200</v>
      </c>
      <c r="H2898" s="44" t="s">
        <v>5</v>
      </c>
    </row>
    <row r="2899" spans="1:8" hidden="1" x14ac:dyDescent="0.3">
      <c r="A2899" s="2" t="s">
        <v>2755</v>
      </c>
      <c r="B2899" s="19">
        <v>46160</v>
      </c>
      <c r="C2899" t="s">
        <v>2897</v>
      </c>
      <c r="D2899" t="s">
        <v>2898</v>
      </c>
      <c r="E2899" t="s">
        <v>2973</v>
      </c>
      <c r="F2899" s="20">
        <v>3</v>
      </c>
      <c r="G2899">
        <v>750</v>
      </c>
      <c r="H2899" t="s">
        <v>4</v>
      </c>
    </row>
    <row r="2900" spans="1:8" hidden="1" x14ac:dyDescent="0.3">
      <c r="A2900" s="2" t="s">
        <v>2756</v>
      </c>
      <c r="B2900" s="19">
        <v>46161</v>
      </c>
      <c r="C2900" t="s">
        <v>2916</v>
      </c>
      <c r="D2900" t="s">
        <v>2839</v>
      </c>
      <c r="E2900" t="s">
        <v>2974</v>
      </c>
      <c r="F2900" s="20">
        <v>2</v>
      </c>
      <c r="G2900">
        <v>900</v>
      </c>
      <c r="H2900" t="s">
        <v>5</v>
      </c>
    </row>
    <row r="2901" spans="1:8" hidden="1" x14ac:dyDescent="0.3">
      <c r="A2901" s="2" t="s">
        <v>2757</v>
      </c>
      <c r="B2901" s="19">
        <v>46161</v>
      </c>
      <c r="C2901" t="s">
        <v>2900</v>
      </c>
      <c r="D2901" t="s">
        <v>2854</v>
      </c>
      <c r="E2901" t="s">
        <v>2965</v>
      </c>
      <c r="F2901" s="20">
        <v>6</v>
      </c>
      <c r="G2901">
        <v>1200</v>
      </c>
      <c r="H2901" t="s">
        <v>4</v>
      </c>
    </row>
    <row r="2902" spans="1:8" hidden="1" x14ac:dyDescent="0.3">
      <c r="A2902" s="2" t="s">
        <v>2758</v>
      </c>
      <c r="B2902" s="19">
        <v>46162</v>
      </c>
      <c r="C2902" t="s">
        <v>2934</v>
      </c>
      <c r="D2902" t="s">
        <v>2919</v>
      </c>
      <c r="E2902" t="s">
        <v>2975</v>
      </c>
      <c r="F2902" s="20">
        <v>2</v>
      </c>
      <c r="G2902">
        <v>1100</v>
      </c>
      <c r="H2902" t="s">
        <v>5</v>
      </c>
    </row>
    <row r="2903" spans="1:8" hidden="1" x14ac:dyDescent="0.3">
      <c r="A2903" s="2" t="s">
        <v>2759</v>
      </c>
      <c r="B2903" s="19">
        <v>46162</v>
      </c>
      <c r="C2903" t="s">
        <v>2920</v>
      </c>
      <c r="D2903" t="s">
        <v>2823</v>
      </c>
      <c r="E2903" t="s">
        <v>2962</v>
      </c>
      <c r="F2903" s="20">
        <v>1</v>
      </c>
      <c r="G2903">
        <v>1800</v>
      </c>
      <c r="H2903" t="s">
        <v>4</v>
      </c>
    </row>
    <row r="2904" spans="1:8" x14ac:dyDescent="0.3">
      <c r="A2904" s="39" t="s">
        <v>2760</v>
      </c>
      <c r="B2904" s="40">
        <v>46163</v>
      </c>
      <c r="C2904" s="41" t="s">
        <v>2935</v>
      </c>
      <c r="D2904" s="41" t="s">
        <v>2821</v>
      </c>
      <c r="E2904" s="41" t="s">
        <v>2974</v>
      </c>
      <c r="F2904" s="42">
        <v>3</v>
      </c>
      <c r="G2904" s="41">
        <v>1350</v>
      </c>
      <c r="H2904" s="44" t="s">
        <v>5</v>
      </c>
    </row>
    <row r="2905" spans="1:8" hidden="1" x14ac:dyDescent="0.3">
      <c r="A2905" s="2" t="s">
        <v>2761</v>
      </c>
      <c r="B2905" s="19">
        <v>46163</v>
      </c>
      <c r="C2905" t="s">
        <v>2936</v>
      </c>
      <c r="D2905" t="s">
        <v>2856</v>
      </c>
      <c r="E2905" t="s">
        <v>2960</v>
      </c>
      <c r="F2905" s="20">
        <v>1</v>
      </c>
      <c r="G2905">
        <v>1200</v>
      </c>
      <c r="H2905" t="s">
        <v>4</v>
      </c>
    </row>
    <row r="2906" spans="1:8" hidden="1" x14ac:dyDescent="0.3">
      <c r="A2906" s="2" t="s">
        <v>2762</v>
      </c>
      <c r="B2906" s="19">
        <v>46164</v>
      </c>
      <c r="C2906" t="s">
        <v>2937</v>
      </c>
      <c r="D2906" t="s">
        <v>2878</v>
      </c>
      <c r="E2906" t="s">
        <v>2963</v>
      </c>
      <c r="F2906" s="20">
        <v>2</v>
      </c>
      <c r="G2906">
        <v>1200</v>
      </c>
      <c r="H2906" t="s">
        <v>5</v>
      </c>
    </row>
    <row r="2907" spans="1:8" hidden="1" x14ac:dyDescent="0.3">
      <c r="A2907" s="2" t="s">
        <v>2763</v>
      </c>
      <c r="B2907" s="19">
        <v>46164</v>
      </c>
      <c r="C2907" t="s">
        <v>2938</v>
      </c>
      <c r="D2907" t="s">
        <v>2827</v>
      </c>
      <c r="E2907" t="s">
        <v>2961</v>
      </c>
      <c r="F2907" s="20">
        <v>4</v>
      </c>
      <c r="G2907">
        <v>1200</v>
      </c>
      <c r="H2907" t="s">
        <v>4</v>
      </c>
    </row>
    <row r="2908" spans="1:8" hidden="1" x14ac:dyDescent="0.3">
      <c r="A2908" s="2" t="s">
        <v>2764</v>
      </c>
      <c r="B2908" s="19">
        <v>46165</v>
      </c>
      <c r="C2908" t="s">
        <v>2939</v>
      </c>
      <c r="D2908" t="s">
        <v>2940</v>
      </c>
      <c r="E2908" t="s">
        <v>2962</v>
      </c>
      <c r="F2908" s="20">
        <v>1</v>
      </c>
      <c r="G2908">
        <v>1800</v>
      </c>
      <c r="H2908" t="s">
        <v>5</v>
      </c>
    </row>
    <row r="2909" spans="1:8" x14ac:dyDescent="0.3">
      <c r="A2909" s="39" t="s">
        <v>2765</v>
      </c>
      <c r="B2909" s="40">
        <v>46165</v>
      </c>
      <c r="C2909" s="41" t="s">
        <v>2941</v>
      </c>
      <c r="D2909" s="41" t="s">
        <v>2821</v>
      </c>
      <c r="E2909" s="41" t="s">
        <v>2964</v>
      </c>
      <c r="F2909" s="42">
        <v>2</v>
      </c>
      <c r="G2909" s="41">
        <v>2000</v>
      </c>
      <c r="H2909" s="44" t="s">
        <v>4</v>
      </c>
    </row>
    <row r="2910" spans="1:8" hidden="1" x14ac:dyDescent="0.3">
      <c r="A2910" s="2" t="s">
        <v>2766</v>
      </c>
      <c r="B2910" s="19">
        <v>46166</v>
      </c>
      <c r="C2910" t="s">
        <v>2942</v>
      </c>
      <c r="D2910" t="s">
        <v>2835</v>
      </c>
      <c r="E2910" t="s">
        <v>2965</v>
      </c>
      <c r="F2910" s="20">
        <v>5</v>
      </c>
      <c r="G2910">
        <v>1000</v>
      </c>
      <c r="H2910" t="s">
        <v>5</v>
      </c>
    </row>
    <row r="2911" spans="1:8" hidden="1" x14ac:dyDescent="0.3">
      <c r="A2911" s="2" t="s">
        <v>2767</v>
      </c>
      <c r="B2911" s="19">
        <v>46166</v>
      </c>
      <c r="C2911" t="s">
        <v>2943</v>
      </c>
      <c r="D2911" t="s">
        <v>2837</v>
      </c>
      <c r="E2911" t="s">
        <v>2966</v>
      </c>
      <c r="F2911" s="20">
        <v>1</v>
      </c>
      <c r="G2911">
        <v>2200</v>
      </c>
      <c r="H2911" t="s">
        <v>4</v>
      </c>
    </row>
    <row r="2912" spans="1:8" hidden="1" x14ac:dyDescent="0.3">
      <c r="A2912" s="2" t="s">
        <v>2768</v>
      </c>
      <c r="B2912" s="19">
        <v>46167</v>
      </c>
      <c r="C2912" t="s">
        <v>2944</v>
      </c>
      <c r="D2912" t="s">
        <v>2841</v>
      </c>
      <c r="E2912" t="s">
        <v>2967</v>
      </c>
      <c r="F2912" s="20">
        <v>1</v>
      </c>
      <c r="G2912">
        <v>600</v>
      </c>
      <c r="H2912" t="s">
        <v>5</v>
      </c>
    </row>
    <row r="2913" spans="1:8" x14ac:dyDescent="0.3">
      <c r="A2913" s="39" t="s">
        <v>2769</v>
      </c>
      <c r="B2913" s="40">
        <v>46167</v>
      </c>
      <c r="C2913" s="41" t="s">
        <v>2945</v>
      </c>
      <c r="D2913" s="41" t="s">
        <v>2821</v>
      </c>
      <c r="E2913" s="41" t="s">
        <v>2968</v>
      </c>
      <c r="F2913" s="42">
        <v>3</v>
      </c>
      <c r="G2913" s="41">
        <v>1050</v>
      </c>
      <c r="H2913" s="44" t="s">
        <v>4</v>
      </c>
    </row>
    <row r="2914" spans="1:8" hidden="1" x14ac:dyDescent="0.3">
      <c r="A2914" s="2" t="s">
        <v>2770</v>
      </c>
      <c r="B2914" s="19">
        <v>46168</v>
      </c>
      <c r="C2914" t="s">
        <v>2946</v>
      </c>
      <c r="D2914" t="s">
        <v>2858</v>
      </c>
      <c r="E2914" t="s">
        <v>2969</v>
      </c>
      <c r="F2914" s="20">
        <v>2</v>
      </c>
      <c r="G2914">
        <v>5000</v>
      </c>
      <c r="H2914" t="s">
        <v>5</v>
      </c>
    </row>
    <row r="2915" spans="1:8" hidden="1" x14ac:dyDescent="0.3">
      <c r="A2915" s="2" t="s">
        <v>2771</v>
      </c>
      <c r="B2915" s="19">
        <v>46168</v>
      </c>
      <c r="C2915" t="s">
        <v>2947</v>
      </c>
      <c r="D2915" t="s">
        <v>2851</v>
      </c>
      <c r="E2915" t="s">
        <v>2970</v>
      </c>
      <c r="F2915" s="20">
        <v>1</v>
      </c>
      <c r="G2915">
        <v>1300</v>
      </c>
      <c r="H2915" t="s">
        <v>4</v>
      </c>
    </row>
    <row r="2916" spans="1:8" hidden="1" x14ac:dyDescent="0.3">
      <c r="A2916" s="2" t="s">
        <v>2772</v>
      </c>
      <c r="B2916" s="19">
        <v>46169</v>
      </c>
      <c r="C2916" t="s">
        <v>2913</v>
      </c>
      <c r="D2916" t="s">
        <v>2849</v>
      </c>
      <c r="E2916" t="s">
        <v>2972</v>
      </c>
      <c r="F2916" s="20">
        <v>1</v>
      </c>
      <c r="G2916">
        <v>2800</v>
      </c>
      <c r="H2916" t="s">
        <v>5</v>
      </c>
    </row>
    <row r="2917" spans="1:8" hidden="1" x14ac:dyDescent="0.3">
      <c r="A2917" s="2" t="s">
        <v>2773</v>
      </c>
      <c r="B2917" s="19">
        <v>46169</v>
      </c>
      <c r="C2917" t="s">
        <v>2846</v>
      </c>
      <c r="D2917" t="s">
        <v>2847</v>
      </c>
      <c r="E2917" t="s">
        <v>2971</v>
      </c>
      <c r="F2917" s="20">
        <v>1</v>
      </c>
      <c r="G2917">
        <v>450</v>
      </c>
      <c r="H2917" t="s">
        <v>4</v>
      </c>
    </row>
    <row r="2918" spans="1:8" x14ac:dyDescent="0.3">
      <c r="A2918" s="39" t="s">
        <v>2774</v>
      </c>
      <c r="B2918" s="40">
        <v>46170</v>
      </c>
      <c r="C2918" s="41" t="s">
        <v>2948</v>
      </c>
      <c r="D2918" s="41" t="s">
        <v>2821</v>
      </c>
      <c r="E2918" s="41" t="s">
        <v>2960</v>
      </c>
      <c r="F2918" s="42">
        <v>2</v>
      </c>
      <c r="G2918" s="41">
        <v>2400</v>
      </c>
      <c r="H2918" s="44" t="s">
        <v>5</v>
      </c>
    </row>
    <row r="2919" spans="1:8" hidden="1" x14ac:dyDescent="0.3">
      <c r="A2919" s="2" t="s">
        <v>2775</v>
      </c>
      <c r="B2919" s="19">
        <v>46170</v>
      </c>
      <c r="C2919" t="s">
        <v>2949</v>
      </c>
      <c r="D2919" t="s">
        <v>2898</v>
      </c>
      <c r="E2919" t="s">
        <v>2973</v>
      </c>
      <c r="F2919" s="20">
        <v>2</v>
      </c>
      <c r="G2919">
        <v>500</v>
      </c>
      <c r="H2919" t="s">
        <v>4</v>
      </c>
    </row>
    <row r="2920" spans="1:8" hidden="1" x14ac:dyDescent="0.3">
      <c r="A2920" s="2" t="s">
        <v>2776</v>
      </c>
      <c r="B2920" s="19">
        <v>46171</v>
      </c>
      <c r="C2920" t="s">
        <v>2950</v>
      </c>
      <c r="D2920" t="s">
        <v>2839</v>
      </c>
      <c r="E2920" t="s">
        <v>2974</v>
      </c>
      <c r="F2920" s="20">
        <v>1</v>
      </c>
      <c r="G2920">
        <v>450</v>
      </c>
      <c r="H2920" t="s">
        <v>5</v>
      </c>
    </row>
    <row r="2921" spans="1:8" hidden="1" x14ac:dyDescent="0.3">
      <c r="A2921" s="2" t="s">
        <v>2777</v>
      </c>
      <c r="B2921" s="19">
        <v>46171</v>
      </c>
      <c r="C2921" t="s">
        <v>2951</v>
      </c>
      <c r="D2921" t="s">
        <v>2854</v>
      </c>
      <c r="E2921" t="s">
        <v>2965</v>
      </c>
      <c r="F2921" s="20">
        <v>4</v>
      </c>
      <c r="G2921">
        <v>800</v>
      </c>
      <c r="H2921" t="s">
        <v>4</v>
      </c>
    </row>
    <row r="2922" spans="1:8" hidden="1" x14ac:dyDescent="0.3">
      <c r="A2922" s="2" t="s">
        <v>2778</v>
      </c>
      <c r="B2922" s="19">
        <v>46172</v>
      </c>
      <c r="C2922" t="s">
        <v>2918</v>
      </c>
      <c r="D2922" t="s">
        <v>2919</v>
      </c>
      <c r="E2922" t="s">
        <v>2975</v>
      </c>
      <c r="F2922" s="20">
        <v>3</v>
      </c>
      <c r="G2922">
        <v>1650</v>
      </c>
      <c r="H2922" t="s">
        <v>5</v>
      </c>
    </row>
    <row r="2923" spans="1:8" hidden="1" x14ac:dyDescent="0.3">
      <c r="A2923" s="2" t="s">
        <v>2779</v>
      </c>
      <c r="B2923" s="19">
        <v>46172</v>
      </c>
      <c r="C2923" t="s">
        <v>2902</v>
      </c>
      <c r="D2923" t="s">
        <v>2823</v>
      </c>
      <c r="E2923" t="s">
        <v>2962</v>
      </c>
      <c r="F2923" s="20">
        <v>2</v>
      </c>
      <c r="G2923">
        <v>2600</v>
      </c>
      <c r="H2923" t="s">
        <v>4</v>
      </c>
    </row>
    <row r="2924" spans="1:8" x14ac:dyDescent="0.3">
      <c r="A2924" s="39" t="s">
        <v>2780</v>
      </c>
      <c r="B2924" s="40">
        <v>46173</v>
      </c>
      <c r="C2924" s="41" t="s">
        <v>2952</v>
      </c>
      <c r="D2924" s="41" t="s">
        <v>2821</v>
      </c>
      <c r="E2924" s="41" t="s">
        <v>2974</v>
      </c>
      <c r="F2924" s="42">
        <v>1</v>
      </c>
      <c r="G2924" s="41">
        <v>450</v>
      </c>
      <c r="H2924" s="44" t="s">
        <v>4</v>
      </c>
    </row>
    <row r="2925" spans="1:8" hidden="1" x14ac:dyDescent="0.3">
      <c r="A2925" s="2" t="s">
        <v>2781</v>
      </c>
      <c r="B2925" s="19">
        <v>46173</v>
      </c>
      <c r="C2925" t="s">
        <v>2953</v>
      </c>
      <c r="D2925" t="s">
        <v>2837</v>
      </c>
      <c r="E2925" t="s">
        <v>2960</v>
      </c>
      <c r="F2925" s="20">
        <v>2</v>
      </c>
      <c r="G2925">
        <v>2400</v>
      </c>
      <c r="H2925" t="s">
        <v>5</v>
      </c>
    </row>
    <row r="2926" spans="1:8" hidden="1" x14ac:dyDescent="0.3">
      <c r="A2926" s="2" t="s">
        <v>2782</v>
      </c>
      <c r="B2926" s="19">
        <v>46174</v>
      </c>
      <c r="C2926" t="s">
        <v>2954</v>
      </c>
      <c r="D2926" t="s">
        <v>2829</v>
      </c>
      <c r="E2926" t="s">
        <v>2963</v>
      </c>
      <c r="F2926" s="20">
        <v>1</v>
      </c>
      <c r="G2926">
        <v>650</v>
      </c>
      <c r="H2926" t="s">
        <v>4</v>
      </c>
    </row>
    <row r="2927" spans="1:8" hidden="1" x14ac:dyDescent="0.3">
      <c r="A2927" s="2" t="s">
        <v>2783</v>
      </c>
      <c r="B2927" s="19">
        <v>46174</v>
      </c>
      <c r="C2927" t="s">
        <v>2955</v>
      </c>
      <c r="D2927" t="s">
        <v>2833</v>
      </c>
      <c r="E2927" t="s">
        <v>2961</v>
      </c>
      <c r="F2927" s="20">
        <v>3</v>
      </c>
      <c r="G2927">
        <v>900</v>
      </c>
      <c r="H2927" t="s">
        <v>4</v>
      </c>
    </row>
    <row r="2928" spans="1:8" hidden="1" x14ac:dyDescent="0.3">
      <c r="A2928" s="2" t="s">
        <v>2784</v>
      </c>
      <c r="B2928" s="19">
        <v>46175</v>
      </c>
      <c r="C2928" t="s">
        <v>2906</v>
      </c>
      <c r="D2928" t="s">
        <v>2843</v>
      </c>
      <c r="E2928" t="s">
        <v>2962</v>
      </c>
      <c r="F2928" s="20">
        <v>1</v>
      </c>
      <c r="G2928">
        <v>1800</v>
      </c>
      <c r="H2928" t="s">
        <v>5</v>
      </c>
    </row>
    <row r="2929" spans="1:8" x14ac:dyDescent="0.3">
      <c r="A2929" s="39" t="s">
        <v>2785</v>
      </c>
      <c r="B2929" s="40">
        <v>46175</v>
      </c>
      <c r="C2929" s="41" t="s">
        <v>2907</v>
      </c>
      <c r="D2929" s="41" t="s">
        <v>2821</v>
      </c>
      <c r="E2929" s="41" t="s">
        <v>2964</v>
      </c>
      <c r="F2929" s="42">
        <v>1</v>
      </c>
      <c r="G2929" s="41">
        <v>1500</v>
      </c>
      <c r="H2929" s="44" t="s">
        <v>4</v>
      </c>
    </row>
    <row r="2930" spans="1:8" hidden="1" x14ac:dyDescent="0.3">
      <c r="A2930" s="2" t="s">
        <v>2786</v>
      </c>
      <c r="B2930" s="19">
        <v>46176</v>
      </c>
      <c r="C2930" t="s">
        <v>2908</v>
      </c>
      <c r="D2930" t="s">
        <v>2835</v>
      </c>
      <c r="E2930" t="s">
        <v>2965</v>
      </c>
      <c r="F2930" s="20">
        <v>4</v>
      </c>
      <c r="G2930">
        <v>800</v>
      </c>
      <c r="H2930" t="s">
        <v>5</v>
      </c>
    </row>
    <row r="2931" spans="1:8" hidden="1" x14ac:dyDescent="0.3">
      <c r="A2931" s="2" t="s">
        <v>2787</v>
      </c>
      <c r="B2931" s="19">
        <v>46176</v>
      </c>
      <c r="C2931" t="s">
        <v>2926</v>
      </c>
      <c r="D2931" t="s">
        <v>2856</v>
      </c>
      <c r="E2931" t="s">
        <v>2966</v>
      </c>
      <c r="F2931" s="20">
        <v>1</v>
      </c>
      <c r="G2931">
        <v>2200</v>
      </c>
      <c r="H2931" t="s">
        <v>4</v>
      </c>
    </row>
    <row r="2932" spans="1:8" hidden="1" x14ac:dyDescent="0.3">
      <c r="A2932" s="2" t="s">
        <v>2788</v>
      </c>
      <c r="B2932" s="19">
        <v>46177</v>
      </c>
      <c r="C2932" t="s">
        <v>2927</v>
      </c>
      <c r="D2932" t="s">
        <v>2841</v>
      </c>
      <c r="E2932" t="s">
        <v>2967</v>
      </c>
      <c r="F2932" s="20">
        <v>2</v>
      </c>
      <c r="G2932">
        <v>1200</v>
      </c>
      <c r="H2932" t="s">
        <v>5</v>
      </c>
    </row>
    <row r="2933" spans="1:8" hidden="1" x14ac:dyDescent="0.3">
      <c r="A2933" s="2" t="s">
        <v>2789</v>
      </c>
      <c r="B2933" s="19">
        <v>46177</v>
      </c>
      <c r="C2933" t="s">
        <v>2928</v>
      </c>
      <c r="D2933" t="s">
        <v>2827</v>
      </c>
      <c r="E2933" t="s">
        <v>2968</v>
      </c>
      <c r="F2933" s="20">
        <v>2</v>
      </c>
      <c r="G2933">
        <v>700</v>
      </c>
      <c r="H2933" t="s">
        <v>4</v>
      </c>
    </row>
    <row r="2934" spans="1:8" hidden="1" x14ac:dyDescent="0.3">
      <c r="A2934" s="2" t="s">
        <v>2790</v>
      </c>
      <c r="B2934" s="19">
        <v>46178</v>
      </c>
      <c r="C2934" t="s">
        <v>2929</v>
      </c>
      <c r="D2934" t="s">
        <v>2858</v>
      </c>
      <c r="E2934" t="s">
        <v>2969</v>
      </c>
      <c r="F2934" s="20">
        <v>1</v>
      </c>
      <c r="G2934">
        <v>2500</v>
      </c>
      <c r="H2934" t="s">
        <v>5</v>
      </c>
    </row>
    <row r="2935" spans="1:8" hidden="1" x14ac:dyDescent="0.3">
      <c r="A2935" s="2" t="s">
        <v>2791</v>
      </c>
      <c r="B2935" s="19">
        <v>46178</v>
      </c>
      <c r="C2935" t="s">
        <v>2930</v>
      </c>
      <c r="D2935" t="s">
        <v>2851</v>
      </c>
      <c r="E2935" t="s">
        <v>2970</v>
      </c>
      <c r="F2935" s="20">
        <v>1</v>
      </c>
      <c r="G2935">
        <v>1300</v>
      </c>
      <c r="H2935" t="s">
        <v>4</v>
      </c>
    </row>
    <row r="2936" spans="1:8" hidden="1" x14ac:dyDescent="0.3">
      <c r="A2936" s="2" t="s">
        <v>2792</v>
      </c>
      <c r="B2936" s="19">
        <v>46179</v>
      </c>
      <c r="C2936" t="s">
        <v>2931</v>
      </c>
      <c r="D2936" t="s">
        <v>2849</v>
      </c>
      <c r="E2936" t="s">
        <v>2972</v>
      </c>
      <c r="F2936" s="20">
        <v>1</v>
      </c>
      <c r="G2936">
        <v>2800</v>
      </c>
      <c r="H2936" t="s">
        <v>5</v>
      </c>
    </row>
    <row r="2937" spans="1:8" hidden="1" x14ac:dyDescent="0.3">
      <c r="A2937" s="2" t="s">
        <v>2793</v>
      </c>
      <c r="B2937" s="19">
        <v>46179</v>
      </c>
      <c r="C2937" t="s">
        <v>2932</v>
      </c>
      <c r="D2937" t="s">
        <v>2847</v>
      </c>
      <c r="E2937" t="s">
        <v>2971</v>
      </c>
      <c r="F2937" s="20">
        <v>2</v>
      </c>
      <c r="G2937">
        <v>900</v>
      </c>
      <c r="H2937" t="s">
        <v>4</v>
      </c>
    </row>
    <row r="2938" spans="1:8" x14ac:dyDescent="0.3">
      <c r="A2938" s="39" t="s">
        <v>2794</v>
      </c>
      <c r="B2938" s="40">
        <v>46180</v>
      </c>
      <c r="C2938" s="41" t="s">
        <v>2933</v>
      </c>
      <c r="D2938" s="41" t="s">
        <v>2821</v>
      </c>
      <c r="E2938" s="41" t="s">
        <v>2960</v>
      </c>
      <c r="F2938" s="42">
        <v>1</v>
      </c>
      <c r="G2938" s="41">
        <v>1200</v>
      </c>
      <c r="H2938" s="44" t="s">
        <v>5</v>
      </c>
    </row>
    <row r="2939" spans="1:8" hidden="1" x14ac:dyDescent="0.3">
      <c r="A2939" s="2" t="s">
        <v>2795</v>
      </c>
      <c r="B2939" s="19">
        <v>46180</v>
      </c>
      <c r="C2939" t="s">
        <v>2897</v>
      </c>
      <c r="D2939" t="s">
        <v>2898</v>
      </c>
      <c r="E2939" t="s">
        <v>2973</v>
      </c>
      <c r="F2939" s="20">
        <v>3</v>
      </c>
      <c r="G2939">
        <v>750</v>
      </c>
      <c r="H2939" t="s">
        <v>4</v>
      </c>
    </row>
    <row r="2940" spans="1:8" hidden="1" x14ac:dyDescent="0.3">
      <c r="A2940" s="2" t="s">
        <v>2796</v>
      </c>
      <c r="B2940" s="19">
        <v>46181</v>
      </c>
      <c r="C2940" t="s">
        <v>2916</v>
      </c>
      <c r="D2940" t="s">
        <v>2839</v>
      </c>
      <c r="E2940" t="s">
        <v>2974</v>
      </c>
      <c r="F2940" s="20">
        <v>2</v>
      </c>
      <c r="G2940">
        <v>900</v>
      </c>
      <c r="H2940" t="s">
        <v>5</v>
      </c>
    </row>
    <row r="2941" spans="1:8" hidden="1" x14ac:dyDescent="0.3">
      <c r="A2941" s="2" t="s">
        <v>2797</v>
      </c>
      <c r="B2941" s="19">
        <v>46181</v>
      </c>
      <c r="C2941" t="s">
        <v>2900</v>
      </c>
      <c r="D2941" t="s">
        <v>2854</v>
      </c>
      <c r="E2941" t="s">
        <v>2965</v>
      </c>
      <c r="F2941" s="20">
        <v>6</v>
      </c>
      <c r="G2941">
        <v>1200</v>
      </c>
      <c r="H2941" t="s">
        <v>4</v>
      </c>
    </row>
    <row r="2942" spans="1:8" hidden="1" x14ac:dyDescent="0.3">
      <c r="A2942" s="2" t="s">
        <v>2798</v>
      </c>
      <c r="B2942" s="19">
        <v>46182</v>
      </c>
      <c r="C2942" t="s">
        <v>2934</v>
      </c>
      <c r="D2942" t="s">
        <v>2919</v>
      </c>
      <c r="E2942" t="s">
        <v>2975</v>
      </c>
      <c r="F2942" s="20">
        <v>2</v>
      </c>
      <c r="G2942">
        <v>1100</v>
      </c>
      <c r="H2942" t="s">
        <v>5</v>
      </c>
    </row>
    <row r="2943" spans="1:8" hidden="1" x14ac:dyDescent="0.3">
      <c r="A2943" s="2" t="s">
        <v>2799</v>
      </c>
      <c r="B2943" s="19">
        <v>46182</v>
      </c>
      <c r="C2943" t="s">
        <v>2920</v>
      </c>
      <c r="D2943" t="s">
        <v>2823</v>
      </c>
      <c r="E2943" t="s">
        <v>2962</v>
      </c>
      <c r="F2943" s="20">
        <v>1</v>
      </c>
      <c r="G2943">
        <v>1800</v>
      </c>
      <c r="H2943" t="s">
        <v>4</v>
      </c>
    </row>
    <row r="2944" spans="1:8" x14ac:dyDescent="0.3">
      <c r="A2944" s="39" t="s">
        <v>2800</v>
      </c>
      <c r="B2944" s="40">
        <v>46183</v>
      </c>
      <c r="C2944" s="41" t="s">
        <v>2935</v>
      </c>
      <c r="D2944" s="41" t="s">
        <v>2821</v>
      </c>
      <c r="E2944" s="41" t="s">
        <v>2974</v>
      </c>
      <c r="F2944" s="42">
        <v>3</v>
      </c>
      <c r="G2944" s="41">
        <v>1350</v>
      </c>
      <c r="H2944" s="44" t="s">
        <v>5</v>
      </c>
    </row>
    <row r="2945" spans="1:8" hidden="1" x14ac:dyDescent="0.3">
      <c r="A2945" s="2" t="s">
        <v>2801</v>
      </c>
      <c r="B2945" s="19">
        <v>46183</v>
      </c>
      <c r="C2945" t="s">
        <v>2936</v>
      </c>
      <c r="D2945" t="s">
        <v>2856</v>
      </c>
      <c r="E2945" t="s">
        <v>2960</v>
      </c>
      <c r="F2945" s="20">
        <v>1</v>
      </c>
      <c r="G2945">
        <v>1200</v>
      </c>
      <c r="H2945" t="s">
        <v>4</v>
      </c>
    </row>
    <row r="2946" spans="1:8" hidden="1" x14ac:dyDescent="0.3">
      <c r="A2946" s="2" t="s">
        <v>2802</v>
      </c>
      <c r="B2946" s="19">
        <v>46184</v>
      </c>
      <c r="C2946" t="s">
        <v>2937</v>
      </c>
      <c r="D2946" t="s">
        <v>2878</v>
      </c>
      <c r="E2946" t="s">
        <v>2963</v>
      </c>
      <c r="F2946" s="20">
        <v>2</v>
      </c>
      <c r="G2946">
        <v>1200</v>
      </c>
      <c r="H2946" t="s">
        <v>5</v>
      </c>
    </row>
    <row r="2947" spans="1:8" hidden="1" x14ac:dyDescent="0.3">
      <c r="A2947" s="2" t="s">
        <v>2803</v>
      </c>
      <c r="B2947" s="19">
        <v>46184</v>
      </c>
      <c r="C2947" t="s">
        <v>2938</v>
      </c>
      <c r="D2947" t="s">
        <v>2827</v>
      </c>
      <c r="E2947" t="s">
        <v>2961</v>
      </c>
      <c r="F2947" s="20">
        <v>4</v>
      </c>
      <c r="G2947">
        <v>1200</v>
      </c>
      <c r="H2947" t="s">
        <v>4</v>
      </c>
    </row>
    <row r="2948" spans="1:8" hidden="1" x14ac:dyDescent="0.3">
      <c r="A2948" s="2" t="s">
        <v>2804</v>
      </c>
      <c r="B2948" s="19">
        <v>46185</v>
      </c>
      <c r="C2948" t="s">
        <v>2939</v>
      </c>
      <c r="D2948" t="s">
        <v>2940</v>
      </c>
      <c r="E2948" t="s">
        <v>2962</v>
      </c>
      <c r="F2948" s="20">
        <v>1</v>
      </c>
      <c r="G2948">
        <v>1800</v>
      </c>
      <c r="H2948" t="s">
        <v>5</v>
      </c>
    </row>
    <row r="2949" spans="1:8" x14ac:dyDescent="0.3">
      <c r="A2949" s="39" t="s">
        <v>2805</v>
      </c>
      <c r="B2949" s="40">
        <v>46185</v>
      </c>
      <c r="C2949" s="41" t="s">
        <v>2941</v>
      </c>
      <c r="D2949" s="41" t="s">
        <v>2821</v>
      </c>
      <c r="E2949" s="41" t="s">
        <v>2964</v>
      </c>
      <c r="F2949" s="42">
        <v>2</v>
      </c>
      <c r="G2949" s="41">
        <v>2000</v>
      </c>
      <c r="H2949" s="44" t="s">
        <v>4</v>
      </c>
    </row>
    <row r="2950" spans="1:8" hidden="1" x14ac:dyDescent="0.3">
      <c r="A2950" s="2" t="s">
        <v>2806</v>
      </c>
      <c r="B2950" s="19">
        <v>46186</v>
      </c>
      <c r="C2950" t="s">
        <v>2942</v>
      </c>
      <c r="D2950" t="s">
        <v>2835</v>
      </c>
      <c r="E2950" t="s">
        <v>2965</v>
      </c>
      <c r="F2950" s="20">
        <v>5</v>
      </c>
      <c r="G2950">
        <v>1000</v>
      </c>
      <c r="H2950" t="s">
        <v>5</v>
      </c>
    </row>
    <row r="2951" spans="1:8" hidden="1" x14ac:dyDescent="0.3">
      <c r="A2951" s="2" t="s">
        <v>2807</v>
      </c>
      <c r="B2951" s="19">
        <v>46186</v>
      </c>
      <c r="C2951" t="s">
        <v>2943</v>
      </c>
      <c r="D2951" t="s">
        <v>2837</v>
      </c>
      <c r="E2951" t="s">
        <v>2966</v>
      </c>
      <c r="F2951" s="20">
        <v>1</v>
      </c>
      <c r="G2951">
        <v>2200</v>
      </c>
      <c r="H2951" t="s">
        <v>4</v>
      </c>
    </row>
    <row r="2952" spans="1:8" hidden="1" x14ac:dyDescent="0.3">
      <c r="A2952" s="2" t="s">
        <v>2808</v>
      </c>
      <c r="B2952" s="19">
        <v>46187</v>
      </c>
      <c r="C2952" t="s">
        <v>2944</v>
      </c>
      <c r="D2952" t="s">
        <v>2841</v>
      </c>
      <c r="E2952" t="s">
        <v>2967</v>
      </c>
      <c r="F2952" s="20">
        <v>1</v>
      </c>
      <c r="G2952">
        <v>600</v>
      </c>
      <c r="H2952" t="s">
        <v>5</v>
      </c>
    </row>
    <row r="2953" spans="1:8" x14ac:dyDescent="0.3">
      <c r="A2953" s="39" t="s">
        <v>2809</v>
      </c>
      <c r="B2953" s="40">
        <v>46187</v>
      </c>
      <c r="C2953" s="41" t="s">
        <v>2945</v>
      </c>
      <c r="D2953" s="41" t="s">
        <v>2821</v>
      </c>
      <c r="E2953" s="41" t="s">
        <v>2968</v>
      </c>
      <c r="F2953" s="42">
        <v>3</v>
      </c>
      <c r="G2953" s="41">
        <v>1050</v>
      </c>
      <c r="H2953" s="44" t="s">
        <v>4</v>
      </c>
    </row>
    <row r="2954" spans="1:8" hidden="1" x14ac:dyDescent="0.3">
      <c r="A2954" s="2" t="s">
        <v>2810</v>
      </c>
      <c r="B2954" s="19">
        <v>46188</v>
      </c>
      <c r="C2954" t="s">
        <v>2946</v>
      </c>
      <c r="D2954" t="s">
        <v>2858</v>
      </c>
      <c r="E2954" t="s">
        <v>2969</v>
      </c>
      <c r="F2954" s="20">
        <v>2</v>
      </c>
      <c r="G2954">
        <v>5000</v>
      </c>
      <c r="H2954" t="s">
        <v>5</v>
      </c>
    </row>
    <row r="2955" spans="1:8" hidden="1" x14ac:dyDescent="0.3">
      <c r="A2955" s="2" t="s">
        <v>2811</v>
      </c>
      <c r="B2955" s="19">
        <v>46188</v>
      </c>
      <c r="C2955" t="s">
        <v>2947</v>
      </c>
      <c r="D2955" t="s">
        <v>2851</v>
      </c>
      <c r="E2955" t="s">
        <v>2970</v>
      </c>
      <c r="F2955" s="20">
        <v>1</v>
      </c>
      <c r="G2955">
        <v>1300</v>
      </c>
      <c r="H2955" t="s">
        <v>4</v>
      </c>
    </row>
    <row r="2956" spans="1:8" hidden="1" x14ac:dyDescent="0.3">
      <c r="A2956" s="2" t="s">
        <v>2812</v>
      </c>
      <c r="B2956" s="19">
        <v>46189</v>
      </c>
      <c r="C2956" t="s">
        <v>2913</v>
      </c>
      <c r="D2956" t="s">
        <v>2849</v>
      </c>
      <c r="E2956" t="s">
        <v>2972</v>
      </c>
      <c r="F2956" s="20">
        <v>1</v>
      </c>
      <c r="G2956">
        <v>2800</v>
      </c>
      <c r="H2956" t="s">
        <v>5</v>
      </c>
    </row>
    <row r="2957" spans="1:8" hidden="1" x14ac:dyDescent="0.3">
      <c r="A2957" s="2" t="s">
        <v>2813</v>
      </c>
      <c r="B2957" s="19">
        <v>46189</v>
      </c>
      <c r="C2957" t="s">
        <v>2846</v>
      </c>
      <c r="D2957" t="s">
        <v>2847</v>
      </c>
      <c r="E2957" t="s">
        <v>2971</v>
      </c>
      <c r="F2957" s="20">
        <v>1</v>
      </c>
      <c r="G2957">
        <v>450</v>
      </c>
      <c r="H2957" t="s">
        <v>4</v>
      </c>
    </row>
    <row r="2958" spans="1:8" x14ac:dyDescent="0.3">
      <c r="A2958" s="39" t="s">
        <v>2814</v>
      </c>
      <c r="B2958" s="40">
        <v>46190</v>
      </c>
      <c r="C2958" s="41" t="s">
        <v>2948</v>
      </c>
      <c r="D2958" s="41" t="s">
        <v>2821</v>
      </c>
      <c r="E2958" s="41" t="s">
        <v>2960</v>
      </c>
      <c r="F2958" s="42">
        <v>2</v>
      </c>
      <c r="G2958" s="41">
        <v>2400</v>
      </c>
      <c r="H2958" s="44" t="s">
        <v>5</v>
      </c>
    </row>
    <row r="2959" spans="1:8" hidden="1" x14ac:dyDescent="0.3">
      <c r="A2959" s="2" t="s">
        <v>2815</v>
      </c>
      <c r="B2959" s="19">
        <v>46190</v>
      </c>
      <c r="C2959" t="s">
        <v>2949</v>
      </c>
      <c r="D2959" t="s">
        <v>2898</v>
      </c>
      <c r="E2959" t="s">
        <v>2973</v>
      </c>
      <c r="F2959" s="20">
        <v>2</v>
      </c>
      <c r="G2959">
        <v>500</v>
      </c>
      <c r="H2959" t="s">
        <v>4</v>
      </c>
    </row>
    <row r="2960" spans="1:8" hidden="1" x14ac:dyDescent="0.3">
      <c r="A2960" s="2" t="s">
        <v>2816</v>
      </c>
      <c r="B2960" s="19">
        <v>46191</v>
      </c>
      <c r="C2960" t="s">
        <v>2950</v>
      </c>
      <c r="D2960" t="s">
        <v>2839</v>
      </c>
      <c r="E2960" t="s">
        <v>2974</v>
      </c>
      <c r="F2960" s="20">
        <v>1</v>
      </c>
      <c r="G2960">
        <v>450</v>
      </c>
      <c r="H2960" t="s">
        <v>5</v>
      </c>
    </row>
    <row r="2961" spans="1:8" hidden="1" x14ac:dyDescent="0.3">
      <c r="A2961" s="2" t="s">
        <v>2817</v>
      </c>
      <c r="B2961" s="19">
        <v>46191</v>
      </c>
      <c r="C2961" t="s">
        <v>2951</v>
      </c>
      <c r="D2961" t="s">
        <v>2854</v>
      </c>
      <c r="E2961" t="s">
        <v>2965</v>
      </c>
      <c r="F2961" s="20">
        <v>4</v>
      </c>
      <c r="G2961">
        <v>800</v>
      </c>
      <c r="H2961" t="s">
        <v>4</v>
      </c>
    </row>
    <row r="2962" spans="1:8" hidden="1" x14ac:dyDescent="0.3">
      <c r="A2962" s="2" t="s">
        <v>2818</v>
      </c>
      <c r="B2962" s="19">
        <v>46192</v>
      </c>
      <c r="C2962" t="s">
        <v>2918</v>
      </c>
      <c r="D2962" t="s">
        <v>2919</v>
      </c>
      <c r="E2962" t="s">
        <v>2975</v>
      </c>
      <c r="F2962" s="20">
        <v>3</v>
      </c>
      <c r="G2962">
        <v>1650</v>
      </c>
      <c r="H2962" t="s">
        <v>5</v>
      </c>
    </row>
    <row r="2963" spans="1:8" hidden="1" x14ac:dyDescent="0.3">
      <c r="A2963" s="2" t="s">
        <v>2819</v>
      </c>
      <c r="B2963" s="19">
        <v>46192</v>
      </c>
      <c r="C2963" t="s">
        <v>2902</v>
      </c>
      <c r="D2963" t="s">
        <v>2823</v>
      </c>
      <c r="E2963" t="s">
        <v>2962</v>
      </c>
      <c r="F2963" s="20">
        <v>2</v>
      </c>
      <c r="G2963">
        <v>2600</v>
      </c>
      <c r="H2963" t="s">
        <v>4</v>
      </c>
    </row>
    <row r="2964" spans="1:8" hidden="1" x14ac:dyDescent="0.3">
      <c r="A2964" s="2" t="s">
        <v>2669</v>
      </c>
      <c r="B2964" s="19">
        <v>46117</v>
      </c>
      <c r="C2964" t="s">
        <v>2838</v>
      </c>
      <c r="D2964" t="s">
        <v>2839</v>
      </c>
      <c r="E2964" t="s">
        <v>2968</v>
      </c>
      <c r="F2964" s="20">
        <v>2</v>
      </c>
      <c r="G2964">
        <v>700</v>
      </c>
      <c r="H2964" t="s">
        <v>4</v>
      </c>
    </row>
    <row r="2965" spans="1:8" hidden="1" x14ac:dyDescent="0.3">
      <c r="A2965" s="2" t="s">
        <v>2670</v>
      </c>
      <c r="B2965" s="19">
        <v>46118</v>
      </c>
      <c r="C2965" t="s">
        <v>2840</v>
      </c>
      <c r="D2965" t="s">
        <v>2841</v>
      </c>
      <c r="E2965" t="s">
        <v>2969</v>
      </c>
      <c r="F2965" s="20">
        <v>1</v>
      </c>
      <c r="G2965">
        <v>2500</v>
      </c>
      <c r="H2965" t="s">
        <v>5</v>
      </c>
    </row>
    <row r="2966" spans="1:8" hidden="1" x14ac:dyDescent="0.3">
      <c r="A2966" s="2" t="s">
        <v>2671</v>
      </c>
      <c r="B2966" s="19">
        <v>46118</v>
      </c>
      <c r="C2966" t="s">
        <v>2842</v>
      </c>
      <c r="D2966" t="s">
        <v>2843</v>
      </c>
      <c r="E2966" t="s">
        <v>2970</v>
      </c>
      <c r="F2966" s="20">
        <v>1</v>
      </c>
      <c r="G2966">
        <v>1300</v>
      </c>
      <c r="H2966" t="s">
        <v>4</v>
      </c>
    </row>
    <row r="2967" spans="1:8" hidden="1" x14ac:dyDescent="0.3">
      <c r="A2967" s="2" t="s">
        <v>2672</v>
      </c>
      <c r="B2967" s="19">
        <v>46119</v>
      </c>
      <c r="C2967" t="s">
        <v>2844</v>
      </c>
      <c r="D2967" t="s">
        <v>2845</v>
      </c>
      <c r="E2967" t="s">
        <v>2972</v>
      </c>
      <c r="F2967" s="20">
        <v>1</v>
      </c>
      <c r="G2967">
        <v>2800</v>
      </c>
      <c r="H2967" t="s">
        <v>5</v>
      </c>
    </row>
    <row r="2968" spans="1:8" hidden="1" x14ac:dyDescent="0.3">
      <c r="A2968" s="2" t="s">
        <v>2673</v>
      </c>
      <c r="B2968" s="19">
        <v>46119</v>
      </c>
      <c r="C2968" t="s">
        <v>2846</v>
      </c>
      <c r="D2968" t="s">
        <v>2847</v>
      </c>
      <c r="E2968" t="s">
        <v>2971</v>
      </c>
      <c r="F2968" s="20">
        <v>2</v>
      </c>
      <c r="G2968">
        <v>900</v>
      </c>
      <c r="H2968" t="s">
        <v>4</v>
      </c>
    </row>
    <row r="2969" spans="1:8" hidden="1" x14ac:dyDescent="0.3">
      <c r="A2969" s="2" t="s">
        <v>2674</v>
      </c>
      <c r="B2969" s="19">
        <v>46120</v>
      </c>
      <c r="C2969" t="s">
        <v>2848</v>
      </c>
      <c r="D2969" t="s">
        <v>2849</v>
      </c>
      <c r="E2969" t="s">
        <v>2960</v>
      </c>
      <c r="F2969" s="20">
        <v>1</v>
      </c>
      <c r="G2969">
        <v>1200</v>
      </c>
      <c r="H2969" t="s">
        <v>5</v>
      </c>
    </row>
    <row r="2970" spans="1:8" hidden="1" x14ac:dyDescent="0.3">
      <c r="A2970" s="2" t="s">
        <v>2675</v>
      </c>
      <c r="B2970" s="19">
        <v>46120</v>
      </c>
      <c r="C2970" t="s">
        <v>2850</v>
      </c>
      <c r="D2970" t="s">
        <v>2851</v>
      </c>
      <c r="E2970" t="s">
        <v>2973</v>
      </c>
      <c r="F2970" s="20">
        <v>3</v>
      </c>
      <c r="G2970">
        <v>750</v>
      </c>
      <c r="H2970" t="s">
        <v>4</v>
      </c>
    </row>
    <row r="2971" spans="1:8" x14ac:dyDescent="0.3">
      <c r="A2971" s="39" t="s">
        <v>2676</v>
      </c>
      <c r="B2971" s="40">
        <v>46121</v>
      </c>
      <c r="C2971" s="41" t="s">
        <v>2852</v>
      </c>
      <c r="D2971" s="41" t="s">
        <v>2821</v>
      </c>
      <c r="E2971" s="41" t="s">
        <v>2974</v>
      </c>
      <c r="F2971" s="42">
        <v>2</v>
      </c>
      <c r="G2971" s="41">
        <v>900</v>
      </c>
      <c r="H2971" s="44" t="s">
        <v>5</v>
      </c>
    </row>
    <row r="2972" spans="1:8" hidden="1" x14ac:dyDescent="0.3">
      <c r="A2972" s="2" t="s">
        <v>2677</v>
      </c>
      <c r="B2972" s="19">
        <v>46121</v>
      </c>
      <c r="C2972" t="s">
        <v>2853</v>
      </c>
      <c r="D2972" t="s">
        <v>2854</v>
      </c>
      <c r="E2972" t="s">
        <v>2965</v>
      </c>
      <c r="F2972" s="20">
        <v>6</v>
      </c>
      <c r="G2972">
        <v>1200</v>
      </c>
      <c r="H2972" t="s">
        <v>4</v>
      </c>
    </row>
    <row r="2973" spans="1:8" hidden="1" x14ac:dyDescent="0.3">
      <c r="A2973" s="2" t="s">
        <v>2678</v>
      </c>
      <c r="B2973" s="19">
        <v>46122</v>
      </c>
      <c r="C2973" t="s">
        <v>2855</v>
      </c>
      <c r="D2973" t="s">
        <v>2856</v>
      </c>
      <c r="E2973" t="s">
        <v>2975</v>
      </c>
      <c r="F2973" s="20">
        <v>2</v>
      </c>
      <c r="G2973">
        <v>1100</v>
      </c>
      <c r="H2973" t="s">
        <v>5</v>
      </c>
    </row>
    <row r="2974" spans="1:8" hidden="1" x14ac:dyDescent="0.3">
      <c r="A2974" s="2" t="s">
        <v>2679</v>
      </c>
      <c r="B2974" s="19">
        <v>46122</v>
      </c>
      <c r="C2974" t="s">
        <v>2857</v>
      </c>
      <c r="D2974" t="s">
        <v>2858</v>
      </c>
      <c r="E2974" t="s">
        <v>2962</v>
      </c>
      <c r="F2974" s="20">
        <v>1</v>
      </c>
      <c r="G2974">
        <v>1800</v>
      </c>
      <c r="H2974" t="s">
        <v>4</v>
      </c>
    </row>
    <row r="2975" spans="1:8" x14ac:dyDescent="0.3">
      <c r="A2975" s="39" t="s">
        <v>2680</v>
      </c>
      <c r="B2975" s="40">
        <v>46123</v>
      </c>
      <c r="C2975" s="41" t="s">
        <v>2859</v>
      </c>
      <c r="D2975" s="41" t="s">
        <v>2821</v>
      </c>
      <c r="E2975" s="41" t="s">
        <v>2974</v>
      </c>
      <c r="F2975" s="42">
        <v>1</v>
      </c>
      <c r="G2975" s="41">
        <v>450</v>
      </c>
      <c r="H2975" s="44" t="s">
        <v>4</v>
      </c>
    </row>
    <row r="2976" spans="1:8" hidden="1" x14ac:dyDescent="0.3">
      <c r="A2976" s="2" t="s">
        <v>2681</v>
      </c>
      <c r="B2976" s="19">
        <v>46123</v>
      </c>
      <c r="C2976" t="s">
        <v>2860</v>
      </c>
      <c r="D2976" t="s">
        <v>2823</v>
      </c>
      <c r="E2976" t="s">
        <v>2960</v>
      </c>
      <c r="F2976" s="20">
        <v>1</v>
      </c>
      <c r="G2976">
        <v>1200</v>
      </c>
      <c r="H2976" t="s">
        <v>5</v>
      </c>
    </row>
    <row r="2977" spans="1:8" hidden="1" x14ac:dyDescent="0.3">
      <c r="A2977" s="2" t="s">
        <v>2682</v>
      </c>
      <c r="B2977" s="19">
        <v>46124</v>
      </c>
      <c r="C2977" t="s">
        <v>2861</v>
      </c>
      <c r="D2977" t="s">
        <v>2856</v>
      </c>
      <c r="E2977" t="s">
        <v>2963</v>
      </c>
      <c r="F2977" s="20">
        <v>2</v>
      </c>
      <c r="G2977">
        <v>1300</v>
      </c>
      <c r="H2977" t="s">
        <v>4</v>
      </c>
    </row>
    <row r="2978" spans="1:8" hidden="1" x14ac:dyDescent="0.3">
      <c r="A2978" s="2" t="s">
        <v>2683</v>
      </c>
      <c r="B2978" s="19">
        <v>46124</v>
      </c>
      <c r="C2978" t="s">
        <v>2862</v>
      </c>
      <c r="D2978" t="s">
        <v>2843</v>
      </c>
      <c r="E2978" t="s">
        <v>2972</v>
      </c>
      <c r="F2978" s="20">
        <v>1</v>
      </c>
      <c r="G2978">
        <v>2800</v>
      </c>
      <c r="H2978" t="s">
        <v>5</v>
      </c>
    </row>
    <row r="2979" spans="1:8" hidden="1" x14ac:dyDescent="0.3">
      <c r="A2979" s="2" t="s">
        <v>2684</v>
      </c>
      <c r="B2979" s="19">
        <v>46125</v>
      </c>
      <c r="C2979" t="s">
        <v>2863</v>
      </c>
      <c r="D2979" t="s">
        <v>2833</v>
      </c>
      <c r="E2979" t="s">
        <v>2961</v>
      </c>
      <c r="F2979" s="20">
        <v>4</v>
      </c>
      <c r="G2979">
        <v>1200</v>
      </c>
      <c r="H2979" t="s">
        <v>4</v>
      </c>
    </row>
    <row r="2980" spans="1:8" hidden="1" x14ac:dyDescent="0.3">
      <c r="A2980" s="2" t="s">
        <v>2685</v>
      </c>
      <c r="B2980" s="19">
        <v>46125</v>
      </c>
      <c r="C2980" t="s">
        <v>2864</v>
      </c>
      <c r="D2980" t="s">
        <v>2851</v>
      </c>
      <c r="E2980" t="s">
        <v>2964</v>
      </c>
      <c r="F2980" s="20">
        <v>1</v>
      </c>
      <c r="G2980">
        <v>1500</v>
      </c>
      <c r="H2980" t="s">
        <v>4</v>
      </c>
    </row>
    <row r="2981" spans="1:8" hidden="1" x14ac:dyDescent="0.3">
      <c r="A2981" s="2" t="s">
        <v>2686</v>
      </c>
      <c r="B2981" s="19">
        <v>46126</v>
      </c>
      <c r="C2981" t="s">
        <v>2865</v>
      </c>
      <c r="D2981" t="s">
        <v>2835</v>
      </c>
      <c r="E2981" t="s">
        <v>2965</v>
      </c>
      <c r="F2981" s="20">
        <v>5</v>
      </c>
      <c r="G2981">
        <v>1000</v>
      </c>
      <c r="H2981" t="s">
        <v>5</v>
      </c>
    </row>
    <row r="2982" spans="1:8" hidden="1" x14ac:dyDescent="0.3">
      <c r="A2982" s="2" t="s">
        <v>2687</v>
      </c>
      <c r="B2982" s="19">
        <v>46126</v>
      </c>
      <c r="C2982" t="s">
        <v>2866</v>
      </c>
      <c r="D2982" t="s">
        <v>2829</v>
      </c>
      <c r="E2982" t="s">
        <v>2962</v>
      </c>
      <c r="F2982" s="20">
        <v>1</v>
      </c>
      <c r="G2982">
        <v>1800</v>
      </c>
      <c r="H2982" t="s">
        <v>4</v>
      </c>
    </row>
    <row r="2983" spans="1:8" hidden="1" x14ac:dyDescent="0.3">
      <c r="A2983" s="2" t="s">
        <v>2688</v>
      </c>
      <c r="B2983" s="19">
        <v>46127</v>
      </c>
      <c r="C2983" t="s">
        <v>2867</v>
      </c>
      <c r="D2983" t="s">
        <v>2837</v>
      </c>
      <c r="E2983" t="s">
        <v>2966</v>
      </c>
      <c r="F2983" s="20">
        <v>1</v>
      </c>
      <c r="G2983">
        <v>2200</v>
      </c>
      <c r="H2983" t="s">
        <v>5</v>
      </c>
    </row>
    <row r="2984" spans="1:8" hidden="1" x14ac:dyDescent="0.3">
      <c r="A2984" s="2" t="s">
        <v>2689</v>
      </c>
      <c r="B2984" s="19">
        <v>46127</v>
      </c>
      <c r="C2984" t="s">
        <v>2868</v>
      </c>
      <c r="D2984" t="s">
        <v>2854</v>
      </c>
      <c r="E2984" t="s">
        <v>2968</v>
      </c>
      <c r="F2984" s="20">
        <v>3</v>
      </c>
      <c r="G2984">
        <v>1050</v>
      </c>
      <c r="H2984" t="s">
        <v>4</v>
      </c>
    </row>
    <row r="2985" spans="1:8" hidden="1" x14ac:dyDescent="0.3">
      <c r="A2985" s="2" t="s">
        <v>2690</v>
      </c>
      <c r="B2985" s="19">
        <v>46128</v>
      </c>
      <c r="C2985" t="s">
        <v>2869</v>
      </c>
      <c r="D2985" t="s">
        <v>2849</v>
      </c>
      <c r="E2985" t="s">
        <v>2967</v>
      </c>
      <c r="F2985" s="20">
        <v>2</v>
      </c>
      <c r="G2985">
        <v>1200</v>
      </c>
      <c r="H2985" t="s">
        <v>5</v>
      </c>
    </row>
    <row r="2986" spans="1:8" x14ac:dyDescent="0.3">
      <c r="A2986" s="39" t="s">
        <v>2691</v>
      </c>
      <c r="B2986" s="40">
        <v>46128</v>
      </c>
      <c r="C2986" s="41" t="s">
        <v>2870</v>
      </c>
      <c r="D2986" s="41" t="s">
        <v>2821</v>
      </c>
      <c r="E2986" s="41" t="s">
        <v>2970</v>
      </c>
      <c r="F2986" s="42">
        <v>1</v>
      </c>
      <c r="G2986" s="41">
        <v>1300</v>
      </c>
      <c r="H2986" s="44" t="s">
        <v>4</v>
      </c>
    </row>
    <row r="2987" spans="1:8" hidden="1" x14ac:dyDescent="0.3">
      <c r="A2987" s="2" t="s">
        <v>2692</v>
      </c>
      <c r="B2987" s="19">
        <v>46129</v>
      </c>
      <c r="C2987" t="s">
        <v>2871</v>
      </c>
      <c r="D2987" t="s">
        <v>2858</v>
      </c>
      <c r="E2987" t="s">
        <v>2971</v>
      </c>
      <c r="F2987" s="20">
        <v>2</v>
      </c>
      <c r="G2987">
        <v>900</v>
      </c>
      <c r="H2987" t="s">
        <v>5</v>
      </c>
    </row>
    <row r="2988" spans="1:8" hidden="1" x14ac:dyDescent="0.3">
      <c r="A2988" s="2" t="s">
        <v>2693</v>
      </c>
      <c r="B2988" s="19">
        <v>46129</v>
      </c>
      <c r="C2988" t="s">
        <v>2872</v>
      </c>
      <c r="D2988" t="s">
        <v>2845</v>
      </c>
      <c r="E2988" t="s">
        <v>2969</v>
      </c>
      <c r="F2988" s="20">
        <v>1</v>
      </c>
      <c r="G2988">
        <v>2500</v>
      </c>
      <c r="H2988" t="s">
        <v>4</v>
      </c>
    </row>
    <row r="2989" spans="1:8" hidden="1" x14ac:dyDescent="0.3">
      <c r="A2989" s="2" t="s">
        <v>2694</v>
      </c>
      <c r="B2989" s="19">
        <v>46130</v>
      </c>
      <c r="C2989" t="s">
        <v>2873</v>
      </c>
      <c r="D2989" t="s">
        <v>2841</v>
      </c>
      <c r="E2989" t="s">
        <v>2975</v>
      </c>
      <c r="F2989" s="20">
        <v>3</v>
      </c>
      <c r="G2989">
        <v>1650</v>
      </c>
      <c r="H2989" t="s">
        <v>5</v>
      </c>
    </row>
    <row r="2990" spans="1:8" hidden="1" x14ac:dyDescent="0.3">
      <c r="A2990" s="2" t="s">
        <v>2695</v>
      </c>
      <c r="B2990" s="19">
        <v>46130</v>
      </c>
      <c r="C2990" t="s">
        <v>2874</v>
      </c>
      <c r="D2990" t="s">
        <v>2827</v>
      </c>
      <c r="E2990" t="s">
        <v>2960</v>
      </c>
      <c r="F2990" s="20">
        <v>2</v>
      </c>
      <c r="G2990">
        <v>2400</v>
      </c>
      <c r="H2990" t="s">
        <v>4</v>
      </c>
    </row>
    <row r="2991" spans="1:8" hidden="1" x14ac:dyDescent="0.3">
      <c r="A2991" s="2" t="s">
        <v>2696</v>
      </c>
      <c r="B2991" s="19">
        <v>46131</v>
      </c>
      <c r="C2991" t="s">
        <v>2875</v>
      </c>
      <c r="D2991" t="s">
        <v>2876</v>
      </c>
      <c r="E2991" t="s">
        <v>2973</v>
      </c>
      <c r="F2991" s="20">
        <v>2</v>
      </c>
      <c r="G2991">
        <v>500</v>
      </c>
      <c r="H2991" t="s">
        <v>5</v>
      </c>
    </row>
    <row r="2992" spans="1:8" hidden="1" x14ac:dyDescent="0.3">
      <c r="A2992" s="2" t="s">
        <v>2697</v>
      </c>
      <c r="B2992" s="19">
        <v>46131</v>
      </c>
      <c r="C2992" t="s">
        <v>2877</v>
      </c>
      <c r="D2992" t="s">
        <v>2878</v>
      </c>
      <c r="E2992" t="s">
        <v>2965</v>
      </c>
      <c r="F2992" s="20">
        <v>3</v>
      </c>
      <c r="G2992">
        <v>600</v>
      </c>
      <c r="H2992" t="s">
        <v>4</v>
      </c>
    </row>
    <row r="2993" spans="1:8" hidden="1" x14ac:dyDescent="0.3">
      <c r="A2993" s="2" t="s">
        <v>2698</v>
      </c>
      <c r="B2993" s="19">
        <v>46132</v>
      </c>
      <c r="C2993" t="s">
        <v>2879</v>
      </c>
      <c r="D2993" t="s">
        <v>2847</v>
      </c>
      <c r="E2993" t="s">
        <v>2962</v>
      </c>
      <c r="F2993" s="20">
        <v>1</v>
      </c>
      <c r="G2993">
        <v>1800</v>
      </c>
      <c r="H2993" t="s">
        <v>5</v>
      </c>
    </row>
    <row r="2994" spans="1:8" hidden="1" x14ac:dyDescent="0.3">
      <c r="A2994" s="2" t="s">
        <v>2699</v>
      </c>
      <c r="B2994" s="19">
        <v>46132</v>
      </c>
      <c r="C2994" t="s">
        <v>2880</v>
      </c>
      <c r="D2994" t="s">
        <v>2881</v>
      </c>
      <c r="E2994" t="s">
        <v>2961</v>
      </c>
      <c r="F2994" s="20">
        <v>2</v>
      </c>
      <c r="G2994">
        <v>600</v>
      </c>
      <c r="H2994" t="s">
        <v>4</v>
      </c>
    </row>
    <row r="2995" spans="1:8" x14ac:dyDescent="0.3">
      <c r="A2995" s="39" t="s">
        <v>2660</v>
      </c>
      <c r="B2995" s="40">
        <v>46113</v>
      </c>
      <c r="C2995" s="41" t="s">
        <v>2820</v>
      </c>
      <c r="D2995" s="41" t="s">
        <v>2821</v>
      </c>
      <c r="E2995" s="41" t="s">
        <v>2974</v>
      </c>
      <c r="F2995" s="42">
        <v>1</v>
      </c>
      <c r="G2995" s="41">
        <v>450</v>
      </c>
      <c r="H2995" s="44" t="s">
        <v>4</v>
      </c>
    </row>
    <row r="2996" spans="1:8" hidden="1" x14ac:dyDescent="0.3">
      <c r="A2996" s="2" t="s">
        <v>2661</v>
      </c>
      <c r="B2996" s="19">
        <v>46113</v>
      </c>
      <c r="C2996" t="s">
        <v>2822</v>
      </c>
      <c r="D2996" t="s">
        <v>2823</v>
      </c>
      <c r="E2996" t="s">
        <v>2960</v>
      </c>
      <c r="F2996" s="20">
        <v>2</v>
      </c>
      <c r="G2996">
        <v>2400</v>
      </c>
      <c r="H2996" t="s">
        <v>5</v>
      </c>
    </row>
    <row r="2997" spans="1:8" hidden="1" x14ac:dyDescent="0.3">
      <c r="A2997" s="2" t="s">
        <v>2662</v>
      </c>
      <c r="B2997" s="19">
        <v>46114</v>
      </c>
      <c r="C2997" t="s">
        <v>2824</v>
      </c>
      <c r="D2997" t="s">
        <v>2825</v>
      </c>
      <c r="E2997" t="s">
        <v>2963</v>
      </c>
      <c r="F2997" s="20">
        <v>1</v>
      </c>
      <c r="G2997">
        <v>650</v>
      </c>
      <c r="H2997" t="s">
        <v>4</v>
      </c>
    </row>
    <row r="2998" spans="1:8" hidden="1" x14ac:dyDescent="0.3">
      <c r="A2998" s="2" t="s">
        <v>2663</v>
      </c>
      <c r="B2998" s="19">
        <v>46114</v>
      </c>
      <c r="C2998" t="s">
        <v>2826</v>
      </c>
      <c r="D2998" t="s">
        <v>2827</v>
      </c>
      <c r="E2998" t="s">
        <v>2961</v>
      </c>
      <c r="F2998" s="20">
        <v>3</v>
      </c>
      <c r="G2998">
        <v>900</v>
      </c>
      <c r="H2998" t="s">
        <v>4</v>
      </c>
    </row>
    <row r="2999" spans="1:8" hidden="1" x14ac:dyDescent="0.3">
      <c r="A2999" s="2" t="s">
        <v>2664</v>
      </c>
      <c r="B2999" s="19">
        <v>46115</v>
      </c>
      <c r="C2999" t="s">
        <v>2828</v>
      </c>
      <c r="D2999" t="s">
        <v>2829</v>
      </c>
      <c r="E2999" t="s">
        <v>2962</v>
      </c>
      <c r="F2999" s="20">
        <v>1</v>
      </c>
      <c r="G2999">
        <v>1800</v>
      </c>
      <c r="H2999" t="s">
        <v>5</v>
      </c>
    </row>
    <row r="3000" spans="1:8" hidden="1" x14ac:dyDescent="0.3">
      <c r="A3000" s="2" t="s">
        <v>2665</v>
      </c>
      <c r="B3000" s="19">
        <v>46115</v>
      </c>
      <c r="C3000" t="s">
        <v>2830</v>
      </c>
      <c r="D3000" t="s">
        <v>2831</v>
      </c>
      <c r="E3000" t="s">
        <v>2964</v>
      </c>
      <c r="F3000" s="20">
        <v>1</v>
      </c>
      <c r="G3000">
        <v>1500</v>
      </c>
      <c r="H3000" t="s">
        <v>4</v>
      </c>
    </row>
    <row r="3001" spans="1:8" hidden="1" x14ac:dyDescent="0.3">
      <c r="A3001" s="2" t="s">
        <v>2666</v>
      </c>
      <c r="B3001" s="19">
        <v>46116</v>
      </c>
      <c r="C3001" t="s">
        <v>2832</v>
      </c>
      <c r="D3001" t="s">
        <v>2833</v>
      </c>
      <c r="E3001" t="s">
        <v>2965</v>
      </c>
      <c r="F3001" s="20">
        <v>4</v>
      </c>
      <c r="G3001">
        <v>800</v>
      </c>
      <c r="H3001" t="s">
        <v>5</v>
      </c>
    </row>
    <row r="3002" spans="1:8" hidden="1" x14ac:dyDescent="0.3">
      <c r="A3002" s="2" t="s">
        <v>2667</v>
      </c>
      <c r="B3002" s="19">
        <v>46116</v>
      </c>
      <c r="C3002" t="s">
        <v>2834</v>
      </c>
      <c r="D3002" t="s">
        <v>2835</v>
      </c>
      <c r="E3002" t="s">
        <v>2966</v>
      </c>
      <c r="F3002" s="20">
        <v>1</v>
      </c>
      <c r="G3002">
        <v>2200</v>
      </c>
      <c r="H3002" t="s">
        <v>4</v>
      </c>
    </row>
    <row r="3003" spans="1:8" hidden="1" x14ac:dyDescent="0.3">
      <c r="A3003" s="2" t="s">
        <v>2668</v>
      </c>
      <c r="B3003" s="19">
        <v>46117</v>
      </c>
      <c r="C3003" t="s">
        <v>2836</v>
      </c>
      <c r="D3003" t="s">
        <v>2837</v>
      </c>
      <c r="E3003" t="s">
        <v>2967</v>
      </c>
      <c r="F3003" s="20">
        <v>2</v>
      </c>
      <c r="G3003">
        <v>1200</v>
      </c>
      <c r="H3003" t="s">
        <v>5</v>
      </c>
    </row>
    <row r="3004" spans="1:8" hidden="1" x14ac:dyDescent="0.3">
      <c r="A3004" s="2" t="s">
        <v>2669</v>
      </c>
      <c r="B3004" s="19">
        <v>46117</v>
      </c>
      <c r="C3004" t="s">
        <v>2838</v>
      </c>
      <c r="D3004" t="s">
        <v>2839</v>
      </c>
      <c r="E3004" t="s">
        <v>2968</v>
      </c>
      <c r="F3004" s="20">
        <v>2</v>
      </c>
      <c r="G3004">
        <v>700</v>
      </c>
      <c r="H3004" t="s">
        <v>4</v>
      </c>
    </row>
    <row r="3005" spans="1:8" hidden="1" x14ac:dyDescent="0.3">
      <c r="A3005" s="2" t="s">
        <v>2670</v>
      </c>
      <c r="B3005" s="19">
        <v>46118</v>
      </c>
      <c r="C3005" t="s">
        <v>2840</v>
      </c>
      <c r="D3005" t="s">
        <v>2841</v>
      </c>
      <c r="E3005" t="s">
        <v>2969</v>
      </c>
      <c r="F3005" s="20">
        <v>1</v>
      </c>
      <c r="G3005">
        <v>2500</v>
      </c>
      <c r="H3005" t="s">
        <v>5</v>
      </c>
    </row>
    <row r="3006" spans="1:8" hidden="1" x14ac:dyDescent="0.3">
      <c r="A3006" s="2" t="s">
        <v>2671</v>
      </c>
      <c r="B3006" s="19">
        <v>46118</v>
      </c>
      <c r="C3006" t="s">
        <v>2842</v>
      </c>
      <c r="D3006" t="s">
        <v>2843</v>
      </c>
      <c r="E3006" t="s">
        <v>2970</v>
      </c>
      <c r="F3006" s="20">
        <v>1</v>
      </c>
      <c r="G3006">
        <v>1300</v>
      </c>
      <c r="H3006" t="s">
        <v>4</v>
      </c>
    </row>
    <row r="3007" spans="1:8" hidden="1" x14ac:dyDescent="0.3">
      <c r="A3007" s="2" t="s">
        <v>2672</v>
      </c>
      <c r="B3007" s="19">
        <v>46119</v>
      </c>
      <c r="C3007" t="s">
        <v>2844</v>
      </c>
      <c r="D3007" t="s">
        <v>2845</v>
      </c>
      <c r="E3007" t="s">
        <v>2972</v>
      </c>
      <c r="F3007" s="20">
        <v>1</v>
      </c>
      <c r="G3007">
        <v>2800</v>
      </c>
      <c r="H3007" t="s">
        <v>5</v>
      </c>
    </row>
    <row r="3008" spans="1:8" hidden="1" x14ac:dyDescent="0.3">
      <c r="A3008" s="2" t="s">
        <v>2673</v>
      </c>
      <c r="B3008" s="19">
        <v>46119</v>
      </c>
      <c r="C3008" t="s">
        <v>2846</v>
      </c>
      <c r="D3008" t="s">
        <v>2847</v>
      </c>
      <c r="E3008" t="s">
        <v>2971</v>
      </c>
      <c r="F3008" s="20">
        <v>2</v>
      </c>
      <c r="G3008">
        <v>900</v>
      </c>
      <c r="H3008" t="s">
        <v>4</v>
      </c>
    </row>
    <row r="3009" spans="1:8" hidden="1" x14ac:dyDescent="0.3">
      <c r="A3009" s="2" t="s">
        <v>2674</v>
      </c>
      <c r="B3009" s="19">
        <v>46120</v>
      </c>
      <c r="C3009" t="s">
        <v>2848</v>
      </c>
      <c r="D3009" t="s">
        <v>2849</v>
      </c>
      <c r="E3009" t="s">
        <v>2960</v>
      </c>
      <c r="F3009" s="20">
        <v>1</v>
      </c>
      <c r="G3009">
        <v>1200</v>
      </c>
      <c r="H3009" t="s">
        <v>5</v>
      </c>
    </row>
    <row r="3010" spans="1:8" hidden="1" x14ac:dyDescent="0.3">
      <c r="A3010" s="2" t="s">
        <v>2675</v>
      </c>
      <c r="B3010" s="19">
        <v>46120</v>
      </c>
      <c r="C3010" t="s">
        <v>2850</v>
      </c>
      <c r="D3010" t="s">
        <v>2851</v>
      </c>
      <c r="E3010" t="s">
        <v>2973</v>
      </c>
      <c r="F3010" s="20">
        <v>3</v>
      </c>
      <c r="G3010">
        <v>750</v>
      </c>
      <c r="H3010" t="s">
        <v>4</v>
      </c>
    </row>
    <row r="3011" spans="1:8" x14ac:dyDescent="0.3">
      <c r="A3011" s="39" t="s">
        <v>2676</v>
      </c>
      <c r="B3011" s="40">
        <v>46121</v>
      </c>
      <c r="C3011" s="41" t="s">
        <v>2852</v>
      </c>
      <c r="D3011" s="41" t="s">
        <v>2821</v>
      </c>
      <c r="E3011" s="41" t="s">
        <v>2974</v>
      </c>
      <c r="F3011" s="42">
        <v>2</v>
      </c>
      <c r="G3011" s="41">
        <v>900</v>
      </c>
      <c r="H3011" s="44" t="s">
        <v>5</v>
      </c>
    </row>
    <row r="3012" spans="1:8" hidden="1" x14ac:dyDescent="0.3">
      <c r="A3012" s="2" t="s">
        <v>2677</v>
      </c>
      <c r="B3012" s="19">
        <v>46121</v>
      </c>
      <c r="C3012" t="s">
        <v>2853</v>
      </c>
      <c r="D3012" t="s">
        <v>2854</v>
      </c>
      <c r="E3012" t="s">
        <v>2965</v>
      </c>
      <c r="F3012" s="20">
        <v>6</v>
      </c>
      <c r="G3012">
        <v>1200</v>
      </c>
      <c r="H3012" t="s">
        <v>4</v>
      </c>
    </row>
    <row r="3013" spans="1:8" hidden="1" x14ac:dyDescent="0.3">
      <c r="A3013" s="2" t="s">
        <v>2678</v>
      </c>
      <c r="B3013" s="19">
        <v>46122</v>
      </c>
      <c r="C3013" t="s">
        <v>2855</v>
      </c>
      <c r="D3013" t="s">
        <v>2856</v>
      </c>
      <c r="E3013" t="s">
        <v>2975</v>
      </c>
      <c r="F3013" s="20">
        <v>2</v>
      </c>
      <c r="G3013">
        <v>1100</v>
      </c>
      <c r="H3013" t="s">
        <v>5</v>
      </c>
    </row>
    <row r="3014" spans="1:8" hidden="1" x14ac:dyDescent="0.3">
      <c r="A3014" s="2" t="s">
        <v>2679</v>
      </c>
      <c r="B3014" s="19">
        <v>46122</v>
      </c>
      <c r="C3014" t="s">
        <v>2857</v>
      </c>
      <c r="D3014" t="s">
        <v>2858</v>
      </c>
      <c r="E3014" t="s">
        <v>2962</v>
      </c>
      <c r="F3014" s="20">
        <v>1</v>
      </c>
      <c r="G3014">
        <v>1800</v>
      </c>
      <c r="H3014" t="s">
        <v>4</v>
      </c>
    </row>
    <row r="3015" spans="1:8" x14ac:dyDescent="0.3">
      <c r="A3015" s="39" t="s">
        <v>2680</v>
      </c>
      <c r="B3015" s="40">
        <v>46123</v>
      </c>
      <c r="C3015" s="41" t="s">
        <v>2859</v>
      </c>
      <c r="D3015" s="41" t="s">
        <v>2821</v>
      </c>
      <c r="E3015" s="41" t="s">
        <v>2974</v>
      </c>
      <c r="F3015" s="42">
        <v>1</v>
      </c>
      <c r="G3015" s="41">
        <v>450</v>
      </c>
      <c r="H3015" s="44" t="s">
        <v>4</v>
      </c>
    </row>
    <row r="3016" spans="1:8" hidden="1" x14ac:dyDescent="0.3">
      <c r="A3016" s="2" t="s">
        <v>2681</v>
      </c>
      <c r="B3016" s="19">
        <v>46123</v>
      </c>
      <c r="C3016" t="s">
        <v>2860</v>
      </c>
      <c r="D3016" t="s">
        <v>2823</v>
      </c>
      <c r="E3016" t="s">
        <v>2960</v>
      </c>
      <c r="F3016" s="20">
        <v>1</v>
      </c>
      <c r="G3016">
        <v>1200</v>
      </c>
      <c r="H3016" t="s">
        <v>5</v>
      </c>
    </row>
    <row r="3017" spans="1:8" hidden="1" x14ac:dyDescent="0.3">
      <c r="A3017" s="2" t="s">
        <v>2682</v>
      </c>
      <c r="B3017" s="19">
        <v>46124</v>
      </c>
      <c r="C3017" t="s">
        <v>2861</v>
      </c>
      <c r="D3017" t="s">
        <v>2856</v>
      </c>
      <c r="E3017" t="s">
        <v>2963</v>
      </c>
      <c r="F3017" s="20">
        <v>2</v>
      </c>
      <c r="G3017">
        <v>1300</v>
      </c>
      <c r="H3017" t="s">
        <v>4</v>
      </c>
    </row>
    <row r="3018" spans="1:8" hidden="1" x14ac:dyDescent="0.3">
      <c r="A3018" s="2" t="s">
        <v>2683</v>
      </c>
      <c r="B3018" s="19">
        <v>46124</v>
      </c>
      <c r="C3018" t="s">
        <v>2862</v>
      </c>
      <c r="D3018" t="s">
        <v>2843</v>
      </c>
      <c r="E3018" t="s">
        <v>2972</v>
      </c>
      <c r="F3018" s="20">
        <v>1</v>
      </c>
      <c r="G3018">
        <v>2800</v>
      </c>
      <c r="H3018" t="s">
        <v>5</v>
      </c>
    </row>
    <row r="3019" spans="1:8" hidden="1" x14ac:dyDescent="0.3">
      <c r="A3019" s="2" t="s">
        <v>2684</v>
      </c>
      <c r="B3019" s="19">
        <v>46125</v>
      </c>
      <c r="C3019" t="s">
        <v>2863</v>
      </c>
      <c r="D3019" t="s">
        <v>2833</v>
      </c>
      <c r="E3019" t="s">
        <v>2961</v>
      </c>
      <c r="F3019" s="20">
        <v>4</v>
      </c>
      <c r="G3019">
        <v>1200</v>
      </c>
      <c r="H3019" t="s">
        <v>4</v>
      </c>
    </row>
    <row r="3020" spans="1:8" hidden="1" x14ac:dyDescent="0.3">
      <c r="A3020" s="2" t="s">
        <v>2685</v>
      </c>
      <c r="B3020" s="19">
        <v>46125</v>
      </c>
      <c r="C3020" t="s">
        <v>2864</v>
      </c>
      <c r="D3020" t="s">
        <v>2851</v>
      </c>
      <c r="E3020" t="s">
        <v>2964</v>
      </c>
      <c r="F3020" s="20">
        <v>1</v>
      </c>
      <c r="G3020">
        <v>1500</v>
      </c>
      <c r="H3020" t="s">
        <v>4</v>
      </c>
    </row>
    <row r="3021" spans="1:8" hidden="1" x14ac:dyDescent="0.3">
      <c r="A3021" s="2" t="s">
        <v>2686</v>
      </c>
      <c r="B3021" s="19">
        <v>46126</v>
      </c>
      <c r="C3021" t="s">
        <v>2865</v>
      </c>
      <c r="D3021" t="s">
        <v>2835</v>
      </c>
      <c r="E3021" t="s">
        <v>2965</v>
      </c>
      <c r="F3021" s="20">
        <v>5</v>
      </c>
      <c r="G3021">
        <v>1000</v>
      </c>
      <c r="H3021" t="s">
        <v>5</v>
      </c>
    </row>
    <row r="3022" spans="1:8" hidden="1" x14ac:dyDescent="0.3">
      <c r="A3022" s="2" t="s">
        <v>2687</v>
      </c>
      <c r="B3022" s="19">
        <v>46126</v>
      </c>
      <c r="C3022" t="s">
        <v>2866</v>
      </c>
      <c r="D3022" t="s">
        <v>2829</v>
      </c>
      <c r="E3022" t="s">
        <v>2962</v>
      </c>
      <c r="F3022" s="20">
        <v>1</v>
      </c>
      <c r="G3022">
        <v>1800</v>
      </c>
      <c r="H3022" t="s">
        <v>4</v>
      </c>
    </row>
    <row r="3023" spans="1:8" hidden="1" x14ac:dyDescent="0.3">
      <c r="A3023" s="2" t="s">
        <v>2688</v>
      </c>
      <c r="B3023" s="19">
        <v>46127</v>
      </c>
      <c r="C3023" t="s">
        <v>2867</v>
      </c>
      <c r="D3023" t="s">
        <v>2837</v>
      </c>
      <c r="E3023" t="s">
        <v>2966</v>
      </c>
      <c r="F3023" s="20">
        <v>1</v>
      </c>
      <c r="G3023">
        <v>2200</v>
      </c>
      <c r="H3023" t="s">
        <v>5</v>
      </c>
    </row>
    <row r="3024" spans="1:8" hidden="1" x14ac:dyDescent="0.3">
      <c r="A3024" s="2" t="s">
        <v>2689</v>
      </c>
      <c r="B3024" s="19">
        <v>46127</v>
      </c>
      <c r="C3024" t="s">
        <v>2868</v>
      </c>
      <c r="D3024" t="s">
        <v>2854</v>
      </c>
      <c r="E3024" t="s">
        <v>2968</v>
      </c>
      <c r="F3024" s="20">
        <v>3</v>
      </c>
      <c r="G3024">
        <v>1050</v>
      </c>
      <c r="H3024" t="s">
        <v>4</v>
      </c>
    </row>
    <row r="3025" spans="1:8" hidden="1" x14ac:dyDescent="0.3">
      <c r="A3025" s="2" t="s">
        <v>2690</v>
      </c>
      <c r="B3025" s="19">
        <v>46128</v>
      </c>
      <c r="C3025" t="s">
        <v>2869</v>
      </c>
      <c r="D3025" t="s">
        <v>2849</v>
      </c>
      <c r="E3025" t="s">
        <v>2967</v>
      </c>
      <c r="F3025" s="20">
        <v>2</v>
      </c>
      <c r="G3025">
        <v>1200</v>
      </c>
      <c r="H3025" t="s">
        <v>5</v>
      </c>
    </row>
    <row r="3026" spans="1:8" x14ac:dyDescent="0.3">
      <c r="A3026" s="39" t="s">
        <v>2691</v>
      </c>
      <c r="B3026" s="40">
        <v>46128</v>
      </c>
      <c r="C3026" s="41" t="s">
        <v>2870</v>
      </c>
      <c r="D3026" s="41" t="s">
        <v>2821</v>
      </c>
      <c r="E3026" s="41" t="s">
        <v>2970</v>
      </c>
      <c r="F3026" s="42">
        <v>1</v>
      </c>
      <c r="G3026" s="41">
        <v>1300</v>
      </c>
      <c r="H3026" s="44" t="s">
        <v>4</v>
      </c>
    </row>
    <row r="3027" spans="1:8" hidden="1" x14ac:dyDescent="0.3">
      <c r="A3027" s="2" t="s">
        <v>2692</v>
      </c>
      <c r="B3027" s="19">
        <v>46129</v>
      </c>
      <c r="C3027" t="s">
        <v>2871</v>
      </c>
      <c r="D3027" t="s">
        <v>2858</v>
      </c>
      <c r="E3027" t="s">
        <v>2971</v>
      </c>
      <c r="F3027" s="20">
        <v>2</v>
      </c>
      <c r="G3027">
        <v>900</v>
      </c>
      <c r="H3027" t="s">
        <v>5</v>
      </c>
    </row>
    <row r="3028" spans="1:8" hidden="1" x14ac:dyDescent="0.3">
      <c r="A3028" s="2" t="s">
        <v>2693</v>
      </c>
      <c r="B3028" s="19">
        <v>46129</v>
      </c>
      <c r="C3028" t="s">
        <v>2872</v>
      </c>
      <c r="D3028" t="s">
        <v>2845</v>
      </c>
      <c r="E3028" t="s">
        <v>2969</v>
      </c>
      <c r="F3028" s="20">
        <v>1</v>
      </c>
      <c r="G3028">
        <v>2500</v>
      </c>
      <c r="H3028" t="s">
        <v>4</v>
      </c>
    </row>
    <row r="3029" spans="1:8" hidden="1" x14ac:dyDescent="0.3">
      <c r="A3029" s="2" t="s">
        <v>2694</v>
      </c>
      <c r="B3029" s="19">
        <v>46130</v>
      </c>
      <c r="C3029" t="s">
        <v>2873</v>
      </c>
      <c r="D3029" t="s">
        <v>2841</v>
      </c>
      <c r="E3029" t="s">
        <v>2975</v>
      </c>
      <c r="F3029" s="20">
        <v>3</v>
      </c>
      <c r="G3029">
        <v>1650</v>
      </c>
      <c r="H3029" t="s">
        <v>5</v>
      </c>
    </row>
    <row r="3030" spans="1:8" hidden="1" x14ac:dyDescent="0.3">
      <c r="A3030" s="2" t="s">
        <v>2695</v>
      </c>
      <c r="B3030" s="19">
        <v>46130</v>
      </c>
      <c r="C3030" t="s">
        <v>2874</v>
      </c>
      <c r="D3030" t="s">
        <v>2827</v>
      </c>
      <c r="E3030" t="s">
        <v>2960</v>
      </c>
      <c r="F3030" s="20">
        <v>2</v>
      </c>
      <c r="G3030">
        <v>2400</v>
      </c>
      <c r="H3030" t="s">
        <v>4</v>
      </c>
    </row>
    <row r="3031" spans="1:8" hidden="1" x14ac:dyDescent="0.3">
      <c r="A3031" s="2" t="s">
        <v>2696</v>
      </c>
      <c r="B3031" s="19">
        <v>46131</v>
      </c>
      <c r="C3031" t="s">
        <v>2875</v>
      </c>
      <c r="D3031" t="s">
        <v>2876</v>
      </c>
      <c r="E3031" t="s">
        <v>2973</v>
      </c>
      <c r="F3031" s="20">
        <v>2</v>
      </c>
      <c r="G3031">
        <v>500</v>
      </c>
      <c r="H3031" t="s">
        <v>5</v>
      </c>
    </row>
    <row r="3032" spans="1:8" hidden="1" x14ac:dyDescent="0.3">
      <c r="A3032" s="2" t="s">
        <v>2697</v>
      </c>
      <c r="B3032" s="19">
        <v>46131</v>
      </c>
      <c r="C3032" t="s">
        <v>2877</v>
      </c>
      <c r="D3032" t="s">
        <v>2878</v>
      </c>
      <c r="E3032" t="s">
        <v>2965</v>
      </c>
      <c r="F3032" s="20">
        <v>3</v>
      </c>
      <c r="G3032">
        <v>600</v>
      </c>
      <c r="H3032" t="s">
        <v>4</v>
      </c>
    </row>
    <row r="3033" spans="1:8" hidden="1" x14ac:dyDescent="0.3">
      <c r="A3033" s="2" t="s">
        <v>2698</v>
      </c>
      <c r="B3033" s="19">
        <v>46132</v>
      </c>
      <c r="C3033" t="s">
        <v>2879</v>
      </c>
      <c r="D3033" t="s">
        <v>2847</v>
      </c>
      <c r="E3033" t="s">
        <v>2962</v>
      </c>
      <c r="F3033" s="20">
        <v>1</v>
      </c>
      <c r="G3033">
        <v>1800</v>
      </c>
      <c r="H3033" t="s">
        <v>5</v>
      </c>
    </row>
    <row r="3034" spans="1:8" hidden="1" x14ac:dyDescent="0.3">
      <c r="A3034" s="2" t="s">
        <v>2699</v>
      </c>
      <c r="B3034" s="19">
        <v>46132</v>
      </c>
      <c r="C3034" t="s">
        <v>2880</v>
      </c>
      <c r="D3034" t="s">
        <v>2881</v>
      </c>
      <c r="E3034" t="s">
        <v>2961</v>
      </c>
      <c r="F3034" s="20">
        <v>2</v>
      </c>
      <c r="G3034">
        <v>600</v>
      </c>
      <c r="H3034" t="s">
        <v>4</v>
      </c>
    </row>
    <row r="3035" spans="1:8" x14ac:dyDescent="0.3">
      <c r="A3035" s="39" t="s">
        <v>2700</v>
      </c>
      <c r="B3035" s="40">
        <v>46133</v>
      </c>
      <c r="C3035" s="41" t="s">
        <v>2882</v>
      </c>
      <c r="D3035" s="41" t="s">
        <v>2821</v>
      </c>
      <c r="E3035" s="41" t="s">
        <v>2974</v>
      </c>
      <c r="F3035" s="42">
        <v>1</v>
      </c>
      <c r="G3035" s="41">
        <v>450</v>
      </c>
      <c r="H3035" s="44" t="s">
        <v>4</v>
      </c>
    </row>
    <row r="3036" spans="1:8" hidden="1" x14ac:dyDescent="0.3">
      <c r="A3036" s="2" t="s">
        <v>2701</v>
      </c>
      <c r="B3036" s="19">
        <v>46133</v>
      </c>
      <c r="C3036" t="s">
        <v>2883</v>
      </c>
      <c r="D3036" t="s">
        <v>2831</v>
      </c>
      <c r="E3036" t="s">
        <v>2960</v>
      </c>
      <c r="F3036" s="20">
        <v>1</v>
      </c>
      <c r="G3036">
        <v>1200</v>
      </c>
      <c r="H3036" t="s">
        <v>5</v>
      </c>
    </row>
    <row r="3037" spans="1:8" hidden="1" x14ac:dyDescent="0.3">
      <c r="A3037" s="2" t="s">
        <v>2702</v>
      </c>
      <c r="B3037" s="19">
        <v>46134</v>
      </c>
      <c r="C3037" t="s">
        <v>2884</v>
      </c>
      <c r="D3037" t="s">
        <v>2829</v>
      </c>
      <c r="E3037" t="s">
        <v>2963</v>
      </c>
      <c r="F3037" s="20">
        <v>2</v>
      </c>
      <c r="G3037">
        <v>1200</v>
      </c>
      <c r="H3037" t="s">
        <v>4</v>
      </c>
    </row>
    <row r="3038" spans="1:8" hidden="1" x14ac:dyDescent="0.3">
      <c r="A3038" s="2" t="s">
        <v>2703</v>
      </c>
      <c r="B3038" s="19">
        <v>46134</v>
      </c>
      <c r="C3038" t="s">
        <v>2885</v>
      </c>
      <c r="D3038" t="s">
        <v>2833</v>
      </c>
      <c r="E3038" t="s">
        <v>2961</v>
      </c>
      <c r="F3038" s="20">
        <v>4</v>
      </c>
      <c r="G3038">
        <v>1200</v>
      </c>
      <c r="H3038" t="s">
        <v>4</v>
      </c>
    </row>
    <row r="3039" spans="1:8" hidden="1" x14ac:dyDescent="0.3">
      <c r="A3039" s="2" t="s">
        <v>2704</v>
      </c>
      <c r="B3039" s="19">
        <v>46135</v>
      </c>
      <c r="C3039" t="s">
        <v>2886</v>
      </c>
      <c r="D3039" t="s">
        <v>2843</v>
      </c>
      <c r="E3039" t="s">
        <v>2962</v>
      </c>
      <c r="F3039" s="20">
        <v>1</v>
      </c>
      <c r="G3039">
        <v>1800</v>
      </c>
      <c r="H3039" t="s">
        <v>5</v>
      </c>
    </row>
    <row r="3040" spans="1:8" x14ac:dyDescent="0.3">
      <c r="A3040" s="39" t="s">
        <v>2705</v>
      </c>
      <c r="B3040" s="40">
        <v>46135</v>
      </c>
      <c r="C3040" s="41" t="s">
        <v>2887</v>
      </c>
      <c r="D3040" s="41" t="s">
        <v>2821</v>
      </c>
      <c r="E3040" s="41" t="s">
        <v>2964</v>
      </c>
      <c r="F3040" s="42">
        <v>1</v>
      </c>
      <c r="G3040" s="41">
        <v>1500</v>
      </c>
      <c r="H3040" s="44" t="s">
        <v>4</v>
      </c>
    </row>
    <row r="3041" spans="1:8" hidden="1" x14ac:dyDescent="0.3">
      <c r="A3041" s="2" t="s">
        <v>2706</v>
      </c>
      <c r="B3041" s="19">
        <v>46136</v>
      </c>
      <c r="C3041" t="s">
        <v>2888</v>
      </c>
      <c r="D3041" t="s">
        <v>2835</v>
      </c>
      <c r="E3041" t="s">
        <v>2965</v>
      </c>
      <c r="F3041" s="20">
        <v>4</v>
      </c>
      <c r="G3041">
        <v>800</v>
      </c>
      <c r="H3041" t="s">
        <v>5</v>
      </c>
    </row>
    <row r="3042" spans="1:8" hidden="1" x14ac:dyDescent="0.3">
      <c r="A3042" s="2" t="s">
        <v>2707</v>
      </c>
      <c r="B3042" s="19">
        <v>46136</v>
      </c>
      <c r="C3042" t="s">
        <v>2889</v>
      </c>
      <c r="D3042" t="s">
        <v>2837</v>
      </c>
      <c r="E3042" t="s">
        <v>2966</v>
      </c>
      <c r="F3042" s="20">
        <v>1</v>
      </c>
      <c r="G3042">
        <v>2200</v>
      </c>
      <c r="H3042" t="s">
        <v>4</v>
      </c>
    </row>
    <row r="3043" spans="1:8" hidden="1" x14ac:dyDescent="0.3">
      <c r="A3043" s="2" t="s">
        <v>2708</v>
      </c>
      <c r="B3043" s="19">
        <v>46137</v>
      </c>
      <c r="C3043" t="s">
        <v>2890</v>
      </c>
      <c r="D3043" t="s">
        <v>2856</v>
      </c>
      <c r="E3043" t="s">
        <v>2967</v>
      </c>
      <c r="F3043" s="20">
        <v>2</v>
      </c>
      <c r="G3043">
        <v>1200</v>
      </c>
      <c r="H3043" t="s">
        <v>5</v>
      </c>
    </row>
    <row r="3044" spans="1:8" hidden="1" x14ac:dyDescent="0.3">
      <c r="A3044" s="2" t="s">
        <v>2709</v>
      </c>
      <c r="B3044" s="19">
        <v>46137</v>
      </c>
      <c r="C3044" t="s">
        <v>2891</v>
      </c>
      <c r="D3044" t="s">
        <v>2827</v>
      </c>
      <c r="E3044" t="s">
        <v>2968</v>
      </c>
      <c r="F3044" s="20">
        <v>2</v>
      </c>
      <c r="G3044">
        <v>700</v>
      </c>
      <c r="H3044" t="s">
        <v>4</v>
      </c>
    </row>
    <row r="3045" spans="1:8" hidden="1" x14ac:dyDescent="0.3">
      <c r="A3045" s="2" t="s">
        <v>2710</v>
      </c>
      <c r="B3045" s="19">
        <v>46138</v>
      </c>
      <c r="C3045" t="s">
        <v>2892</v>
      </c>
      <c r="D3045" t="s">
        <v>2841</v>
      </c>
      <c r="E3045" t="s">
        <v>2969</v>
      </c>
      <c r="F3045" s="20">
        <v>1</v>
      </c>
      <c r="G3045">
        <v>2500</v>
      </c>
      <c r="H3045" t="s">
        <v>5</v>
      </c>
    </row>
    <row r="3046" spans="1:8" hidden="1" x14ac:dyDescent="0.3">
      <c r="A3046" s="2" t="s">
        <v>2711</v>
      </c>
      <c r="B3046" s="19">
        <v>46138</v>
      </c>
      <c r="C3046" t="s">
        <v>2893</v>
      </c>
      <c r="D3046" t="s">
        <v>2851</v>
      </c>
      <c r="E3046" t="s">
        <v>2970</v>
      </c>
      <c r="F3046" s="20">
        <v>1</v>
      </c>
      <c r="G3046">
        <v>1300</v>
      </c>
      <c r="H3046" t="s">
        <v>4</v>
      </c>
    </row>
    <row r="3047" spans="1:8" hidden="1" x14ac:dyDescent="0.3">
      <c r="A3047" s="2" t="s">
        <v>2712</v>
      </c>
      <c r="B3047" s="19">
        <v>46139</v>
      </c>
      <c r="C3047" t="s">
        <v>2894</v>
      </c>
      <c r="D3047" t="s">
        <v>2858</v>
      </c>
      <c r="E3047" t="s">
        <v>2972</v>
      </c>
      <c r="F3047" s="20">
        <v>1</v>
      </c>
      <c r="G3047">
        <v>2800</v>
      </c>
      <c r="H3047" t="s">
        <v>5</v>
      </c>
    </row>
    <row r="3048" spans="1:8" hidden="1" x14ac:dyDescent="0.3">
      <c r="A3048" s="2" t="s">
        <v>2713</v>
      </c>
      <c r="B3048" s="19">
        <v>46139</v>
      </c>
      <c r="C3048" t="s">
        <v>2895</v>
      </c>
      <c r="D3048" t="s">
        <v>2847</v>
      </c>
      <c r="E3048" t="s">
        <v>2971</v>
      </c>
      <c r="F3048" s="20">
        <v>2</v>
      </c>
      <c r="G3048">
        <v>900</v>
      </c>
      <c r="H3048" t="s">
        <v>4</v>
      </c>
    </row>
    <row r="3049" spans="1:8" hidden="1" x14ac:dyDescent="0.3">
      <c r="A3049" s="2" t="s">
        <v>2714</v>
      </c>
      <c r="B3049" s="19">
        <v>46140</v>
      </c>
      <c r="C3049" t="s">
        <v>2896</v>
      </c>
      <c r="D3049" t="s">
        <v>2849</v>
      </c>
      <c r="E3049" t="s">
        <v>2960</v>
      </c>
      <c r="F3049" s="20">
        <v>2</v>
      </c>
      <c r="G3049">
        <v>2400</v>
      </c>
      <c r="H3049" t="s">
        <v>5</v>
      </c>
    </row>
    <row r="3050" spans="1:8" hidden="1" x14ac:dyDescent="0.3">
      <c r="A3050" s="2" t="s">
        <v>2715</v>
      </c>
      <c r="B3050" s="19">
        <v>46140</v>
      </c>
      <c r="C3050" t="s">
        <v>2897</v>
      </c>
      <c r="D3050" t="s">
        <v>2898</v>
      </c>
      <c r="E3050" t="s">
        <v>2973</v>
      </c>
      <c r="F3050" s="20">
        <v>3</v>
      </c>
      <c r="G3050">
        <v>750</v>
      </c>
      <c r="H3050" t="s">
        <v>4</v>
      </c>
    </row>
    <row r="3051" spans="1:8" x14ac:dyDescent="0.3">
      <c r="A3051" s="39" t="s">
        <v>2716</v>
      </c>
      <c r="B3051" s="40">
        <v>46141</v>
      </c>
      <c r="C3051" s="41" t="s">
        <v>2899</v>
      </c>
      <c r="D3051" s="41" t="s">
        <v>2821</v>
      </c>
      <c r="E3051" s="41" t="s">
        <v>2974</v>
      </c>
      <c r="F3051" s="42">
        <v>2</v>
      </c>
      <c r="G3051" s="41">
        <v>900</v>
      </c>
      <c r="H3051" s="44" t="s">
        <v>5</v>
      </c>
    </row>
    <row r="3052" spans="1:8" hidden="1" x14ac:dyDescent="0.3">
      <c r="A3052" s="2" t="s">
        <v>2717</v>
      </c>
      <c r="B3052" s="19">
        <v>46141</v>
      </c>
      <c r="C3052" t="s">
        <v>2900</v>
      </c>
      <c r="D3052" t="s">
        <v>2854</v>
      </c>
      <c r="E3052" t="s">
        <v>2965</v>
      </c>
      <c r="F3052" s="20">
        <v>6</v>
      </c>
      <c r="G3052">
        <v>1200</v>
      </c>
      <c r="H3052" t="s">
        <v>4</v>
      </c>
    </row>
    <row r="3053" spans="1:8" hidden="1" x14ac:dyDescent="0.3">
      <c r="A3053" s="2" t="s">
        <v>2718</v>
      </c>
      <c r="B3053" s="19">
        <v>46142</v>
      </c>
      <c r="C3053" t="s">
        <v>2901</v>
      </c>
      <c r="D3053" t="s">
        <v>2839</v>
      </c>
      <c r="E3053" t="s">
        <v>2975</v>
      </c>
      <c r="F3053" s="20">
        <v>2</v>
      </c>
      <c r="G3053">
        <v>1100</v>
      </c>
      <c r="H3053" t="s">
        <v>5</v>
      </c>
    </row>
    <row r="3054" spans="1:8" hidden="1" x14ac:dyDescent="0.3">
      <c r="A3054" s="2" t="s">
        <v>2719</v>
      </c>
      <c r="B3054" s="19">
        <v>46142</v>
      </c>
      <c r="C3054" t="s">
        <v>2902</v>
      </c>
      <c r="D3054" t="s">
        <v>2823</v>
      </c>
      <c r="E3054" t="s">
        <v>2962</v>
      </c>
      <c r="F3054" s="20">
        <v>1</v>
      </c>
      <c r="G3054">
        <v>1800</v>
      </c>
      <c r="H3054" t="s">
        <v>4</v>
      </c>
    </row>
    <row r="3055" spans="1:8" x14ac:dyDescent="0.3">
      <c r="A3055" s="39" t="s">
        <v>2720</v>
      </c>
      <c r="B3055" s="40">
        <v>46143</v>
      </c>
      <c r="C3055" s="41" t="s">
        <v>2903</v>
      </c>
      <c r="D3055" s="41" t="s">
        <v>2821</v>
      </c>
      <c r="E3055" s="41" t="s">
        <v>2974</v>
      </c>
      <c r="F3055" s="42">
        <v>1</v>
      </c>
      <c r="G3055" s="41">
        <v>450</v>
      </c>
      <c r="H3055" s="44" t="s">
        <v>4</v>
      </c>
    </row>
    <row r="3056" spans="1:8" hidden="1" x14ac:dyDescent="0.3">
      <c r="A3056" s="2" t="s">
        <v>2721</v>
      </c>
      <c r="B3056" s="19">
        <v>46143</v>
      </c>
      <c r="C3056" t="s">
        <v>2904</v>
      </c>
      <c r="D3056" t="s">
        <v>2837</v>
      </c>
      <c r="E3056" t="s">
        <v>2960</v>
      </c>
      <c r="F3056" s="20">
        <v>2</v>
      </c>
      <c r="G3056">
        <v>2400</v>
      </c>
      <c r="H3056" t="s">
        <v>5</v>
      </c>
    </row>
    <row r="3057" spans="1:8" hidden="1" x14ac:dyDescent="0.3">
      <c r="A3057" s="2" t="s">
        <v>2722</v>
      </c>
      <c r="B3057" s="19">
        <v>46144</v>
      </c>
      <c r="C3057" t="s">
        <v>2905</v>
      </c>
      <c r="D3057" t="s">
        <v>2829</v>
      </c>
      <c r="E3057" t="s">
        <v>2963</v>
      </c>
      <c r="F3057" s="20">
        <v>1</v>
      </c>
      <c r="G3057">
        <v>650</v>
      </c>
      <c r="H3057" t="s">
        <v>4</v>
      </c>
    </row>
    <row r="3058" spans="1:8" hidden="1" x14ac:dyDescent="0.3">
      <c r="A3058" s="2" t="s">
        <v>2723</v>
      </c>
      <c r="B3058" s="19">
        <v>46144</v>
      </c>
      <c r="C3058" t="s">
        <v>2874</v>
      </c>
      <c r="D3058" t="s">
        <v>2833</v>
      </c>
      <c r="E3058" t="s">
        <v>2961</v>
      </c>
      <c r="F3058" s="20">
        <v>3</v>
      </c>
      <c r="G3058">
        <v>900</v>
      </c>
      <c r="H3058" t="s">
        <v>4</v>
      </c>
    </row>
    <row r="3059" spans="1:8" hidden="1" x14ac:dyDescent="0.3">
      <c r="A3059" s="2" t="s">
        <v>2724</v>
      </c>
      <c r="B3059" s="19">
        <v>46145</v>
      </c>
      <c r="C3059" t="s">
        <v>2906</v>
      </c>
      <c r="D3059" t="s">
        <v>2843</v>
      </c>
      <c r="E3059" t="s">
        <v>2962</v>
      </c>
      <c r="F3059" s="20">
        <v>1</v>
      </c>
      <c r="G3059">
        <v>1800</v>
      </c>
      <c r="H3059" t="s">
        <v>5</v>
      </c>
    </row>
    <row r="3060" spans="1:8" x14ac:dyDescent="0.3">
      <c r="A3060" s="39" t="s">
        <v>2725</v>
      </c>
      <c r="B3060" s="40">
        <v>46145</v>
      </c>
      <c r="C3060" s="41" t="s">
        <v>2907</v>
      </c>
      <c r="D3060" s="41" t="s">
        <v>2821</v>
      </c>
      <c r="E3060" s="41" t="s">
        <v>2964</v>
      </c>
      <c r="F3060" s="42">
        <v>1</v>
      </c>
      <c r="G3060" s="41">
        <v>1500</v>
      </c>
      <c r="H3060" s="44" t="s">
        <v>4</v>
      </c>
    </row>
    <row r="3061" spans="1:8" hidden="1" x14ac:dyDescent="0.3">
      <c r="A3061" s="2" t="s">
        <v>2726</v>
      </c>
      <c r="B3061" s="19">
        <v>46146</v>
      </c>
      <c r="C3061" t="s">
        <v>2908</v>
      </c>
      <c r="D3061" t="s">
        <v>2835</v>
      </c>
      <c r="E3061" t="s">
        <v>2965</v>
      </c>
      <c r="F3061" s="20">
        <v>4</v>
      </c>
      <c r="G3061">
        <v>800</v>
      </c>
      <c r="H3061" t="s">
        <v>5</v>
      </c>
    </row>
    <row r="3062" spans="1:8" hidden="1" x14ac:dyDescent="0.3">
      <c r="A3062" s="2" t="s">
        <v>2727</v>
      </c>
      <c r="B3062" s="19">
        <v>46146</v>
      </c>
      <c r="C3062" t="s">
        <v>2909</v>
      </c>
      <c r="D3062" t="s">
        <v>2856</v>
      </c>
      <c r="E3062" t="s">
        <v>2966</v>
      </c>
      <c r="F3062" s="20">
        <v>1</v>
      </c>
      <c r="G3062">
        <v>2200</v>
      </c>
      <c r="H3062" t="s">
        <v>4</v>
      </c>
    </row>
    <row r="3063" spans="1:8" hidden="1" x14ac:dyDescent="0.3">
      <c r="A3063" s="2" t="s">
        <v>2728</v>
      </c>
      <c r="B3063" s="19">
        <v>46147</v>
      </c>
      <c r="C3063" t="s">
        <v>2910</v>
      </c>
      <c r="D3063" t="s">
        <v>2841</v>
      </c>
      <c r="E3063" t="s">
        <v>2967</v>
      </c>
      <c r="F3063" s="20">
        <v>2</v>
      </c>
      <c r="G3063">
        <v>1200</v>
      </c>
      <c r="H3063" t="s">
        <v>5</v>
      </c>
    </row>
    <row r="3064" spans="1:8" hidden="1" x14ac:dyDescent="0.3">
      <c r="A3064" s="2" t="s">
        <v>2729</v>
      </c>
      <c r="B3064" s="19">
        <v>46147</v>
      </c>
      <c r="C3064" t="s">
        <v>2911</v>
      </c>
      <c r="D3064" t="s">
        <v>2827</v>
      </c>
      <c r="E3064" t="s">
        <v>2968</v>
      </c>
      <c r="F3064" s="20">
        <v>2</v>
      </c>
      <c r="G3064">
        <v>700</v>
      </c>
      <c r="H3064" t="s">
        <v>4</v>
      </c>
    </row>
    <row r="3065" spans="1:8" hidden="1" x14ac:dyDescent="0.3">
      <c r="A3065" s="2" t="s">
        <v>2730</v>
      </c>
      <c r="B3065" s="19">
        <v>46148</v>
      </c>
      <c r="C3065" t="s">
        <v>2912</v>
      </c>
      <c r="D3065" t="s">
        <v>2858</v>
      </c>
      <c r="E3065" t="s">
        <v>2969</v>
      </c>
      <c r="F3065" s="20">
        <v>1</v>
      </c>
      <c r="G3065">
        <v>2500</v>
      </c>
      <c r="H3065" t="s">
        <v>5</v>
      </c>
    </row>
    <row r="3066" spans="1:8" hidden="1" x14ac:dyDescent="0.3">
      <c r="A3066" s="2" t="s">
        <v>2731</v>
      </c>
      <c r="B3066" s="19">
        <v>46148</v>
      </c>
      <c r="C3066" t="s">
        <v>2893</v>
      </c>
      <c r="D3066" t="s">
        <v>2851</v>
      </c>
      <c r="E3066" t="s">
        <v>2970</v>
      </c>
      <c r="F3066" s="20">
        <v>1</v>
      </c>
      <c r="G3066">
        <v>1300</v>
      </c>
      <c r="H3066" t="s">
        <v>4</v>
      </c>
    </row>
    <row r="3067" spans="1:8" hidden="1" x14ac:dyDescent="0.3">
      <c r="A3067" s="2" t="s">
        <v>2732</v>
      </c>
      <c r="B3067" s="19">
        <v>46149</v>
      </c>
      <c r="C3067" t="s">
        <v>2913</v>
      </c>
      <c r="D3067" t="s">
        <v>2849</v>
      </c>
      <c r="E3067" t="s">
        <v>2972</v>
      </c>
      <c r="F3067" s="20">
        <v>1</v>
      </c>
      <c r="G3067">
        <v>2800</v>
      </c>
      <c r="H3067" t="s">
        <v>5</v>
      </c>
    </row>
    <row r="3068" spans="1:8" hidden="1" x14ac:dyDescent="0.3">
      <c r="A3068" s="2" t="s">
        <v>2733</v>
      </c>
      <c r="B3068" s="19">
        <v>46149</v>
      </c>
      <c r="C3068" t="s">
        <v>2914</v>
      </c>
      <c r="D3068" t="s">
        <v>2847</v>
      </c>
      <c r="E3068" t="s">
        <v>2971</v>
      </c>
      <c r="F3068" s="20">
        <v>2</v>
      </c>
      <c r="G3068">
        <v>900</v>
      </c>
      <c r="H3068" t="s">
        <v>4</v>
      </c>
    </row>
    <row r="3069" spans="1:8" x14ac:dyDescent="0.3">
      <c r="A3069" s="39" t="s">
        <v>2734</v>
      </c>
      <c r="B3069" s="40">
        <v>46150</v>
      </c>
      <c r="C3069" s="41" t="s">
        <v>2915</v>
      </c>
      <c r="D3069" s="41" t="s">
        <v>2821</v>
      </c>
      <c r="E3069" s="41" t="s">
        <v>2960</v>
      </c>
      <c r="F3069" s="42">
        <v>1</v>
      </c>
      <c r="G3069" s="41">
        <v>1200</v>
      </c>
      <c r="H3069" s="44" t="s">
        <v>5</v>
      </c>
    </row>
    <row r="3070" spans="1:8" hidden="1" x14ac:dyDescent="0.3">
      <c r="A3070" s="2" t="s">
        <v>2735</v>
      </c>
      <c r="B3070" s="19">
        <v>46150</v>
      </c>
      <c r="C3070" t="s">
        <v>2897</v>
      </c>
      <c r="D3070" t="s">
        <v>2898</v>
      </c>
      <c r="E3070" t="s">
        <v>2973</v>
      </c>
      <c r="F3070" s="20">
        <v>3</v>
      </c>
      <c r="G3070">
        <v>750</v>
      </c>
      <c r="H3070" t="s">
        <v>4</v>
      </c>
    </row>
    <row r="3071" spans="1:8" hidden="1" x14ac:dyDescent="0.3">
      <c r="A3071" s="2" t="s">
        <v>2736</v>
      </c>
      <c r="B3071" s="19">
        <v>46151</v>
      </c>
      <c r="C3071" t="s">
        <v>2916</v>
      </c>
      <c r="D3071" t="s">
        <v>2839</v>
      </c>
      <c r="E3071" t="s">
        <v>2974</v>
      </c>
      <c r="F3071" s="20">
        <v>2</v>
      </c>
      <c r="G3071">
        <v>900</v>
      </c>
      <c r="H3071" t="s">
        <v>5</v>
      </c>
    </row>
    <row r="3072" spans="1:8" hidden="1" x14ac:dyDescent="0.3">
      <c r="A3072" s="2" t="s">
        <v>2737</v>
      </c>
      <c r="B3072" s="19">
        <v>46151</v>
      </c>
      <c r="C3072" t="s">
        <v>2917</v>
      </c>
      <c r="D3072" t="s">
        <v>2854</v>
      </c>
      <c r="E3072" t="s">
        <v>2965</v>
      </c>
      <c r="F3072" s="20">
        <v>6</v>
      </c>
      <c r="G3072">
        <v>1200</v>
      </c>
      <c r="H3072" t="s">
        <v>4</v>
      </c>
    </row>
    <row r="3073" spans="1:8" hidden="1" x14ac:dyDescent="0.3">
      <c r="A3073" s="2" t="s">
        <v>2738</v>
      </c>
      <c r="B3073" s="19">
        <v>46152</v>
      </c>
      <c r="C3073" t="s">
        <v>2918</v>
      </c>
      <c r="D3073" t="s">
        <v>2919</v>
      </c>
      <c r="E3073" t="s">
        <v>2975</v>
      </c>
      <c r="F3073" s="20">
        <v>2</v>
      </c>
      <c r="G3073">
        <v>1100</v>
      </c>
      <c r="H3073" t="s">
        <v>5</v>
      </c>
    </row>
    <row r="3074" spans="1:8" hidden="1" x14ac:dyDescent="0.3">
      <c r="A3074" s="2" t="s">
        <v>2739</v>
      </c>
      <c r="B3074" s="19">
        <v>46152</v>
      </c>
      <c r="C3074" t="s">
        <v>2920</v>
      </c>
      <c r="D3074" t="s">
        <v>2823</v>
      </c>
      <c r="E3074" t="s">
        <v>2962</v>
      </c>
      <c r="F3074" s="20">
        <v>1</v>
      </c>
      <c r="G3074">
        <v>1800</v>
      </c>
      <c r="H3074" t="s">
        <v>4</v>
      </c>
    </row>
    <row r="3075" spans="1:8" x14ac:dyDescent="0.3">
      <c r="A3075" s="39" t="s">
        <v>2740</v>
      </c>
      <c r="B3075" s="40">
        <v>46153</v>
      </c>
      <c r="C3075" s="41" t="s">
        <v>2921</v>
      </c>
      <c r="D3075" s="41" t="s">
        <v>2821</v>
      </c>
      <c r="E3075" s="41" t="s">
        <v>2974</v>
      </c>
      <c r="F3075" s="42">
        <v>1</v>
      </c>
      <c r="G3075" s="41">
        <v>450</v>
      </c>
      <c r="H3075" s="44" t="s">
        <v>4</v>
      </c>
    </row>
    <row r="3076" spans="1:8" hidden="1" x14ac:dyDescent="0.3">
      <c r="A3076" s="2" t="s">
        <v>2741</v>
      </c>
      <c r="B3076" s="19">
        <v>46153</v>
      </c>
      <c r="C3076" t="s">
        <v>2922</v>
      </c>
      <c r="D3076" t="s">
        <v>2837</v>
      </c>
      <c r="E3076" t="s">
        <v>2960</v>
      </c>
      <c r="F3076" s="20">
        <v>2</v>
      </c>
      <c r="G3076">
        <v>2400</v>
      </c>
      <c r="H3076" t="s">
        <v>5</v>
      </c>
    </row>
    <row r="3077" spans="1:8" hidden="1" x14ac:dyDescent="0.3">
      <c r="A3077" s="2" t="s">
        <v>2742</v>
      </c>
      <c r="B3077" s="19">
        <v>46154</v>
      </c>
      <c r="C3077" t="s">
        <v>2923</v>
      </c>
      <c r="D3077" t="s">
        <v>2829</v>
      </c>
      <c r="E3077" t="s">
        <v>2963</v>
      </c>
      <c r="F3077" s="20">
        <v>1</v>
      </c>
      <c r="G3077">
        <v>650</v>
      </c>
      <c r="H3077" t="s">
        <v>4</v>
      </c>
    </row>
    <row r="3078" spans="1:8" hidden="1" x14ac:dyDescent="0.3">
      <c r="A3078" s="2" t="s">
        <v>2743</v>
      </c>
      <c r="B3078" s="19">
        <v>46154</v>
      </c>
      <c r="C3078" t="s">
        <v>2902</v>
      </c>
      <c r="D3078" t="s">
        <v>2833</v>
      </c>
      <c r="E3078" t="s">
        <v>2961</v>
      </c>
      <c r="F3078" s="20">
        <v>3</v>
      </c>
      <c r="G3078">
        <v>900</v>
      </c>
      <c r="H3078" t="s">
        <v>4</v>
      </c>
    </row>
    <row r="3079" spans="1:8" hidden="1" x14ac:dyDescent="0.3">
      <c r="A3079" s="2" t="s">
        <v>2744</v>
      </c>
      <c r="B3079" s="19">
        <v>46155</v>
      </c>
      <c r="C3079" t="s">
        <v>2924</v>
      </c>
      <c r="D3079" t="s">
        <v>2843</v>
      </c>
      <c r="E3079" t="s">
        <v>2962</v>
      </c>
      <c r="F3079" s="20">
        <v>1</v>
      </c>
      <c r="G3079">
        <v>1800</v>
      </c>
      <c r="H3079" t="s">
        <v>5</v>
      </c>
    </row>
    <row r="3080" spans="1:8" x14ac:dyDescent="0.3">
      <c r="A3080" s="39" t="s">
        <v>2745</v>
      </c>
      <c r="B3080" s="40">
        <v>46155</v>
      </c>
      <c r="C3080" s="41" t="s">
        <v>2907</v>
      </c>
      <c r="D3080" s="41" t="s">
        <v>2821</v>
      </c>
      <c r="E3080" s="41" t="s">
        <v>2964</v>
      </c>
      <c r="F3080" s="42">
        <v>1</v>
      </c>
      <c r="G3080" s="41">
        <v>1500</v>
      </c>
      <c r="H3080" s="44" t="s">
        <v>4</v>
      </c>
    </row>
    <row r="3081" spans="1:8" hidden="1" x14ac:dyDescent="0.3">
      <c r="A3081" s="2" t="s">
        <v>2746</v>
      </c>
      <c r="B3081" s="19">
        <v>46156</v>
      </c>
      <c r="C3081" t="s">
        <v>2925</v>
      </c>
      <c r="D3081" t="s">
        <v>2835</v>
      </c>
      <c r="E3081" t="s">
        <v>2965</v>
      </c>
      <c r="F3081" s="20">
        <v>4</v>
      </c>
      <c r="G3081">
        <v>800</v>
      </c>
      <c r="H3081" t="s">
        <v>5</v>
      </c>
    </row>
    <row r="3082" spans="1:8" hidden="1" x14ac:dyDescent="0.3">
      <c r="A3082" s="2" t="s">
        <v>2747</v>
      </c>
      <c r="B3082" s="19">
        <v>46156</v>
      </c>
      <c r="C3082" t="s">
        <v>2926</v>
      </c>
      <c r="D3082" t="s">
        <v>2856</v>
      </c>
      <c r="E3082" t="s">
        <v>2966</v>
      </c>
      <c r="F3082" s="20">
        <v>1</v>
      </c>
      <c r="G3082">
        <v>2200</v>
      </c>
      <c r="H3082" t="s">
        <v>4</v>
      </c>
    </row>
    <row r="3083" spans="1:8" hidden="1" x14ac:dyDescent="0.3">
      <c r="A3083" s="2" t="s">
        <v>2748</v>
      </c>
      <c r="B3083" s="19">
        <v>46157</v>
      </c>
      <c r="C3083" t="s">
        <v>2927</v>
      </c>
      <c r="D3083" t="s">
        <v>2841</v>
      </c>
      <c r="E3083" t="s">
        <v>2967</v>
      </c>
      <c r="F3083" s="20">
        <v>2</v>
      </c>
      <c r="G3083">
        <v>1200</v>
      </c>
      <c r="H3083" t="s">
        <v>5</v>
      </c>
    </row>
    <row r="3084" spans="1:8" hidden="1" x14ac:dyDescent="0.3">
      <c r="A3084" s="2" t="s">
        <v>2749</v>
      </c>
      <c r="B3084" s="19">
        <v>46157</v>
      </c>
      <c r="C3084" t="s">
        <v>2928</v>
      </c>
      <c r="D3084" t="s">
        <v>2827</v>
      </c>
      <c r="E3084" t="s">
        <v>2968</v>
      </c>
      <c r="F3084" s="20">
        <v>2</v>
      </c>
      <c r="G3084">
        <v>700</v>
      </c>
      <c r="H3084" t="s">
        <v>4</v>
      </c>
    </row>
    <row r="3085" spans="1:8" hidden="1" x14ac:dyDescent="0.3">
      <c r="A3085" s="2" t="s">
        <v>2750</v>
      </c>
      <c r="B3085" s="19">
        <v>46158</v>
      </c>
      <c r="C3085" t="s">
        <v>2929</v>
      </c>
      <c r="D3085" t="s">
        <v>2858</v>
      </c>
      <c r="E3085" t="s">
        <v>2969</v>
      </c>
      <c r="F3085" s="20">
        <v>1</v>
      </c>
      <c r="G3085">
        <v>2500</v>
      </c>
      <c r="H3085" t="s">
        <v>5</v>
      </c>
    </row>
    <row r="3086" spans="1:8" hidden="1" x14ac:dyDescent="0.3">
      <c r="A3086" s="2" t="s">
        <v>2751</v>
      </c>
      <c r="B3086" s="19">
        <v>46158</v>
      </c>
      <c r="C3086" t="s">
        <v>2930</v>
      </c>
      <c r="D3086" t="s">
        <v>2851</v>
      </c>
      <c r="E3086" t="s">
        <v>2970</v>
      </c>
      <c r="F3086" s="20">
        <v>1</v>
      </c>
      <c r="G3086">
        <v>1300</v>
      </c>
      <c r="H3086" t="s">
        <v>4</v>
      </c>
    </row>
    <row r="3087" spans="1:8" hidden="1" x14ac:dyDescent="0.3">
      <c r="A3087" s="2" t="s">
        <v>2752</v>
      </c>
      <c r="B3087" s="19">
        <v>46159</v>
      </c>
      <c r="C3087" t="s">
        <v>2931</v>
      </c>
      <c r="D3087" t="s">
        <v>2849</v>
      </c>
      <c r="E3087" t="s">
        <v>2972</v>
      </c>
      <c r="F3087" s="20">
        <v>1</v>
      </c>
      <c r="G3087">
        <v>2800</v>
      </c>
      <c r="H3087" t="s">
        <v>5</v>
      </c>
    </row>
    <row r="3088" spans="1:8" hidden="1" x14ac:dyDescent="0.3">
      <c r="A3088" s="2" t="s">
        <v>2753</v>
      </c>
      <c r="B3088" s="19">
        <v>46159</v>
      </c>
      <c r="C3088" t="s">
        <v>2932</v>
      </c>
      <c r="D3088" t="s">
        <v>2847</v>
      </c>
      <c r="E3088" t="s">
        <v>2971</v>
      </c>
      <c r="F3088" s="20">
        <v>2</v>
      </c>
      <c r="G3088">
        <v>900</v>
      </c>
      <c r="H3088" t="s">
        <v>4</v>
      </c>
    </row>
    <row r="3089" spans="1:8" x14ac:dyDescent="0.3">
      <c r="A3089" s="39" t="s">
        <v>2754</v>
      </c>
      <c r="B3089" s="40">
        <v>46160</v>
      </c>
      <c r="C3089" s="41" t="s">
        <v>2933</v>
      </c>
      <c r="D3089" s="41" t="s">
        <v>2821</v>
      </c>
      <c r="E3089" s="41" t="s">
        <v>2960</v>
      </c>
      <c r="F3089" s="42">
        <v>1</v>
      </c>
      <c r="G3089" s="41">
        <v>1200</v>
      </c>
      <c r="H3089" s="44" t="s">
        <v>5</v>
      </c>
    </row>
    <row r="3090" spans="1:8" hidden="1" x14ac:dyDescent="0.3">
      <c r="A3090" s="2" t="s">
        <v>2755</v>
      </c>
      <c r="B3090" s="19">
        <v>46160</v>
      </c>
      <c r="C3090" t="s">
        <v>2897</v>
      </c>
      <c r="D3090" t="s">
        <v>2898</v>
      </c>
      <c r="E3090" t="s">
        <v>2973</v>
      </c>
      <c r="F3090" s="20">
        <v>3</v>
      </c>
      <c r="G3090">
        <v>750</v>
      </c>
      <c r="H3090" t="s">
        <v>4</v>
      </c>
    </row>
    <row r="3091" spans="1:8" hidden="1" x14ac:dyDescent="0.3">
      <c r="A3091" s="2" t="s">
        <v>2756</v>
      </c>
      <c r="B3091" s="19">
        <v>46161</v>
      </c>
      <c r="C3091" t="s">
        <v>2916</v>
      </c>
      <c r="D3091" t="s">
        <v>2839</v>
      </c>
      <c r="E3091" t="s">
        <v>2974</v>
      </c>
      <c r="F3091" s="20">
        <v>2</v>
      </c>
      <c r="G3091">
        <v>900</v>
      </c>
      <c r="H3091" t="s">
        <v>5</v>
      </c>
    </row>
    <row r="3092" spans="1:8" hidden="1" x14ac:dyDescent="0.3">
      <c r="A3092" s="2" t="s">
        <v>2757</v>
      </c>
      <c r="B3092" s="19">
        <v>46161</v>
      </c>
      <c r="C3092" t="s">
        <v>2900</v>
      </c>
      <c r="D3092" t="s">
        <v>2854</v>
      </c>
      <c r="E3092" t="s">
        <v>2965</v>
      </c>
      <c r="F3092" s="20">
        <v>6</v>
      </c>
      <c r="G3092">
        <v>1200</v>
      </c>
      <c r="H3092" t="s">
        <v>4</v>
      </c>
    </row>
    <row r="3093" spans="1:8" hidden="1" x14ac:dyDescent="0.3">
      <c r="A3093" s="2" t="s">
        <v>2758</v>
      </c>
      <c r="B3093" s="19">
        <v>46162</v>
      </c>
      <c r="C3093" t="s">
        <v>2934</v>
      </c>
      <c r="D3093" t="s">
        <v>2919</v>
      </c>
      <c r="E3093" t="s">
        <v>2975</v>
      </c>
      <c r="F3093" s="20">
        <v>2</v>
      </c>
      <c r="G3093">
        <v>1100</v>
      </c>
      <c r="H3093" t="s">
        <v>5</v>
      </c>
    </row>
    <row r="3094" spans="1:8" hidden="1" x14ac:dyDescent="0.3">
      <c r="A3094" s="2" t="s">
        <v>2759</v>
      </c>
      <c r="B3094" s="19">
        <v>46162</v>
      </c>
      <c r="C3094" t="s">
        <v>2920</v>
      </c>
      <c r="D3094" t="s">
        <v>2823</v>
      </c>
      <c r="E3094" t="s">
        <v>2962</v>
      </c>
      <c r="F3094" s="20">
        <v>1</v>
      </c>
      <c r="G3094">
        <v>1800</v>
      </c>
      <c r="H3094" t="s">
        <v>4</v>
      </c>
    </row>
    <row r="3095" spans="1:8" x14ac:dyDescent="0.3">
      <c r="A3095" s="39" t="s">
        <v>2760</v>
      </c>
      <c r="B3095" s="40">
        <v>46163</v>
      </c>
      <c r="C3095" s="41" t="s">
        <v>2935</v>
      </c>
      <c r="D3095" s="41" t="s">
        <v>2821</v>
      </c>
      <c r="E3095" s="41" t="s">
        <v>2974</v>
      </c>
      <c r="F3095" s="42">
        <v>3</v>
      </c>
      <c r="G3095" s="41">
        <v>1350</v>
      </c>
      <c r="H3095" s="44" t="s">
        <v>5</v>
      </c>
    </row>
    <row r="3096" spans="1:8" hidden="1" x14ac:dyDescent="0.3">
      <c r="A3096" s="2" t="s">
        <v>2761</v>
      </c>
      <c r="B3096" s="19">
        <v>46163</v>
      </c>
      <c r="C3096" t="s">
        <v>2936</v>
      </c>
      <c r="D3096" t="s">
        <v>2856</v>
      </c>
      <c r="E3096" t="s">
        <v>2960</v>
      </c>
      <c r="F3096" s="20">
        <v>1</v>
      </c>
      <c r="G3096">
        <v>1200</v>
      </c>
      <c r="H3096" t="s">
        <v>4</v>
      </c>
    </row>
    <row r="3097" spans="1:8" hidden="1" x14ac:dyDescent="0.3">
      <c r="A3097" s="2" t="s">
        <v>2762</v>
      </c>
      <c r="B3097" s="19">
        <v>46164</v>
      </c>
      <c r="C3097" t="s">
        <v>2937</v>
      </c>
      <c r="D3097" t="s">
        <v>2878</v>
      </c>
      <c r="E3097" t="s">
        <v>2963</v>
      </c>
      <c r="F3097" s="20">
        <v>2</v>
      </c>
      <c r="G3097">
        <v>1200</v>
      </c>
      <c r="H3097" t="s">
        <v>5</v>
      </c>
    </row>
    <row r="3098" spans="1:8" hidden="1" x14ac:dyDescent="0.3">
      <c r="A3098" s="2" t="s">
        <v>2763</v>
      </c>
      <c r="B3098" s="19">
        <v>46164</v>
      </c>
      <c r="C3098" t="s">
        <v>2938</v>
      </c>
      <c r="D3098" t="s">
        <v>2827</v>
      </c>
      <c r="E3098" t="s">
        <v>2961</v>
      </c>
      <c r="F3098" s="20">
        <v>4</v>
      </c>
      <c r="G3098">
        <v>1200</v>
      </c>
      <c r="H3098" t="s">
        <v>4</v>
      </c>
    </row>
    <row r="3099" spans="1:8" hidden="1" x14ac:dyDescent="0.3">
      <c r="A3099" s="2" t="s">
        <v>2764</v>
      </c>
      <c r="B3099" s="19">
        <v>46165</v>
      </c>
      <c r="C3099" t="s">
        <v>2939</v>
      </c>
      <c r="D3099" t="s">
        <v>2940</v>
      </c>
      <c r="E3099" t="s">
        <v>2962</v>
      </c>
      <c r="F3099" s="20">
        <v>1</v>
      </c>
      <c r="G3099">
        <v>1800</v>
      </c>
      <c r="H3099" t="s">
        <v>5</v>
      </c>
    </row>
    <row r="3100" spans="1:8" x14ac:dyDescent="0.3">
      <c r="A3100" s="39" t="s">
        <v>2765</v>
      </c>
      <c r="B3100" s="40">
        <v>46165</v>
      </c>
      <c r="C3100" s="41" t="s">
        <v>2941</v>
      </c>
      <c r="D3100" s="41" t="s">
        <v>2821</v>
      </c>
      <c r="E3100" s="41" t="s">
        <v>2964</v>
      </c>
      <c r="F3100" s="42">
        <v>2</v>
      </c>
      <c r="G3100" s="41">
        <v>2000</v>
      </c>
      <c r="H3100" s="44" t="s">
        <v>4</v>
      </c>
    </row>
    <row r="3101" spans="1:8" hidden="1" x14ac:dyDescent="0.3">
      <c r="A3101" s="2" t="s">
        <v>2766</v>
      </c>
      <c r="B3101" s="19">
        <v>46166</v>
      </c>
      <c r="C3101" t="s">
        <v>2942</v>
      </c>
      <c r="D3101" t="s">
        <v>2835</v>
      </c>
      <c r="E3101" t="s">
        <v>2965</v>
      </c>
      <c r="F3101" s="20">
        <v>5</v>
      </c>
      <c r="G3101">
        <v>1000</v>
      </c>
      <c r="H3101" t="s">
        <v>5</v>
      </c>
    </row>
    <row r="3102" spans="1:8" hidden="1" x14ac:dyDescent="0.3">
      <c r="A3102" s="2" t="s">
        <v>2767</v>
      </c>
      <c r="B3102" s="19">
        <v>46166</v>
      </c>
      <c r="C3102" t="s">
        <v>2943</v>
      </c>
      <c r="D3102" t="s">
        <v>2837</v>
      </c>
      <c r="E3102" t="s">
        <v>2966</v>
      </c>
      <c r="F3102" s="20">
        <v>1</v>
      </c>
      <c r="G3102">
        <v>2200</v>
      </c>
      <c r="H3102" t="s">
        <v>4</v>
      </c>
    </row>
    <row r="3103" spans="1:8" hidden="1" x14ac:dyDescent="0.3">
      <c r="A3103" s="2" t="s">
        <v>2768</v>
      </c>
      <c r="B3103" s="19">
        <v>46167</v>
      </c>
      <c r="C3103" t="s">
        <v>2944</v>
      </c>
      <c r="D3103" t="s">
        <v>2841</v>
      </c>
      <c r="E3103" t="s">
        <v>2967</v>
      </c>
      <c r="F3103" s="20">
        <v>1</v>
      </c>
      <c r="G3103">
        <v>600</v>
      </c>
      <c r="H3103" t="s">
        <v>5</v>
      </c>
    </row>
    <row r="3104" spans="1:8" x14ac:dyDescent="0.3">
      <c r="A3104" s="39" t="s">
        <v>2769</v>
      </c>
      <c r="B3104" s="40">
        <v>46167</v>
      </c>
      <c r="C3104" s="41" t="s">
        <v>2945</v>
      </c>
      <c r="D3104" s="41" t="s">
        <v>2821</v>
      </c>
      <c r="E3104" s="41" t="s">
        <v>2968</v>
      </c>
      <c r="F3104" s="42">
        <v>3</v>
      </c>
      <c r="G3104" s="41">
        <v>1050</v>
      </c>
      <c r="H3104" s="44" t="s">
        <v>4</v>
      </c>
    </row>
    <row r="3105" spans="1:8" hidden="1" x14ac:dyDescent="0.3">
      <c r="A3105" s="2" t="s">
        <v>2770</v>
      </c>
      <c r="B3105" s="19">
        <v>46168</v>
      </c>
      <c r="C3105" t="s">
        <v>2946</v>
      </c>
      <c r="D3105" t="s">
        <v>2858</v>
      </c>
      <c r="E3105" t="s">
        <v>2969</v>
      </c>
      <c r="F3105" s="20">
        <v>2</v>
      </c>
      <c r="G3105">
        <v>5000</v>
      </c>
      <c r="H3105" t="s">
        <v>5</v>
      </c>
    </row>
    <row r="3106" spans="1:8" hidden="1" x14ac:dyDescent="0.3">
      <c r="A3106" s="2" t="s">
        <v>2771</v>
      </c>
      <c r="B3106" s="19">
        <v>46168</v>
      </c>
      <c r="C3106" t="s">
        <v>2947</v>
      </c>
      <c r="D3106" t="s">
        <v>2851</v>
      </c>
      <c r="E3106" t="s">
        <v>2970</v>
      </c>
      <c r="F3106" s="20">
        <v>1</v>
      </c>
      <c r="G3106">
        <v>1300</v>
      </c>
      <c r="H3106" t="s">
        <v>4</v>
      </c>
    </row>
    <row r="3107" spans="1:8" hidden="1" x14ac:dyDescent="0.3">
      <c r="A3107" s="2" t="s">
        <v>2772</v>
      </c>
      <c r="B3107" s="19">
        <v>46169</v>
      </c>
      <c r="C3107" t="s">
        <v>2913</v>
      </c>
      <c r="D3107" t="s">
        <v>2849</v>
      </c>
      <c r="E3107" t="s">
        <v>2972</v>
      </c>
      <c r="F3107" s="20">
        <v>1</v>
      </c>
      <c r="G3107">
        <v>2800</v>
      </c>
      <c r="H3107" t="s">
        <v>5</v>
      </c>
    </row>
    <row r="3108" spans="1:8" hidden="1" x14ac:dyDescent="0.3">
      <c r="A3108" s="2" t="s">
        <v>2773</v>
      </c>
      <c r="B3108" s="19">
        <v>46169</v>
      </c>
      <c r="C3108" t="s">
        <v>2846</v>
      </c>
      <c r="D3108" t="s">
        <v>2847</v>
      </c>
      <c r="E3108" t="s">
        <v>2971</v>
      </c>
      <c r="F3108" s="20">
        <v>1</v>
      </c>
      <c r="G3108">
        <v>450</v>
      </c>
      <c r="H3108" t="s">
        <v>4</v>
      </c>
    </row>
    <row r="3109" spans="1:8" x14ac:dyDescent="0.3">
      <c r="A3109" s="39" t="s">
        <v>2774</v>
      </c>
      <c r="B3109" s="40">
        <v>46170</v>
      </c>
      <c r="C3109" s="41" t="s">
        <v>2948</v>
      </c>
      <c r="D3109" s="41" t="s">
        <v>2821</v>
      </c>
      <c r="E3109" s="41" t="s">
        <v>2960</v>
      </c>
      <c r="F3109" s="42">
        <v>2</v>
      </c>
      <c r="G3109" s="41">
        <v>2400</v>
      </c>
      <c r="H3109" s="44" t="s">
        <v>5</v>
      </c>
    </row>
    <row r="3110" spans="1:8" hidden="1" x14ac:dyDescent="0.3">
      <c r="A3110" s="2" t="s">
        <v>2775</v>
      </c>
      <c r="B3110" s="19">
        <v>46170</v>
      </c>
      <c r="C3110" t="s">
        <v>2949</v>
      </c>
      <c r="D3110" t="s">
        <v>2898</v>
      </c>
      <c r="E3110" t="s">
        <v>2973</v>
      </c>
      <c r="F3110" s="20">
        <v>2</v>
      </c>
      <c r="G3110">
        <v>500</v>
      </c>
      <c r="H3110" t="s">
        <v>4</v>
      </c>
    </row>
    <row r="3111" spans="1:8" hidden="1" x14ac:dyDescent="0.3">
      <c r="A3111" s="2" t="s">
        <v>2776</v>
      </c>
      <c r="B3111" s="19">
        <v>46171</v>
      </c>
      <c r="C3111" t="s">
        <v>2950</v>
      </c>
      <c r="D3111" t="s">
        <v>2839</v>
      </c>
      <c r="E3111" t="s">
        <v>2974</v>
      </c>
      <c r="F3111" s="20">
        <v>1</v>
      </c>
      <c r="G3111">
        <v>450</v>
      </c>
      <c r="H3111" t="s">
        <v>5</v>
      </c>
    </row>
    <row r="3112" spans="1:8" hidden="1" x14ac:dyDescent="0.3">
      <c r="A3112" s="2" t="s">
        <v>2777</v>
      </c>
      <c r="B3112" s="19">
        <v>46171</v>
      </c>
      <c r="C3112" t="s">
        <v>2951</v>
      </c>
      <c r="D3112" t="s">
        <v>2854</v>
      </c>
      <c r="E3112" t="s">
        <v>2965</v>
      </c>
      <c r="F3112" s="20">
        <v>4</v>
      </c>
      <c r="G3112">
        <v>800</v>
      </c>
      <c r="H3112" t="s">
        <v>4</v>
      </c>
    </row>
    <row r="3113" spans="1:8" hidden="1" x14ac:dyDescent="0.3">
      <c r="A3113" s="2" t="s">
        <v>2778</v>
      </c>
      <c r="B3113" s="19">
        <v>46172</v>
      </c>
      <c r="C3113" t="s">
        <v>2918</v>
      </c>
      <c r="D3113" t="s">
        <v>2919</v>
      </c>
      <c r="E3113" t="s">
        <v>2975</v>
      </c>
      <c r="F3113" s="20">
        <v>3</v>
      </c>
      <c r="G3113">
        <v>1650</v>
      </c>
      <c r="H3113" t="s">
        <v>5</v>
      </c>
    </row>
    <row r="3114" spans="1:8" hidden="1" x14ac:dyDescent="0.3">
      <c r="A3114" s="2" t="s">
        <v>2779</v>
      </c>
      <c r="B3114" s="19">
        <v>46172</v>
      </c>
      <c r="C3114" t="s">
        <v>2902</v>
      </c>
      <c r="D3114" t="s">
        <v>2823</v>
      </c>
      <c r="E3114" t="s">
        <v>2962</v>
      </c>
      <c r="F3114" s="20">
        <v>2</v>
      </c>
      <c r="G3114">
        <v>2600</v>
      </c>
      <c r="H3114" t="s">
        <v>4</v>
      </c>
    </row>
    <row r="3115" spans="1:8" x14ac:dyDescent="0.3">
      <c r="A3115" s="39" t="s">
        <v>2780</v>
      </c>
      <c r="B3115" s="40">
        <v>46173</v>
      </c>
      <c r="C3115" s="41" t="s">
        <v>2952</v>
      </c>
      <c r="D3115" s="41" t="s">
        <v>2821</v>
      </c>
      <c r="E3115" s="41" t="s">
        <v>2974</v>
      </c>
      <c r="F3115" s="42">
        <v>1</v>
      </c>
      <c r="G3115" s="41">
        <v>450</v>
      </c>
      <c r="H3115" s="44" t="s">
        <v>4</v>
      </c>
    </row>
    <row r="3116" spans="1:8" hidden="1" x14ac:dyDescent="0.3">
      <c r="A3116" s="2" t="s">
        <v>2781</v>
      </c>
      <c r="B3116" s="19">
        <v>46173</v>
      </c>
      <c r="C3116" t="s">
        <v>2953</v>
      </c>
      <c r="D3116" t="s">
        <v>2837</v>
      </c>
      <c r="E3116" t="s">
        <v>2960</v>
      </c>
      <c r="F3116" s="20">
        <v>2</v>
      </c>
      <c r="G3116">
        <v>2400</v>
      </c>
      <c r="H3116" t="s">
        <v>5</v>
      </c>
    </row>
    <row r="3117" spans="1:8" hidden="1" x14ac:dyDescent="0.3">
      <c r="A3117" s="2" t="s">
        <v>2782</v>
      </c>
      <c r="B3117" s="19">
        <v>46174</v>
      </c>
      <c r="C3117" t="s">
        <v>2954</v>
      </c>
      <c r="D3117" t="s">
        <v>2829</v>
      </c>
      <c r="E3117" t="s">
        <v>2963</v>
      </c>
      <c r="F3117" s="20">
        <v>1</v>
      </c>
      <c r="G3117">
        <v>650</v>
      </c>
      <c r="H3117" t="s">
        <v>4</v>
      </c>
    </row>
    <row r="3118" spans="1:8" hidden="1" x14ac:dyDescent="0.3">
      <c r="A3118" s="2" t="s">
        <v>2783</v>
      </c>
      <c r="B3118" s="19">
        <v>46174</v>
      </c>
      <c r="C3118" t="s">
        <v>2955</v>
      </c>
      <c r="D3118" t="s">
        <v>2833</v>
      </c>
      <c r="E3118" t="s">
        <v>2961</v>
      </c>
      <c r="F3118" s="20">
        <v>3</v>
      </c>
      <c r="G3118">
        <v>900</v>
      </c>
      <c r="H3118" t="s">
        <v>4</v>
      </c>
    </row>
    <row r="3119" spans="1:8" hidden="1" x14ac:dyDescent="0.3">
      <c r="A3119" s="2" t="s">
        <v>2784</v>
      </c>
      <c r="B3119" s="19">
        <v>46175</v>
      </c>
      <c r="C3119" t="s">
        <v>2906</v>
      </c>
      <c r="D3119" t="s">
        <v>2843</v>
      </c>
      <c r="E3119" t="s">
        <v>2962</v>
      </c>
      <c r="F3119" s="20">
        <v>1</v>
      </c>
      <c r="G3119">
        <v>1800</v>
      </c>
      <c r="H3119" t="s">
        <v>5</v>
      </c>
    </row>
    <row r="3120" spans="1:8" x14ac:dyDescent="0.3">
      <c r="A3120" s="39" t="s">
        <v>2785</v>
      </c>
      <c r="B3120" s="40">
        <v>46175</v>
      </c>
      <c r="C3120" s="41" t="s">
        <v>2907</v>
      </c>
      <c r="D3120" s="41" t="s">
        <v>2821</v>
      </c>
      <c r="E3120" s="41" t="s">
        <v>2964</v>
      </c>
      <c r="F3120" s="42">
        <v>1</v>
      </c>
      <c r="G3120" s="41">
        <v>1500</v>
      </c>
      <c r="H3120" s="44" t="s">
        <v>4</v>
      </c>
    </row>
    <row r="3121" spans="1:8" hidden="1" x14ac:dyDescent="0.3">
      <c r="A3121" s="2" t="s">
        <v>2786</v>
      </c>
      <c r="B3121" s="19">
        <v>46176</v>
      </c>
      <c r="C3121" t="s">
        <v>2908</v>
      </c>
      <c r="D3121" t="s">
        <v>2835</v>
      </c>
      <c r="E3121" t="s">
        <v>2965</v>
      </c>
      <c r="F3121" s="20">
        <v>4</v>
      </c>
      <c r="G3121">
        <v>800</v>
      </c>
      <c r="H3121" t="s">
        <v>5</v>
      </c>
    </row>
    <row r="3122" spans="1:8" hidden="1" x14ac:dyDescent="0.3">
      <c r="A3122" s="2" t="s">
        <v>2787</v>
      </c>
      <c r="B3122" s="19">
        <v>46176</v>
      </c>
      <c r="C3122" t="s">
        <v>2926</v>
      </c>
      <c r="D3122" t="s">
        <v>2856</v>
      </c>
      <c r="E3122" t="s">
        <v>2966</v>
      </c>
      <c r="F3122" s="20">
        <v>1</v>
      </c>
      <c r="G3122">
        <v>2200</v>
      </c>
      <c r="H3122" t="s">
        <v>4</v>
      </c>
    </row>
    <row r="3123" spans="1:8" hidden="1" x14ac:dyDescent="0.3">
      <c r="A3123" s="2" t="s">
        <v>2788</v>
      </c>
      <c r="B3123" s="19">
        <v>46177</v>
      </c>
      <c r="C3123" t="s">
        <v>2927</v>
      </c>
      <c r="D3123" t="s">
        <v>2841</v>
      </c>
      <c r="E3123" t="s">
        <v>2967</v>
      </c>
      <c r="F3123" s="20">
        <v>2</v>
      </c>
      <c r="G3123">
        <v>1200</v>
      </c>
      <c r="H3123" t="s">
        <v>5</v>
      </c>
    </row>
    <row r="3124" spans="1:8" hidden="1" x14ac:dyDescent="0.3">
      <c r="A3124" s="2" t="s">
        <v>2789</v>
      </c>
      <c r="B3124" s="19">
        <v>46177</v>
      </c>
      <c r="C3124" t="s">
        <v>2928</v>
      </c>
      <c r="D3124" t="s">
        <v>2827</v>
      </c>
      <c r="E3124" t="s">
        <v>2968</v>
      </c>
      <c r="F3124" s="20">
        <v>2</v>
      </c>
      <c r="G3124">
        <v>700</v>
      </c>
      <c r="H3124" t="s">
        <v>4</v>
      </c>
    </row>
    <row r="3125" spans="1:8" hidden="1" x14ac:dyDescent="0.3">
      <c r="A3125" s="2" t="s">
        <v>2790</v>
      </c>
      <c r="B3125" s="19">
        <v>46178</v>
      </c>
      <c r="C3125" t="s">
        <v>2929</v>
      </c>
      <c r="D3125" t="s">
        <v>2858</v>
      </c>
      <c r="E3125" t="s">
        <v>2969</v>
      </c>
      <c r="F3125" s="20">
        <v>1</v>
      </c>
      <c r="G3125">
        <v>2500</v>
      </c>
      <c r="H3125" t="s">
        <v>5</v>
      </c>
    </row>
    <row r="3126" spans="1:8" hidden="1" x14ac:dyDescent="0.3">
      <c r="A3126" s="2" t="s">
        <v>2791</v>
      </c>
      <c r="B3126" s="19">
        <v>46178</v>
      </c>
      <c r="C3126" t="s">
        <v>2930</v>
      </c>
      <c r="D3126" t="s">
        <v>2851</v>
      </c>
      <c r="E3126" t="s">
        <v>2970</v>
      </c>
      <c r="F3126" s="20">
        <v>1</v>
      </c>
      <c r="G3126">
        <v>1300</v>
      </c>
      <c r="H3126" t="s">
        <v>4</v>
      </c>
    </row>
    <row r="3127" spans="1:8" hidden="1" x14ac:dyDescent="0.3">
      <c r="A3127" s="2" t="s">
        <v>2792</v>
      </c>
      <c r="B3127" s="19">
        <v>46179</v>
      </c>
      <c r="C3127" t="s">
        <v>2931</v>
      </c>
      <c r="D3127" t="s">
        <v>2849</v>
      </c>
      <c r="E3127" t="s">
        <v>2972</v>
      </c>
      <c r="F3127" s="20">
        <v>1</v>
      </c>
      <c r="G3127">
        <v>2800</v>
      </c>
      <c r="H3127" t="s">
        <v>5</v>
      </c>
    </row>
    <row r="3128" spans="1:8" hidden="1" x14ac:dyDescent="0.3">
      <c r="A3128" s="2" t="s">
        <v>2793</v>
      </c>
      <c r="B3128" s="19">
        <v>46179</v>
      </c>
      <c r="C3128" t="s">
        <v>2932</v>
      </c>
      <c r="D3128" t="s">
        <v>2847</v>
      </c>
      <c r="E3128" t="s">
        <v>2971</v>
      </c>
      <c r="F3128" s="20">
        <v>2</v>
      </c>
      <c r="G3128">
        <v>900</v>
      </c>
      <c r="H3128" t="s">
        <v>4</v>
      </c>
    </row>
    <row r="3129" spans="1:8" x14ac:dyDescent="0.3">
      <c r="A3129" s="39" t="s">
        <v>2794</v>
      </c>
      <c r="B3129" s="40">
        <v>46180</v>
      </c>
      <c r="C3129" s="41" t="s">
        <v>2933</v>
      </c>
      <c r="D3129" s="41" t="s">
        <v>2821</v>
      </c>
      <c r="E3129" s="41" t="s">
        <v>2960</v>
      </c>
      <c r="F3129" s="42">
        <v>1</v>
      </c>
      <c r="G3129" s="41">
        <v>1200</v>
      </c>
      <c r="H3129" s="44" t="s">
        <v>5</v>
      </c>
    </row>
    <row r="3130" spans="1:8" hidden="1" x14ac:dyDescent="0.3">
      <c r="A3130" s="2" t="s">
        <v>2795</v>
      </c>
      <c r="B3130" s="19">
        <v>46180</v>
      </c>
      <c r="C3130" t="s">
        <v>2897</v>
      </c>
      <c r="D3130" t="s">
        <v>2898</v>
      </c>
      <c r="E3130" t="s">
        <v>2973</v>
      </c>
      <c r="F3130" s="20">
        <v>3</v>
      </c>
      <c r="G3130">
        <v>750</v>
      </c>
      <c r="H3130" t="s">
        <v>4</v>
      </c>
    </row>
    <row r="3131" spans="1:8" hidden="1" x14ac:dyDescent="0.3">
      <c r="A3131" s="2" t="s">
        <v>2796</v>
      </c>
      <c r="B3131" s="19">
        <v>46181</v>
      </c>
      <c r="C3131" t="s">
        <v>2916</v>
      </c>
      <c r="D3131" t="s">
        <v>2839</v>
      </c>
      <c r="E3131" t="s">
        <v>2974</v>
      </c>
      <c r="F3131" s="20">
        <v>2</v>
      </c>
      <c r="G3131">
        <v>900</v>
      </c>
      <c r="H3131" t="s">
        <v>5</v>
      </c>
    </row>
    <row r="3132" spans="1:8" hidden="1" x14ac:dyDescent="0.3">
      <c r="A3132" s="2" t="s">
        <v>2797</v>
      </c>
      <c r="B3132" s="19">
        <v>46181</v>
      </c>
      <c r="C3132" t="s">
        <v>2900</v>
      </c>
      <c r="D3132" t="s">
        <v>2854</v>
      </c>
      <c r="E3132" t="s">
        <v>2965</v>
      </c>
      <c r="F3132" s="20">
        <v>6</v>
      </c>
      <c r="G3132">
        <v>1200</v>
      </c>
      <c r="H3132" t="s">
        <v>4</v>
      </c>
    </row>
    <row r="3133" spans="1:8" hidden="1" x14ac:dyDescent="0.3">
      <c r="A3133" s="2" t="s">
        <v>2798</v>
      </c>
      <c r="B3133" s="19">
        <v>46182</v>
      </c>
      <c r="C3133" t="s">
        <v>2934</v>
      </c>
      <c r="D3133" t="s">
        <v>2919</v>
      </c>
      <c r="E3133" t="s">
        <v>2975</v>
      </c>
      <c r="F3133" s="20">
        <v>2</v>
      </c>
      <c r="G3133">
        <v>1100</v>
      </c>
      <c r="H3133" t="s">
        <v>5</v>
      </c>
    </row>
    <row r="3134" spans="1:8" hidden="1" x14ac:dyDescent="0.3">
      <c r="A3134" s="2" t="s">
        <v>2799</v>
      </c>
      <c r="B3134" s="19">
        <v>46182</v>
      </c>
      <c r="C3134" t="s">
        <v>2920</v>
      </c>
      <c r="D3134" t="s">
        <v>2823</v>
      </c>
      <c r="E3134" t="s">
        <v>2962</v>
      </c>
      <c r="F3134" s="20">
        <v>1</v>
      </c>
      <c r="G3134">
        <v>1800</v>
      </c>
      <c r="H3134" t="s">
        <v>4</v>
      </c>
    </row>
    <row r="3135" spans="1:8" x14ac:dyDescent="0.3">
      <c r="A3135" s="39" t="s">
        <v>2800</v>
      </c>
      <c r="B3135" s="40">
        <v>46183</v>
      </c>
      <c r="C3135" s="41" t="s">
        <v>2935</v>
      </c>
      <c r="D3135" s="41" t="s">
        <v>2821</v>
      </c>
      <c r="E3135" s="41" t="s">
        <v>2974</v>
      </c>
      <c r="F3135" s="42">
        <v>3</v>
      </c>
      <c r="G3135" s="41">
        <v>1350</v>
      </c>
      <c r="H3135" s="44" t="s">
        <v>5</v>
      </c>
    </row>
    <row r="3136" spans="1:8" hidden="1" x14ac:dyDescent="0.3">
      <c r="A3136" s="2" t="s">
        <v>2801</v>
      </c>
      <c r="B3136" s="19">
        <v>46183</v>
      </c>
      <c r="C3136" t="s">
        <v>2936</v>
      </c>
      <c r="D3136" t="s">
        <v>2856</v>
      </c>
      <c r="E3136" t="s">
        <v>2960</v>
      </c>
      <c r="F3136" s="20">
        <v>1</v>
      </c>
      <c r="G3136">
        <v>1200</v>
      </c>
      <c r="H3136" t="s">
        <v>4</v>
      </c>
    </row>
    <row r="3137" spans="1:8" hidden="1" x14ac:dyDescent="0.3">
      <c r="A3137" s="2" t="s">
        <v>2802</v>
      </c>
      <c r="B3137" s="19">
        <v>46184</v>
      </c>
      <c r="C3137" t="s">
        <v>2937</v>
      </c>
      <c r="D3137" t="s">
        <v>2878</v>
      </c>
      <c r="E3137" t="s">
        <v>2963</v>
      </c>
      <c r="F3137" s="20">
        <v>2</v>
      </c>
      <c r="G3137">
        <v>1200</v>
      </c>
      <c r="H3137" t="s">
        <v>5</v>
      </c>
    </row>
    <row r="3138" spans="1:8" hidden="1" x14ac:dyDescent="0.3">
      <c r="A3138" s="2" t="s">
        <v>2803</v>
      </c>
      <c r="B3138" s="19">
        <v>46184</v>
      </c>
      <c r="C3138" t="s">
        <v>2938</v>
      </c>
      <c r="D3138" t="s">
        <v>2827</v>
      </c>
      <c r="E3138" t="s">
        <v>2961</v>
      </c>
      <c r="F3138" s="20">
        <v>4</v>
      </c>
      <c r="G3138">
        <v>1200</v>
      </c>
      <c r="H3138" t="s">
        <v>4</v>
      </c>
    </row>
    <row r="3139" spans="1:8" hidden="1" x14ac:dyDescent="0.3">
      <c r="A3139" s="2" t="s">
        <v>2804</v>
      </c>
      <c r="B3139" s="19">
        <v>46185</v>
      </c>
      <c r="C3139" t="s">
        <v>2939</v>
      </c>
      <c r="D3139" t="s">
        <v>2940</v>
      </c>
      <c r="E3139" t="s">
        <v>2962</v>
      </c>
      <c r="F3139" s="20">
        <v>1</v>
      </c>
      <c r="G3139">
        <v>1800</v>
      </c>
      <c r="H3139" t="s">
        <v>5</v>
      </c>
    </row>
    <row r="3140" spans="1:8" x14ac:dyDescent="0.3">
      <c r="A3140" s="39" t="s">
        <v>2805</v>
      </c>
      <c r="B3140" s="40">
        <v>46185</v>
      </c>
      <c r="C3140" s="41" t="s">
        <v>2941</v>
      </c>
      <c r="D3140" s="41" t="s">
        <v>2821</v>
      </c>
      <c r="E3140" s="41" t="s">
        <v>2964</v>
      </c>
      <c r="F3140" s="42">
        <v>2</v>
      </c>
      <c r="G3140" s="41">
        <v>2000</v>
      </c>
      <c r="H3140" s="44" t="s">
        <v>4</v>
      </c>
    </row>
    <row r="3141" spans="1:8" hidden="1" x14ac:dyDescent="0.3">
      <c r="A3141" s="2" t="s">
        <v>2806</v>
      </c>
      <c r="B3141" s="19">
        <v>46186</v>
      </c>
      <c r="C3141" t="s">
        <v>2942</v>
      </c>
      <c r="D3141" t="s">
        <v>2835</v>
      </c>
      <c r="E3141" t="s">
        <v>2965</v>
      </c>
      <c r="F3141" s="20">
        <v>5</v>
      </c>
      <c r="G3141">
        <v>1000</v>
      </c>
      <c r="H3141" t="s">
        <v>5</v>
      </c>
    </row>
    <row r="3142" spans="1:8" hidden="1" x14ac:dyDescent="0.3">
      <c r="A3142" s="2" t="s">
        <v>2807</v>
      </c>
      <c r="B3142" s="19">
        <v>46186</v>
      </c>
      <c r="C3142" t="s">
        <v>2943</v>
      </c>
      <c r="D3142" t="s">
        <v>2837</v>
      </c>
      <c r="E3142" t="s">
        <v>2966</v>
      </c>
      <c r="F3142" s="20">
        <v>1</v>
      </c>
      <c r="G3142">
        <v>2200</v>
      </c>
      <c r="H3142" t="s">
        <v>4</v>
      </c>
    </row>
    <row r="3143" spans="1:8" hidden="1" x14ac:dyDescent="0.3">
      <c r="A3143" s="2" t="s">
        <v>2808</v>
      </c>
      <c r="B3143" s="19">
        <v>46187</v>
      </c>
      <c r="C3143" t="s">
        <v>2944</v>
      </c>
      <c r="D3143" t="s">
        <v>2841</v>
      </c>
      <c r="E3143" t="s">
        <v>2967</v>
      </c>
      <c r="F3143" s="20">
        <v>1</v>
      </c>
      <c r="G3143">
        <v>600</v>
      </c>
      <c r="H3143" t="s">
        <v>5</v>
      </c>
    </row>
    <row r="3144" spans="1:8" x14ac:dyDescent="0.3">
      <c r="A3144" s="39" t="s">
        <v>2809</v>
      </c>
      <c r="B3144" s="40">
        <v>46187</v>
      </c>
      <c r="C3144" s="41" t="s">
        <v>2945</v>
      </c>
      <c r="D3144" s="41" t="s">
        <v>2821</v>
      </c>
      <c r="E3144" s="41" t="s">
        <v>2968</v>
      </c>
      <c r="F3144" s="42">
        <v>3</v>
      </c>
      <c r="G3144" s="41">
        <v>1050</v>
      </c>
      <c r="H3144" s="44" t="s">
        <v>4</v>
      </c>
    </row>
    <row r="3145" spans="1:8" hidden="1" x14ac:dyDescent="0.3">
      <c r="A3145" s="2" t="s">
        <v>2810</v>
      </c>
      <c r="B3145" s="19">
        <v>46188</v>
      </c>
      <c r="C3145" t="s">
        <v>2946</v>
      </c>
      <c r="D3145" t="s">
        <v>2858</v>
      </c>
      <c r="E3145" t="s">
        <v>2969</v>
      </c>
      <c r="F3145" s="20">
        <v>2</v>
      </c>
      <c r="G3145">
        <v>5000</v>
      </c>
      <c r="H3145" t="s">
        <v>5</v>
      </c>
    </row>
    <row r="3146" spans="1:8" hidden="1" x14ac:dyDescent="0.3">
      <c r="A3146" s="2" t="s">
        <v>2811</v>
      </c>
      <c r="B3146" s="19">
        <v>46188</v>
      </c>
      <c r="C3146" t="s">
        <v>2947</v>
      </c>
      <c r="D3146" t="s">
        <v>2851</v>
      </c>
      <c r="E3146" t="s">
        <v>2970</v>
      </c>
      <c r="F3146" s="20">
        <v>1</v>
      </c>
      <c r="G3146">
        <v>1300</v>
      </c>
      <c r="H3146" t="s">
        <v>4</v>
      </c>
    </row>
    <row r="3147" spans="1:8" hidden="1" x14ac:dyDescent="0.3">
      <c r="A3147" s="2" t="s">
        <v>2812</v>
      </c>
      <c r="B3147" s="19">
        <v>46189</v>
      </c>
      <c r="C3147" t="s">
        <v>2913</v>
      </c>
      <c r="D3147" t="s">
        <v>2849</v>
      </c>
      <c r="E3147" t="s">
        <v>2972</v>
      </c>
      <c r="F3147" s="20">
        <v>1</v>
      </c>
      <c r="G3147">
        <v>2800</v>
      </c>
      <c r="H3147" t="s">
        <v>5</v>
      </c>
    </row>
    <row r="3148" spans="1:8" hidden="1" x14ac:dyDescent="0.3">
      <c r="A3148" s="2" t="s">
        <v>2813</v>
      </c>
      <c r="B3148" s="19">
        <v>46189</v>
      </c>
      <c r="C3148" t="s">
        <v>2846</v>
      </c>
      <c r="D3148" t="s">
        <v>2847</v>
      </c>
      <c r="E3148" t="s">
        <v>2971</v>
      </c>
      <c r="F3148" s="20">
        <v>1</v>
      </c>
      <c r="G3148">
        <v>450</v>
      </c>
      <c r="H3148" t="s">
        <v>4</v>
      </c>
    </row>
    <row r="3149" spans="1:8" x14ac:dyDescent="0.3">
      <c r="A3149" s="39" t="s">
        <v>2814</v>
      </c>
      <c r="B3149" s="40">
        <v>46190</v>
      </c>
      <c r="C3149" s="41" t="s">
        <v>2948</v>
      </c>
      <c r="D3149" s="41" t="s">
        <v>2821</v>
      </c>
      <c r="E3149" s="41" t="s">
        <v>2960</v>
      </c>
      <c r="F3149" s="42">
        <v>2</v>
      </c>
      <c r="G3149" s="41">
        <v>2400</v>
      </c>
      <c r="H3149" s="44" t="s">
        <v>5</v>
      </c>
    </row>
    <row r="3150" spans="1:8" hidden="1" x14ac:dyDescent="0.3">
      <c r="A3150" s="2" t="s">
        <v>2815</v>
      </c>
      <c r="B3150" s="19">
        <v>46190</v>
      </c>
      <c r="C3150" t="s">
        <v>2949</v>
      </c>
      <c r="D3150" t="s">
        <v>2898</v>
      </c>
      <c r="E3150" t="s">
        <v>2973</v>
      </c>
      <c r="F3150" s="20">
        <v>2</v>
      </c>
      <c r="G3150">
        <v>500</v>
      </c>
      <c r="H3150" t="s">
        <v>4</v>
      </c>
    </row>
    <row r="3151" spans="1:8" hidden="1" x14ac:dyDescent="0.3">
      <c r="A3151" s="2" t="s">
        <v>2816</v>
      </c>
      <c r="B3151" s="19">
        <v>46191</v>
      </c>
      <c r="C3151" t="s">
        <v>2950</v>
      </c>
      <c r="D3151" t="s">
        <v>2839</v>
      </c>
      <c r="E3151" t="s">
        <v>2974</v>
      </c>
      <c r="F3151" s="20">
        <v>1</v>
      </c>
      <c r="G3151">
        <v>450</v>
      </c>
      <c r="H3151" t="s">
        <v>5</v>
      </c>
    </row>
    <row r="3152" spans="1:8" hidden="1" x14ac:dyDescent="0.3">
      <c r="A3152" s="2" t="s">
        <v>2817</v>
      </c>
      <c r="B3152" s="19">
        <v>46191</v>
      </c>
      <c r="C3152" t="s">
        <v>2951</v>
      </c>
      <c r="D3152" t="s">
        <v>2854</v>
      </c>
      <c r="E3152" t="s">
        <v>2965</v>
      </c>
      <c r="F3152" s="20">
        <v>4</v>
      </c>
      <c r="G3152">
        <v>800</v>
      </c>
      <c r="H3152" t="s">
        <v>4</v>
      </c>
    </row>
    <row r="3153" spans="1:8" hidden="1" x14ac:dyDescent="0.3">
      <c r="A3153" s="2" t="s">
        <v>2818</v>
      </c>
      <c r="B3153" s="19">
        <v>46192</v>
      </c>
      <c r="C3153" t="s">
        <v>2918</v>
      </c>
      <c r="D3153" t="s">
        <v>2919</v>
      </c>
      <c r="E3153" t="s">
        <v>2975</v>
      </c>
      <c r="F3153" s="20">
        <v>3</v>
      </c>
      <c r="G3153">
        <v>1650</v>
      </c>
      <c r="H3153" t="s">
        <v>5</v>
      </c>
    </row>
    <row r="3154" spans="1:8" hidden="1" x14ac:dyDescent="0.3">
      <c r="A3154" s="2" t="s">
        <v>2819</v>
      </c>
      <c r="B3154" s="19">
        <v>46192</v>
      </c>
      <c r="C3154" t="s">
        <v>2902</v>
      </c>
      <c r="D3154" t="s">
        <v>2823</v>
      </c>
      <c r="E3154" t="s">
        <v>2962</v>
      </c>
      <c r="F3154" s="20">
        <v>2</v>
      </c>
      <c r="G3154">
        <v>2600</v>
      </c>
      <c r="H3154" t="s">
        <v>4</v>
      </c>
    </row>
    <row r="3155" spans="1:8" hidden="1" x14ac:dyDescent="0.3">
      <c r="A3155" s="2" t="s">
        <v>2669</v>
      </c>
      <c r="B3155" s="19">
        <v>46117</v>
      </c>
      <c r="C3155" t="s">
        <v>2838</v>
      </c>
      <c r="D3155" t="s">
        <v>2839</v>
      </c>
      <c r="E3155" t="s">
        <v>2968</v>
      </c>
      <c r="F3155" s="20">
        <v>2</v>
      </c>
      <c r="G3155">
        <v>700</v>
      </c>
      <c r="H3155" t="s">
        <v>4</v>
      </c>
    </row>
    <row r="3156" spans="1:8" hidden="1" x14ac:dyDescent="0.3">
      <c r="A3156" s="2" t="s">
        <v>2670</v>
      </c>
      <c r="B3156" s="19">
        <v>46118</v>
      </c>
      <c r="C3156" t="s">
        <v>2840</v>
      </c>
      <c r="D3156" t="s">
        <v>2841</v>
      </c>
      <c r="E3156" t="s">
        <v>2969</v>
      </c>
      <c r="F3156" s="20">
        <v>1</v>
      </c>
      <c r="G3156">
        <v>2500</v>
      </c>
      <c r="H3156" t="s">
        <v>5</v>
      </c>
    </row>
    <row r="3157" spans="1:8" hidden="1" x14ac:dyDescent="0.3">
      <c r="A3157" s="2" t="s">
        <v>2671</v>
      </c>
      <c r="B3157" s="19">
        <v>46118</v>
      </c>
      <c r="C3157" t="s">
        <v>2842</v>
      </c>
      <c r="D3157" t="s">
        <v>2843</v>
      </c>
      <c r="E3157" t="s">
        <v>2970</v>
      </c>
      <c r="F3157" s="20">
        <v>1</v>
      </c>
      <c r="G3157">
        <v>1300</v>
      </c>
      <c r="H3157" t="s">
        <v>4</v>
      </c>
    </row>
    <row r="3158" spans="1:8" hidden="1" x14ac:dyDescent="0.3">
      <c r="A3158" s="2" t="s">
        <v>2672</v>
      </c>
      <c r="B3158" s="19">
        <v>46119</v>
      </c>
      <c r="C3158" t="s">
        <v>2844</v>
      </c>
      <c r="D3158" t="s">
        <v>2845</v>
      </c>
      <c r="E3158" t="s">
        <v>2972</v>
      </c>
      <c r="F3158" s="20">
        <v>1</v>
      </c>
      <c r="G3158">
        <v>2800</v>
      </c>
      <c r="H3158" t="s">
        <v>5</v>
      </c>
    </row>
    <row r="3159" spans="1:8" hidden="1" x14ac:dyDescent="0.3">
      <c r="A3159" s="2" t="s">
        <v>2673</v>
      </c>
      <c r="B3159" s="19">
        <v>46119</v>
      </c>
      <c r="C3159" t="s">
        <v>2846</v>
      </c>
      <c r="D3159" t="s">
        <v>2847</v>
      </c>
      <c r="E3159" t="s">
        <v>2971</v>
      </c>
      <c r="F3159" s="20">
        <v>2</v>
      </c>
      <c r="G3159">
        <v>900</v>
      </c>
      <c r="H3159" t="s">
        <v>4</v>
      </c>
    </row>
    <row r="3160" spans="1:8" hidden="1" x14ac:dyDescent="0.3">
      <c r="A3160" s="2" t="s">
        <v>2674</v>
      </c>
      <c r="B3160" s="19">
        <v>46120</v>
      </c>
      <c r="C3160" t="s">
        <v>2848</v>
      </c>
      <c r="D3160" t="s">
        <v>2849</v>
      </c>
      <c r="E3160" t="s">
        <v>2960</v>
      </c>
      <c r="F3160" s="20">
        <v>1</v>
      </c>
      <c r="G3160">
        <v>1200</v>
      </c>
      <c r="H3160" t="s">
        <v>5</v>
      </c>
    </row>
    <row r="3161" spans="1:8" hidden="1" x14ac:dyDescent="0.3">
      <c r="A3161" s="2" t="s">
        <v>2675</v>
      </c>
      <c r="B3161" s="19">
        <v>46120</v>
      </c>
      <c r="C3161" t="s">
        <v>2850</v>
      </c>
      <c r="D3161" t="s">
        <v>2851</v>
      </c>
      <c r="E3161" t="s">
        <v>2973</v>
      </c>
      <c r="F3161" s="20">
        <v>3</v>
      </c>
      <c r="G3161">
        <v>750</v>
      </c>
      <c r="H3161" t="s">
        <v>4</v>
      </c>
    </row>
    <row r="3162" spans="1:8" x14ac:dyDescent="0.3">
      <c r="A3162" s="39" t="s">
        <v>2676</v>
      </c>
      <c r="B3162" s="40">
        <v>46121</v>
      </c>
      <c r="C3162" s="41" t="s">
        <v>2852</v>
      </c>
      <c r="D3162" s="41" t="s">
        <v>2821</v>
      </c>
      <c r="E3162" s="41" t="s">
        <v>2974</v>
      </c>
      <c r="F3162" s="42">
        <v>2</v>
      </c>
      <c r="G3162" s="41">
        <v>900</v>
      </c>
      <c r="H3162" s="44" t="s">
        <v>5</v>
      </c>
    </row>
    <row r="3163" spans="1:8" hidden="1" x14ac:dyDescent="0.3">
      <c r="A3163" s="2" t="s">
        <v>2677</v>
      </c>
      <c r="B3163" s="19">
        <v>46121</v>
      </c>
      <c r="C3163" t="s">
        <v>2853</v>
      </c>
      <c r="D3163" t="s">
        <v>2854</v>
      </c>
      <c r="E3163" t="s">
        <v>2965</v>
      </c>
      <c r="F3163" s="20">
        <v>6</v>
      </c>
      <c r="G3163">
        <v>1200</v>
      </c>
      <c r="H3163" t="s">
        <v>4</v>
      </c>
    </row>
    <row r="3164" spans="1:8" hidden="1" x14ac:dyDescent="0.3">
      <c r="A3164" s="2" t="s">
        <v>2678</v>
      </c>
      <c r="B3164" s="19">
        <v>46122</v>
      </c>
      <c r="C3164" t="s">
        <v>2855</v>
      </c>
      <c r="D3164" t="s">
        <v>2856</v>
      </c>
      <c r="E3164" t="s">
        <v>2975</v>
      </c>
      <c r="F3164" s="20">
        <v>2</v>
      </c>
      <c r="G3164">
        <v>1100</v>
      </c>
      <c r="H3164" t="s">
        <v>5</v>
      </c>
    </row>
    <row r="3165" spans="1:8" hidden="1" x14ac:dyDescent="0.3">
      <c r="A3165" s="2" t="s">
        <v>2679</v>
      </c>
      <c r="B3165" s="19">
        <v>46122</v>
      </c>
      <c r="C3165" t="s">
        <v>2857</v>
      </c>
      <c r="D3165" t="s">
        <v>2858</v>
      </c>
      <c r="E3165" t="s">
        <v>2962</v>
      </c>
      <c r="F3165" s="20">
        <v>1</v>
      </c>
      <c r="G3165">
        <v>1800</v>
      </c>
      <c r="H3165" t="s">
        <v>4</v>
      </c>
    </row>
    <row r="3166" spans="1:8" x14ac:dyDescent="0.3">
      <c r="A3166" s="39" t="s">
        <v>2680</v>
      </c>
      <c r="B3166" s="40">
        <v>46123</v>
      </c>
      <c r="C3166" s="41" t="s">
        <v>2859</v>
      </c>
      <c r="D3166" s="41" t="s">
        <v>2821</v>
      </c>
      <c r="E3166" s="41" t="s">
        <v>2974</v>
      </c>
      <c r="F3166" s="42">
        <v>1</v>
      </c>
      <c r="G3166" s="41">
        <v>450</v>
      </c>
      <c r="H3166" s="44" t="s">
        <v>4</v>
      </c>
    </row>
    <row r="3167" spans="1:8" hidden="1" x14ac:dyDescent="0.3">
      <c r="A3167" s="2" t="s">
        <v>2681</v>
      </c>
      <c r="B3167" s="19">
        <v>46123</v>
      </c>
      <c r="C3167" t="s">
        <v>2860</v>
      </c>
      <c r="D3167" t="s">
        <v>2823</v>
      </c>
      <c r="E3167" t="s">
        <v>2960</v>
      </c>
      <c r="F3167" s="20">
        <v>1</v>
      </c>
      <c r="G3167">
        <v>1200</v>
      </c>
      <c r="H3167" t="s">
        <v>5</v>
      </c>
    </row>
    <row r="3168" spans="1:8" hidden="1" x14ac:dyDescent="0.3">
      <c r="A3168" s="2" t="s">
        <v>2682</v>
      </c>
      <c r="B3168" s="19">
        <v>46124</v>
      </c>
      <c r="C3168" t="s">
        <v>2861</v>
      </c>
      <c r="D3168" t="s">
        <v>2856</v>
      </c>
      <c r="E3168" t="s">
        <v>2963</v>
      </c>
      <c r="F3168" s="20">
        <v>2</v>
      </c>
      <c r="G3168">
        <v>1300</v>
      </c>
      <c r="H3168" t="s">
        <v>4</v>
      </c>
    </row>
    <row r="3169" spans="1:8" hidden="1" x14ac:dyDescent="0.3">
      <c r="A3169" s="2" t="s">
        <v>2683</v>
      </c>
      <c r="B3169" s="19">
        <v>46124</v>
      </c>
      <c r="C3169" t="s">
        <v>2862</v>
      </c>
      <c r="D3169" t="s">
        <v>2843</v>
      </c>
      <c r="E3169" t="s">
        <v>2972</v>
      </c>
      <c r="F3169" s="20">
        <v>1</v>
      </c>
      <c r="G3169">
        <v>2800</v>
      </c>
      <c r="H3169" t="s">
        <v>5</v>
      </c>
    </row>
    <row r="3170" spans="1:8" hidden="1" x14ac:dyDescent="0.3">
      <c r="A3170" s="2" t="s">
        <v>2684</v>
      </c>
      <c r="B3170" s="19">
        <v>46125</v>
      </c>
      <c r="C3170" t="s">
        <v>2863</v>
      </c>
      <c r="D3170" t="s">
        <v>2833</v>
      </c>
      <c r="E3170" t="s">
        <v>2961</v>
      </c>
      <c r="F3170" s="20">
        <v>4</v>
      </c>
      <c r="G3170">
        <v>1200</v>
      </c>
      <c r="H3170" t="s">
        <v>4</v>
      </c>
    </row>
    <row r="3171" spans="1:8" hidden="1" x14ac:dyDescent="0.3">
      <c r="A3171" s="2" t="s">
        <v>2685</v>
      </c>
      <c r="B3171" s="19">
        <v>46125</v>
      </c>
      <c r="C3171" t="s">
        <v>2864</v>
      </c>
      <c r="D3171" t="s">
        <v>2851</v>
      </c>
      <c r="E3171" t="s">
        <v>2964</v>
      </c>
      <c r="F3171" s="20">
        <v>1</v>
      </c>
      <c r="G3171">
        <v>1500</v>
      </c>
      <c r="H3171" t="s">
        <v>4</v>
      </c>
    </row>
    <row r="3172" spans="1:8" hidden="1" x14ac:dyDescent="0.3">
      <c r="A3172" s="2" t="s">
        <v>2686</v>
      </c>
      <c r="B3172" s="19">
        <v>46126</v>
      </c>
      <c r="C3172" t="s">
        <v>2865</v>
      </c>
      <c r="D3172" t="s">
        <v>2835</v>
      </c>
      <c r="E3172" t="s">
        <v>2965</v>
      </c>
      <c r="F3172" s="20">
        <v>5</v>
      </c>
      <c r="G3172">
        <v>1000</v>
      </c>
      <c r="H3172" t="s">
        <v>5</v>
      </c>
    </row>
    <row r="3173" spans="1:8" hidden="1" x14ac:dyDescent="0.3">
      <c r="A3173" s="2" t="s">
        <v>2687</v>
      </c>
      <c r="B3173" s="19">
        <v>46126</v>
      </c>
      <c r="C3173" t="s">
        <v>2866</v>
      </c>
      <c r="D3173" t="s">
        <v>2829</v>
      </c>
      <c r="E3173" t="s">
        <v>2962</v>
      </c>
      <c r="F3173" s="20">
        <v>1</v>
      </c>
      <c r="G3173">
        <v>1800</v>
      </c>
      <c r="H3173" t="s">
        <v>4</v>
      </c>
    </row>
    <row r="3174" spans="1:8" hidden="1" x14ac:dyDescent="0.3">
      <c r="A3174" s="2" t="s">
        <v>2688</v>
      </c>
      <c r="B3174" s="19">
        <v>46127</v>
      </c>
      <c r="C3174" t="s">
        <v>2867</v>
      </c>
      <c r="D3174" t="s">
        <v>2837</v>
      </c>
      <c r="E3174" t="s">
        <v>2966</v>
      </c>
      <c r="F3174" s="20">
        <v>1</v>
      </c>
      <c r="G3174">
        <v>2200</v>
      </c>
      <c r="H3174" t="s">
        <v>5</v>
      </c>
    </row>
    <row r="3175" spans="1:8" hidden="1" x14ac:dyDescent="0.3">
      <c r="A3175" s="2" t="s">
        <v>2689</v>
      </c>
      <c r="B3175" s="19">
        <v>46127</v>
      </c>
      <c r="C3175" t="s">
        <v>2868</v>
      </c>
      <c r="D3175" t="s">
        <v>2854</v>
      </c>
      <c r="E3175" t="s">
        <v>2968</v>
      </c>
      <c r="F3175" s="20">
        <v>3</v>
      </c>
      <c r="G3175">
        <v>1050</v>
      </c>
      <c r="H3175" t="s">
        <v>4</v>
      </c>
    </row>
    <row r="3176" spans="1:8" hidden="1" x14ac:dyDescent="0.3">
      <c r="A3176" s="2" t="s">
        <v>2690</v>
      </c>
      <c r="B3176" s="19">
        <v>46128</v>
      </c>
      <c r="C3176" t="s">
        <v>2869</v>
      </c>
      <c r="D3176" t="s">
        <v>2849</v>
      </c>
      <c r="E3176" t="s">
        <v>2967</v>
      </c>
      <c r="F3176" s="20">
        <v>2</v>
      </c>
      <c r="G3176">
        <v>1200</v>
      </c>
      <c r="H3176" t="s">
        <v>5</v>
      </c>
    </row>
    <row r="3177" spans="1:8" x14ac:dyDescent="0.3">
      <c r="A3177" s="39" t="s">
        <v>2691</v>
      </c>
      <c r="B3177" s="40">
        <v>46128</v>
      </c>
      <c r="C3177" s="41" t="s">
        <v>2870</v>
      </c>
      <c r="D3177" s="41" t="s">
        <v>2821</v>
      </c>
      <c r="E3177" s="41" t="s">
        <v>2970</v>
      </c>
      <c r="F3177" s="42">
        <v>1</v>
      </c>
      <c r="G3177" s="41">
        <v>1300</v>
      </c>
      <c r="H3177" s="44" t="s">
        <v>4</v>
      </c>
    </row>
    <row r="3178" spans="1:8" hidden="1" x14ac:dyDescent="0.3">
      <c r="A3178" s="2" t="s">
        <v>2692</v>
      </c>
      <c r="B3178" s="19">
        <v>46129</v>
      </c>
      <c r="C3178" t="s">
        <v>2871</v>
      </c>
      <c r="D3178" t="s">
        <v>2858</v>
      </c>
      <c r="E3178" t="s">
        <v>2971</v>
      </c>
      <c r="F3178" s="20">
        <v>2</v>
      </c>
      <c r="G3178">
        <v>900</v>
      </c>
      <c r="H3178" t="s">
        <v>5</v>
      </c>
    </row>
    <row r="3179" spans="1:8" hidden="1" x14ac:dyDescent="0.3">
      <c r="A3179" s="2" t="s">
        <v>2693</v>
      </c>
      <c r="B3179" s="19">
        <v>46129</v>
      </c>
      <c r="C3179" t="s">
        <v>2872</v>
      </c>
      <c r="D3179" t="s">
        <v>2845</v>
      </c>
      <c r="E3179" t="s">
        <v>2969</v>
      </c>
      <c r="F3179" s="20">
        <v>1</v>
      </c>
      <c r="G3179">
        <v>2500</v>
      </c>
      <c r="H3179" t="s">
        <v>4</v>
      </c>
    </row>
    <row r="3180" spans="1:8" hidden="1" x14ac:dyDescent="0.3">
      <c r="A3180" s="2" t="s">
        <v>2694</v>
      </c>
      <c r="B3180" s="19">
        <v>46130</v>
      </c>
      <c r="C3180" t="s">
        <v>2873</v>
      </c>
      <c r="D3180" t="s">
        <v>2841</v>
      </c>
      <c r="E3180" t="s">
        <v>2975</v>
      </c>
      <c r="F3180" s="20">
        <v>3</v>
      </c>
      <c r="G3180">
        <v>1650</v>
      </c>
      <c r="H3180" t="s">
        <v>5</v>
      </c>
    </row>
    <row r="3181" spans="1:8" hidden="1" x14ac:dyDescent="0.3">
      <c r="A3181" s="2" t="s">
        <v>2695</v>
      </c>
      <c r="B3181" s="19">
        <v>46130</v>
      </c>
      <c r="C3181" t="s">
        <v>2874</v>
      </c>
      <c r="D3181" t="s">
        <v>2827</v>
      </c>
      <c r="E3181" t="s">
        <v>2960</v>
      </c>
      <c r="F3181" s="20">
        <v>2</v>
      </c>
      <c r="G3181">
        <v>2400</v>
      </c>
      <c r="H3181" t="s">
        <v>4</v>
      </c>
    </row>
    <row r="3182" spans="1:8" hidden="1" x14ac:dyDescent="0.3">
      <c r="A3182" s="2" t="s">
        <v>2696</v>
      </c>
      <c r="B3182" s="19">
        <v>46131</v>
      </c>
      <c r="C3182" t="s">
        <v>2875</v>
      </c>
      <c r="D3182" t="s">
        <v>2876</v>
      </c>
      <c r="E3182" t="s">
        <v>2973</v>
      </c>
      <c r="F3182" s="20">
        <v>2</v>
      </c>
      <c r="G3182">
        <v>500</v>
      </c>
      <c r="H3182" t="s">
        <v>5</v>
      </c>
    </row>
    <row r="3183" spans="1:8" hidden="1" x14ac:dyDescent="0.3">
      <c r="A3183" s="2" t="s">
        <v>2697</v>
      </c>
      <c r="B3183" s="19">
        <v>46131</v>
      </c>
      <c r="C3183" t="s">
        <v>2877</v>
      </c>
      <c r="D3183" t="s">
        <v>2878</v>
      </c>
      <c r="E3183" t="s">
        <v>2965</v>
      </c>
      <c r="F3183" s="20">
        <v>3</v>
      </c>
      <c r="G3183">
        <v>600</v>
      </c>
      <c r="H3183" t="s">
        <v>4</v>
      </c>
    </row>
    <row r="3184" spans="1:8" hidden="1" x14ac:dyDescent="0.3">
      <c r="A3184" s="2" t="s">
        <v>2698</v>
      </c>
      <c r="B3184" s="19">
        <v>46132</v>
      </c>
      <c r="C3184" t="s">
        <v>2879</v>
      </c>
      <c r="D3184" t="s">
        <v>2847</v>
      </c>
      <c r="E3184" t="s">
        <v>2962</v>
      </c>
      <c r="F3184" s="20">
        <v>1</v>
      </c>
      <c r="G3184">
        <v>1800</v>
      </c>
      <c r="H3184" t="s">
        <v>5</v>
      </c>
    </row>
    <row r="3185" spans="1:8" hidden="1" x14ac:dyDescent="0.3">
      <c r="A3185" s="2" t="s">
        <v>2699</v>
      </c>
      <c r="B3185" s="19">
        <v>46132</v>
      </c>
      <c r="C3185" t="s">
        <v>2880</v>
      </c>
      <c r="D3185" t="s">
        <v>2881</v>
      </c>
      <c r="E3185" t="s">
        <v>2961</v>
      </c>
      <c r="F3185" s="20">
        <v>2</v>
      </c>
      <c r="G3185">
        <v>600</v>
      </c>
      <c r="H3185" t="s">
        <v>4</v>
      </c>
    </row>
    <row r="3186" spans="1:8" hidden="1" x14ac:dyDescent="0.3">
      <c r="A3186" s="2" t="s">
        <v>2663</v>
      </c>
      <c r="B3186" s="19">
        <v>46114</v>
      </c>
      <c r="C3186" t="s">
        <v>2826</v>
      </c>
      <c r="D3186" t="s">
        <v>2827</v>
      </c>
      <c r="E3186" t="s">
        <v>2961</v>
      </c>
      <c r="F3186" s="20">
        <v>3</v>
      </c>
      <c r="G3186">
        <v>900</v>
      </c>
      <c r="H3186" t="s">
        <v>4</v>
      </c>
    </row>
    <row r="3187" spans="1:8" hidden="1" x14ac:dyDescent="0.3">
      <c r="A3187" s="2" t="s">
        <v>2664</v>
      </c>
      <c r="B3187" s="19">
        <v>46115</v>
      </c>
      <c r="C3187" t="s">
        <v>2828</v>
      </c>
      <c r="D3187" t="s">
        <v>2829</v>
      </c>
      <c r="E3187" t="s">
        <v>2962</v>
      </c>
      <c r="F3187" s="20">
        <v>1</v>
      </c>
      <c r="G3187">
        <v>1800</v>
      </c>
      <c r="H3187" t="s">
        <v>5</v>
      </c>
    </row>
    <row r="3188" spans="1:8" hidden="1" x14ac:dyDescent="0.3">
      <c r="A3188" s="2" t="s">
        <v>2665</v>
      </c>
      <c r="B3188" s="19">
        <v>46115</v>
      </c>
      <c r="C3188" t="s">
        <v>2830</v>
      </c>
      <c r="D3188" t="s">
        <v>2831</v>
      </c>
      <c r="E3188" t="s">
        <v>2964</v>
      </c>
      <c r="F3188" s="20">
        <v>1</v>
      </c>
      <c r="G3188">
        <v>1500</v>
      </c>
      <c r="H3188" t="s">
        <v>4</v>
      </c>
    </row>
    <row r="3189" spans="1:8" hidden="1" x14ac:dyDescent="0.3">
      <c r="A3189" s="2" t="s">
        <v>2666</v>
      </c>
      <c r="B3189" s="19">
        <v>46116</v>
      </c>
      <c r="C3189" t="s">
        <v>2832</v>
      </c>
      <c r="D3189" t="s">
        <v>2833</v>
      </c>
      <c r="E3189" t="s">
        <v>2965</v>
      </c>
      <c r="F3189" s="20">
        <v>4</v>
      </c>
      <c r="G3189">
        <v>800</v>
      </c>
      <c r="H3189" t="s">
        <v>5</v>
      </c>
    </row>
    <row r="3190" spans="1:8" hidden="1" x14ac:dyDescent="0.3">
      <c r="A3190" s="2" t="s">
        <v>2667</v>
      </c>
      <c r="B3190" s="19">
        <v>46116</v>
      </c>
      <c r="C3190" t="s">
        <v>2834</v>
      </c>
      <c r="D3190" t="s">
        <v>2835</v>
      </c>
      <c r="E3190" t="s">
        <v>2966</v>
      </c>
      <c r="F3190" s="20">
        <v>1</v>
      </c>
      <c r="G3190">
        <v>2200</v>
      </c>
      <c r="H3190" t="s">
        <v>4</v>
      </c>
    </row>
    <row r="3191" spans="1:8" hidden="1" x14ac:dyDescent="0.3">
      <c r="A3191" s="2" t="s">
        <v>2668</v>
      </c>
      <c r="B3191" s="19">
        <v>46117</v>
      </c>
      <c r="C3191" t="s">
        <v>2836</v>
      </c>
      <c r="D3191" t="s">
        <v>2837</v>
      </c>
      <c r="E3191" t="s">
        <v>2967</v>
      </c>
      <c r="F3191" s="20">
        <v>2</v>
      </c>
      <c r="G3191">
        <v>1200</v>
      </c>
      <c r="H3191" t="s">
        <v>5</v>
      </c>
    </row>
    <row r="3192" spans="1:8" hidden="1" x14ac:dyDescent="0.3">
      <c r="A3192" s="2" t="s">
        <v>2669</v>
      </c>
      <c r="B3192" s="19">
        <v>46117</v>
      </c>
      <c r="C3192" t="s">
        <v>2838</v>
      </c>
      <c r="D3192" t="s">
        <v>2839</v>
      </c>
      <c r="E3192" t="s">
        <v>2968</v>
      </c>
      <c r="F3192" s="20">
        <v>2</v>
      </c>
      <c r="G3192">
        <v>700</v>
      </c>
      <c r="H3192" t="s">
        <v>4</v>
      </c>
    </row>
    <row r="3193" spans="1:8" hidden="1" x14ac:dyDescent="0.3">
      <c r="A3193" s="2" t="s">
        <v>2670</v>
      </c>
      <c r="B3193" s="19">
        <v>46118</v>
      </c>
      <c r="C3193" t="s">
        <v>2840</v>
      </c>
      <c r="D3193" t="s">
        <v>2841</v>
      </c>
      <c r="E3193" t="s">
        <v>2969</v>
      </c>
      <c r="F3193" s="20">
        <v>1</v>
      </c>
      <c r="G3193">
        <v>2500</v>
      </c>
      <c r="H3193" t="s">
        <v>5</v>
      </c>
    </row>
    <row r="3194" spans="1:8" hidden="1" x14ac:dyDescent="0.3">
      <c r="A3194" s="2" t="s">
        <v>2671</v>
      </c>
      <c r="B3194" s="19">
        <v>46118</v>
      </c>
      <c r="C3194" t="s">
        <v>2842</v>
      </c>
      <c r="D3194" t="s">
        <v>2843</v>
      </c>
      <c r="E3194" t="s">
        <v>2970</v>
      </c>
      <c r="F3194" s="20">
        <v>1</v>
      </c>
      <c r="G3194">
        <v>1300</v>
      </c>
      <c r="H3194" t="s">
        <v>4</v>
      </c>
    </row>
    <row r="3195" spans="1:8" hidden="1" x14ac:dyDescent="0.3">
      <c r="A3195" s="2" t="s">
        <v>2672</v>
      </c>
      <c r="B3195" s="19">
        <v>46119</v>
      </c>
      <c r="C3195" t="s">
        <v>2844</v>
      </c>
      <c r="D3195" t="s">
        <v>2845</v>
      </c>
      <c r="E3195" t="s">
        <v>2972</v>
      </c>
      <c r="F3195" s="20">
        <v>1</v>
      </c>
      <c r="G3195">
        <v>2800</v>
      </c>
      <c r="H3195" t="s">
        <v>5</v>
      </c>
    </row>
    <row r="3196" spans="1:8" hidden="1" x14ac:dyDescent="0.3">
      <c r="A3196" s="2" t="s">
        <v>2673</v>
      </c>
      <c r="B3196" s="19">
        <v>46119</v>
      </c>
      <c r="C3196" t="s">
        <v>2846</v>
      </c>
      <c r="D3196" t="s">
        <v>2847</v>
      </c>
      <c r="E3196" t="s">
        <v>2971</v>
      </c>
      <c r="F3196" s="20">
        <v>2</v>
      </c>
      <c r="G3196">
        <v>900</v>
      </c>
      <c r="H3196" t="s">
        <v>4</v>
      </c>
    </row>
    <row r="3197" spans="1:8" hidden="1" x14ac:dyDescent="0.3">
      <c r="A3197" s="2" t="s">
        <v>2674</v>
      </c>
      <c r="B3197" s="19">
        <v>46120</v>
      </c>
      <c r="C3197" t="s">
        <v>2848</v>
      </c>
      <c r="D3197" t="s">
        <v>2849</v>
      </c>
      <c r="E3197" t="s">
        <v>2960</v>
      </c>
      <c r="F3197" s="20">
        <v>1</v>
      </c>
      <c r="G3197">
        <v>1200</v>
      </c>
      <c r="H3197" t="s">
        <v>5</v>
      </c>
    </row>
    <row r="3198" spans="1:8" hidden="1" x14ac:dyDescent="0.3">
      <c r="A3198" s="2" t="s">
        <v>2675</v>
      </c>
      <c r="B3198" s="19">
        <v>46120</v>
      </c>
      <c r="C3198" t="s">
        <v>2850</v>
      </c>
      <c r="D3198" t="s">
        <v>2851</v>
      </c>
      <c r="E3198" t="s">
        <v>2973</v>
      </c>
      <c r="F3198" s="20">
        <v>3</v>
      </c>
      <c r="G3198">
        <v>750</v>
      </c>
      <c r="H3198" t="s">
        <v>4</v>
      </c>
    </row>
    <row r="3199" spans="1:8" x14ac:dyDescent="0.3">
      <c r="A3199" s="39" t="s">
        <v>2676</v>
      </c>
      <c r="B3199" s="40">
        <v>46121</v>
      </c>
      <c r="C3199" s="41" t="s">
        <v>2852</v>
      </c>
      <c r="D3199" s="41" t="s">
        <v>2821</v>
      </c>
      <c r="E3199" s="41" t="s">
        <v>2974</v>
      </c>
      <c r="F3199" s="42">
        <v>2</v>
      </c>
      <c r="G3199" s="41">
        <v>900</v>
      </c>
      <c r="H3199" s="44" t="s">
        <v>5</v>
      </c>
    </row>
    <row r="3200" spans="1:8" hidden="1" x14ac:dyDescent="0.3">
      <c r="A3200" s="2" t="s">
        <v>2677</v>
      </c>
      <c r="B3200" s="19">
        <v>46121</v>
      </c>
      <c r="C3200" t="s">
        <v>2853</v>
      </c>
      <c r="D3200" t="s">
        <v>2854</v>
      </c>
      <c r="E3200" t="s">
        <v>2965</v>
      </c>
      <c r="F3200" s="20">
        <v>6</v>
      </c>
      <c r="G3200">
        <v>1200</v>
      </c>
      <c r="H3200" t="s">
        <v>4</v>
      </c>
    </row>
    <row r="3201" spans="1:8" hidden="1" x14ac:dyDescent="0.3">
      <c r="A3201" s="2" t="s">
        <v>2678</v>
      </c>
      <c r="B3201" s="19">
        <v>46122</v>
      </c>
      <c r="C3201" t="s">
        <v>2855</v>
      </c>
      <c r="D3201" t="s">
        <v>2856</v>
      </c>
      <c r="E3201" t="s">
        <v>2975</v>
      </c>
      <c r="F3201" s="20">
        <v>2</v>
      </c>
      <c r="G3201">
        <v>1100</v>
      </c>
      <c r="H3201" t="s">
        <v>5</v>
      </c>
    </row>
    <row r="3202" spans="1:8" hidden="1" x14ac:dyDescent="0.3">
      <c r="A3202" s="2" t="s">
        <v>2679</v>
      </c>
      <c r="B3202" s="19">
        <v>46122</v>
      </c>
      <c r="C3202" t="s">
        <v>2857</v>
      </c>
      <c r="D3202" t="s">
        <v>2858</v>
      </c>
      <c r="E3202" t="s">
        <v>2962</v>
      </c>
      <c r="F3202" s="20">
        <v>1</v>
      </c>
      <c r="G3202">
        <v>1800</v>
      </c>
      <c r="H3202" t="s">
        <v>4</v>
      </c>
    </row>
    <row r="3203" spans="1:8" x14ac:dyDescent="0.3">
      <c r="A3203" s="39" t="s">
        <v>2680</v>
      </c>
      <c r="B3203" s="40">
        <v>46123</v>
      </c>
      <c r="C3203" s="41" t="s">
        <v>2859</v>
      </c>
      <c r="D3203" s="41" t="s">
        <v>2821</v>
      </c>
      <c r="E3203" s="41" t="s">
        <v>2974</v>
      </c>
      <c r="F3203" s="42">
        <v>1</v>
      </c>
      <c r="G3203" s="41">
        <v>450</v>
      </c>
      <c r="H3203" s="44" t="s">
        <v>4</v>
      </c>
    </row>
    <row r="3204" spans="1:8" hidden="1" x14ac:dyDescent="0.3">
      <c r="A3204" s="2" t="s">
        <v>2681</v>
      </c>
      <c r="B3204" s="19">
        <v>46123</v>
      </c>
      <c r="C3204" t="s">
        <v>2860</v>
      </c>
      <c r="D3204" t="s">
        <v>2823</v>
      </c>
      <c r="E3204" t="s">
        <v>2960</v>
      </c>
      <c r="F3204" s="20">
        <v>1</v>
      </c>
      <c r="G3204">
        <v>1200</v>
      </c>
      <c r="H3204" t="s">
        <v>5</v>
      </c>
    </row>
    <row r="3205" spans="1:8" hidden="1" x14ac:dyDescent="0.3">
      <c r="A3205" s="2" t="s">
        <v>2682</v>
      </c>
      <c r="B3205" s="19">
        <v>46124</v>
      </c>
      <c r="C3205" t="s">
        <v>2861</v>
      </c>
      <c r="D3205" t="s">
        <v>2856</v>
      </c>
      <c r="E3205" t="s">
        <v>2963</v>
      </c>
      <c r="F3205" s="20">
        <v>2</v>
      </c>
      <c r="G3205">
        <v>1300</v>
      </c>
      <c r="H3205" t="s">
        <v>4</v>
      </c>
    </row>
    <row r="3206" spans="1:8" hidden="1" x14ac:dyDescent="0.3">
      <c r="A3206" s="2" t="s">
        <v>2683</v>
      </c>
      <c r="B3206" s="19">
        <v>46124</v>
      </c>
      <c r="C3206" t="s">
        <v>2862</v>
      </c>
      <c r="D3206" t="s">
        <v>2843</v>
      </c>
      <c r="E3206" t="s">
        <v>2972</v>
      </c>
      <c r="F3206" s="20">
        <v>1</v>
      </c>
      <c r="G3206">
        <v>2800</v>
      </c>
      <c r="H3206" t="s">
        <v>5</v>
      </c>
    </row>
    <row r="3207" spans="1:8" hidden="1" x14ac:dyDescent="0.3">
      <c r="A3207" s="2" t="s">
        <v>2684</v>
      </c>
      <c r="B3207" s="19">
        <v>46125</v>
      </c>
      <c r="C3207" t="s">
        <v>2863</v>
      </c>
      <c r="D3207" t="s">
        <v>2833</v>
      </c>
      <c r="E3207" t="s">
        <v>2961</v>
      </c>
      <c r="F3207" s="20">
        <v>4</v>
      </c>
      <c r="G3207">
        <v>1200</v>
      </c>
      <c r="H3207" t="s">
        <v>4</v>
      </c>
    </row>
    <row r="3208" spans="1:8" hidden="1" x14ac:dyDescent="0.3">
      <c r="A3208" s="2" t="s">
        <v>2685</v>
      </c>
      <c r="B3208" s="19">
        <v>46125</v>
      </c>
      <c r="C3208" t="s">
        <v>2864</v>
      </c>
      <c r="D3208" t="s">
        <v>2851</v>
      </c>
      <c r="E3208" t="s">
        <v>2964</v>
      </c>
      <c r="F3208" s="20">
        <v>1</v>
      </c>
      <c r="G3208">
        <v>1500</v>
      </c>
      <c r="H3208" t="s">
        <v>4</v>
      </c>
    </row>
    <row r="3209" spans="1:8" hidden="1" x14ac:dyDescent="0.3">
      <c r="A3209" s="2" t="s">
        <v>2686</v>
      </c>
      <c r="B3209" s="19">
        <v>46126</v>
      </c>
      <c r="C3209" t="s">
        <v>2865</v>
      </c>
      <c r="D3209" t="s">
        <v>2835</v>
      </c>
      <c r="E3209" t="s">
        <v>2965</v>
      </c>
      <c r="F3209" s="20">
        <v>5</v>
      </c>
      <c r="G3209">
        <v>1000</v>
      </c>
      <c r="H3209" t="s">
        <v>5</v>
      </c>
    </row>
    <row r="3210" spans="1:8" hidden="1" x14ac:dyDescent="0.3">
      <c r="A3210" s="2" t="s">
        <v>2687</v>
      </c>
      <c r="B3210" s="19">
        <v>46126</v>
      </c>
      <c r="C3210" t="s">
        <v>2866</v>
      </c>
      <c r="D3210" t="s">
        <v>2829</v>
      </c>
      <c r="E3210" t="s">
        <v>2962</v>
      </c>
      <c r="F3210" s="20">
        <v>1</v>
      </c>
      <c r="G3210">
        <v>1800</v>
      </c>
      <c r="H3210" t="s">
        <v>4</v>
      </c>
    </row>
    <row r="3211" spans="1:8" hidden="1" x14ac:dyDescent="0.3">
      <c r="A3211" s="2" t="s">
        <v>2688</v>
      </c>
      <c r="B3211" s="19">
        <v>46127</v>
      </c>
      <c r="C3211" t="s">
        <v>2867</v>
      </c>
      <c r="D3211" t="s">
        <v>2837</v>
      </c>
      <c r="E3211" t="s">
        <v>2966</v>
      </c>
      <c r="F3211" s="20">
        <v>1</v>
      </c>
      <c r="G3211">
        <v>2200</v>
      </c>
      <c r="H3211" t="s">
        <v>5</v>
      </c>
    </row>
    <row r="3212" spans="1:8" hidden="1" x14ac:dyDescent="0.3">
      <c r="A3212" s="2" t="s">
        <v>2689</v>
      </c>
      <c r="B3212" s="19">
        <v>46127</v>
      </c>
      <c r="C3212" t="s">
        <v>2868</v>
      </c>
      <c r="D3212" t="s">
        <v>2854</v>
      </c>
      <c r="E3212" t="s">
        <v>2968</v>
      </c>
      <c r="F3212" s="20">
        <v>3</v>
      </c>
      <c r="G3212">
        <v>1050</v>
      </c>
      <c r="H3212" t="s">
        <v>4</v>
      </c>
    </row>
    <row r="3213" spans="1:8" hidden="1" x14ac:dyDescent="0.3">
      <c r="A3213" s="2" t="s">
        <v>2690</v>
      </c>
      <c r="B3213" s="19">
        <v>46128</v>
      </c>
      <c r="C3213" t="s">
        <v>2869</v>
      </c>
      <c r="D3213" t="s">
        <v>2849</v>
      </c>
      <c r="E3213" t="s">
        <v>2967</v>
      </c>
      <c r="F3213" s="20">
        <v>2</v>
      </c>
      <c r="G3213">
        <v>1200</v>
      </c>
      <c r="H3213" t="s">
        <v>5</v>
      </c>
    </row>
    <row r="3214" spans="1:8" x14ac:dyDescent="0.3">
      <c r="A3214" s="39" t="s">
        <v>2691</v>
      </c>
      <c r="B3214" s="40">
        <v>46128</v>
      </c>
      <c r="C3214" s="41" t="s">
        <v>2870</v>
      </c>
      <c r="D3214" s="41" t="s">
        <v>2821</v>
      </c>
      <c r="E3214" s="41" t="s">
        <v>2970</v>
      </c>
      <c r="F3214" s="42">
        <v>1</v>
      </c>
      <c r="G3214" s="41">
        <v>1300</v>
      </c>
      <c r="H3214" s="44" t="s">
        <v>4</v>
      </c>
    </row>
    <row r="3215" spans="1:8" hidden="1" x14ac:dyDescent="0.3">
      <c r="A3215" s="2" t="s">
        <v>2692</v>
      </c>
      <c r="B3215" s="19">
        <v>46129</v>
      </c>
      <c r="C3215" t="s">
        <v>2871</v>
      </c>
      <c r="D3215" t="s">
        <v>2858</v>
      </c>
      <c r="E3215" t="s">
        <v>2971</v>
      </c>
      <c r="F3215" s="20">
        <v>2</v>
      </c>
      <c r="G3215">
        <v>900</v>
      </c>
      <c r="H3215" t="s">
        <v>5</v>
      </c>
    </row>
    <row r="3216" spans="1:8" hidden="1" x14ac:dyDescent="0.3">
      <c r="A3216" s="2" t="s">
        <v>2693</v>
      </c>
      <c r="B3216" s="19">
        <v>46129</v>
      </c>
      <c r="C3216" t="s">
        <v>2872</v>
      </c>
      <c r="D3216" t="s">
        <v>2845</v>
      </c>
      <c r="E3216" t="s">
        <v>2969</v>
      </c>
      <c r="F3216" s="20">
        <v>1</v>
      </c>
      <c r="G3216">
        <v>2500</v>
      </c>
      <c r="H3216" t="s">
        <v>4</v>
      </c>
    </row>
    <row r="3217" spans="1:8" hidden="1" x14ac:dyDescent="0.3">
      <c r="A3217" s="2" t="s">
        <v>2694</v>
      </c>
      <c r="B3217" s="19">
        <v>46130</v>
      </c>
      <c r="C3217" t="s">
        <v>2873</v>
      </c>
      <c r="D3217" t="s">
        <v>2841</v>
      </c>
      <c r="E3217" t="s">
        <v>2975</v>
      </c>
      <c r="F3217" s="20">
        <v>3</v>
      </c>
      <c r="G3217">
        <v>1650</v>
      </c>
      <c r="H3217" t="s">
        <v>5</v>
      </c>
    </row>
    <row r="3218" spans="1:8" hidden="1" x14ac:dyDescent="0.3">
      <c r="A3218" s="2" t="s">
        <v>2695</v>
      </c>
      <c r="B3218" s="19">
        <v>46130</v>
      </c>
      <c r="C3218" t="s">
        <v>2874</v>
      </c>
      <c r="D3218" t="s">
        <v>2827</v>
      </c>
      <c r="E3218" t="s">
        <v>2960</v>
      </c>
      <c r="F3218" s="20">
        <v>2</v>
      </c>
      <c r="G3218">
        <v>2400</v>
      </c>
      <c r="H3218" t="s">
        <v>4</v>
      </c>
    </row>
    <row r="3219" spans="1:8" hidden="1" x14ac:dyDescent="0.3">
      <c r="A3219" s="2" t="s">
        <v>2696</v>
      </c>
      <c r="B3219" s="19">
        <v>46131</v>
      </c>
      <c r="C3219" t="s">
        <v>2875</v>
      </c>
      <c r="D3219" t="s">
        <v>2876</v>
      </c>
      <c r="E3219" t="s">
        <v>2973</v>
      </c>
      <c r="F3219" s="20">
        <v>2</v>
      </c>
      <c r="G3219">
        <v>500</v>
      </c>
      <c r="H3219" t="s">
        <v>5</v>
      </c>
    </row>
    <row r="3220" spans="1:8" hidden="1" x14ac:dyDescent="0.3">
      <c r="A3220" s="2" t="s">
        <v>2697</v>
      </c>
      <c r="B3220" s="19">
        <v>46131</v>
      </c>
      <c r="C3220" t="s">
        <v>2877</v>
      </c>
      <c r="D3220" t="s">
        <v>2878</v>
      </c>
      <c r="E3220" t="s">
        <v>2965</v>
      </c>
      <c r="F3220" s="20">
        <v>3</v>
      </c>
      <c r="G3220">
        <v>600</v>
      </c>
      <c r="H3220" t="s">
        <v>4</v>
      </c>
    </row>
    <row r="3221" spans="1:8" hidden="1" x14ac:dyDescent="0.3">
      <c r="A3221" s="2" t="s">
        <v>2698</v>
      </c>
      <c r="B3221" s="19">
        <v>46132</v>
      </c>
      <c r="C3221" t="s">
        <v>2879</v>
      </c>
      <c r="D3221" t="s">
        <v>2847</v>
      </c>
      <c r="E3221" t="s">
        <v>2962</v>
      </c>
      <c r="F3221" s="20">
        <v>1</v>
      </c>
      <c r="G3221">
        <v>1800</v>
      </c>
      <c r="H3221" t="s">
        <v>5</v>
      </c>
    </row>
    <row r="3222" spans="1:8" hidden="1" x14ac:dyDescent="0.3">
      <c r="A3222" s="2" t="s">
        <v>2699</v>
      </c>
      <c r="B3222" s="19">
        <v>46132</v>
      </c>
      <c r="C3222" t="s">
        <v>2880</v>
      </c>
      <c r="D3222" t="s">
        <v>2881</v>
      </c>
      <c r="E3222" t="s">
        <v>2961</v>
      </c>
      <c r="F3222" s="20">
        <v>2</v>
      </c>
      <c r="G3222">
        <v>600</v>
      </c>
      <c r="H3222" t="s">
        <v>4</v>
      </c>
    </row>
    <row r="3223" spans="1:8" x14ac:dyDescent="0.3">
      <c r="A3223" s="39" t="s">
        <v>2700</v>
      </c>
      <c r="B3223" s="40">
        <v>46133</v>
      </c>
      <c r="C3223" s="41" t="s">
        <v>2882</v>
      </c>
      <c r="D3223" s="41" t="s">
        <v>2821</v>
      </c>
      <c r="E3223" s="41" t="s">
        <v>2974</v>
      </c>
      <c r="F3223" s="42">
        <v>1</v>
      </c>
      <c r="G3223" s="41">
        <v>450</v>
      </c>
      <c r="H3223" s="44" t="s">
        <v>4</v>
      </c>
    </row>
    <row r="3224" spans="1:8" hidden="1" x14ac:dyDescent="0.3">
      <c r="A3224" s="2" t="s">
        <v>2701</v>
      </c>
      <c r="B3224" s="19">
        <v>46133</v>
      </c>
      <c r="C3224" t="s">
        <v>2883</v>
      </c>
      <c r="D3224" t="s">
        <v>2831</v>
      </c>
      <c r="E3224" t="s">
        <v>2960</v>
      </c>
      <c r="F3224" s="20">
        <v>1</v>
      </c>
      <c r="G3224">
        <v>1200</v>
      </c>
      <c r="H3224" t="s">
        <v>5</v>
      </c>
    </row>
    <row r="3225" spans="1:8" hidden="1" x14ac:dyDescent="0.3">
      <c r="A3225" s="2" t="s">
        <v>2702</v>
      </c>
      <c r="B3225" s="19">
        <v>46134</v>
      </c>
      <c r="C3225" t="s">
        <v>2884</v>
      </c>
      <c r="D3225" t="s">
        <v>2829</v>
      </c>
      <c r="E3225" t="s">
        <v>2963</v>
      </c>
      <c r="F3225" s="20">
        <v>2</v>
      </c>
      <c r="G3225">
        <v>1200</v>
      </c>
      <c r="H3225" t="s">
        <v>4</v>
      </c>
    </row>
    <row r="3226" spans="1:8" hidden="1" x14ac:dyDescent="0.3">
      <c r="A3226" s="2" t="s">
        <v>2703</v>
      </c>
      <c r="B3226" s="19">
        <v>46134</v>
      </c>
      <c r="C3226" t="s">
        <v>2885</v>
      </c>
      <c r="D3226" t="s">
        <v>2833</v>
      </c>
      <c r="E3226" t="s">
        <v>2961</v>
      </c>
      <c r="F3226" s="20">
        <v>4</v>
      </c>
      <c r="G3226">
        <v>1200</v>
      </c>
      <c r="H3226" t="s">
        <v>4</v>
      </c>
    </row>
    <row r="3227" spans="1:8" hidden="1" x14ac:dyDescent="0.3">
      <c r="A3227" s="2" t="s">
        <v>2704</v>
      </c>
      <c r="B3227" s="19">
        <v>46135</v>
      </c>
      <c r="C3227" t="s">
        <v>2886</v>
      </c>
      <c r="D3227" t="s">
        <v>2843</v>
      </c>
      <c r="E3227" t="s">
        <v>2962</v>
      </c>
      <c r="F3227" s="20">
        <v>1</v>
      </c>
      <c r="G3227">
        <v>1800</v>
      </c>
      <c r="H3227" t="s">
        <v>5</v>
      </c>
    </row>
    <row r="3228" spans="1:8" x14ac:dyDescent="0.3">
      <c r="A3228" s="39" t="s">
        <v>2705</v>
      </c>
      <c r="B3228" s="40">
        <v>46135</v>
      </c>
      <c r="C3228" s="41" t="s">
        <v>2887</v>
      </c>
      <c r="D3228" s="41" t="s">
        <v>2821</v>
      </c>
      <c r="E3228" s="41" t="s">
        <v>2964</v>
      </c>
      <c r="F3228" s="42">
        <v>1</v>
      </c>
      <c r="G3228" s="41">
        <v>1500</v>
      </c>
      <c r="H3228" s="44" t="s">
        <v>4</v>
      </c>
    </row>
    <row r="3229" spans="1:8" hidden="1" x14ac:dyDescent="0.3">
      <c r="A3229" s="2" t="s">
        <v>2706</v>
      </c>
      <c r="B3229" s="19">
        <v>46136</v>
      </c>
      <c r="C3229" t="s">
        <v>2888</v>
      </c>
      <c r="D3229" t="s">
        <v>2835</v>
      </c>
      <c r="E3229" t="s">
        <v>2965</v>
      </c>
      <c r="F3229" s="20">
        <v>4</v>
      </c>
      <c r="G3229">
        <v>800</v>
      </c>
      <c r="H3229" t="s">
        <v>5</v>
      </c>
    </row>
    <row r="3230" spans="1:8" hidden="1" x14ac:dyDescent="0.3">
      <c r="A3230" s="2" t="s">
        <v>2707</v>
      </c>
      <c r="B3230" s="19">
        <v>46136</v>
      </c>
      <c r="C3230" t="s">
        <v>2889</v>
      </c>
      <c r="D3230" t="s">
        <v>2837</v>
      </c>
      <c r="E3230" t="s">
        <v>2966</v>
      </c>
      <c r="F3230" s="20">
        <v>1</v>
      </c>
      <c r="G3230">
        <v>2200</v>
      </c>
      <c r="H3230" t="s">
        <v>4</v>
      </c>
    </row>
    <row r="3231" spans="1:8" hidden="1" x14ac:dyDescent="0.3">
      <c r="A3231" s="2" t="s">
        <v>2708</v>
      </c>
      <c r="B3231" s="19">
        <v>46137</v>
      </c>
      <c r="C3231" t="s">
        <v>2890</v>
      </c>
      <c r="D3231" t="s">
        <v>2856</v>
      </c>
      <c r="E3231" t="s">
        <v>2967</v>
      </c>
      <c r="F3231" s="20">
        <v>2</v>
      </c>
      <c r="G3231">
        <v>1200</v>
      </c>
      <c r="H3231" t="s">
        <v>5</v>
      </c>
    </row>
    <row r="3232" spans="1:8" hidden="1" x14ac:dyDescent="0.3">
      <c r="A3232" s="2" t="s">
        <v>2709</v>
      </c>
      <c r="B3232" s="19">
        <v>46137</v>
      </c>
      <c r="C3232" t="s">
        <v>2891</v>
      </c>
      <c r="D3232" t="s">
        <v>2827</v>
      </c>
      <c r="E3232" t="s">
        <v>2968</v>
      </c>
      <c r="F3232" s="20">
        <v>2</v>
      </c>
      <c r="G3232">
        <v>700</v>
      </c>
      <c r="H3232" t="s">
        <v>4</v>
      </c>
    </row>
    <row r="3233" spans="1:8" hidden="1" x14ac:dyDescent="0.3">
      <c r="A3233" s="2" t="s">
        <v>2710</v>
      </c>
      <c r="B3233" s="19">
        <v>46138</v>
      </c>
      <c r="C3233" t="s">
        <v>2892</v>
      </c>
      <c r="D3233" t="s">
        <v>2841</v>
      </c>
      <c r="E3233" t="s">
        <v>2969</v>
      </c>
      <c r="F3233" s="20">
        <v>1</v>
      </c>
      <c r="G3233">
        <v>2500</v>
      </c>
      <c r="H3233" t="s">
        <v>5</v>
      </c>
    </row>
    <row r="3234" spans="1:8" hidden="1" x14ac:dyDescent="0.3">
      <c r="A3234" s="2" t="s">
        <v>2711</v>
      </c>
      <c r="B3234" s="19">
        <v>46138</v>
      </c>
      <c r="C3234" t="s">
        <v>2893</v>
      </c>
      <c r="D3234" t="s">
        <v>2851</v>
      </c>
      <c r="E3234" t="s">
        <v>2970</v>
      </c>
      <c r="F3234" s="20">
        <v>1</v>
      </c>
      <c r="G3234">
        <v>1300</v>
      </c>
      <c r="H3234" t="s">
        <v>4</v>
      </c>
    </row>
    <row r="3235" spans="1:8" hidden="1" x14ac:dyDescent="0.3">
      <c r="A3235" s="2" t="s">
        <v>2712</v>
      </c>
      <c r="B3235" s="19">
        <v>46139</v>
      </c>
      <c r="C3235" t="s">
        <v>2894</v>
      </c>
      <c r="D3235" t="s">
        <v>2858</v>
      </c>
      <c r="E3235" t="s">
        <v>2972</v>
      </c>
      <c r="F3235" s="20">
        <v>1</v>
      </c>
      <c r="G3235">
        <v>2800</v>
      </c>
      <c r="H3235" t="s">
        <v>5</v>
      </c>
    </row>
    <row r="3236" spans="1:8" hidden="1" x14ac:dyDescent="0.3">
      <c r="A3236" s="2" t="s">
        <v>2713</v>
      </c>
      <c r="B3236" s="19">
        <v>46139</v>
      </c>
      <c r="C3236" t="s">
        <v>2895</v>
      </c>
      <c r="D3236" t="s">
        <v>2847</v>
      </c>
      <c r="E3236" t="s">
        <v>2971</v>
      </c>
      <c r="F3236" s="20">
        <v>2</v>
      </c>
      <c r="G3236">
        <v>900</v>
      </c>
      <c r="H3236" t="s">
        <v>4</v>
      </c>
    </row>
    <row r="3237" spans="1:8" hidden="1" x14ac:dyDescent="0.3">
      <c r="A3237" s="2" t="s">
        <v>2714</v>
      </c>
      <c r="B3237" s="19">
        <v>46140</v>
      </c>
      <c r="C3237" t="s">
        <v>2896</v>
      </c>
      <c r="D3237" t="s">
        <v>2849</v>
      </c>
      <c r="E3237" t="s">
        <v>2960</v>
      </c>
      <c r="F3237" s="20">
        <v>2</v>
      </c>
      <c r="G3237">
        <v>2400</v>
      </c>
      <c r="H3237" t="s">
        <v>5</v>
      </c>
    </row>
    <row r="3238" spans="1:8" hidden="1" x14ac:dyDescent="0.3">
      <c r="A3238" s="2" t="s">
        <v>2715</v>
      </c>
      <c r="B3238" s="19">
        <v>46140</v>
      </c>
      <c r="C3238" t="s">
        <v>2897</v>
      </c>
      <c r="D3238" t="s">
        <v>2898</v>
      </c>
      <c r="E3238" t="s">
        <v>2973</v>
      </c>
      <c r="F3238" s="20">
        <v>3</v>
      </c>
      <c r="G3238">
        <v>750</v>
      </c>
      <c r="H3238" t="s">
        <v>4</v>
      </c>
    </row>
    <row r="3239" spans="1:8" x14ac:dyDescent="0.3">
      <c r="A3239" s="39" t="s">
        <v>2716</v>
      </c>
      <c r="B3239" s="40">
        <v>46141</v>
      </c>
      <c r="C3239" s="41" t="s">
        <v>2899</v>
      </c>
      <c r="D3239" s="41" t="s">
        <v>2821</v>
      </c>
      <c r="E3239" s="41" t="s">
        <v>2974</v>
      </c>
      <c r="F3239" s="42">
        <v>2</v>
      </c>
      <c r="G3239" s="41">
        <v>900</v>
      </c>
      <c r="H3239" s="44" t="s">
        <v>5</v>
      </c>
    </row>
    <row r="3240" spans="1:8" hidden="1" x14ac:dyDescent="0.3">
      <c r="A3240" s="2" t="s">
        <v>2717</v>
      </c>
      <c r="B3240" s="19">
        <v>46141</v>
      </c>
      <c r="C3240" t="s">
        <v>2900</v>
      </c>
      <c r="D3240" t="s">
        <v>2854</v>
      </c>
      <c r="E3240" t="s">
        <v>2965</v>
      </c>
      <c r="F3240" s="20">
        <v>6</v>
      </c>
      <c r="G3240">
        <v>1200</v>
      </c>
      <c r="H3240" t="s">
        <v>4</v>
      </c>
    </row>
    <row r="3241" spans="1:8" hidden="1" x14ac:dyDescent="0.3">
      <c r="A3241" s="2" t="s">
        <v>2718</v>
      </c>
      <c r="B3241" s="19">
        <v>46142</v>
      </c>
      <c r="C3241" t="s">
        <v>2901</v>
      </c>
      <c r="D3241" t="s">
        <v>2839</v>
      </c>
      <c r="E3241" t="s">
        <v>2975</v>
      </c>
      <c r="F3241" s="20">
        <v>2</v>
      </c>
      <c r="G3241">
        <v>1100</v>
      </c>
      <c r="H3241" t="s">
        <v>5</v>
      </c>
    </row>
    <row r="3242" spans="1:8" hidden="1" x14ac:dyDescent="0.3">
      <c r="A3242" s="2" t="s">
        <v>2719</v>
      </c>
      <c r="B3242" s="19">
        <v>46142</v>
      </c>
      <c r="C3242" t="s">
        <v>2902</v>
      </c>
      <c r="D3242" t="s">
        <v>2823</v>
      </c>
      <c r="E3242" t="s">
        <v>2962</v>
      </c>
      <c r="F3242" s="20">
        <v>1</v>
      </c>
      <c r="G3242">
        <v>1800</v>
      </c>
      <c r="H3242" t="s">
        <v>4</v>
      </c>
    </row>
    <row r="3243" spans="1:8" x14ac:dyDescent="0.3">
      <c r="A3243" s="39" t="s">
        <v>2720</v>
      </c>
      <c r="B3243" s="40">
        <v>46143</v>
      </c>
      <c r="C3243" s="41" t="s">
        <v>2903</v>
      </c>
      <c r="D3243" s="41" t="s">
        <v>2821</v>
      </c>
      <c r="E3243" s="41" t="s">
        <v>2974</v>
      </c>
      <c r="F3243" s="42">
        <v>1</v>
      </c>
      <c r="G3243" s="41">
        <v>450</v>
      </c>
      <c r="H3243" s="44" t="s">
        <v>4</v>
      </c>
    </row>
    <row r="3244" spans="1:8" hidden="1" x14ac:dyDescent="0.3">
      <c r="A3244" s="2" t="s">
        <v>2721</v>
      </c>
      <c r="B3244" s="19">
        <v>46143</v>
      </c>
      <c r="C3244" t="s">
        <v>2904</v>
      </c>
      <c r="D3244" t="s">
        <v>2837</v>
      </c>
      <c r="E3244" t="s">
        <v>2960</v>
      </c>
      <c r="F3244" s="20">
        <v>2</v>
      </c>
      <c r="G3244">
        <v>2400</v>
      </c>
      <c r="H3244" t="s">
        <v>5</v>
      </c>
    </row>
    <row r="3245" spans="1:8" hidden="1" x14ac:dyDescent="0.3">
      <c r="A3245" s="2" t="s">
        <v>2722</v>
      </c>
      <c r="B3245" s="19">
        <v>46144</v>
      </c>
      <c r="C3245" t="s">
        <v>2905</v>
      </c>
      <c r="D3245" t="s">
        <v>2829</v>
      </c>
      <c r="E3245" t="s">
        <v>2963</v>
      </c>
      <c r="F3245" s="20">
        <v>1</v>
      </c>
      <c r="G3245">
        <v>650</v>
      </c>
      <c r="H3245" t="s">
        <v>4</v>
      </c>
    </row>
    <row r="3246" spans="1:8" hidden="1" x14ac:dyDescent="0.3">
      <c r="A3246" s="2" t="s">
        <v>2723</v>
      </c>
      <c r="B3246" s="19">
        <v>46144</v>
      </c>
      <c r="C3246" t="s">
        <v>2874</v>
      </c>
      <c r="D3246" t="s">
        <v>2833</v>
      </c>
      <c r="E3246" t="s">
        <v>2961</v>
      </c>
      <c r="F3246" s="20">
        <v>3</v>
      </c>
      <c r="G3246">
        <v>900</v>
      </c>
      <c r="H3246" t="s">
        <v>4</v>
      </c>
    </row>
    <row r="3247" spans="1:8" hidden="1" x14ac:dyDescent="0.3">
      <c r="A3247" s="2" t="s">
        <v>2724</v>
      </c>
      <c r="B3247" s="19">
        <v>46145</v>
      </c>
      <c r="C3247" t="s">
        <v>2906</v>
      </c>
      <c r="D3247" t="s">
        <v>2843</v>
      </c>
      <c r="E3247" t="s">
        <v>2962</v>
      </c>
      <c r="F3247" s="20">
        <v>1</v>
      </c>
      <c r="G3247">
        <v>1800</v>
      </c>
      <c r="H3247" t="s">
        <v>5</v>
      </c>
    </row>
    <row r="3248" spans="1:8" x14ac:dyDescent="0.3">
      <c r="A3248" s="39" t="s">
        <v>2725</v>
      </c>
      <c r="B3248" s="40">
        <v>46145</v>
      </c>
      <c r="C3248" s="41" t="s">
        <v>2907</v>
      </c>
      <c r="D3248" s="41" t="s">
        <v>2821</v>
      </c>
      <c r="E3248" s="41" t="s">
        <v>2964</v>
      </c>
      <c r="F3248" s="42">
        <v>1</v>
      </c>
      <c r="G3248" s="41">
        <v>1500</v>
      </c>
      <c r="H3248" s="44" t="s">
        <v>4</v>
      </c>
    </row>
    <row r="3249" spans="1:8" hidden="1" x14ac:dyDescent="0.3">
      <c r="A3249" s="2" t="s">
        <v>2726</v>
      </c>
      <c r="B3249" s="19">
        <v>46146</v>
      </c>
      <c r="C3249" t="s">
        <v>2908</v>
      </c>
      <c r="D3249" t="s">
        <v>2835</v>
      </c>
      <c r="E3249" t="s">
        <v>2965</v>
      </c>
      <c r="F3249" s="20">
        <v>4</v>
      </c>
      <c r="G3249">
        <v>800</v>
      </c>
      <c r="H3249" t="s">
        <v>5</v>
      </c>
    </row>
    <row r="3250" spans="1:8" hidden="1" x14ac:dyDescent="0.3">
      <c r="A3250" s="2" t="s">
        <v>2727</v>
      </c>
      <c r="B3250" s="19">
        <v>46146</v>
      </c>
      <c r="C3250" t="s">
        <v>2909</v>
      </c>
      <c r="D3250" t="s">
        <v>2856</v>
      </c>
      <c r="E3250" t="s">
        <v>2966</v>
      </c>
      <c r="F3250" s="20">
        <v>1</v>
      </c>
      <c r="G3250">
        <v>2200</v>
      </c>
      <c r="H3250" t="s">
        <v>4</v>
      </c>
    </row>
    <row r="3251" spans="1:8" hidden="1" x14ac:dyDescent="0.3">
      <c r="A3251" s="2" t="s">
        <v>2728</v>
      </c>
      <c r="B3251" s="19">
        <v>46147</v>
      </c>
      <c r="C3251" t="s">
        <v>2910</v>
      </c>
      <c r="D3251" t="s">
        <v>2841</v>
      </c>
      <c r="E3251" t="s">
        <v>2967</v>
      </c>
      <c r="F3251" s="20">
        <v>2</v>
      </c>
      <c r="G3251">
        <v>1200</v>
      </c>
      <c r="H3251" t="s">
        <v>5</v>
      </c>
    </row>
    <row r="3252" spans="1:8" hidden="1" x14ac:dyDescent="0.3">
      <c r="A3252" s="2" t="s">
        <v>2729</v>
      </c>
      <c r="B3252" s="19">
        <v>46147</v>
      </c>
      <c r="C3252" t="s">
        <v>2911</v>
      </c>
      <c r="D3252" t="s">
        <v>2827</v>
      </c>
      <c r="E3252" t="s">
        <v>2968</v>
      </c>
      <c r="F3252" s="20">
        <v>2</v>
      </c>
      <c r="G3252">
        <v>700</v>
      </c>
      <c r="H3252" t="s">
        <v>4</v>
      </c>
    </row>
    <row r="3253" spans="1:8" hidden="1" x14ac:dyDescent="0.3">
      <c r="A3253" s="2" t="s">
        <v>2730</v>
      </c>
      <c r="B3253" s="19">
        <v>46148</v>
      </c>
      <c r="C3253" t="s">
        <v>2912</v>
      </c>
      <c r="D3253" t="s">
        <v>2858</v>
      </c>
      <c r="E3253" t="s">
        <v>2969</v>
      </c>
      <c r="F3253" s="20">
        <v>1</v>
      </c>
      <c r="G3253">
        <v>2500</v>
      </c>
      <c r="H3253" t="s">
        <v>5</v>
      </c>
    </row>
    <row r="3254" spans="1:8" hidden="1" x14ac:dyDescent="0.3">
      <c r="A3254" s="2" t="s">
        <v>2731</v>
      </c>
      <c r="B3254" s="19">
        <v>46148</v>
      </c>
      <c r="C3254" t="s">
        <v>2893</v>
      </c>
      <c r="D3254" t="s">
        <v>2851</v>
      </c>
      <c r="E3254" t="s">
        <v>2970</v>
      </c>
      <c r="F3254" s="20">
        <v>1</v>
      </c>
      <c r="G3254">
        <v>1300</v>
      </c>
      <c r="H3254" t="s">
        <v>4</v>
      </c>
    </row>
    <row r="3255" spans="1:8" hidden="1" x14ac:dyDescent="0.3">
      <c r="A3255" s="2" t="s">
        <v>2732</v>
      </c>
      <c r="B3255" s="19">
        <v>46149</v>
      </c>
      <c r="C3255" t="s">
        <v>2913</v>
      </c>
      <c r="D3255" t="s">
        <v>2849</v>
      </c>
      <c r="E3255" t="s">
        <v>2972</v>
      </c>
      <c r="F3255" s="20">
        <v>1</v>
      </c>
      <c r="G3255">
        <v>2800</v>
      </c>
      <c r="H3255" t="s">
        <v>5</v>
      </c>
    </row>
    <row r="3256" spans="1:8" hidden="1" x14ac:dyDescent="0.3">
      <c r="A3256" s="2" t="s">
        <v>2733</v>
      </c>
      <c r="B3256" s="19">
        <v>46149</v>
      </c>
      <c r="C3256" t="s">
        <v>2914</v>
      </c>
      <c r="D3256" t="s">
        <v>2847</v>
      </c>
      <c r="E3256" t="s">
        <v>2971</v>
      </c>
      <c r="F3256" s="20">
        <v>2</v>
      </c>
      <c r="G3256">
        <v>900</v>
      </c>
      <c r="H3256" t="s">
        <v>4</v>
      </c>
    </row>
    <row r="3257" spans="1:8" x14ac:dyDescent="0.3">
      <c r="A3257" s="39" t="s">
        <v>2734</v>
      </c>
      <c r="B3257" s="40">
        <v>46150</v>
      </c>
      <c r="C3257" s="41" t="s">
        <v>2915</v>
      </c>
      <c r="D3257" s="41" t="s">
        <v>2821</v>
      </c>
      <c r="E3257" s="41" t="s">
        <v>2960</v>
      </c>
      <c r="F3257" s="42">
        <v>1</v>
      </c>
      <c r="G3257" s="41">
        <v>1200</v>
      </c>
      <c r="H3257" s="44" t="s">
        <v>5</v>
      </c>
    </row>
    <row r="3258" spans="1:8" hidden="1" x14ac:dyDescent="0.3">
      <c r="A3258" s="2" t="s">
        <v>2735</v>
      </c>
      <c r="B3258" s="19">
        <v>46150</v>
      </c>
      <c r="C3258" t="s">
        <v>2897</v>
      </c>
      <c r="D3258" t="s">
        <v>2898</v>
      </c>
      <c r="E3258" t="s">
        <v>2973</v>
      </c>
      <c r="F3258" s="20">
        <v>3</v>
      </c>
      <c r="G3258">
        <v>750</v>
      </c>
      <c r="H3258" t="s">
        <v>4</v>
      </c>
    </row>
    <row r="3259" spans="1:8" hidden="1" x14ac:dyDescent="0.3">
      <c r="A3259" s="2" t="s">
        <v>2736</v>
      </c>
      <c r="B3259" s="19">
        <v>46151</v>
      </c>
      <c r="C3259" t="s">
        <v>2916</v>
      </c>
      <c r="D3259" t="s">
        <v>2839</v>
      </c>
      <c r="E3259" t="s">
        <v>2974</v>
      </c>
      <c r="F3259" s="20">
        <v>2</v>
      </c>
      <c r="G3259">
        <v>900</v>
      </c>
      <c r="H3259" t="s">
        <v>5</v>
      </c>
    </row>
    <row r="3260" spans="1:8" hidden="1" x14ac:dyDescent="0.3">
      <c r="A3260" s="2" t="s">
        <v>2737</v>
      </c>
      <c r="B3260" s="19">
        <v>46151</v>
      </c>
      <c r="C3260" t="s">
        <v>2917</v>
      </c>
      <c r="D3260" t="s">
        <v>2854</v>
      </c>
      <c r="E3260" t="s">
        <v>2965</v>
      </c>
      <c r="F3260" s="20">
        <v>6</v>
      </c>
      <c r="G3260">
        <v>1200</v>
      </c>
      <c r="H3260" t="s">
        <v>4</v>
      </c>
    </row>
    <row r="3261" spans="1:8" hidden="1" x14ac:dyDescent="0.3">
      <c r="A3261" s="2" t="s">
        <v>2738</v>
      </c>
      <c r="B3261" s="19">
        <v>46152</v>
      </c>
      <c r="C3261" t="s">
        <v>2918</v>
      </c>
      <c r="D3261" t="s">
        <v>2919</v>
      </c>
      <c r="E3261" t="s">
        <v>2975</v>
      </c>
      <c r="F3261" s="20">
        <v>2</v>
      </c>
      <c r="G3261">
        <v>1100</v>
      </c>
      <c r="H3261" t="s">
        <v>5</v>
      </c>
    </row>
    <row r="3262" spans="1:8" hidden="1" x14ac:dyDescent="0.3">
      <c r="A3262" s="2" t="s">
        <v>2739</v>
      </c>
      <c r="B3262" s="19">
        <v>46152</v>
      </c>
      <c r="C3262" t="s">
        <v>2920</v>
      </c>
      <c r="D3262" t="s">
        <v>2823</v>
      </c>
      <c r="E3262" t="s">
        <v>2962</v>
      </c>
      <c r="F3262" s="20">
        <v>1</v>
      </c>
      <c r="G3262">
        <v>1800</v>
      </c>
      <c r="H3262" t="s">
        <v>4</v>
      </c>
    </row>
    <row r="3263" spans="1:8" x14ac:dyDescent="0.3">
      <c r="A3263" s="39" t="s">
        <v>2740</v>
      </c>
      <c r="B3263" s="40">
        <v>46153</v>
      </c>
      <c r="C3263" s="41" t="s">
        <v>2921</v>
      </c>
      <c r="D3263" s="41" t="s">
        <v>2821</v>
      </c>
      <c r="E3263" s="41" t="s">
        <v>2974</v>
      </c>
      <c r="F3263" s="42">
        <v>1</v>
      </c>
      <c r="G3263" s="41">
        <v>450</v>
      </c>
      <c r="H3263" s="44" t="s">
        <v>4</v>
      </c>
    </row>
    <row r="3264" spans="1:8" hidden="1" x14ac:dyDescent="0.3">
      <c r="A3264" s="2" t="s">
        <v>2741</v>
      </c>
      <c r="B3264" s="19">
        <v>46153</v>
      </c>
      <c r="C3264" t="s">
        <v>2922</v>
      </c>
      <c r="D3264" t="s">
        <v>2837</v>
      </c>
      <c r="E3264" t="s">
        <v>2960</v>
      </c>
      <c r="F3264" s="20">
        <v>2</v>
      </c>
      <c r="G3264">
        <v>2400</v>
      </c>
      <c r="H3264" t="s">
        <v>5</v>
      </c>
    </row>
    <row r="3265" spans="1:8" hidden="1" x14ac:dyDescent="0.3">
      <c r="A3265" s="2" t="s">
        <v>2742</v>
      </c>
      <c r="B3265" s="19">
        <v>46154</v>
      </c>
      <c r="C3265" t="s">
        <v>2923</v>
      </c>
      <c r="D3265" t="s">
        <v>2829</v>
      </c>
      <c r="E3265" t="s">
        <v>2963</v>
      </c>
      <c r="F3265" s="20">
        <v>1</v>
      </c>
      <c r="G3265">
        <v>650</v>
      </c>
      <c r="H3265" t="s">
        <v>4</v>
      </c>
    </row>
    <row r="3266" spans="1:8" hidden="1" x14ac:dyDescent="0.3">
      <c r="A3266" s="2" t="s">
        <v>2743</v>
      </c>
      <c r="B3266" s="19">
        <v>46154</v>
      </c>
      <c r="C3266" t="s">
        <v>2902</v>
      </c>
      <c r="D3266" t="s">
        <v>2833</v>
      </c>
      <c r="E3266" t="s">
        <v>2961</v>
      </c>
      <c r="F3266" s="20">
        <v>3</v>
      </c>
      <c r="G3266">
        <v>900</v>
      </c>
      <c r="H3266" t="s">
        <v>4</v>
      </c>
    </row>
    <row r="3267" spans="1:8" hidden="1" x14ac:dyDescent="0.3">
      <c r="A3267" s="2" t="s">
        <v>2744</v>
      </c>
      <c r="B3267" s="19">
        <v>46155</v>
      </c>
      <c r="C3267" t="s">
        <v>2924</v>
      </c>
      <c r="D3267" t="s">
        <v>2843</v>
      </c>
      <c r="E3267" t="s">
        <v>2962</v>
      </c>
      <c r="F3267" s="20">
        <v>1</v>
      </c>
      <c r="G3267">
        <v>1800</v>
      </c>
      <c r="H3267" t="s">
        <v>5</v>
      </c>
    </row>
    <row r="3268" spans="1:8" x14ac:dyDescent="0.3">
      <c r="A3268" s="39" t="s">
        <v>2745</v>
      </c>
      <c r="B3268" s="40">
        <v>46155</v>
      </c>
      <c r="C3268" s="41" t="s">
        <v>2907</v>
      </c>
      <c r="D3268" s="41" t="s">
        <v>2821</v>
      </c>
      <c r="E3268" s="41" t="s">
        <v>2964</v>
      </c>
      <c r="F3268" s="42">
        <v>1</v>
      </c>
      <c r="G3268" s="41">
        <v>1500</v>
      </c>
      <c r="H3268" s="44" t="s">
        <v>4</v>
      </c>
    </row>
    <row r="3269" spans="1:8" hidden="1" x14ac:dyDescent="0.3">
      <c r="A3269" s="2" t="s">
        <v>2746</v>
      </c>
      <c r="B3269" s="19">
        <v>46156</v>
      </c>
      <c r="C3269" t="s">
        <v>2925</v>
      </c>
      <c r="D3269" t="s">
        <v>2835</v>
      </c>
      <c r="E3269" t="s">
        <v>2965</v>
      </c>
      <c r="F3269" s="20">
        <v>4</v>
      </c>
      <c r="G3269">
        <v>800</v>
      </c>
      <c r="H3269" t="s">
        <v>5</v>
      </c>
    </row>
    <row r="3270" spans="1:8" hidden="1" x14ac:dyDescent="0.3">
      <c r="A3270" s="2" t="s">
        <v>2747</v>
      </c>
      <c r="B3270" s="19">
        <v>46156</v>
      </c>
      <c r="C3270" t="s">
        <v>2926</v>
      </c>
      <c r="D3270" t="s">
        <v>2856</v>
      </c>
      <c r="E3270" t="s">
        <v>2966</v>
      </c>
      <c r="F3270" s="20">
        <v>1</v>
      </c>
      <c r="G3270">
        <v>2200</v>
      </c>
      <c r="H3270" t="s">
        <v>4</v>
      </c>
    </row>
    <row r="3271" spans="1:8" hidden="1" x14ac:dyDescent="0.3">
      <c r="A3271" s="2" t="s">
        <v>2748</v>
      </c>
      <c r="B3271" s="19">
        <v>46157</v>
      </c>
      <c r="C3271" t="s">
        <v>2927</v>
      </c>
      <c r="D3271" t="s">
        <v>2841</v>
      </c>
      <c r="E3271" t="s">
        <v>2967</v>
      </c>
      <c r="F3271" s="20">
        <v>2</v>
      </c>
      <c r="G3271">
        <v>1200</v>
      </c>
      <c r="H3271" t="s">
        <v>5</v>
      </c>
    </row>
    <row r="3272" spans="1:8" hidden="1" x14ac:dyDescent="0.3">
      <c r="A3272" s="2" t="s">
        <v>2749</v>
      </c>
      <c r="B3272" s="19">
        <v>46157</v>
      </c>
      <c r="C3272" t="s">
        <v>2928</v>
      </c>
      <c r="D3272" t="s">
        <v>2827</v>
      </c>
      <c r="E3272" t="s">
        <v>2968</v>
      </c>
      <c r="F3272" s="20">
        <v>2</v>
      </c>
      <c r="G3272">
        <v>700</v>
      </c>
      <c r="H3272" t="s">
        <v>4</v>
      </c>
    </row>
    <row r="3273" spans="1:8" hidden="1" x14ac:dyDescent="0.3">
      <c r="A3273" s="2" t="s">
        <v>2750</v>
      </c>
      <c r="B3273" s="19">
        <v>46158</v>
      </c>
      <c r="C3273" t="s">
        <v>2929</v>
      </c>
      <c r="D3273" t="s">
        <v>2858</v>
      </c>
      <c r="E3273" t="s">
        <v>2969</v>
      </c>
      <c r="F3273" s="20">
        <v>1</v>
      </c>
      <c r="G3273">
        <v>2500</v>
      </c>
      <c r="H3273" t="s">
        <v>5</v>
      </c>
    </row>
    <row r="3274" spans="1:8" hidden="1" x14ac:dyDescent="0.3">
      <c r="A3274" s="2" t="s">
        <v>2751</v>
      </c>
      <c r="B3274" s="19">
        <v>46158</v>
      </c>
      <c r="C3274" t="s">
        <v>2930</v>
      </c>
      <c r="D3274" t="s">
        <v>2851</v>
      </c>
      <c r="E3274" t="s">
        <v>2970</v>
      </c>
      <c r="F3274" s="20">
        <v>1</v>
      </c>
      <c r="G3274">
        <v>1300</v>
      </c>
      <c r="H3274" t="s">
        <v>4</v>
      </c>
    </row>
    <row r="3275" spans="1:8" hidden="1" x14ac:dyDescent="0.3">
      <c r="A3275" s="2" t="s">
        <v>2752</v>
      </c>
      <c r="B3275" s="19">
        <v>46159</v>
      </c>
      <c r="C3275" t="s">
        <v>2931</v>
      </c>
      <c r="D3275" t="s">
        <v>2849</v>
      </c>
      <c r="E3275" t="s">
        <v>2972</v>
      </c>
      <c r="F3275" s="20">
        <v>1</v>
      </c>
      <c r="G3275">
        <v>2800</v>
      </c>
      <c r="H3275" t="s">
        <v>5</v>
      </c>
    </row>
    <row r="3276" spans="1:8" hidden="1" x14ac:dyDescent="0.3">
      <c r="A3276" s="2" t="s">
        <v>2753</v>
      </c>
      <c r="B3276" s="19">
        <v>46159</v>
      </c>
      <c r="C3276" t="s">
        <v>2932</v>
      </c>
      <c r="D3276" t="s">
        <v>2847</v>
      </c>
      <c r="E3276" t="s">
        <v>2971</v>
      </c>
      <c r="F3276" s="20">
        <v>2</v>
      </c>
      <c r="G3276">
        <v>900</v>
      </c>
      <c r="H3276" t="s">
        <v>4</v>
      </c>
    </row>
    <row r="3277" spans="1:8" x14ac:dyDescent="0.3">
      <c r="A3277" s="39" t="s">
        <v>2754</v>
      </c>
      <c r="B3277" s="40">
        <v>46160</v>
      </c>
      <c r="C3277" s="41" t="s">
        <v>2933</v>
      </c>
      <c r="D3277" s="41" t="s">
        <v>2821</v>
      </c>
      <c r="E3277" s="41" t="s">
        <v>2960</v>
      </c>
      <c r="F3277" s="42">
        <v>1</v>
      </c>
      <c r="G3277" s="41">
        <v>1200</v>
      </c>
      <c r="H3277" s="44" t="s">
        <v>5</v>
      </c>
    </row>
    <row r="3278" spans="1:8" hidden="1" x14ac:dyDescent="0.3">
      <c r="A3278" s="2" t="s">
        <v>2755</v>
      </c>
      <c r="B3278" s="19">
        <v>46160</v>
      </c>
      <c r="C3278" t="s">
        <v>2897</v>
      </c>
      <c r="D3278" t="s">
        <v>2898</v>
      </c>
      <c r="E3278" t="s">
        <v>2973</v>
      </c>
      <c r="F3278" s="20">
        <v>3</v>
      </c>
      <c r="G3278">
        <v>750</v>
      </c>
      <c r="H3278" t="s">
        <v>4</v>
      </c>
    </row>
    <row r="3279" spans="1:8" hidden="1" x14ac:dyDescent="0.3">
      <c r="A3279" s="2" t="s">
        <v>2756</v>
      </c>
      <c r="B3279" s="19">
        <v>46161</v>
      </c>
      <c r="C3279" t="s">
        <v>2916</v>
      </c>
      <c r="D3279" t="s">
        <v>2839</v>
      </c>
      <c r="E3279" t="s">
        <v>2974</v>
      </c>
      <c r="F3279" s="20">
        <v>2</v>
      </c>
      <c r="G3279">
        <v>900</v>
      </c>
      <c r="H3279" t="s">
        <v>5</v>
      </c>
    </row>
    <row r="3280" spans="1:8" hidden="1" x14ac:dyDescent="0.3">
      <c r="A3280" s="2" t="s">
        <v>2757</v>
      </c>
      <c r="B3280" s="19">
        <v>46161</v>
      </c>
      <c r="C3280" t="s">
        <v>2900</v>
      </c>
      <c r="D3280" t="s">
        <v>2854</v>
      </c>
      <c r="E3280" t="s">
        <v>2965</v>
      </c>
      <c r="F3280" s="20">
        <v>6</v>
      </c>
      <c r="G3280">
        <v>1200</v>
      </c>
      <c r="H3280" t="s">
        <v>4</v>
      </c>
    </row>
    <row r="3281" spans="1:8" hidden="1" x14ac:dyDescent="0.3">
      <c r="A3281" s="2" t="s">
        <v>2758</v>
      </c>
      <c r="B3281" s="19">
        <v>46162</v>
      </c>
      <c r="C3281" t="s">
        <v>2934</v>
      </c>
      <c r="D3281" t="s">
        <v>2919</v>
      </c>
      <c r="E3281" t="s">
        <v>2975</v>
      </c>
      <c r="F3281" s="20">
        <v>2</v>
      </c>
      <c r="G3281">
        <v>1100</v>
      </c>
      <c r="H3281" t="s">
        <v>5</v>
      </c>
    </row>
    <row r="3282" spans="1:8" hidden="1" x14ac:dyDescent="0.3">
      <c r="A3282" s="2" t="s">
        <v>2759</v>
      </c>
      <c r="B3282" s="19">
        <v>46162</v>
      </c>
      <c r="C3282" t="s">
        <v>2920</v>
      </c>
      <c r="D3282" t="s">
        <v>2823</v>
      </c>
      <c r="E3282" t="s">
        <v>2962</v>
      </c>
      <c r="F3282" s="20">
        <v>1</v>
      </c>
      <c r="G3282">
        <v>1800</v>
      </c>
      <c r="H3282" t="s">
        <v>4</v>
      </c>
    </row>
    <row r="3283" spans="1:8" x14ac:dyDescent="0.3">
      <c r="A3283" s="39" t="s">
        <v>2760</v>
      </c>
      <c r="B3283" s="40">
        <v>46163</v>
      </c>
      <c r="C3283" s="41" t="s">
        <v>2935</v>
      </c>
      <c r="D3283" s="41" t="s">
        <v>2821</v>
      </c>
      <c r="E3283" s="41" t="s">
        <v>2974</v>
      </c>
      <c r="F3283" s="42">
        <v>3</v>
      </c>
      <c r="G3283" s="41">
        <v>1350</v>
      </c>
      <c r="H3283" s="44" t="s">
        <v>5</v>
      </c>
    </row>
    <row r="3284" spans="1:8" hidden="1" x14ac:dyDescent="0.3">
      <c r="A3284" s="2" t="s">
        <v>2761</v>
      </c>
      <c r="B3284" s="19">
        <v>46163</v>
      </c>
      <c r="C3284" t="s">
        <v>2936</v>
      </c>
      <c r="D3284" t="s">
        <v>2856</v>
      </c>
      <c r="E3284" t="s">
        <v>2960</v>
      </c>
      <c r="F3284" s="20">
        <v>1</v>
      </c>
      <c r="G3284">
        <v>1200</v>
      </c>
      <c r="H3284" t="s">
        <v>4</v>
      </c>
    </row>
    <row r="3285" spans="1:8" hidden="1" x14ac:dyDescent="0.3">
      <c r="A3285" s="2" t="s">
        <v>2762</v>
      </c>
      <c r="B3285" s="19">
        <v>46164</v>
      </c>
      <c r="C3285" t="s">
        <v>2937</v>
      </c>
      <c r="D3285" t="s">
        <v>2878</v>
      </c>
      <c r="E3285" t="s">
        <v>2963</v>
      </c>
      <c r="F3285" s="20">
        <v>2</v>
      </c>
      <c r="G3285">
        <v>1200</v>
      </c>
      <c r="H3285" t="s">
        <v>5</v>
      </c>
    </row>
    <row r="3286" spans="1:8" hidden="1" x14ac:dyDescent="0.3">
      <c r="A3286" s="2" t="s">
        <v>2763</v>
      </c>
      <c r="B3286" s="19">
        <v>46164</v>
      </c>
      <c r="C3286" t="s">
        <v>2938</v>
      </c>
      <c r="D3286" t="s">
        <v>2827</v>
      </c>
      <c r="E3286" t="s">
        <v>2961</v>
      </c>
      <c r="F3286" s="20">
        <v>4</v>
      </c>
      <c r="G3286">
        <v>1200</v>
      </c>
      <c r="H3286" t="s">
        <v>4</v>
      </c>
    </row>
    <row r="3287" spans="1:8" hidden="1" x14ac:dyDescent="0.3">
      <c r="A3287" s="2" t="s">
        <v>2764</v>
      </c>
      <c r="B3287" s="19">
        <v>46165</v>
      </c>
      <c r="C3287" t="s">
        <v>2939</v>
      </c>
      <c r="D3287" t="s">
        <v>2940</v>
      </c>
      <c r="E3287" t="s">
        <v>2962</v>
      </c>
      <c r="F3287" s="20">
        <v>1</v>
      </c>
      <c r="G3287">
        <v>1800</v>
      </c>
      <c r="H3287" t="s">
        <v>5</v>
      </c>
    </row>
    <row r="3288" spans="1:8" x14ac:dyDescent="0.3">
      <c r="A3288" s="39" t="s">
        <v>2765</v>
      </c>
      <c r="B3288" s="40">
        <v>46165</v>
      </c>
      <c r="C3288" s="41" t="s">
        <v>2941</v>
      </c>
      <c r="D3288" s="41" t="s">
        <v>2821</v>
      </c>
      <c r="E3288" s="41" t="s">
        <v>2964</v>
      </c>
      <c r="F3288" s="42">
        <v>2</v>
      </c>
      <c r="G3288" s="41">
        <v>2000</v>
      </c>
      <c r="H3288" s="44" t="s">
        <v>4</v>
      </c>
    </row>
    <row r="3289" spans="1:8" hidden="1" x14ac:dyDescent="0.3">
      <c r="A3289" s="2" t="s">
        <v>2766</v>
      </c>
      <c r="B3289" s="19">
        <v>46166</v>
      </c>
      <c r="C3289" t="s">
        <v>2942</v>
      </c>
      <c r="D3289" t="s">
        <v>2835</v>
      </c>
      <c r="E3289" t="s">
        <v>2965</v>
      </c>
      <c r="F3289" s="20">
        <v>5</v>
      </c>
      <c r="G3289">
        <v>1000</v>
      </c>
      <c r="H3289" t="s">
        <v>5</v>
      </c>
    </row>
    <row r="3290" spans="1:8" hidden="1" x14ac:dyDescent="0.3">
      <c r="A3290" s="2" t="s">
        <v>2767</v>
      </c>
      <c r="B3290" s="19">
        <v>46166</v>
      </c>
      <c r="C3290" t="s">
        <v>2943</v>
      </c>
      <c r="D3290" t="s">
        <v>2837</v>
      </c>
      <c r="E3290" t="s">
        <v>2966</v>
      </c>
      <c r="F3290" s="20">
        <v>1</v>
      </c>
      <c r="G3290">
        <v>2200</v>
      </c>
      <c r="H3290" t="s">
        <v>4</v>
      </c>
    </row>
    <row r="3291" spans="1:8" hidden="1" x14ac:dyDescent="0.3">
      <c r="A3291" s="2" t="s">
        <v>2768</v>
      </c>
      <c r="B3291" s="19">
        <v>46167</v>
      </c>
      <c r="C3291" t="s">
        <v>2944</v>
      </c>
      <c r="D3291" t="s">
        <v>2841</v>
      </c>
      <c r="E3291" t="s">
        <v>2967</v>
      </c>
      <c r="F3291" s="20">
        <v>1</v>
      </c>
      <c r="G3291">
        <v>600</v>
      </c>
      <c r="H3291" t="s">
        <v>5</v>
      </c>
    </row>
    <row r="3292" spans="1:8" x14ac:dyDescent="0.3">
      <c r="A3292" s="39" t="s">
        <v>2769</v>
      </c>
      <c r="B3292" s="40">
        <v>46167</v>
      </c>
      <c r="C3292" s="41" t="s">
        <v>2945</v>
      </c>
      <c r="D3292" s="41" t="s">
        <v>2821</v>
      </c>
      <c r="E3292" s="41" t="s">
        <v>2968</v>
      </c>
      <c r="F3292" s="42">
        <v>3</v>
      </c>
      <c r="G3292" s="41">
        <v>1050</v>
      </c>
      <c r="H3292" s="44" t="s">
        <v>4</v>
      </c>
    </row>
    <row r="3293" spans="1:8" hidden="1" x14ac:dyDescent="0.3">
      <c r="A3293" s="2" t="s">
        <v>2770</v>
      </c>
      <c r="B3293" s="19">
        <v>46168</v>
      </c>
      <c r="C3293" t="s">
        <v>2946</v>
      </c>
      <c r="D3293" t="s">
        <v>2858</v>
      </c>
      <c r="E3293" t="s">
        <v>2969</v>
      </c>
      <c r="F3293" s="20">
        <v>2</v>
      </c>
      <c r="G3293">
        <v>5000</v>
      </c>
      <c r="H3293" t="s">
        <v>5</v>
      </c>
    </row>
    <row r="3294" spans="1:8" hidden="1" x14ac:dyDescent="0.3">
      <c r="A3294" s="2" t="s">
        <v>2771</v>
      </c>
      <c r="B3294" s="19">
        <v>46168</v>
      </c>
      <c r="C3294" t="s">
        <v>2947</v>
      </c>
      <c r="D3294" t="s">
        <v>2851</v>
      </c>
      <c r="E3294" t="s">
        <v>2970</v>
      </c>
      <c r="F3294" s="20">
        <v>1</v>
      </c>
      <c r="G3294">
        <v>1300</v>
      </c>
      <c r="H3294" t="s">
        <v>4</v>
      </c>
    </row>
    <row r="3295" spans="1:8" hidden="1" x14ac:dyDescent="0.3">
      <c r="A3295" s="2" t="s">
        <v>2772</v>
      </c>
      <c r="B3295" s="19">
        <v>46169</v>
      </c>
      <c r="C3295" t="s">
        <v>2913</v>
      </c>
      <c r="D3295" t="s">
        <v>2849</v>
      </c>
      <c r="E3295" t="s">
        <v>2972</v>
      </c>
      <c r="F3295" s="20">
        <v>1</v>
      </c>
      <c r="G3295">
        <v>2800</v>
      </c>
      <c r="H3295" t="s">
        <v>5</v>
      </c>
    </row>
    <row r="3296" spans="1:8" hidden="1" x14ac:dyDescent="0.3">
      <c r="A3296" s="2" t="s">
        <v>2773</v>
      </c>
      <c r="B3296" s="19">
        <v>46169</v>
      </c>
      <c r="C3296" t="s">
        <v>2846</v>
      </c>
      <c r="D3296" t="s">
        <v>2847</v>
      </c>
      <c r="E3296" t="s">
        <v>2971</v>
      </c>
      <c r="F3296" s="20">
        <v>1</v>
      </c>
      <c r="G3296">
        <v>450</v>
      </c>
      <c r="H3296" t="s">
        <v>4</v>
      </c>
    </row>
    <row r="3297" spans="1:8" x14ac:dyDescent="0.3">
      <c r="A3297" s="39" t="s">
        <v>2774</v>
      </c>
      <c r="B3297" s="40">
        <v>46170</v>
      </c>
      <c r="C3297" s="41" t="s">
        <v>2948</v>
      </c>
      <c r="D3297" s="41" t="s">
        <v>2821</v>
      </c>
      <c r="E3297" s="41" t="s">
        <v>2960</v>
      </c>
      <c r="F3297" s="42">
        <v>2</v>
      </c>
      <c r="G3297" s="41">
        <v>2400</v>
      </c>
      <c r="H3297" s="44" t="s">
        <v>5</v>
      </c>
    </row>
    <row r="3298" spans="1:8" hidden="1" x14ac:dyDescent="0.3">
      <c r="A3298" s="2" t="s">
        <v>2775</v>
      </c>
      <c r="B3298" s="19">
        <v>46170</v>
      </c>
      <c r="C3298" t="s">
        <v>2949</v>
      </c>
      <c r="D3298" t="s">
        <v>2898</v>
      </c>
      <c r="E3298" t="s">
        <v>2973</v>
      </c>
      <c r="F3298" s="20">
        <v>2</v>
      </c>
      <c r="G3298">
        <v>500</v>
      </c>
      <c r="H3298" t="s">
        <v>4</v>
      </c>
    </row>
    <row r="3299" spans="1:8" hidden="1" x14ac:dyDescent="0.3">
      <c r="A3299" s="2" t="s">
        <v>2776</v>
      </c>
      <c r="B3299" s="19">
        <v>46171</v>
      </c>
      <c r="C3299" t="s">
        <v>2950</v>
      </c>
      <c r="D3299" t="s">
        <v>2839</v>
      </c>
      <c r="E3299" t="s">
        <v>2974</v>
      </c>
      <c r="F3299" s="20">
        <v>1</v>
      </c>
      <c r="G3299">
        <v>450</v>
      </c>
      <c r="H3299" t="s">
        <v>5</v>
      </c>
    </row>
    <row r="3300" spans="1:8" hidden="1" x14ac:dyDescent="0.3">
      <c r="A3300" s="2" t="s">
        <v>2777</v>
      </c>
      <c r="B3300" s="19">
        <v>46171</v>
      </c>
      <c r="C3300" t="s">
        <v>2951</v>
      </c>
      <c r="D3300" t="s">
        <v>2854</v>
      </c>
      <c r="E3300" t="s">
        <v>2965</v>
      </c>
      <c r="F3300" s="20">
        <v>4</v>
      </c>
      <c r="G3300">
        <v>800</v>
      </c>
      <c r="H3300" t="s">
        <v>4</v>
      </c>
    </row>
    <row r="3301" spans="1:8" hidden="1" x14ac:dyDescent="0.3">
      <c r="A3301" s="2" t="s">
        <v>2778</v>
      </c>
      <c r="B3301" s="19">
        <v>46172</v>
      </c>
      <c r="C3301" t="s">
        <v>2918</v>
      </c>
      <c r="D3301" t="s">
        <v>2919</v>
      </c>
      <c r="E3301" t="s">
        <v>2975</v>
      </c>
      <c r="F3301" s="20">
        <v>3</v>
      </c>
      <c r="G3301">
        <v>1650</v>
      </c>
      <c r="H3301" t="s">
        <v>5</v>
      </c>
    </row>
    <row r="3302" spans="1:8" hidden="1" x14ac:dyDescent="0.3">
      <c r="A3302" s="2" t="s">
        <v>2779</v>
      </c>
      <c r="B3302" s="19">
        <v>46172</v>
      </c>
      <c r="C3302" t="s">
        <v>2902</v>
      </c>
      <c r="D3302" t="s">
        <v>2823</v>
      </c>
      <c r="E3302" t="s">
        <v>2962</v>
      </c>
      <c r="F3302" s="20">
        <v>2</v>
      </c>
      <c r="G3302">
        <v>2600</v>
      </c>
      <c r="H3302" t="s">
        <v>4</v>
      </c>
    </row>
    <row r="3303" spans="1:8" x14ac:dyDescent="0.3">
      <c r="A3303" s="39" t="s">
        <v>2780</v>
      </c>
      <c r="B3303" s="40">
        <v>46173</v>
      </c>
      <c r="C3303" s="41" t="s">
        <v>2952</v>
      </c>
      <c r="D3303" s="41" t="s">
        <v>2821</v>
      </c>
      <c r="E3303" s="41" t="s">
        <v>2974</v>
      </c>
      <c r="F3303" s="42">
        <v>1</v>
      </c>
      <c r="G3303" s="41">
        <v>450</v>
      </c>
      <c r="H3303" s="44" t="s">
        <v>4</v>
      </c>
    </row>
    <row r="3304" spans="1:8" hidden="1" x14ac:dyDescent="0.3">
      <c r="A3304" s="2" t="s">
        <v>2781</v>
      </c>
      <c r="B3304" s="19">
        <v>46173</v>
      </c>
      <c r="C3304" t="s">
        <v>2953</v>
      </c>
      <c r="D3304" t="s">
        <v>2837</v>
      </c>
      <c r="E3304" t="s">
        <v>2960</v>
      </c>
      <c r="F3304" s="20">
        <v>2</v>
      </c>
      <c r="G3304">
        <v>2400</v>
      </c>
      <c r="H3304" t="s">
        <v>5</v>
      </c>
    </row>
    <row r="3305" spans="1:8" hidden="1" x14ac:dyDescent="0.3">
      <c r="A3305" s="2" t="s">
        <v>2782</v>
      </c>
      <c r="B3305" s="19">
        <v>46174</v>
      </c>
      <c r="C3305" t="s">
        <v>2954</v>
      </c>
      <c r="D3305" t="s">
        <v>2829</v>
      </c>
      <c r="E3305" t="s">
        <v>2963</v>
      </c>
      <c r="F3305" s="20">
        <v>1</v>
      </c>
      <c r="G3305">
        <v>650</v>
      </c>
      <c r="H3305" t="s">
        <v>4</v>
      </c>
    </row>
    <row r="3306" spans="1:8" hidden="1" x14ac:dyDescent="0.3">
      <c r="A3306" s="2" t="s">
        <v>2783</v>
      </c>
      <c r="B3306" s="19">
        <v>46174</v>
      </c>
      <c r="C3306" t="s">
        <v>2955</v>
      </c>
      <c r="D3306" t="s">
        <v>2833</v>
      </c>
      <c r="E3306" t="s">
        <v>2961</v>
      </c>
      <c r="F3306" s="20">
        <v>3</v>
      </c>
      <c r="G3306">
        <v>900</v>
      </c>
      <c r="H3306" t="s">
        <v>4</v>
      </c>
    </row>
    <row r="3307" spans="1:8" hidden="1" x14ac:dyDescent="0.3">
      <c r="A3307" s="2" t="s">
        <v>2784</v>
      </c>
      <c r="B3307" s="19">
        <v>46175</v>
      </c>
      <c r="C3307" t="s">
        <v>2906</v>
      </c>
      <c r="D3307" t="s">
        <v>2843</v>
      </c>
      <c r="E3307" t="s">
        <v>2962</v>
      </c>
      <c r="F3307" s="20">
        <v>1</v>
      </c>
      <c r="G3307">
        <v>1800</v>
      </c>
      <c r="H3307" t="s">
        <v>5</v>
      </c>
    </row>
    <row r="3308" spans="1:8" x14ac:dyDescent="0.3">
      <c r="A3308" s="39" t="s">
        <v>2785</v>
      </c>
      <c r="B3308" s="40">
        <v>46175</v>
      </c>
      <c r="C3308" s="41" t="s">
        <v>2907</v>
      </c>
      <c r="D3308" s="41" t="s">
        <v>2821</v>
      </c>
      <c r="E3308" s="41" t="s">
        <v>2964</v>
      </c>
      <c r="F3308" s="42">
        <v>1</v>
      </c>
      <c r="G3308" s="41">
        <v>1500</v>
      </c>
      <c r="H3308" s="44" t="s">
        <v>4</v>
      </c>
    </row>
    <row r="3309" spans="1:8" hidden="1" x14ac:dyDescent="0.3">
      <c r="A3309" s="2" t="s">
        <v>2786</v>
      </c>
      <c r="B3309" s="19">
        <v>46176</v>
      </c>
      <c r="C3309" t="s">
        <v>2908</v>
      </c>
      <c r="D3309" t="s">
        <v>2835</v>
      </c>
      <c r="E3309" t="s">
        <v>2965</v>
      </c>
      <c r="F3309" s="20">
        <v>4</v>
      </c>
      <c r="G3309">
        <v>800</v>
      </c>
      <c r="H3309" t="s">
        <v>5</v>
      </c>
    </row>
    <row r="3310" spans="1:8" hidden="1" x14ac:dyDescent="0.3">
      <c r="A3310" s="2" t="s">
        <v>2787</v>
      </c>
      <c r="B3310" s="19">
        <v>46176</v>
      </c>
      <c r="C3310" t="s">
        <v>2926</v>
      </c>
      <c r="D3310" t="s">
        <v>2856</v>
      </c>
      <c r="E3310" t="s">
        <v>2966</v>
      </c>
      <c r="F3310" s="20">
        <v>1</v>
      </c>
      <c r="G3310">
        <v>2200</v>
      </c>
      <c r="H3310" t="s">
        <v>4</v>
      </c>
    </row>
    <row r="3311" spans="1:8" hidden="1" x14ac:dyDescent="0.3">
      <c r="A3311" s="2" t="s">
        <v>2788</v>
      </c>
      <c r="B3311" s="19">
        <v>46177</v>
      </c>
      <c r="C3311" t="s">
        <v>2927</v>
      </c>
      <c r="D3311" t="s">
        <v>2841</v>
      </c>
      <c r="E3311" t="s">
        <v>2967</v>
      </c>
      <c r="F3311" s="20">
        <v>2</v>
      </c>
      <c r="G3311">
        <v>1200</v>
      </c>
      <c r="H3311" t="s">
        <v>5</v>
      </c>
    </row>
    <row r="3312" spans="1:8" hidden="1" x14ac:dyDescent="0.3">
      <c r="A3312" s="2" t="s">
        <v>2789</v>
      </c>
      <c r="B3312" s="19">
        <v>46177</v>
      </c>
      <c r="C3312" t="s">
        <v>2928</v>
      </c>
      <c r="D3312" t="s">
        <v>2827</v>
      </c>
      <c r="E3312" t="s">
        <v>2968</v>
      </c>
      <c r="F3312" s="20">
        <v>2</v>
      </c>
      <c r="G3312">
        <v>700</v>
      </c>
      <c r="H3312" t="s">
        <v>4</v>
      </c>
    </row>
    <row r="3313" spans="1:8" hidden="1" x14ac:dyDescent="0.3">
      <c r="A3313" s="2" t="s">
        <v>2790</v>
      </c>
      <c r="B3313" s="19">
        <v>46178</v>
      </c>
      <c r="C3313" t="s">
        <v>2929</v>
      </c>
      <c r="D3313" t="s">
        <v>2858</v>
      </c>
      <c r="E3313" t="s">
        <v>2969</v>
      </c>
      <c r="F3313" s="20">
        <v>1</v>
      </c>
      <c r="G3313">
        <v>2500</v>
      </c>
      <c r="H3313" t="s">
        <v>5</v>
      </c>
    </row>
    <row r="3314" spans="1:8" hidden="1" x14ac:dyDescent="0.3">
      <c r="A3314" s="2" t="s">
        <v>2791</v>
      </c>
      <c r="B3314" s="19">
        <v>46178</v>
      </c>
      <c r="C3314" t="s">
        <v>2930</v>
      </c>
      <c r="D3314" t="s">
        <v>2851</v>
      </c>
      <c r="E3314" t="s">
        <v>2970</v>
      </c>
      <c r="F3314" s="20">
        <v>1</v>
      </c>
      <c r="G3314">
        <v>1300</v>
      </c>
      <c r="H3314" t="s">
        <v>4</v>
      </c>
    </row>
    <row r="3315" spans="1:8" hidden="1" x14ac:dyDescent="0.3">
      <c r="A3315" s="2" t="s">
        <v>2792</v>
      </c>
      <c r="B3315" s="19">
        <v>46179</v>
      </c>
      <c r="C3315" t="s">
        <v>2931</v>
      </c>
      <c r="D3315" t="s">
        <v>2849</v>
      </c>
      <c r="E3315" t="s">
        <v>2972</v>
      </c>
      <c r="F3315" s="20">
        <v>1</v>
      </c>
      <c r="G3315">
        <v>2800</v>
      </c>
      <c r="H3315" t="s">
        <v>5</v>
      </c>
    </row>
    <row r="3316" spans="1:8" hidden="1" x14ac:dyDescent="0.3">
      <c r="A3316" s="2" t="s">
        <v>2793</v>
      </c>
      <c r="B3316" s="19">
        <v>46179</v>
      </c>
      <c r="C3316" t="s">
        <v>2932</v>
      </c>
      <c r="D3316" t="s">
        <v>2847</v>
      </c>
      <c r="E3316" t="s">
        <v>2971</v>
      </c>
      <c r="F3316" s="20">
        <v>2</v>
      </c>
      <c r="G3316">
        <v>900</v>
      </c>
      <c r="H3316" t="s">
        <v>4</v>
      </c>
    </row>
    <row r="3317" spans="1:8" x14ac:dyDescent="0.3">
      <c r="A3317" s="39" t="s">
        <v>2794</v>
      </c>
      <c r="B3317" s="40">
        <v>46180</v>
      </c>
      <c r="C3317" s="41" t="s">
        <v>2933</v>
      </c>
      <c r="D3317" s="41" t="s">
        <v>2821</v>
      </c>
      <c r="E3317" s="41" t="s">
        <v>2960</v>
      </c>
      <c r="F3317" s="42">
        <v>1</v>
      </c>
      <c r="G3317" s="41">
        <v>1200</v>
      </c>
      <c r="H3317" s="44" t="s">
        <v>5</v>
      </c>
    </row>
    <row r="3318" spans="1:8" x14ac:dyDescent="0.3">
      <c r="A3318" s="39" t="s">
        <v>2660</v>
      </c>
      <c r="B3318" s="40">
        <v>46113</v>
      </c>
      <c r="C3318" s="41" t="s">
        <v>2820</v>
      </c>
      <c r="D3318" s="41" t="s">
        <v>2821</v>
      </c>
      <c r="E3318" s="41" t="s">
        <v>2974</v>
      </c>
      <c r="F3318" s="42">
        <v>1</v>
      </c>
      <c r="G3318" s="41">
        <v>450</v>
      </c>
      <c r="H3318" s="44" t="s">
        <v>4</v>
      </c>
    </row>
    <row r="3319" spans="1:8" hidden="1" x14ac:dyDescent="0.3">
      <c r="A3319" s="2" t="s">
        <v>2661</v>
      </c>
      <c r="B3319" s="19">
        <v>46113</v>
      </c>
      <c r="C3319" t="s">
        <v>2822</v>
      </c>
      <c r="D3319" t="s">
        <v>2823</v>
      </c>
      <c r="E3319" t="s">
        <v>2960</v>
      </c>
      <c r="F3319" s="20">
        <v>2</v>
      </c>
      <c r="G3319">
        <v>2400</v>
      </c>
      <c r="H3319" t="s">
        <v>5</v>
      </c>
    </row>
    <row r="3320" spans="1:8" hidden="1" x14ac:dyDescent="0.3">
      <c r="A3320" s="2" t="s">
        <v>2662</v>
      </c>
      <c r="B3320" s="19">
        <v>46114</v>
      </c>
      <c r="C3320" t="s">
        <v>2824</v>
      </c>
      <c r="D3320" t="s">
        <v>2825</v>
      </c>
      <c r="E3320" t="s">
        <v>2963</v>
      </c>
      <c r="F3320" s="20">
        <v>1</v>
      </c>
      <c r="G3320">
        <v>650</v>
      </c>
      <c r="H3320" t="s">
        <v>4</v>
      </c>
    </row>
    <row r="3321" spans="1:8" hidden="1" x14ac:dyDescent="0.3">
      <c r="A3321" s="2" t="s">
        <v>2663</v>
      </c>
      <c r="B3321" s="19">
        <v>46114</v>
      </c>
      <c r="C3321" t="s">
        <v>2826</v>
      </c>
      <c r="D3321" t="s">
        <v>2827</v>
      </c>
      <c r="E3321" t="s">
        <v>2961</v>
      </c>
      <c r="F3321" s="20">
        <v>3</v>
      </c>
      <c r="G3321">
        <v>900</v>
      </c>
      <c r="H3321" t="s">
        <v>4</v>
      </c>
    </row>
    <row r="3322" spans="1:8" hidden="1" x14ac:dyDescent="0.3">
      <c r="A3322" s="2" t="s">
        <v>2664</v>
      </c>
      <c r="B3322" s="19">
        <v>46115</v>
      </c>
      <c r="C3322" t="s">
        <v>2828</v>
      </c>
      <c r="D3322" t="s">
        <v>2829</v>
      </c>
      <c r="E3322" t="s">
        <v>2962</v>
      </c>
      <c r="F3322" s="20">
        <v>1</v>
      </c>
      <c r="G3322">
        <v>1800</v>
      </c>
      <c r="H3322" t="s">
        <v>5</v>
      </c>
    </row>
    <row r="3323" spans="1:8" hidden="1" x14ac:dyDescent="0.3">
      <c r="A3323" s="2" t="s">
        <v>2665</v>
      </c>
      <c r="B3323" s="19">
        <v>46115</v>
      </c>
      <c r="C3323" t="s">
        <v>2830</v>
      </c>
      <c r="D3323" t="s">
        <v>2831</v>
      </c>
      <c r="E3323" t="s">
        <v>2964</v>
      </c>
      <c r="F3323" s="20">
        <v>1</v>
      </c>
      <c r="G3323">
        <v>1500</v>
      </c>
      <c r="H3323" t="s">
        <v>4</v>
      </c>
    </row>
    <row r="3324" spans="1:8" hidden="1" x14ac:dyDescent="0.3">
      <c r="A3324" s="2" t="s">
        <v>2666</v>
      </c>
      <c r="B3324" s="19">
        <v>46116</v>
      </c>
      <c r="C3324" t="s">
        <v>2832</v>
      </c>
      <c r="D3324" t="s">
        <v>2833</v>
      </c>
      <c r="E3324" t="s">
        <v>2965</v>
      </c>
      <c r="F3324" s="20">
        <v>4</v>
      </c>
      <c r="G3324">
        <v>800</v>
      </c>
      <c r="H3324" t="s">
        <v>5</v>
      </c>
    </row>
    <row r="3325" spans="1:8" hidden="1" x14ac:dyDescent="0.3">
      <c r="A3325" s="2" t="s">
        <v>2667</v>
      </c>
      <c r="B3325" s="19">
        <v>46116</v>
      </c>
      <c r="C3325" t="s">
        <v>2834</v>
      </c>
      <c r="D3325" t="s">
        <v>2835</v>
      </c>
      <c r="E3325" t="s">
        <v>2966</v>
      </c>
      <c r="F3325" s="20">
        <v>1</v>
      </c>
      <c r="G3325">
        <v>2200</v>
      </c>
      <c r="H3325" t="s">
        <v>4</v>
      </c>
    </row>
    <row r="3326" spans="1:8" hidden="1" x14ac:dyDescent="0.3">
      <c r="A3326" s="2" t="s">
        <v>2668</v>
      </c>
      <c r="B3326" s="19">
        <v>46117</v>
      </c>
      <c r="C3326" t="s">
        <v>2836</v>
      </c>
      <c r="D3326" t="s">
        <v>2837</v>
      </c>
      <c r="E3326" t="s">
        <v>2967</v>
      </c>
      <c r="F3326" s="20">
        <v>2</v>
      </c>
      <c r="G3326">
        <v>1200</v>
      </c>
      <c r="H3326" t="s">
        <v>5</v>
      </c>
    </row>
    <row r="3327" spans="1:8" hidden="1" x14ac:dyDescent="0.3">
      <c r="A3327" s="2" t="s">
        <v>2669</v>
      </c>
      <c r="B3327" s="19">
        <v>46117</v>
      </c>
      <c r="C3327" t="s">
        <v>2838</v>
      </c>
      <c r="D3327" t="s">
        <v>2839</v>
      </c>
      <c r="E3327" t="s">
        <v>2968</v>
      </c>
      <c r="F3327" s="20">
        <v>2</v>
      </c>
      <c r="G3327">
        <v>700</v>
      </c>
      <c r="H3327" t="s">
        <v>4</v>
      </c>
    </row>
    <row r="3328" spans="1:8" hidden="1" x14ac:dyDescent="0.3">
      <c r="A3328" s="2" t="s">
        <v>2670</v>
      </c>
      <c r="B3328" s="19">
        <v>46118</v>
      </c>
      <c r="C3328" t="s">
        <v>2840</v>
      </c>
      <c r="D3328" t="s">
        <v>2841</v>
      </c>
      <c r="E3328" t="s">
        <v>2969</v>
      </c>
      <c r="F3328" s="20">
        <v>1</v>
      </c>
      <c r="G3328">
        <v>2500</v>
      </c>
      <c r="H3328" t="s">
        <v>5</v>
      </c>
    </row>
    <row r="3329" spans="1:8" hidden="1" x14ac:dyDescent="0.3">
      <c r="A3329" s="2" t="s">
        <v>2671</v>
      </c>
      <c r="B3329" s="19">
        <v>46118</v>
      </c>
      <c r="C3329" t="s">
        <v>2842</v>
      </c>
      <c r="D3329" t="s">
        <v>2843</v>
      </c>
      <c r="E3329" t="s">
        <v>2970</v>
      </c>
      <c r="F3329" s="20">
        <v>1</v>
      </c>
      <c r="G3329">
        <v>1300</v>
      </c>
      <c r="H3329" t="s">
        <v>4</v>
      </c>
    </row>
    <row r="3330" spans="1:8" hidden="1" x14ac:dyDescent="0.3">
      <c r="A3330" s="2" t="s">
        <v>2672</v>
      </c>
      <c r="B3330" s="19">
        <v>46119</v>
      </c>
      <c r="C3330" t="s">
        <v>2844</v>
      </c>
      <c r="D3330" t="s">
        <v>2845</v>
      </c>
      <c r="E3330" t="s">
        <v>2972</v>
      </c>
      <c r="F3330" s="20">
        <v>1</v>
      </c>
      <c r="G3330">
        <v>2800</v>
      </c>
      <c r="H3330" t="s">
        <v>5</v>
      </c>
    </row>
    <row r="3331" spans="1:8" hidden="1" x14ac:dyDescent="0.3">
      <c r="A3331" s="2" t="s">
        <v>2673</v>
      </c>
      <c r="B3331" s="19">
        <v>46119</v>
      </c>
      <c r="C3331" t="s">
        <v>2846</v>
      </c>
      <c r="D3331" t="s">
        <v>2847</v>
      </c>
      <c r="E3331" t="s">
        <v>2971</v>
      </c>
      <c r="F3331" s="20">
        <v>2</v>
      </c>
      <c r="G3331">
        <v>900</v>
      </c>
      <c r="H3331" t="s">
        <v>4</v>
      </c>
    </row>
    <row r="3332" spans="1:8" hidden="1" x14ac:dyDescent="0.3">
      <c r="A3332" s="2" t="s">
        <v>2674</v>
      </c>
      <c r="B3332" s="19">
        <v>46120</v>
      </c>
      <c r="C3332" t="s">
        <v>2848</v>
      </c>
      <c r="D3332" t="s">
        <v>2849</v>
      </c>
      <c r="E3332" t="s">
        <v>2960</v>
      </c>
      <c r="F3332" s="20">
        <v>1</v>
      </c>
      <c r="G3332">
        <v>1200</v>
      </c>
      <c r="H3332" t="s">
        <v>5</v>
      </c>
    </row>
    <row r="3333" spans="1:8" hidden="1" x14ac:dyDescent="0.3">
      <c r="A3333" s="2" t="s">
        <v>2675</v>
      </c>
      <c r="B3333" s="19">
        <v>46120</v>
      </c>
      <c r="C3333" t="s">
        <v>2850</v>
      </c>
      <c r="D3333" t="s">
        <v>2851</v>
      </c>
      <c r="E3333" t="s">
        <v>2973</v>
      </c>
      <c r="F3333" s="20">
        <v>3</v>
      </c>
      <c r="G3333">
        <v>750</v>
      </c>
      <c r="H3333" t="s">
        <v>4</v>
      </c>
    </row>
    <row r="3334" spans="1:8" x14ac:dyDescent="0.3">
      <c r="A3334" s="39" t="s">
        <v>2676</v>
      </c>
      <c r="B3334" s="40">
        <v>46121</v>
      </c>
      <c r="C3334" s="41" t="s">
        <v>2852</v>
      </c>
      <c r="D3334" s="41" t="s">
        <v>2821</v>
      </c>
      <c r="E3334" s="41" t="s">
        <v>2974</v>
      </c>
      <c r="F3334" s="42">
        <v>2</v>
      </c>
      <c r="G3334" s="41">
        <v>900</v>
      </c>
      <c r="H3334" s="44" t="s">
        <v>5</v>
      </c>
    </row>
    <row r="3335" spans="1:8" hidden="1" x14ac:dyDescent="0.3">
      <c r="A3335" s="2" t="s">
        <v>2677</v>
      </c>
      <c r="B3335" s="19">
        <v>46121</v>
      </c>
      <c r="C3335" t="s">
        <v>2853</v>
      </c>
      <c r="D3335" t="s">
        <v>2854</v>
      </c>
      <c r="E3335" t="s">
        <v>2965</v>
      </c>
      <c r="F3335" s="20">
        <v>6</v>
      </c>
      <c r="G3335">
        <v>1200</v>
      </c>
      <c r="H3335" t="s">
        <v>4</v>
      </c>
    </row>
    <row r="3336" spans="1:8" hidden="1" x14ac:dyDescent="0.3">
      <c r="A3336" s="2" t="s">
        <v>2678</v>
      </c>
      <c r="B3336" s="19">
        <v>46122</v>
      </c>
      <c r="C3336" t="s">
        <v>2855</v>
      </c>
      <c r="D3336" t="s">
        <v>2856</v>
      </c>
      <c r="E3336" t="s">
        <v>2975</v>
      </c>
      <c r="F3336" s="20">
        <v>2</v>
      </c>
      <c r="G3336">
        <v>1100</v>
      </c>
      <c r="H3336" t="s">
        <v>5</v>
      </c>
    </row>
    <row r="3337" spans="1:8" hidden="1" x14ac:dyDescent="0.3">
      <c r="A3337" s="2" t="s">
        <v>2679</v>
      </c>
      <c r="B3337" s="19">
        <v>46122</v>
      </c>
      <c r="C3337" t="s">
        <v>2857</v>
      </c>
      <c r="D3337" t="s">
        <v>2858</v>
      </c>
      <c r="E3337" t="s">
        <v>2962</v>
      </c>
      <c r="F3337" s="20">
        <v>1</v>
      </c>
      <c r="G3337">
        <v>1800</v>
      </c>
      <c r="H3337" t="s">
        <v>4</v>
      </c>
    </row>
    <row r="3338" spans="1:8" x14ac:dyDescent="0.3">
      <c r="A3338" s="39" t="s">
        <v>2680</v>
      </c>
      <c r="B3338" s="40">
        <v>46123</v>
      </c>
      <c r="C3338" s="41" t="s">
        <v>2859</v>
      </c>
      <c r="D3338" s="41" t="s">
        <v>2821</v>
      </c>
      <c r="E3338" s="41" t="s">
        <v>2974</v>
      </c>
      <c r="F3338" s="42">
        <v>1</v>
      </c>
      <c r="G3338" s="41">
        <v>450</v>
      </c>
      <c r="H3338" s="44" t="s">
        <v>4</v>
      </c>
    </row>
    <row r="3339" spans="1:8" hidden="1" x14ac:dyDescent="0.3">
      <c r="A3339" s="2" t="s">
        <v>2681</v>
      </c>
      <c r="B3339" s="19">
        <v>46123</v>
      </c>
      <c r="C3339" t="s">
        <v>2860</v>
      </c>
      <c r="D3339" t="s">
        <v>2823</v>
      </c>
      <c r="E3339" t="s">
        <v>2960</v>
      </c>
      <c r="F3339" s="20">
        <v>1</v>
      </c>
      <c r="G3339">
        <v>1200</v>
      </c>
      <c r="H3339" t="s">
        <v>5</v>
      </c>
    </row>
    <row r="3340" spans="1:8" hidden="1" x14ac:dyDescent="0.3">
      <c r="A3340" s="2" t="s">
        <v>2682</v>
      </c>
      <c r="B3340" s="19">
        <v>46124</v>
      </c>
      <c r="C3340" t="s">
        <v>2861</v>
      </c>
      <c r="D3340" t="s">
        <v>2856</v>
      </c>
      <c r="E3340" t="s">
        <v>2963</v>
      </c>
      <c r="F3340" s="20">
        <v>2</v>
      </c>
      <c r="G3340">
        <v>1300</v>
      </c>
      <c r="H3340" t="s">
        <v>4</v>
      </c>
    </row>
    <row r="3341" spans="1:8" hidden="1" x14ac:dyDescent="0.3">
      <c r="A3341" s="2" t="s">
        <v>2683</v>
      </c>
      <c r="B3341" s="19">
        <v>46124</v>
      </c>
      <c r="C3341" t="s">
        <v>2862</v>
      </c>
      <c r="D3341" t="s">
        <v>2843</v>
      </c>
      <c r="E3341" t="s">
        <v>2972</v>
      </c>
      <c r="F3341" s="20">
        <v>1</v>
      </c>
      <c r="G3341">
        <v>2800</v>
      </c>
      <c r="H3341" t="s">
        <v>5</v>
      </c>
    </row>
    <row r="3342" spans="1:8" hidden="1" x14ac:dyDescent="0.3">
      <c r="A3342" s="2" t="s">
        <v>2684</v>
      </c>
      <c r="B3342" s="19">
        <v>46125</v>
      </c>
      <c r="C3342" t="s">
        <v>2863</v>
      </c>
      <c r="D3342" t="s">
        <v>2833</v>
      </c>
      <c r="E3342" t="s">
        <v>2961</v>
      </c>
      <c r="F3342" s="20">
        <v>4</v>
      </c>
      <c r="G3342">
        <v>1200</v>
      </c>
      <c r="H3342" t="s">
        <v>4</v>
      </c>
    </row>
    <row r="3343" spans="1:8" hidden="1" x14ac:dyDescent="0.3">
      <c r="A3343" s="2" t="s">
        <v>2685</v>
      </c>
      <c r="B3343" s="19">
        <v>46125</v>
      </c>
      <c r="C3343" t="s">
        <v>2864</v>
      </c>
      <c r="D3343" t="s">
        <v>2851</v>
      </c>
      <c r="E3343" t="s">
        <v>2964</v>
      </c>
      <c r="F3343" s="20">
        <v>1</v>
      </c>
      <c r="G3343">
        <v>1500</v>
      </c>
      <c r="H3343" t="s">
        <v>4</v>
      </c>
    </row>
    <row r="3344" spans="1:8" hidden="1" x14ac:dyDescent="0.3">
      <c r="A3344" s="2" t="s">
        <v>2686</v>
      </c>
      <c r="B3344" s="19">
        <v>46126</v>
      </c>
      <c r="C3344" t="s">
        <v>2865</v>
      </c>
      <c r="D3344" t="s">
        <v>2835</v>
      </c>
      <c r="E3344" t="s">
        <v>2965</v>
      </c>
      <c r="F3344" s="20">
        <v>5</v>
      </c>
      <c r="G3344">
        <v>1000</v>
      </c>
      <c r="H3344" t="s">
        <v>5</v>
      </c>
    </row>
    <row r="3345" spans="1:8" hidden="1" x14ac:dyDescent="0.3">
      <c r="A3345" s="2" t="s">
        <v>2687</v>
      </c>
      <c r="B3345" s="19">
        <v>46126</v>
      </c>
      <c r="C3345" t="s">
        <v>2866</v>
      </c>
      <c r="D3345" t="s">
        <v>2829</v>
      </c>
      <c r="E3345" t="s">
        <v>2962</v>
      </c>
      <c r="F3345" s="20">
        <v>1</v>
      </c>
      <c r="G3345">
        <v>1800</v>
      </c>
      <c r="H3345" t="s">
        <v>4</v>
      </c>
    </row>
    <row r="3346" spans="1:8" hidden="1" x14ac:dyDescent="0.3">
      <c r="A3346" s="2" t="s">
        <v>2688</v>
      </c>
      <c r="B3346" s="19">
        <v>46127</v>
      </c>
      <c r="C3346" t="s">
        <v>2867</v>
      </c>
      <c r="D3346" t="s">
        <v>2837</v>
      </c>
      <c r="E3346" t="s">
        <v>2966</v>
      </c>
      <c r="F3346" s="20">
        <v>1</v>
      </c>
      <c r="G3346">
        <v>2200</v>
      </c>
      <c r="H3346" t="s">
        <v>5</v>
      </c>
    </row>
    <row r="3347" spans="1:8" hidden="1" x14ac:dyDescent="0.3">
      <c r="A3347" s="2" t="s">
        <v>2689</v>
      </c>
      <c r="B3347" s="19">
        <v>46127</v>
      </c>
      <c r="C3347" t="s">
        <v>2868</v>
      </c>
      <c r="D3347" t="s">
        <v>2854</v>
      </c>
      <c r="E3347" t="s">
        <v>2968</v>
      </c>
      <c r="F3347" s="20">
        <v>3</v>
      </c>
      <c r="G3347">
        <v>1050</v>
      </c>
      <c r="H3347" t="s">
        <v>4</v>
      </c>
    </row>
    <row r="3348" spans="1:8" hidden="1" x14ac:dyDescent="0.3">
      <c r="A3348" s="2" t="s">
        <v>2690</v>
      </c>
      <c r="B3348" s="19">
        <v>46128</v>
      </c>
      <c r="C3348" t="s">
        <v>2869</v>
      </c>
      <c r="D3348" t="s">
        <v>2849</v>
      </c>
      <c r="E3348" t="s">
        <v>2967</v>
      </c>
      <c r="F3348" s="20">
        <v>2</v>
      </c>
      <c r="G3348">
        <v>1200</v>
      </c>
      <c r="H3348" t="s">
        <v>5</v>
      </c>
    </row>
    <row r="3349" spans="1:8" x14ac:dyDescent="0.3">
      <c r="A3349" s="39" t="s">
        <v>2691</v>
      </c>
      <c r="B3349" s="40">
        <v>46128</v>
      </c>
      <c r="C3349" s="41" t="s">
        <v>2870</v>
      </c>
      <c r="D3349" s="41" t="s">
        <v>2821</v>
      </c>
      <c r="E3349" s="41" t="s">
        <v>2970</v>
      </c>
      <c r="F3349" s="42">
        <v>1</v>
      </c>
      <c r="G3349" s="41">
        <v>1300</v>
      </c>
      <c r="H3349" s="44" t="s">
        <v>4</v>
      </c>
    </row>
    <row r="3350" spans="1:8" hidden="1" x14ac:dyDescent="0.3">
      <c r="A3350" s="2" t="s">
        <v>2692</v>
      </c>
      <c r="B3350" s="19">
        <v>46129</v>
      </c>
      <c r="C3350" t="s">
        <v>2871</v>
      </c>
      <c r="D3350" t="s">
        <v>2858</v>
      </c>
      <c r="E3350" t="s">
        <v>2971</v>
      </c>
      <c r="F3350" s="20">
        <v>2</v>
      </c>
      <c r="G3350">
        <v>900</v>
      </c>
      <c r="H3350" t="s">
        <v>5</v>
      </c>
    </row>
    <row r="3351" spans="1:8" hidden="1" x14ac:dyDescent="0.3">
      <c r="A3351" s="2" t="s">
        <v>2693</v>
      </c>
      <c r="B3351" s="19">
        <v>46129</v>
      </c>
      <c r="C3351" t="s">
        <v>2872</v>
      </c>
      <c r="D3351" t="s">
        <v>2845</v>
      </c>
      <c r="E3351" t="s">
        <v>2969</v>
      </c>
      <c r="F3351" s="20">
        <v>1</v>
      </c>
      <c r="G3351">
        <v>2500</v>
      </c>
      <c r="H3351" t="s">
        <v>4</v>
      </c>
    </row>
    <row r="3352" spans="1:8" hidden="1" x14ac:dyDescent="0.3">
      <c r="A3352" s="2" t="s">
        <v>2694</v>
      </c>
      <c r="B3352" s="19">
        <v>46130</v>
      </c>
      <c r="C3352" t="s">
        <v>2873</v>
      </c>
      <c r="D3352" t="s">
        <v>2841</v>
      </c>
      <c r="E3352" t="s">
        <v>2975</v>
      </c>
      <c r="F3352" s="20">
        <v>3</v>
      </c>
      <c r="G3352">
        <v>1650</v>
      </c>
      <c r="H3352" t="s">
        <v>5</v>
      </c>
    </row>
    <row r="3353" spans="1:8" hidden="1" x14ac:dyDescent="0.3">
      <c r="A3353" s="2" t="s">
        <v>2695</v>
      </c>
      <c r="B3353" s="19">
        <v>46130</v>
      </c>
      <c r="C3353" t="s">
        <v>2874</v>
      </c>
      <c r="D3353" t="s">
        <v>2827</v>
      </c>
      <c r="E3353" t="s">
        <v>2960</v>
      </c>
      <c r="F3353" s="20">
        <v>2</v>
      </c>
      <c r="G3353">
        <v>2400</v>
      </c>
      <c r="H3353" t="s">
        <v>4</v>
      </c>
    </row>
    <row r="3354" spans="1:8" hidden="1" x14ac:dyDescent="0.3">
      <c r="A3354" s="2" t="s">
        <v>2696</v>
      </c>
      <c r="B3354" s="19">
        <v>46131</v>
      </c>
      <c r="C3354" t="s">
        <v>2875</v>
      </c>
      <c r="D3354" t="s">
        <v>2876</v>
      </c>
      <c r="E3354" t="s">
        <v>2973</v>
      </c>
      <c r="F3354" s="20">
        <v>2</v>
      </c>
      <c r="G3354">
        <v>500</v>
      </c>
      <c r="H3354" t="s">
        <v>5</v>
      </c>
    </row>
    <row r="3355" spans="1:8" hidden="1" x14ac:dyDescent="0.3">
      <c r="A3355" s="2" t="s">
        <v>2697</v>
      </c>
      <c r="B3355" s="19">
        <v>46131</v>
      </c>
      <c r="C3355" t="s">
        <v>2877</v>
      </c>
      <c r="D3355" t="s">
        <v>2878</v>
      </c>
      <c r="E3355" t="s">
        <v>2965</v>
      </c>
      <c r="F3355" s="20">
        <v>3</v>
      </c>
      <c r="G3355">
        <v>600</v>
      </c>
      <c r="H3355" t="s">
        <v>4</v>
      </c>
    </row>
    <row r="3356" spans="1:8" hidden="1" x14ac:dyDescent="0.3">
      <c r="A3356" s="2" t="s">
        <v>2698</v>
      </c>
      <c r="B3356" s="19">
        <v>46132</v>
      </c>
      <c r="C3356" t="s">
        <v>2879</v>
      </c>
      <c r="D3356" t="s">
        <v>2847</v>
      </c>
      <c r="E3356" t="s">
        <v>2962</v>
      </c>
      <c r="F3356" s="20">
        <v>1</v>
      </c>
      <c r="G3356">
        <v>1800</v>
      </c>
      <c r="H3356" t="s">
        <v>5</v>
      </c>
    </row>
    <row r="3357" spans="1:8" hidden="1" x14ac:dyDescent="0.3">
      <c r="A3357" s="2" t="s">
        <v>2699</v>
      </c>
      <c r="B3357" s="19">
        <v>46132</v>
      </c>
      <c r="C3357" t="s">
        <v>2880</v>
      </c>
      <c r="D3357" t="s">
        <v>2881</v>
      </c>
      <c r="E3357" t="s">
        <v>2961</v>
      </c>
      <c r="F3357" s="20">
        <v>2</v>
      </c>
      <c r="G3357">
        <v>600</v>
      </c>
      <c r="H3357" t="s">
        <v>4</v>
      </c>
    </row>
    <row r="3358" spans="1:8" x14ac:dyDescent="0.3">
      <c r="A3358" s="39" t="s">
        <v>2700</v>
      </c>
      <c r="B3358" s="40">
        <v>46133</v>
      </c>
      <c r="C3358" s="41" t="s">
        <v>2882</v>
      </c>
      <c r="D3358" s="41" t="s">
        <v>2821</v>
      </c>
      <c r="E3358" s="41" t="s">
        <v>2974</v>
      </c>
      <c r="F3358" s="42">
        <v>1</v>
      </c>
      <c r="G3358" s="41">
        <v>450</v>
      </c>
      <c r="H3358" s="44" t="s">
        <v>4</v>
      </c>
    </row>
    <row r="3359" spans="1:8" hidden="1" x14ac:dyDescent="0.3">
      <c r="A3359" s="2" t="s">
        <v>2701</v>
      </c>
      <c r="B3359" s="19">
        <v>46133</v>
      </c>
      <c r="C3359" t="s">
        <v>2883</v>
      </c>
      <c r="D3359" t="s">
        <v>2831</v>
      </c>
      <c r="E3359" t="s">
        <v>2960</v>
      </c>
      <c r="F3359" s="20">
        <v>1</v>
      </c>
      <c r="G3359">
        <v>1200</v>
      </c>
      <c r="H3359" t="s">
        <v>5</v>
      </c>
    </row>
    <row r="3360" spans="1:8" hidden="1" x14ac:dyDescent="0.3">
      <c r="A3360" s="2" t="s">
        <v>2702</v>
      </c>
      <c r="B3360" s="19">
        <v>46134</v>
      </c>
      <c r="C3360" t="s">
        <v>2884</v>
      </c>
      <c r="D3360" t="s">
        <v>2829</v>
      </c>
      <c r="E3360" t="s">
        <v>2963</v>
      </c>
      <c r="F3360" s="20">
        <v>2</v>
      </c>
      <c r="G3360">
        <v>1200</v>
      </c>
      <c r="H3360" t="s">
        <v>4</v>
      </c>
    </row>
    <row r="3361" spans="1:8" hidden="1" x14ac:dyDescent="0.3">
      <c r="A3361" s="2" t="s">
        <v>2703</v>
      </c>
      <c r="B3361" s="19">
        <v>46134</v>
      </c>
      <c r="C3361" t="s">
        <v>2885</v>
      </c>
      <c r="D3361" t="s">
        <v>2833</v>
      </c>
      <c r="E3361" t="s">
        <v>2961</v>
      </c>
      <c r="F3361" s="20">
        <v>4</v>
      </c>
      <c r="G3361">
        <v>1200</v>
      </c>
      <c r="H3361" t="s">
        <v>4</v>
      </c>
    </row>
    <row r="3362" spans="1:8" hidden="1" x14ac:dyDescent="0.3">
      <c r="A3362" s="2" t="s">
        <v>2704</v>
      </c>
      <c r="B3362" s="19">
        <v>46135</v>
      </c>
      <c r="C3362" t="s">
        <v>2886</v>
      </c>
      <c r="D3362" t="s">
        <v>2843</v>
      </c>
      <c r="E3362" t="s">
        <v>2962</v>
      </c>
      <c r="F3362" s="20">
        <v>1</v>
      </c>
      <c r="G3362">
        <v>1800</v>
      </c>
      <c r="H3362" t="s">
        <v>5</v>
      </c>
    </row>
    <row r="3363" spans="1:8" x14ac:dyDescent="0.3">
      <c r="A3363" s="39" t="s">
        <v>2705</v>
      </c>
      <c r="B3363" s="40">
        <v>46135</v>
      </c>
      <c r="C3363" s="41" t="s">
        <v>2887</v>
      </c>
      <c r="D3363" s="41" t="s">
        <v>2821</v>
      </c>
      <c r="E3363" s="41" t="s">
        <v>2964</v>
      </c>
      <c r="F3363" s="42">
        <v>1</v>
      </c>
      <c r="G3363" s="41">
        <v>1500</v>
      </c>
      <c r="H3363" s="44" t="s">
        <v>4</v>
      </c>
    </row>
    <row r="3364" spans="1:8" hidden="1" x14ac:dyDescent="0.3">
      <c r="A3364" s="2" t="s">
        <v>2706</v>
      </c>
      <c r="B3364" s="19">
        <v>46136</v>
      </c>
      <c r="C3364" t="s">
        <v>2888</v>
      </c>
      <c r="D3364" t="s">
        <v>2835</v>
      </c>
      <c r="E3364" t="s">
        <v>2965</v>
      </c>
      <c r="F3364" s="20">
        <v>4</v>
      </c>
      <c r="G3364">
        <v>800</v>
      </c>
      <c r="H3364" t="s">
        <v>5</v>
      </c>
    </row>
    <row r="3365" spans="1:8" hidden="1" x14ac:dyDescent="0.3">
      <c r="A3365" s="2" t="s">
        <v>2707</v>
      </c>
      <c r="B3365" s="19">
        <v>46136</v>
      </c>
      <c r="C3365" t="s">
        <v>2889</v>
      </c>
      <c r="D3365" t="s">
        <v>2837</v>
      </c>
      <c r="E3365" t="s">
        <v>2966</v>
      </c>
      <c r="F3365" s="20">
        <v>1</v>
      </c>
      <c r="G3365">
        <v>2200</v>
      </c>
      <c r="H3365" t="s">
        <v>4</v>
      </c>
    </row>
    <row r="3366" spans="1:8" hidden="1" x14ac:dyDescent="0.3">
      <c r="A3366" s="2" t="s">
        <v>2708</v>
      </c>
      <c r="B3366" s="19">
        <v>46137</v>
      </c>
      <c r="C3366" t="s">
        <v>2890</v>
      </c>
      <c r="D3366" t="s">
        <v>2856</v>
      </c>
      <c r="E3366" t="s">
        <v>2967</v>
      </c>
      <c r="F3366" s="20">
        <v>2</v>
      </c>
      <c r="G3366">
        <v>1200</v>
      </c>
      <c r="H3366" t="s">
        <v>5</v>
      </c>
    </row>
    <row r="3367" spans="1:8" hidden="1" x14ac:dyDescent="0.3">
      <c r="A3367" s="2" t="s">
        <v>2709</v>
      </c>
      <c r="B3367" s="19">
        <v>46137</v>
      </c>
      <c r="C3367" t="s">
        <v>2891</v>
      </c>
      <c r="D3367" t="s">
        <v>2827</v>
      </c>
      <c r="E3367" t="s">
        <v>2968</v>
      </c>
      <c r="F3367" s="20">
        <v>2</v>
      </c>
      <c r="G3367">
        <v>700</v>
      </c>
      <c r="H3367" t="s">
        <v>4</v>
      </c>
    </row>
    <row r="3368" spans="1:8" hidden="1" x14ac:dyDescent="0.3">
      <c r="A3368" s="2" t="s">
        <v>2710</v>
      </c>
      <c r="B3368" s="19">
        <v>46138</v>
      </c>
      <c r="C3368" t="s">
        <v>2892</v>
      </c>
      <c r="D3368" t="s">
        <v>2841</v>
      </c>
      <c r="E3368" t="s">
        <v>2969</v>
      </c>
      <c r="F3368" s="20">
        <v>1</v>
      </c>
      <c r="G3368">
        <v>2500</v>
      </c>
      <c r="H3368" t="s">
        <v>5</v>
      </c>
    </row>
    <row r="3369" spans="1:8" hidden="1" x14ac:dyDescent="0.3">
      <c r="A3369" s="2" t="s">
        <v>2711</v>
      </c>
      <c r="B3369" s="19">
        <v>46138</v>
      </c>
      <c r="C3369" t="s">
        <v>2893</v>
      </c>
      <c r="D3369" t="s">
        <v>2851</v>
      </c>
      <c r="E3369" t="s">
        <v>2970</v>
      </c>
      <c r="F3369" s="20">
        <v>1</v>
      </c>
      <c r="G3369">
        <v>1300</v>
      </c>
      <c r="H3369" t="s">
        <v>4</v>
      </c>
    </row>
    <row r="3370" spans="1:8" hidden="1" x14ac:dyDescent="0.3">
      <c r="A3370" s="2" t="s">
        <v>2712</v>
      </c>
      <c r="B3370" s="19">
        <v>46139</v>
      </c>
      <c r="C3370" t="s">
        <v>2894</v>
      </c>
      <c r="D3370" t="s">
        <v>2858</v>
      </c>
      <c r="E3370" t="s">
        <v>2972</v>
      </c>
      <c r="F3370" s="20">
        <v>1</v>
      </c>
      <c r="G3370">
        <v>2800</v>
      </c>
      <c r="H3370" t="s">
        <v>5</v>
      </c>
    </row>
    <row r="3371" spans="1:8" hidden="1" x14ac:dyDescent="0.3">
      <c r="A3371" s="2" t="s">
        <v>2713</v>
      </c>
      <c r="B3371" s="19">
        <v>46139</v>
      </c>
      <c r="C3371" t="s">
        <v>2895</v>
      </c>
      <c r="D3371" t="s">
        <v>2847</v>
      </c>
      <c r="E3371" t="s">
        <v>2971</v>
      </c>
      <c r="F3371" s="20">
        <v>2</v>
      </c>
      <c r="G3371">
        <v>900</v>
      </c>
      <c r="H3371" t="s">
        <v>4</v>
      </c>
    </row>
    <row r="3372" spans="1:8" hidden="1" x14ac:dyDescent="0.3">
      <c r="A3372" s="2" t="s">
        <v>2714</v>
      </c>
      <c r="B3372" s="19">
        <v>46140</v>
      </c>
      <c r="C3372" t="s">
        <v>2896</v>
      </c>
      <c r="D3372" t="s">
        <v>2849</v>
      </c>
      <c r="E3372" t="s">
        <v>2960</v>
      </c>
      <c r="F3372" s="20">
        <v>2</v>
      </c>
      <c r="G3372">
        <v>2400</v>
      </c>
      <c r="H3372" t="s">
        <v>5</v>
      </c>
    </row>
    <row r="3373" spans="1:8" hidden="1" x14ac:dyDescent="0.3">
      <c r="A3373" s="2" t="s">
        <v>2715</v>
      </c>
      <c r="B3373" s="19">
        <v>46140</v>
      </c>
      <c r="C3373" t="s">
        <v>2897</v>
      </c>
      <c r="D3373" t="s">
        <v>2898</v>
      </c>
      <c r="E3373" t="s">
        <v>2973</v>
      </c>
      <c r="F3373" s="20">
        <v>3</v>
      </c>
      <c r="G3373">
        <v>750</v>
      </c>
      <c r="H3373" t="s">
        <v>4</v>
      </c>
    </row>
    <row r="3374" spans="1:8" x14ac:dyDescent="0.3">
      <c r="A3374" s="39" t="s">
        <v>2716</v>
      </c>
      <c r="B3374" s="40">
        <v>46141</v>
      </c>
      <c r="C3374" s="41" t="s">
        <v>2899</v>
      </c>
      <c r="D3374" s="41" t="s">
        <v>2821</v>
      </c>
      <c r="E3374" s="41" t="s">
        <v>2974</v>
      </c>
      <c r="F3374" s="42">
        <v>2</v>
      </c>
      <c r="G3374" s="41">
        <v>900</v>
      </c>
      <c r="H3374" s="44" t="s">
        <v>5</v>
      </c>
    </row>
    <row r="3375" spans="1:8" hidden="1" x14ac:dyDescent="0.3">
      <c r="A3375" s="2" t="s">
        <v>2717</v>
      </c>
      <c r="B3375" s="19">
        <v>46141</v>
      </c>
      <c r="C3375" t="s">
        <v>2900</v>
      </c>
      <c r="D3375" t="s">
        <v>2854</v>
      </c>
      <c r="E3375" t="s">
        <v>2965</v>
      </c>
      <c r="F3375" s="20">
        <v>6</v>
      </c>
      <c r="G3375">
        <v>1200</v>
      </c>
      <c r="H3375" t="s">
        <v>4</v>
      </c>
    </row>
    <row r="3376" spans="1:8" hidden="1" x14ac:dyDescent="0.3">
      <c r="A3376" s="2" t="s">
        <v>2718</v>
      </c>
      <c r="B3376" s="19">
        <v>46142</v>
      </c>
      <c r="C3376" t="s">
        <v>2901</v>
      </c>
      <c r="D3376" t="s">
        <v>2839</v>
      </c>
      <c r="E3376" t="s">
        <v>2975</v>
      </c>
      <c r="F3376" s="20">
        <v>2</v>
      </c>
      <c r="G3376">
        <v>1100</v>
      </c>
      <c r="H3376" t="s">
        <v>5</v>
      </c>
    </row>
    <row r="3377" spans="1:8" hidden="1" x14ac:dyDescent="0.3">
      <c r="A3377" s="2" t="s">
        <v>2719</v>
      </c>
      <c r="B3377" s="19">
        <v>46142</v>
      </c>
      <c r="C3377" t="s">
        <v>2902</v>
      </c>
      <c r="D3377" t="s">
        <v>2823</v>
      </c>
      <c r="E3377" t="s">
        <v>2962</v>
      </c>
      <c r="F3377" s="20">
        <v>1</v>
      </c>
      <c r="G3377">
        <v>1800</v>
      </c>
      <c r="H3377" t="s">
        <v>4</v>
      </c>
    </row>
    <row r="3378" spans="1:8" x14ac:dyDescent="0.3">
      <c r="A3378" s="39" t="s">
        <v>2720</v>
      </c>
      <c r="B3378" s="40">
        <v>46143</v>
      </c>
      <c r="C3378" s="41" t="s">
        <v>2903</v>
      </c>
      <c r="D3378" s="41" t="s">
        <v>2821</v>
      </c>
      <c r="E3378" s="41" t="s">
        <v>2974</v>
      </c>
      <c r="F3378" s="42">
        <v>1</v>
      </c>
      <c r="G3378" s="41">
        <v>450</v>
      </c>
      <c r="H3378" s="44" t="s">
        <v>4</v>
      </c>
    </row>
    <row r="3379" spans="1:8" hidden="1" x14ac:dyDescent="0.3">
      <c r="A3379" s="2" t="s">
        <v>2721</v>
      </c>
      <c r="B3379" s="19">
        <v>46143</v>
      </c>
      <c r="C3379" t="s">
        <v>2904</v>
      </c>
      <c r="D3379" t="s">
        <v>2837</v>
      </c>
      <c r="E3379" t="s">
        <v>2960</v>
      </c>
      <c r="F3379" s="20">
        <v>2</v>
      </c>
      <c r="G3379">
        <v>2400</v>
      </c>
      <c r="H3379" t="s">
        <v>5</v>
      </c>
    </row>
    <row r="3380" spans="1:8" hidden="1" x14ac:dyDescent="0.3">
      <c r="A3380" s="2" t="s">
        <v>2722</v>
      </c>
      <c r="B3380" s="19">
        <v>46144</v>
      </c>
      <c r="C3380" t="s">
        <v>2905</v>
      </c>
      <c r="D3380" t="s">
        <v>2829</v>
      </c>
      <c r="E3380" t="s">
        <v>2963</v>
      </c>
      <c r="F3380" s="20">
        <v>1</v>
      </c>
      <c r="G3380">
        <v>650</v>
      </c>
      <c r="H3380" t="s">
        <v>4</v>
      </c>
    </row>
    <row r="3381" spans="1:8" hidden="1" x14ac:dyDescent="0.3">
      <c r="A3381" s="2" t="s">
        <v>2723</v>
      </c>
      <c r="B3381" s="19">
        <v>46144</v>
      </c>
      <c r="C3381" t="s">
        <v>2874</v>
      </c>
      <c r="D3381" t="s">
        <v>2833</v>
      </c>
      <c r="E3381" t="s">
        <v>2961</v>
      </c>
      <c r="F3381" s="20">
        <v>3</v>
      </c>
      <c r="G3381">
        <v>900</v>
      </c>
      <c r="H3381" t="s">
        <v>4</v>
      </c>
    </row>
    <row r="3382" spans="1:8" hidden="1" x14ac:dyDescent="0.3">
      <c r="A3382" s="2" t="s">
        <v>2724</v>
      </c>
      <c r="B3382" s="19">
        <v>46145</v>
      </c>
      <c r="C3382" t="s">
        <v>2906</v>
      </c>
      <c r="D3382" t="s">
        <v>2843</v>
      </c>
      <c r="E3382" t="s">
        <v>2962</v>
      </c>
      <c r="F3382" s="20">
        <v>1</v>
      </c>
      <c r="G3382">
        <v>1800</v>
      </c>
      <c r="H3382" t="s">
        <v>5</v>
      </c>
    </row>
    <row r="3383" spans="1:8" x14ac:dyDescent="0.3">
      <c r="A3383" s="39" t="s">
        <v>2725</v>
      </c>
      <c r="B3383" s="40">
        <v>46145</v>
      </c>
      <c r="C3383" s="41" t="s">
        <v>2907</v>
      </c>
      <c r="D3383" s="41" t="s">
        <v>2821</v>
      </c>
      <c r="E3383" s="41" t="s">
        <v>2964</v>
      </c>
      <c r="F3383" s="42">
        <v>1</v>
      </c>
      <c r="G3383" s="41">
        <v>1500</v>
      </c>
      <c r="H3383" s="44" t="s">
        <v>4</v>
      </c>
    </row>
    <row r="3384" spans="1:8" hidden="1" x14ac:dyDescent="0.3">
      <c r="A3384" s="2" t="s">
        <v>2726</v>
      </c>
      <c r="B3384" s="19">
        <v>46146</v>
      </c>
      <c r="C3384" t="s">
        <v>2908</v>
      </c>
      <c r="D3384" t="s">
        <v>2835</v>
      </c>
      <c r="E3384" t="s">
        <v>2965</v>
      </c>
      <c r="F3384" s="20">
        <v>4</v>
      </c>
      <c r="G3384">
        <v>800</v>
      </c>
      <c r="H3384" t="s">
        <v>5</v>
      </c>
    </row>
    <row r="3385" spans="1:8" hidden="1" x14ac:dyDescent="0.3">
      <c r="A3385" s="2" t="s">
        <v>2727</v>
      </c>
      <c r="B3385" s="19">
        <v>46146</v>
      </c>
      <c r="C3385" t="s">
        <v>2909</v>
      </c>
      <c r="D3385" t="s">
        <v>2856</v>
      </c>
      <c r="E3385" t="s">
        <v>2966</v>
      </c>
      <c r="F3385" s="20">
        <v>1</v>
      </c>
      <c r="G3385">
        <v>2200</v>
      </c>
      <c r="H3385" t="s">
        <v>4</v>
      </c>
    </row>
    <row r="3386" spans="1:8" hidden="1" x14ac:dyDescent="0.3">
      <c r="A3386" s="2" t="s">
        <v>2728</v>
      </c>
      <c r="B3386" s="19">
        <v>46147</v>
      </c>
      <c r="C3386" t="s">
        <v>2910</v>
      </c>
      <c r="D3386" t="s">
        <v>2841</v>
      </c>
      <c r="E3386" t="s">
        <v>2967</v>
      </c>
      <c r="F3386" s="20">
        <v>2</v>
      </c>
      <c r="G3386">
        <v>1200</v>
      </c>
      <c r="H3386" t="s">
        <v>5</v>
      </c>
    </row>
    <row r="3387" spans="1:8" hidden="1" x14ac:dyDescent="0.3">
      <c r="A3387" s="2" t="s">
        <v>2729</v>
      </c>
      <c r="B3387" s="19">
        <v>46147</v>
      </c>
      <c r="C3387" t="s">
        <v>2911</v>
      </c>
      <c r="D3387" t="s">
        <v>2827</v>
      </c>
      <c r="E3387" t="s">
        <v>2968</v>
      </c>
      <c r="F3387" s="20">
        <v>2</v>
      </c>
      <c r="G3387">
        <v>700</v>
      </c>
      <c r="H3387" t="s">
        <v>4</v>
      </c>
    </row>
    <row r="3388" spans="1:8" hidden="1" x14ac:dyDescent="0.3">
      <c r="A3388" s="2" t="s">
        <v>2730</v>
      </c>
      <c r="B3388" s="19">
        <v>46148</v>
      </c>
      <c r="C3388" t="s">
        <v>2912</v>
      </c>
      <c r="D3388" t="s">
        <v>2858</v>
      </c>
      <c r="E3388" t="s">
        <v>2969</v>
      </c>
      <c r="F3388" s="20">
        <v>1</v>
      </c>
      <c r="G3388">
        <v>2500</v>
      </c>
      <c r="H3388" t="s">
        <v>5</v>
      </c>
    </row>
    <row r="3389" spans="1:8" hidden="1" x14ac:dyDescent="0.3">
      <c r="A3389" s="2" t="s">
        <v>2731</v>
      </c>
      <c r="B3389" s="19">
        <v>46148</v>
      </c>
      <c r="C3389" t="s">
        <v>2893</v>
      </c>
      <c r="D3389" t="s">
        <v>2851</v>
      </c>
      <c r="E3389" t="s">
        <v>2970</v>
      </c>
      <c r="F3389" s="20">
        <v>1</v>
      </c>
      <c r="G3389">
        <v>1300</v>
      </c>
      <c r="H3389" t="s">
        <v>4</v>
      </c>
    </row>
    <row r="3390" spans="1:8" hidden="1" x14ac:dyDescent="0.3">
      <c r="A3390" s="2" t="s">
        <v>2732</v>
      </c>
      <c r="B3390" s="19">
        <v>46149</v>
      </c>
      <c r="C3390" t="s">
        <v>2913</v>
      </c>
      <c r="D3390" t="s">
        <v>2849</v>
      </c>
      <c r="E3390" t="s">
        <v>2972</v>
      </c>
      <c r="F3390" s="20">
        <v>1</v>
      </c>
      <c r="G3390">
        <v>2800</v>
      </c>
      <c r="H3390" t="s">
        <v>5</v>
      </c>
    </row>
    <row r="3391" spans="1:8" hidden="1" x14ac:dyDescent="0.3">
      <c r="A3391" s="2" t="s">
        <v>2733</v>
      </c>
      <c r="B3391" s="19">
        <v>46149</v>
      </c>
      <c r="C3391" t="s">
        <v>2914</v>
      </c>
      <c r="D3391" t="s">
        <v>2847</v>
      </c>
      <c r="E3391" t="s">
        <v>2971</v>
      </c>
      <c r="F3391" s="20">
        <v>2</v>
      </c>
      <c r="G3391">
        <v>900</v>
      </c>
      <c r="H3391" t="s">
        <v>4</v>
      </c>
    </row>
    <row r="3392" spans="1:8" x14ac:dyDescent="0.3">
      <c r="A3392" s="39" t="s">
        <v>2734</v>
      </c>
      <c r="B3392" s="40">
        <v>46150</v>
      </c>
      <c r="C3392" s="41" t="s">
        <v>2915</v>
      </c>
      <c r="D3392" s="41" t="s">
        <v>2821</v>
      </c>
      <c r="E3392" s="41" t="s">
        <v>2960</v>
      </c>
      <c r="F3392" s="42">
        <v>1</v>
      </c>
      <c r="G3392" s="41">
        <v>1200</v>
      </c>
      <c r="H3392" s="44" t="s">
        <v>5</v>
      </c>
    </row>
    <row r="3393" spans="1:8" hidden="1" x14ac:dyDescent="0.3">
      <c r="A3393" s="2" t="s">
        <v>2735</v>
      </c>
      <c r="B3393" s="19">
        <v>46150</v>
      </c>
      <c r="C3393" t="s">
        <v>2897</v>
      </c>
      <c r="D3393" t="s">
        <v>2898</v>
      </c>
      <c r="E3393" t="s">
        <v>2973</v>
      </c>
      <c r="F3393" s="20">
        <v>3</v>
      </c>
      <c r="G3393">
        <v>750</v>
      </c>
      <c r="H3393" t="s">
        <v>4</v>
      </c>
    </row>
    <row r="3394" spans="1:8" hidden="1" x14ac:dyDescent="0.3">
      <c r="A3394" s="2" t="s">
        <v>2736</v>
      </c>
      <c r="B3394" s="19">
        <v>46151</v>
      </c>
      <c r="C3394" t="s">
        <v>2916</v>
      </c>
      <c r="D3394" t="s">
        <v>2839</v>
      </c>
      <c r="E3394" t="s">
        <v>2974</v>
      </c>
      <c r="F3394" s="20">
        <v>2</v>
      </c>
      <c r="G3394">
        <v>900</v>
      </c>
      <c r="H3394" t="s">
        <v>5</v>
      </c>
    </row>
    <row r="3395" spans="1:8" hidden="1" x14ac:dyDescent="0.3">
      <c r="A3395" s="2" t="s">
        <v>2737</v>
      </c>
      <c r="B3395" s="19">
        <v>46151</v>
      </c>
      <c r="C3395" t="s">
        <v>2917</v>
      </c>
      <c r="D3395" t="s">
        <v>2854</v>
      </c>
      <c r="E3395" t="s">
        <v>2965</v>
      </c>
      <c r="F3395" s="20">
        <v>6</v>
      </c>
      <c r="G3395">
        <v>1200</v>
      </c>
      <c r="H3395" t="s">
        <v>4</v>
      </c>
    </row>
    <row r="3396" spans="1:8" hidden="1" x14ac:dyDescent="0.3">
      <c r="A3396" s="2" t="s">
        <v>2738</v>
      </c>
      <c r="B3396" s="19">
        <v>46152</v>
      </c>
      <c r="C3396" t="s">
        <v>2918</v>
      </c>
      <c r="D3396" t="s">
        <v>2919</v>
      </c>
      <c r="E3396" t="s">
        <v>2975</v>
      </c>
      <c r="F3396" s="20">
        <v>2</v>
      </c>
      <c r="G3396">
        <v>1100</v>
      </c>
      <c r="H3396" t="s">
        <v>5</v>
      </c>
    </row>
    <row r="3397" spans="1:8" hidden="1" x14ac:dyDescent="0.3">
      <c r="A3397" s="2" t="s">
        <v>2739</v>
      </c>
      <c r="B3397" s="19">
        <v>46152</v>
      </c>
      <c r="C3397" t="s">
        <v>2920</v>
      </c>
      <c r="D3397" t="s">
        <v>2823</v>
      </c>
      <c r="E3397" t="s">
        <v>2962</v>
      </c>
      <c r="F3397" s="20">
        <v>1</v>
      </c>
      <c r="G3397">
        <v>1800</v>
      </c>
      <c r="H3397" t="s">
        <v>4</v>
      </c>
    </row>
    <row r="3398" spans="1:8" x14ac:dyDescent="0.3">
      <c r="A3398" s="39" t="s">
        <v>2740</v>
      </c>
      <c r="B3398" s="40">
        <v>46153</v>
      </c>
      <c r="C3398" s="41" t="s">
        <v>2921</v>
      </c>
      <c r="D3398" s="41" t="s">
        <v>2821</v>
      </c>
      <c r="E3398" s="41" t="s">
        <v>2974</v>
      </c>
      <c r="F3398" s="42">
        <v>1</v>
      </c>
      <c r="G3398" s="41">
        <v>450</v>
      </c>
      <c r="H3398" s="44" t="s">
        <v>4</v>
      </c>
    </row>
    <row r="3399" spans="1:8" hidden="1" x14ac:dyDescent="0.3">
      <c r="A3399" s="2" t="s">
        <v>2741</v>
      </c>
      <c r="B3399" s="19">
        <v>46153</v>
      </c>
      <c r="C3399" t="s">
        <v>2922</v>
      </c>
      <c r="D3399" t="s">
        <v>2837</v>
      </c>
      <c r="E3399" t="s">
        <v>2960</v>
      </c>
      <c r="F3399" s="20">
        <v>2</v>
      </c>
      <c r="G3399">
        <v>2400</v>
      </c>
      <c r="H3399" t="s">
        <v>5</v>
      </c>
    </row>
    <row r="3400" spans="1:8" hidden="1" x14ac:dyDescent="0.3">
      <c r="A3400" s="2" t="s">
        <v>2742</v>
      </c>
      <c r="B3400" s="19">
        <v>46154</v>
      </c>
      <c r="C3400" t="s">
        <v>2923</v>
      </c>
      <c r="D3400" t="s">
        <v>2829</v>
      </c>
      <c r="E3400" t="s">
        <v>2963</v>
      </c>
      <c r="F3400" s="20">
        <v>1</v>
      </c>
      <c r="G3400">
        <v>650</v>
      </c>
      <c r="H3400" t="s">
        <v>4</v>
      </c>
    </row>
    <row r="3401" spans="1:8" hidden="1" x14ac:dyDescent="0.3">
      <c r="A3401" s="2" t="s">
        <v>2743</v>
      </c>
      <c r="B3401" s="19">
        <v>46154</v>
      </c>
      <c r="C3401" t="s">
        <v>2902</v>
      </c>
      <c r="D3401" t="s">
        <v>2833</v>
      </c>
      <c r="E3401" t="s">
        <v>2961</v>
      </c>
      <c r="F3401" s="20">
        <v>3</v>
      </c>
      <c r="G3401">
        <v>900</v>
      </c>
      <c r="H3401" t="s">
        <v>4</v>
      </c>
    </row>
    <row r="3402" spans="1:8" hidden="1" x14ac:dyDescent="0.3">
      <c r="A3402" s="2" t="s">
        <v>2744</v>
      </c>
      <c r="B3402" s="19">
        <v>46155</v>
      </c>
      <c r="C3402" t="s">
        <v>2924</v>
      </c>
      <c r="D3402" t="s">
        <v>2843</v>
      </c>
      <c r="E3402" t="s">
        <v>2962</v>
      </c>
      <c r="F3402" s="20">
        <v>1</v>
      </c>
      <c r="G3402">
        <v>1800</v>
      </c>
      <c r="H3402" t="s">
        <v>5</v>
      </c>
    </row>
    <row r="3403" spans="1:8" x14ac:dyDescent="0.3">
      <c r="A3403" s="39" t="s">
        <v>2745</v>
      </c>
      <c r="B3403" s="40">
        <v>46155</v>
      </c>
      <c r="C3403" s="41" t="s">
        <v>2907</v>
      </c>
      <c r="D3403" s="41" t="s">
        <v>2821</v>
      </c>
      <c r="E3403" s="41" t="s">
        <v>2964</v>
      </c>
      <c r="F3403" s="42">
        <v>1</v>
      </c>
      <c r="G3403" s="41">
        <v>1500</v>
      </c>
      <c r="H3403" s="44" t="s">
        <v>4</v>
      </c>
    </row>
    <row r="3404" spans="1:8" hidden="1" x14ac:dyDescent="0.3">
      <c r="A3404" s="2" t="s">
        <v>2746</v>
      </c>
      <c r="B3404" s="19">
        <v>46156</v>
      </c>
      <c r="C3404" t="s">
        <v>2925</v>
      </c>
      <c r="D3404" t="s">
        <v>2835</v>
      </c>
      <c r="E3404" t="s">
        <v>2965</v>
      </c>
      <c r="F3404" s="20">
        <v>4</v>
      </c>
      <c r="G3404">
        <v>800</v>
      </c>
      <c r="H3404" t="s">
        <v>5</v>
      </c>
    </row>
    <row r="3405" spans="1:8" hidden="1" x14ac:dyDescent="0.3">
      <c r="A3405" s="2" t="s">
        <v>2747</v>
      </c>
      <c r="B3405" s="19">
        <v>46156</v>
      </c>
      <c r="C3405" t="s">
        <v>2926</v>
      </c>
      <c r="D3405" t="s">
        <v>2856</v>
      </c>
      <c r="E3405" t="s">
        <v>2966</v>
      </c>
      <c r="F3405" s="20">
        <v>1</v>
      </c>
      <c r="G3405">
        <v>2200</v>
      </c>
      <c r="H3405" t="s">
        <v>4</v>
      </c>
    </row>
    <row r="3406" spans="1:8" hidden="1" x14ac:dyDescent="0.3">
      <c r="A3406" s="2" t="s">
        <v>2748</v>
      </c>
      <c r="B3406" s="19">
        <v>46157</v>
      </c>
      <c r="C3406" t="s">
        <v>2927</v>
      </c>
      <c r="D3406" t="s">
        <v>2841</v>
      </c>
      <c r="E3406" t="s">
        <v>2967</v>
      </c>
      <c r="F3406" s="20">
        <v>2</v>
      </c>
      <c r="G3406">
        <v>1200</v>
      </c>
      <c r="H3406" t="s">
        <v>5</v>
      </c>
    </row>
    <row r="3407" spans="1:8" hidden="1" x14ac:dyDescent="0.3">
      <c r="A3407" s="2" t="s">
        <v>2749</v>
      </c>
      <c r="B3407" s="19">
        <v>46157</v>
      </c>
      <c r="C3407" t="s">
        <v>2928</v>
      </c>
      <c r="D3407" t="s">
        <v>2827</v>
      </c>
      <c r="E3407" t="s">
        <v>2968</v>
      </c>
      <c r="F3407" s="20">
        <v>2</v>
      </c>
      <c r="G3407">
        <v>700</v>
      </c>
      <c r="H3407" t="s">
        <v>4</v>
      </c>
    </row>
    <row r="3408" spans="1:8" hidden="1" x14ac:dyDescent="0.3">
      <c r="A3408" s="2" t="s">
        <v>2750</v>
      </c>
      <c r="B3408" s="19">
        <v>46158</v>
      </c>
      <c r="C3408" t="s">
        <v>2929</v>
      </c>
      <c r="D3408" t="s">
        <v>2858</v>
      </c>
      <c r="E3408" t="s">
        <v>2969</v>
      </c>
      <c r="F3408" s="20">
        <v>1</v>
      </c>
      <c r="G3408">
        <v>2500</v>
      </c>
      <c r="H3408" t="s">
        <v>5</v>
      </c>
    </row>
    <row r="3409" spans="1:8" hidden="1" x14ac:dyDescent="0.3">
      <c r="A3409" s="2" t="s">
        <v>2751</v>
      </c>
      <c r="B3409" s="19">
        <v>46158</v>
      </c>
      <c r="C3409" t="s">
        <v>2930</v>
      </c>
      <c r="D3409" t="s">
        <v>2851</v>
      </c>
      <c r="E3409" t="s">
        <v>2970</v>
      </c>
      <c r="F3409" s="20">
        <v>1</v>
      </c>
      <c r="G3409">
        <v>1300</v>
      </c>
      <c r="H3409" t="s">
        <v>4</v>
      </c>
    </row>
    <row r="3410" spans="1:8" hidden="1" x14ac:dyDescent="0.3">
      <c r="A3410" s="2" t="s">
        <v>2752</v>
      </c>
      <c r="B3410" s="19">
        <v>46159</v>
      </c>
      <c r="C3410" t="s">
        <v>2931</v>
      </c>
      <c r="D3410" t="s">
        <v>2849</v>
      </c>
      <c r="E3410" t="s">
        <v>2972</v>
      </c>
      <c r="F3410" s="20">
        <v>1</v>
      </c>
      <c r="G3410">
        <v>2800</v>
      </c>
      <c r="H3410" t="s">
        <v>5</v>
      </c>
    </row>
    <row r="3411" spans="1:8" hidden="1" x14ac:dyDescent="0.3">
      <c r="A3411" s="2" t="s">
        <v>2753</v>
      </c>
      <c r="B3411" s="19">
        <v>46159</v>
      </c>
      <c r="C3411" t="s">
        <v>2932</v>
      </c>
      <c r="D3411" t="s">
        <v>2847</v>
      </c>
      <c r="E3411" t="s">
        <v>2971</v>
      </c>
      <c r="F3411" s="20">
        <v>2</v>
      </c>
      <c r="G3411">
        <v>900</v>
      </c>
      <c r="H3411" t="s">
        <v>4</v>
      </c>
    </row>
    <row r="3412" spans="1:8" x14ac:dyDescent="0.3">
      <c r="A3412" s="39" t="s">
        <v>2754</v>
      </c>
      <c r="B3412" s="40">
        <v>46160</v>
      </c>
      <c r="C3412" s="41" t="s">
        <v>2933</v>
      </c>
      <c r="D3412" s="41" t="s">
        <v>2821</v>
      </c>
      <c r="E3412" s="41" t="s">
        <v>2960</v>
      </c>
      <c r="F3412" s="42">
        <v>1</v>
      </c>
      <c r="G3412" s="41">
        <v>1200</v>
      </c>
      <c r="H3412" s="44" t="s">
        <v>5</v>
      </c>
    </row>
    <row r="3413" spans="1:8" hidden="1" x14ac:dyDescent="0.3">
      <c r="A3413" s="2" t="s">
        <v>2755</v>
      </c>
      <c r="B3413" s="19">
        <v>46160</v>
      </c>
      <c r="C3413" t="s">
        <v>2897</v>
      </c>
      <c r="D3413" t="s">
        <v>2898</v>
      </c>
      <c r="E3413" t="s">
        <v>2973</v>
      </c>
      <c r="F3413" s="20">
        <v>3</v>
      </c>
      <c r="G3413">
        <v>750</v>
      </c>
      <c r="H3413" t="s">
        <v>4</v>
      </c>
    </row>
    <row r="3414" spans="1:8" hidden="1" x14ac:dyDescent="0.3">
      <c r="A3414" s="2" t="s">
        <v>2756</v>
      </c>
      <c r="B3414" s="19">
        <v>46161</v>
      </c>
      <c r="C3414" t="s">
        <v>2916</v>
      </c>
      <c r="D3414" t="s">
        <v>2839</v>
      </c>
      <c r="E3414" t="s">
        <v>2974</v>
      </c>
      <c r="F3414" s="20">
        <v>2</v>
      </c>
      <c r="G3414">
        <v>900</v>
      </c>
      <c r="H3414" t="s">
        <v>5</v>
      </c>
    </row>
    <row r="3415" spans="1:8" hidden="1" x14ac:dyDescent="0.3">
      <c r="A3415" s="2" t="s">
        <v>2757</v>
      </c>
      <c r="B3415" s="19">
        <v>46161</v>
      </c>
      <c r="C3415" t="s">
        <v>2900</v>
      </c>
      <c r="D3415" t="s">
        <v>2854</v>
      </c>
      <c r="E3415" t="s">
        <v>2965</v>
      </c>
      <c r="F3415" s="20">
        <v>6</v>
      </c>
      <c r="G3415">
        <v>1200</v>
      </c>
      <c r="H3415" t="s">
        <v>4</v>
      </c>
    </row>
    <row r="3416" spans="1:8" hidden="1" x14ac:dyDescent="0.3">
      <c r="A3416" s="2" t="s">
        <v>2758</v>
      </c>
      <c r="B3416" s="19">
        <v>46162</v>
      </c>
      <c r="C3416" t="s">
        <v>2934</v>
      </c>
      <c r="D3416" t="s">
        <v>2919</v>
      </c>
      <c r="E3416" t="s">
        <v>2975</v>
      </c>
      <c r="F3416" s="20">
        <v>2</v>
      </c>
      <c r="G3416">
        <v>1100</v>
      </c>
      <c r="H3416" t="s">
        <v>5</v>
      </c>
    </row>
    <row r="3417" spans="1:8" hidden="1" x14ac:dyDescent="0.3">
      <c r="A3417" s="2" t="s">
        <v>2759</v>
      </c>
      <c r="B3417" s="19">
        <v>46162</v>
      </c>
      <c r="C3417" t="s">
        <v>2920</v>
      </c>
      <c r="D3417" t="s">
        <v>2823</v>
      </c>
      <c r="E3417" t="s">
        <v>2962</v>
      </c>
      <c r="F3417" s="20">
        <v>1</v>
      </c>
      <c r="G3417">
        <v>1800</v>
      </c>
      <c r="H3417" t="s">
        <v>4</v>
      </c>
    </row>
    <row r="3418" spans="1:8" x14ac:dyDescent="0.3">
      <c r="A3418" s="39" t="s">
        <v>2760</v>
      </c>
      <c r="B3418" s="40">
        <v>46163</v>
      </c>
      <c r="C3418" s="41" t="s">
        <v>2935</v>
      </c>
      <c r="D3418" s="41" t="s">
        <v>2821</v>
      </c>
      <c r="E3418" s="41" t="s">
        <v>2974</v>
      </c>
      <c r="F3418" s="42">
        <v>3</v>
      </c>
      <c r="G3418" s="41">
        <v>1350</v>
      </c>
      <c r="H3418" s="44" t="s">
        <v>5</v>
      </c>
    </row>
    <row r="3419" spans="1:8" hidden="1" x14ac:dyDescent="0.3">
      <c r="A3419" s="2" t="s">
        <v>2761</v>
      </c>
      <c r="B3419" s="19">
        <v>46163</v>
      </c>
      <c r="C3419" t="s">
        <v>2936</v>
      </c>
      <c r="D3419" t="s">
        <v>2856</v>
      </c>
      <c r="E3419" t="s">
        <v>2960</v>
      </c>
      <c r="F3419" s="20">
        <v>1</v>
      </c>
      <c r="G3419">
        <v>1200</v>
      </c>
      <c r="H3419" t="s">
        <v>4</v>
      </c>
    </row>
    <row r="3420" spans="1:8" hidden="1" x14ac:dyDescent="0.3">
      <c r="A3420" s="2" t="s">
        <v>2762</v>
      </c>
      <c r="B3420" s="19">
        <v>46164</v>
      </c>
      <c r="C3420" t="s">
        <v>2937</v>
      </c>
      <c r="D3420" t="s">
        <v>2878</v>
      </c>
      <c r="E3420" t="s">
        <v>2963</v>
      </c>
      <c r="F3420" s="20">
        <v>2</v>
      </c>
      <c r="G3420">
        <v>1200</v>
      </c>
      <c r="H3420" t="s">
        <v>5</v>
      </c>
    </row>
    <row r="3421" spans="1:8" hidden="1" x14ac:dyDescent="0.3">
      <c r="A3421" s="2" t="s">
        <v>2763</v>
      </c>
      <c r="B3421" s="19">
        <v>46164</v>
      </c>
      <c r="C3421" t="s">
        <v>2938</v>
      </c>
      <c r="D3421" t="s">
        <v>2827</v>
      </c>
      <c r="E3421" t="s">
        <v>2961</v>
      </c>
      <c r="F3421" s="20">
        <v>4</v>
      </c>
      <c r="G3421">
        <v>1200</v>
      </c>
      <c r="H3421" t="s">
        <v>4</v>
      </c>
    </row>
    <row r="3422" spans="1:8" hidden="1" x14ac:dyDescent="0.3">
      <c r="A3422" s="2" t="s">
        <v>2764</v>
      </c>
      <c r="B3422" s="19">
        <v>46165</v>
      </c>
      <c r="C3422" t="s">
        <v>2939</v>
      </c>
      <c r="D3422" t="s">
        <v>2940</v>
      </c>
      <c r="E3422" t="s">
        <v>2962</v>
      </c>
      <c r="F3422" s="20">
        <v>1</v>
      </c>
      <c r="G3422">
        <v>1800</v>
      </c>
      <c r="H3422" t="s">
        <v>5</v>
      </c>
    </row>
    <row r="3423" spans="1:8" x14ac:dyDescent="0.3">
      <c r="A3423" s="39" t="s">
        <v>2765</v>
      </c>
      <c r="B3423" s="40">
        <v>46165</v>
      </c>
      <c r="C3423" s="41" t="s">
        <v>2941</v>
      </c>
      <c r="D3423" s="41" t="s">
        <v>2821</v>
      </c>
      <c r="E3423" s="41" t="s">
        <v>2964</v>
      </c>
      <c r="F3423" s="42">
        <v>2</v>
      </c>
      <c r="G3423" s="41">
        <v>2000</v>
      </c>
      <c r="H3423" s="44" t="s">
        <v>4</v>
      </c>
    </row>
    <row r="3424" spans="1:8" hidden="1" x14ac:dyDescent="0.3">
      <c r="A3424" s="2" t="s">
        <v>2766</v>
      </c>
      <c r="B3424" s="19">
        <v>46166</v>
      </c>
      <c r="C3424" t="s">
        <v>2942</v>
      </c>
      <c r="D3424" t="s">
        <v>2835</v>
      </c>
      <c r="E3424" t="s">
        <v>2965</v>
      </c>
      <c r="F3424" s="20">
        <v>5</v>
      </c>
      <c r="G3424">
        <v>1000</v>
      </c>
      <c r="H3424" t="s">
        <v>5</v>
      </c>
    </row>
    <row r="3425" spans="1:8" hidden="1" x14ac:dyDescent="0.3">
      <c r="A3425" s="2" t="s">
        <v>2767</v>
      </c>
      <c r="B3425" s="19">
        <v>46166</v>
      </c>
      <c r="C3425" t="s">
        <v>2943</v>
      </c>
      <c r="D3425" t="s">
        <v>2837</v>
      </c>
      <c r="E3425" t="s">
        <v>2966</v>
      </c>
      <c r="F3425" s="20">
        <v>1</v>
      </c>
      <c r="G3425">
        <v>2200</v>
      </c>
      <c r="H3425" t="s">
        <v>4</v>
      </c>
    </row>
    <row r="3426" spans="1:8" hidden="1" x14ac:dyDescent="0.3">
      <c r="A3426" s="2" t="s">
        <v>2768</v>
      </c>
      <c r="B3426" s="19">
        <v>46167</v>
      </c>
      <c r="C3426" t="s">
        <v>2944</v>
      </c>
      <c r="D3426" t="s">
        <v>2841</v>
      </c>
      <c r="E3426" t="s">
        <v>2967</v>
      </c>
      <c r="F3426" s="20">
        <v>1</v>
      </c>
      <c r="G3426">
        <v>600</v>
      </c>
      <c r="H3426" t="s">
        <v>5</v>
      </c>
    </row>
    <row r="3427" spans="1:8" x14ac:dyDescent="0.3">
      <c r="A3427" s="39" t="s">
        <v>2769</v>
      </c>
      <c r="B3427" s="40">
        <v>46167</v>
      </c>
      <c r="C3427" s="41" t="s">
        <v>2945</v>
      </c>
      <c r="D3427" s="41" t="s">
        <v>2821</v>
      </c>
      <c r="E3427" s="41" t="s">
        <v>2968</v>
      </c>
      <c r="F3427" s="42">
        <v>3</v>
      </c>
      <c r="G3427" s="41">
        <v>1050</v>
      </c>
      <c r="H3427" s="44" t="s">
        <v>4</v>
      </c>
    </row>
    <row r="3428" spans="1:8" hidden="1" x14ac:dyDescent="0.3">
      <c r="A3428" s="2" t="s">
        <v>2770</v>
      </c>
      <c r="B3428" s="19">
        <v>46168</v>
      </c>
      <c r="C3428" t="s">
        <v>2946</v>
      </c>
      <c r="D3428" t="s">
        <v>2858</v>
      </c>
      <c r="E3428" t="s">
        <v>2969</v>
      </c>
      <c r="F3428" s="20">
        <v>2</v>
      </c>
      <c r="G3428">
        <v>5000</v>
      </c>
      <c r="H3428" t="s">
        <v>5</v>
      </c>
    </row>
    <row r="3429" spans="1:8" hidden="1" x14ac:dyDescent="0.3">
      <c r="A3429" s="2" t="s">
        <v>2771</v>
      </c>
      <c r="B3429" s="19">
        <v>46168</v>
      </c>
      <c r="C3429" t="s">
        <v>2947</v>
      </c>
      <c r="D3429" t="s">
        <v>2851</v>
      </c>
      <c r="E3429" t="s">
        <v>2970</v>
      </c>
      <c r="F3429" s="20">
        <v>1</v>
      </c>
      <c r="G3429">
        <v>1300</v>
      </c>
      <c r="H3429" t="s">
        <v>4</v>
      </c>
    </row>
    <row r="3430" spans="1:8" hidden="1" x14ac:dyDescent="0.3">
      <c r="A3430" s="2" t="s">
        <v>2772</v>
      </c>
      <c r="B3430" s="19">
        <v>46169</v>
      </c>
      <c r="C3430" t="s">
        <v>2913</v>
      </c>
      <c r="D3430" t="s">
        <v>2849</v>
      </c>
      <c r="E3430" t="s">
        <v>2972</v>
      </c>
      <c r="F3430" s="20">
        <v>1</v>
      </c>
      <c r="G3430">
        <v>2800</v>
      </c>
      <c r="H3430" t="s">
        <v>5</v>
      </c>
    </row>
    <row r="3431" spans="1:8" hidden="1" x14ac:dyDescent="0.3">
      <c r="A3431" s="2" t="s">
        <v>2773</v>
      </c>
      <c r="B3431" s="19">
        <v>46169</v>
      </c>
      <c r="C3431" t="s">
        <v>2846</v>
      </c>
      <c r="D3431" t="s">
        <v>2847</v>
      </c>
      <c r="E3431" t="s">
        <v>2971</v>
      </c>
      <c r="F3431" s="20">
        <v>1</v>
      </c>
      <c r="G3431">
        <v>450</v>
      </c>
      <c r="H3431" t="s">
        <v>4</v>
      </c>
    </row>
    <row r="3432" spans="1:8" x14ac:dyDescent="0.3">
      <c r="A3432" s="39" t="s">
        <v>2774</v>
      </c>
      <c r="B3432" s="40">
        <v>46170</v>
      </c>
      <c r="C3432" s="41" t="s">
        <v>2948</v>
      </c>
      <c r="D3432" s="41" t="s">
        <v>2821</v>
      </c>
      <c r="E3432" s="41" t="s">
        <v>2960</v>
      </c>
      <c r="F3432" s="42">
        <v>2</v>
      </c>
      <c r="G3432" s="41">
        <v>2400</v>
      </c>
      <c r="H3432" s="44" t="s">
        <v>5</v>
      </c>
    </row>
    <row r="3433" spans="1:8" hidden="1" x14ac:dyDescent="0.3">
      <c r="A3433" s="2" t="s">
        <v>2775</v>
      </c>
      <c r="B3433" s="19">
        <v>46170</v>
      </c>
      <c r="C3433" t="s">
        <v>2949</v>
      </c>
      <c r="D3433" t="s">
        <v>2898</v>
      </c>
      <c r="E3433" t="s">
        <v>2973</v>
      </c>
      <c r="F3433" s="20">
        <v>2</v>
      </c>
      <c r="G3433">
        <v>500</v>
      </c>
      <c r="H3433" t="s">
        <v>4</v>
      </c>
    </row>
    <row r="3434" spans="1:8" hidden="1" x14ac:dyDescent="0.3">
      <c r="A3434" s="2" t="s">
        <v>2776</v>
      </c>
      <c r="B3434" s="19">
        <v>46171</v>
      </c>
      <c r="C3434" t="s">
        <v>2950</v>
      </c>
      <c r="D3434" t="s">
        <v>2839</v>
      </c>
      <c r="E3434" t="s">
        <v>2974</v>
      </c>
      <c r="F3434" s="20">
        <v>1</v>
      </c>
      <c r="G3434">
        <v>450</v>
      </c>
      <c r="H3434" t="s">
        <v>5</v>
      </c>
    </row>
    <row r="3435" spans="1:8" hidden="1" x14ac:dyDescent="0.3">
      <c r="A3435" s="2" t="s">
        <v>2777</v>
      </c>
      <c r="B3435" s="19">
        <v>46171</v>
      </c>
      <c r="C3435" t="s">
        <v>2951</v>
      </c>
      <c r="D3435" t="s">
        <v>2854</v>
      </c>
      <c r="E3435" t="s">
        <v>2965</v>
      </c>
      <c r="F3435" s="20">
        <v>4</v>
      </c>
      <c r="G3435">
        <v>800</v>
      </c>
      <c r="H3435" t="s">
        <v>4</v>
      </c>
    </row>
    <row r="3436" spans="1:8" hidden="1" x14ac:dyDescent="0.3">
      <c r="A3436" s="2" t="s">
        <v>2778</v>
      </c>
      <c r="B3436" s="19">
        <v>46172</v>
      </c>
      <c r="C3436" t="s">
        <v>2918</v>
      </c>
      <c r="D3436" t="s">
        <v>2919</v>
      </c>
      <c r="E3436" t="s">
        <v>2975</v>
      </c>
      <c r="F3436" s="20">
        <v>3</v>
      </c>
      <c r="G3436">
        <v>1650</v>
      </c>
      <c r="H3436" t="s">
        <v>5</v>
      </c>
    </row>
    <row r="3437" spans="1:8" hidden="1" x14ac:dyDescent="0.3">
      <c r="A3437" s="2" t="s">
        <v>2779</v>
      </c>
      <c r="B3437" s="19">
        <v>46172</v>
      </c>
      <c r="C3437" t="s">
        <v>2902</v>
      </c>
      <c r="D3437" t="s">
        <v>2823</v>
      </c>
      <c r="E3437" t="s">
        <v>2962</v>
      </c>
      <c r="F3437" s="20">
        <v>2</v>
      </c>
      <c r="G3437">
        <v>2600</v>
      </c>
      <c r="H3437" t="s">
        <v>4</v>
      </c>
    </row>
    <row r="3438" spans="1:8" x14ac:dyDescent="0.3">
      <c r="A3438" s="39" t="s">
        <v>2780</v>
      </c>
      <c r="B3438" s="40">
        <v>46173</v>
      </c>
      <c r="C3438" s="41" t="s">
        <v>2952</v>
      </c>
      <c r="D3438" s="41" t="s">
        <v>2821</v>
      </c>
      <c r="E3438" s="41" t="s">
        <v>2974</v>
      </c>
      <c r="F3438" s="42">
        <v>1</v>
      </c>
      <c r="G3438" s="41">
        <v>450</v>
      </c>
      <c r="H3438" s="44" t="s">
        <v>4</v>
      </c>
    </row>
    <row r="3439" spans="1:8" hidden="1" x14ac:dyDescent="0.3">
      <c r="A3439" s="2" t="s">
        <v>2781</v>
      </c>
      <c r="B3439" s="19">
        <v>46173</v>
      </c>
      <c r="C3439" t="s">
        <v>2953</v>
      </c>
      <c r="D3439" t="s">
        <v>2837</v>
      </c>
      <c r="E3439" t="s">
        <v>2960</v>
      </c>
      <c r="F3439" s="20">
        <v>2</v>
      </c>
      <c r="G3439">
        <v>2400</v>
      </c>
      <c r="H3439" t="s">
        <v>5</v>
      </c>
    </row>
    <row r="3440" spans="1:8" hidden="1" x14ac:dyDescent="0.3">
      <c r="A3440" s="2" t="s">
        <v>2782</v>
      </c>
      <c r="B3440" s="19">
        <v>46174</v>
      </c>
      <c r="C3440" t="s">
        <v>2954</v>
      </c>
      <c r="D3440" t="s">
        <v>2829</v>
      </c>
      <c r="E3440" t="s">
        <v>2963</v>
      </c>
      <c r="F3440" s="20">
        <v>1</v>
      </c>
      <c r="G3440">
        <v>650</v>
      </c>
      <c r="H3440" t="s">
        <v>4</v>
      </c>
    </row>
    <row r="3441" spans="1:8" hidden="1" x14ac:dyDescent="0.3">
      <c r="A3441" s="2" t="s">
        <v>2783</v>
      </c>
      <c r="B3441" s="19">
        <v>46174</v>
      </c>
      <c r="C3441" t="s">
        <v>2955</v>
      </c>
      <c r="D3441" t="s">
        <v>2833</v>
      </c>
      <c r="E3441" t="s">
        <v>2961</v>
      </c>
      <c r="F3441" s="20">
        <v>3</v>
      </c>
      <c r="G3441">
        <v>900</v>
      </c>
      <c r="H3441" t="s">
        <v>4</v>
      </c>
    </row>
    <row r="3442" spans="1:8" hidden="1" x14ac:dyDescent="0.3">
      <c r="A3442" s="2" t="s">
        <v>2784</v>
      </c>
      <c r="B3442" s="19">
        <v>46175</v>
      </c>
      <c r="C3442" t="s">
        <v>2906</v>
      </c>
      <c r="D3442" t="s">
        <v>2843</v>
      </c>
      <c r="E3442" t="s">
        <v>2962</v>
      </c>
      <c r="F3442" s="20">
        <v>1</v>
      </c>
      <c r="G3442">
        <v>1800</v>
      </c>
      <c r="H3442" t="s">
        <v>5</v>
      </c>
    </row>
    <row r="3443" spans="1:8" x14ac:dyDescent="0.3">
      <c r="A3443" s="39" t="s">
        <v>2785</v>
      </c>
      <c r="B3443" s="40">
        <v>46175</v>
      </c>
      <c r="C3443" s="41" t="s">
        <v>2907</v>
      </c>
      <c r="D3443" s="41" t="s">
        <v>2821</v>
      </c>
      <c r="E3443" s="41" t="s">
        <v>2964</v>
      </c>
      <c r="F3443" s="42">
        <v>1</v>
      </c>
      <c r="G3443" s="41">
        <v>1500</v>
      </c>
      <c r="H3443" s="44" t="s">
        <v>4</v>
      </c>
    </row>
    <row r="3444" spans="1:8" hidden="1" x14ac:dyDescent="0.3">
      <c r="A3444" s="2" t="s">
        <v>2786</v>
      </c>
      <c r="B3444" s="19">
        <v>46176</v>
      </c>
      <c r="C3444" t="s">
        <v>2908</v>
      </c>
      <c r="D3444" t="s">
        <v>2835</v>
      </c>
      <c r="E3444" t="s">
        <v>2965</v>
      </c>
      <c r="F3444" s="20">
        <v>4</v>
      </c>
      <c r="G3444">
        <v>800</v>
      </c>
      <c r="H3444" t="s">
        <v>5</v>
      </c>
    </row>
    <row r="3445" spans="1:8" hidden="1" x14ac:dyDescent="0.3">
      <c r="A3445" s="2" t="s">
        <v>2787</v>
      </c>
      <c r="B3445" s="19">
        <v>46176</v>
      </c>
      <c r="C3445" t="s">
        <v>2926</v>
      </c>
      <c r="D3445" t="s">
        <v>2856</v>
      </c>
      <c r="E3445" t="s">
        <v>2966</v>
      </c>
      <c r="F3445" s="20">
        <v>1</v>
      </c>
      <c r="G3445">
        <v>2200</v>
      </c>
      <c r="H3445" t="s">
        <v>4</v>
      </c>
    </row>
    <row r="3446" spans="1:8" hidden="1" x14ac:dyDescent="0.3">
      <c r="A3446" s="2" t="s">
        <v>2788</v>
      </c>
      <c r="B3446" s="19">
        <v>46177</v>
      </c>
      <c r="C3446" t="s">
        <v>2927</v>
      </c>
      <c r="D3446" t="s">
        <v>2841</v>
      </c>
      <c r="E3446" t="s">
        <v>2967</v>
      </c>
      <c r="F3446" s="20">
        <v>2</v>
      </c>
      <c r="G3446">
        <v>1200</v>
      </c>
      <c r="H3446" t="s">
        <v>5</v>
      </c>
    </row>
    <row r="3447" spans="1:8" hidden="1" x14ac:dyDescent="0.3">
      <c r="A3447" s="2" t="s">
        <v>2789</v>
      </c>
      <c r="B3447" s="19">
        <v>46177</v>
      </c>
      <c r="C3447" t="s">
        <v>2928</v>
      </c>
      <c r="D3447" t="s">
        <v>2827</v>
      </c>
      <c r="E3447" t="s">
        <v>2968</v>
      </c>
      <c r="F3447" s="20">
        <v>2</v>
      </c>
      <c r="G3447">
        <v>700</v>
      </c>
      <c r="H3447" t="s">
        <v>4</v>
      </c>
    </row>
    <row r="3448" spans="1:8" hidden="1" x14ac:dyDescent="0.3">
      <c r="A3448" s="2" t="s">
        <v>2790</v>
      </c>
      <c r="B3448" s="19">
        <v>46178</v>
      </c>
      <c r="C3448" t="s">
        <v>2929</v>
      </c>
      <c r="D3448" t="s">
        <v>2858</v>
      </c>
      <c r="E3448" t="s">
        <v>2969</v>
      </c>
      <c r="F3448" s="20">
        <v>1</v>
      </c>
      <c r="G3448">
        <v>2500</v>
      </c>
      <c r="H3448" t="s">
        <v>5</v>
      </c>
    </row>
    <row r="3449" spans="1:8" hidden="1" x14ac:dyDescent="0.3">
      <c r="A3449" s="2" t="s">
        <v>2791</v>
      </c>
      <c r="B3449" s="19">
        <v>46178</v>
      </c>
      <c r="C3449" t="s">
        <v>2930</v>
      </c>
      <c r="D3449" t="s">
        <v>2851</v>
      </c>
      <c r="E3449" t="s">
        <v>2970</v>
      </c>
      <c r="F3449" s="20">
        <v>1</v>
      </c>
      <c r="G3449">
        <v>1300</v>
      </c>
      <c r="H3449" t="s">
        <v>4</v>
      </c>
    </row>
    <row r="3450" spans="1:8" hidden="1" x14ac:dyDescent="0.3">
      <c r="A3450" s="2" t="s">
        <v>2792</v>
      </c>
      <c r="B3450" s="19">
        <v>46179</v>
      </c>
      <c r="C3450" t="s">
        <v>2931</v>
      </c>
      <c r="D3450" t="s">
        <v>2849</v>
      </c>
      <c r="E3450" t="s">
        <v>2972</v>
      </c>
      <c r="F3450" s="20">
        <v>1</v>
      </c>
      <c r="G3450">
        <v>2800</v>
      </c>
      <c r="H3450" t="s">
        <v>5</v>
      </c>
    </row>
    <row r="3451" spans="1:8" hidden="1" x14ac:dyDescent="0.3">
      <c r="A3451" s="2" t="s">
        <v>2793</v>
      </c>
      <c r="B3451" s="19">
        <v>46179</v>
      </c>
      <c r="C3451" t="s">
        <v>2932</v>
      </c>
      <c r="D3451" t="s">
        <v>2847</v>
      </c>
      <c r="E3451" t="s">
        <v>2971</v>
      </c>
      <c r="F3451" s="20">
        <v>2</v>
      </c>
      <c r="G3451">
        <v>900</v>
      </c>
      <c r="H3451" t="s">
        <v>4</v>
      </c>
    </row>
    <row r="3452" spans="1:8" x14ac:dyDescent="0.3">
      <c r="A3452" s="39" t="s">
        <v>2794</v>
      </c>
      <c r="B3452" s="40">
        <v>46180</v>
      </c>
      <c r="C3452" s="41" t="s">
        <v>2933</v>
      </c>
      <c r="D3452" s="41" t="s">
        <v>2821</v>
      </c>
      <c r="E3452" s="41" t="s">
        <v>2960</v>
      </c>
      <c r="F3452" s="42">
        <v>1</v>
      </c>
      <c r="G3452" s="41">
        <v>1200</v>
      </c>
      <c r="H3452" s="44" t="s">
        <v>5</v>
      </c>
    </row>
    <row r="3453" spans="1:8" hidden="1" x14ac:dyDescent="0.3">
      <c r="A3453" s="2" t="s">
        <v>2795</v>
      </c>
      <c r="B3453" s="19">
        <v>46180</v>
      </c>
      <c r="C3453" t="s">
        <v>2897</v>
      </c>
      <c r="D3453" t="s">
        <v>2898</v>
      </c>
      <c r="E3453" t="s">
        <v>2973</v>
      </c>
      <c r="F3453" s="20">
        <v>3</v>
      </c>
      <c r="G3453">
        <v>750</v>
      </c>
      <c r="H3453" t="s">
        <v>4</v>
      </c>
    </row>
    <row r="3454" spans="1:8" hidden="1" x14ac:dyDescent="0.3">
      <c r="A3454" s="2" t="s">
        <v>2796</v>
      </c>
      <c r="B3454" s="19">
        <v>46181</v>
      </c>
      <c r="C3454" t="s">
        <v>2916</v>
      </c>
      <c r="D3454" t="s">
        <v>2839</v>
      </c>
      <c r="E3454" t="s">
        <v>2974</v>
      </c>
      <c r="F3454" s="20">
        <v>2</v>
      </c>
      <c r="G3454">
        <v>900</v>
      </c>
      <c r="H3454" t="s">
        <v>5</v>
      </c>
    </row>
    <row r="3455" spans="1:8" hidden="1" x14ac:dyDescent="0.3">
      <c r="A3455" s="2" t="s">
        <v>2797</v>
      </c>
      <c r="B3455" s="19">
        <v>46181</v>
      </c>
      <c r="C3455" t="s">
        <v>2900</v>
      </c>
      <c r="D3455" t="s">
        <v>2854</v>
      </c>
      <c r="E3455" t="s">
        <v>2965</v>
      </c>
      <c r="F3455" s="20">
        <v>6</v>
      </c>
      <c r="G3455">
        <v>1200</v>
      </c>
      <c r="H3455" t="s">
        <v>4</v>
      </c>
    </row>
    <row r="3456" spans="1:8" hidden="1" x14ac:dyDescent="0.3">
      <c r="A3456" s="2" t="s">
        <v>2798</v>
      </c>
      <c r="B3456" s="19">
        <v>46182</v>
      </c>
      <c r="C3456" t="s">
        <v>2934</v>
      </c>
      <c r="D3456" t="s">
        <v>2919</v>
      </c>
      <c r="E3456" t="s">
        <v>2975</v>
      </c>
      <c r="F3456" s="20">
        <v>2</v>
      </c>
      <c r="G3456">
        <v>1100</v>
      </c>
      <c r="H3456" t="s">
        <v>5</v>
      </c>
    </row>
    <row r="3457" spans="1:8" hidden="1" x14ac:dyDescent="0.3">
      <c r="A3457" s="2" t="s">
        <v>2799</v>
      </c>
      <c r="B3457" s="19">
        <v>46182</v>
      </c>
      <c r="C3457" t="s">
        <v>2920</v>
      </c>
      <c r="D3457" t="s">
        <v>2823</v>
      </c>
      <c r="E3457" t="s">
        <v>2962</v>
      </c>
      <c r="F3457" s="20">
        <v>1</v>
      </c>
      <c r="G3457">
        <v>1800</v>
      </c>
      <c r="H3457" t="s">
        <v>4</v>
      </c>
    </row>
    <row r="3458" spans="1:8" x14ac:dyDescent="0.3">
      <c r="A3458" s="39" t="s">
        <v>2800</v>
      </c>
      <c r="B3458" s="40">
        <v>46183</v>
      </c>
      <c r="C3458" s="41" t="s">
        <v>2935</v>
      </c>
      <c r="D3458" s="41" t="s">
        <v>2821</v>
      </c>
      <c r="E3458" s="41" t="s">
        <v>2974</v>
      </c>
      <c r="F3458" s="42">
        <v>3</v>
      </c>
      <c r="G3458" s="41">
        <v>1350</v>
      </c>
      <c r="H3458" s="44" t="s">
        <v>5</v>
      </c>
    </row>
    <row r="3459" spans="1:8" hidden="1" x14ac:dyDescent="0.3">
      <c r="A3459" s="2" t="s">
        <v>2801</v>
      </c>
      <c r="B3459" s="19">
        <v>46183</v>
      </c>
      <c r="C3459" t="s">
        <v>2936</v>
      </c>
      <c r="D3459" t="s">
        <v>2856</v>
      </c>
      <c r="E3459" t="s">
        <v>2960</v>
      </c>
      <c r="F3459" s="20">
        <v>1</v>
      </c>
      <c r="G3459">
        <v>1200</v>
      </c>
      <c r="H3459" t="s">
        <v>4</v>
      </c>
    </row>
    <row r="3460" spans="1:8" hidden="1" x14ac:dyDescent="0.3">
      <c r="A3460" s="2" t="s">
        <v>2802</v>
      </c>
      <c r="B3460" s="19">
        <v>46184</v>
      </c>
      <c r="C3460" t="s">
        <v>2937</v>
      </c>
      <c r="D3460" t="s">
        <v>2878</v>
      </c>
      <c r="E3460" t="s">
        <v>2963</v>
      </c>
      <c r="F3460" s="20">
        <v>2</v>
      </c>
      <c r="G3460">
        <v>1200</v>
      </c>
      <c r="H3460" t="s">
        <v>5</v>
      </c>
    </row>
    <row r="3461" spans="1:8" hidden="1" x14ac:dyDescent="0.3">
      <c r="A3461" s="2" t="s">
        <v>2803</v>
      </c>
      <c r="B3461" s="19">
        <v>46184</v>
      </c>
      <c r="C3461" t="s">
        <v>2938</v>
      </c>
      <c r="D3461" t="s">
        <v>2827</v>
      </c>
      <c r="E3461" t="s">
        <v>2961</v>
      </c>
      <c r="F3461" s="20">
        <v>4</v>
      </c>
      <c r="G3461">
        <v>1200</v>
      </c>
      <c r="H3461" t="s">
        <v>4</v>
      </c>
    </row>
    <row r="3462" spans="1:8" hidden="1" x14ac:dyDescent="0.3">
      <c r="A3462" s="2" t="s">
        <v>2804</v>
      </c>
      <c r="B3462" s="19">
        <v>46185</v>
      </c>
      <c r="C3462" t="s">
        <v>2939</v>
      </c>
      <c r="D3462" t="s">
        <v>2940</v>
      </c>
      <c r="E3462" t="s">
        <v>2962</v>
      </c>
      <c r="F3462" s="20">
        <v>1</v>
      </c>
      <c r="G3462">
        <v>1800</v>
      </c>
      <c r="H3462" t="s">
        <v>5</v>
      </c>
    </row>
    <row r="3463" spans="1:8" x14ac:dyDescent="0.3">
      <c r="A3463" s="39" t="s">
        <v>2805</v>
      </c>
      <c r="B3463" s="40">
        <v>46185</v>
      </c>
      <c r="C3463" s="41" t="s">
        <v>2941</v>
      </c>
      <c r="D3463" s="41" t="s">
        <v>2821</v>
      </c>
      <c r="E3463" s="41" t="s">
        <v>2964</v>
      </c>
      <c r="F3463" s="42">
        <v>2</v>
      </c>
      <c r="G3463" s="41">
        <v>2000</v>
      </c>
      <c r="H3463" s="44" t="s">
        <v>4</v>
      </c>
    </row>
    <row r="3464" spans="1:8" hidden="1" x14ac:dyDescent="0.3">
      <c r="A3464" s="2" t="s">
        <v>2806</v>
      </c>
      <c r="B3464" s="19">
        <v>46186</v>
      </c>
      <c r="C3464" t="s">
        <v>2942</v>
      </c>
      <c r="D3464" t="s">
        <v>2835</v>
      </c>
      <c r="E3464" t="s">
        <v>2965</v>
      </c>
      <c r="F3464" s="20">
        <v>5</v>
      </c>
      <c r="G3464">
        <v>1000</v>
      </c>
      <c r="H3464" t="s">
        <v>5</v>
      </c>
    </row>
    <row r="3465" spans="1:8" hidden="1" x14ac:dyDescent="0.3">
      <c r="A3465" s="2" t="s">
        <v>2807</v>
      </c>
      <c r="B3465" s="19">
        <v>46186</v>
      </c>
      <c r="C3465" t="s">
        <v>2943</v>
      </c>
      <c r="D3465" t="s">
        <v>2837</v>
      </c>
      <c r="E3465" t="s">
        <v>2966</v>
      </c>
      <c r="F3465" s="20">
        <v>1</v>
      </c>
      <c r="G3465">
        <v>2200</v>
      </c>
      <c r="H3465" t="s">
        <v>4</v>
      </c>
    </row>
    <row r="3466" spans="1:8" hidden="1" x14ac:dyDescent="0.3">
      <c r="A3466" s="2" t="s">
        <v>2808</v>
      </c>
      <c r="B3466" s="19">
        <v>46187</v>
      </c>
      <c r="C3466" t="s">
        <v>2944</v>
      </c>
      <c r="D3466" t="s">
        <v>2841</v>
      </c>
      <c r="E3466" t="s">
        <v>2967</v>
      </c>
      <c r="F3466" s="20">
        <v>1</v>
      </c>
      <c r="G3466">
        <v>600</v>
      </c>
      <c r="H3466" t="s">
        <v>5</v>
      </c>
    </row>
    <row r="3467" spans="1:8" x14ac:dyDescent="0.3">
      <c r="A3467" s="39" t="s">
        <v>2809</v>
      </c>
      <c r="B3467" s="40">
        <v>46187</v>
      </c>
      <c r="C3467" s="41" t="s">
        <v>2945</v>
      </c>
      <c r="D3467" s="41" t="s">
        <v>2821</v>
      </c>
      <c r="E3467" s="41" t="s">
        <v>2968</v>
      </c>
      <c r="F3467" s="42">
        <v>3</v>
      </c>
      <c r="G3467" s="41">
        <v>1050</v>
      </c>
      <c r="H3467" s="44" t="s">
        <v>4</v>
      </c>
    </row>
    <row r="3468" spans="1:8" hidden="1" x14ac:dyDescent="0.3">
      <c r="A3468" s="2" t="s">
        <v>2810</v>
      </c>
      <c r="B3468" s="19">
        <v>46188</v>
      </c>
      <c r="C3468" t="s">
        <v>2946</v>
      </c>
      <c r="D3468" t="s">
        <v>2858</v>
      </c>
      <c r="E3468" t="s">
        <v>2969</v>
      </c>
      <c r="F3468" s="20">
        <v>2</v>
      </c>
      <c r="G3468">
        <v>5000</v>
      </c>
      <c r="H3468" t="s">
        <v>5</v>
      </c>
    </row>
    <row r="3469" spans="1:8" hidden="1" x14ac:dyDescent="0.3">
      <c r="A3469" s="2" t="s">
        <v>2811</v>
      </c>
      <c r="B3469" s="19">
        <v>46188</v>
      </c>
      <c r="C3469" t="s">
        <v>2947</v>
      </c>
      <c r="D3469" t="s">
        <v>2851</v>
      </c>
      <c r="E3469" t="s">
        <v>2970</v>
      </c>
      <c r="F3469" s="20">
        <v>1</v>
      </c>
      <c r="G3469">
        <v>1300</v>
      </c>
      <c r="H3469" t="s">
        <v>4</v>
      </c>
    </row>
    <row r="3470" spans="1:8" hidden="1" x14ac:dyDescent="0.3">
      <c r="A3470" s="2" t="s">
        <v>2812</v>
      </c>
      <c r="B3470" s="19">
        <v>46189</v>
      </c>
      <c r="C3470" t="s">
        <v>2913</v>
      </c>
      <c r="D3470" t="s">
        <v>2849</v>
      </c>
      <c r="E3470" t="s">
        <v>2972</v>
      </c>
      <c r="F3470" s="20">
        <v>1</v>
      </c>
      <c r="G3470">
        <v>2800</v>
      </c>
      <c r="H3470" t="s">
        <v>5</v>
      </c>
    </row>
    <row r="3471" spans="1:8" hidden="1" x14ac:dyDescent="0.3">
      <c r="A3471" s="2" t="s">
        <v>2813</v>
      </c>
      <c r="B3471" s="19">
        <v>46189</v>
      </c>
      <c r="C3471" t="s">
        <v>2846</v>
      </c>
      <c r="D3471" t="s">
        <v>2847</v>
      </c>
      <c r="E3471" t="s">
        <v>2971</v>
      </c>
      <c r="F3471" s="20">
        <v>1</v>
      </c>
      <c r="G3471">
        <v>450</v>
      </c>
      <c r="H3471" t="s">
        <v>4</v>
      </c>
    </row>
    <row r="3472" spans="1:8" x14ac:dyDescent="0.3">
      <c r="A3472" s="39" t="s">
        <v>2814</v>
      </c>
      <c r="B3472" s="40">
        <v>46190</v>
      </c>
      <c r="C3472" s="41" t="s">
        <v>2948</v>
      </c>
      <c r="D3472" s="41" t="s">
        <v>2821</v>
      </c>
      <c r="E3472" s="41" t="s">
        <v>2960</v>
      </c>
      <c r="F3472" s="42">
        <v>2</v>
      </c>
      <c r="G3472" s="41">
        <v>2400</v>
      </c>
      <c r="H3472" s="44" t="s">
        <v>5</v>
      </c>
    </row>
    <row r="3473" spans="1:8" hidden="1" x14ac:dyDescent="0.3">
      <c r="A3473" s="2" t="s">
        <v>2815</v>
      </c>
      <c r="B3473" s="19">
        <v>46190</v>
      </c>
      <c r="C3473" t="s">
        <v>2949</v>
      </c>
      <c r="D3473" t="s">
        <v>2898</v>
      </c>
      <c r="E3473" t="s">
        <v>2973</v>
      </c>
      <c r="F3473" s="20">
        <v>2</v>
      </c>
      <c r="G3473">
        <v>500</v>
      </c>
      <c r="H3473" t="s">
        <v>4</v>
      </c>
    </row>
    <row r="3474" spans="1:8" hidden="1" x14ac:dyDescent="0.3">
      <c r="A3474" s="2" t="s">
        <v>2816</v>
      </c>
      <c r="B3474" s="19">
        <v>46191</v>
      </c>
      <c r="C3474" t="s">
        <v>2950</v>
      </c>
      <c r="D3474" t="s">
        <v>2839</v>
      </c>
      <c r="E3474" t="s">
        <v>2974</v>
      </c>
      <c r="F3474" s="20">
        <v>1</v>
      </c>
      <c r="G3474">
        <v>450</v>
      </c>
      <c r="H3474" t="s">
        <v>5</v>
      </c>
    </row>
    <row r="3475" spans="1:8" hidden="1" x14ac:dyDescent="0.3">
      <c r="A3475" s="2" t="s">
        <v>2817</v>
      </c>
      <c r="B3475" s="19">
        <v>46191</v>
      </c>
      <c r="C3475" t="s">
        <v>2951</v>
      </c>
      <c r="D3475" t="s">
        <v>2854</v>
      </c>
      <c r="E3475" t="s">
        <v>2965</v>
      </c>
      <c r="F3475" s="20">
        <v>4</v>
      </c>
      <c r="G3475">
        <v>800</v>
      </c>
      <c r="H3475" t="s">
        <v>4</v>
      </c>
    </row>
    <row r="3476" spans="1:8" hidden="1" x14ac:dyDescent="0.3">
      <c r="A3476" s="2" t="s">
        <v>2818</v>
      </c>
      <c r="B3476" s="19">
        <v>46192</v>
      </c>
      <c r="C3476" t="s">
        <v>2918</v>
      </c>
      <c r="D3476" t="s">
        <v>2919</v>
      </c>
      <c r="E3476" t="s">
        <v>2975</v>
      </c>
      <c r="F3476" s="20">
        <v>3</v>
      </c>
      <c r="G3476">
        <v>1650</v>
      </c>
      <c r="H3476" t="s">
        <v>5</v>
      </c>
    </row>
    <row r="3477" spans="1:8" hidden="1" x14ac:dyDescent="0.3">
      <c r="A3477" s="2" t="s">
        <v>2819</v>
      </c>
      <c r="B3477" s="19">
        <v>46192</v>
      </c>
      <c r="C3477" t="s">
        <v>2902</v>
      </c>
      <c r="D3477" t="s">
        <v>2823</v>
      </c>
      <c r="E3477" t="s">
        <v>2962</v>
      </c>
      <c r="F3477" s="20">
        <v>2</v>
      </c>
      <c r="G3477">
        <v>2600</v>
      </c>
      <c r="H3477" t="s">
        <v>4</v>
      </c>
    </row>
    <row r="3478" spans="1:8" hidden="1" x14ac:dyDescent="0.3">
      <c r="A3478" s="2" t="s">
        <v>2669</v>
      </c>
      <c r="B3478" s="19">
        <v>46117</v>
      </c>
      <c r="C3478" t="s">
        <v>2838</v>
      </c>
      <c r="D3478" t="s">
        <v>2839</v>
      </c>
      <c r="E3478" t="s">
        <v>2968</v>
      </c>
      <c r="F3478" s="20">
        <v>2</v>
      </c>
      <c r="G3478">
        <v>700</v>
      </c>
      <c r="H3478" t="s">
        <v>4</v>
      </c>
    </row>
    <row r="3479" spans="1:8" hidden="1" x14ac:dyDescent="0.3">
      <c r="A3479" s="2" t="s">
        <v>2670</v>
      </c>
      <c r="B3479" s="19">
        <v>46118</v>
      </c>
      <c r="C3479" t="s">
        <v>2840</v>
      </c>
      <c r="D3479" t="s">
        <v>2841</v>
      </c>
      <c r="E3479" t="s">
        <v>2969</v>
      </c>
      <c r="F3479" s="20">
        <v>1</v>
      </c>
      <c r="G3479">
        <v>2500</v>
      </c>
      <c r="H3479" t="s">
        <v>5</v>
      </c>
    </row>
    <row r="3480" spans="1:8" hidden="1" x14ac:dyDescent="0.3">
      <c r="A3480" s="2" t="s">
        <v>2671</v>
      </c>
      <c r="B3480" s="19">
        <v>46118</v>
      </c>
      <c r="C3480" t="s">
        <v>2842</v>
      </c>
      <c r="D3480" t="s">
        <v>2843</v>
      </c>
      <c r="E3480" t="s">
        <v>2970</v>
      </c>
      <c r="F3480" s="20">
        <v>1</v>
      </c>
      <c r="G3480">
        <v>1300</v>
      </c>
      <c r="H3480" t="s">
        <v>4</v>
      </c>
    </row>
    <row r="3481" spans="1:8" hidden="1" x14ac:dyDescent="0.3">
      <c r="A3481" s="2" t="s">
        <v>2672</v>
      </c>
      <c r="B3481" s="19">
        <v>46119</v>
      </c>
      <c r="C3481" t="s">
        <v>2844</v>
      </c>
      <c r="D3481" t="s">
        <v>2845</v>
      </c>
      <c r="E3481" t="s">
        <v>2972</v>
      </c>
      <c r="F3481" s="20">
        <v>1</v>
      </c>
      <c r="G3481">
        <v>2800</v>
      </c>
      <c r="H3481" t="s">
        <v>5</v>
      </c>
    </row>
    <row r="3482" spans="1:8" hidden="1" x14ac:dyDescent="0.3">
      <c r="A3482" s="2" t="s">
        <v>2673</v>
      </c>
      <c r="B3482" s="19">
        <v>46119</v>
      </c>
      <c r="C3482" t="s">
        <v>2846</v>
      </c>
      <c r="D3482" t="s">
        <v>2847</v>
      </c>
      <c r="E3482" t="s">
        <v>2971</v>
      </c>
      <c r="F3482" s="20">
        <v>2</v>
      </c>
      <c r="G3482">
        <v>900</v>
      </c>
      <c r="H3482" t="s">
        <v>4</v>
      </c>
    </row>
    <row r="3483" spans="1:8" hidden="1" x14ac:dyDescent="0.3">
      <c r="A3483" s="2" t="s">
        <v>2674</v>
      </c>
      <c r="B3483" s="19">
        <v>46120</v>
      </c>
      <c r="C3483" t="s">
        <v>2848</v>
      </c>
      <c r="D3483" t="s">
        <v>2849</v>
      </c>
      <c r="E3483" t="s">
        <v>2960</v>
      </c>
      <c r="F3483" s="20">
        <v>1</v>
      </c>
      <c r="G3483">
        <v>1200</v>
      </c>
      <c r="H3483" t="s">
        <v>5</v>
      </c>
    </row>
    <row r="3484" spans="1:8" hidden="1" x14ac:dyDescent="0.3">
      <c r="A3484" s="2" t="s">
        <v>2675</v>
      </c>
      <c r="B3484" s="19">
        <v>46120</v>
      </c>
      <c r="C3484" t="s">
        <v>2850</v>
      </c>
      <c r="D3484" t="s">
        <v>2851</v>
      </c>
      <c r="E3484" t="s">
        <v>2973</v>
      </c>
      <c r="F3484" s="20">
        <v>3</v>
      </c>
      <c r="G3484">
        <v>750</v>
      </c>
      <c r="H3484" t="s">
        <v>4</v>
      </c>
    </row>
    <row r="3485" spans="1:8" x14ac:dyDescent="0.3">
      <c r="A3485" s="39" t="s">
        <v>2676</v>
      </c>
      <c r="B3485" s="40">
        <v>46121</v>
      </c>
      <c r="C3485" s="41" t="s">
        <v>2852</v>
      </c>
      <c r="D3485" s="41" t="s">
        <v>2821</v>
      </c>
      <c r="E3485" s="41" t="s">
        <v>2974</v>
      </c>
      <c r="F3485" s="42">
        <v>2</v>
      </c>
      <c r="G3485" s="41">
        <v>900</v>
      </c>
      <c r="H3485" s="44" t="s">
        <v>5</v>
      </c>
    </row>
    <row r="3486" spans="1:8" hidden="1" x14ac:dyDescent="0.3">
      <c r="A3486" s="2" t="s">
        <v>2677</v>
      </c>
      <c r="B3486" s="19">
        <v>46121</v>
      </c>
      <c r="C3486" t="s">
        <v>2853</v>
      </c>
      <c r="D3486" t="s">
        <v>2854</v>
      </c>
      <c r="E3486" t="s">
        <v>2965</v>
      </c>
      <c r="F3486" s="20">
        <v>6</v>
      </c>
      <c r="G3486">
        <v>1200</v>
      </c>
      <c r="H3486" t="s">
        <v>4</v>
      </c>
    </row>
    <row r="3487" spans="1:8" hidden="1" x14ac:dyDescent="0.3">
      <c r="A3487" s="2" t="s">
        <v>2678</v>
      </c>
      <c r="B3487" s="19">
        <v>46122</v>
      </c>
      <c r="C3487" t="s">
        <v>2855</v>
      </c>
      <c r="D3487" t="s">
        <v>2856</v>
      </c>
      <c r="E3487" t="s">
        <v>2975</v>
      </c>
      <c r="F3487" s="20">
        <v>2</v>
      </c>
      <c r="G3487">
        <v>1100</v>
      </c>
      <c r="H3487" t="s">
        <v>5</v>
      </c>
    </row>
    <row r="3488" spans="1:8" hidden="1" x14ac:dyDescent="0.3">
      <c r="A3488" s="2" t="s">
        <v>2679</v>
      </c>
      <c r="B3488" s="19">
        <v>46122</v>
      </c>
      <c r="C3488" t="s">
        <v>2857</v>
      </c>
      <c r="D3488" t="s">
        <v>2858</v>
      </c>
      <c r="E3488" t="s">
        <v>2962</v>
      </c>
      <c r="F3488" s="20">
        <v>1</v>
      </c>
      <c r="G3488">
        <v>1800</v>
      </c>
      <c r="H3488" t="s">
        <v>4</v>
      </c>
    </row>
    <row r="3489" spans="1:8" x14ac:dyDescent="0.3">
      <c r="A3489" s="39" t="s">
        <v>2680</v>
      </c>
      <c r="B3489" s="40">
        <v>46123</v>
      </c>
      <c r="C3489" s="41" t="s">
        <v>2859</v>
      </c>
      <c r="D3489" s="41" t="s">
        <v>2821</v>
      </c>
      <c r="E3489" s="41" t="s">
        <v>2974</v>
      </c>
      <c r="F3489" s="42">
        <v>1</v>
      </c>
      <c r="G3489" s="41">
        <v>450</v>
      </c>
      <c r="H3489" s="44" t="s">
        <v>4</v>
      </c>
    </row>
    <row r="3490" spans="1:8" hidden="1" x14ac:dyDescent="0.3">
      <c r="A3490" s="2" t="s">
        <v>2681</v>
      </c>
      <c r="B3490" s="19">
        <v>46123</v>
      </c>
      <c r="C3490" t="s">
        <v>2860</v>
      </c>
      <c r="D3490" t="s">
        <v>2823</v>
      </c>
      <c r="E3490" t="s">
        <v>2960</v>
      </c>
      <c r="F3490" s="20">
        <v>1</v>
      </c>
      <c r="G3490">
        <v>1200</v>
      </c>
      <c r="H3490" t="s">
        <v>5</v>
      </c>
    </row>
    <row r="3491" spans="1:8" hidden="1" x14ac:dyDescent="0.3">
      <c r="A3491" s="2" t="s">
        <v>2682</v>
      </c>
      <c r="B3491" s="19">
        <v>46124</v>
      </c>
      <c r="C3491" t="s">
        <v>2861</v>
      </c>
      <c r="D3491" t="s">
        <v>2856</v>
      </c>
      <c r="E3491" t="s">
        <v>2963</v>
      </c>
      <c r="F3491" s="20">
        <v>2</v>
      </c>
      <c r="G3491">
        <v>1300</v>
      </c>
      <c r="H3491" t="s">
        <v>4</v>
      </c>
    </row>
    <row r="3492" spans="1:8" hidden="1" x14ac:dyDescent="0.3">
      <c r="A3492" s="2" t="s">
        <v>2683</v>
      </c>
      <c r="B3492" s="19">
        <v>46124</v>
      </c>
      <c r="C3492" t="s">
        <v>2862</v>
      </c>
      <c r="D3492" t="s">
        <v>2843</v>
      </c>
      <c r="E3492" t="s">
        <v>2972</v>
      </c>
      <c r="F3492" s="20">
        <v>1</v>
      </c>
      <c r="G3492">
        <v>2800</v>
      </c>
      <c r="H3492" t="s">
        <v>5</v>
      </c>
    </row>
    <row r="3493" spans="1:8" hidden="1" x14ac:dyDescent="0.3">
      <c r="A3493" s="2" t="s">
        <v>2684</v>
      </c>
      <c r="B3493" s="19">
        <v>46125</v>
      </c>
      <c r="C3493" t="s">
        <v>2863</v>
      </c>
      <c r="D3493" t="s">
        <v>2833</v>
      </c>
      <c r="E3493" t="s">
        <v>2961</v>
      </c>
      <c r="F3493" s="20">
        <v>4</v>
      </c>
      <c r="G3493">
        <v>1200</v>
      </c>
      <c r="H3493" t="s">
        <v>4</v>
      </c>
    </row>
    <row r="3494" spans="1:8" hidden="1" x14ac:dyDescent="0.3">
      <c r="A3494" s="2" t="s">
        <v>2685</v>
      </c>
      <c r="B3494" s="19">
        <v>46125</v>
      </c>
      <c r="C3494" t="s">
        <v>2864</v>
      </c>
      <c r="D3494" t="s">
        <v>2851</v>
      </c>
      <c r="E3494" t="s">
        <v>2964</v>
      </c>
      <c r="F3494" s="20">
        <v>1</v>
      </c>
      <c r="G3494">
        <v>1500</v>
      </c>
      <c r="H3494" t="s">
        <v>4</v>
      </c>
    </row>
    <row r="3495" spans="1:8" hidden="1" x14ac:dyDescent="0.3">
      <c r="A3495" s="2" t="s">
        <v>2686</v>
      </c>
      <c r="B3495" s="19">
        <v>46126</v>
      </c>
      <c r="C3495" t="s">
        <v>2865</v>
      </c>
      <c r="D3495" t="s">
        <v>2835</v>
      </c>
      <c r="E3495" t="s">
        <v>2965</v>
      </c>
      <c r="F3495" s="20">
        <v>5</v>
      </c>
      <c r="G3495">
        <v>1000</v>
      </c>
      <c r="H3495" t="s">
        <v>5</v>
      </c>
    </row>
    <row r="3496" spans="1:8" hidden="1" x14ac:dyDescent="0.3">
      <c r="A3496" s="2" t="s">
        <v>2687</v>
      </c>
      <c r="B3496" s="19">
        <v>46126</v>
      </c>
      <c r="C3496" t="s">
        <v>2866</v>
      </c>
      <c r="D3496" t="s">
        <v>2829</v>
      </c>
      <c r="E3496" t="s">
        <v>2962</v>
      </c>
      <c r="F3496" s="20">
        <v>1</v>
      </c>
      <c r="G3496">
        <v>1800</v>
      </c>
      <c r="H3496" t="s">
        <v>4</v>
      </c>
    </row>
    <row r="3497" spans="1:8" hidden="1" x14ac:dyDescent="0.3">
      <c r="A3497" s="2" t="s">
        <v>2688</v>
      </c>
      <c r="B3497" s="19">
        <v>46127</v>
      </c>
      <c r="C3497" t="s">
        <v>2867</v>
      </c>
      <c r="D3497" t="s">
        <v>2837</v>
      </c>
      <c r="E3497" t="s">
        <v>2966</v>
      </c>
      <c r="F3497" s="20">
        <v>1</v>
      </c>
      <c r="G3497">
        <v>2200</v>
      </c>
      <c r="H3497" t="s">
        <v>5</v>
      </c>
    </row>
    <row r="3498" spans="1:8" hidden="1" x14ac:dyDescent="0.3">
      <c r="A3498" s="2" t="s">
        <v>2689</v>
      </c>
      <c r="B3498" s="19">
        <v>46127</v>
      </c>
      <c r="C3498" t="s">
        <v>2868</v>
      </c>
      <c r="D3498" t="s">
        <v>2854</v>
      </c>
      <c r="E3498" t="s">
        <v>2968</v>
      </c>
      <c r="F3498" s="20">
        <v>3</v>
      </c>
      <c r="G3498">
        <v>1050</v>
      </c>
      <c r="H3498" t="s">
        <v>4</v>
      </c>
    </row>
    <row r="3499" spans="1:8" hidden="1" x14ac:dyDescent="0.3">
      <c r="A3499" s="2" t="s">
        <v>2690</v>
      </c>
      <c r="B3499" s="19">
        <v>46128</v>
      </c>
      <c r="C3499" t="s">
        <v>2869</v>
      </c>
      <c r="D3499" t="s">
        <v>2849</v>
      </c>
      <c r="E3499" t="s">
        <v>2967</v>
      </c>
      <c r="F3499" s="20">
        <v>2</v>
      </c>
      <c r="G3499">
        <v>1200</v>
      </c>
      <c r="H3499" t="s">
        <v>5</v>
      </c>
    </row>
    <row r="3500" spans="1:8" x14ac:dyDescent="0.3">
      <c r="A3500" s="39" t="s">
        <v>2691</v>
      </c>
      <c r="B3500" s="40">
        <v>46128</v>
      </c>
      <c r="C3500" s="41" t="s">
        <v>2870</v>
      </c>
      <c r="D3500" s="41" t="s">
        <v>2821</v>
      </c>
      <c r="E3500" s="41" t="s">
        <v>2970</v>
      </c>
      <c r="F3500" s="42">
        <v>1</v>
      </c>
      <c r="G3500" s="41">
        <v>1300</v>
      </c>
      <c r="H3500" s="44" t="s">
        <v>4</v>
      </c>
    </row>
    <row r="3501" spans="1:8" hidden="1" x14ac:dyDescent="0.3">
      <c r="A3501" s="2" t="s">
        <v>2692</v>
      </c>
      <c r="B3501" s="19">
        <v>46129</v>
      </c>
      <c r="C3501" t="s">
        <v>2871</v>
      </c>
      <c r="D3501" t="s">
        <v>2858</v>
      </c>
      <c r="E3501" t="s">
        <v>2971</v>
      </c>
      <c r="F3501" s="20">
        <v>2</v>
      </c>
      <c r="G3501">
        <v>900</v>
      </c>
      <c r="H3501" t="s">
        <v>5</v>
      </c>
    </row>
    <row r="3502" spans="1:8" hidden="1" x14ac:dyDescent="0.3">
      <c r="A3502" s="2" t="s">
        <v>2693</v>
      </c>
      <c r="B3502" s="19">
        <v>46129</v>
      </c>
      <c r="C3502" t="s">
        <v>2872</v>
      </c>
      <c r="D3502" t="s">
        <v>2845</v>
      </c>
      <c r="E3502" t="s">
        <v>2969</v>
      </c>
      <c r="F3502" s="20">
        <v>1</v>
      </c>
      <c r="G3502">
        <v>2500</v>
      </c>
      <c r="H3502" t="s">
        <v>4</v>
      </c>
    </row>
    <row r="3503" spans="1:8" hidden="1" x14ac:dyDescent="0.3">
      <c r="A3503" s="2" t="s">
        <v>2694</v>
      </c>
      <c r="B3503" s="19">
        <v>46130</v>
      </c>
      <c r="C3503" t="s">
        <v>2873</v>
      </c>
      <c r="D3503" t="s">
        <v>2841</v>
      </c>
      <c r="E3503" t="s">
        <v>2975</v>
      </c>
      <c r="F3503" s="20">
        <v>3</v>
      </c>
      <c r="G3503">
        <v>1650</v>
      </c>
      <c r="H3503" t="s">
        <v>5</v>
      </c>
    </row>
    <row r="3504" spans="1:8" hidden="1" x14ac:dyDescent="0.3">
      <c r="A3504" s="2" t="s">
        <v>2695</v>
      </c>
      <c r="B3504" s="19">
        <v>46130</v>
      </c>
      <c r="C3504" t="s">
        <v>2874</v>
      </c>
      <c r="D3504" t="s">
        <v>2827</v>
      </c>
      <c r="E3504" t="s">
        <v>2960</v>
      </c>
      <c r="F3504" s="20">
        <v>2</v>
      </c>
      <c r="G3504">
        <v>2400</v>
      </c>
      <c r="H3504" t="s">
        <v>4</v>
      </c>
    </row>
    <row r="3505" spans="1:8" hidden="1" x14ac:dyDescent="0.3">
      <c r="A3505" s="2" t="s">
        <v>2696</v>
      </c>
      <c r="B3505" s="19">
        <v>46131</v>
      </c>
      <c r="C3505" t="s">
        <v>2875</v>
      </c>
      <c r="D3505" t="s">
        <v>2876</v>
      </c>
      <c r="E3505" t="s">
        <v>2973</v>
      </c>
      <c r="F3505" s="20">
        <v>2</v>
      </c>
      <c r="G3505">
        <v>500</v>
      </c>
      <c r="H3505" t="s">
        <v>5</v>
      </c>
    </row>
    <row r="3506" spans="1:8" hidden="1" x14ac:dyDescent="0.3">
      <c r="A3506" s="2" t="s">
        <v>2697</v>
      </c>
      <c r="B3506" s="19">
        <v>46131</v>
      </c>
      <c r="C3506" t="s">
        <v>2877</v>
      </c>
      <c r="D3506" t="s">
        <v>2878</v>
      </c>
      <c r="E3506" t="s">
        <v>2965</v>
      </c>
      <c r="F3506" s="20">
        <v>3</v>
      </c>
      <c r="G3506">
        <v>600</v>
      </c>
      <c r="H3506" t="s">
        <v>4</v>
      </c>
    </row>
    <row r="3507" spans="1:8" hidden="1" x14ac:dyDescent="0.3">
      <c r="A3507" s="2" t="s">
        <v>2698</v>
      </c>
      <c r="B3507" s="19">
        <v>46132</v>
      </c>
      <c r="C3507" t="s">
        <v>2879</v>
      </c>
      <c r="D3507" t="s">
        <v>2847</v>
      </c>
      <c r="E3507" t="s">
        <v>2962</v>
      </c>
      <c r="F3507" s="20">
        <v>1</v>
      </c>
      <c r="G3507">
        <v>1800</v>
      </c>
      <c r="H3507" t="s">
        <v>5</v>
      </c>
    </row>
    <row r="3508" spans="1:8" hidden="1" x14ac:dyDescent="0.3">
      <c r="A3508" s="2" t="s">
        <v>2699</v>
      </c>
      <c r="B3508" s="19">
        <v>46132</v>
      </c>
      <c r="C3508" t="s">
        <v>2880</v>
      </c>
      <c r="D3508" t="s">
        <v>2881</v>
      </c>
      <c r="E3508" t="s">
        <v>2961</v>
      </c>
      <c r="F3508" s="20">
        <v>2</v>
      </c>
      <c r="G3508">
        <v>600</v>
      </c>
      <c r="H3508" t="s">
        <v>4</v>
      </c>
    </row>
    <row r="3509" spans="1:8" x14ac:dyDescent="0.3">
      <c r="A3509" s="39" t="s">
        <v>2660</v>
      </c>
      <c r="B3509" s="40">
        <v>46113</v>
      </c>
      <c r="C3509" s="41" t="s">
        <v>2820</v>
      </c>
      <c r="D3509" s="41" t="s">
        <v>2821</v>
      </c>
      <c r="E3509" s="41" t="s">
        <v>2974</v>
      </c>
      <c r="F3509" s="42">
        <v>1</v>
      </c>
      <c r="G3509" s="41">
        <v>450</v>
      </c>
      <c r="H3509" s="44" t="s">
        <v>4</v>
      </c>
    </row>
    <row r="3510" spans="1:8" hidden="1" x14ac:dyDescent="0.3">
      <c r="A3510" s="2" t="s">
        <v>2661</v>
      </c>
      <c r="B3510" s="19">
        <v>46113</v>
      </c>
      <c r="C3510" t="s">
        <v>2822</v>
      </c>
      <c r="D3510" t="s">
        <v>2823</v>
      </c>
      <c r="E3510" t="s">
        <v>2960</v>
      </c>
      <c r="F3510" s="20">
        <v>2</v>
      </c>
      <c r="G3510">
        <v>2400</v>
      </c>
      <c r="H3510" t="s">
        <v>5</v>
      </c>
    </row>
    <row r="3511" spans="1:8" hidden="1" x14ac:dyDescent="0.3">
      <c r="A3511" s="2" t="s">
        <v>2662</v>
      </c>
      <c r="B3511" s="19">
        <v>46114</v>
      </c>
      <c r="C3511" t="s">
        <v>2824</v>
      </c>
      <c r="D3511" t="s">
        <v>2825</v>
      </c>
      <c r="E3511" t="s">
        <v>2963</v>
      </c>
      <c r="F3511" s="20">
        <v>1</v>
      </c>
      <c r="G3511">
        <v>650</v>
      </c>
      <c r="H3511" t="s">
        <v>4</v>
      </c>
    </row>
    <row r="3512" spans="1:8" hidden="1" x14ac:dyDescent="0.3">
      <c r="A3512" s="2" t="s">
        <v>2663</v>
      </c>
      <c r="B3512" s="19">
        <v>46114</v>
      </c>
      <c r="C3512" t="s">
        <v>2826</v>
      </c>
      <c r="D3512" t="s">
        <v>2827</v>
      </c>
      <c r="E3512" t="s">
        <v>2961</v>
      </c>
      <c r="F3512" s="20">
        <v>3</v>
      </c>
      <c r="G3512">
        <v>900</v>
      </c>
      <c r="H3512" t="s">
        <v>4</v>
      </c>
    </row>
    <row r="3513" spans="1:8" hidden="1" x14ac:dyDescent="0.3">
      <c r="A3513" s="2" t="s">
        <v>2664</v>
      </c>
      <c r="B3513" s="19">
        <v>46115</v>
      </c>
      <c r="C3513" t="s">
        <v>2828</v>
      </c>
      <c r="D3513" t="s">
        <v>2829</v>
      </c>
      <c r="E3513" t="s">
        <v>2962</v>
      </c>
      <c r="F3513" s="20">
        <v>1</v>
      </c>
      <c r="G3513">
        <v>1800</v>
      </c>
      <c r="H3513" t="s">
        <v>5</v>
      </c>
    </row>
    <row r="3514" spans="1:8" hidden="1" x14ac:dyDescent="0.3">
      <c r="A3514" s="2" t="s">
        <v>2665</v>
      </c>
      <c r="B3514" s="19">
        <v>46115</v>
      </c>
      <c r="C3514" t="s">
        <v>2830</v>
      </c>
      <c r="D3514" t="s">
        <v>2831</v>
      </c>
      <c r="E3514" t="s">
        <v>2964</v>
      </c>
      <c r="F3514" s="20">
        <v>1</v>
      </c>
      <c r="G3514">
        <v>1500</v>
      </c>
      <c r="H3514" t="s">
        <v>4</v>
      </c>
    </row>
    <row r="3515" spans="1:8" hidden="1" x14ac:dyDescent="0.3">
      <c r="A3515" s="2" t="s">
        <v>2666</v>
      </c>
      <c r="B3515" s="19">
        <v>46116</v>
      </c>
      <c r="C3515" t="s">
        <v>2832</v>
      </c>
      <c r="D3515" t="s">
        <v>2833</v>
      </c>
      <c r="E3515" t="s">
        <v>2965</v>
      </c>
      <c r="F3515" s="20">
        <v>4</v>
      </c>
      <c r="G3515">
        <v>800</v>
      </c>
      <c r="H3515" t="s">
        <v>5</v>
      </c>
    </row>
    <row r="3516" spans="1:8" hidden="1" x14ac:dyDescent="0.3">
      <c r="A3516" s="2" t="s">
        <v>2667</v>
      </c>
      <c r="B3516" s="19">
        <v>46116</v>
      </c>
      <c r="C3516" t="s">
        <v>2834</v>
      </c>
      <c r="D3516" t="s">
        <v>2835</v>
      </c>
      <c r="E3516" t="s">
        <v>2966</v>
      </c>
      <c r="F3516" s="20">
        <v>1</v>
      </c>
      <c r="G3516">
        <v>2200</v>
      </c>
      <c r="H3516" t="s">
        <v>4</v>
      </c>
    </row>
    <row r="3517" spans="1:8" hidden="1" x14ac:dyDescent="0.3">
      <c r="A3517" s="2" t="s">
        <v>2668</v>
      </c>
      <c r="B3517" s="19">
        <v>46117</v>
      </c>
      <c r="C3517" t="s">
        <v>2836</v>
      </c>
      <c r="D3517" t="s">
        <v>2837</v>
      </c>
      <c r="E3517" t="s">
        <v>2967</v>
      </c>
      <c r="F3517" s="20">
        <v>2</v>
      </c>
      <c r="G3517">
        <v>1200</v>
      </c>
      <c r="H3517" t="s">
        <v>5</v>
      </c>
    </row>
    <row r="3518" spans="1:8" hidden="1" x14ac:dyDescent="0.3">
      <c r="A3518" s="2" t="s">
        <v>2669</v>
      </c>
      <c r="B3518" s="19">
        <v>46117</v>
      </c>
      <c r="C3518" t="s">
        <v>2838</v>
      </c>
      <c r="D3518" t="s">
        <v>2839</v>
      </c>
      <c r="E3518" t="s">
        <v>2968</v>
      </c>
      <c r="F3518" s="20">
        <v>2</v>
      </c>
      <c r="G3518">
        <v>700</v>
      </c>
      <c r="H3518" t="s">
        <v>4</v>
      </c>
    </row>
    <row r="3519" spans="1:8" hidden="1" x14ac:dyDescent="0.3">
      <c r="A3519" s="2" t="s">
        <v>2670</v>
      </c>
      <c r="B3519" s="19">
        <v>46118</v>
      </c>
      <c r="C3519" t="s">
        <v>2840</v>
      </c>
      <c r="D3519" t="s">
        <v>2841</v>
      </c>
      <c r="E3519" t="s">
        <v>2969</v>
      </c>
      <c r="F3519" s="20">
        <v>1</v>
      </c>
      <c r="G3519">
        <v>2500</v>
      </c>
      <c r="H3519" t="s">
        <v>5</v>
      </c>
    </row>
    <row r="3520" spans="1:8" hidden="1" x14ac:dyDescent="0.3">
      <c r="A3520" s="2" t="s">
        <v>2671</v>
      </c>
      <c r="B3520" s="19">
        <v>46118</v>
      </c>
      <c r="C3520" t="s">
        <v>2842</v>
      </c>
      <c r="D3520" t="s">
        <v>2843</v>
      </c>
      <c r="E3520" t="s">
        <v>2970</v>
      </c>
      <c r="F3520" s="20">
        <v>1</v>
      </c>
      <c r="G3520">
        <v>1300</v>
      </c>
      <c r="H3520" t="s">
        <v>4</v>
      </c>
    </row>
    <row r="3521" spans="1:8" hidden="1" x14ac:dyDescent="0.3">
      <c r="A3521" s="2" t="s">
        <v>2672</v>
      </c>
      <c r="B3521" s="19">
        <v>46119</v>
      </c>
      <c r="C3521" t="s">
        <v>2844</v>
      </c>
      <c r="D3521" t="s">
        <v>2845</v>
      </c>
      <c r="E3521" t="s">
        <v>2972</v>
      </c>
      <c r="F3521" s="20">
        <v>1</v>
      </c>
      <c r="G3521">
        <v>2800</v>
      </c>
      <c r="H3521" t="s">
        <v>5</v>
      </c>
    </row>
    <row r="3522" spans="1:8" hidden="1" x14ac:dyDescent="0.3">
      <c r="A3522" s="2" t="s">
        <v>2673</v>
      </c>
      <c r="B3522" s="19">
        <v>46119</v>
      </c>
      <c r="C3522" t="s">
        <v>2846</v>
      </c>
      <c r="D3522" t="s">
        <v>2847</v>
      </c>
      <c r="E3522" t="s">
        <v>2971</v>
      </c>
      <c r="F3522" s="20">
        <v>2</v>
      </c>
      <c r="G3522">
        <v>900</v>
      </c>
      <c r="H3522" t="s">
        <v>4</v>
      </c>
    </row>
    <row r="3523" spans="1:8" hidden="1" x14ac:dyDescent="0.3">
      <c r="A3523" s="2" t="s">
        <v>2674</v>
      </c>
      <c r="B3523" s="19">
        <v>46120</v>
      </c>
      <c r="C3523" t="s">
        <v>2848</v>
      </c>
      <c r="D3523" t="s">
        <v>2849</v>
      </c>
      <c r="E3523" t="s">
        <v>2960</v>
      </c>
      <c r="F3523" s="20">
        <v>1</v>
      </c>
      <c r="G3523">
        <v>1200</v>
      </c>
      <c r="H3523" t="s">
        <v>5</v>
      </c>
    </row>
    <row r="3524" spans="1:8" hidden="1" x14ac:dyDescent="0.3">
      <c r="A3524" s="2" t="s">
        <v>2675</v>
      </c>
      <c r="B3524" s="19">
        <v>46120</v>
      </c>
      <c r="C3524" t="s">
        <v>2850</v>
      </c>
      <c r="D3524" t="s">
        <v>2851</v>
      </c>
      <c r="E3524" t="s">
        <v>2973</v>
      </c>
      <c r="F3524" s="20">
        <v>3</v>
      </c>
      <c r="G3524">
        <v>750</v>
      </c>
      <c r="H3524" t="s">
        <v>4</v>
      </c>
    </row>
    <row r="3525" spans="1:8" x14ac:dyDescent="0.3">
      <c r="A3525" s="39" t="s">
        <v>2676</v>
      </c>
      <c r="B3525" s="40">
        <v>46121</v>
      </c>
      <c r="C3525" s="41" t="s">
        <v>2852</v>
      </c>
      <c r="D3525" s="41" t="s">
        <v>2821</v>
      </c>
      <c r="E3525" s="41" t="s">
        <v>2974</v>
      </c>
      <c r="F3525" s="42">
        <v>2</v>
      </c>
      <c r="G3525" s="41">
        <v>900</v>
      </c>
      <c r="H3525" s="44" t="s">
        <v>5</v>
      </c>
    </row>
    <row r="3526" spans="1:8" hidden="1" x14ac:dyDescent="0.3">
      <c r="A3526" s="2" t="s">
        <v>2677</v>
      </c>
      <c r="B3526" s="19">
        <v>46121</v>
      </c>
      <c r="C3526" t="s">
        <v>2853</v>
      </c>
      <c r="D3526" t="s">
        <v>2854</v>
      </c>
      <c r="E3526" t="s">
        <v>2965</v>
      </c>
      <c r="F3526" s="20">
        <v>6</v>
      </c>
      <c r="G3526">
        <v>1200</v>
      </c>
      <c r="H3526" t="s">
        <v>4</v>
      </c>
    </row>
    <row r="3527" spans="1:8" hidden="1" x14ac:dyDescent="0.3">
      <c r="A3527" s="2" t="s">
        <v>2678</v>
      </c>
      <c r="B3527" s="19">
        <v>46122</v>
      </c>
      <c r="C3527" t="s">
        <v>2855</v>
      </c>
      <c r="D3527" t="s">
        <v>2856</v>
      </c>
      <c r="E3527" t="s">
        <v>2975</v>
      </c>
      <c r="F3527" s="20">
        <v>2</v>
      </c>
      <c r="G3527">
        <v>1100</v>
      </c>
      <c r="H3527" t="s">
        <v>5</v>
      </c>
    </row>
    <row r="3528" spans="1:8" hidden="1" x14ac:dyDescent="0.3">
      <c r="A3528" s="2" t="s">
        <v>2679</v>
      </c>
      <c r="B3528" s="19">
        <v>46122</v>
      </c>
      <c r="C3528" t="s">
        <v>2857</v>
      </c>
      <c r="D3528" t="s">
        <v>2858</v>
      </c>
      <c r="E3528" t="s">
        <v>2962</v>
      </c>
      <c r="F3528" s="20">
        <v>1</v>
      </c>
      <c r="G3528">
        <v>1800</v>
      </c>
      <c r="H3528" t="s">
        <v>4</v>
      </c>
    </row>
    <row r="3529" spans="1:8" x14ac:dyDescent="0.3">
      <c r="A3529" s="39" t="s">
        <v>2680</v>
      </c>
      <c r="B3529" s="40">
        <v>46123</v>
      </c>
      <c r="C3529" s="41" t="s">
        <v>2859</v>
      </c>
      <c r="D3529" s="41" t="s">
        <v>2821</v>
      </c>
      <c r="E3529" s="41" t="s">
        <v>2974</v>
      </c>
      <c r="F3529" s="42">
        <v>1</v>
      </c>
      <c r="G3529" s="41">
        <v>450</v>
      </c>
      <c r="H3529" s="44" t="s">
        <v>4</v>
      </c>
    </row>
    <row r="3530" spans="1:8" hidden="1" x14ac:dyDescent="0.3">
      <c r="A3530" s="2" t="s">
        <v>2681</v>
      </c>
      <c r="B3530" s="19">
        <v>46123</v>
      </c>
      <c r="C3530" t="s">
        <v>2860</v>
      </c>
      <c r="D3530" t="s">
        <v>2823</v>
      </c>
      <c r="E3530" t="s">
        <v>2960</v>
      </c>
      <c r="F3530" s="20">
        <v>1</v>
      </c>
      <c r="G3530">
        <v>1200</v>
      </c>
      <c r="H3530" t="s">
        <v>5</v>
      </c>
    </row>
    <row r="3531" spans="1:8" hidden="1" x14ac:dyDescent="0.3">
      <c r="A3531" s="2" t="s">
        <v>2682</v>
      </c>
      <c r="B3531" s="19">
        <v>46124</v>
      </c>
      <c r="C3531" t="s">
        <v>2861</v>
      </c>
      <c r="D3531" t="s">
        <v>2856</v>
      </c>
      <c r="E3531" t="s">
        <v>2963</v>
      </c>
      <c r="F3531" s="20">
        <v>2</v>
      </c>
      <c r="G3531">
        <v>1300</v>
      </c>
      <c r="H3531" t="s">
        <v>4</v>
      </c>
    </row>
    <row r="3532" spans="1:8" hidden="1" x14ac:dyDescent="0.3">
      <c r="A3532" s="2" t="s">
        <v>2683</v>
      </c>
      <c r="B3532" s="19">
        <v>46124</v>
      </c>
      <c r="C3532" t="s">
        <v>2862</v>
      </c>
      <c r="D3532" t="s">
        <v>2843</v>
      </c>
      <c r="E3532" t="s">
        <v>2972</v>
      </c>
      <c r="F3532" s="20">
        <v>1</v>
      </c>
      <c r="G3532">
        <v>2800</v>
      </c>
      <c r="H3532" t="s">
        <v>5</v>
      </c>
    </row>
    <row r="3533" spans="1:8" hidden="1" x14ac:dyDescent="0.3">
      <c r="A3533" s="2" t="s">
        <v>2684</v>
      </c>
      <c r="B3533" s="19">
        <v>46125</v>
      </c>
      <c r="C3533" t="s">
        <v>2863</v>
      </c>
      <c r="D3533" t="s">
        <v>2833</v>
      </c>
      <c r="E3533" t="s">
        <v>2961</v>
      </c>
      <c r="F3533" s="20">
        <v>4</v>
      </c>
      <c r="G3533">
        <v>1200</v>
      </c>
      <c r="H3533" t="s">
        <v>4</v>
      </c>
    </row>
    <row r="3534" spans="1:8" hidden="1" x14ac:dyDescent="0.3">
      <c r="A3534" s="2" t="s">
        <v>2685</v>
      </c>
      <c r="B3534" s="19">
        <v>46125</v>
      </c>
      <c r="C3534" t="s">
        <v>2864</v>
      </c>
      <c r="D3534" t="s">
        <v>2851</v>
      </c>
      <c r="E3534" t="s">
        <v>2964</v>
      </c>
      <c r="F3534" s="20">
        <v>1</v>
      </c>
      <c r="G3534">
        <v>1500</v>
      </c>
      <c r="H3534" t="s">
        <v>4</v>
      </c>
    </row>
    <row r="3535" spans="1:8" hidden="1" x14ac:dyDescent="0.3">
      <c r="A3535" s="2" t="s">
        <v>2686</v>
      </c>
      <c r="B3535" s="19">
        <v>46126</v>
      </c>
      <c r="C3535" t="s">
        <v>2865</v>
      </c>
      <c r="D3535" t="s">
        <v>2835</v>
      </c>
      <c r="E3535" t="s">
        <v>2965</v>
      </c>
      <c r="F3535" s="20">
        <v>5</v>
      </c>
      <c r="G3535">
        <v>1000</v>
      </c>
      <c r="H3535" t="s">
        <v>5</v>
      </c>
    </row>
    <row r="3536" spans="1:8" hidden="1" x14ac:dyDescent="0.3">
      <c r="A3536" s="2" t="s">
        <v>2687</v>
      </c>
      <c r="B3536" s="19">
        <v>46126</v>
      </c>
      <c r="C3536" t="s">
        <v>2866</v>
      </c>
      <c r="D3536" t="s">
        <v>2829</v>
      </c>
      <c r="E3536" t="s">
        <v>2962</v>
      </c>
      <c r="F3536" s="20">
        <v>1</v>
      </c>
      <c r="G3536">
        <v>1800</v>
      </c>
      <c r="H3536" t="s">
        <v>4</v>
      </c>
    </row>
    <row r="3537" spans="1:8" hidden="1" x14ac:dyDescent="0.3">
      <c r="A3537" s="2" t="s">
        <v>2688</v>
      </c>
      <c r="B3537" s="19">
        <v>46127</v>
      </c>
      <c r="C3537" t="s">
        <v>2867</v>
      </c>
      <c r="D3537" t="s">
        <v>2837</v>
      </c>
      <c r="E3537" t="s">
        <v>2966</v>
      </c>
      <c r="F3537" s="20">
        <v>1</v>
      </c>
      <c r="G3537">
        <v>2200</v>
      </c>
      <c r="H3537" t="s">
        <v>5</v>
      </c>
    </row>
    <row r="3538" spans="1:8" hidden="1" x14ac:dyDescent="0.3">
      <c r="A3538" s="2" t="s">
        <v>2689</v>
      </c>
      <c r="B3538" s="19">
        <v>46127</v>
      </c>
      <c r="C3538" t="s">
        <v>2868</v>
      </c>
      <c r="D3538" t="s">
        <v>2854</v>
      </c>
      <c r="E3538" t="s">
        <v>2968</v>
      </c>
      <c r="F3538" s="20">
        <v>3</v>
      </c>
      <c r="G3538">
        <v>1050</v>
      </c>
      <c r="H3538" t="s">
        <v>4</v>
      </c>
    </row>
    <row r="3539" spans="1:8" hidden="1" x14ac:dyDescent="0.3">
      <c r="A3539" s="2" t="s">
        <v>2690</v>
      </c>
      <c r="B3539" s="19">
        <v>46128</v>
      </c>
      <c r="C3539" t="s">
        <v>2869</v>
      </c>
      <c r="D3539" t="s">
        <v>2849</v>
      </c>
      <c r="E3539" t="s">
        <v>2967</v>
      </c>
      <c r="F3539" s="20">
        <v>2</v>
      </c>
      <c r="G3539">
        <v>1200</v>
      </c>
      <c r="H3539" t="s">
        <v>5</v>
      </c>
    </row>
    <row r="3540" spans="1:8" x14ac:dyDescent="0.3">
      <c r="A3540" s="39" t="s">
        <v>2691</v>
      </c>
      <c r="B3540" s="40">
        <v>46128</v>
      </c>
      <c r="C3540" s="41" t="s">
        <v>2870</v>
      </c>
      <c r="D3540" s="41" t="s">
        <v>2821</v>
      </c>
      <c r="E3540" s="41" t="s">
        <v>2970</v>
      </c>
      <c r="F3540" s="42">
        <v>1</v>
      </c>
      <c r="G3540" s="41">
        <v>1300</v>
      </c>
      <c r="H3540" s="44" t="s">
        <v>4</v>
      </c>
    </row>
    <row r="3541" spans="1:8" hidden="1" x14ac:dyDescent="0.3">
      <c r="A3541" s="2" t="s">
        <v>2692</v>
      </c>
      <c r="B3541" s="19">
        <v>46129</v>
      </c>
      <c r="C3541" t="s">
        <v>2871</v>
      </c>
      <c r="D3541" t="s">
        <v>2858</v>
      </c>
      <c r="E3541" t="s">
        <v>2971</v>
      </c>
      <c r="F3541" s="20">
        <v>2</v>
      </c>
      <c r="G3541">
        <v>900</v>
      </c>
      <c r="H3541" t="s">
        <v>5</v>
      </c>
    </row>
    <row r="3542" spans="1:8" hidden="1" x14ac:dyDescent="0.3">
      <c r="A3542" s="2" t="s">
        <v>2693</v>
      </c>
      <c r="B3542" s="19">
        <v>46129</v>
      </c>
      <c r="C3542" t="s">
        <v>2872</v>
      </c>
      <c r="D3542" t="s">
        <v>2845</v>
      </c>
      <c r="E3542" t="s">
        <v>2969</v>
      </c>
      <c r="F3542" s="20">
        <v>1</v>
      </c>
      <c r="G3542">
        <v>2500</v>
      </c>
      <c r="H3542" t="s">
        <v>4</v>
      </c>
    </row>
    <row r="3543" spans="1:8" hidden="1" x14ac:dyDescent="0.3">
      <c r="A3543" s="2" t="s">
        <v>2694</v>
      </c>
      <c r="B3543" s="19">
        <v>46130</v>
      </c>
      <c r="C3543" t="s">
        <v>2873</v>
      </c>
      <c r="D3543" t="s">
        <v>2841</v>
      </c>
      <c r="E3543" t="s">
        <v>2975</v>
      </c>
      <c r="F3543" s="20">
        <v>3</v>
      </c>
      <c r="G3543">
        <v>1650</v>
      </c>
      <c r="H3543" t="s">
        <v>5</v>
      </c>
    </row>
    <row r="3544" spans="1:8" hidden="1" x14ac:dyDescent="0.3">
      <c r="A3544" s="2" t="s">
        <v>2695</v>
      </c>
      <c r="B3544" s="19">
        <v>46130</v>
      </c>
      <c r="C3544" t="s">
        <v>2874</v>
      </c>
      <c r="D3544" t="s">
        <v>2827</v>
      </c>
      <c r="E3544" t="s">
        <v>2960</v>
      </c>
      <c r="F3544" s="20">
        <v>2</v>
      </c>
      <c r="G3544">
        <v>2400</v>
      </c>
      <c r="H3544" t="s">
        <v>4</v>
      </c>
    </row>
    <row r="3545" spans="1:8" hidden="1" x14ac:dyDescent="0.3">
      <c r="A3545" s="2" t="s">
        <v>2696</v>
      </c>
      <c r="B3545" s="19">
        <v>46131</v>
      </c>
      <c r="C3545" t="s">
        <v>2875</v>
      </c>
      <c r="D3545" t="s">
        <v>2876</v>
      </c>
      <c r="E3545" t="s">
        <v>2973</v>
      </c>
      <c r="F3545" s="20">
        <v>2</v>
      </c>
      <c r="G3545">
        <v>500</v>
      </c>
      <c r="H3545" t="s">
        <v>5</v>
      </c>
    </row>
    <row r="3546" spans="1:8" hidden="1" x14ac:dyDescent="0.3">
      <c r="A3546" s="2" t="s">
        <v>2697</v>
      </c>
      <c r="B3546" s="19">
        <v>46131</v>
      </c>
      <c r="C3546" t="s">
        <v>2877</v>
      </c>
      <c r="D3546" t="s">
        <v>2878</v>
      </c>
      <c r="E3546" t="s">
        <v>2965</v>
      </c>
      <c r="F3546" s="20">
        <v>3</v>
      </c>
      <c r="G3546">
        <v>600</v>
      </c>
      <c r="H3546" t="s">
        <v>4</v>
      </c>
    </row>
    <row r="3547" spans="1:8" hidden="1" x14ac:dyDescent="0.3">
      <c r="A3547" s="2" t="s">
        <v>2698</v>
      </c>
      <c r="B3547" s="19">
        <v>46132</v>
      </c>
      <c r="C3547" t="s">
        <v>2879</v>
      </c>
      <c r="D3547" t="s">
        <v>2847</v>
      </c>
      <c r="E3547" t="s">
        <v>2962</v>
      </c>
      <c r="F3547" s="20">
        <v>1</v>
      </c>
      <c r="G3547">
        <v>1800</v>
      </c>
      <c r="H3547" t="s">
        <v>5</v>
      </c>
    </row>
    <row r="3548" spans="1:8" hidden="1" x14ac:dyDescent="0.3">
      <c r="A3548" s="2" t="s">
        <v>2699</v>
      </c>
      <c r="B3548" s="19">
        <v>46132</v>
      </c>
      <c r="C3548" t="s">
        <v>2880</v>
      </c>
      <c r="D3548" t="s">
        <v>2881</v>
      </c>
      <c r="E3548" t="s">
        <v>2961</v>
      </c>
      <c r="F3548" s="20">
        <v>2</v>
      </c>
      <c r="G3548">
        <v>600</v>
      </c>
      <c r="H3548" t="s">
        <v>4</v>
      </c>
    </row>
    <row r="3549" spans="1:8" x14ac:dyDescent="0.3">
      <c r="A3549" s="39" t="s">
        <v>2700</v>
      </c>
      <c r="B3549" s="40">
        <v>46133</v>
      </c>
      <c r="C3549" s="41" t="s">
        <v>2882</v>
      </c>
      <c r="D3549" s="41" t="s">
        <v>2821</v>
      </c>
      <c r="E3549" s="41" t="s">
        <v>2974</v>
      </c>
      <c r="F3549" s="42">
        <v>1</v>
      </c>
      <c r="G3549" s="41">
        <v>450</v>
      </c>
      <c r="H3549" s="44" t="s">
        <v>4</v>
      </c>
    </row>
    <row r="3550" spans="1:8" hidden="1" x14ac:dyDescent="0.3">
      <c r="A3550" s="2" t="s">
        <v>2701</v>
      </c>
      <c r="B3550" s="19">
        <v>46133</v>
      </c>
      <c r="C3550" t="s">
        <v>2883</v>
      </c>
      <c r="D3550" t="s">
        <v>2831</v>
      </c>
      <c r="E3550" t="s">
        <v>2960</v>
      </c>
      <c r="F3550" s="20">
        <v>1</v>
      </c>
      <c r="G3550">
        <v>1200</v>
      </c>
      <c r="H3550" t="s">
        <v>5</v>
      </c>
    </row>
    <row r="3551" spans="1:8" hidden="1" x14ac:dyDescent="0.3">
      <c r="A3551" s="2" t="s">
        <v>2702</v>
      </c>
      <c r="B3551" s="19">
        <v>46134</v>
      </c>
      <c r="C3551" t="s">
        <v>2884</v>
      </c>
      <c r="D3551" t="s">
        <v>2829</v>
      </c>
      <c r="E3551" t="s">
        <v>2963</v>
      </c>
      <c r="F3551" s="20">
        <v>2</v>
      </c>
      <c r="G3551">
        <v>1200</v>
      </c>
      <c r="H3551" t="s">
        <v>4</v>
      </c>
    </row>
    <row r="3552" spans="1:8" hidden="1" x14ac:dyDescent="0.3">
      <c r="A3552" s="2" t="s">
        <v>2703</v>
      </c>
      <c r="B3552" s="19">
        <v>46134</v>
      </c>
      <c r="C3552" t="s">
        <v>2885</v>
      </c>
      <c r="D3552" t="s">
        <v>2833</v>
      </c>
      <c r="E3552" t="s">
        <v>2961</v>
      </c>
      <c r="F3552" s="20">
        <v>4</v>
      </c>
      <c r="G3552">
        <v>1200</v>
      </c>
      <c r="H3552" t="s">
        <v>4</v>
      </c>
    </row>
    <row r="3553" spans="1:8" hidden="1" x14ac:dyDescent="0.3">
      <c r="A3553" s="2" t="s">
        <v>2704</v>
      </c>
      <c r="B3553" s="19">
        <v>46135</v>
      </c>
      <c r="C3553" t="s">
        <v>2886</v>
      </c>
      <c r="D3553" t="s">
        <v>2843</v>
      </c>
      <c r="E3553" t="s">
        <v>2962</v>
      </c>
      <c r="F3553" s="20">
        <v>1</v>
      </c>
      <c r="G3553">
        <v>1800</v>
      </c>
      <c r="H3553" t="s">
        <v>5</v>
      </c>
    </row>
    <row r="3554" spans="1:8" x14ac:dyDescent="0.3">
      <c r="A3554" s="39" t="s">
        <v>2705</v>
      </c>
      <c r="B3554" s="40">
        <v>46135</v>
      </c>
      <c r="C3554" s="41" t="s">
        <v>2887</v>
      </c>
      <c r="D3554" s="41" t="s">
        <v>2821</v>
      </c>
      <c r="E3554" s="41" t="s">
        <v>2964</v>
      </c>
      <c r="F3554" s="42">
        <v>1</v>
      </c>
      <c r="G3554" s="41">
        <v>1500</v>
      </c>
      <c r="H3554" s="44" t="s">
        <v>4</v>
      </c>
    </row>
    <row r="3555" spans="1:8" hidden="1" x14ac:dyDescent="0.3">
      <c r="A3555" s="2" t="s">
        <v>2706</v>
      </c>
      <c r="B3555" s="19">
        <v>46136</v>
      </c>
      <c r="C3555" t="s">
        <v>2888</v>
      </c>
      <c r="D3555" t="s">
        <v>2835</v>
      </c>
      <c r="E3555" t="s">
        <v>2965</v>
      </c>
      <c r="F3555" s="20">
        <v>4</v>
      </c>
      <c r="G3555">
        <v>800</v>
      </c>
      <c r="H3555" t="s">
        <v>5</v>
      </c>
    </row>
    <row r="3556" spans="1:8" hidden="1" x14ac:dyDescent="0.3">
      <c r="A3556" s="2" t="s">
        <v>2707</v>
      </c>
      <c r="B3556" s="19">
        <v>46136</v>
      </c>
      <c r="C3556" t="s">
        <v>2889</v>
      </c>
      <c r="D3556" t="s">
        <v>2837</v>
      </c>
      <c r="E3556" t="s">
        <v>2966</v>
      </c>
      <c r="F3556" s="20">
        <v>1</v>
      </c>
      <c r="G3556">
        <v>2200</v>
      </c>
      <c r="H3556" t="s">
        <v>4</v>
      </c>
    </row>
    <row r="3557" spans="1:8" hidden="1" x14ac:dyDescent="0.3">
      <c r="A3557" s="2" t="s">
        <v>2708</v>
      </c>
      <c r="B3557" s="19">
        <v>46137</v>
      </c>
      <c r="C3557" t="s">
        <v>2890</v>
      </c>
      <c r="D3557" t="s">
        <v>2856</v>
      </c>
      <c r="E3557" t="s">
        <v>2967</v>
      </c>
      <c r="F3557" s="20">
        <v>2</v>
      </c>
      <c r="G3557">
        <v>1200</v>
      </c>
      <c r="H3557" t="s">
        <v>5</v>
      </c>
    </row>
    <row r="3558" spans="1:8" hidden="1" x14ac:dyDescent="0.3">
      <c r="A3558" s="2" t="s">
        <v>2709</v>
      </c>
      <c r="B3558" s="19">
        <v>46137</v>
      </c>
      <c r="C3558" t="s">
        <v>2891</v>
      </c>
      <c r="D3558" t="s">
        <v>2827</v>
      </c>
      <c r="E3558" t="s">
        <v>2968</v>
      </c>
      <c r="F3558" s="20">
        <v>2</v>
      </c>
      <c r="G3558">
        <v>700</v>
      </c>
      <c r="H3558" t="s">
        <v>4</v>
      </c>
    </row>
    <row r="3559" spans="1:8" hidden="1" x14ac:dyDescent="0.3">
      <c r="A3559" s="2" t="s">
        <v>2710</v>
      </c>
      <c r="B3559" s="19">
        <v>46138</v>
      </c>
      <c r="C3559" t="s">
        <v>2892</v>
      </c>
      <c r="D3559" t="s">
        <v>2841</v>
      </c>
      <c r="E3559" t="s">
        <v>2969</v>
      </c>
      <c r="F3559" s="20">
        <v>1</v>
      </c>
      <c r="G3559">
        <v>2500</v>
      </c>
      <c r="H3559" t="s">
        <v>5</v>
      </c>
    </row>
    <row r="3560" spans="1:8" hidden="1" x14ac:dyDescent="0.3">
      <c r="A3560" s="2" t="s">
        <v>2711</v>
      </c>
      <c r="B3560" s="19">
        <v>46138</v>
      </c>
      <c r="C3560" t="s">
        <v>2893</v>
      </c>
      <c r="D3560" t="s">
        <v>2851</v>
      </c>
      <c r="E3560" t="s">
        <v>2970</v>
      </c>
      <c r="F3560" s="20">
        <v>1</v>
      </c>
      <c r="G3560">
        <v>1300</v>
      </c>
      <c r="H3560" t="s">
        <v>4</v>
      </c>
    </row>
    <row r="3561" spans="1:8" hidden="1" x14ac:dyDescent="0.3">
      <c r="A3561" s="2" t="s">
        <v>2712</v>
      </c>
      <c r="B3561" s="19">
        <v>46139</v>
      </c>
      <c r="C3561" t="s">
        <v>2894</v>
      </c>
      <c r="D3561" t="s">
        <v>2858</v>
      </c>
      <c r="E3561" t="s">
        <v>2972</v>
      </c>
      <c r="F3561" s="20">
        <v>1</v>
      </c>
      <c r="G3561">
        <v>2800</v>
      </c>
      <c r="H3561" t="s">
        <v>5</v>
      </c>
    </row>
    <row r="3562" spans="1:8" hidden="1" x14ac:dyDescent="0.3">
      <c r="A3562" s="2" t="s">
        <v>2713</v>
      </c>
      <c r="B3562" s="19">
        <v>46139</v>
      </c>
      <c r="C3562" t="s">
        <v>2895</v>
      </c>
      <c r="D3562" t="s">
        <v>2847</v>
      </c>
      <c r="E3562" t="s">
        <v>2971</v>
      </c>
      <c r="F3562" s="20">
        <v>2</v>
      </c>
      <c r="G3562">
        <v>900</v>
      </c>
      <c r="H3562" t="s">
        <v>4</v>
      </c>
    </row>
    <row r="3563" spans="1:8" hidden="1" x14ac:dyDescent="0.3">
      <c r="A3563" s="2" t="s">
        <v>2714</v>
      </c>
      <c r="B3563" s="19">
        <v>46140</v>
      </c>
      <c r="C3563" t="s">
        <v>2896</v>
      </c>
      <c r="D3563" t="s">
        <v>2849</v>
      </c>
      <c r="E3563" t="s">
        <v>2960</v>
      </c>
      <c r="F3563" s="20">
        <v>2</v>
      </c>
      <c r="G3563">
        <v>2400</v>
      </c>
      <c r="H3563" t="s">
        <v>5</v>
      </c>
    </row>
    <row r="3564" spans="1:8" hidden="1" x14ac:dyDescent="0.3">
      <c r="A3564" s="2" t="s">
        <v>2715</v>
      </c>
      <c r="B3564" s="19">
        <v>46140</v>
      </c>
      <c r="C3564" t="s">
        <v>2897</v>
      </c>
      <c r="D3564" t="s">
        <v>2898</v>
      </c>
      <c r="E3564" t="s">
        <v>2973</v>
      </c>
      <c r="F3564" s="20">
        <v>3</v>
      </c>
      <c r="G3564">
        <v>750</v>
      </c>
      <c r="H3564" t="s">
        <v>4</v>
      </c>
    </row>
    <row r="3565" spans="1:8" x14ac:dyDescent="0.3">
      <c r="A3565" s="39" t="s">
        <v>2716</v>
      </c>
      <c r="B3565" s="40">
        <v>46141</v>
      </c>
      <c r="C3565" s="41" t="s">
        <v>2899</v>
      </c>
      <c r="D3565" s="41" t="s">
        <v>2821</v>
      </c>
      <c r="E3565" s="41" t="s">
        <v>2974</v>
      </c>
      <c r="F3565" s="42">
        <v>2</v>
      </c>
      <c r="G3565" s="41">
        <v>900</v>
      </c>
      <c r="H3565" s="44" t="s">
        <v>5</v>
      </c>
    </row>
    <row r="3566" spans="1:8" hidden="1" x14ac:dyDescent="0.3">
      <c r="A3566" s="2" t="s">
        <v>2717</v>
      </c>
      <c r="B3566" s="19">
        <v>46141</v>
      </c>
      <c r="C3566" t="s">
        <v>2900</v>
      </c>
      <c r="D3566" t="s">
        <v>2854</v>
      </c>
      <c r="E3566" t="s">
        <v>2965</v>
      </c>
      <c r="F3566" s="20">
        <v>6</v>
      </c>
      <c r="G3566">
        <v>1200</v>
      </c>
      <c r="H3566" t="s">
        <v>4</v>
      </c>
    </row>
    <row r="3567" spans="1:8" hidden="1" x14ac:dyDescent="0.3">
      <c r="A3567" s="2" t="s">
        <v>2718</v>
      </c>
      <c r="B3567" s="19">
        <v>46142</v>
      </c>
      <c r="C3567" t="s">
        <v>2901</v>
      </c>
      <c r="D3567" t="s">
        <v>2839</v>
      </c>
      <c r="E3567" t="s">
        <v>2975</v>
      </c>
      <c r="F3567" s="20">
        <v>2</v>
      </c>
      <c r="G3567">
        <v>1100</v>
      </c>
      <c r="H3567" t="s">
        <v>5</v>
      </c>
    </row>
    <row r="3568" spans="1:8" hidden="1" x14ac:dyDescent="0.3">
      <c r="A3568" s="2" t="s">
        <v>2719</v>
      </c>
      <c r="B3568" s="19">
        <v>46142</v>
      </c>
      <c r="C3568" t="s">
        <v>2902</v>
      </c>
      <c r="D3568" t="s">
        <v>2823</v>
      </c>
      <c r="E3568" t="s">
        <v>2962</v>
      </c>
      <c r="F3568" s="20">
        <v>1</v>
      </c>
      <c r="G3568">
        <v>1800</v>
      </c>
      <c r="H3568" t="s">
        <v>4</v>
      </c>
    </row>
    <row r="3569" spans="1:8" x14ac:dyDescent="0.3">
      <c r="A3569" s="39" t="s">
        <v>2720</v>
      </c>
      <c r="B3569" s="40">
        <v>46143</v>
      </c>
      <c r="C3569" s="41" t="s">
        <v>2903</v>
      </c>
      <c r="D3569" s="41" t="s">
        <v>2821</v>
      </c>
      <c r="E3569" s="41" t="s">
        <v>2974</v>
      </c>
      <c r="F3569" s="42">
        <v>1</v>
      </c>
      <c r="G3569" s="41">
        <v>450</v>
      </c>
      <c r="H3569" s="44" t="s">
        <v>4</v>
      </c>
    </row>
    <row r="3570" spans="1:8" hidden="1" x14ac:dyDescent="0.3">
      <c r="A3570" s="2" t="s">
        <v>2721</v>
      </c>
      <c r="B3570" s="19">
        <v>46143</v>
      </c>
      <c r="C3570" t="s">
        <v>2904</v>
      </c>
      <c r="D3570" t="s">
        <v>2837</v>
      </c>
      <c r="E3570" t="s">
        <v>2960</v>
      </c>
      <c r="F3570" s="20">
        <v>2</v>
      </c>
      <c r="G3570">
        <v>2400</v>
      </c>
      <c r="H3570" t="s">
        <v>5</v>
      </c>
    </row>
    <row r="3571" spans="1:8" hidden="1" x14ac:dyDescent="0.3">
      <c r="A3571" s="2" t="s">
        <v>2722</v>
      </c>
      <c r="B3571" s="19">
        <v>46144</v>
      </c>
      <c r="C3571" t="s">
        <v>2905</v>
      </c>
      <c r="D3571" t="s">
        <v>2829</v>
      </c>
      <c r="E3571" t="s">
        <v>2963</v>
      </c>
      <c r="F3571" s="20">
        <v>1</v>
      </c>
      <c r="G3571">
        <v>650</v>
      </c>
      <c r="H3571" t="s">
        <v>4</v>
      </c>
    </row>
    <row r="3572" spans="1:8" hidden="1" x14ac:dyDescent="0.3">
      <c r="A3572" s="2" t="s">
        <v>2723</v>
      </c>
      <c r="B3572" s="19">
        <v>46144</v>
      </c>
      <c r="C3572" t="s">
        <v>2874</v>
      </c>
      <c r="D3572" t="s">
        <v>2833</v>
      </c>
      <c r="E3572" t="s">
        <v>2961</v>
      </c>
      <c r="F3572" s="20">
        <v>3</v>
      </c>
      <c r="G3572">
        <v>900</v>
      </c>
      <c r="H3572" t="s">
        <v>4</v>
      </c>
    </row>
    <row r="3573" spans="1:8" hidden="1" x14ac:dyDescent="0.3">
      <c r="A3573" s="2" t="s">
        <v>2724</v>
      </c>
      <c r="B3573" s="19">
        <v>46145</v>
      </c>
      <c r="C3573" t="s">
        <v>2906</v>
      </c>
      <c r="D3573" t="s">
        <v>2843</v>
      </c>
      <c r="E3573" t="s">
        <v>2962</v>
      </c>
      <c r="F3573" s="20">
        <v>1</v>
      </c>
      <c r="G3573">
        <v>1800</v>
      </c>
      <c r="H3573" t="s">
        <v>5</v>
      </c>
    </row>
    <row r="3574" spans="1:8" x14ac:dyDescent="0.3">
      <c r="A3574" s="39" t="s">
        <v>2725</v>
      </c>
      <c r="B3574" s="40">
        <v>46145</v>
      </c>
      <c r="C3574" s="41" t="s">
        <v>2907</v>
      </c>
      <c r="D3574" s="41" t="s">
        <v>2821</v>
      </c>
      <c r="E3574" s="41" t="s">
        <v>2964</v>
      </c>
      <c r="F3574" s="42">
        <v>1</v>
      </c>
      <c r="G3574" s="41">
        <v>1500</v>
      </c>
      <c r="H3574" s="44" t="s">
        <v>4</v>
      </c>
    </row>
    <row r="3575" spans="1:8" hidden="1" x14ac:dyDescent="0.3">
      <c r="A3575" s="2" t="s">
        <v>2726</v>
      </c>
      <c r="B3575" s="19">
        <v>46146</v>
      </c>
      <c r="C3575" t="s">
        <v>2908</v>
      </c>
      <c r="D3575" t="s">
        <v>2835</v>
      </c>
      <c r="E3575" t="s">
        <v>2965</v>
      </c>
      <c r="F3575" s="20">
        <v>4</v>
      </c>
      <c r="G3575">
        <v>800</v>
      </c>
      <c r="H3575" t="s">
        <v>5</v>
      </c>
    </row>
    <row r="3576" spans="1:8" hidden="1" x14ac:dyDescent="0.3">
      <c r="A3576" s="2" t="s">
        <v>2727</v>
      </c>
      <c r="B3576" s="19">
        <v>46146</v>
      </c>
      <c r="C3576" t="s">
        <v>2909</v>
      </c>
      <c r="D3576" t="s">
        <v>2856</v>
      </c>
      <c r="E3576" t="s">
        <v>2966</v>
      </c>
      <c r="F3576" s="20">
        <v>1</v>
      </c>
      <c r="G3576">
        <v>2200</v>
      </c>
      <c r="H3576" t="s">
        <v>4</v>
      </c>
    </row>
    <row r="3577" spans="1:8" hidden="1" x14ac:dyDescent="0.3">
      <c r="A3577" s="2" t="s">
        <v>2728</v>
      </c>
      <c r="B3577" s="19">
        <v>46147</v>
      </c>
      <c r="C3577" t="s">
        <v>2910</v>
      </c>
      <c r="D3577" t="s">
        <v>2841</v>
      </c>
      <c r="E3577" t="s">
        <v>2967</v>
      </c>
      <c r="F3577" s="20">
        <v>2</v>
      </c>
      <c r="G3577">
        <v>1200</v>
      </c>
      <c r="H3577" t="s">
        <v>5</v>
      </c>
    </row>
    <row r="3578" spans="1:8" hidden="1" x14ac:dyDescent="0.3">
      <c r="A3578" s="2" t="s">
        <v>2729</v>
      </c>
      <c r="B3578" s="19">
        <v>46147</v>
      </c>
      <c r="C3578" t="s">
        <v>2911</v>
      </c>
      <c r="D3578" t="s">
        <v>2827</v>
      </c>
      <c r="E3578" t="s">
        <v>2968</v>
      </c>
      <c r="F3578" s="20">
        <v>2</v>
      </c>
      <c r="G3578">
        <v>700</v>
      </c>
      <c r="H3578" t="s">
        <v>4</v>
      </c>
    </row>
    <row r="3579" spans="1:8" hidden="1" x14ac:dyDescent="0.3">
      <c r="A3579" s="2" t="s">
        <v>2730</v>
      </c>
      <c r="B3579" s="19">
        <v>46148</v>
      </c>
      <c r="C3579" t="s">
        <v>2912</v>
      </c>
      <c r="D3579" t="s">
        <v>2858</v>
      </c>
      <c r="E3579" t="s">
        <v>2969</v>
      </c>
      <c r="F3579" s="20">
        <v>1</v>
      </c>
      <c r="G3579">
        <v>2500</v>
      </c>
      <c r="H3579" t="s">
        <v>5</v>
      </c>
    </row>
    <row r="3580" spans="1:8" hidden="1" x14ac:dyDescent="0.3">
      <c r="A3580" s="2" t="s">
        <v>2731</v>
      </c>
      <c r="B3580" s="19">
        <v>46148</v>
      </c>
      <c r="C3580" t="s">
        <v>2893</v>
      </c>
      <c r="D3580" t="s">
        <v>2851</v>
      </c>
      <c r="E3580" t="s">
        <v>2970</v>
      </c>
      <c r="F3580" s="20">
        <v>1</v>
      </c>
      <c r="G3580">
        <v>1300</v>
      </c>
      <c r="H3580" t="s">
        <v>4</v>
      </c>
    </row>
    <row r="3581" spans="1:8" hidden="1" x14ac:dyDescent="0.3">
      <c r="A3581" s="2" t="s">
        <v>2732</v>
      </c>
      <c r="B3581" s="19">
        <v>46149</v>
      </c>
      <c r="C3581" t="s">
        <v>2913</v>
      </c>
      <c r="D3581" t="s">
        <v>2849</v>
      </c>
      <c r="E3581" t="s">
        <v>2972</v>
      </c>
      <c r="F3581" s="20">
        <v>1</v>
      </c>
      <c r="G3581">
        <v>2800</v>
      </c>
      <c r="H3581" t="s">
        <v>5</v>
      </c>
    </row>
    <row r="3582" spans="1:8" hidden="1" x14ac:dyDescent="0.3">
      <c r="A3582" s="2" t="s">
        <v>2733</v>
      </c>
      <c r="B3582" s="19">
        <v>46149</v>
      </c>
      <c r="C3582" t="s">
        <v>2914</v>
      </c>
      <c r="D3582" t="s">
        <v>2847</v>
      </c>
      <c r="E3582" t="s">
        <v>2971</v>
      </c>
      <c r="F3582" s="20">
        <v>2</v>
      </c>
      <c r="G3582">
        <v>900</v>
      </c>
      <c r="H3582" t="s">
        <v>4</v>
      </c>
    </row>
    <row r="3583" spans="1:8" x14ac:dyDescent="0.3">
      <c r="A3583" s="39" t="s">
        <v>2734</v>
      </c>
      <c r="B3583" s="40">
        <v>46150</v>
      </c>
      <c r="C3583" s="41" t="s">
        <v>2915</v>
      </c>
      <c r="D3583" s="41" t="s">
        <v>2821</v>
      </c>
      <c r="E3583" s="41" t="s">
        <v>2960</v>
      </c>
      <c r="F3583" s="42">
        <v>1</v>
      </c>
      <c r="G3583" s="41">
        <v>1200</v>
      </c>
      <c r="H3583" s="44" t="s">
        <v>5</v>
      </c>
    </row>
    <row r="3584" spans="1:8" hidden="1" x14ac:dyDescent="0.3">
      <c r="A3584" s="2" t="s">
        <v>2735</v>
      </c>
      <c r="B3584" s="19">
        <v>46150</v>
      </c>
      <c r="C3584" t="s">
        <v>2897</v>
      </c>
      <c r="D3584" t="s">
        <v>2898</v>
      </c>
      <c r="E3584" t="s">
        <v>2973</v>
      </c>
      <c r="F3584" s="20">
        <v>3</v>
      </c>
      <c r="G3584">
        <v>750</v>
      </c>
      <c r="H3584" t="s">
        <v>4</v>
      </c>
    </row>
    <row r="3585" spans="1:8" hidden="1" x14ac:dyDescent="0.3">
      <c r="A3585" s="2" t="s">
        <v>2736</v>
      </c>
      <c r="B3585" s="19">
        <v>46151</v>
      </c>
      <c r="C3585" t="s">
        <v>2916</v>
      </c>
      <c r="D3585" t="s">
        <v>2839</v>
      </c>
      <c r="E3585" t="s">
        <v>2974</v>
      </c>
      <c r="F3585" s="20">
        <v>2</v>
      </c>
      <c r="G3585">
        <v>900</v>
      </c>
      <c r="H3585" t="s">
        <v>5</v>
      </c>
    </row>
    <row r="3586" spans="1:8" hidden="1" x14ac:dyDescent="0.3">
      <c r="A3586" s="2" t="s">
        <v>2737</v>
      </c>
      <c r="B3586" s="19">
        <v>46151</v>
      </c>
      <c r="C3586" t="s">
        <v>2917</v>
      </c>
      <c r="D3586" t="s">
        <v>2854</v>
      </c>
      <c r="E3586" t="s">
        <v>2965</v>
      </c>
      <c r="F3586" s="20">
        <v>6</v>
      </c>
      <c r="G3586">
        <v>1200</v>
      </c>
      <c r="H3586" t="s">
        <v>4</v>
      </c>
    </row>
    <row r="3587" spans="1:8" hidden="1" x14ac:dyDescent="0.3">
      <c r="A3587" s="2" t="s">
        <v>2738</v>
      </c>
      <c r="B3587" s="19">
        <v>46152</v>
      </c>
      <c r="C3587" t="s">
        <v>2918</v>
      </c>
      <c r="D3587" t="s">
        <v>2919</v>
      </c>
      <c r="E3587" t="s">
        <v>2975</v>
      </c>
      <c r="F3587" s="20">
        <v>2</v>
      </c>
      <c r="G3587">
        <v>1100</v>
      </c>
      <c r="H3587" t="s">
        <v>5</v>
      </c>
    </row>
    <row r="3588" spans="1:8" hidden="1" x14ac:dyDescent="0.3">
      <c r="A3588" s="2" t="s">
        <v>2739</v>
      </c>
      <c r="B3588" s="19">
        <v>46152</v>
      </c>
      <c r="C3588" t="s">
        <v>2920</v>
      </c>
      <c r="D3588" t="s">
        <v>2823</v>
      </c>
      <c r="E3588" t="s">
        <v>2962</v>
      </c>
      <c r="F3588" s="20">
        <v>1</v>
      </c>
      <c r="G3588">
        <v>1800</v>
      </c>
      <c r="H3588" t="s">
        <v>4</v>
      </c>
    </row>
    <row r="3589" spans="1:8" x14ac:dyDescent="0.3">
      <c r="A3589" s="39" t="s">
        <v>2740</v>
      </c>
      <c r="B3589" s="40">
        <v>46153</v>
      </c>
      <c r="C3589" s="41" t="s">
        <v>2921</v>
      </c>
      <c r="D3589" s="41" t="s">
        <v>2821</v>
      </c>
      <c r="E3589" s="41" t="s">
        <v>2974</v>
      </c>
      <c r="F3589" s="42">
        <v>1</v>
      </c>
      <c r="G3589" s="41">
        <v>450</v>
      </c>
      <c r="H3589" s="44" t="s">
        <v>4</v>
      </c>
    </row>
    <row r="3590" spans="1:8" hidden="1" x14ac:dyDescent="0.3">
      <c r="A3590" s="2" t="s">
        <v>2741</v>
      </c>
      <c r="B3590" s="19">
        <v>46153</v>
      </c>
      <c r="C3590" t="s">
        <v>2922</v>
      </c>
      <c r="D3590" t="s">
        <v>2837</v>
      </c>
      <c r="E3590" t="s">
        <v>2960</v>
      </c>
      <c r="F3590" s="20">
        <v>2</v>
      </c>
      <c r="G3590">
        <v>2400</v>
      </c>
      <c r="H3590" t="s">
        <v>5</v>
      </c>
    </row>
    <row r="3591" spans="1:8" hidden="1" x14ac:dyDescent="0.3">
      <c r="A3591" s="2" t="s">
        <v>2742</v>
      </c>
      <c r="B3591" s="19">
        <v>46154</v>
      </c>
      <c r="C3591" t="s">
        <v>2923</v>
      </c>
      <c r="D3591" t="s">
        <v>2829</v>
      </c>
      <c r="E3591" t="s">
        <v>2963</v>
      </c>
      <c r="F3591" s="20">
        <v>1</v>
      </c>
      <c r="G3591">
        <v>650</v>
      </c>
      <c r="H3591" t="s">
        <v>4</v>
      </c>
    </row>
    <row r="3592" spans="1:8" hidden="1" x14ac:dyDescent="0.3">
      <c r="A3592" s="2" t="s">
        <v>2743</v>
      </c>
      <c r="B3592" s="19">
        <v>46154</v>
      </c>
      <c r="C3592" t="s">
        <v>2902</v>
      </c>
      <c r="D3592" t="s">
        <v>2833</v>
      </c>
      <c r="E3592" t="s">
        <v>2961</v>
      </c>
      <c r="F3592" s="20">
        <v>3</v>
      </c>
      <c r="G3592">
        <v>900</v>
      </c>
      <c r="H3592" t="s">
        <v>4</v>
      </c>
    </row>
    <row r="3593" spans="1:8" hidden="1" x14ac:dyDescent="0.3">
      <c r="A3593" s="2" t="s">
        <v>2744</v>
      </c>
      <c r="B3593" s="19">
        <v>46155</v>
      </c>
      <c r="C3593" t="s">
        <v>2924</v>
      </c>
      <c r="D3593" t="s">
        <v>2843</v>
      </c>
      <c r="E3593" t="s">
        <v>2962</v>
      </c>
      <c r="F3593" s="20">
        <v>1</v>
      </c>
      <c r="G3593">
        <v>1800</v>
      </c>
      <c r="H3593" t="s">
        <v>5</v>
      </c>
    </row>
    <row r="3594" spans="1:8" x14ac:dyDescent="0.3">
      <c r="A3594" s="39" t="s">
        <v>2745</v>
      </c>
      <c r="B3594" s="40">
        <v>46155</v>
      </c>
      <c r="C3594" s="41" t="s">
        <v>2907</v>
      </c>
      <c r="D3594" s="41" t="s">
        <v>2821</v>
      </c>
      <c r="E3594" s="41" t="s">
        <v>2964</v>
      </c>
      <c r="F3594" s="42">
        <v>1</v>
      </c>
      <c r="G3594" s="41">
        <v>1500</v>
      </c>
      <c r="H3594" s="44" t="s">
        <v>4</v>
      </c>
    </row>
    <row r="3595" spans="1:8" hidden="1" x14ac:dyDescent="0.3">
      <c r="A3595" s="2" t="s">
        <v>2746</v>
      </c>
      <c r="B3595" s="19">
        <v>46156</v>
      </c>
      <c r="C3595" t="s">
        <v>2925</v>
      </c>
      <c r="D3595" t="s">
        <v>2835</v>
      </c>
      <c r="E3595" t="s">
        <v>2965</v>
      </c>
      <c r="F3595" s="20">
        <v>4</v>
      </c>
      <c r="G3595">
        <v>800</v>
      </c>
      <c r="H3595" t="s">
        <v>5</v>
      </c>
    </row>
    <row r="3596" spans="1:8" hidden="1" x14ac:dyDescent="0.3">
      <c r="A3596" s="2" t="s">
        <v>2747</v>
      </c>
      <c r="B3596" s="19">
        <v>46156</v>
      </c>
      <c r="C3596" t="s">
        <v>2926</v>
      </c>
      <c r="D3596" t="s">
        <v>2856</v>
      </c>
      <c r="E3596" t="s">
        <v>2966</v>
      </c>
      <c r="F3596" s="20">
        <v>1</v>
      </c>
      <c r="G3596">
        <v>2200</v>
      </c>
      <c r="H3596" t="s">
        <v>4</v>
      </c>
    </row>
    <row r="3597" spans="1:8" hidden="1" x14ac:dyDescent="0.3">
      <c r="A3597" s="2" t="s">
        <v>2748</v>
      </c>
      <c r="B3597" s="19">
        <v>46157</v>
      </c>
      <c r="C3597" t="s">
        <v>2927</v>
      </c>
      <c r="D3597" t="s">
        <v>2841</v>
      </c>
      <c r="E3597" t="s">
        <v>2967</v>
      </c>
      <c r="F3597" s="20">
        <v>2</v>
      </c>
      <c r="G3597">
        <v>1200</v>
      </c>
      <c r="H3597" t="s">
        <v>5</v>
      </c>
    </row>
    <row r="3598" spans="1:8" hidden="1" x14ac:dyDescent="0.3">
      <c r="A3598" s="2" t="s">
        <v>2749</v>
      </c>
      <c r="B3598" s="19">
        <v>46157</v>
      </c>
      <c r="C3598" t="s">
        <v>2928</v>
      </c>
      <c r="D3598" t="s">
        <v>2827</v>
      </c>
      <c r="E3598" t="s">
        <v>2968</v>
      </c>
      <c r="F3598" s="20">
        <v>2</v>
      </c>
      <c r="G3598">
        <v>700</v>
      </c>
      <c r="H3598" t="s">
        <v>4</v>
      </c>
    </row>
    <row r="3599" spans="1:8" hidden="1" x14ac:dyDescent="0.3">
      <c r="A3599" s="2" t="s">
        <v>2750</v>
      </c>
      <c r="B3599" s="19">
        <v>46158</v>
      </c>
      <c r="C3599" t="s">
        <v>2929</v>
      </c>
      <c r="D3599" t="s">
        <v>2858</v>
      </c>
      <c r="E3599" t="s">
        <v>2969</v>
      </c>
      <c r="F3599" s="20">
        <v>1</v>
      </c>
      <c r="G3599">
        <v>2500</v>
      </c>
      <c r="H3599" t="s">
        <v>5</v>
      </c>
    </row>
    <row r="3600" spans="1:8" hidden="1" x14ac:dyDescent="0.3">
      <c r="A3600" s="2" t="s">
        <v>2751</v>
      </c>
      <c r="B3600" s="19">
        <v>46158</v>
      </c>
      <c r="C3600" t="s">
        <v>2930</v>
      </c>
      <c r="D3600" t="s">
        <v>2851</v>
      </c>
      <c r="E3600" t="s">
        <v>2970</v>
      </c>
      <c r="F3600" s="20">
        <v>1</v>
      </c>
      <c r="G3600">
        <v>1300</v>
      </c>
      <c r="H3600" t="s">
        <v>4</v>
      </c>
    </row>
    <row r="3601" spans="1:8" hidden="1" x14ac:dyDescent="0.3">
      <c r="A3601" s="2" t="s">
        <v>2752</v>
      </c>
      <c r="B3601" s="19">
        <v>46159</v>
      </c>
      <c r="C3601" t="s">
        <v>2931</v>
      </c>
      <c r="D3601" t="s">
        <v>2849</v>
      </c>
      <c r="E3601" t="s">
        <v>2972</v>
      </c>
      <c r="F3601" s="20">
        <v>1</v>
      </c>
      <c r="G3601">
        <v>2800</v>
      </c>
      <c r="H3601" t="s">
        <v>5</v>
      </c>
    </row>
    <row r="3602" spans="1:8" hidden="1" x14ac:dyDescent="0.3">
      <c r="A3602" s="2" t="s">
        <v>2753</v>
      </c>
      <c r="B3602" s="19">
        <v>46159</v>
      </c>
      <c r="C3602" t="s">
        <v>2932</v>
      </c>
      <c r="D3602" t="s">
        <v>2847</v>
      </c>
      <c r="E3602" t="s">
        <v>2971</v>
      </c>
      <c r="F3602" s="20">
        <v>2</v>
      </c>
      <c r="G3602">
        <v>900</v>
      </c>
      <c r="H3602" t="s">
        <v>4</v>
      </c>
    </row>
    <row r="3603" spans="1:8" x14ac:dyDescent="0.3">
      <c r="A3603" s="39" t="s">
        <v>2754</v>
      </c>
      <c r="B3603" s="40">
        <v>46160</v>
      </c>
      <c r="C3603" s="41" t="s">
        <v>2933</v>
      </c>
      <c r="D3603" s="41" t="s">
        <v>2821</v>
      </c>
      <c r="E3603" s="41" t="s">
        <v>2960</v>
      </c>
      <c r="F3603" s="42">
        <v>1</v>
      </c>
      <c r="G3603" s="41">
        <v>1200</v>
      </c>
      <c r="H3603" s="44" t="s">
        <v>5</v>
      </c>
    </row>
    <row r="3604" spans="1:8" hidden="1" x14ac:dyDescent="0.3">
      <c r="A3604" s="2" t="s">
        <v>2755</v>
      </c>
      <c r="B3604" s="19">
        <v>46160</v>
      </c>
      <c r="C3604" t="s">
        <v>2897</v>
      </c>
      <c r="D3604" t="s">
        <v>2898</v>
      </c>
      <c r="E3604" t="s">
        <v>2973</v>
      </c>
      <c r="F3604" s="20">
        <v>3</v>
      </c>
      <c r="G3604">
        <v>750</v>
      </c>
      <c r="H3604" t="s">
        <v>4</v>
      </c>
    </row>
    <row r="3605" spans="1:8" hidden="1" x14ac:dyDescent="0.3">
      <c r="A3605" s="2" t="s">
        <v>2756</v>
      </c>
      <c r="B3605" s="19">
        <v>46161</v>
      </c>
      <c r="C3605" t="s">
        <v>2916</v>
      </c>
      <c r="D3605" t="s">
        <v>2839</v>
      </c>
      <c r="E3605" t="s">
        <v>2974</v>
      </c>
      <c r="F3605" s="20">
        <v>2</v>
      </c>
      <c r="G3605">
        <v>900</v>
      </c>
      <c r="H3605" t="s">
        <v>5</v>
      </c>
    </row>
    <row r="3606" spans="1:8" hidden="1" x14ac:dyDescent="0.3">
      <c r="A3606" s="2" t="s">
        <v>2757</v>
      </c>
      <c r="B3606" s="19">
        <v>46161</v>
      </c>
      <c r="C3606" t="s">
        <v>2900</v>
      </c>
      <c r="D3606" t="s">
        <v>2854</v>
      </c>
      <c r="E3606" t="s">
        <v>2965</v>
      </c>
      <c r="F3606" s="20">
        <v>6</v>
      </c>
      <c r="G3606">
        <v>1200</v>
      </c>
      <c r="H3606" t="s">
        <v>4</v>
      </c>
    </row>
    <row r="3607" spans="1:8" hidden="1" x14ac:dyDescent="0.3">
      <c r="A3607" s="2" t="s">
        <v>2758</v>
      </c>
      <c r="B3607" s="19">
        <v>46162</v>
      </c>
      <c r="C3607" t="s">
        <v>2934</v>
      </c>
      <c r="D3607" t="s">
        <v>2919</v>
      </c>
      <c r="E3607" t="s">
        <v>2975</v>
      </c>
      <c r="F3607" s="20">
        <v>2</v>
      </c>
      <c r="G3607">
        <v>1100</v>
      </c>
      <c r="H3607" t="s">
        <v>5</v>
      </c>
    </row>
    <row r="3608" spans="1:8" hidden="1" x14ac:dyDescent="0.3">
      <c r="A3608" s="2" t="s">
        <v>2759</v>
      </c>
      <c r="B3608" s="19">
        <v>46162</v>
      </c>
      <c r="C3608" t="s">
        <v>2920</v>
      </c>
      <c r="D3608" t="s">
        <v>2823</v>
      </c>
      <c r="E3608" t="s">
        <v>2962</v>
      </c>
      <c r="F3608" s="20">
        <v>1</v>
      </c>
      <c r="G3608">
        <v>1800</v>
      </c>
      <c r="H3608" t="s">
        <v>4</v>
      </c>
    </row>
    <row r="3609" spans="1:8" x14ac:dyDescent="0.3">
      <c r="A3609" s="39" t="s">
        <v>2760</v>
      </c>
      <c r="B3609" s="40">
        <v>46163</v>
      </c>
      <c r="C3609" s="41" t="s">
        <v>2935</v>
      </c>
      <c r="D3609" s="41" t="s">
        <v>2821</v>
      </c>
      <c r="E3609" s="41" t="s">
        <v>2974</v>
      </c>
      <c r="F3609" s="42">
        <v>3</v>
      </c>
      <c r="G3609" s="41">
        <v>1350</v>
      </c>
      <c r="H3609" s="44" t="s">
        <v>5</v>
      </c>
    </row>
    <row r="3610" spans="1:8" hidden="1" x14ac:dyDescent="0.3">
      <c r="A3610" s="2" t="s">
        <v>2761</v>
      </c>
      <c r="B3610" s="19">
        <v>46163</v>
      </c>
      <c r="C3610" t="s">
        <v>2936</v>
      </c>
      <c r="D3610" t="s">
        <v>2856</v>
      </c>
      <c r="E3610" t="s">
        <v>2960</v>
      </c>
      <c r="F3610" s="20">
        <v>1</v>
      </c>
      <c r="G3610">
        <v>1200</v>
      </c>
      <c r="H3610" t="s">
        <v>4</v>
      </c>
    </row>
    <row r="3611" spans="1:8" hidden="1" x14ac:dyDescent="0.3">
      <c r="A3611" s="2" t="s">
        <v>2762</v>
      </c>
      <c r="B3611" s="19">
        <v>46164</v>
      </c>
      <c r="C3611" t="s">
        <v>2937</v>
      </c>
      <c r="D3611" t="s">
        <v>2878</v>
      </c>
      <c r="E3611" t="s">
        <v>2963</v>
      </c>
      <c r="F3611" s="20">
        <v>2</v>
      </c>
      <c r="G3611">
        <v>1200</v>
      </c>
      <c r="H3611" t="s">
        <v>5</v>
      </c>
    </row>
    <row r="3612" spans="1:8" hidden="1" x14ac:dyDescent="0.3">
      <c r="A3612" s="2" t="s">
        <v>2763</v>
      </c>
      <c r="B3612" s="19">
        <v>46164</v>
      </c>
      <c r="C3612" t="s">
        <v>2938</v>
      </c>
      <c r="D3612" t="s">
        <v>2827</v>
      </c>
      <c r="E3612" t="s">
        <v>2961</v>
      </c>
      <c r="F3612" s="20">
        <v>4</v>
      </c>
      <c r="G3612">
        <v>1200</v>
      </c>
      <c r="H3612" t="s">
        <v>4</v>
      </c>
    </row>
    <row r="3613" spans="1:8" hidden="1" x14ac:dyDescent="0.3">
      <c r="A3613" s="2" t="s">
        <v>2764</v>
      </c>
      <c r="B3613" s="19">
        <v>46165</v>
      </c>
      <c r="C3613" t="s">
        <v>2939</v>
      </c>
      <c r="D3613" t="s">
        <v>2940</v>
      </c>
      <c r="E3613" t="s">
        <v>2962</v>
      </c>
      <c r="F3613" s="20">
        <v>1</v>
      </c>
      <c r="G3613">
        <v>1800</v>
      </c>
      <c r="H3613" t="s">
        <v>5</v>
      </c>
    </row>
    <row r="3614" spans="1:8" x14ac:dyDescent="0.3">
      <c r="A3614" s="39" t="s">
        <v>2765</v>
      </c>
      <c r="B3614" s="40">
        <v>46165</v>
      </c>
      <c r="C3614" s="41" t="s">
        <v>2941</v>
      </c>
      <c r="D3614" s="41" t="s">
        <v>2821</v>
      </c>
      <c r="E3614" s="41" t="s">
        <v>2964</v>
      </c>
      <c r="F3614" s="42">
        <v>2</v>
      </c>
      <c r="G3614" s="41">
        <v>2000</v>
      </c>
      <c r="H3614" s="44" t="s">
        <v>4</v>
      </c>
    </row>
    <row r="3615" spans="1:8" hidden="1" x14ac:dyDescent="0.3">
      <c r="A3615" s="2" t="s">
        <v>2766</v>
      </c>
      <c r="B3615" s="19">
        <v>46166</v>
      </c>
      <c r="C3615" t="s">
        <v>2942</v>
      </c>
      <c r="D3615" t="s">
        <v>2835</v>
      </c>
      <c r="E3615" t="s">
        <v>2965</v>
      </c>
      <c r="F3615" s="20">
        <v>5</v>
      </c>
      <c r="G3615">
        <v>1000</v>
      </c>
      <c r="H3615" t="s">
        <v>5</v>
      </c>
    </row>
    <row r="3616" spans="1:8" hidden="1" x14ac:dyDescent="0.3">
      <c r="A3616" s="2" t="s">
        <v>2767</v>
      </c>
      <c r="B3616" s="19">
        <v>46166</v>
      </c>
      <c r="C3616" t="s">
        <v>2943</v>
      </c>
      <c r="D3616" t="s">
        <v>2837</v>
      </c>
      <c r="E3616" t="s">
        <v>2966</v>
      </c>
      <c r="F3616" s="20">
        <v>1</v>
      </c>
      <c r="G3616">
        <v>2200</v>
      </c>
      <c r="H3616" t="s">
        <v>4</v>
      </c>
    </row>
    <row r="3617" spans="1:8" hidden="1" x14ac:dyDescent="0.3">
      <c r="A3617" s="2" t="s">
        <v>2768</v>
      </c>
      <c r="B3617" s="19">
        <v>46167</v>
      </c>
      <c r="C3617" t="s">
        <v>2944</v>
      </c>
      <c r="D3617" t="s">
        <v>2841</v>
      </c>
      <c r="E3617" t="s">
        <v>2967</v>
      </c>
      <c r="F3617" s="20">
        <v>1</v>
      </c>
      <c r="G3617">
        <v>600</v>
      </c>
      <c r="H3617" t="s">
        <v>5</v>
      </c>
    </row>
    <row r="3618" spans="1:8" x14ac:dyDescent="0.3">
      <c r="A3618" s="39" t="s">
        <v>2769</v>
      </c>
      <c r="B3618" s="40">
        <v>46167</v>
      </c>
      <c r="C3618" s="41" t="s">
        <v>2945</v>
      </c>
      <c r="D3618" s="41" t="s">
        <v>2821</v>
      </c>
      <c r="E3618" s="41" t="s">
        <v>2968</v>
      </c>
      <c r="F3618" s="42">
        <v>3</v>
      </c>
      <c r="G3618" s="41">
        <v>1050</v>
      </c>
      <c r="H3618" s="44" t="s">
        <v>4</v>
      </c>
    </row>
    <row r="3619" spans="1:8" hidden="1" x14ac:dyDescent="0.3">
      <c r="A3619" s="2" t="s">
        <v>2770</v>
      </c>
      <c r="B3619" s="19">
        <v>46168</v>
      </c>
      <c r="C3619" t="s">
        <v>2946</v>
      </c>
      <c r="D3619" t="s">
        <v>2858</v>
      </c>
      <c r="E3619" t="s">
        <v>2969</v>
      </c>
      <c r="F3619" s="20">
        <v>2</v>
      </c>
      <c r="G3619">
        <v>5000</v>
      </c>
      <c r="H3619" t="s">
        <v>5</v>
      </c>
    </row>
    <row r="3620" spans="1:8" hidden="1" x14ac:dyDescent="0.3">
      <c r="A3620" s="2" t="s">
        <v>2771</v>
      </c>
      <c r="B3620" s="19">
        <v>46168</v>
      </c>
      <c r="C3620" t="s">
        <v>2947</v>
      </c>
      <c r="D3620" t="s">
        <v>2851</v>
      </c>
      <c r="E3620" t="s">
        <v>2970</v>
      </c>
      <c r="F3620" s="20">
        <v>1</v>
      </c>
      <c r="G3620">
        <v>1300</v>
      </c>
      <c r="H3620" t="s">
        <v>4</v>
      </c>
    </row>
    <row r="3621" spans="1:8" hidden="1" x14ac:dyDescent="0.3">
      <c r="A3621" s="2" t="s">
        <v>2772</v>
      </c>
      <c r="B3621" s="19">
        <v>46169</v>
      </c>
      <c r="C3621" t="s">
        <v>2913</v>
      </c>
      <c r="D3621" t="s">
        <v>2849</v>
      </c>
      <c r="E3621" t="s">
        <v>2972</v>
      </c>
      <c r="F3621" s="20">
        <v>1</v>
      </c>
      <c r="G3621">
        <v>2800</v>
      </c>
      <c r="H3621" t="s">
        <v>5</v>
      </c>
    </row>
    <row r="3622" spans="1:8" hidden="1" x14ac:dyDescent="0.3">
      <c r="A3622" s="2" t="s">
        <v>2773</v>
      </c>
      <c r="B3622" s="19">
        <v>46169</v>
      </c>
      <c r="C3622" t="s">
        <v>2846</v>
      </c>
      <c r="D3622" t="s">
        <v>2847</v>
      </c>
      <c r="E3622" t="s">
        <v>2971</v>
      </c>
      <c r="F3622" s="20">
        <v>1</v>
      </c>
      <c r="G3622">
        <v>450</v>
      </c>
      <c r="H3622" t="s">
        <v>4</v>
      </c>
    </row>
    <row r="3623" spans="1:8" x14ac:dyDescent="0.3">
      <c r="A3623" s="39" t="s">
        <v>2774</v>
      </c>
      <c r="B3623" s="40">
        <v>46170</v>
      </c>
      <c r="C3623" s="41" t="s">
        <v>2948</v>
      </c>
      <c r="D3623" s="41" t="s">
        <v>2821</v>
      </c>
      <c r="E3623" s="41" t="s">
        <v>2960</v>
      </c>
      <c r="F3623" s="42">
        <v>2</v>
      </c>
      <c r="G3623" s="41">
        <v>2400</v>
      </c>
      <c r="H3623" s="44" t="s">
        <v>5</v>
      </c>
    </row>
    <row r="3624" spans="1:8" hidden="1" x14ac:dyDescent="0.3">
      <c r="A3624" s="2" t="s">
        <v>2775</v>
      </c>
      <c r="B3624" s="19">
        <v>46170</v>
      </c>
      <c r="C3624" t="s">
        <v>2949</v>
      </c>
      <c r="D3624" t="s">
        <v>2898</v>
      </c>
      <c r="E3624" t="s">
        <v>2973</v>
      </c>
      <c r="F3624" s="20">
        <v>2</v>
      </c>
      <c r="G3624">
        <v>500</v>
      </c>
      <c r="H3624" t="s">
        <v>4</v>
      </c>
    </row>
    <row r="3625" spans="1:8" hidden="1" x14ac:dyDescent="0.3">
      <c r="A3625" s="2" t="s">
        <v>2665</v>
      </c>
      <c r="B3625" s="19">
        <v>46115</v>
      </c>
      <c r="C3625" t="s">
        <v>2830</v>
      </c>
      <c r="D3625" t="s">
        <v>2831</v>
      </c>
      <c r="E3625" t="s">
        <v>2964</v>
      </c>
      <c r="F3625" s="20">
        <v>1</v>
      </c>
      <c r="G3625">
        <v>1500</v>
      </c>
      <c r="H3625" t="s">
        <v>4</v>
      </c>
    </row>
    <row r="3626" spans="1:8" hidden="1" x14ac:dyDescent="0.3">
      <c r="A3626" s="2" t="s">
        <v>2666</v>
      </c>
      <c r="B3626" s="19">
        <v>46116</v>
      </c>
      <c r="C3626" t="s">
        <v>2832</v>
      </c>
      <c r="D3626" t="s">
        <v>2833</v>
      </c>
      <c r="E3626" t="s">
        <v>2965</v>
      </c>
      <c r="F3626" s="20">
        <v>4</v>
      </c>
      <c r="G3626">
        <v>800</v>
      </c>
      <c r="H3626" t="s">
        <v>5</v>
      </c>
    </row>
    <row r="3627" spans="1:8" hidden="1" x14ac:dyDescent="0.3">
      <c r="A3627" s="2" t="s">
        <v>2667</v>
      </c>
      <c r="B3627" s="19">
        <v>46116</v>
      </c>
      <c r="C3627" t="s">
        <v>2834</v>
      </c>
      <c r="D3627" t="s">
        <v>2835</v>
      </c>
      <c r="E3627" t="s">
        <v>2966</v>
      </c>
      <c r="F3627" s="20">
        <v>1</v>
      </c>
      <c r="G3627">
        <v>2200</v>
      </c>
      <c r="H3627" t="s">
        <v>4</v>
      </c>
    </row>
    <row r="3628" spans="1:8" hidden="1" x14ac:dyDescent="0.3">
      <c r="A3628" s="2" t="s">
        <v>2668</v>
      </c>
      <c r="B3628" s="19">
        <v>46117</v>
      </c>
      <c r="C3628" t="s">
        <v>2836</v>
      </c>
      <c r="D3628" t="s">
        <v>2837</v>
      </c>
      <c r="E3628" t="s">
        <v>2967</v>
      </c>
      <c r="F3628" s="20">
        <v>2</v>
      </c>
      <c r="G3628">
        <v>1200</v>
      </c>
      <c r="H3628" t="s">
        <v>5</v>
      </c>
    </row>
    <row r="3629" spans="1:8" hidden="1" x14ac:dyDescent="0.3">
      <c r="A3629" s="2" t="s">
        <v>2669</v>
      </c>
      <c r="B3629" s="19">
        <v>46117</v>
      </c>
      <c r="C3629" t="s">
        <v>2838</v>
      </c>
      <c r="D3629" t="s">
        <v>2839</v>
      </c>
      <c r="E3629" t="s">
        <v>2968</v>
      </c>
      <c r="F3629" s="20">
        <v>2</v>
      </c>
      <c r="G3629">
        <v>700</v>
      </c>
      <c r="H3629" t="s">
        <v>4</v>
      </c>
    </row>
    <row r="3630" spans="1:8" hidden="1" x14ac:dyDescent="0.3">
      <c r="A3630" s="2" t="s">
        <v>2670</v>
      </c>
      <c r="B3630" s="19">
        <v>46118</v>
      </c>
      <c r="C3630" t="s">
        <v>2840</v>
      </c>
      <c r="D3630" t="s">
        <v>2841</v>
      </c>
      <c r="E3630" t="s">
        <v>2969</v>
      </c>
      <c r="F3630" s="20">
        <v>1</v>
      </c>
      <c r="G3630">
        <v>2500</v>
      </c>
      <c r="H3630" t="s">
        <v>5</v>
      </c>
    </row>
    <row r="3631" spans="1:8" hidden="1" x14ac:dyDescent="0.3">
      <c r="A3631" s="2" t="s">
        <v>2671</v>
      </c>
      <c r="B3631" s="19">
        <v>46118</v>
      </c>
      <c r="C3631" t="s">
        <v>2842</v>
      </c>
      <c r="D3631" t="s">
        <v>2843</v>
      </c>
      <c r="E3631" t="s">
        <v>2970</v>
      </c>
      <c r="F3631" s="20">
        <v>1</v>
      </c>
      <c r="G3631">
        <v>1300</v>
      </c>
      <c r="H3631" t="s">
        <v>4</v>
      </c>
    </row>
    <row r="3632" spans="1:8" hidden="1" x14ac:dyDescent="0.3">
      <c r="A3632" s="2" t="s">
        <v>2672</v>
      </c>
      <c r="B3632" s="19">
        <v>46119</v>
      </c>
      <c r="C3632" t="s">
        <v>2844</v>
      </c>
      <c r="D3632" t="s">
        <v>2845</v>
      </c>
      <c r="E3632" t="s">
        <v>2972</v>
      </c>
      <c r="F3632" s="20">
        <v>1</v>
      </c>
      <c r="G3632">
        <v>2800</v>
      </c>
      <c r="H3632" t="s">
        <v>5</v>
      </c>
    </row>
    <row r="3633" spans="1:8" hidden="1" x14ac:dyDescent="0.3">
      <c r="A3633" s="2" t="s">
        <v>2673</v>
      </c>
      <c r="B3633" s="19">
        <v>46119</v>
      </c>
      <c r="C3633" t="s">
        <v>2846</v>
      </c>
      <c r="D3633" t="s">
        <v>2847</v>
      </c>
      <c r="E3633" t="s">
        <v>2971</v>
      </c>
      <c r="F3633" s="20">
        <v>2</v>
      </c>
      <c r="G3633">
        <v>900</v>
      </c>
      <c r="H3633" t="s">
        <v>4</v>
      </c>
    </row>
    <row r="3634" spans="1:8" hidden="1" x14ac:dyDescent="0.3">
      <c r="A3634" s="2" t="s">
        <v>2674</v>
      </c>
      <c r="B3634" s="19">
        <v>46120</v>
      </c>
      <c r="C3634" t="s">
        <v>2848</v>
      </c>
      <c r="D3634" t="s">
        <v>2849</v>
      </c>
      <c r="E3634" t="s">
        <v>2960</v>
      </c>
      <c r="F3634" s="20">
        <v>1</v>
      </c>
      <c r="G3634">
        <v>1200</v>
      </c>
      <c r="H3634" t="s">
        <v>5</v>
      </c>
    </row>
    <row r="3635" spans="1:8" hidden="1" x14ac:dyDescent="0.3">
      <c r="A3635" s="2" t="s">
        <v>2675</v>
      </c>
      <c r="B3635" s="19">
        <v>46120</v>
      </c>
      <c r="C3635" t="s">
        <v>2850</v>
      </c>
      <c r="D3635" t="s">
        <v>2851</v>
      </c>
      <c r="E3635" t="s">
        <v>2973</v>
      </c>
      <c r="F3635" s="20">
        <v>3</v>
      </c>
      <c r="G3635">
        <v>750</v>
      </c>
      <c r="H3635" t="s">
        <v>4</v>
      </c>
    </row>
    <row r="3636" spans="1:8" x14ac:dyDescent="0.3">
      <c r="A3636" s="39" t="s">
        <v>2676</v>
      </c>
      <c r="B3636" s="40">
        <v>46121</v>
      </c>
      <c r="C3636" s="41" t="s">
        <v>2852</v>
      </c>
      <c r="D3636" s="41" t="s">
        <v>2821</v>
      </c>
      <c r="E3636" s="41" t="s">
        <v>2974</v>
      </c>
      <c r="F3636" s="42">
        <v>2</v>
      </c>
      <c r="G3636" s="41">
        <v>900</v>
      </c>
      <c r="H3636" s="44" t="s">
        <v>5</v>
      </c>
    </row>
    <row r="3637" spans="1:8" hidden="1" x14ac:dyDescent="0.3">
      <c r="A3637" s="2" t="s">
        <v>2677</v>
      </c>
      <c r="B3637" s="19">
        <v>46121</v>
      </c>
      <c r="C3637" t="s">
        <v>2853</v>
      </c>
      <c r="D3637" t="s">
        <v>2854</v>
      </c>
      <c r="E3637" t="s">
        <v>2965</v>
      </c>
      <c r="F3637" s="20">
        <v>6</v>
      </c>
      <c r="G3637">
        <v>1200</v>
      </c>
      <c r="H3637" t="s">
        <v>4</v>
      </c>
    </row>
    <row r="3638" spans="1:8" hidden="1" x14ac:dyDescent="0.3">
      <c r="A3638" s="2" t="s">
        <v>2678</v>
      </c>
      <c r="B3638" s="19">
        <v>46122</v>
      </c>
      <c r="C3638" t="s">
        <v>2855</v>
      </c>
      <c r="D3638" t="s">
        <v>2856</v>
      </c>
      <c r="E3638" t="s">
        <v>2975</v>
      </c>
      <c r="F3638" s="20">
        <v>2</v>
      </c>
      <c r="G3638">
        <v>1100</v>
      </c>
      <c r="H3638" t="s">
        <v>5</v>
      </c>
    </row>
    <row r="3639" spans="1:8" hidden="1" x14ac:dyDescent="0.3">
      <c r="A3639" s="2" t="s">
        <v>2679</v>
      </c>
      <c r="B3639" s="19">
        <v>46122</v>
      </c>
      <c r="C3639" t="s">
        <v>2857</v>
      </c>
      <c r="D3639" t="s">
        <v>2858</v>
      </c>
      <c r="E3639" t="s">
        <v>2962</v>
      </c>
      <c r="F3639" s="20">
        <v>1</v>
      </c>
      <c r="G3639">
        <v>1800</v>
      </c>
      <c r="H3639" t="s">
        <v>4</v>
      </c>
    </row>
    <row r="3640" spans="1:8" x14ac:dyDescent="0.3">
      <c r="A3640" s="39" t="s">
        <v>2680</v>
      </c>
      <c r="B3640" s="40">
        <v>46123</v>
      </c>
      <c r="C3640" s="41" t="s">
        <v>2859</v>
      </c>
      <c r="D3640" s="41" t="s">
        <v>2821</v>
      </c>
      <c r="E3640" s="41" t="s">
        <v>2974</v>
      </c>
      <c r="F3640" s="42">
        <v>1</v>
      </c>
      <c r="G3640" s="41">
        <v>450</v>
      </c>
      <c r="H3640" s="44" t="s">
        <v>4</v>
      </c>
    </row>
    <row r="3641" spans="1:8" hidden="1" x14ac:dyDescent="0.3">
      <c r="A3641" s="2" t="s">
        <v>2681</v>
      </c>
      <c r="B3641" s="19">
        <v>46123</v>
      </c>
      <c r="C3641" t="s">
        <v>2860</v>
      </c>
      <c r="D3641" t="s">
        <v>2823</v>
      </c>
      <c r="E3641" t="s">
        <v>2960</v>
      </c>
      <c r="F3641" s="20">
        <v>1</v>
      </c>
      <c r="G3641">
        <v>1200</v>
      </c>
      <c r="H3641" t="s">
        <v>5</v>
      </c>
    </row>
    <row r="3642" spans="1:8" hidden="1" x14ac:dyDescent="0.3">
      <c r="A3642" s="2" t="s">
        <v>2682</v>
      </c>
      <c r="B3642" s="19">
        <v>46124</v>
      </c>
      <c r="C3642" t="s">
        <v>2861</v>
      </c>
      <c r="D3642" t="s">
        <v>2856</v>
      </c>
      <c r="E3642" t="s">
        <v>2963</v>
      </c>
      <c r="F3642" s="20">
        <v>2</v>
      </c>
      <c r="G3642">
        <v>1300</v>
      </c>
      <c r="H3642" t="s">
        <v>4</v>
      </c>
    </row>
    <row r="3643" spans="1:8" hidden="1" x14ac:dyDescent="0.3">
      <c r="A3643" s="2" t="s">
        <v>2683</v>
      </c>
      <c r="B3643" s="19">
        <v>46124</v>
      </c>
      <c r="C3643" t="s">
        <v>2862</v>
      </c>
      <c r="D3643" t="s">
        <v>2843</v>
      </c>
      <c r="E3643" t="s">
        <v>2972</v>
      </c>
      <c r="F3643" s="20">
        <v>1</v>
      </c>
      <c r="G3643">
        <v>2800</v>
      </c>
      <c r="H3643" t="s">
        <v>5</v>
      </c>
    </row>
    <row r="3644" spans="1:8" hidden="1" x14ac:dyDescent="0.3">
      <c r="A3644" s="2" t="s">
        <v>2684</v>
      </c>
      <c r="B3644" s="19">
        <v>46125</v>
      </c>
      <c r="C3644" t="s">
        <v>2863</v>
      </c>
      <c r="D3644" t="s">
        <v>2833</v>
      </c>
      <c r="E3644" t="s">
        <v>2961</v>
      </c>
      <c r="F3644" s="20">
        <v>4</v>
      </c>
      <c r="G3644">
        <v>1200</v>
      </c>
      <c r="H3644" t="s">
        <v>4</v>
      </c>
    </row>
    <row r="3645" spans="1:8" hidden="1" x14ac:dyDescent="0.3">
      <c r="A3645" s="2" t="s">
        <v>2685</v>
      </c>
      <c r="B3645" s="19">
        <v>46125</v>
      </c>
      <c r="C3645" t="s">
        <v>2864</v>
      </c>
      <c r="D3645" t="s">
        <v>2851</v>
      </c>
      <c r="E3645" t="s">
        <v>2964</v>
      </c>
      <c r="F3645" s="20">
        <v>1</v>
      </c>
      <c r="G3645">
        <v>1500</v>
      </c>
      <c r="H3645" t="s">
        <v>4</v>
      </c>
    </row>
    <row r="3646" spans="1:8" hidden="1" x14ac:dyDescent="0.3">
      <c r="A3646" s="2" t="s">
        <v>2686</v>
      </c>
      <c r="B3646" s="19">
        <v>46126</v>
      </c>
      <c r="C3646" t="s">
        <v>2865</v>
      </c>
      <c r="D3646" t="s">
        <v>2835</v>
      </c>
      <c r="E3646" t="s">
        <v>2965</v>
      </c>
      <c r="F3646" s="20">
        <v>5</v>
      </c>
      <c r="G3646">
        <v>1000</v>
      </c>
      <c r="H3646" t="s">
        <v>5</v>
      </c>
    </row>
    <row r="3647" spans="1:8" hidden="1" x14ac:dyDescent="0.3">
      <c r="A3647" s="2" t="s">
        <v>2687</v>
      </c>
      <c r="B3647" s="19">
        <v>46126</v>
      </c>
      <c r="C3647" t="s">
        <v>2866</v>
      </c>
      <c r="D3647" t="s">
        <v>2829</v>
      </c>
      <c r="E3647" t="s">
        <v>2962</v>
      </c>
      <c r="F3647" s="20">
        <v>1</v>
      </c>
      <c r="G3647">
        <v>1800</v>
      </c>
      <c r="H3647" t="s">
        <v>4</v>
      </c>
    </row>
    <row r="3648" spans="1:8" hidden="1" x14ac:dyDescent="0.3">
      <c r="A3648" s="2" t="s">
        <v>2688</v>
      </c>
      <c r="B3648" s="19">
        <v>46127</v>
      </c>
      <c r="C3648" t="s">
        <v>2867</v>
      </c>
      <c r="D3648" t="s">
        <v>2837</v>
      </c>
      <c r="E3648" t="s">
        <v>2966</v>
      </c>
      <c r="F3648" s="20">
        <v>1</v>
      </c>
      <c r="G3648">
        <v>2200</v>
      </c>
      <c r="H3648" t="s">
        <v>5</v>
      </c>
    </row>
    <row r="3649" spans="1:8" hidden="1" x14ac:dyDescent="0.3">
      <c r="A3649" s="2" t="s">
        <v>2689</v>
      </c>
      <c r="B3649" s="19">
        <v>46127</v>
      </c>
      <c r="C3649" t="s">
        <v>2868</v>
      </c>
      <c r="D3649" t="s">
        <v>2854</v>
      </c>
      <c r="E3649" t="s">
        <v>2968</v>
      </c>
      <c r="F3649" s="20">
        <v>3</v>
      </c>
      <c r="G3649">
        <v>1050</v>
      </c>
      <c r="H3649" t="s">
        <v>4</v>
      </c>
    </row>
    <row r="3650" spans="1:8" hidden="1" x14ac:dyDescent="0.3">
      <c r="A3650" s="2" t="s">
        <v>2690</v>
      </c>
      <c r="B3650" s="19">
        <v>46128</v>
      </c>
      <c r="C3650" t="s">
        <v>2869</v>
      </c>
      <c r="D3650" t="s">
        <v>2849</v>
      </c>
      <c r="E3650" t="s">
        <v>2967</v>
      </c>
      <c r="F3650" s="20">
        <v>2</v>
      </c>
      <c r="G3650">
        <v>1200</v>
      </c>
      <c r="H3650" t="s">
        <v>5</v>
      </c>
    </row>
    <row r="3651" spans="1:8" x14ac:dyDescent="0.3">
      <c r="A3651" s="39" t="s">
        <v>2691</v>
      </c>
      <c r="B3651" s="40">
        <v>46128</v>
      </c>
      <c r="C3651" s="41" t="s">
        <v>2870</v>
      </c>
      <c r="D3651" s="41" t="s">
        <v>2821</v>
      </c>
      <c r="E3651" s="41" t="s">
        <v>2970</v>
      </c>
      <c r="F3651" s="42">
        <v>1</v>
      </c>
      <c r="G3651" s="41">
        <v>1300</v>
      </c>
      <c r="H3651" s="44" t="s">
        <v>4</v>
      </c>
    </row>
    <row r="3652" spans="1:8" hidden="1" x14ac:dyDescent="0.3">
      <c r="A3652" s="2" t="s">
        <v>2692</v>
      </c>
      <c r="B3652" s="19">
        <v>46129</v>
      </c>
      <c r="C3652" t="s">
        <v>2871</v>
      </c>
      <c r="D3652" t="s">
        <v>2858</v>
      </c>
      <c r="E3652" t="s">
        <v>2971</v>
      </c>
      <c r="F3652" s="20">
        <v>2</v>
      </c>
      <c r="G3652">
        <v>900</v>
      </c>
      <c r="H3652" t="s">
        <v>5</v>
      </c>
    </row>
    <row r="3653" spans="1:8" hidden="1" x14ac:dyDescent="0.3">
      <c r="A3653" s="2" t="s">
        <v>2693</v>
      </c>
      <c r="B3653" s="19">
        <v>46129</v>
      </c>
      <c r="C3653" t="s">
        <v>2872</v>
      </c>
      <c r="D3653" t="s">
        <v>2845</v>
      </c>
      <c r="E3653" t="s">
        <v>2969</v>
      </c>
      <c r="F3653" s="20">
        <v>1</v>
      </c>
      <c r="G3653">
        <v>2500</v>
      </c>
      <c r="H3653" t="s">
        <v>4</v>
      </c>
    </row>
    <row r="3654" spans="1:8" hidden="1" x14ac:dyDescent="0.3">
      <c r="A3654" s="2" t="s">
        <v>2694</v>
      </c>
      <c r="B3654" s="19">
        <v>46130</v>
      </c>
      <c r="C3654" t="s">
        <v>2873</v>
      </c>
      <c r="D3654" t="s">
        <v>2841</v>
      </c>
      <c r="E3654" t="s">
        <v>2975</v>
      </c>
      <c r="F3654" s="20">
        <v>3</v>
      </c>
      <c r="G3654">
        <v>1650</v>
      </c>
      <c r="H3654" t="s">
        <v>5</v>
      </c>
    </row>
    <row r="3655" spans="1:8" hidden="1" x14ac:dyDescent="0.3">
      <c r="A3655" s="2" t="s">
        <v>2695</v>
      </c>
      <c r="B3655" s="19">
        <v>46130</v>
      </c>
      <c r="C3655" t="s">
        <v>2874</v>
      </c>
      <c r="D3655" t="s">
        <v>2827</v>
      </c>
      <c r="E3655" t="s">
        <v>2960</v>
      </c>
      <c r="F3655" s="20">
        <v>2</v>
      </c>
      <c r="G3655">
        <v>2400</v>
      </c>
      <c r="H3655" t="s">
        <v>4</v>
      </c>
    </row>
    <row r="3656" spans="1:8" hidden="1" x14ac:dyDescent="0.3">
      <c r="A3656" s="2" t="s">
        <v>2696</v>
      </c>
      <c r="B3656" s="19">
        <v>46131</v>
      </c>
      <c r="C3656" t="s">
        <v>2875</v>
      </c>
      <c r="D3656" t="s">
        <v>2876</v>
      </c>
      <c r="E3656" t="s">
        <v>2973</v>
      </c>
      <c r="F3656" s="20">
        <v>2</v>
      </c>
      <c r="G3656">
        <v>500</v>
      </c>
      <c r="H3656" t="s">
        <v>5</v>
      </c>
    </row>
    <row r="3657" spans="1:8" hidden="1" x14ac:dyDescent="0.3">
      <c r="A3657" s="2" t="s">
        <v>2697</v>
      </c>
      <c r="B3657" s="19">
        <v>46131</v>
      </c>
      <c r="C3657" t="s">
        <v>2877</v>
      </c>
      <c r="D3657" t="s">
        <v>2878</v>
      </c>
      <c r="E3657" t="s">
        <v>2965</v>
      </c>
      <c r="F3657" s="20">
        <v>3</v>
      </c>
      <c r="G3657">
        <v>600</v>
      </c>
      <c r="H3657" t="s">
        <v>4</v>
      </c>
    </row>
    <row r="3658" spans="1:8" hidden="1" x14ac:dyDescent="0.3">
      <c r="A3658" s="2" t="s">
        <v>2698</v>
      </c>
      <c r="B3658" s="19">
        <v>46132</v>
      </c>
      <c r="C3658" t="s">
        <v>2879</v>
      </c>
      <c r="D3658" t="s">
        <v>2847</v>
      </c>
      <c r="E3658" t="s">
        <v>2962</v>
      </c>
      <c r="F3658" s="20">
        <v>1</v>
      </c>
      <c r="G3658">
        <v>1800</v>
      </c>
      <c r="H3658" t="s">
        <v>5</v>
      </c>
    </row>
    <row r="3659" spans="1:8" hidden="1" x14ac:dyDescent="0.3">
      <c r="A3659" s="2" t="s">
        <v>2699</v>
      </c>
      <c r="B3659" s="19">
        <v>46132</v>
      </c>
      <c r="C3659" t="s">
        <v>2880</v>
      </c>
      <c r="D3659" t="s">
        <v>2881</v>
      </c>
      <c r="E3659" t="s">
        <v>2961</v>
      </c>
      <c r="F3659" s="20">
        <v>2</v>
      </c>
      <c r="G3659">
        <v>600</v>
      </c>
      <c r="H3659" t="s">
        <v>4</v>
      </c>
    </row>
    <row r="3660" spans="1:8" x14ac:dyDescent="0.3">
      <c r="A3660" s="39" t="s">
        <v>2700</v>
      </c>
      <c r="B3660" s="40">
        <v>46133</v>
      </c>
      <c r="C3660" s="41" t="s">
        <v>2882</v>
      </c>
      <c r="D3660" s="41" t="s">
        <v>2821</v>
      </c>
      <c r="E3660" s="41" t="s">
        <v>2974</v>
      </c>
      <c r="F3660" s="42">
        <v>1</v>
      </c>
      <c r="G3660" s="41">
        <v>450</v>
      </c>
      <c r="H3660" s="44" t="s">
        <v>4</v>
      </c>
    </row>
    <row r="3661" spans="1:8" hidden="1" x14ac:dyDescent="0.3">
      <c r="A3661" s="2" t="s">
        <v>2701</v>
      </c>
      <c r="B3661" s="19">
        <v>46133</v>
      </c>
      <c r="C3661" t="s">
        <v>2883</v>
      </c>
      <c r="D3661" t="s">
        <v>2831</v>
      </c>
      <c r="E3661" t="s">
        <v>2960</v>
      </c>
      <c r="F3661" s="20">
        <v>1</v>
      </c>
      <c r="G3661">
        <v>1200</v>
      </c>
      <c r="H3661" t="s">
        <v>5</v>
      </c>
    </row>
    <row r="3662" spans="1:8" hidden="1" x14ac:dyDescent="0.3">
      <c r="A3662" s="2" t="s">
        <v>2702</v>
      </c>
      <c r="B3662" s="19">
        <v>46134</v>
      </c>
      <c r="C3662" t="s">
        <v>2884</v>
      </c>
      <c r="D3662" t="s">
        <v>2829</v>
      </c>
      <c r="E3662" t="s">
        <v>2963</v>
      </c>
      <c r="F3662" s="20">
        <v>2</v>
      </c>
      <c r="G3662">
        <v>1200</v>
      </c>
      <c r="H3662" t="s">
        <v>4</v>
      </c>
    </row>
    <row r="3663" spans="1:8" hidden="1" x14ac:dyDescent="0.3">
      <c r="A3663" s="2" t="s">
        <v>2703</v>
      </c>
      <c r="B3663" s="19">
        <v>46134</v>
      </c>
      <c r="C3663" t="s">
        <v>2885</v>
      </c>
      <c r="D3663" t="s">
        <v>2833</v>
      </c>
      <c r="E3663" t="s">
        <v>2961</v>
      </c>
      <c r="F3663" s="20">
        <v>4</v>
      </c>
      <c r="G3663">
        <v>1200</v>
      </c>
      <c r="H3663" t="s">
        <v>4</v>
      </c>
    </row>
    <row r="3664" spans="1:8" hidden="1" x14ac:dyDescent="0.3">
      <c r="A3664" s="2" t="s">
        <v>2704</v>
      </c>
      <c r="B3664" s="19">
        <v>46135</v>
      </c>
      <c r="C3664" t="s">
        <v>2886</v>
      </c>
      <c r="D3664" t="s">
        <v>2843</v>
      </c>
      <c r="E3664" t="s">
        <v>2962</v>
      </c>
      <c r="F3664" s="20">
        <v>1</v>
      </c>
      <c r="G3664">
        <v>1800</v>
      </c>
      <c r="H3664" t="s">
        <v>5</v>
      </c>
    </row>
    <row r="3665" spans="1:8" x14ac:dyDescent="0.3">
      <c r="A3665" s="39" t="s">
        <v>2705</v>
      </c>
      <c r="B3665" s="40">
        <v>46135</v>
      </c>
      <c r="C3665" s="41" t="s">
        <v>2887</v>
      </c>
      <c r="D3665" s="41" t="s">
        <v>2821</v>
      </c>
      <c r="E3665" s="41" t="s">
        <v>2964</v>
      </c>
      <c r="F3665" s="42">
        <v>1</v>
      </c>
      <c r="G3665" s="41">
        <v>1500</v>
      </c>
      <c r="H3665" s="44" t="s">
        <v>4</v>
      </c>
    </row>
    <row r="3666" spans="1:8" hidden="1" x14ac:dyDescent="0.3">
      <c r="A3666" s="2" t="s">
        <v>2706</v>
      </c>
      <c r="B3666" s="19">
        <v>46136</v>
      </c>
      <c r="C3666" t="s">
        <v>2888</v>
      </c>
      <c r="D3666" t="s">
        <v>2835</v>
      </c>
      <c r="E3666" t="s">
        <v>2965</v>
      </c>
      <c r="F3666" s="20">
        <v>4</v>
      </c>
      <c r="G3666">
        <v>800</v>
      </c>
      <c r="H3666" t="s">
        <v>5</v>
      </c>
    </row>
    <row r="3667" spans="1:8" hidden="1" x14ac:dyDescent="0.3">
      <c r="A3667" s="2" t="s">
        <v>2707</v>
      </c>
      <c r="B3667" s="19">
        <v>46136</v>
      </c>
      <c r="C3667" t="s">
        <v>2889</v>
      </c>
      <c r="D3667" t="s">
        <v>2837</v>
      </c>
      <c r="E3667" t="s">
        <v>2966</v>
      </c>
      <c r="F3667" s="20">
        <v>1</v>
      </c>
      <c r="G3667">
        <v>2200</v>
      </c>
      <c r="H3667" t="s">
        <v>4</v>
      </c>
    </row>
    <row r="3668" spans="1:8" hidden="1" x14ac:dyDescent="0.3">
      <c r="A3668" s="2" t="s">
        <v>2708</v>
      </c>
      <c r="B3668" s="19">
        <v>46137</v>
      </c>
      <c r="C3668" t="s">
        <v>2890</v>
      </c>
      <c r="D3668" t="s">
        <v>2856</v>
      </c>
      <c r="E3668" t="s">
        <v>2967</v>
      </c>
      <c r="F3668" s="20">
        <v>2</v>
      </c>
      <c r="G3668">
        <v>1200</v>
      </c>
      <c r="H3668" t="s">
        <v>5</v>
      </c>
    </row>
    <row r="3669" spans="1:8" hidden="1" x14ac:dyDescent="0.3">
      <c r="A3669" s="2" t="s">
        <v>2709</v>
      </c>
      <c r="B3669" s="19">
        <v>46137</v>
      </c>
      <c r="C3669" t="s">
        <v>2891</v>
      </c>
      <c r="D3669" t="s">
        <v>2827</v>
      </c>
      <c r="E3669" t="s">
        <v>2968</v>
      </c>
      <c r="F3669" s="20">
        <v>2</v>
      </c>
      <c r="G3669">
        <v>700</v>
      </c>
      <c r="H3669" t="s">
        <v>4</v>
      </c>
    </row>
    <row r="3670" spans="1:8" hidden="1" x14ac:dyDescent="0.3">
      <c r="A3670" s="2" t="s">
        <v>2710</v>
      </c>
      <c r="B3670" s="19">
        <v>46138</v>
      </c>
      <c r="C3670" t="s">
        <v>2892</v>
      </c>
      <c r="D3670" t="s">
        <v>2841</v>
      </c>
      <c r="E3670" t="s">
        <v>2969</v>
      </c>
      <c r="F3670" s="20">
        <v>1</v>
      </c>
      <c r="G3670">
        <v>2500</v>
      </c>
      <c r="H3670" t="s">
        <v>5</v>
      </c>
    </row>
    <row r="3671" spans="1:8" hidden="1" x14ac:dyDescent="0.3">
      <c r="A3671" s="2" t="s">
        <v>2711</v>
      </c>
      <c r="B3671" s="19">
        <v>46138</v>
      </c>
      <c r="C3671" t="s">
        <v>2893</v>
      </c>
      <c r="D3671" t="s">
        <v>2851</v>
      </c>
      <c r="E3671" t="s">
        <v>2970</v>
      </c>
      <c r="F3671" s="20">
        <v>1</v>
      </c>
      <c r="G3671">
        <v>1300</v>
      </c>
      <c r="H3671" t="s">
        <v>4</v>
      </c>
    </row>
    <row r="3672" spans="1:8" hidden="1" x14ac:dyDescent="0.3">
      <c r="A3672" s="2" t="s">
        <v>2712</v>
      </c>
      <c r="B3672" s="19">
        <v>46139</v>
      </c>
      <c r="C3672" t="s">
        <v>2894</v>
      </c>
      <c r="D3672" t="s">
        <v>2858</v>
      </c>
      <c r="E3672" t="s">
        <v>2972</v>
      </c>
      <c r="F3672" s="20">
        <v>1</v>
      </c>
      <c r="G3672">
        <v>2800</v>
      </c>
      <c r="H3672" t="s">
        <v>5</v>
      </c>
    </row>
    <row r="3673" spans="1:8" hidden="1" x14ac:dyDescent="0.3">
      <c r="A3673" s="2" t="s">
        <v>2713</v>
      </c>
      <c r="B3673" s="19">
        <v>46139</v>
      </c>
      <c r="C3673" t="s">
        <v>2895</v>
      </c>
      <c r="D3673" t="s">
        <v>2847</v>
      </c>
      <c r="E3673" t="s">
        <v>2971</v>
      </c>
      <c r="F3673" s="20">
        <v>2</v>
      </c>
      <c r="G3673">
        <v>900</v>
      </c>
      <c r="H3673" t="s">
        <v>4</v>
      </c>
    </row>
    <row r="3674" spans="1:8" hidden="1" x14ac:dyDescent="0.3">
      <c r="A3674" s="2" t="s">
        <v>2714</v>
      </c>
      <c r="B3674" s="19">
        <v>46140</v>
      </c>
      <c r="C3674" t="s">
        <v>2896</v>
      </c>
      <c r="D3674" t="s">
        <v>2849</v>
      </c>
      <c r="E3674" t="s">
        <v>2960</v>
      </c>
      <c r="F3674" s="20">
        <v>2</v>
      </c>
      <c r="G3674">
        <v>2400</v>
      </c>
      <c r="H3674" t="s">
        <v>5</v>
      </c>
    </row>
    <row r="3675" spans="1:8" hidden="1" x14ac:dyDescent="0.3">
      <c r="A3675" s="2" t="s">
        <v>2715</v>
      </c>
      <c r="B3675" s="19">
        <v>46140</v>
      </c>
      <c r="C3675" t="s">
        <v>2897</v>
      </c>
      <c r="D3675" t="s">
        <v>2898</v>
      </c>
      <c r="E3675" t="s">
        <v>2973</v>
      </c>
      <c r="F3675" s="20">
        <v>3</v>
      </c>
      <c r="G3675">
        <v>750</v>
      </c>
      <c r="H3675" t="s">
        <v>4</v>
      </c>
    </row>
    <row r="3676" spans="1:8" x14ac:dyDescent="0.3">
      <c r="A3676" s="39" t="s">
        <v>2716</v>
      </c>
      <c r="B3676" s="40">
        <v>46141</v>
      </c>
      <c r="C3676" s="41" t="s">
        <v>2899</v>
      </c>
      <c r="D3676" s="41" t="s">
        <v>2821</v>
      </c>
      <c r="E3676" s="41" t="s">
        <v>2974</v>
      </c>
      <c r="F3676" s="42">
        <v>2</v>
      </c>
      <c r="G3676" s="41">
        <v>900</v>
      </c>
      <c r="H3676" s="44" t="s">
        <v>5</v>
      </c>
    </row>
    <row r="3677" spans="1:8" hidden="1" x14ac:dyDescent="0.3">
      <c r="A3677" s="2" t="s">
        <v>2717</v>
      </c>
      <c r="B3677" s="19">
        <v>46141</v>
      </c>
      <c r="C3677" t="s">
        <v>2900</v>
      </c>
      <c r="D3677" t="s">
        <v>2854</v>
      </c>
      <c r="E3677" t="s">
        <v>2965</v>
      </c>
      <c r="F3677" s="20">
        <v>6</v>
      </c>
      <c r="G3677">
        <v>1200</v>
      </c>
      <c r="H3677" t="s">
        <v>4</v>
      </c>
    </row>
    <row r="3678" spans="1:8" hidden="1" x14ac:dyDescent="0.3">
      <c r="A3678" s="2" t="s">
        <v>2718</v>
      </c>
      <c r="B3678" s="19">
        <v>46142</v>
      </c>
      <c r="C3678" t="s">
        <v>2901</v>
      </c>
      <c r="D3678" t="s">
        <v>2839</v>
      </c>
      <c r="E3678" t="s">
        <v>2975</v>
      </c>
      <c r="F3678" s="20">
        <v>2</v>
      </c>
      <c r="G3678">
        <v>1100</v>
      </c>
      <c r="H3678" t="s">
        <v>5</v>
      </c>
    </row>
    <row r="3679" spans="1:8" hidden="1" x14ac:dyDescent="0.3">
      <c r="A3679" s="2" t="s">
        <v>2719</v>
      </c>
      <c r="B3679" s="19">
        <v>46142</v>
      </c>
      <c r="C3679" t="s">
        <v>2902</v>
      </c>
      <c r="D3679" t="s">
        <v>2823</v>
      </c>
      <c r="E3679" t="s">
        <v>2962</v>
      </c>
      <c r="F3679" s="20">
        <v>1</v>
      </c>
      <c r="G3679">
        <v>1800</v>
      </c>
      <c r="H3679" t="s">
        <v>4</v>
      </c>
    </row>
    <row r="3680" spans="1:8" x14ac:dyDescent="0.3">
      <c r="A3680" s="39" t="s">
        <v>2720</v>
      </c>
      <c r="B3680" s="40">
        <v>46143</v>
      </c>
      <c r="C3680" s="41" t="s">
        <v>2903</v>
      </c>
      <c r="D3680" s="41" t="s">
        <v>2821</v>
      </c>
      <c r="E3680" s="41" t="s">
        <v>2974</v>
      </c>
      <c r="F3680" s="42">
        <v>1</v>
      </c>
      <c r="G3680" s="41">
        <v>450</v>
      </c>
      <c r="H3680" s="44" t="s">
        <v>4</v>
      </c>
    </row>
    <row r="3681" spans="1:8" hidden="1" x14ac:dyDescent="0.3">
      <c r="A3681" s="2" t="s">
        <v>2721</v>
      </c>
      <c r="B3681" s="19">
        <v>46143</v>
      </c>
      <c r="C3681" t="s">
        <v>2904</v>
      </c>
      <c r="D3681" t="s">
        <v>2837</v>
      </c>
      <c r="E3681" t="s">
        <v>2960</v>
      </c>
      <c r="F3681" s="20">
        <v>2</v>
      </c>
      <c r="G3681">
        <v>2400</v>
      </c>
      <c r="H3681" t="s">
        <v>5</v>
      </c>
    </row>
    <row r="3682" spans="1:8" hidden="1" x14ac:dyDescent="0.3">
      <c r="A3682" s="2" t="s">
        <v>2722</v>
      </c>
      <c r="B3682" s="19">
        <v>46144</v>
      </c>
      <c r="C3682" t="s">
        <v>2905</v>
      </c>
      <c r="D3682" t="s">
        <v>2829</v>
      </c>
      <c r="E3682" t="s">
        <v>2963</v>
      </c>
      <c r="F3682" s="20">
        <v>1</v>
      </c>
      <c r="G3682">
        <v>650</v>
      </c>
      <c r="H3682" t="s">
        <v>4</v>
      </c>
    </row>
    <row r="3683" spans="1:8" hidden="1" x14ac:dyDescent="0.3">
      <c r="A3683" s="2" t="s">
        <v>2723</v>
      </c>
      <c r="B3683" s="19">
        <v>46144</v>
      </c>
      <c r="C3683" t="s">
        <v>2874</v>
      </c>
      <c r="D3683" t="s">
        <v>2833</v>
      </c>
      <c r="E3683" t="s">
        <v>2961</v>
      </c>
      <c r="F3683" s="20">
        <v>3</v>
      </c>
      <c r="G3683">
        <v>900</v>
      </c>
      <c r="H3683" t="s">
        <v>4</v>
      </c>
    </row>
    <row r="3684" spans="1:8" hidden="1" x14ac:dyDescent="0.3">
      <c r="A3684" s="2" t="s">
        <v>2724</v>
      </c>
      <c r="B3684" s="19">
        <v>46145</v>
      </c>
      <c r="C3684" t="s">
        <v>2906</v>
      </c>
      <c r="D3684" t="s">
        <v>2843</v>
      </c>
      <c r="E3684" t="s">
        <v>2962</v>
      </c>
      <c r="F3684" s="20">
        <v>1</v>
      </c>
      <c r="G3684">
        <v>1800</v>
      </c>
      <c r="H3684" t="s">
        <v>5</v>
      </c>
    </row>
    <row r="3685" spans="1:8" x14ac:dyDescent="0.3">
      <c r="A3685" s="39" t="s">
        <v>2725</v>
      </c>
      <c r="B3685" s="40">
        <v>46145</v>
      </c>
      <c r="C3685" s="41" t="s">
        <v>2907</v>
      </c>
      <c r="D3685" s="41" t="s">
        <v>2821</v>
      </c>
      <c r="E3685" s="41" t="s">
        <v>2964</v>
      </c>
      <c r="F3685" s="42">
        <v>1</v>
      </c>
      <c r="G3685" s="41">
        <v>1500</v>
      </c>
      <c r="H3685" s="44" t="s">
        <v>4</v>
      </c>
    </row>
    <row r="3686" spans="1:8" hidden="1" x14ac:dyDescent="0.3">
      <c r="A3686" s="2" t="s">
        <v>2726</v>
      </c>
      <c r="B3686" s="19">
        <v>46146</v>
      </c>
      <c r="C3686" t="s">
        <v>2908</v>
      </c>
      <c r="D3686" t="s">
        <v>2835</v>
      </c>
      <c r="E3686" t="s">
        <v>2965</v>
      </c>
      <c r="F3686" s="20">
        <v>4</v>
      </c>
      <c r="G3686">
        <v>800</v>
      </c>
      <c r="H3686" t="s">
        <v>5</v>
      </c>
    </row>
    <row r="3687" spans="1:8" hidden="1" x14ac:dyDescent="0.3">
      <c r="A3687" s="2" t="s">
        <v>2727</v>
      </c>
      <c r="B3687" s="19">
        <v>46146</v>
      </c>
      <c r="C3687" t="s">
        <v>2909</v>
      </c>
      <c r="D3687" t="s">
        <v>2856</v>
      </c>
      <c r="E3687" t="s">
        <v>2966</v>
      </c>
      <c r="F3687" s="20">
        <v>1</v>
      </c>
      <c r="G3687">
        <v>2200</v>
      </c>
      <c r="H3687" t="s">
        <v>4</v>
      </c>
    </row>
    <row r="3688" spans="1:8" hidden="1" x14ac:dyDescent="0.3">
      <c r="A3688" s="2" t="s">
        <v>2728</v>
      </c>
      <c r="B3688" s="19">
        <v>46147</v>
      </c>
      <c r="C3688" t="s">
        <v>2910</v>
      </c>
      <c r="D3688" t="s">
        <v>2841</v>
      </c>
      <c r="E3688" t="s">
        <v>2967</v>
      </c>
      <c r="F3688" s="20">
        <v>2</v>
      </c>
      <c r="G3688">
        <v>1200</v>
      </c>
      <c r="H3688" t="s">
        <v>5</v>
      </c>
    </row>
    <row r="3689" spans="1:8" hidden="1" x14ac:dyDescent="0.3">
      <c r="A3689" s="2" t="s">
        <v>2729</v>
      </c>
      <c r="B3689" s="19">
        <v>46147</v>
      </c>
      <c r="C3689" t="s">
        <v>2911</v>
      </c>
      <c r="D3689" t="s">
        <v>2827</v>
      </c>
      <c r="E3689" t="s">
        <v>2968</v>
      </c>
      <c r="F3689" s="20">
        <v>2</v>
      </c>
      <c r="G3689">
        <v>700</v>
      </c>
      <c r="H3689" t="s">
        <v>4</v>
      </c>
    </row>
    <row r="3690" spans="1:8" hidden="1" x14ac:dyDescent="0.3">
      <c r="A3690" s="2" t="s">
        <v>2730</v>
      </c>
      <c r="B3690" s="19">
        <v>46148</v>
      </c>
      <c r="C3690" t="s">
        <v>2912</v>
      </c>
      <c r="D3690" t="s">
        <v>2858</v>
      </c>
      <c r="E3690" t="s">
        <v>2969</v>
      </c>
      <c r="F3690" s="20">
        <v>1</v>
      </c>
      <c r="G3690">
        <v>2500</v>
      </c>
      <c r="H3690" t="s">
        <v>5</v>
      </c>
    </row>
    <row r="3691" spans="1:8" hidden="1" x14ac:dyDescent="0.3">
      <c r="A3691" s="2" t="s">
        <v>2731</v>
      </c>
      <c r="B3691" s="19">
        <v>46148</v>
      </c>
      <c r="C3691" t="s">
        <v>2893</v>
      </c>
      <c r="D3691" t="s">
        <v>2851</v>
      </c>
      <c r="E3691" t="s">
        <v>2970</v>
      </c>
      <c r="F3691" s="20">
        <v>1</v>
      </c>
      <c r="G3691">
        <v>1300</v>
      </c>
      <c r="H3691" t="s">
        <v>4</v>
      </c>
    </row>
    <row r="3692" spans="1:8" hidden="1" x14ac:dyDescent="0.3">
      <c r="A3692" s="2" t="s">
        <v>2732</v>
      </c>
      <c r="B3692" s="19">
        <v>46149</v>
      </c>
      <c r="C3692" t="s">
        <v>2913</v>
      </c>
      <c r="D3692" t="s">
        <v>2849</v>
      </c>
      <c r="E3692" t="s">
        <v>2972</v>
      </c>
      <c r="F3692" s="20">
        <v>1</v>
      </c>
      <c r="G3692">
        <v>2800</v>
      </c>
      <c r="H3692" t="s">
        <v>5</v>
      </c>
    </row>
    <row r="3693" spans="1:8" hidden="1" x14ac:dyDescent="0.3">
      <c r="A3693" s="2" t="s">
        <v>2733</v>
      </c>
      <c r="B3693" s="19">
        <v>46149</v>
      </c>
      <c r="C3693" t="s">
        <v>2914</v>
      </c>
      <c r="D3693" t="s">
        <v>2847</v>
      </c>
      <c r="E3693" t="s">
        <v>2971</v>
      </c>
      <c r="F3693" s="20">
        <v>2</v>
      </c>
      <c r="G3693">
        <v>900</v>
      </c>
      <c r="H3693" t="s">
        <v>4</v>
      </c>
    </row>
    <row r="3694" spans="1:8" x14ac:dyDescent="0.3">
      <c r="A3694" s="39" t="s">
        <v>2734</v>
      </c>
      <c r="B3694" s="40">
        <v>46150</v>
      </c>
      <c r="C3694" s="41" t="s">
        <v>2915</v>
      </c>
      <c r="D3694" s="41" t="s">
        <v>2821</v>
      </c>
      <c r="E3694" s="41" t="s">
        <v>2960</v>
      </c>
      <c r="F3694" s="42">
        <v>1</v>
      </c>
      <c r="G3694" s="41">
        <v>1200</v>
      </c>
      <c r="H3694" s="44" t="s">
        <v>5</v>
      </c>
    </row>
    <row r="3695" spans="1:8" hidden="1" x14ac:dyDescent="0.3">
      <c r="A3695" s="2" t="s">
        <v>2735</v>
      </c>
      <c r="B3695" s="19">
        <v>46150</v>
      </c>
      <c r="C3695" t="s">
        <v>2897</v>
      </c>
      <c r="D3695" t="s">
        <v>2898</v>
      </c>
      <c r="E3695" t="s">
        <v>2973</v>
      </c>
      <c r="F3695" s="20">
        <v>3</v>
      </c>
      <c r="G3695">
        <v>750</v>
      </c>
      <c r="H3695" t="s">
        <v>4</v>
      </c>
    </row>
    <row r="3696" spans="1:8" hidden="1" x14ac:dyDescent="0.3">
      <c r="A3696" s="2" t="s">
        <v>2736</v>
      </c>
      <c r="B3696" s="19">
        <v>46151</v>
      </c>
      <c r="C3696" t="s">
        <v>2916</v>
      </c>
      <c r="D3696" t="s">
        <v>2839</v>
      </c>
      <c r="E3696" t="s">
        <v>2974</v>
      </c>
      <c r="F3696" s="20">
        <v>2</v>
      </c>
      <c r="G3696">
        <v>900</v>
      </c>
      <c r="H3696" t="s">
        <v>5</v>
      </c>
    </row>
    <row r="3697" spans="1:8" hidden="1" x14ac:dyDescent="0.3">
      <c r="A3697" s="2" t="s">
        <v>2737</v>
      </c>
      <c r="B3697" s="19">
        <v>46151</v>
      </c>
      <c r="C3697" t="s">
        <v>2917</v>
      </c>
      <c r="D3697" t="s">
        <v>2854</v>
      </c>
      <c r="E3697" t="s">
        <v>2965</v>
      </c>
      <c r="F3697" s="20">
        <v>6</v>
      </c>
      <c r="G3697">
        <v>1200</v>
      </c>
      <c r="H3697" t="s">
        <v>4</v>
      </c>
    </row>
    <row r="3698" spans="1:8" hidden="1" x14ac:dyDescent="0.3">
      <c r="A3698" s="2" t="s">
        <v>2738</v>
      </c>
      <c r="B3698" s="19">
        <v>46152</v>
      </c>
      <c r="C3698" t="s">
        <v>2918</v>
      </c>
      <c r="D3698" t="s">
        <v>2919</v>
      </c>
      <c r="E3698" t="s">
        <v>2975</v>
      </c>
      <c r="F3698" s="20">
        <v>2</v>
      </c>
      <c r="G3698">
        <v>1100</v>
      </c>
      <c r="H3698" t="s">
        <v>5</v>
      </c>
    </row>
    <row r="3699" spans="1:8" hidden="1" x14ac:dyDescent="0.3">
      <c r="A3699" s="2" t="s">
        <v>2739</v>
      </c>
      <c r="B3699" s="19">
        <v>46152</v>
      </c>
      <c r="C3699" t="s">
        <v>2920</v>
      </c>
      <c r="D3699" t="s">
        <v>2823</v>
      </c>
      <c r="E3699" t="s">
        <v>2962</v>
      </c>
      <c r="F3699" s="20">
        <v>1</v>
      </c>
      <c r="G3699">
        <v>1800</v>
      </c>
      <c r="H3699" t="s">
        <v>4</v>
      </c>
    </row>
    <row r="3700" spans="1:8" x14ac:dyDescent="0.3">
      <c r="A3700" s="39" t="s">
        <v>2740</v>
      </c>
      <c r="B3700" s="40">
        <v>46153</v>
      </c>
      <c r="C3700" s="41" t="s">
        <v>2921</v>
      </c>
      <c r="D3700" s="41" t="s">
        <v>2821</v>
      </c>
      <c r="E3700" s="41" t="s">
        <v>2974</v>
      </c>
      <c r="F3700" s="42">
        <v>1</v>
      </c>
      <c r="G3700" s="41">
        <v>450</v>
      </c>
      <c r="H3700" s="44" t="s">
        <v>4</v>
      </c>
    </row>
    <row r="3701" spans="1:8" hidden="1" x14ac:dyDescent="0.3">
      <c r="A3701" s="2" t="s">
        <v>2741</v>
      </c>
      <c r="B3701" s="19">
        <v>46153</v>
      </c>
      <c r="C3701" t="s">
        <v>2922</v>
      </c>
      <c r="D3701" t="s">
        <v>2837</v>
      </c>
      <c r="E3701" t="s">
        <v>2960</v>
      </c>
      <c r="F3701" s="20">
        <v>2</v>
      </c>
      <c r="G3701">
        <v>2400</v>
      </c>
      <c r="H3701" t="s">
        <v>5</v>
      </c>
    </row>
    <row r="3702" spans="1:8" hidden="1" x14ac:dyDescent="0.3">
      <c r="A3702" s="2" t="s">
        <v>2742</v>
      </c>
      <c r="B3702" s="19">
        <v>46154</v>
      </c>
      <c r="C3702" t="s">
        <v>2923</v>
      </c>
      <c r="D3702" t="s">
        <v>2829</v>
      </c>
      <c r="E3702" t="s">
        <v>2963</v>
      </c>
      <c r="F3702" s="20">
        <v>1</v>
      </c>
      <c r="G3702">
        <v>650</v>
      </c>
      <c r="H3702" t="s">
        <v>4</v>
      </c>
    </row>
    <row r="3703" spans="1:8" hidden="1" x14ac:dyDescent="0.3">
      <c r="A3703" s="2" t="s">
        <v>2743</v>
      </c>
      <c r="B3703" s="19">
        <v>46154</v>
      </c>
      <c r="C3703" t="s">
        <v>2902</v>
      </c>
      <c r="D3703" t="s">
        <v>2833</v>
      </c>
      <c r="E3703" t="s">
        <v>2961</v>
      </c>
      <c r="F3703" s="20">
        <v>3</v>
      </c>
      <c r="G3703">
        <v>900</v>
      </c>
      <c r="H3703" t="s">
        <v>4</v>
      </c>
    </row>
    <row r="3704" spans="1:8" hidden="1" x14ac:dyDescent="0.3">
      <c r="A3704" s="2" t="s">
        <v>2744</v>
      </c>
      <c r="B3704" s="19">
        <v>46155</v>
      </c>
      <c r="C3704" t="s">
        <v>2924</v>
      </c>
      <c r="D3704" t="s">
        <v>2843</v>
      </c>
      <c r="E3704" t="s">
        <v>2962</v>
      </c>
      <c r="F3704" s="20">
        <v>1</v>
      </c>
      <c r="G3704">
        <v>1800</v>
      </c>
      <c r="H3704" t="s">
        <v>5</v>
      </c>
    </row>
    <row r="3705" spans="1:8" x14ac:dyDescent="0.3">
      <c r="A3705" s="39" t="s">
        <v>2745</v>
      </c>
      <c r="B3705" s="40">
        <v>46155</v>
      </c>
      <c r="C3705" s="41" t="s">
        <v>2907</v>
      </c>
      <c r="D3705" s="41" t="s">
        <v>2821</v>
      </c>
      <c r="E3705" s="41" t="s">
        <v>2964</v>
      </c>
      <c r="F3705" s="42">
        <v>1</v>
      </c>
      <c r="G3705" s="41">
        <v>1500</v>
      </c>
      <c r="H3705" s="44" t="s">
        <v>4</v>
      </c>
    </row>
    <row r="3706" spans="1:8" hidden="1" x14ac:dyDescent="0.3">
      <c r="A3706" s="2" t="s">
        <v>2746</v>
      </c>
      <c r="B3706" s="19">
        <v>46156</v>
      </c>
      <c r="C3706" t="s">
        <v>2925</v>
      </c>
      <c r="D3706" t="s">
        <v>2835</v>
      </c>
      <c r="E3706" t="s">
        <v>2965</v>
      </c>
      <c r="F3706" s="20">
        <v>4</v>
      </c>
      <c r="G3706">
        <v>800</v>
      </c>
      <c r="H3706" t="s">
        <v>5</v>
      </c>
    </row>
    <row r="3707" spans="1:8" hidden="1" x14ac:dyDescent="0.3">
      <c r="A3707" s="2" t="s">
        <v>2747</v>
      </c>
      <c r="B3707" s="19">
        <v>46156</v>
      </c>
      <c r="C3707" t="s">
        <v>2926</v>
      </c>
      <c r="D3707" t="s">
        <v>2856</v>
      </c>
      <c r="E3707" t="s">
        <v>2966</v>
      </c>
      <c r="F3707" s="20">
        <v>1</v>
      </c>
      <c r="G3707">
        <v>2200</v>
      </c>
      <c r="H3707" t="s">
        <v>4</v>
      </c>
    </row>
    <row r="3708" spans="1:8" hidden="1" x14ac:dyDescent="0.3">
      <c r="A3708" s="2" t="s">
        <v>2748</v>
      </c>
      <c r="B3708" s="19">
        <v>46157</v>
      </c>
      <c r="C3708" t="s">
        <v>2927</v>
      </c>
      <c r="D3708" t="s">
        <v>2841</v>
      </c>
      <c r="E3708" t="s">
        <v>2967</v>
      </c>
      <c r="F3708" s="20">
        <v>2</v>
      </c>
      <c r="G3708">
        <v>1200</v>
      </c>
      <c r="H3708" t="s">
        <v>5</v>
      </c>
    </row>
    <row r="3709" spans="1:8" hidden="1" x14ac:dyDescent="0.3">
      <c r="A3709" s="2" t="s">
        <v>2749</v>
      </c>
      <c r="B3709" s="19">
        <v>46157</v>
      </c>
      <c r="C3709" t="s">
        <v>2928</v>
      </c>
      <c r="D3709" t="s">
        <v>2827</v>
      </c>
      <c r="E3709" t="s">
        <v>2968</v>
      </c>
      <c r="F3709" s="20">
        <v>2</v>
      </c>
      <c r="G3709">
        <v>700</v>
      </c>
      <c r="H3709" t="s">
        <v>4</v>
      </c>
    </row>
    <row r="3710" spans="1:8" hidden="1" x14ac:dyDescent="0.3">
      <c r="A3710" s="2" t="s">
        <v>2750</v>
      </c>
      <c r="B3710" s="19">
        <v>46158</v>
      </c>
      <c r="C3710" t="s">
        <v>2929</v>
      </c>
      <c r="D3710" t="s">
        <v>2858</v>
      </c>
      <c r="E3710" t="s">
        <v>2969</v>
      </c>
      <c r="F3710" s="20">
        <v>1</v>
      </c>
      <c r="G3710">
        <v>2500</v>
      </c>
      <c r="H3710" t="s">
        <v>5</v>
      </c>
    </row>
    <row r="3711" spans="1:8" hidden="1" x14ac:dyDescent="0.3">
      <c r="A3711" s="2" t="s">
        <v>2751</v>
      </c>
      <c r="B3711" s="19">
        <v>46158</v>
      </c>
      <c r="C3711" t="s">
        <v>2930</v>
      </c>
      <c r="D3711" t="s">
        <v>2851</v>
      </c>
      <c r="E3711" t="s">
        <v>2970</v>
      </c>
      <c r="F3711" s="20">
        <v>1</v>
      </c>
      <c r="G3711">
        <v>1300</v>
      </c>
      <c r="H3711" t="s">
        <v>4</v>
      </c>
    </row>
    <row r="3712" spans="1:8" hidden="1" x14ac:dyDescent="0.3">
      <c r="A3712" s="2" t="s">
        <v>2752</v>
      </c>
      <c r="B3712" s="19">
        <v>46159</v>
      </c>
      <c r="C3712" t="s">
        <v>2931</v>
      </c>
      <c r="D3712" t="s">
        <v>2849</v>
      </c>
      <c r="E3712" t="s">
        <v>2972</v>
      </c>
      <c r="F3712" s="20">
        <v>1</v>
      </c>
      <c r="G3712">
        <v>2800</v>
      </c>
      <c r="H3712" t="s">
        <v>5</v>
      </c>
    </row>
    <row r="3713" spans="1:8" hidden="1" x14ac:dyDescent="0.3">
      <c r="A3713" s="2" t="s">
        <v>2753</v>
      </c>
      <c r="B3713" s="19">
        <v>46159</v>
      </c>
      <c r="C3713" t="s">
        <v>2932</v>
      </c>
      <c r="D3713" t="s">
        <v>2847</v>
      </c>
      <c r="E3713" t="s">
        <v>2971</v>
      </c>
      <c r="F3713" s="20">
        <v>2</v>
      </c>
      <c r="G3713">
        <v>900</v>
      </c>
      <c r="H3713" t="s">
        <v>4</v>
      </c>
    </row>
    <row r="3714" spans="1:8" x14ac:dyDescent="0.3">
      <c r="A3714" s="39" t="s">
        <v>2754</v>
      </c>
      <c r="B3714" s="40">
        <v>46160</v>
      </c>
      <c r="C3714" s="41" t="s">
        <v>2933</v>
      </c>
      <c r="D3714" s="41" t="s">
        <v>2821</v>
      </c>
      <c r="E3714" s="41" t="s">
        <v>2960</v>
      </c>
      <c r="F3714" s="42">
        <v>1</v>
      </c>
      <c r="G3714" s="41">
        <v>1200</v>
      </c>
      <c r="H3714" s="44" t="s">
        <v>5</v>
      </c>
    </row>
    <row r="3715" spans="1:8" hidden="1" x14ac:dyDescent="0.3">
      <c r="A3715" s="2" t="s">
        <v>2755</v>
      </c>
      <c r="B3715" s="19">
        <v>46160</v>
      </c>
      <c r="C3715" t="s">
        <v>2897</v>
      </c>
      <c r="D3715" t="s">
        <v>2898</v>
      </c>
      <c r="E3715" t="s">
        <v>2973</v>
      </c>
      <c r="F3715" s="20">
        <v>3</v>
      </c>
      <c r="G3715">
        <v>750</v>
      </c>
      <c r="H3715" t="s">
        <v>4</v>
      </c>
    </row>
    <row r="3716" spans="1:8" hidden="1" x14ac:dyDescent="0.3">
      <c r="A3716" s="2" t="s">
        <v>2756</v>
      </c>
      <c r="B3716" s="19">
        <v>46161</v>
      </c>
      <c r="C3716" t="s">
        <v>2916</v>
      </c>
      <c r="D3716" t="s">
        <v>2839</v>
      </c>
      <c r="E3716" t="s">
        <v>2974</v>
      </c>
      <c r="F3716" s="20">
        <v>2</v>
      </c>
      <c r="G3716">
        <v>900</v>
      </c>
      <c r="H3716" t="s">
        <v>5</v>
      </c>
    </row>
    <row r="3717" spans="1:8" hidden="1" x14ac:dyDescent="0.3">
      <c r="A3717" s="2" t="s">
        <v>2757</v>
      </c>
      <c r="B3717" s="19">
        <v>46161</v>
      </c>
      <c r="C3717" t="s">
        <v>2900</v>
      </c>
      <c r="D3717" t="s">
        <v>2854</v>
      </c>
      <c r="E3717" t="s">
        <v>2965</v>
      </c>
      <c r="F3717" s="20">
        <v>6</v>
      </c>
      <c r="G3717">
        <v>1200</v>
      </c>
      <c r="H3717" t="s">
        <v>4</v>
      </c>
    </row>
    <row r="3718" spans="1:8" hidden="1" x14ac:dyDescent="0.3">
      <c r="A3718" s="2" t="s">
        <v>2758</v>
      </c>
      <c r="B3718" s="19">
        <v>46162</v>
      </c>
      <c r="C3718" t="s">
        <v>2934</v>
      </c>
      <c r="D3718" t="s">
        <v>2919</v>
      </c>
      <c r="E3718" t="s">
        <v>2975</v>
      </c>
      <c r="F3718" s="20">
        <v>2</v>
      </c>
      <c r="G3718">
        <v>1100</v>
      </c>
      <c r="H3718" t="s">
        <v>5</v>
      </c>
    </row>
    <row r="3719" spans="1:8" hidden="1" x14ac:dyDescent="0.3">
      <c r="A3719" s="2" t="s">
        <v>2759</v>
      </c>
      <c r="B3719" s="19">
        <v>46162</v>
      </c>
      <c r="C3719" t="s">
        <v>2920</v>
      </c>
      <c r="D3719" t="s">
        <v>2823</v>
      </c>
      <c r="E3719" t="s">
        <v>2962</v>
      </c>
      <c r="F3719" s="20">
        <v>1</v>
      </c>
      <c r="G3719">
        <v>1800</v>
      </c>
      <c r="H3719" t="s">
        <v>4</v>
      </c>
    </row>
    <row r="3720" spans="1:8" x14ac:dyDescent="0.3">
      <c r="A3720" s="39" t="s">
        <v>2760</v>
      </c>
      <c r="B3720" s="40">
        <v>46163</v>
      </c>
      <c r="C3720" s="41" t="s">
        <v>2935</v>
      </c>
      <c r="D3720" s="41" t="s">
        <v>2821</v>
      </c>
      <c r="E3720" s="41" t="s">
        <v>2974</v>
      </c>
      <c r="F3720" s="42">
        <v>3</v>
      </c>
      <c r="G3720" s="41">
        <v>1350</v>
      </c>
      <c r="H3720" s="44" t="s">
        <v>5</v>
      </c>
    </row>
    <row r="3721" spans="1:8" hidden="1" x14ac:dyDescent="0.3">
      <c r="A3721" s="2" t="s">
        <v>2761</v>
      </c>
      <c r="B3721" s="19">
        <v>46163</v>
      </c>
      <c r="C3721" t="s">
        <v>2936</v>
      </c>
      <c r="D3721" t="s">
        <v>2856</v>
      </c>
      <c r="E3721" t="s">
        <v>2960</v>
      </c>
      <c r="F3721" s="20">
        <v>1</v>
      </c>
      <c r="G3721">
        <v>1200</v>
      </c>
      <c r="H3721" t="s">
        <v>4</v>
      </c>
    </row>
    <row r="3722" spans="1:8" hidden="1" x14ac:dyDescent="0.3">
      <c r="A3722" s="2" t="s">
        <v>2762</v>
      </c>
      <c r="B3722" s="19">
        <v>46164</v>
      </c>
      <c r="C3722" t="s">
        <v>2937</v>
      </c>
      <c r="D3722" t="s">
        <v>2878</v>
      </c>
      <c r="E3722" t="s">
        <v>2963</v>
      </c>
      <c r="F3722" s="20">
        <v>2</v>
      </c>
      <c r="G3722">
        <v>1200</v>
      </c>
      <c r="H3722" t="s">
        <v>5</v>
      </c>
    </row>
    <row r="3723" spans="1:8" hidden="1" x14ac:dyDescent="0.3">
      <c r="A3723" s="2" t="s">
        <v>2763</v>
      </c>
      <c r="B3723" s="19">
        <v>46164</v>
      </c>
      <c r="C3723" t="s">
        <v>2938</v>
      </c>
      <c r="D3723" t="s">
        <v>2827</v>
      </c>
      <c r="E3723" t="s">
        <v>2961</v>
      </c>
      <c r="F3723" s="20">
        <v>4</v>
      </c>
      <c r="G3723">
        <v>1200</v>
      </c>
      <c r="H3723" t="s">
        <v>4</v>
      </c>
    </row>
    <row r="3724" spans="1:8" hidden="1" x14ac:dyDescent="0.3">
      <c r="A3724" s="2" t="s">
        <v>2764</v>
      </c>
      <c r="B3724" s="19">
        <v>46165</v>
      </c>
      <c r="C3724" t="s">
        <v>2939</v>
      </c>
      <c r="D3724" t="s">
        <v>2940</v>
      </c>
      <c r="E3724" t="s">
        <v>2962</v>
      </c>
      <c r="F3724" s="20">
        <v>1</v>
      </c>
      <c r="G3724">
        <v>1800</v>
      </c>
      <c r="H3724" t="s">
        <v>5</v>
      </c>
    </row>
    <row r="3725" spans="1:8" x14ac:dyDescent="0.3">
      <c r="A3725" s="39" t="s">
        <v>2765</v>
      </c>
      <c r="B3725" s="40">
        <v>46165</v>
      </c>
      <c r="C3725" s="41" t="s">
        <v>2941</v>
      </c>
      <c r="D3725" s="41" t="s">
        <v>2821</v>
      </c>
      <c r="E3725" s="41" t="s">
        <v>2964</v>
      </c>
      <c r="F3725" s="42">
        <v>2</v>
      </c>
      <c r="G3725" s="41">
        <v>2000</v>
      </c>
      <c r="H3725" s="44" t="s">
        <v>4</v>
      </c>
    </row>
    <row r="3726" spans="1:8" hidden="1" x14ac:dyDescent="0.3">
      <c r="A3726" s="2" t="s">
        <v>2766</v>
      </c>
      <c r="B3726" s="19">
        <v>46166</v>
      </c>
      <c r="C3726" t="s">
        <v>2942</v>
      </c>
      <c r="D3726" t="s">
        <v>2835</v>
      </c>
      <c r="E3726" t="s">
        <v>2965</v>
      </c>
      <c r="F3726" s="20">
        <v>5</v>
      </c>
      <c r="G3726">
        <v>1000</v>
      </c>
      <c r="H3726" t="s">
        <v>5</v>
      </c>
    </row>
    <row r="3727" spans="1:8" hidden="1" x14ac:dyDescent="0.3">
      <c r="A3727" s="2" t="s">
        <v>2767</v>
      </c>
      <c r="B3727" s="19">
        <v>46166</v>
      </c>
      <c r="C3727" t="s">
        <v>2943</v>
      </c>
      <c r="D3727" t="s">
        <v>2837</v>
      </c>
      <c r="E3727" t="s">
        <v>2966</v>
      </c>
      <c r="F3727" s="20">
        <v>1</v>
      </c>
      <c r="G3727">
        <v>2200</v>
      </c>
      <c r="H3727" t="s">
        <v>4</v>
      </c>
    </row>
    <row r="3728" spans="1:8" hidden="1" x14ac:dyDescent="0.3">
      <c r="A3728" s="2" t="s">
        <v>2768</v>
      </c>
      <c r="B3728" s="19">
        <v>46167</v>
      </c>
      <c r="C3728" t="s">
        <v>2944</v>
      </c>
      <c r="D3728" t="s">
        <v>2841</v>
      </c>
      <c r="E3728" t="s">
        <v>2967</v>
      </c>
      <c r="F3728" s="20">
        <v>1</v>
      </c>
      <c r="G3728">
        <v>600</v>
      </c>
      <c r="H3728" t="s">
        <v>5</v>
      </c>
    </row>
    <row r="3729" spans="1:8" x14ac:dyDescent="0.3">
      <c r="A3729" s="39" t="s">
        <v>2769</v>
      </c>
      <c r="B3729" s="40">
        <v>46167</v>
      </c>
      <c r="C3729" s="41" t="s">
        <v>2945</v>
      </c>
      <c r="D3729" s="41" t="s">
        <v>2821</v>
      </c>
      <c r="E3729" s="41" t="s">
        <v>2968</v>
      </c>
      <c r="F3729" s="42">
        <v>3</v>
      </c>
      <c r="G3729" s="41">
        <v>1050</v>
      </c>
      <c r="H3729" s="44" t="s">
        <v>4</v>
      </c>
    </row>
    <row r="3730" spans="1:8" hidden="1" x14ac:dyDescent="0.3">
      <c r="A3730" s="2" t="s">
        <v>2770</v>
      </c>
      <c r="B3730" s="19">
        <v>46168</v>
      </c>
      <c r="C3730" t="s">
        <v>2946</v>
      </c>
      <c r="D3730" t="s">
        <v>2858</v>
      </c>
      <c r="E3730" t="s">
        <v>2969</v>
      </c>
      <c r="F3730" s="20">
        <v>2</v>
      </c>
      <c r="G3730">
        <v>5000</v>
      </c>
      <c r="H3730" t="s">
        <v>5</v>
      </c>
    </row>
    <row r="3731" spans="1:8" hidden="1" x14ac:dyDescent="0.3">
      <c r="A3731" s="2" t="s">
        <v>2771</v>
      </c>
      <c r="B3731" s="19">
        <v>46168</v>
      </c>
      <c r="C3731" t="s">
        <v>2947</v>
      </c>
      <c r="D3731" t="s">
        <v>2851</v>
      </c>
      <c r="E3731" t="s">
        <v>2970</v>
      </c>
      <c r="F3731" s="20">
        <v>1</v>
      </c>
      <c r="G3731">
        <v>1300</v>
      </c>
      <c r="H3731" t="s">
        <v>4</v>
      </c>
    </row>
    <row r="3732" spans="1:8" hidden="1" x14ac:dyDescent="0.3">
      <c r="A3732" s="2" t="s">
        <v>2772</v>
      </c>
      <c r="B3732" s="19">
        <v>46169</v>
      </c>
      <c r="C3732" t="s">
        <v>2913</v>
      </c>
      <c r="D3732" t="s">
        <v>2849</v>
      </c>
      <c r="E3732" t="s">
        <v>2972</v>
      </c>
      <c r="F3732" s="20">
        <v>1</v>
      </c>
      <c r="G3732">
        <v>2800</v>
      </c>
      <c r="H3732" t="s">
        <v>5</v>
      </c>
    </row>
    <row r="3733" spans="1:8" hidden="1" x14ac:dyDescent="0.3">
      <c r="A3733" s="2" t="s">
        <v>2773</v>
      </c>
      <c r="B3733" s="19">
        <v>46169</v>
      </c>
      <c r="C3733" t="s">
        <v>2846</v>
      </c>
      <c r="D3733" t="s">
        <v>2847</v>
      </c>
      <c r="E3733" t="s">
        <v>2971</v>
      </c>
      <c r="F3733" s="20">
        <v>1</v>
      </c>
      <c r="G3733">
        <v>450</v>
      </c>
      <c r="H3733" t="s">
        <v>4</v>
      </c>
    </row>
    <row r="3734" spans="1:8" x14ac:dyDescent="0.3">
      <c r="A3734" s="39" t="s">
        <v>2774</v>
      </c>
      <c r="B3734" s="40">
        <v>46170</v>
      </c>
      <c r="C3734" s="41" t="s">
        <v>2948</v>
      </c>
      <c r="D3734" s="41" t="s">
        <v>2821</v>
      </c>
      <c r="E3734" s="41" t="s">
        <v>2960</v>
      </c>
      <c r="F3734" s="42">
        <v>2</v>
      </c>
      <c r="G3734" s="41">
        <v>2400</v>
      </c>
      <c r="H3734" s="44" t="s">
        <v>5</v>
      </c>
    </row>
    <row r="3735" spans="1:8" hidden="1" x14ac:dyDescent="0.3">
      <c r="A3735" s="2" t="s">
        <v>2775</v>
      </c>
      <c r="B3735" s="19">
        <v>46170</v>
      </c>
      <c r="C3735" t="s">
        <v>2949</v>
      </c>
      <c r="D3735" t="s">
        <v>2898</v>
      </c>
      <c r="E3735" t="s">
        <v>2973</v>
      </c>
      <c r="F3735" s="20">
        <v>2</v>
      </c>
      <c r="G3735">
        <v>500</v>
      </c>
      <c r="H3735" t="s">
        <v>4</v>
      </c>
    </row>
    <row r="3736" spans="1:8" hidden="1" x14ac:dyDescent="0.3">
      <c r="A3736" s="2" t="s">
        <v>2776</v>
      </c>
      <c r="B3736" s="19">
        <v>46171</v>
      </c>
      <c r="C3736" t="s">
        <v>2950</v>
      </c>
      <c r="D3736" t="s">
        <v>2839</v>
      </c>
      <c r="E3736" t="s">
        <v>2974</v>
      </c>
      <c r="F3736" s="20">
        <v>1</v>
      </c>
      <c r="G3736">
        <v>450</v>
      </c>
      <c r="H3736" t="s">
        <v>5</v>
      </c>
    </row>
    <row r="3737" spans="1:8" hidden="1" x14ac:dyDescent="0.3">
      <c r="A3737" s="2" t="s">
        <v>2777</v>
      </c>
      <c r="B3737" s="19">
        <v>46171</v>
      </c>
      <c r="C3737" t="s">
        <v>2951</v>
      </c>
      <c r="D3737" t="s">
        <v>2854</v>
      </c>
      <c r="E3737" t="s">
        <v>2965</v>
      </c>
      <c r="F3737" s="20">
        <v>4</v>
      </c>
      <c r="G3737">
        <v>800</v>
      </c>
      <c r="H3737" t="s">
        <v>4</v>
      </c>
    </row>
    <row r="3738" spans="1:8" hidden="1" x14ac:dyDescent="0.3">
      <c r="A3738" s="2" t="s">
        <v>2778</v>
      </c>
      <c r="B3738" s="19">
        <v>46172</v>
      </c>
      <c r="C3738" t="s">
        <v>2918</v>
      </c>
      <c r="D3738" t="s">
        <v>2919</v>
      </c>
      <c r="E3738" t="s">
        <v>2975</v>
      </c>
      <c r="F3738" s="20">
        <v>3</v>
      </c>
      <c r="G3738">
        <v>1650</v>
      </c>
      <c r="H3738" t="s">
        <v>5</v>
      </c>
    </row>
    <row r="3739" spans="1:8" hidden="1" x14ac:dyDescent="0.3">
      <c r="A3739" s="2" t="s">
        <v>2779</v>
      </c>
      <c r="B3739" s="19">
        <v>46172</v>
      </c>
      <c r="C3739" t="s">
        <v>2902</v>
      </c>
      <c r="D3739" t="s">
        <v>2823</v>
      </c>
      <c r="E3739" t="s">
        <v>2962</v>
      </c>
      <c r="F3739" s="20">
        <v>2</v>
      </c>
      <c r="G3739">
        <v>2600</v>
      </c>
      <c r="H3739" t="s">
        <v>4</v>
      </c>
    </row>
    <row r="3740" spans="1:8" x14ac:dyDescent="0.3">
      <c r="A3740" s="39" t="s">
        <v>2780</v>
      </c>
      <c r="B3740" s="40">
        <v>46173</v>
      </c>
      <c r="C3740" s="41" t="s">
        <v>2952</v>
      </c>
      <c r="D3740" s="41" t="s">
        <v>2821</v>
      </c>
      <c r="E3740" s="41" t="s">
        <v>2974</v>
      </c>
      <c r="F3740" s="42">
        <v>1</v>
      </c>
      <c r="G3740" s="41">
        <v>450</v>
      </c>
      <c r="H3740" s="44" t="s">
        <v>4</v>
      </c>
    </row>
    <row r="3741" spans="1:8" hidden="1" x14ac:dyDescent="0.3">
      <c r="A3741" s="2" t="s">
        <v>2781</v>
      </c>
      <c r="B3741" s="19">
        <v>46173</v>
      </c>
      <c r="C3741" t="s">
        <v>2953</v>
      </c>
      <c r="D3741" t="s">
        <v>2837</v>
      </c>
      <c r="E3741" t="s">
        <v>2960</v>
      </c>
      <c r="F3741" s="20">
        <v>2</v>
      </c>
      <c r="G3741">
        <v>2400</v>
      </c>
      <c r="H3741" t="s">
        <v>5</v>
      </c>
    </row>
    <row r="3742" spans="1:8" hidden="1" x14ac:dyDescent="0.3">
      <c r="A3742" s="2" t="s">
        <v>2782</v>
      </c>
      <c r="B3742" s="19">
        <v>46174</v>
      </c>
      <c r="C3742" t="s">
        <v>2954</v>
      </c>
      <c r="D3742" t="s">
        <v>2829</v>
      </c>
      <c r="E3742" t="s">
        <v>2963</v>
      </c>
      <c r="F3742" s="20">
        <v>1</v>
      </c>
      <c r="G3742">
        <v>650</v>
      </c>
      <c r="H3742" t="s">
        <v>4</v>
      </c>
    </row>
    <row r="3743" spans="1:8" hidden="1" x14ac:dyDescent="0.3">
      <c r="A3743" s="2" t="s">
        <v>2783</v>
      </c>
      <c r="B3743" s="19">
        <v>46174</v>
      </c>
      <c r="C3743" t="s">
        <v>2955</v>
      </c>
      <c r="D3743" t="s">
        <v>2833</v>
      </c>
      <c r="E3743" t="s">
        <v>2961</v>
      </c>
      <c r="F3743" s="20">
        <v>3</v>
      </c>
      <c r="G3743">
        <v>900</v>
      </c>
      <c r="H3743" t="s">
        <v>4</v>
      </c>
    </row>
    <row r="3744" spans="1:8" hidden="1" x14ac:dyDescent="0.3">
      <c r="A3744" s="2" t="s">
        <v>2784</v>
      </c>
      <c r="B3744" s="19">
        <v>46175</v>
      </c>
      <c r="C3744" t="s">
        <v>2906</v>
      </c>
      <c r="D3744" t="s">
        <v>2843</v>
      </c>
      <c r="E3744" t="s">
        <v>2962</v>
      </c>
      <c r="F3744" s="20">
        <v>1</v>
      </c>
      <c r="G3744">
        <v>1800</v>
      </c>
      <c r="H3744" t="s">
        <v>5</v>
      </c>
    </row>
    <row r="3745" spans="1:8" x14ac:dyDescent="0.3">
      <c r="A3745" s="39" t="s">
        <v>2785</v>
      </c>
      <c r="B3745" s="40">
        <v>46175</v>
      </c>
      <c r="C3745" s="41" t="s">
        <v>2907</v>
      </c>
      <c r="D3745" s="41" t="s">
        <v>2821</v>
      </c>
      <c r="E3745" s="41" t="s">
        <v>2964</v>
      </c>
      <c r="F3745" s="42">
        <v>1</v>
      </c>
      <c r="G3745" s="41">
        <v>1500</v>
      </c>
      <c r="H3745" s="44" t="s">
        <v>4</v>
      </c>
    </row>
    <row r="3746" spans="1:8" hidden="1" x14ac:dyDescent="0.3">
      <c r="A3746" s="2" t="s">
        <v>2786</v>
      </c>
      <c r="B3746" s="19">
        <v>46176</v>
      </c>
      <c r="C3746" t="s">
        <v>2908</v>
      </c>
      <c r="D3746" t="s">
        <v>2835</v>
      </c>
      <c r="E3746" t="s">
        <v>2965</v>
      </c>
      <c r="F3746" s="20">
        <v>4</v>
      </c>
      <c r="G3746">
        <v>800</v>
      </c>
      <c r="H3746" t="s">
        <v>5</v>
      </c>
    </row>
    <row r="3747" spans="1:8" hidden="1" x14ac:dyDescent="0.3">
      <c r="A3747" s="2" t="s">
        <v>2787</v>
      </c>
      <c r="B3747" s="19">
        <v>46176</v>
      </c>
      <c r="C3747" t="s">
        <v>2926</v>
      </c>
      <c r="D3747" t="s">
        <v>2856</v>
      </c>
      <c r="E3747" t="s">
        <v>2966</v>
      </c>
      <c r="F3747" s="20">
        <v>1</v>
      </c>
      <c r="G3747">
        <v>2200</v>
      </c>
      <c r="H3747" t="s">
        <v>4</v>
      </c>
    </row>
    <row r="3748" spans="1:8" hidden="1" x14ac:dyDescent="0.3">
      <c r="A3748" s="2" t="s">
        <v>2788</v>
      </c>
      <c r="B3748" s="19">
        <v>46177</v>
      </c>
      <c r="C3748" t="s">
        <v>2927</v>
      </c>
      <c r="D3748" t="s">
        <v>2841</v>
      </c>
      <c r="E3748" t="s">
        <v>2967</v>
      </c>
      <c r="F3748" s="20">
        <v>2</v>
      </c>
      <c r="G3748">
        <v>1200</v>
      </c>
      <c r="H3748" t="s">
        <v>5</v>
      </c>
    </row>
    <row r="3749" spans="1:8" hidden="1" x14ac:dyDescent="0.3">
      <c r="A3749" s="2" t="s">
        <v>2789</v>
      </c>
      <c r="B3749" s="19">
        <v>46177</v>
      </c>
      <c r="C3749" t="s">
        <v>2928</v>
      </c>
      <c r="D3749" t="s">
        <v>2827</v>
      </c>
      <c r="E3749" t="s">
        <v>2968</v>
      </c>
      <c r="F3749" s="20">
        <v>2</v>
      </c>
      <c r="G3749">
        <v>700</v>
      </c>
      <c r="H3749" t="s">
        <v>4</v>
      </c>
    </row>
    <row r="3750" spans="1:8" hidden="1" x14ac:dyDescent="0.3">
      <c r="A3750" s="2" t="s">
        <v>2790</v>
      </c>
      <c r="B3750" s="19">
        <v>46178</v>
      </c>
      <c r="C3750" t="s">
        <v>2929</v>
      </c>
      <c r="D3750" t="s">
        <v>2858</v>
      </c>
      <c r="E3750" t="s">
        <v>2969</v>
      </c>
      <c r="F3750" s="20">
        <v>1</v>
      </c>
      <c r="G3750">
        <v>2500</v>
      </c>
      <c r="H3750" t="s">
        <v>5</v>
      </c>
    </row>
    <row r="3751" spans="1:8" hidden="1" x14ac:dyDescent="0.3">
      <c r="A3751" s="2" t="s">
        <v>2791</v>
      </c>
      <c r="B3751" s="19">
        <v>46178</v>
      </c>
      <c r="C3751" t="s">
        <v>2930</v>
      </c>
      <c r="D3751" t="s">
        <v>2851</v>
      </c>
      <c r="E3751" t="s">
        <v>2970</v>
      </c>
      <c r="F3751" s="20">
        <v>1</v>
      </c>
      <c r="G3751">
        <v>1300</v>
      </c>
      <c r="H3751" t="s">
        <v>4</v>
      </c>
    </row>
    <row r="3752" spans="1:8" hidden="1" x14ac:dyDescent="0.3">
      <c r="A3752" s="2" t="s">
        <v>2792</v>
      </c>
      <c r="B3752" s="19">
        <v>46179</v>
      </c>
      <c r="C3752" t="s">
        <v>2931</v>
      </c>
      <c r="D3752" t="s">
        <v>2849</v>
      </c>
      <c r="E3752" t="s">
        <v>2972</v>
      </c>
      <c r="F3752" s="20">
        <v>1</v>
      </c>
      <c r="G3752">
        <v>2800</v>
      </c>
      <c r="H3752" t="s">
        <v>5</v>
      </c>
    </row>
    <row r="3753" spans="1:8" hidden="1" x14ac:dyDescent="0.3">
      <c r="A3753" s="2" t="s">
        <v>2793</v>
      </c>
      <c r="B3753" s="19">
        <v>46179</v>
      </c>
      <c r="C3753" t="s">
        <v>2932</v>
      </c>
      <c r="D3753" t="s">
        <v>2847</v>
      </c>
      <c r="E3753" t="s">
        <v>2971</v>
      </c>
      <c r="F3753" s="20">
        <v>2</v>
      </c>
      <c r="G3753">
        <v>900</v>
      </c>
      <c r="H3753" t="s">
        <v>4</v>
      </c>
    </row>
    <row r="3754" spans="1:8" x14ac:dyDescent="0.3">
      <c r="A3754" s="39" t="s">
        <v>2794</v>
      </c>
      <c r="B3754" s="40">
        <v>46180</v>
      </c>
      <c r="C3754" s="41" t="s">
        <v>2933</v>
      </c>
      <c r="D3754" s="41" t="s">
        <v>2821</v>
      </c>
      <c r="E3754" s="41" t="s">
        <v>2960</v>
      </c>
      <c r="F3754" s="42">
        <v>1</v>
      </c>
      <c r="G3754" s="41">
        <v>1200</v>
      </c>
      <c r="H3754" s="44" t="s">
        <v>5</v>
      </c>
    </row>
    <row r="3755" spans="1:8" hidden="1" x14ac:dyDescent="0.3">
      <c r="A3755" s="2" t="s">
        <v>2795</v>
      </c>
      <c r="B3755" s="19">
        <v>46180</v>
      </c>
      <c r="C3755" t="s">
        <v>2897</v>
      </c>
      <c r="D3755" t="s">
        <v>2898</v>
      </c>
      <c r="E3755" t="s">
        <v>2973</v>
      </c>
      <c r="F3755" s="20">
        <v>3</v>
      </c>
      <c r="G3755">
        <v>750</v>
      </c>
      <c r="H3755" t="s">
        <v>4</v>
      </c>
    </row>
    <row r="3756" spans="1:8" hidden="1" x14ac:dyDescent="0.3">
      <c r="A3756" s="2" t="s">
        <v>2796</v>
      </c>
      <c r="B3756" s="19">
        <v>46181</v>
      </c>
      <c r="C3756" t="s">
        <v>2916</v>
      </c>
      <c r="D3756" t="s">
        <v>2839</v>
      </c>
      <c r="E3756" t="s">
        <v>2974</v>
      </c>
      <c r="F3756" s="20">
        <v>2</v>
      </c>
      <c r="G3756">
        <v>900</v>
      </c>
      <c r="H3756" t="s">
        <v>5</v>
      </c>
    </row>
    <row r="3757" spans="1:8" hidden="1" x14ac:dyDescent="0.3">
      <c r="A3757" s="2" t="s">
        <v>2797</v>
      </c>
      <c r="B3757" s="19">
        <v>46181</v>
      </c>
      <c r="C3757" t="s">
        <v>2900</v>
      </c>
      <c r="D3757" t="s">
        <v>2854</v>
      </c>
      <c r="E3757" t="s">
        <v>2965</v>
      </c>
      <c r="F3757" s="20">
        <v>6</v>
      </c>
      <c r="G3757">
        <v>1200</v>
      </c>
      <c r="H3757" t="s">
        <v>4</v>
      </c>
    </row>
    <row r="3758" spans="1:8" hidden="1" x14ac:dyDescent="0.3">
      <c r="A3758" s="2" t="s">
        <v>2798</v>
      </c>
      <c r="B3758" s="19">
        <v>46182</v>
      </c>
      <c r="C3758" t="s">
        <v>2934</v>
      </c>
      <c r="D3758" t="s">
        <v>2919</v>
      </c>
      <c r="E3758" t="s">
        <v>2975</v>
      </c>
      <c r="F3758" s="20">
        <v>2</v>
      </c>
      <c r="G3758">
        <v>1100</v>
      </c>
      <c r="H3758" t="s">
        <v>5</v>
      </c>
    </row>
    <row r="3759" spans="1:8" hidden="1" x14ac:dyDescent="0.3">
      <c r="A3759" s="2" t="s">
        <v>2799</v>
      </c>
      <c r="B3759" s="19">
        <v>46182</v>
      </c>
      <c r="C3759" t="s">
        <v>2920</v>
      </c>
      <c r="D3759" t="s">
        <v>2823</v>
      </c>
      <c r="E3759" t="s">
        <v>2962</v>
      </c>
      <c r="F3759" s="20">
        <v>1</v>
      </c>
      <c r="G3759">
        <v>1800</v>
      </c>
      <c r="H3759" t="s">
        <v>4</v>
      </c>
    </row>
    <row r="3760" spans="1:8" x14ac:dyDescent="0.3">
      <c r="A3760" s="39" t="s">
        <v>2800</v>
      </c>
      <c r="B3760" s="40">
        <v>46183</v>
      </c>
      <c r="C3760" s="41" t="s">
        <v>2935</v>
      </c>
      <c r="D3760" s="41" t="s">
        <v>2821</v>
      </c>
      <c r="E3760" s="41" t="s">
        <v>2974</v>
      </c>
      <c r="F3760" s="42">
        <v>3</v>
      </c>
      <c r="G3760" s="41">
        <v>1350</v>
      </c>
      <c r="H3760" s="44" t="s">
        <v>5</v>
      </c>
    </row>
    <row r="3761" spans="1:8" hidden="1" x14ac:dyDescent="0.3">
      <c r="A3761" s="2" t="s">
        <v>2801</v>
      </c>
      <c r="B3761" s="19">
        <v>46183</v>
      </c>
      <c r="C3761" t="s">
        <v>2936</v>
      </c>
      <c r="D3761" t="s">
        <v>2856</v>
      </c>
      <c r="E3761" t="s">
        <v>2960</v>
      </c>
      <c r="F3761" s="20">
        <v>1</v>
      </c>
      <c r="G3761">
        <v>1200</v>
      </c>
      <c r="H3761" t="s">
        <v>4</v>
      </c>
    </row>
    <row r="3762" spans="1:8" hidden="1" x14ac:dyDescent="0.3">
      <c r="A3762" s="2" t="s">
        <v>2802</v>
      </c>
      <c r="B3762" s="19">
        <v>46184</v>
      </c>
      <c r="C3762" t="s">
        <v>2937</v>
      </c>
      <c r="D3762" t="s">
        <v>2878</v>
      </c>
      <c r="E3762" t="s">
        <v>2963</v>
      </c>
      <c r="F3762" s="20">
        <v>2</v>
      </c>
      <c r="G3762">
        <v>1200</v>
      </c>
      <c r="H3762" t="s">
        <v>5</v>
      </c>
    </row>
    <row r="3763" spans="1:8" hidden="1" x14ac:dyDescent="0.3">
      <c r="A3763" s="2" t="s">
        <v>2803</v>
      </c>
      <c r="B3763" s="19">
        <v>46184</v>
      </c>
      <c r="C3763" t="s">
        <v>2938</v>
      </c>
      <c r="D3763" t="s">
        <v>2827</v>
      </c>
      <c r="E3763" t="s">
        <v>2961</v>
      </c>
      <c r="F3763" s="20">
        <v>4</v>
      </c>
      <c r="G3763">
        <v>1200</v>
      </c>
      <c r="H3763" t="s">
        <v>4</v>
      </c>
    </row>
    <row r="3764" spans="1:8" hidden="1" x14ac:dyDescent="0.3">
      <c r="A3764" s="2" t="s">
        <v>2804</v>
      </c>
      <c r="B3764" s="19">
        <v>46185</v>
      </c>
      <c r="C3764" t="s">
        <v>2939</v>
      </c>
      <c r="D3764" t="s">
        <v>2940</v>
      </c>
      <c r="E3764" t="s">
        <v>2962</v>
      </c>
      <c r="F3764" s="20">
        <v>1</v>
      </c>
      <c r="G3764">
        <v>1800</v>
      </c>
      <c r="H3764" t="s">
        <v>5</v>
      </c>
    </row>
    <row r="3765" spans="1:8" x14ac:dyDescent="0.3">
      <c r="A3765" s="39" t="s">
        <v>2805</v>
      </c>
      <c r="B3765" s="40">
        <v>46185</v>
      </c>
      <c r="C3765" s="41" t="s">
        <v>2941</v>
      </c>
      <c r="D3765" s="41" t="s">
        <v>2821</v>
      </c>
      <c r="E3765" s="41" t="s">
        <v>2964</v>
      </c>
      <c r="F3765" s="42">
        <v>2</v>
      </c>
      <c r="G3765" s="41">
        <v>2000</v>
      </c>
      <c r="H3765" s="44" t="s">
        <v>4</v>
      </c>
    </row>
    <row r="3766" spans="1:8" hidden="1" x14ac:dyDescent="0.3">
      <c r="A3766" s="2" t="s">
        <v>2806</v>
      </c>
      <c r="B3766" s="19">
        <v>46186</v>
      </c>
      <c r="C3766" t="s">
        <v>2942</v>
      </c>
      <c r="D3766" t="s">
        <v>2835</v>
      </c>
      <c r="E3766" t="s">
        <v>2965</v>
      </c>
      <c r="F3766" s="20">
        <v>5</v>
      </c>
      <c r="G3766">
        <v>1000</v>
      </c>
      <c r="H3766" t="s">
        <v>5</v>
      </c>
    </row>
    <row r="3767" spans="1:8" hidden="1" x14ac:dyDescent="0.3">
      <c r="A3767" s="2" t="s">
        <v>2807</v>
      </c>
      <c r="B3767" s="19">
        <v>46186</v>
      </c>
      <c r="C3767" t="s">
        <v>2943</v>
      </c>
      <c r="D3767" t="s">
        <v>2837</v>
      </c>
      <c r="E3767" t="s">
        <v>2966</v>
      </c>
      <c r="F3767" s="20">
        <v>1</v>
      </c>
      <c r="G3767">
        <v>2200</v>
      </c>
      <c r="H3767" t="s">
        <v>4</v>
      </c>
    </row>
    <row r="3768" spans="1:8" hidden="1" x14ac:dyDescent="0.3">
      <c r="A3768" s="2" t="s">
        <v>2808</v>
      </c>
      <c r="B3768" s="19">
        <v>46187</v>
      </c>
      <c r="C3768" t="s">
        <v>2944</v>
      </c>
      <c r="D3768" t="s">
        <v>2841</v>
      </c>
      <c r="E3768" t="s">
        <v>2967</v>
      </c>
      <c r="F3768" s="20">
        <v>1</v>
      </c>
      <c r="G3768">
        <v>600</v>
      </c>
      <c r="H3768" t="s">
        <v>5</v>
      </c>
    </row>
    <row r="3769" spans="1:8" x14ac:dyDescent="0.3">
      <c r="A3769" s="39" t="s">
        <v>2809</v>
      </c>
      <c r="B3769" s="40">
        <v>46187</v>
      </c>
      <c r="C3769" s="41" t="s">
        <v>2945</v>
      </c>
      <c r="D3769" s="41" t="s">
        <v>2821</v>
      </c>
      <c r="E3769" s="41" t="s">
        <v>2968</v>
      </c>
      <c r="F3769" s="42">
        <v>3</v>
      </c>
      <c r="G3769" s="41">
        <v>1050</v>
      </c>
      <c r="H3769" s="44" t="s">
        <v>4</v>
      </c>
    </row>
    <row r="3770" spans="1:8" hidden="1" x14ac:dyDescent="0.3">
      <c r="A3770" s="2" t="s">
        <v>2810</v>
      </c>
      <c r="B3770" s="19">
        <v>46188</v>
      </c>
      <c r="C3770" t="s">
        <v>2946</v>
      </c>
      <c r="D3770" t="s">
        <v>2858</v>
      </c>
      <c r="E3770" t="s">
        <v>2969</v>
      </c>
      <c r="F3770" s="20">
        <v>2</v>
      </c>
      <c r="G3770">
        <v>5000</v>
      </c>
      <c r="H3770" t="s">
        <v>5</v>
      </c>
    </row>
    <row r="3771" spans="1:8" hidden="1" x14ac:dyDescent="0.3">
      <c r="A3771" s="2" t="s">
        <v>2811</v>
      </c>
      <c r="B3771" s="19">
        <v>46188</v>
      </c>
      <c r="C3771" t="s">
        <v>2947</v>
      </c>
      <c r="D3771" t="s">
        <v>2851</v>
      </c>
      <c r="E3771" t="s">
        <v>2970</v>
      </c>
      <c r="F3771" s="20">
        <v>1</v>
      </c>
      <c r="G3771">
        <v>1300</v>
      </c>
      <c r="H3771" t="s">
        <v>4</v>
      </c>
    </row>
    <row r="3772" spans="1:8" hidden="1" x14ac:dyDescent="0.3">
      <c r="A3772" s="2" t="s">
        <v>2812</v>
      </c>
      <c r="B3772" s="19">
        <v>46189</v>
      </c>
      <c r="C3772" t="s">
        <v>2913</v>
      </c>
      <c r="D3772" t="s">
        <v>2849</v>
      </c>
      <c r="E3772" t="s">
        <v>2972</v>
      </c>
      <c r="F3772" s="20">
        <v>1</v>
      </c>
      <c r="G3772">
        <v>2800</v>
      </c>
      <c r="H3772" t="s">
        <v>5</v>
      </c>
    </row>
    <row r="3773" spans="1:8" hidden="1" x14ac:dyDescent="0.3">
      <c r="A3773" s="2" t="s">
        <v>2813</v>
      </c>
      <c r="B3773" s="19">
        <v>46189</v>
      </c>
      <c r="C3773" t="s">
        <v>2846</v>
      </c>
      <c r="D3773" t="s">
        <v>2847</v>
      </c>
      <c r="E3773" t="s">
        <v>2971</v>
      </c>
      <c r="F3773" s="20">
        <v>1</v>
      </c>
      <c r="G3773">
        <v>450</v>
      </c>
      <c r="H3773" t="s">
        <v>4</v>
      </c>
    </row>
    <row r="3774" spans="1:8" x14ac:dyDescent="0.3">
      <c r="A3774" s="39" t="s">
        <v>2814</v>
      </c>
      <c r="B3774" s="40">
        <v>46190</v>
      </c>
      <c r="C3774" s="41" t="s">
        <v>2948</v>
      </c>
      <c r="D3774" s="41" t="s">
        <v>2821</v>
      </c>
      <c r="E3774" s="41" t="s">
        <v>2960</v>
      </c>
      <c r="F3774" s="42">
        <v>2</v>
      </c>
      <c r="G3774" s="41">
        <v>2400</v>
      </c>
      <c r="H3774" s="44" t="s">
        <v>5</v>
      </c>
    </row>
    <row r="3775" spans="1:8" hidden="1" x14ac:dyDescent="0.3">
      <c r="A3775" s="2" t="s">
        <v>2815</v>
      </c>
      <c r="B3775" s="19">
        <v>46190</v>
      </c>
      <c r="C3775" t="s">
        <v>2949</v>
      </c>
      <c r="D3775" t="s">
        <v>2898</v>
      </c>
      <c r="E3775" t="s">
        <v>2973</v>
      </c>
      <c r="F3775" s="20">
        <v>2</v>
      </c>
      <c r="G3775">
        <v>500</v>
      </c>
      <c r="H3775" t="s">
        <v>4</v>
      </c>
    </row>
    <row r="3776" spans="1:8" hidden="1" x14ac:dyDescent="0.3">
      <c r="A3776" s="2" t="s">
        <v>2816</v>
      </c>
      <c r="B3776" s="19">
        <v>46191</v>
      </c>
      <c r="C3776" t="s">
        <v>2950</v>
      </c>
      <c r="D3776" t="s">
        <v>2839</v>
      </c>
      <c r="E3776" t="s">
        <v>2974</v>
      </c>
      <c r="F3776" s="20">
        <v>1</v>
      </c>
      <c r="G3776">
        <v>450</v>
      </c>
      <c r="H3776" t="s">
        <v>5</v>
      </c>
    </row>
    <row r="3777" spans="1:8" hidden="1" x14ac:dyDescent="0.3">
      <c r="A3777" s="2" t="s">
        <v>2817</v>
      </c>
      <c r="B3777" s="19">
        <v>46191</v>
      </c>
      <c r="C3777" t="s">
        <v>2951</v>
      </c>
      <c r="D3777" t="s">
        <v>2854</v>
      </c>
      <c r="E3777" t="s">
        <v>2965</v>
      </c>
      <c r="F3777" s="20">
        <v>4</v>
      </c>
      <c r="G3777">
        <v>800</v>
      </c>
      <c r="H3777" t="s">
        <v>4</v>
      </c>
    </row>
    <row r="3778" spans="1:8" hidden="1" x14ac:dyDescent="0.3">
      <c r="A3778" s="2" t="s">
        <v>2818</v>
      </c>
      <c r="B3778" s="19">
        <v>46192</v>
      </c>
      <c r="C3778" t="s">
        <v>2918</v>
      </c>
      <c r="D3778" t="s">
        <v>2919</v>
      </c>
      <c r="E3778" t="s">
        <v>2975</v>
      </c>
      <c r="F3778" s="20">
        <v>3</v>
      </c>
      <c r="G3778">
        <v>1650</v>
      </c>
      <c r="H3778" t="s">
        <v>5</v>
      </c>
    </row>
    <row r="3779" spans="1:8" hidden="1" x14ac:dyDescent="0.3">
      <c r="A3779" s="2" t="s">
        <v>2819</v>
      </c>
      <c r="B3779" s="19">
        <v>46192</v>
      </c>
      <c r="C3779" t="s">
        <v>2902</v>
      </c>
      <c r="D3779" t="s">
        <v>2823</v>
      </c>
      <c r="E3779" t="s">
        <v>2962</v>
      </c>
      <c r="F3779" s="20">
        <v>2</v>
      </c>
      <c r="G3779">
        <v>2600</v>
      </c>
      <c r="H3779" t="s">
        <v>4</v>
      </c>
    </row>
    <row r="3780" spans="1:8" hidden="1" x14ac:dyDescent="0.3">
      <c r="A3780" s="2" t="s">
        <v>2669</v>
      </c>
      <c r="B3780" s="19">
        <v>46117</v>
      </c>
      <c r="C3780" t="s">
        <v>2838</v>
      </c>
      <c r="D3780" t="s">
        <v>2839</v>
      </c>
      <c r="E3780" t="s">
        <v>2968</v>
      </c>
      <c r="F3780" s="20">
        <v>2</v>
      </c>
      <c r="G3780">
        <v>700</v>
      </c>
      <c r="H3780" t="s">
        <v>4</v>
      </c>
    </row>
    <row r="3781" spans="1:8" hidden="1" x14ac:dyDescent="0.3">
      <c r="A3781" s="2" t="s">
        <v>2670</v>
      </c>
      <c r="B3781" s="19">
        <v>46118</v>
      </c>
      <c r="C3781" t="s">
        <v>2840</v>
      </c>
      <c r="D3781" t="s">
        <v>2841</v>
      </c>
      <c r="E3781" t="s">
        <v>2969</v>
      </c>
      <c r="F3781" s="20">
        <v>1</v>
      </c>
      <c r="G3781">
        <v>2500</v>
      </c>
      <c r="H3781" t="s">
        <v>5</v>
      </c>
    </row>
    <row r="3782" spans="1:8" hidden="1" x14ac:dyDescent="0.3">
      <c r="A3782" s="2" t="s">
        <v>2671</v>
      </c>
      <c r="B3782" s="19">
        <v>46118</v>
      </c>
      <c r="C3782" t="s">
        <v>2842</v>
      </c>
      <c r="D3782" t="s">
        <v>2843</v>
      </c>
      <c r="E3782" t="s">
        <v>2970</v>
      </c>
      <c r="F3782" s="20">
        <v>1</v>
      </c>
      <c r="G3782">
        <v>1300</v>
      </c>
      <c r="H3782" t="s">
        <v>4</v>
      </c>
    </row>
    <row r="3783" spans="1:8" hidden="1" x14ac:dyDescent="0.3">
      <c r="A3783" s="2" t="s">
        <v>2672</v>
      </c>
      <c r="B3783" s="19">
        <v>46119</v>
      </c>
      <c r="C3783" t="s">
        <v>2844</v>
      </c>
      <c r="D3783" t="s">
        <v>2845</v>
      </c>
      <c r="E3783" t="s">
        <v>2972</v>
      </c>
      <c r="F3783" s="20">
        <v>1</v>
      </c>
      <c r="G3783">
        <v>2800</v>
      </c>
      <c r="H3783" t="s">
        <v>5</v>
      </c>
    </row>
    <row r="3784" spans="1:8" hidden="1" x14ac:dyDescent="0.3">
      <c r="A3784" s="2" t="s">
        <v>2673</v>
      </c>
      <c r="B3784" s="19">
        <v>46119</v>
      </c>
      <c r="C3784" t="s">
        <v>2846</v>
      </c>
      <c r="D3784" t="s">
        <v>2847</v>
      </c>
      <c r="E3784" t="s">
        <v>2971</v>
      </c>
      <c r="F3784" s="20">
        <v>2</v>
      </c>
      <c r="G3784">
        <v>900</v>
      </c>
      <c r="H3784" t="s">
        <v>4</v>
      </c>
    </row>
    <row r="3785" spans="1:8" hidden="1" x14ac:dyDescent="0.3">
      <c r="A3785" s="2" t="s">
        <v>2674</v>
      </c>
      <c r="B3785" s="19">
        <v>46120</v>
      </c>
      <c r="C3785" t="s">
        <v>2848</v>
      </c>
      <c r="D3785" t="s">
        <v>2849</v>
      </c>
      <c r="E3785" t="s">
        <v>2960</v>
      </c>
      <c r="F3785" s="20">
        <v>1</v>
      </c>
      <c r="G3785">
        <v>1200</v>
      </c>
      <c r="H3785" t="s">
        <v>5</v>
      </c>
    </row>
    <row r="3786" spans="1:8" hidden="1" x14ac:dyDescent="0.3">
      <c r="A3786" s="2" t="s">
        <v>2675</v>
      </c>
      <c r="B3786" s="19">
        <v>46120</v>
      </c>
      <c r="C3786" t="s">
        <v>2850</v>
      </c>
      <c r="D3786" t="s">
        <v>2851</v>
      </c>
      <c r="E3786" t="s">
        <v>2973</v>
      </c>
      <c r="F3786" s="20">
        <v>3</v>
      </c>
      <c r="G3786">
        <v>750</v>
      </c>
      <c r="H3786" t="s">
        <v>4</v>
      </c>
    </row>
    <row r="3787" spans="1:8" x14ac:dyDescent="0.3">
      <c r="A3787" s="39" t="s">
        <v>2676</v>
      </c>
      <c r="B3787" s="40">
        <v>46121</v>
      </c>
      <c r="C3787" s="41" t="s">
        <v>2852</v>
      </c>
      <c r="D3787" s="41" t="s">
        <v>2821</v>
      </c>
      <c r="E3787" s="41" t="s">
        <v>2974</v>
      </c>
      <c r="F3787" s="42">
        <v>2</v>
      </c>
      <c r="G3787" s="41">
        <v>900</v>
      </c>
      <c r="H3787" s="44" t="s">
        <v>5</v>
      </c>
    </row>
    <row r="3788" spans="1:8" hidden="1" x14ac:dyDescent="0.3">
      <c r="A3788" s="2" t="s">
        <v>2677</v>
      </c>
      <c r="B3788" s="19">
        <v>46121</v>
      </c>
      <c r="C3788" t="s">
        <v>2853</v>
      </c>
      <c r="D3788" t="s">
        <v>2854</v>
      </c>
      <c r="E3788" t="s">
        <v>2965</v>
      </c>
      <c r="F3788" s="20">
        <v>6</v>
      </c>
      <c r="G3788">
        <v>1200</v>
      </c>
      <c r="H3788" t="s">
        <v>4</v>
      </c>
    </row>
    <row r="3789" spans="1:8" hidden="1" x14ac:dyDescent="0.3">
      <c r="A3789" s="2" t="s">
        <v>2678</v>
      </c>
      <c r="B3789" s="19">
        <v>46122</v>
      </c>
      <c r="C3789" t="s">
        <v>2855</v>
      </c>
      <c r="D3789" t="s">
        <v>2856</v>
      </c>
      <c r="E3789" t="s">
        <v>2975</v>
      </c>
      <c r="F3789" s="20">
        <v>2</v>
      </c>
      <c r="G3789">
        <v>1100</v>
      </c>
      <c r="H3789" t="s">
        <v>5</v>
      </c>
    </row>
    <row r="3790" spans="1:8" hidden="1" x14ac:dyDescent="0.3">
      <c r="A3790" s="2" t="s">
        <v>2679</v>
      </c>
      <c r="B3790" s="19">
        <v>46122</v>
      </c>
      <c r="C3790" t="s">
        <v>2857</v>
      </c>
      <c r="D3790" t="s">
        <v>2858</v>
      </c>
      <c r="E3790" t="s">
        <v>2962</v>
      </c>
      <c r="F3790" s="20">
        <v>1</v>
      </c>
      <c r="G3790">
        <v>1800</v>
      </c>
      <c r="H3790" t="s">
        <v>4</v>
      </c>
    </row>
    <row r="3791" spans="1:8" x14ac:dyDescent="0.3">
      <c r="A3791" s="39" t="s">
        <v>2680</v>
      </c>
      <c r="B3791" s="40">
        <v>46123</v>
      </c>
      <c r="C3791" s="41" t="s">
        <v>2859</v>
      </c>
      <c r="D3791" s="41" t="s">
        <v>2821</v>
      </c>
      <c r="E3791" s="41" t="s">
        <v>2974</v>
      </c>
      <c r="F3791" s="42">
        <v>1</v>
      </c>
      <c r="G3791" s="41">
        <v>450</v>
      </c>
      <c r="H3791" s="44" t="s">
        <v>4</v>
      </c>
    </row>
    <row r="3792" spans="1:8" hidden="1" x14ac:dyDescent="0.3">
      <c r="A3792" s="2" t="s">
        <v>2681</v>
      </c>
      <c r="B3792" s="19">
        <v>46123</v>
      </c>
      <c r="C3792" t="s">
        <v>2860</v>
      </c>
      <c r="D3792" t="s">
        <v>2823</v>
      </c>
      <c r="E3792" t="s">
        <v>2960</v>
      </c>
      <c r="F3792" s="20">
        <v>1</v>
      </c>
      <c r="G3792">
        <v>1200</v>
      </c>
      <c r="H3792" t="s">
        <v>5</v>
      </c>
    </row>
    <row r="3793" spans="1:8" hidden="1" x14ac:dyDescent="0.3">
      <c r="A3793" s="2" t="s">
        <v>2682</v>
      </c>
      <c r="B3793" s="19">
        <v>46124</v>
      </c>
      <c r="C3793" t="s">
        <v>2861</v>
      </c>
      <c r="D3793" t="s">
        <v>2856</v>
      </c>
      <c r="E3793" t="s">
        <v>2963</v>
      </c>
      <c r="F3793" s="20">
        <v>2</v>
      </c>
      <c r="G3793">
        <v>1300</v>
      </c>
      <c r="H3793" t="s">
        <v>4</v>
      </c>
    </row>
    <row r="3794" spans="1:8" hidden="1" x14ac:dyDescent="0.3">
      <c r="A3794" s="2" t="s">
        <v>2683</v>
      </c>
      <c r="B3794" s="19">
        <v>46124</v>
      </c>
      <c r="C3794" t="s">
        <v>2862</v>
      </c>
      <c r="D3794" t="s">
        <v>2843</v>
      </c>
      <c r="E3794" t="s">
        <v>2972</v>
      </c>
      <c r="F3794" s="20">
        <v>1</v>
      </c>
      <c r="G3794">
        <v>2800</v>
      </c>
      <c r="H3794" t="s">
        <v>5</v>
      </c>
    </row>
    <row r="3795" spans="1:8" hidden="1" x14ac:dyDescent="0.3">
      <c r="A3795" s="2" t="s">
        <v>2684</v>
      </c>
      <c r="B3795" s="19">
        <v>46125</v>
      </c>
      <c r="C3795" t="s">
        <v>2863</v>
      </c>
      <c r="D3795" t="s">
        <v>2833</v>
      </c>
      <c r="E3795" t="s">
        <v>2961</v>
      </c>
      <c r="F3795" s="20">
        <v>4</v>
      </c>
      <c r="G3795">
        <v>1200</v>
      </c>
      <c r="H3795" t="s">
        <v>4</v>
      </c>
    </row>
    <row r="3796" spans="1:8" hidden="1" x14ac:dyDescent="0.3">
      <c r="A3796" s="2" t="s">
        <v>2685</v>
      </c>
      <c r="B3796" s="19">
        <v>46125</v>
      </c>
      <c r="C3796" t="s">
        <v>2864</v>
      </c>
      <c r="D3796" t="s">
        <v>2851</v>
      </c>
      <c r="E3796" t="s">
        <v>2964</v>
      </c>
      <c r="F3796" s="20">
        <v>1</v>
      </c>
      <c r="G3796">
        <v>1500</v>
      </c>
      <c r="H3796" t="s">
        <v>4</v>
      </c>
    </row>
    <row r="3797" spans="1:8" hidden="1" x14ac:dyDescent="0.3">
      <c r="A3797" s="2" t="s">
        <v>2686</v>
      </c>
      <c r="B3797" s="19">
        <v>46126</v>
      </c>
      <c r="C3797" t="s">
        <v>2865</v>
      </c>
      <c r="D3797" t="s">
        <v>2835</v>
      </c>
      <c r="E3797" t="s">
        <v>2965</v>
      </c>
      <c r="F3797" s="20">
        <v>5</v>
      </c>
      <c r="G3797">
        <v>1000</v>
      </c>
      <c r="H3797" t="s">
        <v>5</v>
      </c>
    </row>
    <row r="3798" spans="1:8" hidden="1" x14ac:dyDescent="0.3">
      <c r="A3798" s="2" t="s">
        <v>2687</v>
      </c>
      <c r="B3798" s="19">
        <v>46126</v>
      </c>
      <c r="C3798" t="s">
        <v>2866</v>
      </c>
      <c r="D3798" t="s">
        <v>2829</v>
      </c>
      <c r="E3798" t="s">
        <v>2962</v>
      </c>
      <c r="F3798" s="20">
        <v>1</v>
      </c>
      <c r="G3798">
        <v>1800</v>
      </c>
      <c r="H3798" t="s">
        <v>4</v>
      </c>
    </row>
    <row r="3799" spans="1:8" hidden="1" x14ac:dyDescent="0.3">
      <c r="A3799" s="2" t="s">
        <v>2688</v>
      </c>
      <c r="B3799" s="19">
        <v>46127</v>
      </c>
      <c r="C3799" t="s">
        <v>2867</v>
      </c>
      <c r="D3799" t="s">
        <v>2837</v>
      </c>
      <c r="E3799" t="s">
        <v>2966</v>
      </c>
      <c r="F3799" s="20">
        <v>1</v>
      </c>
      <c r="G3799">
        <v>2200</v>
      </c>
      <c r="H3799" t="s">
        <v>5</v>
      </c>
    </row>
    <row r="3800" spans="1:8" hidden="1" x14ac:dyDescent="0.3">
      <c r="A3800" s="2" t="s">
        <v>2689</v>
      </c>
      <c r="B3800" s="19">
        <v>46127</v>
      </c>
      <c r="C3800" t="s">
        <v>2868</v>
      </c>
      <c r="D3800" t="s">
        <v>2854</v>
      </c>
      <c r="E3800" t="s">
        <v>2968</v>
      </c>
      <c r="F3800" s="20">
        <v>3</v>
      </c>
      <c r="G3800">
        <v>1050</v>
      </c>
      <c r="H3800" t="s">
        <v>4</v>
      </c>
    </row>
    <row r="3801" spans="1:8" hidden="1" x14ac:dyDescent="0.3">
      <c r="A3801" s="2" t="s">
        <v>2690</v>
      </c>
      <c r="B3801" s="19">
        <v>46128</v>
      </c>
      <c r="C3801" t="s">
        <v>2869</v>
      </c>
      <c r="D3801" t="s">
        <v>2849</v>
      </c>
      <c r="E3801" t="s">
        <v>2967</v>
      </c>
      <c r="F3801" s="20">
        <v>2</v>
      </c>
      <c r="G3801">
        <v>1200</v>
      </c>
      <c r="H3801" t="s">
        <v>5</v>
      </c>
    </row>
    <row r="3802" spans="1:8" x14ac:dyDescent="0.3">
      <c r="A3802" s="39" t="s">
        <v>2691</v>
      </c>
      <c r="B3802" s="40">
        <v>46128</v>
      </c>
      <c r="C3802" s="41" t="s">
        <v>2870</v>
      </c>
      <c r="D3802" s="41" t="s">
        <v>2821</v>
      </c>
      <c r="E3802" s="41" t="s">
        <v>2970</v>
      </c>
      <c r="F3802" s="42">
        <v>1</v>
      </c>
      <c r="G3802" s="41">
        <v>1300</v>
      </c>
      <c r="H3802" s="44" t="s">
        <v>4</v>
      </c>
    </row>
    <row r="3803" spans="1:8" hidden="1" x14ac:dyDescent="0.3">
      <c r="A3803" s="2" t="s">
        <v>2692</v>
      </c>
      <c r="B3803" s="19">
        <v>46129</v>
      </c>
      <c r="C3803" t="s">
        <v>2871</v>
      </c>
      <c r="D3803" t="s">
        <v>2858</v>
      </c>
      <c r="E3803" t="s">
        <v>2971</v>
      </c>
      <c r="F3803" s="20">
        <v>2</v>
      </c>
      <c r="G3803">
        <v>900</v>
      </c>
      <c r="H3803" t="s">
        <v>5</v>
      </c>
    </row>
    <row r="3804" spans="1:8" hidden="1" x14ac:dyDescent="0.3">
      <c r="A3804" s="2" t="s">
        <v>2693</v>
      </c>
      <c r="B3804" s="19">
        <v>46129</v>
      </c>
      <c r="C3804" t="s">
        <v>2872</v>
      </c>
      <c r="D3804" t="s">
        <v>2845</v>
      </c>
      <c r="E3804" t="s">
        <v>2969</v>
      </c>
      <c r="F3804" s="20">
        <v>1</v>
      </c>
      <c r="G3804">
        <v>2500</v>
      </c>
      <c r="H3804" t="s">
        <v>4</v>
      </c>
    </row>
    <row r="3805" spans="1:8" hidden="1" x14ac:dyDescent="0.3">
      <c r="A3805" s="2" t="s">
        <v>2694</v>
      </c>
      <c r="B3805" s="19">
        <v>46130</v>
      </c>
      <c r="C3805" t="s">
        <v>2873</v>
      </c>
      <c r="D3805" t="s">
        <v>2841</v>
      </c>
      <c r="E3805" t="s">
        <v>2975</v>
      </c>
      <c r="F3805" s="20">
        <v>3</v>
      </c>
      <c r="G3805">
        <v>1650</v>
      </c>
      <c r="H3805" t="s">
        <v>5</v>
      </c>
    </row>
    <row r="3806" spans="1:8" hidden="1" x14ac:dyDescent="0.3">
      <c r="A3806" s="2" t="s">
        <v>2695</v>
      </c>
      <c r="B3806" s="19">
        <v>46130</v>
      </c>
      <c r="C3806" t="s">
        <v>2874</v>
      </c>
      <c r="D3806" t="s">
        <v>2827</v>
      </c>
      <c r="E3806" t="s">
        <v>2960</v>
      </c>
      <c r="F3806" s="20">
        <v>2</v>
      </c>
      <c r="G3806">
        <v>2400</v>
      </c>
      <c r="H3806" t="s">
        <v>4</v>
      </c>
    </row>
    <row r="3807" spans="1:8" hidden="1" x14ac:dyDescent="0.3">
      <c r="A3807" s="2" t="s">
        <v>2696</v>
      </c>
      <c r="B3807" s="19">
        <v>46131</v>
      </c>
      <c r="C3807" t="s">
        <v>2875</v>
      </c>
      <c r="D3807" t="s">
        <v>2876</v>
      </c>
      <c r="E3807" t="s">
        <v>2973</v>
      </c>
      <c r="F3807" s="20">
        <v>2</v>
      </c>
      <c r="G3807">
        <v>500</v>
      </c>
      <c r="H3807" t="s">
        <v>5</v>
      </c>
    </row>
    <row r="3808" spans="1:8" hidden="1" x14ac:dyDescent="0.3">
      <c r="A3808" s="2" t="s">
        <v>2697</v>
      </c>
      <c r="B3808" s="19">
        <v>46131</v>
      </c>
      <c r="C3808" t="s">
        <v>2877</v>
      </c>
      <c r="D3808" t="s">
        <v>2878</v>
      </c>
      <c r="E3808" t="s">
        <v>2965</v>
      </c>
      <c r="F3808" s="20">
        <v>3</v>
      </c>
      <c r="G3808">
        <v>600</v>
      </c>
      <c r="H3808" t="s">
        <v>4</v>
      </c>
    </row>
    <row r="3809" spans="1:8" hidden="1" x14ac:dyDescent="0.3">
      <c r="A3809" s="2" t="s">
        <v>2698</v>
      </c>
      <c r="B3809" s="19">
        <v>46132</v>
      </c>
      <c r="C3809" t="s">
        <v>2879</v>
      </c>
      <c r="D3809" t="s">
        <v>2847</v>
      </c>
      <c r="E3809" t="s">
        <v>2962</v>
      </c>
      <c r="F3809" s="20">
        <v>1</v>
      </c>
      <c r="G3809">
        <v>1800</v>
      </c>
      <c r="H3809" t="s">
        <v>5</v>
      </c>
    </row>
    <row r="3810" spans="1:8" hidden="1" x14ac:dyDescent="0.3">
      <c r="A3810" s="2" t="s">
        <v>2699</v>
      </c>
      <c r="B3810" s="19">
        <v>46132</v>
      </c>
      <c r="C3810" t="s">
        <v>2880</v>
      </c>
      <c r="D3810" t="s">
        <v>2881</v>
      </c>
      <c r="E3810" t="s">
        <v>2961</v>
      </c>
      <c r="F3810" s="20">
        <v>2</v>
      </c>
      <c r="G3810">
        <v>600</v>
      </c>
      <c r="H3810" t="s">
        <v>4</v>
      </c>
    </row>
    <row r="3811" spans="1:8" x14ac:dyDescent="0.3">
      <c r="A3811" s="39" t="s">
        <v>2660</v>
      </c>
      <c r="B3811" s="40">
        <v>46113</v>
      </c>
      <c r="C3811" s="41" t="s">
        <v>2820</v>
      </c>
      <c r="D3811" s="41" t="s">
        <v>2821</v>
      </c>
      <c r="E3811" s="41" t="s">
        <v>2974</v>
      </c>
      <c r="F3811" s="42">
        <v>1</v>
      </c>
      <c r="G3811" s="41">
        <v>450</v>
      </c>
      <c r="H3811" s="44" t="s">
        <v>4</v>
      </c>
    </row>
    <row r="3812" spans="1:8" hidden="1" x14ac:dyDescent="0.3">
      <c r="A3812" s="2" t="s">
        <v>2661</v>
      </c>
      <c r="B3812" s="19">
        <v>46113</v>
      </c>
      <c r="C3812" t="s">
        <v>2822</v>
      </c>
      <c r="D3812" t="s">
        <v>2823</v>
      </c>
      <c r="E3812" t="s">
        <v>2960</v>
      </c>
      <c r="F3812" s="20">
        <v>2</v>
      </c>
      <c r="G3812">
        <v>2400</v>
      </c>
      <c r="H3812" t="s">
        <v>5</v>
      </c>
    </row>
    <row r="3813" spans="1:8" hidden="1" x14ac:dyDescent="0.3">
      <c r="A3813" s="2" t="s">
        <v>2662</v>
      </c>
      <c r="B3813" s="19">
        <v>46114</v>
      </c>
      <c r="C3813" t="s">
        <v>2824</v>
      </c>
      <c r="D3813" t="s">
        <v>2825</v>
      </c>
      <c r="E3813" t="s">
        <v>2963</v>
      </c>
      <c r="F3813" s="20">
        <v>1</v>
      </c>
      <c r="G3813">
        <v>650</v>
      </c>
      <c r="H3813" t="s">
        <v>4</v>
      </c>
    </row>
    <row r="3814" spans="1:8" hidden="1" x14ac:dyDescent="0.3">
      <c r="A3814" s="2" t="s">
        <v>2663</v>
      </c>
      <c r="B3814" s="19">
        <v>46114</v>
      </c>
      <c r="C3814" t="s">
        <v>2826</v>
      </c>
      <c r="D3814" t="s">
        <v>2827</v>
      </c>
      <c r="E3814" t="s">
        <v>2961</v>
      </c>
      <c r="F3814" s="20">
        <v>3</v>
      </c>
      <c r="G3814">
        <v>900</v>
      </c>
      <c r="H3814" t="s">
        <v>4</v>
      </c>
    </row>
    <row r="3815" spans="1:8" hidden="1" x14ac:dyDescent="0.3">
      <c r="A3815" s="2" t="s">
        <v>2664</v>
      </c>
      <c r="B3815" s="19">
        <v>46115</v>
      </c>
      <c r="C3815" t="s">
        <v>2828</v>
      </c>
      <c r="D3815" t="s">
        <v>2829</v>
      </c>
      <c r="E3815" t="s">
        <v>2962</v>
      </c>
      <c r="F3815" s="20">
        <v>1</v>
      </c>
      <c r="G3815">
        <v>1800</v>
      </c>
      <c r="H3815" t="s">
        <v>5</v>
      </c>
    </row>
    <row r="3816" spans="1:8" hidden="1" x14ac:dyDescent="0.3">
      <c r="A3816" s="2" t="s">
        <v>2665</v>
      </c>
      <c r="B3816" s="19">
        <v>46115</v>
      </c>
      <c r="C3816" t="s">
        <v>2830</v>
      </c>
      <c r="D3816" t="s">
        <v>2831</v>
      </c>
      <c r="E3816" t="s">
        <v>2964</v>
      </c>
      <c r="F3816" s="20">
        <v>1</v>
      </c>
      <c r="G3816">
        <v>1500</v>
      </c>
      <c r="H3816" t="s">
        <v>4</v>
      </c>
    </row>
    <row r="3817" spans="1:8" hidden="1" x14ac:dyDescent="0.3">
      <c r="A3817" s="2" t="s">
        <v>2666</v>
      </c>
      <c r="B3817" s="19">
        <v>46116</v>
      </c>
      <c r="C3817" t="s">
        <v>2832</v>
      </c>
      <c r="D3817" t="s">
        <v>2833</v>
      </c>
      <c r="E3817" t="s">
        <v>2965</v>
      </c>
      <c r="F3817" s="20">
        <v>4</v>
      </c>
      <c r="G3817">
        <v>800</v>
      </c>
      <c r="H3817" t="s">
        <v>5</v>
      </c>
    </row>
    <row r="3818" spans="1:8" hidden="1" x14ac:dyDescent="0.3">
      <c r="A3818" s="2" t="s">
        <v>2667</v>
      </c>
      <c r="B3818" s="19">
        <v>46116</v>
      </c>
      <c r="C3818" t="s">
        <v>2834</v>
      </c>
      <c r="D3818" t="s">
        <v>2835</v>
      </c>
      <c r="E3818" t="s">
        <v>2966</v>
      </c>
      <c r="F3818" s="20">
        <v>1</v>
      </c>
      <c r="G3818">
        <v>2200</v>
      </c>
      <c r="H3818" t="s">
        <v>4</v>
      </c>
    </row>
    <row r="3819" spans="1:8" hidden="1" x14ac:dyDescent="0.3">
      <c r="A3819" s="2" t="s">
        <v>2668</v>
      </c>
      <c r="B3819" s="19">
        <v>46117</v>
      </c>
      <c r="C3819" t="s">
        <v>2836</v>
      </c>
      <c r="D3819" t="s">
        <v>2837</v>
      </c>
      <c r="E3819" t="s">
        <v>2967</v>
      </c>
      <c r="F3819" s="20">
        <v>2</v>
      </c>
      <c r="G3819">
        <v>1200</v>
      </c>
      <c r="H3819" t="s">
        <v>5</v>
      </c>
    </row>
    <row r="3820" spans="1:8" hidden="1" x14ac:dyDescent="0.3">
      <c r="A3820" s="2" t="s">
        <v>2669</v>
      </c>
      <c r="B3820" s="19">
        <v>46117</v>
      </c>
      <c r="C3820" t="s">
        <v>2838</v>
      </c>
      <c r="D3820" t="s">
        <v>2839</v>
      </c>
      <c r="E3820" t="s">
        <v>2968</v>
      </c>
      <c r="F3820" s="20">
        <v>2</v>
      </c>
      <c r="G3820">
        <v>700</v>
      </c>
      <c r="H3820" t="s">
        <v>4</v>
      </c>
    </row>
    <row r="3821" spans="1:8" hidden="1" x14ac:dyDescent="0.3">
      <c r="A3821" s="2" t="s">
        <v>2670</v>
      </c>
      <c r="B3821" s="19">
        <v>46118</v>
      </c>
      <c r="C3821" t="s">
        <v>2840</v>
      </c>
      <c r="D3821" t="s">
        <v>2841</v>
      </c>
      <c r="E3821" t="s">
        <v>2969</v>
      </c>
      <c r="F3821" s="20">
        <v>1</v>
      </c>
      <c r="G3821">
        <v>2500</v>
      </c>
      <c r="H3821" t="s">
        <v>5</v>
      </c>
    </row>
    <row r="3822" spans="1:8" hidden="1" x14ac:dyDescent="0.3">
      <c r="A3822" s="2" t="s">
        <v>2671</v>
      </c>
      <c r="B3822" s="19">
        <v>46118</v>
      </c>
      <c r="C3822" t="s">
        <v>2842</v>
      </c>
      <c r="D3822" t="s">
        <v>2843</v>
      </c>
      <c r="E3822" t="s">
        <v>2970</v>
      </c>
      <c r="F3822" s="20">
        <v>1</v>
      </c>
      <c r="G3822">
        <v>1300</v>
      </c>
      <c r="H3822" t="s">
        <v>4</v>
      </c>
    </row>
    <row r="3823" spans="1:8" hidden="1" x14ac:dyDescent="0.3">
      <c r="A3823" s="2" t="s">
        <v>2672</v>
      </c>
      <c r="B3823" s="19">
        <v>46119</v>
      </c>
      <c r="C3823" t="s">
        <v>2844</v>
      </c>
      <c r="D3823" t="s">
        <v>2845</v>
      </c>
      <c r="E3823" t="s">
        <v>2972</v>
      </c>
      <c r="F3823" s="20">
        <v>1</v>
      </c>
      <c r="G3823">
        <v>2800</v>
      </c>
      <c r="H3823" t="s">
        <v>5</v>
      </c>
    </row>
    <row r="3824" spans="1:8" hidden="1" x14ac:dyDescent="0.3">
      <c r="A3824" s="2" t="s">
        <v>2673</v>
      </c>
      <c r="B3824" s="19">
        <v>46119</v>
      </c>
      <c r="C3824" t="s">
        <v>2846</v>
      </c>
      <c r="D3824" t="s">
        <v>2847</v>
      </c>
      <c r="E3824" t="s">
        <v>2971</v>
      </c>
      <c r="F3824" s="20">
        <v>2</v>
      </c>
      <c r="G3824">
        <v>900</v>
      </c>
      <c r="H3824" t="s">
        <v>4</v>
      </c>
    </row>
    <row r="3825" spans="1:8" hidden="1" x14ac:dyDescent="0.3">
      <c r="A3825" s="2" t="s">
        <v>2674</v>
      </c>
      <c r="B3825" s="19">
        <v>46120</v>
      </c>
      <c r="C3825" t="s">
        <v>2848</v>
      </c>
      <c r="D3825" t="s">
        <v>2849</v>
      </c>
      <c r="E3825" t="s">
        <v>2960</v>
      </c>
      <c r="F3825" s="20">
        <v>1</v>
      </c>
      <c r="G3825">
        <v>1200</v>
      </c>
      <c r="H3825" t="s">
        <v>5</v>
      </c>
    </row>
    <row r="3826" spans="1:8" hidden="1" x14ac:dyDescent="0.3">
      <c r="A3826" s="2" t="s">
        <v>2675</v>
      </c>
      <c r="B3826" s="19">
        <v>46120</v>
      </c>
      <c r="C3826" t="s">
        <v>2850</v>
      </c>
      <c r="D3826" t="s">
        <v>2851</v>
      </c>
      <c r="E3826" t="s">
        <v>2973</v>
      </c>
      <c r="F3826" s="20">
        <v>3</v>
      </c>
      <c r="G3826">
        <v>750</v>
      </c>
      <c r="H3826" t="s">
        <v>4</v>
      </c>
    </row>
    <row r="3827" spans="1:8" x14ac:dyDescent="0.3">
      <c r="A3827" s="39" t="s">
        <v>2676</v>
      </c>
      <c r="B3827" s="40">
        <v>46121</v>
      </c>
      <c r="C3827" s="41" t="s">
        <v>2852</v>
      </c>
      <c r="D3827" s="41" t="s">
        <v>2821</v>
      </c>
      <c r="E3827" s="41" t="s">
        <v>2974</v>
      </c>
      <c r="F3827" s="42">
        <v>2</v>
      </c>
      <c r="G3827" s="41">
        <v>900</v>
      </c>
      <c r="H3827" s="44" t="s">
        <v>5</v>
      </c>
    </row>
    <row r="3828" spans="1:8" hidden="1" x14ac:dyDescent="0.3">
      <c r="A3828" s="2" t="s">
        <v>2677</v>
      </c>
      <c r="B3828" s="19">
        <v>46121</v>
      </c>
      <c r="C3828" t="s">
        <v>2853</v>
      </c>
      <c r="D3828" t="s">
        <v>2854</v>
      </c>
      <c r="E3828" t="s">
        <v>2965</v>
      </c>
      <c r="F3828" s="20">
        <v>6</v>
      </c>
      <c r="G3828">
        <v>1200</v>
      </c>
      <c r="H3828" t="s">
        <v>4</v>
      </c>
    </row>
    <row r="3829" spans="1:8" hidden="1" x14ac:dyDescent="0.3">
      <c r="A3829" s="2" t="s">
        <v>2678</v>
      </c>
      <c r="B3829" s="19">
        <v>46122</v>
      </c>
      <c r="C3829" t="s">
        <v>2855</v>
      </c>
      <c r="D3829" t="s">
        <v>2856</v>
      </c>
      <c r="E3829" t="s">
        <v>2975</v>
      </c>
      <c r="F3829" s="20">
        <v>2</v>
      </c>
      <c r="G3829">
        <v>1100</v>
      </c>
      <c r="H3829" t="s">
        <v>5</v>
      </c>
    </row>
    <row r="3830" spans="1:8" hidden="1" x14ac:dyDescent="0.3">
      <c r="A3830" s="2" t="s">
        <v>2679</v>
      </c>
      <c r="B3830" s="19">
        <v>46122</v>
      </c>
      <c r="C3830" t="s">
        <v>2857</v>
      </c>
      <c r="D3830" t="s">
        <v>2858</v>
      </c>
      <c r="E3830" t="s">
        <v>2962</v>
      </c>
      <c r="F3830" s="20">
        <v>1</v>
      </c>
      <c r="G3830">
        <v>1800</v>
      </c>
      <c r="H3830" t="s">
        <v>4</v>
      </c>
    </row>
    <row r="3831" spans="1:8" x14ac:dyDescent="0.3">
      <c r="A3831" s="39" t="s">
        <v>2680</v>
      </c>
      <c r="B3831" s="40">
        <v>46123</v>
      </c>
      <c r="C3831" s="41" t="s">
        <v>2859</v>
      </c>
      <c r="D3831" s="41" t="s">
        <v>2821</v>
      </c>
      <c r="E3831" s="41" t="s">
        <v>2974</v>
      </c>
      <c r="F3831" s="42">
        <v>1</v>
      </c>
      <c r="G3831" s="41">
        <v>450</v>
      </c>
      <c r="H3831" s="44" t="s">
        <v>4</v>
      </c>
    </row>
    <row r="3832" spans="1:8" hidden="1" x14ac:dyDescent="0.3">
      <c r="A3832" s="2" t="s">
        <v>2681</v>
      </c>
      <c r="B3832" s="19">
        <v>46123</v>
      </c>
      <c r="C3832" t="s">
        <v>2860</v>
      </c>
      <c r="D3832" t="s">
        <v>2823</v>
      </c>
      <c r="E3832" t="s">
        <v>2960</v>
      </c>
      <c r="F3832" s="20">
        <v>1</v>
      </c>
      <c r="G3832">
        <v>1200</v>
      </c>
      <c r="H3832" t="s">
        <v>5</v>
      </c>
    </row>
    <row r="3833" spans="1:8" hidden="1" x14ac:dyDescent="0.3">
      <c r="A3833" s="2" t="s">
        <v>2682</v>
      </c>
      <c r="B3833" s="19">
        <v>46124</v>
      </c>
      <c r="C3833" t="s">
        <v>2861</v>
      </c>
      <c r="D3833" t="s">
        <v>2856</v>
      </c>
      <c r="E3833" t="s">
        <v>2963</v>
      </c>
      <c r="F3833" s="20">
        <v>2</v>
      </c>
      <c r="G3833">
        <v>1300</v>
      </c>
      <c r="H3833" t="s">
        <v>4</v>
      </c>
    </row>
    <row r="3834" spans="1:8" hidden="1" x14ac:dyDescent="0.3">
      <c r="A3834" s="2" t="s">
        <v>2683</v>
      </c>
      <c r="B3834" s="19">
        <v>46124</v>
      </c>
      <c r="C3834" t="s">
        <v>2862</v>
      </c>
      <c r="D3834" t="s">
        <v>2843</v>
      </c>
      <c r="E3834" t="s">
        <v>2972</v>
      </c>
      <c r="F3834" s="20">
        <v>1</v>
      </c>
      <c r="G3834">
        <v>2800</v>
      </c>
      <c r="H3834" t="s">
        <v>5</v>
      </c>
    </row>
    <row r="3835" spans="1:8" hidden="1" x14ac:dyDescent="0.3">
      <c r="A3835" s="2" t="s">
        <v>2684</v>
      </c>
      <c r="B3835" s="19">
        <v>46125</v>
      </c>
      <c r="C3835" t="s">
        <v>2863</v>
      </c>
      <c r="D3835" t="s">
        <v>2833</v>
      </c>
      <c r="E3835" t="s">
        <v>2961</v>
      </c>
      <c r="F3835" s="20">
        <v>4</v>
      </c>
      <c r="G3835">
        <v>1200</v>
      </c>
      <c r="H3835" t="s">
        <v>4</v>
      </c>
    </row>
    <row r="3836" spans="1:8" hidden="1" x14ac:dyDescent="0.3">
      <c r="A3836" s="2" t="s">
        <v>2685</v>
      </c>
      <c r="B3836" s="19">
        <v>46125</v>
      </c>
      <c r="C3836" t="s">
        <v>2864</v>
      </c>
      <c r="D3836" t="s">
        <v>2851</v>
      </c>
      <c r="E3836" t="s">
        <v>2964</v>
      </c>
      <c r="F3836" s="20">
        <v>1</v>
      </c>
      <c r="G3836">
        <v>1500</v>
      </c>
      <c r="H3836" t="s">
        <v>4</v>
      </c>
    </row>
    <row r="3837" spans="1:8" hidden="1" x14ac:dyDescent="0.3">
      <c r="A3837" s="2" t="s">
        <v>2686</v>
      </c>
      <c r="B3837" s="19">
        <v>46126</v>
      </c>
      <c r="C3837" t="s">
        <v>2865</v>
      </c>
      <c r="D3837" t="s">
        <v>2835</v>
      </c>
      <c r="E3837" t="s">
        <v>2965</v>
      </c>
      <c r="F3837" s="20">
        <v>5</v>
      </c>
      <c r="G3837">
        <v>1000</v>
      </c>
      <c r="H3837" t="s">
        <v>5</v>
      </c>
    </row>
    <row r="3838" spans="1:8" hidden="1" x14ac:dyDescent="0.3">
      <c r="A3838" s="2" t="s">
        <v>2687</v>
      </c>
      <c r="B3838" s="19">
        <v>46126</v>
      </c>
      <c r="C3838" t="s">
        <v>2866</v>
      </c>
      <c r="D3838" t="s">
        <v>2829</v>
      </c>
      <c r="E3838" t="s">
        <v>2962</v>
      </c>
      <c r="F3838" s="20">
        <v>1</v>
      </c>
      <c r="G3838">
        <v>1800</v>
      </c>
      <c r="H3838" t="s">
        <v>4</v>
      </c>
    </row>
    <row r="3839" spans="1:8" hidden="1" x14ac:dyDescent="0.3">
      <c r="A3839" s="2" t="s">
        <v>2688</v>
      </c>
      <c r="B3839" s="19">
        <v>46127</v>
      </c>
      <c r="C3839" t="s">
        <v>2867</v>
      </c>
      <c r="D3839" t="s">
        <v>2837</v>
      </c>
      <c r="E3839" t="s">
        <v>2966</v>
      </c>
      <c r="F3839" s="20">
        <v>1</v>
      </c>
      <c r="G3839">
        <v>2200</v>
      </c>
      <c r="H3839" t="s">
        <v>5</v>
      </c>
    </row>
    <row r="3840" spans="1:8" hidden="1" x14ac:dyDescent="0.3">
      <c r="A3840" s="2" t="s">
        <v>2689</v>
      </c>
      <c r="B3840" s="19">
        <v>46127</v>
      </c>
      <c r="C3840" t="s">
        <v>2868</v>
      </c>
      <c r="D3840" t="s">
        <v>2854</v>
      </c>
      <c r="E3840" t="s">
        <v>2968</v>
      </c>
      <c r="F3840" s="20">
        <v>3</v>
      </c>
      <c r="G3840">
        <v>1050</v>
      </c>
      <c r="H3840" t="s">
        <v>4</v>
      </c>
    </row>
    <row r="3841" spans="1:8" hidden="1" x14ac:dyDescent="0.3">
      <c r="A3841" s="2" t="s">
        <v>2690</v>
      </c>
      <c r="B3841" s="19">
        <v>46128</v>
      </c>
      <c r="C3841" t="s">
        <v>2869</v>
      </c>
      <c r="D3841" t="s">
        <v>2849</v>
      </c>
      <c r="E3841" t="s">
        <v>2967</v>
      </c>
      <c r="F3841" s="20">
        <v>2</v>
      </c>
      <c r="G3841">
        <v>1200</v>
      </c>
      <c r="H3841" t="s">
        <v>5</v>
      </c>
    </row>
    <row r="3842" spans="1:8" x14ac:dyDescent="0.3">
      <c r="A3842" s="39" t="s">
        <v>2691</v>
      </c>
      <c r="B3842" s="40">
        <v>46128</v>
      </c>
      <c r="C3842" s="41" t="s">
        <v>2870</v>
      </c>
      <c r="D3842" s="41" t="s">
        <v>2821</v>
      </c>
      <c r="E3842" s="41" t="s">
        <v>2970</v>
      </c>
      <c r="F3842" s="42">
        <v>1</v>
      </c>
      <c r="G3842" s="41">
        <v>1300</v>
      </c>
      <c r="H3842" s="44" t="s">
        <v>4</v>
      </c>
    </row>
    <row r="3843" spans="1:8" hidden="1" x14ac:dyDescent="0.3">
      <c r="A3843" s="2" t="s">
        <v>2692</v>
      </c>
      <c r="B3843" s="19">
        <v>46129</v>
      </c>
      <c r="C3843" t="s">
        <v>2871</v>
      </c>
      <c r="D3843" t="s">
        <v>2858</v>
      </c>
      <c r="E3843" t="s">
        <v>2971</v>
      </c>
      <c r="F3843" s="20">
        <v>2</v>
      </c>
      <c r="G3843">
        <v>900</v>
      </c>
      <c r="H3843" t="s">
        <v>5</v>
      </c>
    </row>
    <row r="3844" spans="1:8" hidden="1" x14ac:dyDescent="0.3">
      <c r="A3844" s="2" t="s">
        <v>2693</v>
      </c>
      <c r="B3844" s="19">
        <v>46129</v>
      </c>
      <c r="C3844" t="s">
        <v>2872</v>
      </c>
      <c r="D3844" t="s">
        <v>2845</v>
      </c>
      <c r="E3844" t="s">
        <v>2969</v>
      </c>
      <c r="F3844" s="20">
        <v>1</v>
      </c>
      <c r="G3844">
        <v>2500</v>
      </c>
      <c r="H3844" t="s">
        <v>4</v>
      </c>
    </row>
    <row r="3845" spans="1:8" hidden="1" x14ac:dyDescent="0.3">
      <c r="A3845" s="2" t="s">
        <v>2694</v>
      </c>
      <c r="B3845" s="19">
        <v>46130</v>
      </c>
      <c r="C3845" t="s">
        <v>2873</v>
      </c>
      <c r="D3845" t="s">
        <v>2841</v>
      </c>
      <c r="E3845" t="s">
        <v>2975</v>
      </c>
      <c r="F3845" s="20">
        <v>3</v>
      </c>
      <c r="G3845">
        <v>1650</v>
      </c>
      <c r="H3845" t="s">
        <v>5</v>
      </c>
    </row>
    <row r="3846" spans="1:8" hidden="1" x14ac:dyDescent="0.3">
      <c r="A3846" s="2" t="s">
        <v>2695</v>
      </c>
      <c r="B3846" s="19">
        <v>46130</v>
      </c>
      <c r="C3846" t="s">
        <v>2874</v>
      </c>
      <c r="D3846" t="s">
        <v>2827</v>
      </c>
      <c r="E3846" t="s">
        <v>2960</v>
      </c>
      <c r="F3846" s="20">
        <v>2</v>
      </c>
      <c r="G3846">
        <v>2400</v>
      </c>
      <c r="H3846" t="s">
        <v>4</v>
      </c>
    </row>
    <row r="3847" spans="1:8" hidden="1" x14ac:dyDescent="0.3">
      <c r="A3847" s="2" t="s">
        <v>2696</v>
      </c>
      <c r="B3847" s="19">
        <v>46131</v>
      </c>
      <c r="C3847" t="s">
        <v>2875</v>
      </c>
      <c r="D3847" t="s">
        <v>2876</v>
      </c>
      <c r="E3847" t="s">
        <v>2973</v>
      </c>
      <c r="F3847" s="20">
        <v>2</v>
      </c>
      <c r="G3847">
        <v>500</v>
      </c>
      <c r="H3847" t="s">
        <v>5</v>
      </c>
    </row>
    <row r="3848" spans="1:8" hidden="1" x14ac:dyDescent="0.3">
      <c r="A3848" s="2" t="s">
        <v>2697</v>
      </c>
      <c r="B3848" s="19">
        <v>46131</v>
      </c>
      <c r="C3848" t="s">
        <v>2877</v>
      </c>
      <c r="D3848" t="s">
        <v>2878</v>
      </c>
      <c r="E3848" t="s">
        <v>2965</v>
      </c>
      <c r="F3848" s="20">
        <v>3</v>
      </c>
      <c r="G3848">
        <v>600</v>
      </c>
      <c r="H3848" t="s">
        <v>4</v>
      </c>
    </row>
    <row r="3849" spans="1:8" hidden="1" x14ac:dyDescent="0.3">
      <c r="A3849" s="2" t="s">
        <v>2698</v>
      </c>
      <c r="B3849" s="19">
        <v>46132</v>
      </c>
      <c r="C3849" t="s">
        <v>2879</v>
      </c>
      <c r="D3849" t="s">
        <v>2847</v>
      </c>
      <c r="E3849" t="s">
        <v>2962</v>
      </c>
      <c r="F3849" s="20">
        <v>1</v>
      </c>
      <c r="G3849">
        <v>1800</v>
      </c>
      <c r="H3849" t="s">
        <v>5</v>
      </c>
    </row>
    <row r="3850" spans="1:8" hidden="1" x14ac:dyDescent="0.3">
      <c r="A3850" s="2" t="s">
        <v>2699</v>
      </c>
      <c r="B3850" s="19">
        <v>46132</v>
      </c>
      <c r="C3850" t="s">
        <v>2880</v>
      </c>
      <c r="D3850" t="s">
        <v>2881</v>
      </c>
      <c r="E3850" t="s">
        <v>2961</v>
      </c>
      <c r="F3850" s="20">
        <v>2</v>
      </c>
      <c r="G3850">
        <v>600</v>
      </c>
      <c r="H3850" t="s">
        <v>4</v>
      </c>
    </row>
    <row r="3851" spans="1:8" x14ac:dyDescent="0.3">
      <c r="A3851" s="39" t="s">
        <v>2700</v>
      </c>
      <c r="B3851" s="40">
        <v>46133</v>
      </c>
      <c r="C3851" s="41" t="s">
        <v>2882</v>
      </c>
      <c r="D3851" s="41" t="s">
        <v>2821</v>
      </c>
      <c r="E3851" s="41" t="s">
        <v>2974</v>
      </c>
      <c r="F3851" s="42">
        <v>1</v>
      </c>
      <c r="G3851" s="41">
        <v>450</v>
      </c>
      <c r="H3851" s="44" t="s">
        <v>4</v>
      </c>
    </row>
    <row r="3852" spans="1:8" hidden="1" x14ac:dyDescent="0.3">
      <c r="A3852" s="2" t="s">
        <v>2701</v>
      </c>
      <c r="B3852" s="19">
        <v>46133</v>
      </c>
      <c r="C3852" t="s">
        <v>2883</v>
      </c>
      <c r="D3852" t="s">
        <v>2831</v>
      </c>
      <c r="E3852" t="s">
        <v>2960</v>
      </c>
      <c r="F3852" s="20">
        <v>1</v>
      </c>
      <c r="G3852">
        <v>1200</v>
      </c>
      <c r="H3852" t="s">
        <v>5</v>
      </c>
    </row>
    <row r="3853" spans="1:8" hidden="1" x14ac:dyDescent="0.3">
      <c r="A3853" s="2" t="s">
        <v>2702</v>
      </c>
      <c r="B3853" s="19">
        <v>46134</v>
      </c>
      <c r="C3853" t="s">
        <v>2884</v>
      </c>
      <c r="D3853" t="s">
        <v>2829</v>
      </c>
      <c r="E3853" t="s">
        <v>2963</v>
      </c>
      <c r="F3853" s="20">
        <v>2</v>
      </c>
      <c r="G3853">
        <v>1200</v>
      </c>
      <c r="H3853" t="s">
        <v>4</v>
      </c>
    </row>
    <row r="3854" spans="1:8" hidden="1" x14ac:dyDescent="0.3">
      <c r="A3854" s="2" t="s">
        <v>2703</v>
      </c>
      <c r="B3854" s="19">
        <v>46134</v>
      </c>
      <c r="C3854" t="s">
        <v>2885</v>
      </c>
      <c r="D3854" t="s">
        <v>2833</v>
      </c>
      <c r="E3854" t="s">
        <v>2961</v>
      </c>
      <c r="F3854" s="20">
        <v>4</v>
      </c>
      <c r="G3854">
        <v>1200</v>
      </c>
      <c r="H3854" t="s">
        <v>4</v>
      </c>
    </row>
    <row r="3855" spans="1:8" hidden="1" x14ac:dyDescent="0.3">
      <c r="A3855" s="2" t="s">
        <v>2704</v>
      </c>
      <c r="B3855" s="19">
        <v>46135</v>
      </c>
      <c r="C3855" t="s">
        <v>2886</v>
      </c>
      <c r="D3855" t="s">
        <v>2843</v>
      </c>
      <c r="E3855" t="s">
        <v>2962</v>
      </c>
      <c r="F3855" s="20">
        <v>1</v>
      </c>
      <c r="G3855">
        <v>1800</v>
      </c>
      <c r="H3855" t="s">
        <v>5</v>
      </c>
    </row>
    <row r="3856" spans="1:8" x14ac:dyDescent="0.3">
      <c r="A3856" s="39" t="s">
        <v>2705</v>
      </c>
      <c r="B3856" s="40">
        <v>46135</v>
      </c>
      <c r="C3856" s="41" t="s">
        <v>2887</v>
      </c>
      <c r="D3856" s="41" t="s">
        <v>2821</v>
      </c>
      <c r="E3856" s="41" t="s">
        <v>2964</v>
      </c>
      <c r="F3856" s="42">
        <v>1</v>
      </c>
      <c r="G3856" s="41">
        <v>1500</v>
      </c>
      <c r="H3856" s="44" t="s">
        <v>4</v>
      </c>
    </row>
    <row r="3857" spans="1:8" hidden="1" x14ac:dyDescent="0.3">
      <c r="A3857" s="2" t="s">
        <v>2706</v>
      </c>
      <c r="B3857" s="19">
        <v>46136</v>
      </c>
      <c r="C3857" t="s">
        <v>2888</v>
      </c>
      <c r="D3857" t="s">
        <v>2835</v>
      </c>
      <c r="E3857" t="s">
        <v>2965</v>
      </c>
      <c r="F3857" s="20">
        <v>4</v>
      </c>
      <c r="G3857">
        <v>800</v>
      </c>
      <c r="H3857" t="s">
        <v>5</v>
      </c>
    </row>
    <row r="3858" spans="1:8" hidden="1" x14ac:dyDescent="0.3">
      <c r="A3858" s="2" t="s">
        <v>2707</v>
      </c>
      <c r="B3858" s="19">
        <v>46136</v>
      </c>
      <c r="C3858" t="s">
        <v>2889</v>
      </c>
      <c r="D3858" t="s">
        <v>2837</v>
      </c>
      <c r="E3858" t="s">
        <v>2966</v>
      </c>
      <c r="F3858" s="20">
        <v>1</v>
      </c>
      <c r="G3858">
        <v>2200</v>
      </c>
      <c r="H3858" t="s">
        <v>4</v>
      </c>
    </row>
    <row r="3859" spans="1:8" hidden="1" x14ac:dyDescent="0.3">
      <c r="A3859" s="2" t="s">
        <v>2708</v>
      </c>
      <c r="B3859" s="19">
        <v>46137</v>
      </c>
      <c r="C3859" t="s">
        <v>2890</v>
      </c>
      <c r="D3859" t="s">
        <v>2856</v>
      </c>
      <c r="E3859" t="s">
        <v>2967</v>
      </c>
      <c r="F3859" s="20">
        <v>2</v>
      </c>
      <c r="G3859">
        <v>1200</v>
      </c>
      <c r="H3859" t="s">
        <v>5</v>
      </c>
    </row>
    <row r="3860" spans="1:8" hidden="1" x14ac:dyDescent="0.3">
      <c r="A3860" s="2" t="s">
        <v>2709</v>
      </c>
      <c r="B3860" s="19">
        <v>46137</v>
      </c>
      <c r="C3860" t="s">
        <v>2891</v>
      </c>
      <c r="D3860" t="s">
        <v>2827</v>
      </c>
      <c r="E3860" t="s">
        <v>2968</v>
      </c>
      <c r="F3860" s="20">
        <v>2</v>
      </c>
      <c r="G3860">
        <v>700</v>
      </c>
      <c r="H3860" t="s">
        <v>4</v>
      </c>
    </row>
    <row r="3861" spans="1:8" hidden="1" x14ac:dyDescent="0.3">
      <c r="A3861" s="2" t="s">
        <v>2710</v>
      </c>
      <c r="B3861" s="19">
        <v>46138</v>
      </c>
      <c r="C3861" t="s">
        <v>2892</v>
      </c>
      <c r="D3861" t="s">
        <v>2841</v>
      </c>
      <c r="E3861" t="s">
        <v>2969</v>
      </c>
      <c r="F3861" s="20">
        <v>1</v>
      </c>
      <c r="G3861">
        <v>2500</v>
      </c>
      <c r="H3861" t="s">
        <v>5</v>
      </c>
    </row>
    <row r="3862" spans="1:8" hidden="1" x14ac:dyDescent="0.3">
      <c r="A3862" s="2" t="s">
        <v>2711</v>
      </c>
      <c r="B3862" s="19">
        <v>46138</v>
      </c>
      <c r="C3862" t="s">
        <v>2893</v>
      </c>
      <c r="D3862" t="s">
        <v>2851</v>
      </c>
      <c r="E3862" t="s">
        <v>2970</v>
      </c>
      <c r="F3862" s="20">
        <v>1</v>
      </c>
      <c r="G3862">
        <v>1300</v>
      </c>
      <c r="H3862" t="s">
        <v>4</v>
      </c>
    </row>
    <row r="3863" spans="1:8" hidden="1" x14ac:dyDescent="0.3">
      <c r="A3863" s="2" t="s">
        <v>2712</v>
      </c>
      <c r="B3863" s="19">
        <v>46139</v>
      </c>
      <c r="C3863" t="s">
        <v>2894</v>
      </c>
      <c r="D3863" t="s">
        <v>2858</v>
      </c>
      <c r="E3863" t="s">
        <v>2972</v>
      </c>
      <c r="F3863" s="20">
        <v>1</v>
      </c>
      <c r="G3863">
        <v>2800</v>
      </c>
      <c r="H3863" t="s">
        <v>5</v>
      </c>
    </row>
    <row r="3864" spans="1:8" hidden="1" x14ac:dyDescent="0.3">
      <c r="A3864" s="2" t="s">
        <v>2713</v>
      </c>
      <c r="B3864" s="19">
        <v>46139</v>
      </c>
      <c r="C3864" t="s">
        <v>2895</v>
      </c>
      <c r="D3864" t="s">
        <v>2847</v>
      </c>
      <c r="E3864" t="s">
        <v>2971</v>
      </c>
      <c r="F3864" s="20">
        <v>2</v>
      </c>
      <c r="G3864">
        <v>900</v>
      </c>
      <c r="H3864" t="s">
        <v>4</v>
      </c>
    </row>
    <row r="3865" spans="1:8" hidden="1" x14ac:dyDescent="0.3">
      <c r="A3865" s="2" t="s">
        <v>2714</v>
      </c>
      <c r="B3865" s="19">
        <v>46140</v>
      </c>
      <c r="C3865" t="s">
        <v>2896</v>
      </c>
      <c r="D3865" t="s">
        <v>2849</v>
      </c>
      <c r="E3865" t="s">
        <v>2960</v>
      </c>
      <c r="F3865" s="20">
        <v>2</v>
      </c>
      <c r="G3865">
        <v>2400</v>
      </c>
      <c r="H3865" t="s">
        <v>5</v>
      </c>
    </row>
    <row r="3866" spans="1:8" hidden="1" x14ac:dyDescent="0.3">
      <c r="A3866" s="2" t="s">
        <v>2715</v>
      </c>
      <c r="B3866" s="19">
        <v>46140</v>
      </c>
      <c r="C3866" t="s">
        <v>2897</v>
      </c>
      <c r="D3866" t="s">
        <v>2898</v>
      </c>
      <c r="E3866" t="s">
        <v>2973</v>
      </c>
      <c r="F3866" s="20">
        <v>3</v>
      </c>
      <c r="G3866">
        <v>750</v>
      </c>
      <c r="H3866" t="s">
        <v>4</v>
      </c>
    </row>
    <row r="3867" spans="1:8" x14ac:dyDescent="0.3">
      <c r="A3867" s="39" t="s">
        <v>2716</v>
      </c>
      <c r="B3867" s="40">
        <v>46141</v>
      </c>
      <c r="C3867" s="41" t="s">
        <v>2899</v>
      </c>
      <c r="D3867" s="41" t="s">
        <v>2821</v>
      </c>
      <c r="E3867" s="41" t="s">
        <v>2974</v>
      </c>
      <c r="F3867" s="42">
        <v>2</v>
      </c>
      <c r="G3867" s="41">
        <v>900</v>
      </c>
      <c r="H3867" s="44" t="s">
        <v>5</v>
      </c>
    </row>
    <row r="3868" spans="1:8" hidden="1" x14ac:dyDescent="0.3">
      <c r="A3868" s="2" t="s">
        <v>2717</v>
      </c>
      <c r="B3868" s="19">
        <v>46141</v>
      </c>
      <c r="C3868" t="s">
        <v>2900</v>
      </c>
      <c r="D3868" t="s">
        <v>2854</v>
      </c>
      <c r="E3868" t="s">
        <v>2965</v>
      </c>
      <c r="F3868" s="20">
        <v>6</v>
      </c>
      <c r="G3868">
        <v>1200</v>
      </c>
      <c r="H3868" t="s">
        <v>4</v>
      </c>
    </row>
    <row r="3869" spans="1:8" hidden="1" x14ac:dyDescent="0.3">
      <c r="A3869" s="2" t="s">
        <v>2718</v>
      </c>
      <c r="B3869" s="19">
        <v>46142</v>
      </c>
      <c r="C3869" t="s">
        <v>2901</v>
      </c>
      <c r="D3869" t="s">
        <v>2839</v>
      </c>
      <c r="E3869" t="s">
        <v>2975</v>
      </c>
      <c r="F3869" s="20">
        <v>2</v>
      </c>
      <c r="G3869">
        <v>1100</v>
      </c>
      <c r="H3869" t="s">
        <v>5</v>
      </c>
    </row>
    <row r="3870" spans="1:8" hidden="1" x14ac:dyDescent="0.3">
      <c r="A3870" s="2" t="s">
        <v>2719</v>
      </c>
      <c r="B3870" s="19">
        <v>46142</v>
      </c>
      <c r="C3870" t="s">
        <v>2902</v>
      </c>
      <c r="D3870" t="s">
        <v>2823</v>
      </c>
      <c r="E3870" t="s">
        <v>2962</v>
      </c>
      <c r="F3870" s="20">
        <v>1</v>
      </c>
      <c r="G3870">
        <v>1800</v>
      </c>
      <c r="H3870" t="s">
        <v>4</v>
      </c>
    </row>
    <row r="3871" spans="1:8" x14ac:dyDescent="0.3">
      <c r="A3871" s="39" t="s">
        <v>2720</v>
      </c>
      <c r="B3871" s="40">
        <v>46143</v>
      </c>
      <c r="C3871" s="41" t="s">
        <v>2903</v>
      </c>
      <c r="D3871" s="41" t="s">
        <v>2821</v>
      </c>
      <c r="E3871" s="41" t="s">
        <v>2974</v>
      </c>
      <c r="F3871" s="42">
        <v>1</v>
      </c>
      <c r="G3871" s="41">
        <v>450</v>
      </c>
      <c r="H3871" s="44" t="s">
        <v>4</v>
      </c>
    </row>
    <row r="3872" spans="1:8" hidden="1" x14ac:dyDescent="0.3">
      <c r="A3872" s="2" t="s">
        <v>2721</v>
      </c>
      <c r="B3872" s="19">
        <v>46143</v>
      </c>
      <c r="C3872" t="s">
        <v>2904</v>
      </c>
      <c r="D3872" t="s">
        <v>2837</v>
      </c>
      <c r="E3872" t="s">
        <v>2960</v>
      </c>
      <c r="F3872" s="20">
        <v>2</v>
      </c>
      <c r="G3872">
        <v>2400</v>
      </c>
      <c r="H3872" t="s">
        <v>5</v>
      </c>
    </row>
    <row r="3873" spans="1:8" hidden="1" x14ac:dyDescent="0.3">
      <c r="A3873" s="2" t="s">
        <v>2722</v>
      </c>
      <c r="B3873" s="19">
        <v>46144</v>
      </c>
      <c r="C3873" t="s">
        <v>2905</v>
      </c>
      <c r="D3873" t="s">
        <v>2829</v>
      </c>
      <c r="E3873" t="s">
        <v>2963</v>
      </c>
      <c r="F3873" s="20">
        <v>1</v>
      </c>
      <c r="G3873">
        <v>650</v>
      </c>
      <c r="H3873" t="s">
        <v>4</v>
      </c>
    </row>
    <row r="3874" spans="1:8" hidden="1" x14ac:dyDescent="0.3">
      <c r="A3874" s="2" t="s">
        <v>2723</v>
      </c>
      <c r="B3874" s="19">
        <v>46144</v>
      </c>
      <c r="C3874" t="s">
        <v>2874</v>
      </c>
      <c r="D3874" t="s">
        <v>2833</v>
      </c>
      <c r="E3874" t="s">
        <v>2961</v>
      </c>
      <c r="F3874" s="20">
        <v>3</v>
      </c>
      <c r="G3874">
        <v>900</v>
      </c>
      <c r="H3874" t="s">
        <v>4</v>
      </c>
    </row>
    <row r="3875" spans="1:8" hidden="1" x14ac:dyDescent="0.3">
      <c r="A3875" s="2" t="s">
        <v>2724</v>
      </c>
      <c r="B3875" s="19">
        <v>46145</v>
      </c>
      <c r="C3875" t="s">
        <v>2906</v>
      </c>
      <c r="D3875" t="s">
        <v>2843</v>
      </c>
      <c r="E3875" t="s">
        <v>2962</v>
      </c>
      <c r="F3875" s="20">
        <v>1</v>
      </c>
      <c r="G3875">
        <v>1800</v>
      </c>
      <c r="H3875" t="s">
        <v>5</v>
      </c>
    </row>
    <row r="3876" spans="1:8" x14ac:dyDescent="0.3">
      <c r="A3876" s="39" t="s">
        <v>2725</v>
      </c>
      <c r="B3876" s="40">
        <v>46145</v>
      </c>
      <c r="C3876" s="41" t="s">
        <v>2907</v>
      </c>
      <c r="D3876" s="41" t="s">
        <v>2821</v>
      </c>
      <c r="E3876" s="41" t="s">
        <v>2964</v>
      </c>
      <c r="F3876" s="42">
        <v>1</v>
      </c>
      <c r="G3876" s="41">
        <v>1500</v>
      </c>
      <c r="H3876" s="44" t="s">
        <v>4</v>
      </c>
    </row>
    <row r="3877" spans="1:8" hidden="1" x14ac:dyDescent="0.3">
      <c r="A3877" s="2" t="s">
        <v>2726</v>
      </c>
      <c r="B3877" s="19">
        <v>46146</v>
      </c>
      <c r="C3877" t="s">
        <v>2908</v>
      </c>
      <c r="D3877" t="s">
        <v>2835</v>
      </c>
      <c r="E3877" t="s">
        <v>2965</v>
      </c>
      <c r="F3877" s="20">
        <v>4</v>
      </c>
      <c r="G3877">
        <v>800</v>
      </c>
      <c r="H3877" t="s">
        <v>5</v>
      </c>
    </row>
    <row r="3878" spans="1:8" hidden="1" x14ac:dyDescent="0.3">
      <c r="A3878" s="2" t="s">
        <v>2727</v>
      </c>
      <c r="B3878" s="19">
        <v>46146</v>
      </c>
      <c r="C3878" t="s">
        <v>2909</v>
      </c>
      <c r="D3878" t="s">
        <v>2856</v>
      </c>
      <c r="E3878" t="s">
        <v>2966</v>
      </c>
      <c r="F3878" s="20">
        <v>1</v>
      </c>
      <c r="G3878">
        <v>2200</v>
      </c>
      <c r="H3878" t="s">
        <v>4</v>
      </c>
    </row>
    <row r="3879" spans="1:8" hidden="1" x14ac:dyDescent="0.3">
      <c r="A3879" s="2" t="s">
        <v>2728</v>
      </c>
      <c r="B3879" s="19">
        <v>46147</v>
      </c>
      <c r="C3879" t="s">
        <v>2910</v>
      </c>
      <c r="D3879" t="s">
        <v>2841</v>
      </c>
      <c r="E3879" t="s">
        <v>2967</v>
      </c>
      <c r="F3879" s="20">
        <v>2</v>
      </c>
      <c r="G3879">
        <v>1200</v>
      </c>
      <c r="H3879" t="s">
        <v>5</v>
      </c>
    </row>
    <row r="3880" spans="1:8" hidden="1" x14ac:dyDescent="0.3">
      <c r="A3880" s="2" t="s">
        <v>2729</v>
      </c>
      <c r="B3880" s="19">
        <v>46147</v>
      </c>
      <c r="C3880" t="s">
        <v>2911</v>
      </c>
      <c r="D3880" t="s">
        <v>2827</v>
      </c>
      <c r="E3880" t="s">
        <v>2968</v>
      </c>
      <c r="F3880" s="20">
        <v>2</v>
      </c>
      <c r="G3880">
        <v>700</v>
      </c>
      <c r="H3880" t="s">
        <v>4</v>
      </c>
    </row>
    <row r="3881" spans="1:8" hidden="1" x14ac:dyDescent="0.3">
      <c r="A3881" s="2" t="s">
        <v>2730</v>
      </c>
      <c r="B3881" s="19">
        <v>46148</v>
      </c>
      <c r="C3881" t="s">
        <v>2912</v>
      </c>
      <c r="D3881" t="s">
        <v>2858</v>
      </c>
      <c r="E3881" t="s">
        <v>2969</v>
      </c>
      <c r="F3881" s="20">
        <v>1</v>
      </c>
      <c r="G3881">
        <v>2500</v>
      </c>
      <c r="H3881" t="s">
        <v>5</v>
      </c>
    </row>
    <row r="3882" spans="1:8" hidden="1" x14ac:dyDescent="0.3">
      <c r="A3882" s="2" t="s">
        <v>2731</v>
      </c>
      <c r="B3882" s="19">
        <v>46148</v>
      </c>
      <c r="C3882" t="s">
        <v>2893</v>
      </c>
      <c r="D3882" t="s">
        <v>2851</v>
      </c>
      <c r="E3882" t="s">
        <v>2970</v>
      </c>
      <c r="F3882" s="20">
        <v>1</v>
      </c>
      <c r="G3882">
        <v>1300</v>
      </c>
      <c r="H3882" t="s">
        <v>4</v>
      </c>
    </row>
    <row r="3883" spans="1:8" hidden="1" x14ac:dyDescent="0.3">
      <c r="A3883" s="2" t="s">
        <v>2732</v>
      </c>
      <c r="B3883" s="19">
        <v>46149</v>
      </c>
      <c r="C3883" t="s">
        <v>2913</v>
      </c>
      <c r="D3883" t="s">
        <v>2849</v>
      </c>
      <c r="E3883" t="s">
        <v>2972</v>
      </c>
      <c r="F3883" s="20">
        <v>1</v>
      </c>
      <c r="G3883">
        <v>2800</v>
      </c>
      <c r="H3883" t="s">
        <v>5</v>
      </c>
    </row>
    <row r="3884" spans="1:8" hidden="1" x14ac:dyDescent="0.3">
      <c r="A3884" s="2" t="s">
        <v>2733</v>
      </c>
      <c r="B3884" s="19">
        <v>46149</v>
      </c>
      <c r="C3884" t="s">
        <v>2914</v>
      </c>
      <c r="D3884" t="s">
        <v>2847</v>
      </c>
      <c r="E3884" t="s">
        <v>2971</v>
      </c>
      <c r="F3884" s="20">
        <v>2</v>
      </c>
      <c r="G3884">
        <v>900</v>
      </c>
      <c r="H3884" t="s">
        <v>4</v>
      </c>
    </row>
    <row r="3885" spans="1:8" x14ac:dyDescent="0.3">
      <c r="A3885" s="39" t="s">
        <v>2734</v>
      </c>
      <c r="B3885" s="40">
        <v>46150</v>
      </c>
      <c r="C3885" s="41" t="s">
        <v>2915</v>
      </c>
      <c r="D3885" s="41" t="s">
        <v>2821</v>
      </c>
      <c r="E3885" s="41" t="s">
        <v>2960</v>
      </c>
      <c r="F3885" s="42">
        <v>1</v>
      </c>
      <c r="G3885" s="41">
        <v>1200</v>
      </c>
      <c r="H3885" s="44" t="s">
        <v>5</v>
      </c>
    </row>
    <row r="3886" spans="1:8" hidden="1" x14ac:dyDescent="0.3">
      <c r="A3886" s="2" t="s">
        <v>2735</v>
      </c>
      <c r="B3886" s="19">
        <v>46150</v>
      </c>
      <c r="C3886" t="s">
        <v>2897</v>
      </c>
      <c r="D3886" t="s">
        <v>2898</v>
      </c>
      <c r="E3886" t="s">
        <v>2973</v>
      </c>
      <c r="F3886" s="20">
        <v>3</v>
      </c>
      <c r="G3886">
        <v>750</v>
      </c>
      <c r="H3886" t="s">
        <v>4</v>
      </c>
    </row>
    <row r="3887" spans="1:8" hidden="1" x14ac:dyDescent="0.3">
      <c r="A3887" s="2" t="s">
        <v>2736</v>
      </c>
      <c r="B3887" s="19">
        <v>46151</v>
      </c>
      <c r="C3887" t="s">
        <v>2916</v>
      </c>
      <c r="D3887" t="s">
        <v>2839</v>
      </c>
      <c r="E3887" t="s">
        <v>2974</v>
      </c>
      <c r="F3887" s="20">
        <v>2</v>
      </c>
      <c r="G3887">
        <v>900</v>
      </c>
      <c r="H3887" t="s">
        <v>5</v>
      </c>
    </row>
    <row r="3888" spans="1:8" hidden="1" x14ac:dyDescent="0.3">
      <c r="A3888" s="2" t="s">
        <v>2737</v>
      </c>
      <c r="B3888" s="19">
        <v>46151</v>
      </c>
      <c r="C3888" t="s">
        <v>2917</v>
      </c>
      <c r="D3888" t="s">
        <v>2854</v>
      </c>
      <c r="E3888" t="s">
        <v>2965</v>
      </c>
      <c r="F3888" s="20">
        <v>6</v>
      </c>
      <c r="G3888">
        <v>1200</v>
      </c>
      <c r="H3888" t="s">
        <v>4</v>
      </c>
    </row>
    <row r="3889" spans="1:8" hidden="1" x14ac:dyDescent="0.3">
      <c r="A3889" s="2" t="s">
        <v>2738</v>
      </c>
      <c r="B3889" s="19">
        <v>46152</v>
      </c>
      <c r="C3889" t="s">
        <v>2918</v>
      </c>
      <c r="D3889" t="s">
        <v>2919</v>
      </c>
      <c r="E3889" t="s">
        <v>2975</v>
      </c>
      <c r="F3889" s="20">
        <v>2</v>
      </c>
      <c r="G3889">
        <v>1100</v>
      </c>
      <c r="H3889" t="s">
        <v>5</v>
      </c>
    </row>
    <row r="3890" spans="1:8" hidden="1" x14ac:dyDescent="0.3">
      <c r="A3890" s="2" t="s">
        <v>2739</v>
      </c>
      <c r="B3890" s="19">
        <v>46152</v>
      </c>
      <c r="C3890" t="s">
        <v>2920</v>
      </c>
      <c r="D3890" t="s">
        <v>2823</v>
      </c>
      <c r="E3890" t="s">
        <v>2962</v>
      </c>
      <c r="F3890" s="20">
        <v>1</v>
      </c>
      <c r="G3890">
        <v>1800</v>
      </c>
      <c r="H3890" t="s">
        <v>4</v>
      </c>
    </row>
    <row r="3891" spans="1:8" x14ac:dyDescent="0.3">
      <c r="A3891" s="39" t="s">
        <v>2740</v>
      </c>
      <c r="B3891" s="40">
        <v>46153</v>
      </c>
      <c r="C3891" s="41" t="s">
        <v>2921</v>
      </c>
      <c r="D3891" s="41" t="s">
        <v>2821</v>
      </c>
      <c r="E3891" s="41" t="s">
        <v>2974</v>
      </c>
      <c r="F3891" s="42">
        <v>1</v>
      </c>
      <c r="G3891" s="41">
        <v>450</v>
      </c>
      <c r="H3891" s="44" t="s">
        <v>4</v>
      </c>
    </row>
    <row r="3892" spans="1:8" hidden="1" x14ac:dyDescent="0.3">
      <c r="A3892" s="2" t="s">
        <v>2741</v>
      </c>
      <c r="B3892" s="19">
        <v>46153</v>
      </c>
      <c r="C3892" t="s">
        <v>2922</v>
      </c>
      <c r="D3892" t="s">
        <v>2837</v>
      </c>
      <c r="E3892" t="s">
        <v>2960</v>
      </c>
      <c r="F3892" s="20">
        <v>2</v>
      </c>
      <c r="G3892">
        <v>2400</v>
      </c>
      <c r="H3892" t="s">
        <v>5</v>
      </c>
    </row>
    <row r="3893" spans="1:8" hidden="1" x14ac:dyDescent="0.3">
      <c r="A3893" s="2" t="s">
        <v>2742</v>
      </c>
      <c r="B3893" s="19">
        <v>46154</v>
      </c>
      <c r="C3893" t="s">
        <v>2923</v>
      </c>
      <c r="D3893" t="s">
        <v>2829</v>
      </c>
      <c r="E3893" t="s">
        <v>2963</v>
      </c>
      <c r="F3893" s="20">
        <v>1</v>
      </c>
      <c r="G3893">
        <v>650</v>
      </c>
      <c r="H3893" t="s">
        <v>4</v>
      </c>
    </row>
    <row r="3894" spans="1:8" hidden="1" x14ac:dyDescent="0.3">
      <c r="A3894" s="2" t="s">
        <v>2743</v>
      </c>
      <c r="B3894" s="19">
        <v>46154</v>
      </c>
      <c r="C3894" t="s">
        <v>2902</v>
      </c>
      <c r="D3894" t="s">
        <v>2833</v>
      </c>
      <c r="E3894" t="s">
        <v>2961</v>
      </c>
      <c r="F3894" s="20">
        <v>3</v>
      </c>
      <c r="G3894">
        <v>900</v>
      </c>
      <c r="H3894" t="s">
        <v>4</v>
      </c>
    </row>
    <row r="3895" spans="1:8" hidden="1" x14ac:dyDescent="0.3">
      <c r="A3895" s="2" t="s">
        <v>2744</v>
      </c>
      <c r="B3895" s="19">
        <v>46155</v>
      </c>
      <c r="C3895" t="s">
        <v>2924</v>
      </c>
      <c r="D3895" t="s">
        <v>2843</v>
      </c>
      <c r="E3895" t="s">
        <v>2962</v>
      </c>
      <c r="F3895" s="20">
        <v>1</v>
      </c>
      <c r="G3895">
        <v>1800</v>
      </c>
      <c r="H3895" t="s">
        <v>5</v>
      </c>
    </row>
    <row r="3896" spans="1:8" x14ac:dyDescent="0.3">
      <c r="A3896" s="39" t="s">
        <v>2745</v>
      </c>
      <c r="B3896" s="40">
        <v>46155</v>
      </c>
      <c r="C3896" s="41" t="s">
        <v>2907</v>
      </c>
      <c r="D3896" s="41" t="s">
        <v>2821</v>
      </c>
      <c r="E3896" s="41" t="s">
        <v>2964</v>
      </c>
      <c r="F3896" s="42">
        <v>1</v>
      </c>
      <c r="G3896" s="41">
        <v>1500</v>
      </c>
      <c r="H3896" s="44" t="s">
        <v>4</v>
      </c>
    </row>
    <row r="3897" spans="1:8" hidden="1" x14ac:dyDescent="0.3">
      <c r="A3897" s="2" t="s">
        <v>2746</v>
      </c>
      <c r="B3897" s="19">
        <v>46156</v>
      </c>
      <c r="C3897" t="s">
        <v>2925</v>
      </c>
      <c r="D3897" t="s">
        <v>2835</v>
      </c>
      <c r="E3897" t="s">
        <v>2965</v>
      </c>
      <c r="F3897" s="20">
        <v>4</v>
      </c>
      <c r="G3897">
        <v>800</v>
      </c>
      <c r="H3897" t="s">
        <v>5</v>
      </c>
    </row>
    <row r="3898" spans="1:8" hidden="1" x14ac:dyDescent="0.3">
      <c r="A3898" s="2" t="s">
        <v>2747</v>
      </c>
      <c r="B3898" s="19">
        <v>46156</v>
      </c>
      <c r="C3898" t="s">
        <v>2926</v>
      </c>
      <c r="D3898" t="s">
        <v>2856</v>
      </c>
      <c r="E3898" t="s">
        <v>2966</v>
      </c>
      <c r="F3898" s="20">
        <v>1</v>
      </c>
      <c r="G3898">
        <v>2200</v>
      </c>
      <c r="H3898" t="s">
        <v>4</v>
      </c>
    </row>
    <row r="3899" spans="1:8" hidden="1" x14ac:dyDescent="0.3">
      <c r="A3899" s="2" t="s">
        <v>2748</v>
      </c>
      <c r="B3899" s="19">
        <v>46157</v>
      </c>
      <c r="C3899" t="s">
        <v>2927</v>
      </c>
      <c r="D3899" t="s">
        <v>2841</v>
      </c>
      <c r="E3899" t="s">
        <v>2967</v>
      </c>
      <c r="F3899" s="20">
        <v>2</v>
      </c>
      <c r="G3899">
        <v>1200</v>
      </c>
      <c r="H3899" t="s">
        <v>5</v>
      </c>
    </row>
    <row r="3900" spans="1:8" hidden="1" x14ac:dyDescent="0.3">
      <c r="A3900" s="2" t="s">
        <v>2749</v>
      </c>
      <c r="B3900" s="19">
        <v>46157</v>
      </c>
      <c r="C3900" t="s">
        <v>2928</v>
      </c>
      <c r="D3900" t="s">
        <v>2827</v>
      </c>
      <c r="E3900" t="s">
        <v>2968</v>
      </c>
      <c r="F3900" s="20">
        <v>2</v>
      </c>
      <c r="G3900">
        <v>700</v>
      </c>
      <c r="H3900" t="s">
        <v>4</v>
      </c>
    </row>
    <row r="3901" spans="1:8" hidden="1" x14ac:dyDescent="0.3">
      <c r="A3901" s="2" t="s">
        <v>2750</v>
      </c>
      <c r="B3901" s="19">
        <v>46158</v>
      </c>
      <c r="C3901" t="s">
        <v>2929</v>
      </c>
      <c r="D3901" t="s">
        <v>2858</v>
      </c>
      <c r="E3901" t="s">
        <v>2969</v>
      </c>
      <c r="F3901" s="20">
        <v>1</v>
      </c>
      <c r="G3901">
        <v>2500</v>
      </c>
      <c r="H3901" t="s">
        <v>5</v>
      </c>
    </row>
    <row r="3902" spans="1:8" hidden="1" x14ac:dyDescent="0.3">
      <c r="A3902" s="2" t="s">
        <v>2751</v>
      </c>
      <c r="B3902" s="19">
        <v>46158</v>
      </c>
      <c r="C3902" t="s">
        <v>2930</v>
      </c>
      <c r="D3902" t="s">
        <v>2851</v>
      </c>
      <c r="E3902" t="s">
        <v>2970</v>
      </c>
      <c r="F3902" s="20">
        <v>1</v>
      </c>
      <c r="G3902">
        <v>1300</v>
      </c>
      <c r="H3902" t="s">
        <v>4</v>
      </c>
    </row>
    <row r="3903" spans="1:8" hidden="1" x14ac:dyDescent="0.3">
      <c r="A3903" s="2" t="s">
        <v>2752</v>
      </c>
      <c r="B3903" s="19">
        <v>46159</v>
      </c>
      <c r="C3903" t="s">
        <v>2931</v>
      </c>
      <c r="D3903" t="s">
        <v>2849</v>
      </c>
      <c r="E3903" t="s">
        <v>2972</v>
      </c>
      <c r="F3903" s="20">
        <v>1</v>
      </c>
      <c r="G3903">
        <v>2800</v>
      </c>
      <c r="H3903" t="s">
        <v>5</v>
      </c>
    </row>
    <row r="3904" spans="1:8" hidden="1" x14ac:dyDescent="0.3">
      <c r="A3904" s="2" t="s">
        <v>2753</v>
      </c>
      <c r="B3904" s="19">
        <v>46159</v>
      </c>
      <c r="C3904" t="s">
        <v>2932</v>
      </c>
      <c r="D3904" t="s">
        <v>2847</v>
      </c>
      <c r="E3904" t="s">
        <v>2971</v>
      </c>
      <c r="F3904" s="20">
        <v>2</v>
      </c>
      <c r="G3904">
        <v>900</v>
      </c>
      <c r="H3904" t="s">
        <v>4</v>
      </c>
    </row>
    <row r="3905" spans="1:8" x14ac:dyDescent="0.3">
      <c r="A3905" s="39" t="s">
        <v>2754</v>
      </c>
      <c r="B3905" s="40">
        <v>46160</v>
      </c>
      <c r="C3905" s="41" t="s">
        <v>2933</v>
      </c>
      <c r="D3905" s="41" t="s">
        <v>2821</v>
      </c>
      <c r="E3905" s="41" t="s">
        <v>2960</v>
      </c>
      <c r="F3905" s="42">
        <v>1</v>
      </c>
      <c r="G3905" s="41">
        <v>1200</v>
      </c>
      <c r="H3905" s="44" t="s">
        <v>5</v>
      </c>
    </row>
    <row r="3906" spans="1:8" hidden="1" x14ac:dyDescent="0.3">
      <c r="A3906" s="2" t="s">
        <v>2755</v>
      </c>
      <c r="B3906" s="19">
        <v>46160</v>
      </c>
      <c r="C3906" t="s">
        <v>2897</v>
      </c>
      <c r="D3906" t="s">
        <v>2898</v>
      </c>
      <c r="E3906" t="s">
        <v>2973</v>
      </c>
      <c r="F3906" s="20">
        <v>3</v>
      </c>
      <c r="G3906">
        <v>750</v>
      </c>
      <c r="H3906" t="s">
        <v>4</v>
      </c>
    </row>
    <row r="3907" spans="1:8" hidden="1" x14ac:dyDescent="0.3">
      <c r="A3907" s="2" t="s">
        <v>2756</v>
      </c>
      <c r="B3907" s="19">
        <v>46161</v>
      </c>
      <c r="C3907" t="s">
        <v>2916</v>
      </c>
      <c r="D3907" t="s">
        <v>2839</v>
      </c>
      <c r="E3907" t="s">
        <v>2974</v>
      </c>
      <c r="F3907" s="20">
        <v>2</v>
      </c>
      <c r="G3907">
        <v>900</v>
      </c>
      <c r="H3907" t="s">
        <v>5</v>
      </c>
    </row>
    <row r="3908" spans="1:8" hidden="1" x14ac:dyDescent="0.3">
      <c r="A3908" s="2" t="s">
        <v>2757</v>
      </c>
      <c r="B3908" s="19">
        <v>46161</v>
      </c>
      <c r="C3908" t="s">
        <v>2900</v>
      </c>
      <c r="D3908" t="s">
        <v>2854</v>
      </c>
      <c r="E3908" t="s">
        <v>2965</v>
      </c>
      <c r="F3908" s="20">
        <v>6</v>
      </c>
      <c r="G3908">
        <v>1200</v>
      </c>
      <c r="H3908" t="s">
        <v>4</v>
      </c>
    </row>
    <row r="3909" spans="1:8" hidden="1" x14ac:dyDescent="0.3">
      <c r="A3909" s="2" t="s">
        <v>2758</v>
      </c>
      <c r="B3909" s="19">
        <v>46162</v>
      </c>
      <c r="C3909" t="s">
        <v>2934</v>
      </c>
      <c r="D3909" t="s">
        <v>2919</v>
      </c>
      <c r="E3909" t="s">
        <v>2975</v>
      </c>
      <c r="F3909" s="20">
        <v>2</v>
      </c>
      <c r="G3909">
        <v>1100</v>
      </c>
      <c r="H3909" t="s">
        <v>5</v>
      </c>
    </row>
    <row r="3910" spans="1:8" hidden="1" x14ac:dyDescent="0.3">
      <c r="A3910" s="2" t="s">
        <v>2759</v>
      </c>
      <c r="B3910" s="19">
        <v>46162</v>
      </c>
      <c r="C3910" t="s">
        <v>2920</v>
      </c>
      <c r="D3910" t="s">
        <v>2823</v>
      </c>
      <c r="E3910" t="s">
        <v>2962</v>
      </c>
      <c r="F3910" s="20">
        <v>1</v>
      </c>
      <c r="G3910">
        <v>1800</v>
      </c>
      <c r="H3910" t="s">
        <v>4</v>
      </c>
    </row>
    <row r="3911" spans="1:8" x14ac:dyDescent="0.3">
      <c r="A3911" s="39" t="s">
        <v>2760</v>
      </c>
      <c r="B3911" s="40">
        <v>46163</v>
      </c>
      <c r="C3911" s="41" t="s">
        <v>2935</v>
      </c>
      <c r="D3911" s="41" t="s">
        <v>2821</v>
      </c>
      <c r="E3911" s="41" t="s">
        <v>2974</v>
      </c>
      <c r="F3911" s="42">
        <v>3</v>
      </c>
      <c r="G3911" s="41">
        <v>1350</v>
      </c>
      <c r="H3911" s="44" t="s">
        <v>5</v>
      </c>
    </row>
    <row r="3912" spans="1:8" hidden="1" x14ac:dyDescent="0.3">
      <c r="A3912" s="2" t="s">
        <v>2761</v>
      </c>
      <c r="B3912" s="19">
        <v>46163</v>
      </c>
      <c r="C3912" t="s">
        <v>2936</v>
      </c>
      <c r="D3912" t="s">
        <v>2856</v>
      </c>
      <c r="E3912" t="s">
        <v>2960</v>
      </c>
      <c r="F3912" s="20">
        <v>1</v>
      </c>
      <c r="G3912">
        <v>1200</v>
      </c>
      <c r="H3912" t="s">
        <v>4</v>
      </c>
    </row>
    <row r="3913" spans="1:8" hidden="1" x14ac:dyDescent="0.3">
      <c r="A3913" s="2" t="s">
        <v>2762</v>
      </c>
      <c r="B3913" s="19">
        <v>46164</v>
      </c>
      <c r="C3913" t="s">
        <v>2937</v>
      </c>
      <c r="D3913" t="s">
        <v>2878</v>
      </c>
      <c r="E3913" t="s">
        <v>2963</v>
      </c>
      <c r="F3913" s="20">
        <v>2</v>
      </c>
      <c r="G3913">
        <v>1200</v>
      </c>
      <c r="H3913" t="s">
        <v>5</v>
      </c>
    </row>
    <row r="3914" spans="1:8" hidden="1" x14ac:dyDescent="0.3">
      <c r="A3914" s="2" t="s">
        <v>2763</v>
      </c>
      <c r="B3914" s="19">
        <v>46164</v>
      </c>
      <c r="C3914" t="s">
        <v>2938</v>
      </c>
      <c r="D3914" t="s">
        <v>2827</v>
      </c>
      <c r="E3914" t="s">
        <v>2961</v>
      </c>
      <c r="F3914" s="20">
        <v>4</v>
      </c>
      <c r="G3914">
        <v>1200</v>
      </c>
      <c r="H3914" t="s">
        <v>4</v>
      </c>
    </row>
    <row r="3915" spans="1:8" hidden="1" x14ac:dyDescent="0.3">
      <c r="A3915" s="2" t="s">
        <v>2764</v>
      </c>
      <c r="B3915" s="19">
        <v>46165</v>
      </c>
      <c r="C3915" t="s">
        <v>2939</v>
      </c>
      <c r="D3915" t="s">
        <v>2940</v>
      </c>
      <c r="E3915" t="s">
        <v>2962</v>
      </c>
      <c r="F3915" s="20">
        <v>1</v>
      </c>
      <c r="G3915">
        <v>1800</v>
      </c>
      <c r="H3915" t="s">
        <v>5</v>
      </c>
    </row>
    <row r="3916" spans="1:8" x14ac:dyDescent="0.3">
      <c r="A3916" s="39" t="s">
        <v>2765</v>
      </c>
      <c r="B3916" s="40">
        <v>46165</v>
      </c>
      <c r="C3916" s="41" t="s">
        <v>2941</v>
      </c>
      <c r="D3916" s="41" t="s">
        <v>2821</v>
      </c>
      <c r="E3916" s="41" t="s">
        <v>2964</v>
      </c>
      <c r="F3916" s="42">
        <v>2</v>
      </c>
      <c r="G3916" s="41">
        <v>2000</v>
      </c>
      <c r="H3916" s="44" t="s">
        <v>4</v>
      </c>
    </row>
    <row r="3917" spans="1:8" hidden="1" x14ac:dyDescent="0.3">
      <c r="A3917" s="2" t="s">
        <v>2766</v>
      </c>
      <c r="B3917" s="19">
        <v>46166</v>
      </c>
      <c r="C3917" t="s">
        <v>2942</v>
      </c>
      <c r="D3917" t="s">
        <v>2835</v>
      </c>
      <c r="E3917" t="s">
        <v>2965</v>
      </c>
      <c r="F3917" s="20">
        <v>5</v>
      </c>
      <c r="G3917">
        <v>1000</v>
      </c>
      <c r="H3917" t="s">
        <v>5</v>
      </c>
    </row>
    <row r="3918" spans="1:8" hidden="1" x14ac:dyDescent="0.3">
      <c r="A3918" s="2" t="s">
        <v>2767</v>
      </c>
      <c r="B3918" s="19">
        <v>46166</v>
      </c>
      <c r="C3918" t="s">
        <v>2943</v>
      </c>
      <c r="D3918" t="s">
        <v>2837</v>
      </c>
      <c r="E3918" t="s">
        <v>2966</v>
      </c>
      <c r="F3918" s="20">
        <v>1</v>
      </c>
      <c r="G3918">
        <v>2200</v>
      </c>
      <c r="H3918" t="s">
        <v>4</v>
      </c>
    </row>
    <row r="3919" spans="1:8" hidden="1" x14ac:dyDescent="0.3">
      <c r="A3919" s="2" t="s">
        <v>2768</v>
      </c>
      <c r="B3919" s="19">
        <v>46167</v>
      </c>
      <c r="C3919" t="s">
        <v>2944</v>
      </c>
      <c r="D3919" t="s">
        <v>2841</v>
      </c>
      <c r="E3919" t="s">
        <v>2967</v>
      </c>
      <c r="F3919" s="20">
        <v>1</v>
      </c>
      <c r="G3919">
        <v>600</v>
      </c>
      <c r="H3919" t="s">
        <v>5</v>
      </c>
    </row>
    <row r="3920" spans="1:8" x14ac:dyDescent="0.3">
      <c r="A3920" s="39" t="s">
        <v>2769</v>
      </c>
      <c r="B3920" s="40">
        <v>46167</v>
      </c>
      <c r="C3920" s="41" t="s">
        <v>2945</v>
      </c>
      <c r="D3920" s="41" t="s">
        <v>2821</v>
      </c>
      <c r="E3920" s="41" t="s">
        <v>2968</v>
      </c>
      <c r="F3920" s="42">
        <v>3</v>
      </c>
      <c r="G3920" s="41">
        <v>1050</v>
      </c>
      <c r="H3920" s="44" t="s">
        <v>4</v>
      </c>
    </row>
    <row r="3921" spans="1:8" hidden="1" x14ac:dyDescent="0.3">
      <c r="A3921" s="2" t="s">
        <v>2770</v>
      </c>
      <c r="B3921" s="19">
        <v>46168</v>
      </c>
      <c r="C3921" t="s">
        <v>2946</v>
      </c>
      <c r="D3921" t="s">
        <v>2858</v>
      </c>
      <c r="E3921" t="s">
        <v>2969</v>
      </c>
      <c r="F3921" s="20">
        <v>2</v>
      </c>
      <c r="G3921">
        <v>5000</v>
      </c>
      <c r="H3921" t="s">
        <v>5</v>
      </c>
    </row>
    <row r="3922" spans="1:8" hidden="1" x14ac:dyDescent="0.3">
      <c r="A3922" s="2" t="s">
        <v>2771</v>
      </c>
      <c r="B3922" s="19">
        <v>46168</v>
      </c>
      <c r="C3922" t="s">
        <v>2947</v>
      </c>
      <c r="D3922" t="s">
        <v>2851</v>
      </c>
      <c r="E3922" t="s">
        <v>2970</v>
      </c>
      <c r="F3922" s="20">
        <v>1</v>
      </c>
      <c r="G3922">
        <v>1300</v>
      </c>
      <c r="H3922" t="s">
        <v>4</v>
      </c>
    </row>
    <row r="3923" spans="1:8" hidden="1" x14ac:dyDescent="0.3">
      <c r="A3923" s="2" t="s">
        <v>2772</v>
      </c>
      <c r="B3923" s="19">
        <v>46169</v>
      </c>
      <c r="C3923" t="s">
        <v>2913</v>
      </c>
      <c r="D3923" t="s">
        <v>2849</v>
      </c>
      <c r="E3923" t="s">
        <v>2972</v>
      </c>
      <c r="F3923" s="20">
        <v>1</v>
      </c>
      <c r="G3923">
        <v>2800</v>
      </c>
      <c r="H3923" t="s">
        <v>5</v>
      </c>
    </row>
    <row r="3924" spans="1:8" hidden="1" x14ac:dyDescent="0.3">
      <c r="A3924" s="2" t="s">
        <v>2773</v>
      </c>
      <c r="B3924" s="19">
        <v>46169</v>
      </c>
      <c r="C3924" t="s">
        <v>2846</v>
      </c>
      <c r="D3924" t="s">
        <v>2847</v>
      </c>
      <c r="E3924" t="s">
        <v>2971</v>
      </c>
      <c r="F3924" s="20">
        <v>1</v>
      </c>
      <c r="G3924">
        <v>450</v>
      </c>
      <c r="H3924" t="s">
        <v>4</v>
      </c>
    </row>
    <row r="3925" spans="1:8" hidden="1" x14ac:dyDescent="0.3">
      <c r="A3925" s="2" t="s">
        <v>2663</v>
      </c>
      <c r="B3925" s="19">
        <v>46114</v>
      </c>
      <c r="C3925" t="s">
        <v>2826</v>
      </c>
      <c r="D3925" t="s">
        <v>2827</v>
      </c>
      <c r="E3925" t="s">
        <v>2961</v>
      </c>
      <c r="F3925" s="20">
        <v>3</v>
      </c>
      <c r="G3925">
        <v>900</v>
      </c>
      <c r="H3925" t="s">
        <v>4</v>
      </c>
    </row>
    <row r="3926" spans="1:8" hidden="1" x14ac:dyDescent="0.3">
      <c r="A3926" s="2" t="s">
        <v>2664</v>
      </c>
      <c r="B3926" s="19">
        <v>46115</v>
      </c>
      <c r="C3926" t="s">
        <v>2828</v>
      </c>
      <c r="D3926" t="s">
        <v>2829</v>
      </c>
      <c r="E3926" t="s">
        <v>2962</v>
      </c>
      <c r="F3926" s="20">
        <v>1</v>
      </c>
      <c r="G3926">
        <v>1800</v>
      </c>
      <c r="H3926" t="s">
        <v>5</v>
      </c>
    </row>
    <row r="3927" spans="1:8" hidden="1" x14ac:dyDescent="0.3">
      <c r="A3927" s="2" t="s">
        <v>2665</v>
      </c>
      <c r="B3927" s="19">
        <v>46115</v>
      </c>
      <c r="C3927" t="s">
        <v>2830</v>
      </c>
      <c r="D3927" t="s">
        <v>2831</v>
      </c>
      <c r="E3927" t="s">
        <v>2964</v>
      </c>
      <c r="F3927" s="20">
        <v>1</v>
      </c>
      <c r="G3927">
        <v>1500</v>
      </c>
      <c r="H3927" t="s">
        <v>4</v>
      </c>
    </row>
    <row r="3928" spans="1:8" hidden="1" x14ac:dyDescent="0.3">
      <c r="A3928" s="2" t="s">
        <v>2666</v>
      </c>
      <c r="B3928" s="19">
        <v>46116</v>
      </c>
      <c r="C3928" t="s">
        <v>2832</v>
      </c>
      <c r="D3928" t="s">
        <v>2833</v>
      </c>
      <c r="E3928" t="s">
        <v>2965</v>
      </c>
      <c r="F3928" s="20">
        <v>4</v>
      </c>
      <c r="G3928">
        <v>800</v>
      </c>
      <c r="H3928" t="s">
        <v>5</v>
      </c>
    </row>
    <row r="3929" spans="1:8" hidden="1" x14ac:dyDescent="0.3">
      <c r="A3929" s="2" t="s">
        <v>2667</v>
      </c>
      <c r="B3929" s="19">
        <v>46116</v>
      </c>
      <c r="C3929" t="s">
        <v>2834</v>
      </c>
      <c r="D3929" t="s">
        <v>2835</v>
      </c>
      <c r="E3929" t="s">
        <v>2966</v>
      </c>
      <c r="F3929" s="20">
        <v>1</v>
      </c>
      <c r="G3929">
        <v>2200</v>
      </c>
      <c r="H3929" t="s">
        <v>4</v>
      </c>
    </row>
    <row r="3930" spans="1:8" hidden="1" x14ac:dyDescent="0.3">
      <c r="A3930" s="2" t="s">
        <v>2668</v>
      </c>
      <c r="B3930" s="19">
        <v>46117</v>
      </c>
      <c r="C3930" t="s">
        <v>2836</v>
      </c>
      <c r="D3930" t="s">
        <v>2837</v>
      </c>
      <c r="E3930" t="s">
        <v>2967</v>
      </c>
      <c r="F3930" s="20">
        <v>2</v>
      </c>
      <c r="G3930">
        <v>1200</v>
      </c>
      <c r="H3930" t="s">
        <v>5</v>
      </c>
    </row>
    <row r="3931" spans="1:8" hidden="1" x14ac:dyDescent="0.3">
      <c r="A3931" s="2" t="s">
        <v>2669</v>
      </c>
      <c r="B3931" s="19">
        <v>46117</v>
      </c>
      <c r="C3931" t="s">
        <v>2838</v>
      </c>
      <c r="D3931" t="s">
        <v>2839</v>
      </c>
      <c r="E3931" t="s">
        <v>2968</v>
      </c>
      <c r="F3931" s="20">
        <v>2</v>
      </c>
      <c r="G3931">
        <v>700</v>
      </c>
      <c r="H3931" t="s">
        <v>4</v>
      </c>
    </row>
    <row r="3932" spans="1:8" hidden="1" x14ac:dyDescent="0.3">
      <c r="A3932" s="2" t="s">
        <v>2670</v>
      </c>
      <c r="B3932" s="19">
        <v>46118</v>
      </c>
      <c r="C3932" t="s">
        <v>2840</v>
      </c>
      <c r="D3932" t="s">
        <v>2841</v>
      </c>
      <c r="E3932" t="s">
        <v>2969</v>
      </c>
      <c r="F3932" s="20">
        <v>1</v>
      </c>
      <c r="G3932">
        <v>2500</v>
      </c>
      <c r="H3932" t="s">
        <v>5</v>
      </c>
    </row>
    <row r="3933" spans="1:8" hidden="1" x14ac:dyDescent="0.3">
      <c r="A3933" s="2" t="s">
        <v>2671</v>
      </c>
      <c r="B3933" s="19">
        <v>46118</v>
      </c>
      <c r="C3933" t="s">
        <v>2842</v>
      </c>
      <c r="D3933" t="s">
        <v>2843</v>
      </c>
      <c r="E3933" t="s">
        <v>2970</v>
      </c>
      <c r="F3933" s="20">
        <v>1</v>
      </c>
      <c r="G3933">
        <v>1300</v>
      </c>
      <c r="H3933" t="s">
        <v>4</v>
      </c>
    </row>
    <row r="3934" spans="1:8" hidden="1" x14ac:dyDescent="0.3">
      <c r="A3934" s="2" t="s">
        <v>2672</v>
      </c>
      <c r="B3934" s="19">
        <v>46119</v>
      </c>
      <c r="C3934" t="s">
        <v>2844</v>
      </c>
      <c r="D3934" t="s">
        <v>2845</v>
      </c>
      <c r="E3934" t="s">
        <v>2972</v>
      </c>
      <c r="F3934" s="20">
        <v>1</v>
      </c>
      <c r="G3934">
        <v>2800</v>
      </c>
      <c r="H3934" t="s">
        <v>5</v>
      </c>
    </row>
    <row r="3935" spans="1:8" hidden="1" x14ac:dyDescent="0.3">
      <c r="A3935" s="2" t="s">
        <v>2673</v>
      </c>
      <c r="B3935" s="19">
        <v>46119</v>
      </c>
      <c r="C3935" t="s">
        <v>2846</v>
      </c>
      <c r="D3935" t="s">
        <v>2847</v>
      </c>
      <c r="E3935" t="s">
        <v>2971</v>
      </c>
      <c r="F3935" s="20">
        <v>2</v>
      </c>
      <c r="G3935">
        <v>900</v>
      </c>
      <c r="H3935" t="s">
        <v>4</v>
      </c>
    </row>
    <row r="3936" spans="1:8" hidden="1" x14ac:dyDescent="0.3">
      <c r="A3936" s="2" t="s">
        <v>2674</v>
      </c>
      <c r="B3936" s="19">
        <v>46120</v>
      </c>
      <c r="C3936" t="s">
        <v>2848</v>
      </c>
      <c r="D3936" t="s">
        <v>2849</v>
      </c>
      <c r="E3936" t="s">
        <v>2960</v>
      </c>
      <c r="F3936" s="20">
        <v>1</v>
      </c>
      <c r="G3936">
        <v>1200</v>
      </c>
      <c r="H3936" t="s">
        <v>5</v>
      </c>
    </row>
    <row r="3937" spans="1:8" hidden="1" x14ac:dyDescent="0.3">
      <c r="A3937" s="2" t="s">
        <v>2675</v>
      </c>
      <c r="B3937" s="19">
        <v>46120</v>
      </c>
      <c r="C3937" t="s">
        <v>2850</v>
      </c>
      <c r="D3937" t="s">
        <v>2851</v>
      </c>
      <c r="E3937" t="s">
        <v>2973</v>
      </c>
      <c r="F3937" s="20">
        <v>3</v>
      </c>
      <c r="G3937">
        <v>750</v>
      </c>
      <c r="H3937" t="s">
        <v>4</v>
      </c>
    </row>
    <row r="3938" spans="1:8" x14ac:dyDescent="0.3">
      <c r="A3938" s="39" t="s">
        <v>2676</v>
      </c>
      <c r="B3938" s="40">
        <v>46121</v>
      </c>
      <c r="C3938" s="41" t="s">
        <v>2852</v>
      </c>
      <c r="D3938" s="41" t="s">
        <v>2821</v>
      </c>
      <c r="E3938" s="41" t="s">
        <v>2974</v>
      </c>
      <c r="F3938" s="42">
        <v>2</v>
      </c>
      <c r="G3938" s="41">
        <v>900</v>
      </c>
      <c r="H3938" s="44" t="s">
        <v>5</v>
      </c>
    </row>
    <row r="3939" spans="1:8" hidden="1" x14ac:dyDescent="0.3">
      <c r="A3939" s="2" t="s">
        <v>2677</v>
      </c>
      <c r="B3939" s="19">
        <v>46121</v>
      </c>
      <c r="C3939" t="s">
        <v>2853</v>
      </c>
      <c r="D3939" t="s">
        <v>2854</v>
      </c>
      <c r="E3939" t="s">
        <v>2965</v>
      </c>
      <c r="F3939" s="20">
        <v>6</v>
      </c>
      <c r="G3939">
        <v>1200</v>
      </c>
      <c r="H3939" t="s">
        <v>4</v>
      </c>
    </row>
    <row r="3940" spans="1:8" hidden="1" x14ac:dyDescent="0.3">
      <c r="A3940" s="2" t="s">
        <v>2678</v>
      </c>
      <c r="B3940" s="19">
        <v>46122</v>
      </c>
      <c r="C3940" t="s">
        <v>2855</v>
      </c>
      <c r="D3940" t="s">
        <v>2856</v>
      </c>
      <c r="E3940" t="s">
        <v>2975</v>
      </c>
      <c r="F3940" s="20">
        <v>2</v>
      </c>
      <c r="G3940">
        <v>1100</v>
      </c>
      <c r="H3940" t="s">
        <v>5</v>
      </c>
    </row>
    <row r="3941" spans="1:8" hidden="1" x14ac:dyDescent="0.3">
      <c r="A3941" s="2" t="s">
        <v>2679</v>
      </c>
      <c r="B3941" s="19">
        <v>46122</v>
      </c>
      <c r="C3941" t="s">
        <v>2857</v>
      </c>
      <c r="D3941" t="s">
        <v>2858</v>
      </c>
      <c r="E3941" t="s">
        <v>2962</v>
      </c>
      <c r="F3941" s="20">
        <v>1</v>
      </c>
      <c r="G3941">
        <v>1800</v>
      </c>
      <c r="H3941" t="s">
        <v>4</v>
      </c>
    </row>
    <row r="3942" spans="1:8" x14ac:dyDescent="0.3">
      <c r="A3942" s="39" t="s">
        <v>2680</v>
      </c>
      <c r="B3942" s="40">
        <v>46123</v>
      </c>
      <c r="C3942" s="41" t="s">
        <v>2859</v>
      </c>
      <c r="D3942" s="41" t="s">
        <v>2821</v>
      </c>
      <c r="E3942" s="41" t="s">
        <v>2974</v>
      </c>
      <c r="F3942" s="42">
        <v>1</v>
      </c>
      <c r="G3942" s="41">
        <v>450</v>
      </c>
      <c r="H3942" s="44" t="s">
        <v>4</v>
      </c>
    </row>
    <row r="3943" spans="1:8" hidden="1" x14ac:dyDescent="0.3">
      <c r="A3943" s="2" t="s">
        <v>2681</v>
      </c>
      <c r="B3943" s="19">
        <v>46123</v>
      </c>
      <c r="C3943" t="s">
        <v>2860</v>
      </c>
      <c r="D3943" t="s">
        <v>2823</v>
      </c>
      <c r="E3943" t="s">
        <v>2960</v>
      </c>
      <c r="F3943" s="20">
        <v>1</v>
      </c>
      <c r="G3943">
        <v>1200</v>
      </c>
      <c r="H3943" t="s">
        <v>5</v>
      </c>
    </row>
    <row r="3944" spans="1:8" hidden="1" x14ac:dyDescent="0.3">
      <c r="A3944" s="2" t="s">
        <v>2682</v>
      </c>
      <c r="B3944" s="19">
        <v>46124</v>
      </c>
      <c r="C3944" t="s">
        <v>2861</v>
      </c>
      <c r="D3944" t="s">
        <v>2856</v>
      </c>
      <c r="E3944" t="s">
        <v>2963</v>
      </c>
      <c r="F3944" s="20">
        <v>2</v>
      </c>
      <c r="G3944">
        <v>1300</v>
      </c>
      <c r="H3944" t="s">
        <v>4</v>
      </c>
    </row>
    <row r="3945" spans="1:8" hidden="1" x14ac:dyDescent="0.3">
      <c r="A3945" s="2" t="s">
        <v>2683</v>
      </c>
      <c r="B3945" s="19">
        <v>46124</v>
      </c>
      <c r="C3945" t="s">
        <v>2862</v>
      </c>
      <c r="D3945" t="s">
        <v>2843</v>
      </c>
      <c r="E3945" t="s">
        <v>2972</v>
      </c>
      <c r="F3945" s="20">
        <v>1</v>
      </c>
      <c r="G3945">
        <v>2800</v>
      </c>
      <c r="H3945" t="s">
        <v>5</v>
      </c>
    </row>
    <row r="3946" spans="1:8" hidden="1" x14ac:dyDescent="0.3">
      <c r="A3946" s="2" t="s">
        <v>2684</v>
      </c>
      <c r="B3946" s="19">
        <v>46125</v>
      </c>
      <c r="C3946" t="s">
        <v>2863</v>
      </c>
      <c r="D3946" t="s">
        <v>2833</v>
      </c>
      <c r="E3946" t="s">
        <v>2961</v>
      </c>
      <c r="F3946" s="20">
        <v>4</v>
      </c>
      <c r="G3946">
        <v>1200</v>
      </c>
      <c r="H3946" t="s">
        <v>4</v>
      </c>
    </row>
    <row r="3947" spans="1:8" hidden="1" x14ac:dyDescent="0.3">
      <c r="A3947" s="2" t="s">
        <v>2685</v>
      </c>
      <c r="B3947" s="19">
        <v>46125</v>
      </c>
      <c r="C3947" t="s">
        <v>2864</v>
      </c>
      <c r="D3947" t="s">
        <v>2851</v>
      </c>
      <c r="E3947" t="s">
        <v>2964</v>
      </c>
      <c r="F3947" s="20">
        <v>1</v>
      </c>
      <c r="G3947">
        <v>1500</v>
      </c>
      <c r="H3947" t="s">
        <v>4</v>
      </c>
    </row>
    <row r="3948" spans="1:8" hidden="1" x14ac:dyDescent="0.3">
      <c r="A3948" s="2" t="s">
        <v>2686</v>
      </c>
      <c r="B3948" s="19">
        <v>46126</v>
      </c>
      <c r="C3948" t="s">
        <v>2865</v>
      </c>
      <c r="D3948" t="s">
        <v>2835</v>
      </c>
      <c r="E3948" t="s">
        <v>2965</v>
      </c>
      <c r="F3948" s="20">
        <v>5</v>
      </c>
      <c r="G3948">
        <v>1000</v>
      </c>
      <c r="H3948" t="s">
        <v>5</v>
      </c>
    </row>
    <row r="3949" spans="1:8" hidden="1" x14ac:dyDescent="0.3">
      <c r="A3949" s="2" t="s">
        <v>2687</v>
      </c>
      <c r="B3949" s="19">
        <v>46126</v>
      </c>
      <c r="C3949" t="s">
        <v>2866</v>
      </c>
      <c r="D3949" t="s">
        <v>2829</v>
      </c>
      <c r="E3949" t="s">
        <v>2962</v>
      </c>
      <c r="F3949" s="20">
        <v>1</v>
      </c>
      <c r="G3949">
        <v>1800</v>
      </c>
      <c r="H3949" t="s">
        <v>4</v>
      </c>
    </row>
    <row r="3950" spans="1:8" hidden="1" x14ac:dyDescent="0.3">
      <c r="A3950" s="2" t="s">
        <v>2688</v>
      </c>
      <c r="B3950" s="19">
        <v>46127</v>
      </c>
      <c r="C3950" t="s">
        <v>2867</v>
      </c>
      <c r="D3950" t="s">
        <v>2837</v>
      </c>
      <c r="E3950" t="s">
        <v>2966</v>
      </c>
      <c r="F3950" s="20">
        <v>1</v>
      </c>
      <c r="G3950">
        <v>2200</v>
      </c>
      <c r="H3950" t="s">
        <v>5</v>
      </c>
    </row>
    <row r="3951" spans="1:8" hidden="1" x14ac:dyDescent="0.3">
      <c r="A3951" s="2" t="s">
        <v>2689</v>
      </c>
      <c r="B3951" s="19">
        <v>46127</v>
      </c>
      <c r="C3951" t="s">
        <v>2868</v>
      </c>
      <c r="D3951" t="s">
        <v>2854</v>
      </c>
      <c r="E3951" t="s">
        <v>2968</v>
      </c>
      <c r="F3951" s="20">
        <v>3</v>
      </c>
      <c r="G3951">
        <v>1050</v>
      </c>
      <c r="H3951" t="s">
        <v>4</v>
      </c>
    </row>
    <row r="3952" spans="1:8" hidden="1" x14ac:dyDescent="0.3">
      <c r="A3952" s="2" t="s">
        <v>2690</v>
      </c>
      <c r="B3952" s="19">
        <v>46128</v>
      </c>
      <c r="C3952" t="s">
        <v>2869</v>
      </c>
      <c r="D3952" t="s">
        <v>2849</v>
      </c>
      <c r="E3952" t="s">
        <v>2967</v>
      </c>
      <c r="F3952" s="20">
        <v>2</v>
      </c>
      <c r="G3952">
        <v>1200</v>
      </c>
      <c r="H3952" t="s">
        <v>5</v>
      </c>
    </row>
    <row r="3953" spans="1:8" x14ac:dyDescent="0.3">
      <c r="A3953" s="39" t="s">
        <v>2691</v>
      </c>
      <c r="B3953" s="40">
        <v>46128</v>
      </c>
      <c r="C3953" s="41" t="s">
        <v>2870</v>
      </c>
      <c r="D3953" s="41" t="s">
        <v>2821</v>
      </c>
      <c r="E3953" s="41" t="s">
        <v>2970</v>
      </c>
      <c r="F3953" s="42">
        <v>1</v>
      </c>
      <c r="G3953" s="41">
        <v>1300</v>
      </c>
      <c r="H3953" s="44" t="s">
        <v>4</v>
      </c>
    </row>
    <row r="3954" spans="1:8" hidden="1" x14ac:dyDescent="0.3">
      <c r="A3954" s="2" t="s">
        <v>2692</v>
      </c>
      <c r="B3954" s="19">
        <v>46129</v>
      </c>
      <c r="C3954" t="s">
        <v>2871</v>
      </c>
      <c r="D3954" t="s">
        <v>2858</v>
      </c>
      <c r="E3954" t="s">
        <v>2971</v>
      </c>
      <c r="F3954" s="20">
        <v>2</v>
      </c>
      <c r="G3954">
        <v>900</v>
      </c>
      <c r="H3954" t="s">
        <v>5</v>
      </c>
    </row>
    <row r="3955" spans="1:8" hidden="1" x14ac:dyDescent="0.3">
      <c r="A3955" s="2" t="s">
        <v>2693</v>
      </c>
      <c r="B3955" s="19">
        <v>46129</v>
      </c>
      <c r="C3955" t="s">
        <v>2872</v>
      </c>
      <c r="D3955" t="s">
        <v>2845</v>
      </c>
      <c r="E3955" t="s">
        <v>2969</v>
      </c>
      <c r="F3955" s="20">
        <v>1</v>
      </c>
      <c r="G3955">
        <v>2500</v>
      </c>
      <c r="H3955" t="s">
        <v>4</v>
      </c>
    </row>
    <row r="3956" spans="1:8" hidden="1" x14ac:dyDescent="0.3">
      <c r="A3956" s="2" t="s">
        <v>2694</v>
      </c>
      <c r="B3956" s="19">
        <v>46130</v>
      </c>
      <c r="C3956" t="s">
        <v>2873</v>
      </c>
      <c r="D3956" t="s">
        <v>2841</v>
      </c>
      <c r="E3956" t="s">
        <v>2975</v>
      </c>
      <c r="F3956" s="20">
        <v>3</v>
      </c>
      <c r="G3956">
        <v>1650</v>
      </c>
      <c r="H3956" t="s">
        <v>5</v>
      </c>
    </row>
    <row r="3957" spans="1:8" hidden="1" x14ac:dyDescent="0.3">
      <c r="A3957" s="2" t="s">
        <v>2695</v>
      </c>
      <c r="B3957" s="19">
        <v>46130</v>
      </c>
      <c r="C3957" t="s">
        <v>2874</v>
      </c>
      <c r="D3957" t="s">
        <v>2827</v>
      </c>
      <c r="E3957" t="s">
        <v>2960</v>
      </c>
      <c r="F3957" s="20">
        <v>2</v>
      </c>
      <c r="G3957">
        <v>2400</v>
      </c>
      <c r="H3957" t="s">
        <v>4</v>
      </c>
    </row>
    <row r="3958" spans="1:8" hidden="1" x14ac:dyDescent="0.3">
      <c r="A3958" s="2" t="s">
        <v>2696</v>
      </c>
      <c r="B3958" s="19">
        <v>46131</v>
      </c>
      <c r="C3958" t="s">
        <v>2875</v>
      </c>
      <c r="D3958" t="s">
        <v>2876</v>
      </c>
      <c r="E3958" t="s">
        <v>2973</v>
      </c>
      <c r="F3958" s="20">
        <v>2</v>
      </c>
      <c r="G3958">
        <v>500</v>
      </c>
      <c r="H3958" t="s">
        <v>5</v>
      </c>
    </row>
    <row r="3959" spans="1:8" hidden="1" x14ac:dyDescent="0.3">
      <c r="A3959" s="2" t="s">
        <v>2697</v>
      </c>
      <c r="B3959" s="19">
        <v>46131</v>
      </c>
      <c r="C3959" t="s">
        <v>2877</v>
      </c>
      <c r="D3959" t="s">
        <v>2878</v>
      </c>
      <c r="E3959" t="s">
        <v>2965</v>
      </c>
      <c r="F3959" s="20">
        <v>3</v>
      </c>
      <c r="G3959">
        <v>600</v>
      </c>
      <c r="H3959" t="s">
        <v>4</v>
      </c>
    </row>
    <row r="3960" spans="1:8" hidden="1" x14ac:dyDescent="0.3">
      <c r="A3960" s="2" t="s">
        <v>2698</v>
      </c>
      <c r="B3960" s="19">
        <v>46132</v>
      </c>
      <c r="C3960" t="s">
        <v>2879</v>
      </c>
      <c r="D3960" t="s">
        <v>2847</v>
      </c>
      <c r="E3960" t="s">
        <v>2962</v>
      </c>
      <c r="F3960" s="20">
        <v>1</v>
      </c>
      <c r="G3960">
        <v>1800</v>
      </c>
      <c r="H3960" t="s">
        <v>5</v>
      </c>
    </row>
    <row r="3961" spans="1:8" hidden="1" x14ac:dyDescent="0.3">
      <c r="A3961" s="2" t="s">
        <v>2699</v>
      </c>
      <c r="B3961" s="19">
        <v>46132</v>
      </c>
      <c r="C3961" t="s">
        <v>2880</v>
      </c>
      <c r="D3961" t="s">
        <v>2881</v>
      </c>
      <c r="E3961" t="s">
        <v>2961</v>
      </c>
      <c r="F3961" s="20">
        <v>2</v>
      </c>
      <c r="G3961">
        <v>600</v>
      </c>
      <c r="H3961" t="s">
        <v>4</v>
      </c>
    </row>
    <row r="3962" spans="1:8" x14ac:dyDescent="0.3">
      <c r="A3962" s="39" t="s">
        <v>2700</v>
      </c>
      <c r="B3962" s="40">
        <v>46133</v>
      </c>
      <c r="C3962" s="41" t="s">
        <v>2882</v>
      </c>
      <c r="D3962" s="41" t="s">
        <v>2821</v>
      </c>
      <c r="E3962" s="41" t="s">
        <v>2974</v>
      </c>
      <c r="F3962" s="42">
        <v>1</v>
      </c>
      <c r="G3962" s="41">
        <v>450</v>
      </c>
      <c r="H3962" s="44" t="s">
        <v>4</v>
      </c>
    </row>
    <row r="3963" spans="1:8" hidden="1" x14ac:dyDescent="0.3">
      <c r="A3963" s="2" t="s">
        <v>2701</v>
      </c>
      <c r="B3963" s="19">
        <v>46133</v>
      </c>
      <c r="C3963" t="s">
        <v>2883</v>
      </c>
      <c r="D3963" t="s">
        <v>2831</v>
      </c>
      <c r="E3963" t="s">
        <v>2960</v>
      </c>
      <c r="F3963" s="20">
        <v>1</v>
      </c>
      <c r="G3963">
        <v>1200</v>
      </c>
      <c r="H3963" t="s">
        <v>5</v>
      </c>
    </row>
    <row r="3964" spans="1:8" hidden="1" x14ac:dyDescent="0.3">
      <c r="A3964" s="2" t="s">
        <v>2702</v>
      </c>
      <c r="B3964" s="19">
        <v>46134</v>
      </c>
      <c r="C3964" t="s">
        <v>2884</v>
      </c>
      <c r="D3964" t="s">
        <v>2829</v>
      </c>
      <c r="E3964" t="s">
        <v>2963</v>
      </c>
      <c r="F3964" s="20">
        <v>2</v>
      </c>
      <c r="G3964">
        <v>1200</v>
      </c>
      <c r="H3964" t="s">
        <v>4</v>
      </c>
    </row>
    <row r="3965" spans="1:8" hidden="1" x14ac:dyDescent="0.3">
      <c r="A3965" s="2" t="s">
        <v>2703</v>
      </c>
      <c r="B3965" s="19">
        <v>46134</v>
      </c>
      <c r="C3965" t="s">
        <v>2885</v>
      </c>
      <c r="D3965" t="s">
        <v>2833</v>
      </c>
      <c r="E3965" t="s">
        <v>2961</v>
      </c>
      <c r="F3965" s="20">
        <v>4</v>
      </c>
      <c r="G3965">
        <v>1200</v>
      </c>
      <c r="H3965" t="s">
        <v>4</v>
      </c>
    </row>
    <row r="3966" spans="1:8" hidden="1" x14ac:dyDescent="0.3">
      <c r="A3966" s="2" t="s">
        <v>2704</v>
      </c>
      <c r="B3966" s="19">
        <v>46135</v>
      </c>
      <c r="C3966" t="s">
        <v>2886</v>
      </c>
      <c r="D3966" t="s">
        <v>2843</v>
      </c>
      <c r="E3966" t="s">
        <v>2962</v>
      </c>
      <c r="F3966" s="20">
        <v>1</v>
      </c>
      <c r="G3966">
        <v>1800</v>
      </c>
      <c r="H3966" t="s">
        <v>5</v>
      </c>
    </row>
    <row r="3967" spans="1:8" x14ac:dyDescent="0.3">
      <c r="A3967" s="39" t="s">
        <v>2705</v>
      </c>
      <c r="B3967" s="40">
        <v>46135</v>
      </c>
      <c r="C3967" s="41" t="s">
        <v>2887</v>
      </c>
      <c r="D3967" s="41" t="s">
        <v>2821</v>
      </c>
      <c r="E3967" s="41" t="s">
        <v>2964</v>
      </c>
      <c r="F3967" s="42">
        <v>1</v>
      </c>
      <c r="G3967" s="41">
        <v>1500</v>
      </c>
      <c r="H3967" s="44" t="s">
        <v>4</v>
      </c>
    </row>
    <row r="3968" spans="1:8" hidden="1" x14ac:dyDescent="0.3">
      <c r="A3968" s="2" t="s">
        <v>2706</v>
      </c>
      <c r="B3968" s="19">
        <v>46136</v>
      </c>
      <c r="C3968" t="s">
        <v>2888</v>
      </c>
      <c r="D3968" t="s">
        <v>2835</v>
      </c>
      <c r="E3968" t="s">
        <v>2965</v>
      </c>
      <c r="F3968" s="20">
        <v>4</v>
      </c>
      <c r="G3968">
        <v>800</v>
      </c>
      <c r="H3968" t="s">
        <v>5</v>
      </c>
    </row>
    <row r="3969" spans="1:8" hidden="1" x14ac:dyDescent="0.3">
      <c r="A3969" s="2" t="s">
        <v>2707</v>
      </c>
      <c r="B3969" s="19">
        <v>46136</v>
      </c>
      <c r="C3969" t="s">
        <v>2889</v>
      </c>
      <c r="D3969" t="s">
        <v>2837</v>
      </c>
      <c r="E3969" t="s">
        <v>2966</v>
      </c>
      <c r="F3969" s="20">
        <v>1</v>
      </c>
      <c r="G3969">
        <v>2200</v>
      </c>
      <c r="H3969" t="s">
        <v>4</v>
      </c>
    </row>
    <row r="3970" spans="1:8" hidden="1" x14ac:dyDescent="0.3">
      <c r="A3970" s="2" t="s">
        <v>2708</v>
      </c>
      <c r="B3970" s="19">
        <v>46137</v>
      </c>
      <c r="C3970" t="s">
        <v>2890</v>
      </c>
      <c r="D3970" t="s">
        <v>2856</v>
      </c>
      <c r="E3970" t="s">
        <v>2967</v>
      </c>
      <c r="F3970" s="20">
        <v>2</v>
      </c>
      <c r="G3970">
        <v>1200</v>
      </c>
      <c r="H3970" t="s">
        <v>5</v>
      </c>
    </row>
    <row r="3971" spans="1:8" hidden="1" x14ac:dyDescent="0.3">
      <c r="A3971" s="2" t="s">
        <v>2709</v>
      </c>
      <c r="B3971" s="19">
        <v>46137</v>
      </c>
      <c r="C3971" t="s">
        <v>2891</v>
      </c>
      <c r="D3971" t="s">
        <v>2827</v>
      </c>
      <c r="E3971" t="s">
        <v>2968</v>
      </c>
      <c r="F3971" s="20">
        <v>2</v>
      </c>
      <c r="G3971">
        <v>700</v>
      </c>
      <c r="H3971" t="s">
        <v>4</v>
      </c>
    </row>
    <row r="3972" spans="1:8" hidden="1" x14ac:dyDescent="0.3">
      <c r="A3972" s="2" t="s">
        <v>2710</v>
      </c>
      <c r="B3972" s="19">
        <v>46138</v>
      </c>
      <c r="C3972" t="s">
        <v>2892</v>
      </c>
      <c r="D3972" t="s">
        <v>2841</v>
      </c>
      <c r="E3972" t="s">
        <v>2969</v>
      </c>
      <c r="F3972" s="20">
        <v>1</v>
      </c>
      <c r="G3972">
        <v>2500</v>
      </c>
      <c r="H3972" t="s">
        <v>5</v>
      </c>
    </row>
    <row r="3973" spans="1:8" hidden="1" x14ac:dyDescent="0.3">
      <c r="A3973" s="2" t="s">
        <v>2711</v>
      </c>
      <c r="B3973" s="19">
        <v>46138</v>
      </c>
      <c r="C3973" t="s">
        <v>2893</v>
      </c>
      <c r="D3973" t="s">
        <v>2851</v>
      </c>
      <c r="E3973" t="s">
        <v>2970</v>
      </c>
      <c r="F3973" s="20">
        <v>1</v>
      </c>
      <c r="G3973">
        <v>1300</v>
      </c>
      <c r="H3973" t="s">
        <v>4</v>
      </c>
    </row>
    <row r="3974" spans="1:8" hidden="1" x14ac:dyDescent="0.3">
      <c r="A3974" s="2" t="s">
        <v>2712</v>
      </c>
      <c r="B3974" s="19">
        <v>46139</v>
      </c>
      <c r="C3974" t="s">
        <v>2894</v>
      </c>
      <c r="D3974" t="s">
        <v>2858</v>
      </c>
      <c r="E3974" t="s">
        <v>2972</v>
      </c>
      <c r="F3974" s="20">
        <v>1</v>
      </c>
      <c r="G3974">
        <v>2800</v>
      </c>
      <c r="H3974" t="s">
        <v>5</v>
      </c>
    </row>
    <row r="3975" spans="1:8" hidden="1" x14ac:dyDescent="0.3">
      <c r="A3975" s="2" t="s">
        <v>2713</v>
      </c>
      <c r="B3975" s="19">
        <v>46139</v>
      </c>
      <c r="C3975" t="s">
        <v>2895</v>
      </c>
      <c r="D3975" t="s">
        <v>2847</v>
      </c>
      <c r="E3975" t="s">
        <v>2971</v>
      </c>
      <c r="F3975" s="20">
        <v>2</v>
      </c>
      <c r="G3975">
        <v>900</v>
      </c>
      <c r="H3975" t="s">
        <v>4</v>
      </c>
    </row>
    <row r="3976" spans="1:8" hidden="1" x14ac:dyDescent="0.3">
      <c r="A3976" s="2" t="s">
        <v>2714</v>
      </c>
      <c r="B3976" s="19">
        <v>46140</v>
      </c>
      <c r="C3976" t="s">
        <v>2896</v>
      </c>
      <c r="D3976" t="s">
        <v>2849</v>
      </c>
      <c r="E3976" t="s">
        <v>2960</v>
      </c>
      <c r="F3976" s="20">
        <v>2</v>
      </c>
      <c r="G3976">
        <v>2400</v>
      </c>
      <c r="H3976" t="s">
        <v>5</v>
      </c>
    </row>
    <row r="3977" spans="1:8" hidden="1" x14ac:dyDescent="0.3">
      <c r="A3977" s="2" t="s">
        <v>2715</v>
      </c>
      <c r="B3977" s="19">
        <v>46140</v>
      </c>
      <c r="C3977" t="s">
        <v>2897</v>
      </c>
      <c r="D3977" t="s">
        <v>2898</v>
      </c>
      <c r="E3977" t="s">
        <v>2973</v>
      </c>
      <c r="F3977" s="20">
        <v>3</v>
      </c>
      <c r="G3977">
        <v>750</v>
      </c>
      <c r="H3977" t="s">
        <v>4</v>
      </c>
    </row>
    <row r="3978" spans="1:8" x14ac:dyDescent="0.3">
      <c r="A3978" s="39" t="s">
        <v>2716</v>
      </c>
      <c r="B3978" s="40">
        <v>46141</v>
      </c>
      <c r="C3978" s="41" t="s">
        <v>2899</v>
      </c>
      <c r="D3978" s="41" t="s">
        <v>2821</v>
      </c>
      <c r="E3978" s="41" t="s">
        <v>2974</v>
      </c>
      <c r="F3978" s="42">
        <v>2</v>
      </c>
      <c r="G3978" s="41">
        <v>900</v>
      </c>
      <c r="H3978" s="44" t="s">
        <v>5</v>
      </c>
    </row>
    <row r="3979" spans="1:8" hidden="1" x14ac:dyDescent="0.3">
      <c r="A3979" s="2" t="s">
        <v>2717</v>
      </c>
      <c r="B3979" s="19">
        <v>46141</v>
      </c>
      <c r="C3979" t="s">
        <v>2900</v>
      </c>
      <c r="D3979" t="s">
        <v>2854</v>
      </c>
      <c r="E3979" t="s">
        <v>2965</v>
      </c>
      <c r="F3979" s="20">
        <v>6</v>
      </c>
      <c r="G3979">
        <v>1200</v>
      </c>
      <c r="H3979" t="s">
        <v>4</v>
      </c>
    </row>
    <row r="3980" spans="1:8" hidden="1" x14ac:dyDescent="0.3">
      <c r="A3980" s="2" t="s">
        <v>2718</v>
      </c>
      <c r="B3980" s="19">
        <v>46142</v>
      </c>
      <c r="C3980" t="s">
        <v>2901</v>
      </c>
      <c r="D3980" t="s">
        <v>2839</v>
      </c>
      <c r="E3980" t="s">
        <v>2975</v>
      </c>
      <c r="F3980" s="20">
        <v>2</v>
      </c>
      <c r="G3980">
        <v>1100</v>
      </c>
      <c r="H3980" t="s">
        <v>5</v>
      </c>
    </row>
    <row r="3981" spans="1:8" hidden="1" x14ac:dyDescent="0.3">
      <c r="A3981" s="2" t="s">
        <v>2719</v>
      </c>
      <c r="B3981" s="19">
        <v>46142</v>
      </c>
      <c r="C3981" t="s">
        <v>2902</v>
      </c>
      <c r="D3981" t="s">
        <v>2823</v>
      </c>
      <c r="E3981" t="s">
        <v>2962</v>
      </c>
      <c r="F3981" s="20">
        <v>1</v>
      </c>
      <c r="G3981">
        <v>1800</v>
      </c>
      <c r="H3981" t="s">
        <v>4</v>
      </c>
    </row>
    <row r="3982" spans="1:8" x14ac:dyDescent="0.3">
      <c r="A3982" s="39" t="s">
        <v>2720</v>
      </c>
      <c r="B3982" s="40">
        <v>46143</v>
      </c>
      <c r="C3982" s="41" t="s">
        <v>2903</v>
      </c>
      <c r="D3982" s="41" t="s">
        <v>2821</v>
      </c>
      <c r="E3982" s="41" t="s">
        <v>2974</v>
      </c>
      <c r="F3982" s="42">
        <v>1</v>
      </c>
      <c r="G3982" s="41">
        <v>450</v>
      </c>
      <c r="H3982" s="44" t="s">
        <v>4</v>
      </c>
    </row>
    <row r="3983" spans="1:8" hidden="1" x14ac:dyDescent="0.3">
      <c r="A3983" s="2" t="s">
        <v>2721</v>
      </c>
      <c r="B3983" s="19">
        <v>46143</v>
      </c>
      <c r="C3983" t="s">
        <v>2904</v>
      </c>
      <c r="D3983" t="s">
        <v>2837</v>
      </c>
      <c r="E3983" t="s">
        <v>2960</v>
      </c>
      <c r="F3983" s="20">
        <v>2</v>
      </c>
      <c r="G3983">
        <v>2400</v>
      </c>
      <c r="H3983" t="s">
        <v>5</v>
      </c>
    </row>
    <row r="3984" spans="1:8" hidden="1" x14ac:dyDescent="0.3">
      <c r="A3984" s="2" t="s">
        <v>2722</v>
      </c>
      <c r="B3984" s="19">
        <v>46144</v>
      </c>
      <c r="C3984" t="s">
        <v>2905</v>
      </c>
      <c r="D3984" t="s">
        <v>2829</v>
      </c>
      <c r="E3984" t="s">
        <v>2963</v>
      </c>
      <c r="F3984" s="20">
        <v>1</v>
      </c>
      <c r="G3984">
        <v>650</v>
      </c>
      <c r="H3984" t="s">
        <v>4</v>
      </c>
    </row>
    <row r="3985" spans="1:8" hidden="1" x14ac:dyDescent="0.3">
      <c r="A3985" s="2" t="s">
        <v>2723</v>
      </c>
      <c r="B3985" s="19">
        <v>46144</v>
      </c>
      <c r="C3985" t="s">
        <v>2874</v>
      </c>
      <c r="D3985" t="s">
        <v>2833</v>
      </c>
      <c r="E3985" t="s">
        <v>2961</v>
      </c>
      <c r="F3985" s="20">
        <v>3</v>
      </c>
      <c r="G3985">
        <v>900</v>
      </c>
      <c r="H3985" t="s">
        <v>4</v>
      </c>
    </row>
    <row r="3986" spans="1:8" hidden="1" x14ac:dyDescent="0.3">
      <c r="A3986" s="2" t="s">
        <v>2724</v>
      </c>
      <c r="B3986" s="19">
        <v>46145</v>
      </c>
      <c r="C3986" t="s">
        <v>2906</v>
      </c>
      <c r="D3986" t="s">
        <v>2843</v>
      </c>
      <c r="E3986" t="s">
        <v>2962</v>
      </c>
      <c r="F3986" s="20">
        <v>1</v>
      </c>
      <c r="G3986">
        <v>1800</v>
      </c>
      <c r="H3986" t="s">
        <v>5</v>
      </c>
    </row>
    <row r="3987" spans="1:8" x14ac:dyDescent="0.3">
      <c r="A3987" s="39" t="s">
        <v>2725</v>
      </c>
      <c r="B3987" s="40">
        <v>46145</v>
      </c>
      <c r="C3987" s="41" t="s">
        <v>2907</v>
      </c>
      <c r="D3987" s="41" t="s">
        <v>2821</v>
      </c>
      <c r="E3987" s="41" t="s">
        <v>2964</v>
      </c>
      <c r="F3987" s="42">
        <v>1</v>
      </c>
      <c r="G3987" s="41">
        <v>1500</v>
      </c>
      <c r="H3987" s="44" t="s">
        <v>4</v>
      </c>
    </row>
    <row r="3988" spans="1:8" hidden="1" x14ac:dyDescent="0.3">
      <c r="A3988" s="2" t="s">
        <v>2726</v>
      </c>
      <c r="B3988" s="19">
        <v>46146</v>
      </c>
      <c r="C3988" t="s">
        <v>2908</v>
      </c>
      <c r="D3988" t="s">
        <v>2835</v>
      </c>
      <c r="E3988" t="s">
        <v>2965</v>
      </c>
      <c r="F3988" s="20">
        <v>4</v>
      </c>
      <c r="G3988">
        <v>800</v>
      </c>
      <c r="H3988" t="s">
        <v>5</v>
      </c>
    </row>
    <row r="3989" spans="1:8" hidden="1" x14ac:dyDescent="0.3">
      <c r="A3989" s="2" t="s">
        <v>2727</v>
      </c>
      <c r="B3989" s="19">
        <v>46146</v>
      </c>
      <c r="C3989" t="s">
        <v>2909</v>
      </c>
      <c r="D3989" t="s">
        <v>2856</v>
      </c>
      <c r="E3989" t="s">
        <v>2966</v>
      </c>
      <c r="F3989" s="20">
        <v>1</v>
      </c>
      <c r="G3989">
        <v>2200</v>
      </c>
      <c r="H3989" t="s">
        <v>4</v>
      </c>
    </row>
    <row r="3990" spans="1:8" hidden="1" x14ac:dyDescent="0.3">
      <c r="A3990" s="2" t="s">
        <v>2728</v>
      </c>
      <c r="B3990" s="19">
        <v>46147</v>
      </c>
      <c r="C3990" t="s">
        <v>2910</v>
      </c>
      <c r="D3990" t="s">
        <v>2841</v>
      </c>
      <c r="E3990" t="s">
        <v>2967</v>
      </c>
      <c r="F3990" s="20">
        <v>2</v>
      </c>
      <c r="G3990">
        <v>1200</v>
      </c>
      <c r="H3990" t="s">
        <v>5</v>
      </c>
    </row>
    <row r="3991" spans="1:8" hidden="1" x14ac:dyDescent="0.3">
      <c r="A3991" s="2" t="s">
        <v>2729</v>
      </c>
      <c r="B3991" s="19">
        <v>46147</v>
      </c>
      <c r="C3991" t="s">
        <v>2911</v>
      </c>
      <c r="D3991" t="s">
        <v>2827</v>
      </c>
      <c r="E3991" t="s">
        <v>2968</v>
      </c>
      <c r="F3991" s="20">
        <v>2</v>
      </c>
      <c r="G3991">
        <v>700</v>
      </c>
      <c r="H3991" t="s">
        <v>4</v>
      </c>
    </row>
    <row r="3992" spans="1:8" hidden="1" x14ac:dyDescent="0.3">
      <c r="A3992" s="2" t="s">
        <v>2730</v>
      </c>
      <c r="B3992" s="19">
        <v>46148</v>
      </c>
      <c r="C3992" t="s">
        <v>2912</v>
      </c>
      <c r="D3992" t="s">
        <v>2858</v>
      </c>
      <c r="E3992" t="s">
        <v>2969</v>
      </c>
      <c r="F3992" s="20">
        <v>1</v>
      </c>
      <c r="G3992">
        <v>2500</v>
      </c>
      <c r="H3992" t="s">
        <v>5</v>
      </c>
    </row>
    <row r="3993" spans="1:8" hidden="1" x14ac:dyDescent="0.3">
      <c r="A3993" s="2" t="s">
        <v>2731</v>
      </c>
      <c r="B3993" s="19">
        <v>46148</v>
      </c>
      <c r="C3993" t="s">
        <v>2893</v>
      </c>
      <c r="D3993" t="s">
        <v>2851</v>
      </c>
      <c r="E3993" t="s">
        <v>2970</v>
      </c>
      <c r="F3993" s="20">
        <v>1</v>
      </c>
      <c r="G3993">
        <v>1300</v>
      </c>
      <c r="H3993" t="s">
        <v>4</v>
      </c>
    </row>
    <row r="3994" spans="1:8" hidden="1" x14ac:dyDescent="0.3">
      <c r="A3994" s="2" t="s">
        <v>2732</v>
      </c>
      <c r="B3994" s="19">
        <v>46149</v>
      </c>
      <c r="C3994" t="s">
        <v>2913</v>
      </c>
      <c r="D3994" t="s">
        <v>2849</v>
      </c>
      <c r="E3994" t="s">
        <v>2972</v>
      </c>
      <c r="F3994" s="20">
        <v>1</v>
      </c>
      <c r="G3994">
        <v>2800</v>
      </c>
      <c r="H3994" t="s">
        <v>5</v>
      </c>
    </row>
    <row r="3995" spans="1:8" hidden="1" x14ac:dyDescent="0.3">
      <c r="A3995" s="2" t="s">
        <v>2733</v>
      </c>
      <c r="B3995" s="19">
        <v>46149</v>
      </c>
      <c r="C3995" t="s">
        <v>2914</v>
      </c>
      <c r="D3995" t="s">
        <v>2847</v>
      </c>
      <c r="E3995" t="s">
        <v>2971</v>
      </c>
      <c r="F3995" s="20">
        <v>2</v>
      </c>
      <c r="G3995">
        <v>900</v>
      </c>
      <c r="H3995" t="s">
        <v>4</v>
      </c>
    </row>
    <row r="3996" spans="1:8" x14ac:dyDescent="0.3">
      <c r="A3996" s="39" t="s">
        <v>2734</v>
      </c>
      <c r="B3996" s="40">
        <v>46150</v>
      </c>
      <c r="C3996" s="41" t="s">
        <v>2915</v>
      </c>
      <c r="D3996" s="41" t="s">
        <v>2821</v>
      </c>
      <c r="E3996" s="41" t="s">
        <v>2960</v>
      </c>
      <c r="F3996" s="42">
        <v>1</v>
      </c>
      <c r="G3996" s="41">
        <v>1200</v>
      </c>
      <c r="H3996" s="44" t="s">
        <v>5</v>
      </c>
    </row>
    <row r="3997" spans="1:8" hidden="1" x14ac:dyDescent="0.3">
      <c r="A3997" s="2" t="s">
        <v>2735</v>
      </c>
      <c r="B3997" s="19">
        <v>46150</v>
      </c>
      <c r="C3997" t="s">
        <v>2897</v>
      </c>
      <c r="D3997" t="s">
        <v>2898</v>
      </c>
      <c r="E3997" t="s">
        <v>2973</v>
      </c>
      <c r="F3997" s="20">
        <v>3</v>
      </c>
      <c r="G3997">
        <v>750</v>
      </c>
      <c r="H3997" t="s">
        <v>4</v>
      </c>
    </row>
    <row r="3998" spans="1:8" hidden="1" x14ac:dyDescent="0.3">
      <c r="A3998" s="2" t="s">
        <v>2736</v>
      </c>
      <c r="B3998" s="19">
        <v>46151</v>
      </c>
      <c r="C3998" t="s">
        <v>2916</v>
      </c>
      <c r="D3998" t="s">
        <v>2839</v>
      </c>
      <c r="E3998" t="s">
        <v>2974</v>
      </c>
      <c r="F3998" s="20">
        <v>2</v>
      </c>
      <c r="G3998">
        <v>900</v>
      </c>
      <c r="H3998" t="s">
        <v>5</v>
      </c>
    </row>
    <row r="3999" spans="1:8" hidden="1" x14ac:dyDescent="0.3">
      <c r="A3999" s="2" t="s">
        <v>2737</v>
      </c>
      <c r="B3999" s="19">
        <v>46151</v>
      </c>
      <c r="C3999" t="s">
        <v>2917</v>
      </c>
      <c r="D3999" t="s">
        <v>2854</v>
      </c>
      <c r="E3999" t="s">
        <v>2965</v>
      </c>
      <c r="F3999" s="20">
        <v>6</v>
      </c>
      <c r="G3999">
        <v>1200</v>
      </c>
      <c r="H3999" t="s">
        <v>4</v>
      </c>
    </row>
    <row r="4000" spans="1:8" hidden="1" x14ac:dyDescent="0.3">
      <c r="A4000" s="2" t="s">
        <v>2738</v>
      </c>
      <c r="B4000" s="19">
        <v>46152</v>
      </c>
      <c r="C4000" t="s">
        <v>2918</v>
      </c>
      <c r="D4000" t="s">
        <v>2919</v>
      </c>
      <c r="E4000" t="s">
        <v>2975</v>
      </c>
      <c r="F4000" s="20">
        <v>2</v>
      </c>
      <c r="G4000">
        <v>1100</v>
      </c>
      <c r="H4000" t="s">
        <v>5</v>
      </c>
    </row>
    <row r="4001" spans="1:8" hidden="1" x14ac:dyDescent="0.3">
      <c r="A4001" s="2" t="s">
        <v>2739</v>
      </c>
      <c r="B4001" s="19">
        <v>46152</v>
      </c>
      <c r="C4001" t="s">
        <v>2920</v>
      </c>
      <c r="D4001" t="s">
        <v>2823</v>
      </c>
      <c r="E4001" t="s">
        <v>2962</v>
      </c>
      <c r="F4001" s="20">
        <v>1</v>
      </c>
      <c r="G4001">
        <v>1800</v>
      </c>
      <c r="H4001" t="s">
        <v>4</v>
      </c>
    </row>
    <row r="4002" spans="1:8" x14ac:dyDescent="0.3">
      <c r="A4002" s="39" t="s">
        <v>2740</v>
      </c>
      <c r="B4002" s="40">
        <v>46153</v>
      </c>
      <c r="C4002" s="41" t="s">
        <v>2921</v>
      </c>
      <c r="D4002" s="41" t="s">
        <v>2821</v>
      </c>
      <c r="E4002" s="41" t="s">
        <v>2974</v>
      </c>
      <c r="F4002" s="42">
        <v>1</v>
      </c>
      <c r="G4002" s="41">
        <v>450</v>
      </c>
      <c r="H4002" s="44" t="s">
        <v>4</v>
      </c>
    </row>
    <row r="4003" spans="1:8" hidden="1" x14ac:dyDescent="0.3">
      <c r="A4003" s="2" t="s">
        <v>2741</v>
      </c>
      <c r="B4003" s="19">
        <v>46153</v>
      </c>
      <c r="C4003" t="s">
        <v>2922</v>
      </c>
      <c r="D4003" t="s">
        <v>2837</v>
      </c>
      <c r="E4003" t="s">
        <v>2960</v>
      </c>
      <c r="F4003" s="20">
        <v>2</v>
      </c>
      <c r="G4003">
        <v>2400</v>
      </c>
      <c r="H4003" t="s">
        <v>5</v>
      </c>
    </row>
    <row r="4004" spans="1:8" hidden="1" x14ac:dyDescent="0.3">
      <c r="A4004" s="2" t="s">
        <v>2742</v>
      </c>
      <c r="B4004" s="19">
        <v>46154</v>
      </c>
      <c r="C4004" t="s">
        <v>2923</v>
      </c>
      <c r="D4004" t="s">
        <v>2829</v>
      </c>
      <c r="E4004" t="s">
        <v>2963</v>
      </c>
      <c r="F4004" s="20">
        <v>1</v>
      </c>
      <c r="G4004">
        <v>650</v>
      </c>
      <c r="H4004" t="s">
        <v>4</v>
      </c>
    </row>
    <row r="4005" spans="1:8" hidden="1" x14ac:dyDescent="0.3">
      <c r="A4005" s="2" t="s">
        <v>2743</v>
      </c>
      <c r="B4005" s="19">
        <v>46154</v>
      </c>
      <c r="C4005" t="s">
        <v>2902</v>
      </c>
      <c r="D4005" t="s">
        <v>2833</v>
      </c>
      <c r="E4005" t="s">
        <v>2961</v>
      </c>
      <c r="F4005" s="20">
        <v>3</v>
      </c>
      <c r="G4005">
        <v>900</v>
      </c>
      <c r="H4005" t="s">
        <v>4</v>
      </c>
    </row>
    <row r="4006" spans="1:8" hidden="1" x14ac:dyDescent="0.3">
      <c r="A4006" s="2" t="s">
        <v>2744</v>
      </c>
      <c r="B4006" s="19">
        <v>46155</v>
      </c>
      <c r="C4006" t="s">
        <v>2924</v>
      </c>
      <c r="D4006" t="s">
        <v>2843</v>
      </c>
      <c r="E4006" t="s">
        <v>2962</v>
      </c>
      <c r="F4006" s="20">
        <v>1</v>
      </c>
      <c r="G4006">
        <v>1800</v>
      </c>
      <c r="H4006" t="s">
        <v>5</v>
      </c>
    </row>
    <row r="4007" spans="1:8" x14ac:dyDescent="0.3">
      <c r="A4007" s="39" t="s">
        <v>2745</v>
      </c>
      <c r="B4007" s="40">
        <v>46155</v>
      </c>
      <c r="C4007" s="41" t="s">
        <v>2907</v>
      </c>
      <c r="D4007" s="41" t="s">
        <v>2821</v>
      </c>
      <c r="E4007" s="41" t="s">
        <v>2964</v>
      </c>
      <c r="F4007" s="42">
        <v>1</v>
      </c>
      <c r="G4007" s="41">
        <v>1500</v>
      </c>
      <c r="H4007" s="44" t="s">
        <v>4</v>
      </c>
    </row>
    <row r="4008" spans="1:8" hidden="1" x14ac:dyDescent="0.3">
      <c r="A4008" s="2" t="s">
        <v>2746</v>
      </c>
      <c r="B4008" s="19">
        <v>46156</v>
      </c>
      <c r="C4008" t="s">
        <v>2925</v>
      </c>
      <c r="D4008" t="s">
        <v>2835</v>
      </c>
      <c r="E4008" t="s">
        <v>2965</v>
      </c>
      <c r="F4008" s="20">
        <v>4</v>
      </c>
      <c r="G4008">
        <v>800</v>
      </c>
      <c r="H4008" t="s">
        <v>5</v>
      </c>
    </row>
    <row r="4009" spans="1:8" hidden="1" x14ac:dyDescent="0.3">
      <c r="A4009" s="2" t="s">
        <v>2747</v>
      </c>
      <c r="B4009" s="19">
        <v>46156</v>
      </c>
      <c r="C4009" t="s">
        <v>2926</v>
      </c>
      <c r="D4009" t="s">
        <v>2856</v>
      </c>
      <c r="E4009" t="s">
        <v>2966</v>
      </c>
      <c r="F4009" s="20">
        <v>1</v>
      </c>
      <c r="G4009">
        <v>2200</v>
      </c>
      <c r="H4009" t="s">
        <v>4</v>
      </c>
    </row>
    <row r="4010" spans="1:8" hidden="1" x14ac:dyDescent="0.3">
      <c r="A4010" s="2" t="s">
        <v>2748</v>
      </c>
      <c r="B4010" s="19">
        <v>46157</v>
      </c>
      <c r="C4010" t="s">
        <v>2927</v>
      </c>
      <c r="D4010" t="s">
        <v>2841</v>
      </c>
      <c r="E4010" t="s">
        <v>2967</v>
      </c>
      <c r="F4010" s="20">
        <v>2</v>
      </c>
      <c r="G4010">
        <v>1200</v>
      </c>
      <c r="H4010" t="s">
        <v>5</v>
      </c>
    </row>
    <row r="4011" spans="1:8" hidden="1" x14ac:dyDescent="0.3">
      <c r="A4011" s="2" t="s">
        <v>2749</v>
      </c>
      <c r="B4011" s="19">
        <v>46157</v>
      </c>
      <c r="C4011" t="s">
        <v>2928</v>
      </c>
      <c r="D4011" t="s">
        <v>2827</v>
      </c>
      <c r="E4011" t="s">
        <v>2968</v>
      </c>
      <c r="F4011" s="20">
        <v>2</v>
      </c>
      <c r="G4011">
        <v>700</v>
      </c>
      <c r="H4011" t="s">
        <v>4</v>
      </c>
    </row>
    <row r="4012" spans="1:8" hidden="1" x14ac:dyDescent="0.3">
      <c r="A4012" s="2" t="s">
        <v>2750</v>
      </c>
      <c r="B4012" s="19">
        <v>46158</v>
      </c>
      <c r="C4012" t="s">
        <v>2929</v>
      </c>
      <c r="D4012" t="s">
        <v>2858</v>
      </c>
      <c r="E4012" t="s">
        <v>2969</v>
      </c>
      <c r="F4012" s="20">
        <v>1</v>
      </c>
      <c r="G4012">
        <v>2500</v>
      </c>
      <c r="H4012" t="s">
        <v>5</v>
      </c>
    </row>
    <row r="4013" spans="1:8" hidden="1" x14ac:dyDescent="0.3">
      <c r="A4013" s="2" t="s">
        <v>2751</v>
      </c>
      <c r="B4013" s="19">
        <v>46158</v>
      </c>
      <c r="C4013" t="s">
        <v>2930</v>
      </c>
      <c r="D4013" t="s">
        <v>2851</v>
      </c>
      <c r="E4013" t="s">
        <v>2970</v>
      </c>
      <c r="F4013" s="20">
        <v>1</v>
      </c>
      <c r="G4013">
        <v>1300</v>
      </c>
      <c r="H4013" t="s">
        <v>4</v>
      </c>
    </row>
    <row r="4014" spans="1:8" hidden="1" x14ac:dyDescent="0.3">
      <c r="A4014" s="2" t="s">
        <v>2752</v>
      </c>
      <c r="B4014" s="19">
        <v>46159</v>
      </c>
      <c r="C4014" t="s">
        <v>2931</v>
      </c>
      <c r="D4014" t="s">
        <v>2849</v>
      </c>
      <c r="E4014" t="s">
        <v>2972</v>
      </c>
      <c r="F4014" s="20">
        <v>1</v>
      </c>
      <c r="G4014">
        <v>2800</v>
      </c>
      <c r="H4014" t="s">
        <v>5</v>
      </c>
    </row>
    <row r="4015" spans="1:8" hidden="1" x14ac:dyDescent="0.3">
      <c r="A4015" s="2" t="s">
        <v>2753</v>
      </c>
      <c r="B4015" s="19">
        <v>46159</v>
      </c>
      <c r="C4015" t="s">
        <v>2932</v>
      </c>
      <c r="D4015" t="s">
        <v>2847</v>
      </c>
      <c r="E4015" t="s">
        <v>2971</v>
      </c>
      <c r="F4015" s="20">
        <v>2</v>
      </c>
      <c r="G4015">
        <v>900</v>
      </c>
      <c r="H4015" t="s">
        <v>4</v>
      </c>
    </row>
    <row r="4016" spans="1:8" x14ac:dyDescent="0.3">
      <c r="A4016" s="39" t="s">
        <v>2754</v>
      </c>
      <c r="B4016" s="40">
        <v>46160</v>
      </c>
      <c r="C4016" s="41" t="s">
        <v>2933</v>
      </c>
      <c r="D4016" s="41" t="s">
        <v>2821</v>
      </c>
      <c r="E4016" s="41" t="s">
        <v>2960</v>
      </c>
      <c r="F4016" s="42">
        <v>1</v>
      </c>
      <c r="G4016" s="41">
        <v>1200</v>
      </c>
      <c r="H4016" s="44" t="s">
        <v>5</v>
      </c>
    </row>
    <row r="4017" spans="1:8" hidden="1" x14ac:dyDescent="0.3">
      <c r="A4017" s="2" t="s">
        <v>2755</v>
      </c>
      <c r="B4017" s="19">
        <v>46160</v>
      </c>
      <c r="C4017" t="s">
        <v>2897</v>
      </c>
      <c r="D4017" t="s">
        <v>2898</v>
      </c>
      <c r="E4017" t="s">
        <v>2973</v>
      </c>
      <c r="F4017" s="20">
        <v>3</v>
      </c>
      <c r="G4017">
        <v>750</v>
      </c>
      <c r="H4017" t="s">
        <v>4</v>
      </c>
    </row>
    <row r="4018" spans="1:8" hidden="1" x14ac:dyDescent="0.3">
      <c r="A4018" s="2" t="s">
        <v>2756</v>
      </c>
      <c r="B4018" s="19">
        <v>46161</v>
      </c>
      <c r="C4018" t="s">
        <v>2916</v>
      </c>
      <c r="D4018" t="s">
        <v>2839</v>
      </c>
      <c r="E4018" t="s">
        <v>2974</v>
      </c>
      <c r="F4018" s="20">
        <v>2</v>
      </c>
      <c r="G4018">
        <v>900</v>
      </c>
      <c r="H4018" t="s">
        <v>5</v>
      </c>
    </row>
    <row r="4019" spans="1:8" hidden="1" x14ac:dyDescent="0.3">
      <c r="A4019" s="2" t="s">
        <v>2757</v>
      </c>
      <c r="B4019" s="19">
        <v>46161</v>
      </c>
      <c r="C4019" t="s">
        <v>2900</v>
      </c>
      <c r="D4019" t="s">
        <v>2854</v>
      </c>
      <c r="E4019" t="s">
        <v>2965</v>
      </c>
      <c r="F4019" s="20">
        <v>6</v>
      </c>
      <c r="G4019">
        <v>1200</v>
      </c>
      <c r="H4019" t="s">
        <v>4</v>
      </c>
    </row>
    <row r="4020" spans="1:8" hidden="1" x14ac:dyDescent="0.3">
      <c r="A4020" s="2" t="s">
        <v>2758</v>
      </c>
      <c r="B4020" s="19">
        <v>46162</v>
      </c>
      <c r="C4020" t="s">
        <v>2934</v>
      </c>
      <c r="D4020" t="s">
        <v>2919</v>
      </c>
      <c r="E4020" t="s">
        <v>2975</v>
      </c>
      <c r="F4020" s="20">
        <v>2</v>
      </c>
      <c r="G4020">
        <v>1100</v>
      </c>
      <c r="H4020" t="s">
        <v>5</v>
      </c>
    </row>
    <row r="4021" spans="1:8" hidden="1" x14ac:dyDescent="0.3">
      <c r="A4021" s="2" t="s">
        <v>2759</v>
      </c>
      <c r="B4021" s="19">
        <v>46162</v>
      </c>
      <c r="C4021" t="s">
        <v>2920</v>
      </c>
      <c r="D4021" t="s">
        <v>2823</v>
      </c>
      <c r="E4021" t="s">
        <v>2962</v>
      </c>
      <c r="F4021" s="20">
        <v>1</v>
      </c>
      <c r="G4021">
        <v>1800</v>
      </c>
      <c r="H4021" t="s">
        <v>4</v>
      </c>
    </row>
    <row r="4022" spans="1:8" x14ac:dyDescent="0.3">
      <c r="A4022" s="39" t="s">
        <v>2760</v>
      </c>
      <c r="B4022" s="40">
        <v>46163</v>
      </c>
      <c r="C4022" s="41" t="s">
        <v>2935</v>
      </c>
      <c r="D4022" s="41" t="s">
        <v>2821</v>
      </c>
      <c r="E4022" s="41" t="s">
        <v>2974</v>
      </c>
      <c r="F4022" s="42">
        <v>3</v>
      </c>
      <c r="G4022" s="41">
        <v>1350</v>
      </c>
      <c r="H4022" s="44" t="s">
        <v>5</v>
      </c>
    </row>
    <row r="4023" spans="1:8" hidden="1" x14ac:dyDescent="0.3">
      <c r="A4023" s="2" t="s">
        <v>2761</v>
      </c>
      <c r="B4023" s="19">
        <v>46163</v>
      </c>
      <c r="C4023" t="s">
        <v>2936</v>
      </c>
      <c r="D4023" t="s">
        <v>2856</v>
      </c>
      <c r="E4023" t="s">
        <v>2960</v>
      </c>
      <c r="F4023" s="20">
        <v>1</v>
      </c>
      <c r="G4023">
        <v>1200</v>
      </c>
      <c r="H4023" t="s">
        <v>4</v>
      </c>
    </row>
    <row r="4024" spans="1:8" hidden="1" x14ac:dyDescent="0.3">
      <c r="A4024" s="2" t="s">
        <v>2762</v>
      </c>
      <c r="B4024" s="19">
        <v>46164</v>
      </c>
      <c r="C4024" t="s">
        <v>2937</v>
      </c>
      <c r="D4024" t="s">
        <v>2878</v>
      </c>
      <c r="E4024" t="s">
        <v>2963</v>
      </c>
      <c r="F4024" s="20">
        <v>2</v>
      </c>
      <c r="G4024">
        <v>1200</v>
      </c>
      <c r="H4024" t="s">
        <v>5</v>
      </c>
    </row>
    <row r="4025" spans="1:8" hidden="1" x14ac:dyDescent="0.3">
      <c r="A4025" s="2" t="s">
        <v>2763</v>
      </c>
      <c r="B4025" s="19">
        <v>46164</v>
      </c>
      <c r="C4025" t="s">
        <v>2938</v>
      </c>
      <c r="D4025" t="s">
        <v>2827</v>
      </c>
      <c r="E4025" t="s">
        <v>2961</v>
      </c>
      <c r="F4025" s="20">
        <v>4</v>
      </c>
      <c r="G4025">
        <v>1200</v>
      </c>
      <c r="H4025" t="s">
        <v>4</v>
      </c>
    </row>
    <row r="4026" spans="1:8" hidden="1" x14ac:dyDescent="0.3">
      <c r="A4026" s="2" t="s">
        <v>2764</v>
      </c>
      <c r="B4026" s="19">
        <v>46165</v>
      </c>
      <c r="C4026" t="s">
        <v>2939</v>
      </c>
      <c r="D4026" t="s">
        <v>2940</v>
      </c>
      <c r="E4026" t="s">
        <v>2962</v>
      </c>
      <c r="F4026" s="20">
        <v>1</v>
      </c>
      <c r="G4026">
        <v>1800</v>
      </c>
      <c r="H4026" t="s">
        <v>5</v>
      </c>
    </row>
    <row r="4027" spans="1:8" x14ac:dyDescent="0.3">
      <c r="A4027" s="39" t="s">
        <v>2765</v>
      </c>
      <c r="B4027" s="40">
        <v>46165</v>
      </c>
      <c r="C4027" s="41" t="s">
        <v>2941</v>
      </c>
      <c r="D4027" s="41" t="s">
        <v>2821</v>
      </c>
      <c r="E4027" s="41" t="s">
        <v>2964</v>
      </c>
      <c r="F4027" s="42">
        <v>2</v>
      </c>
      <c r="G4027" s="41">
        <v>2000</v>
      </c>
      <c r="H4027" s="44" t="s">
        <v>4</v>
      </c>
    </row>
    <row r="4028" spans="1:8" hidden="1" x14ac:dyDescent="0.3">
      <c r="A4028" s="2" t="s">
        <v>2766</v>
      </c>
      <c r="B4028" s="19">
        <v>46166</v>
      </c>
      <c r="C4028" t="s">
        <v>2942</v>
      </c>
      <c r="D4028" t="s">
        <v>2835</v>
      </c>
      <c r="E4028" t="s">
        <v>2965</v>
      </c>
      <c r="F4028" s="20">
        <v>5</v>
      </c>
      <c r="G4028">
        <v>1000</v>
      </c>
      <c r="H4028" t="s">
        <v>5</v>
      </c>
    </row>
    <row r="4029" spans="1:8" hidden="1" x14ac:dyDescent="0.3">
      <c r="A4029" s="2" t="s">
        <v>2767</v>
      </c>
      <c r="B4029" s="19">
        <v>46166</v>
      </c>
      <c r="C4029" t="s">
        <v>2943</v>
      </c>
      <c r="D4029" t="s">
        <v>2837</v>
      </c>
      <c r="E4029" t="s">
        <v>2966</v>
      </c>
      <c r="F4029" s="20">
        <v>1</v>
      </c>
      <c r="G4029">
        <v>2200</v>
      </c>
      <c r="H4029" t="s">
        <v>4</v>
      </c>
    </row>
    <row r="4030" spans="1:8" hidden="1" x14ac:dyDescent="0.3">
      <c r="A4030" s="2" t="s">
        <v>2768</v>
      </c>
      <c r="B4030" s="19">
        <v>46167</v>
      </c>
      <c r="C4030" t="s">
        <v>2944</v>
      </c>
      <c r="D4030" t="s">
        <v>2841</v>
      </c>
      <c r="E4030" t="s">
        <v>2967</v>
      </c>
      <c r="F4030" s="20">
        <v>1</v>
      </c>
      <c r="G4030">
        <v>600</v>
      </c>
      <c r="H4030" t="s">
        <v>5</v>
      </c>
    </row>
    <row r="4031" spans="1:8" x14ac:dyDescent="0.3">
      <c r="A4031" s="39" t="s">
        <v>2769</v>
      </c>
      <c r="B4031" s="40">
        <v>46167</v>
      </c>
      <c r="C4031" s="41" t="s">
        <v>2945</v>
      </c>
      <c r="D4031" s="41" t="s">
        <v>2821</v>
      </c>
      <c r="E4031" s="41" t="s">
        <v>2968</v>
      </c>
      <c r="F4031" s="42">
        <v>3</v>
      </c>
      <c r="G4031" s="41">
        <v>1050</v>
      </c>
      <c r="H4031" s="44" t="s">
        <v>4</v>
      </c>
    </row>
    <row r="4032" spans="1:8" hidden="1" x14ac:dyDescent="0.3">
      <c r="A4032" s="2" t="s">
        <v>2770</v>
      </c>
      <c r="B4032" s="19">
        <v>46168</v>
      </c>
      <c r="C4032" t="s">
        <v>2946</v>
      </c>
      <c r="D4032" t="s">
        <v>2858</v>
      </c>
      <c r="E4032" t="s">
        <v>2969</v>
      </c>
      <c r="F4032" s="20">
        <v>2</v>
      </c>
      <c r="G4032">
        <v>5000</v>
      </c>
      <c r="H4032" t="s">
        <v>5</v>
      </c>
    </row>
    <row r="4033" spans="1:8" hidden="1" x14ac:dyDescent="0.3">
      <c r="A4033" s="2" t="s">
        <v>2771</v>
      </c>
      <c r="B4033" s="19">
        <v>46168</v>
      </c>
      <c r="C4033" t="s">
        <v>2947</v>
      </c>
      <c r="D4033" t="s">
        <v>2851</v>
      </c>
      <c r="E4033" t="s">
        <v>2970</v>
      </c>
      <c r="F4033" s="20">
        <v>1</v>
      </c>
      <c r="G4033">
        <v>1300</v>
      </c>
      <c r="H4033" t="s">
        <v>4</v>
      </c>
    </row>
    <row r="4034" spans="1:8" hidden="1" x14ac:dyDescent="0.3">
      <c r="A4034" s="2" t="s">
        <v>2772</v>
      </c>
      <c r="B4034" s="19">
        <v>46169</v>
      </c>
      <c r="C4034" t="s">
        <v>2913</v>
      </c>
      <c r="D4034" t="s">
        <v>2849</v>
      </c>
      <c r="E4034" t="s">
        <v>2972</v>
      </c>
      <c r="F4034" s="20">
        <v>1</v>
      </c>
      <c r="G4034">
        <v>2800</v>
      </c>
      <c r="H4034" t="s">
        <v>5</v>
      </c>
    </row>
    <row r="4035" spans="1:8" hidden="1" x14ac:dyDescent="0.3">
      <c r="A4035" s="2" t="s">
        <v>2773</v>
      </c>
      <c r="B4035" s="19">
        <v>46169</v>
      </c>
      <c r="C4035" t="s">
        <v>2846</v>
      </c>
      <c r="D4035" t="s">
        <v>2847</v>
      </c>
      <c r="E4035" t="s">
        <v>2971</v>
      </c>
      <c r="F4035" s="20">
        <v>1</v>
      </c>
      <c r="G4035">
        <v>450</v>
      </c>
      <c r="H4035" t="s">
        <v>4</v>
      </c>
    </row>
    <row r="4036" spans="1:8" x14ac:dyDescent="0.3">
      <c r="A4036" s="39" t="s">
        <v>2774</v>
      </c>
      <c r="B4036" s="40">
        <v>46170</v>
      </c>
      <c r="C4036" s="41" t="s">
        <v>2948</v>
      </c>
      <c r="D4036" s="41" t="s">
        <v>2821</v>
      </c>
      <c r="E4036" s="41" t="s">
        <v>2960</v>
      </c>
      <c r="F4036" s="42">
        <v>2</v>
      </c>
      <c r="G4036" s="41">
        <v>2400</v>
      </c>
      <c r="H4036" s="44" t="s">
        <v>5</v>
      </c>
    </row>
    <row r="4037" spans="1:8" hidden="1" x14ac:dyDescent="0.3">
      <c r="A4037" s="2" t="s">
        <v>2775</v>
      </c>
      <c r="B4037" s="19">
        <v>46170</v>
      </c>
      <c r="C4037" t="s">
        <v>2949</v>
      </c>
      <c r="D4037" t="s">
        <v>2898</v>
      </c>
      <c r="E4037" t="s">
        <v>2973</v>
      </c>
      <c r="F4037" s="20">
        <v>2</v>
      </c>
      <c r="G4037">
        <v>500</v>
      </c>
      <c r="H4037" t="s">
        <v>4</v>
      </c>
    </row>
    <row r="4038" spans="1:8" hidden="1" x14ac:dyDescent="0.3">
      <c r="A4038" s="2" t="s">
        <v>2776</v>
      </c>
      <c r="B4038" s="19">
        <v>46171</v>
      </c>
      <c r="C4038" t="s">
        <v>2950</v>
      </c>
      <c r="D4038" t="s">
        <v>2839</v>
      </c>
      <c r="E4038" t="s">
        <v>2974</v>
      </c>
      <c r="F4038" s="20">
        <v>1</v>
      </c>
      <c r="G4038">
        <v>450</v>
      </c>
      <c r="H4038" t="s">
        <v>5</v>
      </c>
    </row>
    <row r="4039" spans="1:8" hidden="1" x14ac:dyDescent="0.3">
      <c r="A4039" s="2" t="s">
        <v>2777</v>
      </c>
      <c r="B4039" s="19">
        <v>46171</v>
      </c>
      <c r="C4039" t="s">
        <v>2951</v>
      </c>
      <c r="D4039" t="s">
        <v>2854</v>
      </c>
      <c r="E4039" t="s">
        <v>2965</v>
      </c>
      <c r="F4039" s="20">
        <v>4</v>
      </c>
      <c r="G4039">
        <v>800</v>
      </c>
      <c r="H4039" t="s">
        <v>4</v>
      </c>
    </row>
    <row r="4040" spans="1:8" hidden="1" x14ac:dyDescent="0.3">
      <c r="A4040" s="2" t="s">
        <v>2778</v>
      </c>
      <c r="B4040" s="19">
        <v>46172</v>
      </c>
      <c r="C4040" t="s">
        <v>2918</v>
      </c>
      <c r="D4040" t="s">
        <v>2919</v>
      </c>
      <c r="E4040" t="s">
        <v>2975</v>
      </c>
      <c r="F4040" s="20">
        <v>3</v>
      </c>
      <c r="G4040">
        <v>1650</v>
      </c>
      <c r="H4040" t="s">
        <v>5</v>
      </c>
    </row>
    <row r="4041" spans="1:8" hidden="1" x14ac:dyDescent="0.3">
      <c r="A4041" s="2" t="s">
        <v>2779</v>
      </c>
      <c r="B4041" s="19">
        <v>46172</v>
      </c>
      <c r="C4041" t="s">
        <v>2902</v>
      </c>
      <c r="D4041" t="s">
        <v>2823</v>
      </c>
      <c r="E4041" t="s">
        <v>2962</v>
      </c>
      <c r="F4041" s="20">
        <v>2</v>
      </c>
      <c r="G4041">
        <v>2600</v>
      </c>
      <c r="H4041" t="s">
        <v>4</v>
      </c>
    </row>
    <row r="4042" spans="1:8" x14ac:dyDescent="0.3">
      <c r="A4042" s="39" t="s">
        <v>2780</v>
      </c>
      <c r="B4042" s="40">
        <v>46173</v>
      </c>
      <c r="C4042" s="41" t="s">
        <v>2952</v>
      </c>
      <c r="D4042" s="41" t="s">
        <v>2821</v>
      </c>
      <c r="E4042" s="41" t="s">
        <v>2974</v>
      </c>
      <c r="F4042" s="42">
        <v>1</v>
      </c>
      <c r="G4042" s="41">
        <v>450</v>
      </c>
      <c r="H4042" s="44" t="s">
        <v>4</v>
      </c>
    </row>
    <row r="4043" spans="1:8" hidden="1" x14ac:dyDescent="0.3">
      <c r="A4043" s="2" t="s">
        <v>2781</v>
      </c>
      <c r="B4043" s="19">
        <v>46173</v>
      </c>
      <c r="C4043" t="s">
        <v>2953</v>
      </c>
      <c r="D4043" t="s">
        <v>2837</v>
      </c>
      <c r="E4043" t="s">
        <v>2960</v>
      </c>
      <c r="F4043" s="20">
        <v>2</v>
      </c>
      <c r="G4043">
        <v>2400</v>
      </c>
      <c r="H4043" t="s">
        <v>5</v>
      </c>
    </row>
    <row r="4044" spans="1:8" hidden="1" x14ac:dyDescent="0.3">
      <c r="A4044" s="2" t="s">
        <v>2782</v>
      </c>
      <c r="B4044" s="19">
        <v>46174</v>
      </c>
      <c r="C4044" t="s">
        <v>2954</v>
      </c>
      <c r="D4044" t="s">
        <v>2829</v>
      </c>
      <c r="E4044" t="s">
        <v>2963</v>
      </c>
      <c r="F4044" s="20">
        <v>1</v>
      </c>
      <c r="G4044">
        <v>650</v>
      </c>
      <c r="H4044" t="s">
        <v>4</v>
      </c>
    </row>
    <row r="4045" spans="1:8" hidden="1" x14ac:dyDescent="0.3">
      <c r="A4045" s="2" t="s">
        <v>2783</v>
      </c>
      <c r="B4045" s="19">
        <v>46174</v>
      </c>
      <c r="C4045" t="s">
        <v>2955</v>
      </c>
      <c r="D4045" t="s">
        <v>2833</v>
      </c>
      <c r="E4045" t="s">
        <v>2961</v>
      </c>
      <c r="F4045" s="20">
        <v>3</v>
      </c>
      <c r="G4045">
        <v>900</v>
      </c>
      <c r="H4045" t="s">
        <v>4</v>
      </c>
    </row>
    <row r="4046" spans="1:8" hidden="1" x14ac:dyDescent="0.3">
      <c r="A4046" s="2" t="s">
        <v>2784</v>
      </c>
      <c r="B4046" s="19">
        <v>46175</v>
      </c>
      <c r="C4046" t="s">
        <v>2906</v>
      </c>
      <c r="D4046" t="s">
        <v>2843</v>
      </c>
      <c r="E4046" t="s">
        <v>2962</v>
      </c>
      <c r="F4046" s="20">
        <v>1</v>
      </c>
      <c r="G4046">
        <v>1800</v>
      </c>
      <c r="H4046" t="s">
        <v>5</v>
      </c>
    </row>
    <row r="4047" spans="1:8" x14ac:dyDescent="0.3">
      <c r="A4047" s="39" t="s">
        <v>2785</v>
      </c>
      <c r="B4047" s="40">
        <v>46175</v>
      </c>
      <c r="C4047" s="41" t="s">
        <v>2907</v>
      </c>
      <c r="D4047" s="41" t="s">
        <v>2821</v>
      </c>
      <c r="E4047" s="41" t="s">
        <v>2964</v>
      </c>
      <c r="F4047" s="42">
        <v>1</v>
      </c>
      <c r="G4047" s="41">
        <v>1500</v>
      </c>
      <c r="H4047" s="44" t="s">
        <v>4</v>
      </c>
    </row>
    <row r="4048" spans="1:8" hidden="1" x14ac:dyDescent="0.3">
      <c r="A4048" s="2" t="s">
        <v>2786</v>
      </c>
      <c r="B4048" s="19">
        <v>46176</v>
      </c>
      <c r="C4048" t="s">
        <v>2908</v>
      </c>
      <c r="D4048" t="s">
        <v>2835</v>
      </c>
      <c r="E4048" t="s">
        <v>2965</v>
      </c>
      <c r="F4048" s="20">
        <v>4</v>
      </c>
      <c r="G4048">
        <v>800</v>
      </c>
      <c r="H4048" t="s">
        <v>5</v>
      </c>
    </row>
    <row r="4049" spans="1:8" hidden="1" x14ac:dyDescent="0.3">
      <c r="A4049" s="2" t="s">
        <v>2787</v>
      </c>
      <c r="B4049" s="19">
        <v>46176</v>
      </c>
      <c r="C4049" t="s">
        <v>2926</v>
      </c>
      <c r="D4049" t="s">
        <v>2856</v>
      </c>
      <c r="E4049" t="s">
        <v>2966</v>
      </c>
      <c r="F4049" s="20">
        <v>1</v>
      </c>
      <c r="G4049">
        <v>2200</v>
      </c>
      <c r="H4049" t="s">
        <v>4</v>
      </c>
    </row>
    <row r="4050" spans="1:8" hidden="1" x14ac:dyDescent="0.3">
      <c r="A4050" s="2" t="s">
        <v>2788</v>
      </c>
      <c r="B4050" s="19">
        <v>46177</v>
      </c>
      <c r="C4050" t="s">
        <v>2927</v>
      </c>
      <c r="D4050" t="s">
        <v>2841</v>
      </c>
      <c r="E4050" t="s">
        <v>2967</v>
      </c>
      <c r="F4050" s="20">
        <v>2</v>
      </c>
      <c r="G4050">
        <v>1200</v>
      </c>
      <c r="H4050" t="s">
        <v>5</v>
      </c>
    </row>
    <row r="4051" spans="1:8" hidden="1" x14ac:dyDescent="0.3">
      <c r="A4051" s="2" t="s">
        <v>2789</v>
      </c>
      <c r="B4051" s="19">
        <v>46177</v>
      </c>
      <c r="C4051" t="s">
        <v>2928</v>
      </c>
      <c r="D4051" t="s">
        <v>2827</v>
      </c>
      <c r="E4051" t="s">
        <v>2968</v>
      </c>
      <c r="F4051" s="20">
        <v>2</v>
      </c>
      <c r="G4051">
        <v>700</v>
      </c>
      <c r="H4051" t="s">
        <v>4</v>
      </c>
    </row>
    <row r="4052" spans="1:8" hidden="1" x14ac:dyDescent="0.3">
      <c r="A4052" s="2" t="s">
        <v>2790</v>
      </c>
      <c r="B4052" s="19">
        <v>46178</v>
      </c>
      <c r="C4052" t="s">
        <v>2929</v>
      </c>
      <c r="D4052" t="s">
        <v>2858</v>
      </c>
      <c r="E4052" t="s">
        <v>2969</v>
      </c>
      <c r="F4052" s="20">
        <v>1</v>
      </c>
      <c r="G4052">
        <v>2500</v>
      </c>
      <c r="H4052" t="s">
        <v>5</v>
      </c>
    </row>
    <row r="4053" spans="1:8" hidden="1" x14ac:dyDescent="0.3">
      <c r="A4053" s="2" t="s">
        <v>2791</v>
      </c>
      <c r="B4053" s="19">
        <v>46178</v>
      </c>
      <c r="C4053" t="s">
        <v>2930</v>
      </c>
      <c r="D4053" t="s">
        <v>2851</v>
      </c>
      <c r="E4053" t="s">
        <v>2970</v>
      </c>
      <c r="F4053" s="20">
        <v>1</v>
      </c>
      <c r="G4053">
        <v>1300</v>
      </c>
      <c r="H4053" t="s">
        <v>4</v>
      </c>
    </row>
    <row r="4054" spans="1:8" hidden="1" x14ac:dyDescent="0.3">
      <c r="A4054" s="2" t="s">
        <v>2792</v>
      </c>
      <c r="B4054" s="19">
        <v>46179</v>
      </c>
      <c r="C4054" t="s">
        <v>2931</v>
      </c>
      <c r="D4054" t="s">
        <v>2849</v>
      </c>
      <c r="E4054" t="s">
        <v>2972</v>
      </c>
      <c r="F4054" s="20">
        <v>1</v>
      </c>
      <c r="G4054">
        <v>2800</v>
      </c>
      <c r="H4054" t="s">
        <v>5</v>
      </c>
    </row>
    <row r="4055" spans="1:8" hidden="1" x14ac:dyDescent="0.3">
      <c r="A4055" s="2" t="s">
        <v>2793</v>
      </c>
      <c r="B4055" s="19">
        <v>46179</v>
      </c>
      <c r="C4055" t="s">
        <v>2932</v>
      </c>
      <c r="D4055" t="s">
        <v>2847</v>
      </c>
      <c r="E4055" t="s">
        <v>2971</v>
      </c>
      <c r="F4055" s="20">
        <v>2</v>
      </c>
      <c r="G4055">
        <v>900</v>
      </c>
      <c r="H4055" t="s">
        <v>4</v>
      </c>
    </row>
    <row r="4056" spans="1:8" x14ac:dyDescent="0.3">
      <c r="A4056" s="39" t="s">
        <v>2794</v>
      </c>
      <c r="B4056" s="40">
        <v>46180</v>
      </c>
      <c r="C4056" s="41" t="s">
        <v>2933</v>
      </c>
      <c r="D4056" s="41" t="s">
        <v>2821</v>
      </c>
      <c r="E4056" s="41" t="s">
        <v>2960</v>
      </c>
      <c r="F4056" s="42">
        <v>1</v>
      </c>
      <c r="G4056" s="41">
        <v>1200</v>
      </c>
      <c r="H4056" s="44" t="s">
        <v>5</v>
      </c>
    </row>
    <row r="4057" spans="1:8" hidden="1" x14ac:dyDescent="0.3">
      <c r="A4057" s="2" t="s">
        <v>2795</v>
      </c>
      <c r="B4057" s="19">
        <v>46180</v>
      </c>
      <c r="C4057" t="s">
        <v>2897</v>
      </c>
      <c r="D4057" t="s">
        <v>2898</v>
      </c>
      <c r="E4057" t="s">
        <v>2973</v>
      </c>
      <c r="F4057" s="20">
        <v>3</v>
      </c>
      <c r="G4057">
        <v>750</v>
      </c>
      <c r="H4057" t="s">
        <v>4</v>
      </c>
    </row>
    <row r="4058" spans="1:8" hidden="1" x14ac:dyDescent="0.3">
      <c r="A4058" s="2" t="s">
        <v>2796</v>
      </c>
      <c r="B4058" s="19">
        <v>46181</v>
      </c>
      <c r="C4058" t="s">
        <v>2916</v>
      </c>
      <c r="D4058" t="s">
        <v>2839</v>
      </c>
      <c r="E4058" t="s">
        <v>2974</v>
      </c>
      <c r="F4058" s="20">
        <v>2</v>
      </c>
      <c r="G4058">
        <v>900</v>
      </c>
      <c r="H4058" t="s">
        <v>5</v>
      </c>
    </row>
    <row r="4059" spans="1:8" hidden="1" x14ac:dyDescent="0.3">
      <c r="A4059" s="2" t="s">
        <v>2797</v>
      </c>
      <c r="B4059" s="19">
        <v>46181</v>
      </c>
      <c r="C4059" t="s">
        <v>2900</v>
      </c>
      <c r="D4059" t="s">
        <v>2854</v>
      </c>
      <c r="E4059" t="s">
        <v>2965</v>
      </c>
      <c r="F4059" s="20">
        <v>6</v>
      </c>
      <c r="G4059">
        <v>1200</v>
      </c>
      <c r="H4059" t="s">
        <v>4</v>
      </c>
    </row>
    <row r="4060" spans="1:8" hidden="1" x14ac:dyDescent="0.3">
      <c r="A4060" s="2" t="s">
        <v>2798</v>
      </c>
      <c r="B4060" s="19">
        <v>46182</v>
      </c>
      <c r="C4060" t="s">
        <v>2934</v>
      </c>
      <c r="D4060" t="s">
        <v>2919</v>
      </c>
      <c r="E4060" t="s">
        <v>2975</v>
      </c>
      <c r="F4060" s="20">
        <v>2</v>
      </c>
      <c r="G4060">
        <v>1100</v>
      </c>
      <c r="H4060" t="s">
        <v>5</v>
      </c>
    </row>
    <row r="4061" spans="1:8" hidden="1" x14ac:dyDescent="0.3">
      <c r="A4061" s="2" t="s">
        <v>2799</v>
      </c>
      <c r="B4061" s="19">
        <v>46182</v>
      </c>
      <c r="C4061" t="s">
        <v>2920</v>
      </c>
      <c r="D4061" t="s">
        <v>2823</v>
      </c>
      <c r="E4061" t="s">
        <v>2962</v>
      </c>
      <c r="F4061" s="20">
        <v>1</v>
      </c>
      <c r="G4061">
        <v>1800</v>
      </c>
      <c r="H4061" t="s">
        <v>4</v>
      </c>
    </row>
    <row r="4062" spans="1:8" x14ac:dyDescent="0.3">
      <c r="A4062" s="39" t="s">
        <v>2800</v>
      </c>
      <c r="B4062" s="40">
        <v>46183</v>
      </c>
      <c r="C4062" s="41" t="s">
        <v>2935</v>
      </c>
      <c r="D4062" s="41" t="s">
        <v>2821</v>
      </c>
      <c r="E4062" s="41" t="s">
        <v>2974</v>
      </c>
      <c r="F4062" s="42">
        <v>3</v>
      </c>
      <c r="G4062" s="41">
        <v>1350</v>
      </c>
      <c r="H4062" s="44" t="s">
        <v>5</v>
      </c>
    </row>
    <row r="4063" spans="1:8" hidden="1" x14ac:dyDescent="0.3">
      <c r="A4063" s="2" t="s">
        <v>2801</v>
      </c>
      <c r="B4063" s="19">
        <v>46183</v>
      </c>
      <c r="C4063" t="s">
        <v>2936</v>
      </c>
      <c r="D4063" t="s">
        <v>2856</v>
      </c>
      <c r="E4063" t="s">
        <v>2960</v>
      </c>
      <c r="F4063" s="20">
        <v>1</v>
      </c>
      <c r="G4063">
        <v>1200</v>
      </c>
      <c r="H4063" t="s">
        <v>4</v>
      </c>
    </row>
    <row r="4064" spans="1:8" hidden="1" x14ac:dyDescent="0.3">
      <c r="A4064" s="2" t="s">
        <v>2802</v>
      </c>
      <c r="B4064" s="19">
        <v>46184</v>
      </c>
      <c r="C4064" t="s">
        <v>2937</v>
      </c>
      <c r="D4064" t="s">
        <v>2878</v>
      </c>
      <c r="E4064" t="s">
        <v>2963</v>
      </c>
      <c r="F4064" s="20">
        <v>2</v>
      </c>
      <c r="G4064">
        <v>1200</v>
      </c>
      <c r="H4064" t="s">
        <v>5</v>
      </c>
    </row>
    <row r="4065" spans="1:8" hidden="1" x14ac:dyDescent="0.3">
      <c r="A4065" s="2" t="s">
        <v>2803</v>
      </c>
      <c r="B4065" s="19">
        <v>46184</v>
      </c>
      <c r="C4065" t="s">
        <v>2938</v>
      </c>
      <c r="D4065" t="s">
        <v>2827</v>
      </c>
      <c r="E4065" t="s">
        <v>2961</v>
      </c>
      <c r="F4065" s="20">
        <v>4</v>
      </c>
      <c r="G4065">
        <v>1200</v>
      </c>
      <c r="H4065" t="s">
        <v>4</v>
      </c>
    </row>
    <row r="4066" spans="1:8" hidden="1" x14ac:dyDescent="0.3">
      <c r="A4066" s="2" t="s">
        <v>2804</v>
      </c>
      <c r="B4066" s="19">
        <v>46185</v>
      </c>
      <c r="C4066" t="s">
        <v>2939</v>
      </c>
      <c r="D4066" t="s">
        <v>2940</v>
      </c>
      <c r="E4066" t="s">
        <v>2962</v>
      </c>
      <c r="F4066" s="20">
        <v>1</v>
      </c>
      <c r="G4066">
        <v>1800</v>
      </c>
      <c r="H4066" t="s">
        <v>5</v>
      </c>
    </row>
    <row r="4067" spans="1:8" x14ac:dyDescent="0.3">
      <c r="A4067" s="39" t="s">
        <v>2805</v>
      </c>
      <c r="B4067" s="40">
        <v>46185</v>
      </c>
      <c r="C4067" s="41" t="s">
        <v>2941</v>
      </c>
      <c r="D4067" s="41" t="s">
        <v>2821</v>
      </c>
      <c r="E4067" s="41" t="s">
        <v>2964</v>
      </c>
      <c r="F4067" s="42">
        <v>2</v>
      </c>
      <c r="G4067" s="41">
        <v>2000</v>
      </c>
      <c r="H4067" s="44" t="s">
        <v>4</v>
      </c>
    </row>
    <row r="4068" spans="1:8" hidden="1" x14ac:dyDescent="0.3">
      <c r="A4068" s="2" t="s">
        <v>2806</v>
      </c>
      <c r="B4068" s="19">
        <v>46186</v>
      </c>
      <c r="C4068" t="s">
        <v>2942</v>
      </c>
      <c r="D4068" t="s">
        <v>2835</v>
      </c>
      <c r="E4068" t="s">
        <v>2965</v>
      </c>
      <c r="F4068" s="20">
        <v>5</v>
      </c>
      <c r="G4068">
        <v>1000</v>
      </c>
      <c r="H4068" t="s">
        <v>5</v>
      </c>
    </row>
    <row r="4069" spans="1:8" hidden="1" x14ac:dyDescent="0.3">
      <c r="A4069" s="2" t="s">
        <v>2807</v>
      </c>
      <c r="B4069" s="19">
        <v>46186</v>
      </c>
      <c r="C4069" t="s">
        <v>2943</v>
      </c>
      <c r="D4069" t="s">
        <v>2837</v>
      </c>
      <c r="E4069" t="s">
        <v>2966</v>
      </c>
      <c r="F4069" s="20">
        <v>1</v>
      </c>
      <c r="G4069">
        <v>2200</v>
      </c>
      <c r="H4069" t="s">
        <v>4</v>
      </c>
    </row>
    <row r="4070" spans="1:8" hidden="1" x14ac:dyDescent="0.3">
      <c r="A4070" s="2" t="s">
        <v>2808</v>
      </c>
      <c r="B4070" s="19">
        <v>46187</v>
      </c>
      <c r="C4070" t="s">
        <v>2944</v>
      </c>
      <c r="D4070" t="s">
        <v>2841</v>
      </c>
      <c r="E4070" t="s">
        <v>2967</v>
      </c>
      <c r="F4070" s="20">
        <v>1</v>
      </c>
      <c r="G4070">
        <v>600</v>
      </c>
      <c r="H4070" t="s">
        <v>5</v>
      </c>
    </row>
    <row r="4071" spans="1:8" x14ac:dyDescent="0.3">
      <c r="A4071" s="39" t="s">
        <v>2809</v>
      </c>
      <c r="B4071" s="40">
        <v>46187</v>
      </c>
      <c r="C4071" s="41" t="s">
        <v>2945</v>
      </c>
      <c r="D4071" s="41" t="s">
        <v>2821</v>
      </c>
      <c r="E4071" s="41" t="s">
        <v>2968</v>
      </c>
      <c r="F4071" s="42">
        <v>3</v>
      </c>
      <c r="G4071" s="41">
        <v>1050</v>
      </c>
      <c r="H4071" s="44" t="s">
        <v>4</v>
      </c>
    </row>
    <row r="4072" spans="1:8" hidden="1" x14ac:dyDescent="0.3">
      <c r="A4072" s="2" t="s">
        <v>2810</v>
      </c>
      <c r="B4072" s="19">
        <v>46188</v>
      </c>
      <c r="C4072" t="s">
        <v>2946</v>
      </c>
      <c r="D4072" t="s">
        <v>2858</v>
      </c>
      <c r="E4072" t="s">
        <v>2969</v>
      </c>
      <c r="F4072" s="20">
        <v>2</v>
      </c>
      <c r="G4072">
        <v>5000</v>
      </c>
      <c r="H4072" t="s">
        <v>5</v>
      </c>
    </row>
    <row r="4073" spans="1:8" hidden="1" x14ac:dyDescent="0.3">
      <c r="A4073" s="2" t="s">
        <v>2811</v>
      </c>
      <c r="B4073" s="19">
        <v>46188</v>
      </c>
      <c r="C4073" t="s">
        <v>2947</v>
      </c>
      <c r="D4073" t="s">
        <v>2851</v>
      </c>
      <c r="E4073" t="s">
        <v>2970</v>
      </c>
      <c r="F4073" s="20">
        <v>1</v>
      </c>
      <c r="G4073">
        <v>1300</v>
      </c>
      <c r="H4073" t="s">
        <v>4</v>
      </c>
    </row>
    <row r="4074" spans="1:8" hidden="1" x14ac:dyDescent="0.3">
      <c r="A4074" s="2" t="s">
        <v>2812</v>
      </c>
      <c r="B4074" s="19">
        <v>46189</v>
      </c>
      <c r="C4074" t="s">
        <v>2913</v>
      </c>
      <c r="D4074" t="s">
        <v>2849</v>
      </c>
      <c r="E4074" t="s">
        <v>2972</v>
      </c>
      <c r="F4074" s="20">
        <v>1</v>
      </c>
      <c r="G4074">
        <v>2800</v>
      </c>
      <c r="H4074" t="s">
        <v>5</v>
      </c>
    </row>
    <row r="4075" spans="1:8" hidden="1" x14ac:dyDescent="0.3">
      <c r="A4075" s="2" t="s">
        <v>2813</v>
      </c>
      <c r="B4075" s="19">
        <v>46189</v>
      </c>
      <c r="C4075" t="s">
        <v>2846</v>
      </c>
      <c r="D4075" t="s">
        <v>2847</v>
      </c>
      <c r="E4075" t="s">
        <v>2971</v>
      </c>
      <c r="F4075" s="20">
        <v>1</v>
      </c>
      <c r="G4075">
        <v>450</v>
      </c>
      <c r="H4075" t="s">
        <v>4</v>
      </c>
    </row>
    <row r="4076" spans="1:8" x14ac:dyDescent="0.3">
      <c r="A4076" s="39" t="s">
        <v>2814</v>
      </c>
      <c r="B4076" s="40">
        <v>46190</v>
      </c>
      <c r="C4076" s="41" t="s">
        <v>2948</v>
      </c>
      <c r="D4076" s="41" t="s">
        <v>2821</v>
      </c>
      <c r="E4076" s="41" t="s">
        <v>2960</v>
      </c>
      <c r="F4076" s="42">
        <v>2</v>
      </c>
      <c r="G4076" s="41">
        <v>2400</v>
      </c>
      <c r="H4076" s="44" t="s">
        <v>5</v>
      </c>
    </row>
    <row r="4077" spans="1:8" hidden="1" x14ac:dyDescent="0.3">
      <c r="A4077" s="2" t="s">
        <v>2815</v>
      </c>
      <c r="B4077" s="19">
        <v>46190</v>
      </c>
      <c r="C4077" t="s">
        <v>2949</v>
      </c>
      <c r="D4077" t="s">
        <v>2898</v>
      </c>
      <c r="E4077" t="s">
        <v>2973</v>
      </c>
      <c r="F4077" s="20">
        <v>2</v>
      </c>
      <c r="G4077">
        <v>500</v>
      </c>
      <c r="H4077" t="s">
        <v>4</v>
      </c>
    </row>
    <row r="4078" spans="1:8" hidden="1" x14ac:dyDescent="0.3">
      <c r="A4078" s="2" t="s">
        <v>2816</v>
      </c>
      <c r="B4078" s="19">
        <v>46191</v>
      </c>
      <c r="C4078" t="s">
        <v>2950</v>
      </c>
      <c r="D4078" t="s">
        <v>2839</v>
      </c>
      <c r="E4078" t="s">
        <v>2974</v>
      </c>
      <c r="F4078" s="20">
        <v>1</v>
      </c>
      <c r="G4078">
        <v>450</v>
      </c>
      <c r="H4078" t="s">
        <v>5</v>
      </c>
    </row>
    <row r="4079" spans="1:8" hidden="1" x14ac:dyDescent="0.3">
      <c r="A4079" s="2" t="s">
        <v>2817</v>
      </c>
      <c r="B4079" s="19">
        <v>46191</v>
      </c>
      <c r="C4079" t="s">
        <v>2951</v>
      </c>
      <c r="D4079" t="s">
        <v>2854</v>
      </c>
      <c r="E4079" t="s">
        <v>2965</v>
      </c>
      <c r="F4079" s="20">
        <v>4</v>
      </c>
      <c r="G4079">
        <v>800</v>
      </c>
      <c r="H4079" t="s">
        <v>4</v>
      </c>
    </row>
    <row r="4080" spans="1:8" hidden="1" x14ac:dyDescent="0.3">
      <c r="A4080" s="2" t="s">
        <v>2818</v>
      </c>
      <c r="B4080" s="19">
        <v>46192</v>
      </c>
      <c r="C4080" t="s">
        <v>2918</v>
      </c>
      <c r="D4080" t="s">
        <v>2919</v>
      </c>
      <c r="E4080" t="s">
        <v>2975</v>
      </c>
      <c r="F4080" s="20">
        <v>3</v>
      </c>
      <c r="G4080">
        <v>1650</v>
      </c>
      <c r="H4080" t="s">
        <v>5</v>
      </c>
    </row>
    <row r="4081" spans="1:8" hidden="1" x14ac:dyDescent="0.3">
      <c r="A4081" s="2" t="s">
        <v>2819</v>
      </c>
      <c r="B4081" s="19">
        <v>46192</v>
      </c>
      <c r="C4081" t="s">
        <v>2902</v>
      </c>
      <c r="D4081" t="s">
        <v>2823</v>
      </c>
      <c r="E4081" t="s">
        <v>2962</v>
      </c>
      <c r="F4081" s="20">
        <v>2</v>
      </c>
      <c r="G4081">
        <v>2600</v>
      </c>
      <c r="H4081" t="s">
        <v>4</v>
      </c>
    </row>
    <row r="4082" spans="1:8" hidden="1" x14ac:dyDescent="0.3">
      <c r="A4082" s="2" t="s">
        <v>2669</v>
      </c>
      <c r="B4082" s="19">
        <v>46117</v>
      </c>
      <c r="C4082" t="s">
        <v>2838</v>
      </c>
      <c r="D4082" t="s">
        <v>2839</v>
      </c>
      <c r="E4082" t="s">
        <v>2968</v>
      </c>
      <c r="F4082" s="20">
        <v>2</v>
      </c>
      <c r="G4082">
        <v>700</v>
      </c>
      <c r="H4082" t="s">
        <v>4</v>
      </c>
    </row>
    <row r="4083" spans="1:8" hidden="1" x14ac:dyDescent="0.3">
      <c r="A4083" s="2" t="s">
        <v>2670</v>
      </c>
      <c r="B4083" s="19">
        <v>46118</v>
      </c>
      <c r="C4083" t="s">
        <v>2840</v>
      </c>
      <c r="D4083" t="s">
        <v>2841</v>
      </c>
      <c r="E4083" t="s">
        <v>2969</v>
      </c>
      <c r="F4083" s="20">
        <v>1</v>
      </c>
      <c r="G4083">
        <v>2500</v>
      </c>
      <c r="H4083" t="s">
        <v>5</v>
      </c>
    </row>
    <row r="4084" spans="1:8" hidden="1" x14ac:dyDescent="0.3">
      <c r="A4084" s="2" t="s">
        <v>2671</v>
      </c>
      <c r="B4084" s="19">
        <v>46118</v>
      </c>
      <c r="C4084" t="s">
        <v>2842</v>
      </c>
      <c r="D4084" t="s">
        <v>2843</v>
      </c>
      <c r="E4084" t="s">
        <v>2970</v>
      </c>
      <c r="F4084" s="20">
        <v>1</v>
      </c>
      <c r="G4084">
        <v>1300</v>
      </c>
      <c r="H4084" t="s">
        <v>4</v>
      </c>
    </row>
    <row r="4085" spans="1:8" hidden="1" x14ac:dyDescent="0.3">
      <c r="A4085" s="2" t="s">
        <v>2672</v>
      </c>
      <c r="B4085" s="19">
        <v>46119</v>
      </c>
      <c r="C4085" t="s">
        <v>2844</v>
      </c>
      <c r="D4085" t="s">
        <v>2845</v>
      </c>
      <c r="E4085" t="s">
        <v>2972</v>
      </c>
      <c r="F4085" s="20">
        <v>1</v>
      </c>
      <c r="G4085">
        <v>2800</v>
      </c>
      <c r="H4085" t="s">
        <v>5</v>
      </c>
    </row>
    <row r="4086" spans="1:8" hidden="1" x14ac:dyDescent="0.3">
      <c r="A4086" s="2" t="s">
        <v>2673</v>
      </c>
      <c r="B4086" s="19">
        <v>46119</v>
      </c>
      <c r="C4086" t="s">
        <v>2846</v>
      </c>
      <c r="D4086" t="s">
        <v>2847</v>
      </c>
      <c r="E4086" t="s">
        <v>2971</v>
      </c>
      <c r="F4086" s="20">
        <v>2</v>
      </c>
      <c r="G4086">
        <v>900</v>
      </c>
      <c r="H4086" t="s">
        <v>4</v>
      </c>
    </row>
    <row r="4087" spans="1:8" hidden="1" x14ac:dyDescent="0.3">
      <c r="A4087" s="2" t="s">
        <v>2674</v>
      </c>
      <c r="B4087" s="19">
        <v>46120</v>
      </c>
      <c r="C4087" t="s">
        <v>2848</v>
      </c>
      <c r="D4087" t="s">
        <v>2849</v>
      </c>
      <c r="E4087" t="s">
        <v>2960</v>
      </c>
      <c r="F4087" s="20">
        <v>1</v>
      </c>
      <c r="G4087">
        <v>1200</v>
      </c>
      <c r="H4087" t="s">
        <v>5</v>
      </c>
    </row>
    <row r="4088" spans="1:8" hidden="1" x14ac:dyDescent="0.3">
      <c r="A4088" s="2" t="s">
        <v>2675</v>
      </c>
      <c r="B4088" s="19">
        <v>46120</v>
      </c>
      <c r="C4088" t="s">
        <v>2850</v>
      </c>
      <c r="D4088" t="s">
        <v>2851</v>
      </c>
      <c r="E4088" t="s">
        <v>2973</v>
      </c>
      <c r="F4088" s="20">
        <v>3</v>
      </c>
      <c r="G4088">
        <v>750</v>
      </c>
      <c r="H4088" t="s">
        <v>4</v>
      </c>
    </row>
    <row r="4089" spans="1:8" x14ac:dyDescent="0.3">
      <c r="A4089" s="39" t="s">
        <v>2676</v>
      </c>
      <c r="B4089" s="40">
        <v>46121</v>
      </c>
      <c r="C4089" s="41" t="s">
        <v>2852</v>
      </c>
      <c r="D4089" s="41" t="s">
        <v>2821</v>
      </c>
      <c r="E4089" s="41" t="s">
        <v>2974</v>
      </c>
      <c r="F4089" s="42">
        <v>2</v>
      </c>
      <c r="G4089" s="41">
        <v>900</v>
      </c>
      <c r="H4089" s="44" t="s">
        <v>5</v>
      </c>
    </row>
    <row r="4090" spans="1:8" hidden="1" x14ac:dyDescent="0.3">
      <c r="A4090" s="2" t="s">
        <v>2677</v>
      </c>
      <c r="B4090" s="19">
        <v>46121</v>
      </c>
      <c r="C4090" t="s">
        <v>2853</v>
      </c>
      <c r="D4090" t="s">
        <v>2854</v>
      </c>
      <c r="E4090" t="s">
        <v>2965</v>
      </c>
      <c r="F4090" s="20">
        <v>6</v>
      </c>
      <c r="G4090">
        <v>1200</v>
      </c>
      <c r="H4090" t="s">
        <v>4</v>
      </c>
    </row>
    <row r="4091" spans="1:8" hidden="1" x14ac:dyDescent="0.3">
      <c r="A4091" s="2" t="s">
        <v>2678</v>
      </c>
      <c r="B4091" s="19">
        <v>46122</v>
      </c>
      <c r="C4091" t="s">
        <v>2855</v>
      </c>
      <c r="D4091" t="s">
        <v>2856</v>
      </c>
      <c r="E4091" t="s">
        <v>2975</v>
      </c>
      <c r="F4091" s="20">
        <v>2</v>
      </c>
      <c r="G4091">
        <v>1100</v>
      </c>
      <c r="H4091" t="s">
        <v>5</v>
      </c>
    </row>
    <row r="4092" spans="1:8" hidden="1" x14ac:dyDescent="0.3">
      <c r="A4092" s="2" t="s">
        <v>2679</v>
      </c>
      <c r="B4092" s="19">
        <v>46122</v>
      </c>
      <c r="C4092" t="s">
        <v>2857</v>
      </c>
      <c r="D4092" t="s">
        <v>2858</v>
      </c>
      <c r="E4092" t="s">
        <v>2962</v>
      </c>
      <c r="F4092" s="20">
        <v>1</v>
      </c>
      <c r="G4092">
        <v>1800</v>
      </c>
      <c r="H4092" t="s">
        <v>4</v>
      </c>
    </row>
    <row r="4093" spans="1:8" x14ac:dyDescent="0.3">
      <c r="A4093" s="39" t="s">
        <v>2680</v>
      </c>
      <c r="B4093" s="40">
        <v>46123</v>
      </c>
      <c r="C4093" s="41" t="s">
        <v>2859</v>
      </c>
      <c r="D4093" s="41" t="s">
        <v>2821</v>
      </c>
      <c r="E4093" s="41" t="s">
        <v>2974</v>
      </c>
      <c r="F4093" s="42">
        <v>1</v>
      </c>
      <c r="G4093" s="41">
        <v>450</v>
      </c>
      <c r="H4093" s="44" t="s">
        <v>4</v>
      </c>
    </row>
    <row r="4094" spans="1:8" hidden="1" x14ac:dyDescent="0.3">
      <c r="A4094" s="2" t="s">
        <v>2681</v>
      </c>
      <c r="B4094" s="19">
        <v>46123</v>
      </c>
      <c r="C4094" t="s">
        <v>2860</v>
      </c>
      <c r="D4094" t="s">
        <v>2823</v>
      </c>
      <c r="E4094" t="s">
        <v>2960</v>
      </c>
      <c r="F4094" s="20">
        <v>1</v>
      </c>
      <c r="G4094">
        <v>1200</v>
      </c>
      <c r="H4094" t="s">
        <v>5</v>
      </c>
    </row>
    <row r="4095" spans="1:8" hidden="1" x14ac:dyDescent="0.3">
      <c r="A4095" s="2" t="s">
        <v>2682</v>
      </c>
      <c r="B4095" s="19">
        <v>46124</v>
      </c>
      <c r="C4095" t="s">
        <v>2861</v>
      </c>
      <c r="D4095" t="s">
        <v>2856</v>
      </c>
      <c r="E4095" t="s">
        <v>2963</v>
      </c>
      <c r="F4095" s="20">
        <v>2</v>
      </c>
      <c r="G4095">
        <v>1300</v>
      </c>
      <c r="H4095" t="s">
        <v>4</v>
      </c>
    </row>
    <row r="4096" spans="1:8" hidden="1" x14ac:dyDescent="0.3">
      <c r="A4096" s="2" t="s">
        <v>2683</v>
      </c>
      <c r="B4096" s="19">
        <v>46124</v>
      </c>
      <c r="C4096" t="s">
        <v>2862</v>
      </c>
      <c r="D4096" t="s">
        <v>2843</v>
      </c>
      <c r="E4096" t="s">
        <v>2972</v>
      </c>
      <c r="F4096" s="20">
        <v>1</v>
      </c>
      <c r="G4096">
        <v>2800</v>
      </c>
      <c r="H4096" t="s">
        <v>5</v>
      </c>
    </row>
    <row r="4097" spans="1:8" hidden="1" x14ac:dyDescent="0.3">
      <c r="A4097" s="2" t="s">
        <v>2684</v>
      </c>
      <c r="B4097" s="19">
        <v>46125</v>
      </c>
      <c r="C4097" t="s">
        <v>2863</v>
      </c>
      <c r="D4097" t="s">
        <v>2833</v>
      </c>
      <c r="E4097" t="s">
        <v>2961</v>
      </c>
      <c r="F4097" s="20">
        <v>4</v>
      </c>
      <c r="G4097">
        <v>1200</v>
      </c>
      <c r="H4097" t="s">
        <v>4</v>
      </c>
    </row>
    <row r="4098" spans="1:8" hidden="1" x14ac:dyDescent="0.3">
      <c r="A4098" s="2" t="s">
        <v>2685</v>
      </c>
      <c r="B4098" s="19">
        <v>46125</v>
      </c>
      <c r="C4098" t="s">
        <v>2864</v>
      </c>
      <c r="D4098" t="s">
        <v>2851</v>
      </c>
      <c r="E4098" t="s">
        <v>2964</v>
      </c>
      <c r="F4098" s="20">
        <v>1</v>
      </c>
      <c r="G4098">
        <v>1500</v>
      </c>
      <c r="H4098" t="s">
        <v>4</v>
      </c>
    </row>
    <row r="4099" spans="1:8" hidden="1" x14ac:dyDescent="0.3">
      <c r="A4099" s="2" t="s">
        <v>2686</v>
      </c>
      <c r="B4099" s="19">
        <v>46126</v>
      </c>
      <c r="C4099" t="s">
        <v>2865</v>
      </c>
      <c r="D4099" t="s">
        <v>2835</v>
      </c>
      <c r="E4099" t="s">
        <v>2965</v>
      </c>
      <c r="F4099" s="20">
        <v>5</v>
      </c>
      <c r="G4099">
        <v>1000</v>
      </c>
      <c r="H4099" t="s">
        <v>5</v>
      </c>
    </row>
    <row r="4100" spans="1:8" hidden="1" x14ac:dyDescent="0.3">
      <c r="A4100" s="2" t="s">
        <v>2687</v>
      </c>
      <c r="B4100" s="19">
        <v>46126</v>
      </c>
      <c r="C4100" t="s">
        <v>2866</v>
      </c>
      <c r="D4100" t="s">
        <v>2829</v>
      </c>
      <c r="E4100" t="s">
        <v>2962</v>
      </c>
      <c r="F4100" s="20">
        <v>1</v>
      </c>
      <c r="G4100">
        <v>1800</v>
      </c>
      <c r="H4100" t="s">
        <v>4</v>
      </c>
    </row>
    <row r="4101" spans="1:8" hidden="1" x14ac:dyDescent="0.3">
      <c r="A4101" s="2" t="s">
        <v>2688</v>
      </c>
      <c r="B4101" s="19">
        <v>46127</v>
      </c>
      <c r="C4101" t="s">
        <v>2867</v>
      </c>
      <c r="D4101" t="s">
        <v>2837</v>
      </c>
      <c r="E4101" t="s">
        <v>2966</v>
      </c>
      <c r="F4101" s="20">
        <v>1</v>
      </c>
      <c r="G4101">
        <v>2200</v>
      </c>
      <c r="H4101" t="s">
        <v>5</v>
      </c>
    </row>
    <row r="4102" spans="1:8" hidden="1" x14ac:dyDescent="0.3">
      <c r="A4102" s="2" t="s">
        <v>2689</v>
      </c>
      <c r="B4102" s="19">
        <v>46127</v>
      </c>
      <c r="C4102" t="s">
        <v>2868</v>
      </c>
      <c r="D4102" t="s">
        <v>2854</v>
      </c>
      <c r="E4102" t="s">
        <v>2968</v>
      </c>
      <c r="F4102" s="20">
        <v>3</v>
      </c>
      <c r="G4102">
        <v>1050</v>
      </c>
      <c r="H4102" t="s">
        <v>4</v>
      </c>
    </row>
    <row r="4103" spans="1:8" hidden="1" x14ac:dyDescent="0.3">
      <c r="A4103" s="2" t="s">
        <v>2690</v>
      </c>
      <c r="B4103" s="19">
        <v>46128</v>
      </c>
      <c r="C4103" t="s">
        <v>2869</v>
      </c>
      <c r="D4103" t="s">
        <v>2849</v>
      </c>
      <c r="E4103" t="s">
        <v>2967</v>
      </c>
      <c r="F4103" s="20">
        <v>2</v>
      </c>
      <c r="G4103">
        <v>1200</v>
      </c>
      <c r="H4103" t="s">
        <v>5</v>
      </c>
    </row>
    <row r="4104" spans="1:8" x14ac:dyDescent="0.3">
      <c r="A4104" s="39" t="s">
        <v>2691</v>
      </c>
      <c r="B4104" s="40">
        <v>46128</v>
      </c>
      <c r="C4104" s="41" t="s">
        <v>2870</v>
      </c>
      <c r="D4104" s="41" t="s">
        <v>2821</v>
      </c>
      <c r="E4104" s="41" t="s">
        <v>2970</v>
      </c>
      <c r="F4104" s="42">
        <v>1</v>
      </c>
      <c r="G4104" s="41">
        <v>1300</v>
      </c>
      <c r="H4104" s="44" t="s">
        <v>4</v>
      </c>
    </row>
    <row r="4105" spans="1:8" hidden="1" x14ac:dyDescent="0.3">
      <c r="A4105" s="2" t="s">
        <v>2692</v>
      </c>
      <c r="B4105" s="19">
        <v>46129</v>
      </c>
      <c r="C4105" t="s">
        <v>2871</v>
      </c>
      <c r="D4105" t="s">
        <v>2858</v>
      </c>
      <c r="E4105" t="s">
        <v>2971</v>
      </c>
      <c r="F4105" s="20">
        <v>2</v>
      </c>
      <c r="G4105">
        <v>900</v>
      </c>
      <c r="H4105" t="s">
        <v>5</v>
      </c>
    </row>
    <row r="4106" spans="1:8" hidden="1" x14ac:dyDescent="0.3">
      <c r="A4106" s="2" t="s">
        <v>2693</v>
      </c>
      <c r="B4106" s="19">
        <v>46129</v>
      </c>
      <c r="C4106" t="s">
        <v>2872</v>
      </c>
      <c r="D4106" t="s">
        <v>2845</v>
      </c>
      <c r="E4106" t="s">
        <v>2969</v>
      </c>
      <c r="F4106" s="20">
        <v>1</v>
      </c>
      <c r="G4106">
        <v>2500</v>
      </c>
      <c r="H4106" t="s">
        <v>4</v>
      </c>
    </row>
    <row r="4107" spans="1:8" hidden="1" x14ac:dyDescent="0.3">
      <c r="A4107" s="2" t="s">
        <v>2694</v>
      </c>
      <c r="B4107" s="19">
        <v>46130</v>
      </c>
      <c r="C4107" t="s">
        <v>2873</v>
      </c>
      <c r="D4107" t="s">
        <v>2841</v>
      </c>
      <c r="E4107" t="s">
        <v>2975</v>
      </c>
      <c r="F4107" s="20">
        <v>3</v>
      </c>
      <c r="G4107">
        <v>1650</v>
      </c>
      <c r="H4107" t="s">
        <v>5</v>
      </c>
    </row>
    <row r="4108" spans="1:8" hidden="1" x14ac:dyDescent="0.3">
      <c r="A4108" s="2" t="s">
        <v>2695</v>
      </c>
      <c r="B4108" s="19">
        <v>46130</v>
      </c>
      <c r="C4108" t="s">
        <v>2874</v>
      </c>
      <c r="D4108" t="s">
        <v>2827</v>
      </c>
      <c r="E4108" t="s">
        <v>2960</v>
      </c>
      <c r="F4108" s="20">
        <v>2</v>
      </c>
      <c r="G4108">
        <v>2400</v>
      </c>
      <c r="H4108" t="s">
        <v>4</v>
      </c>
    </row>
    <row r="4109" spans="1:8" hidden="1" x14ac:dyDescent="0.3">
      <c r="A4109" s="2" t="s">
        <v>2696</v>
      </c>
      <c r="B4109" s="19">
        <v>46131</v>
      </c>
      <c r="C4109" t="s">
        <v>2875</v>
      </c>
      <c r="D4109" t="s">
        <v>2876</v>
      </c>
      <c r="E4109" t="s">
        <v>2973</v>
      </c>
      <c r="F4109" s="20">
        <v>2</v>
      </c>
      <c r="G4109">
        <v>500</v>
      </c>
      <c r="H4109" t="s">
        <v>5</v>
      </c>
    </row>
    <row r="4110" spans="1:8" hidden="1" x14ac:dyDescent="0.3">
      <c r="A4110" s="2" t="s">
        <v>2697</v>
      </c>
      <c r="B4110" s="19">
        <v>46131</v>
      </c>
      <c r="C4110" t="s">
        <v>2877</v>
      </c>
      <c r="D4110" t="s">
        <v>2878</v>
      </c>
      <c r="E4110" t="s">
        <v>2965</v>
      </c>
      <c r="F4110" s="20">
        <v>3</v>
      </c>
      <c r="G4110">
        <v>600</v>
      </c>
      <c r="H4110" t="s">
        <v>4</v>
      </c>
    </row>
    <row r="4111" spans="1:8" hidden="1" x14ac:dyDescent="0.3">
      <c r="A4111" s="2" t="s">
        <v>2698</v>
      </c>
      <c r="B4111" s="19">
        <v>46132</v>
      </c>
      <c r="C4111" t="s">
        <v>2879</v>
      </c>
      <c r="D4111" t="s">
        <v>2847</v>
      </c>
      <c r="E4111" t="s">
        <v>2962</v>
      </c>
      <c r="F4111" s="20">
        <v>1</v>
      </c>
      <c r="G4111">
        <v>1800</v>
      </c>
      <c r="H4111" t="s">
        <v>5</v>
      </c>
    </row>
    <row r="4112" spans="1:8" hidden="1" x14ac:dyDescent="0.3">
      <c r="A4112" s="2" t="s">
        <v>2699</v>
      </c>
      <c r="B4112" s="19">
        <v>46132</v>
      </c>
      <c r="C4112" t="s">
        <v>2880</v>
      </c>
      <c r="D4112" t="s">
        <v>2881</v>
      </c>
      <c r="E4112" t="s">
        <v>2961</v>
      </c>
      <c r="F4112" s="20">
        <v>2</v>
      </c>
      <c r="G4112">
        <v>600</v>
      </c>
      <c r="H4112" t="s">
        <v>4</v>
      </c>
    </row>
    <row r="4113" spans="1:8" x14ac:dyDescent="0.3">
      <c r="A4113" s="39" t="s">
        <v>2660</v>
      </c>
      <c r="B4113" s="40">
        <v>46113</v>
      </c>
      <c r="C4113" s="41" t="s">
        <v>2820</v>
      </c>
      <c r="D4113" s="41" t="s">
        <v>2821</v>
      </c>
      <c r="E4113" s="41" t="s">
        <v>2974</v>
      </c>
      <c r="F4113" s="42">
        <v>1</v>
      </c>
      <c r="G4113" s="41">
        <v>450</v>
      </c>
      <c r="H4113" s="44" t="s">
        <v>4</v>
      </c>
    </row>
    <row r="4114" spans="1:8" hidden="1" x14ac:dyDescent="0.3">
      <c r="A4114" s="2" t="s">
        <v>2661</v>
      </c>
      <c r="B4114" s="19">
        <v>46113</v>
      </c>
      <c r="C4114" t="s">
        <v>2822</v>
      </c>
      <c r="D4114" t="s">
        <v>2823</v>
      </c>
      <c r="E4114" t="s">
        <v>2960</v>
      </c>
      <c r="F4114" s="20">
        <v>2</v>
      </c>
      <c r="G4114">
        <v>2400</v>
      </c>
      <c r="H4114" t="s">
        <v>5</v>
      </c>
    </row>
    <row r="4115" spans="1:8" hidden="1" x14ac:dyDescent="0.3">
      <c r="A4115" s="2" t="s">
        <v>2662</v>
      </c>
      <c r="B4115" s="19">
        <v>46114</v>
      </c>
      <c r="C4115" t="s">
        <v>2824</v>
      </c>
      <c r="D4115" t="s">
        <v>2825</v>
      </c>
      <c r="E4115" t="s">
        <v>2963</v>
      </c>
      <c r="F4115" s="20">
        <v>1</v>
      </c>
      <c r="G4115">
        <v>650</v>
      </c>
      <c r="H4115" t="s">
        <v>4</v>
      </c>
    </row>
    <row r="4116" spans="1:8" hidden="1" x14ac:dyDescent="0.3">
      <c r="A4116" s="2" t="s">
        <v>2663</v>
      </c>
      <c r="B4116" s="19">
        <v>46114</v>
      </c>
      <c r="C4116" t="s">
        <v>2826</v>
      </c>
      <c r="D4116" t="s">
        <v>2827</v>
      </c>
      <c r="E4116" t="s">
        <v>2961</v>
      </c>
      <c r="F4116" s="20">
        <v>3</v>
      </c>
      <c r="G4116">
        <v>900</v>
      </c>
      <c r="H4116" t="s">
        <v>4</v>
      </c>
    </row>
    <row r="4117" spans="1:8" hidden="1" x14ac:dyDescent="0.3">
      <c r="A4117" s="2" t="s">
        <v>2664</v>
      </c>
      <c r="B4117" s="19">
        <v>46115</v>
      </c>
      <c r="C4117" t="s">
        <v>2828</v>
      </c>
      <c r="D4117" t="s">
        <v>2829</v>
      </c>
      <c r="E4117" t="s">
        <v>2962</v>
      </c>
      <c r="F4117" s="20">
        <v>1</v>
      </c>
      <c r="G4117">
        <v>1800</v>
      </c>
      <c r="H4117" t="s">
        <v>5</v>
      </c>
    </row>
    <row r="4118" spans="1:8" hidden="1" x14ac:dyDescent="0.3">
      <c r="A4118" s="2" t="s">
        <v>2665</v>
      </c>
      <c r="B4118" s="19">
        <v>46115</v>
      </c>
      <c r="C4118" t="s">
        <v>2830</v>
      </c>
      <c r="D4118" t="s">
        <v>2831</v>
      </c>
      <c r="E4118" t="s">
        <v>2964</v>
      </c>
      <c r="F4118" s="20">
        <v>1</v>
      </c>
      <c r="G4118">
        <v>1500</v>
      </c>
      <c r="H4118" t="s">
        <v>4</v>
      </c>
    </row>
    <row r="4119" spans="1:8" hidden="1" x14ac:dyDescent="0.3">
      <c r="A4119" s="2" t="s">
        <v>2666</v>
      </c>
      <c r="B4119" s="19">
        <v>46116</v>
      </c>
      <c r="C4119" t="s">
        <v>2832</v>
      </c>
      <c r="D4119" t="s">
        <v>2833</v>
      </c>
      <c r="E4119" t="s">
        <v>2965</v>
      </c>
      <c r="F4119" s="20">
        <v>4</v>
      </c>
      <c r="G4119">
        <v>800</v>
      </c>
      <c r="H4119" t="s">
        <v>5</v>
      </c>
    </row>
    <row r="4120" spans="1:8" hidden="1" x14ac:dyDescent="0.3">
      <c r="A4120" s="2" t="s">
        <v>2667</v>
      </c>
      <c r="B4120" s="19">
        <v>46116</v>
      </c>
      <c r="C4120" t="s">
        <v>2834</v>
      </c>
      <c r="D4120" t="s">
        <v>2835</v>
      </c>
      <c r="E4120" t="s">
        <v>2966</v>
      </c>
      <c r="F4120" s="20">
        <v>1</v>
      </c>
      <c r="G4120">
        <v>2200</v>
      </c>
      <c r="H4120" t="s">
        <v>4</v>
      </c>
    </row>
    <row r="4121" spans="1:8" hidden="1" x14ac:dyDescent="0.3">
      <c r="A4121" s="2" t="s">
        <v>2668</v>
      </c>
      <c r="B4121" s="19">
        <v>46117</v>
      </c>
      <c r="C4121" t="s">
        <v>2836</v>
      </c>
      <c r="D4121" t="s">
        <v>2837</v>
      </c>
      <c r="E4121" t="s">
        <v>2967</v>
      </c>
      <c r="F4121" s="20">
        <v>2</v>
      </c>
      <c r="G4121">
        <v>1200</v>
      </c>
      <c r="H4121" t="s">
        <v>5</v>
      </c>
    </row>
    <row r="4122" spans="1:8" hidden="1" x14ac:dyDescent="0.3">
      <c r="A4122" s="2" t="s">
        <v>2669</v>
      </c>
      <c r="B4122" s="19">
        <v>46117</v>
      </c>
      <c r="C4122" t="s">
        <v>2838</v>
      </c>
      <c r="D4122" t="s">
        <v>2839</v>
      </c>
      <c r="E4122" t="s">
        <v>2968</v>
      </c>
      <c r="F4122" s="20">
        <v>2</v>
      </c>
      <c r="G4122">
        <v>700</v>
      </c>
      <c r="H4122" t="s">
        <v>4</v>
      </c>
    </row>
    <row r="4123" spans="1:8" hidden="1" x14ac:dyDescent="0.3">
      <c r="A4123" s="2" t="s">
        <v>2670</v>
      </c>
      <c r="B4123" s="19">
        <v>46118</v>
      </c>
      <c r="C4123" t="s">
        <v>2840</v>
      </c>
      <c r="D4123" t="s">
        <v>2841</v>
      </c>
      <c r="E4123" t="s">
        <v>2969</v>
      </c>
      <c r="F4123" s="20">
        <v>1</v>
      </c>
      <c r="G4123">
        <v>2500</v>
      </c>
      <c r="H4123" t="s">
        <v>5</v>
      </c>
    </row>
    <row r="4124" spans="1:8" hidden="1" x14ac:dyDescent="0.3">
      <c r="A4124" s="2" t="s">
        <v>2671</v>
      </c>
      <c r="B4124" s="19">
        <v>46118</v>
      </c>
      <c r="C4124" t="s">
        <v>2842</v>
      </c>
      <c r="D4124" t="s">
        <v>2843</v>
      </c>
      <c r="E4124" t="s">
        <v>2970</v>
      </c>
      <c r="F4124" s="20">
        <v>1</v>
      </c>
      <c r="G4124">
        <v>1300</v>
      </c>
      <c r="H4124" t="s">
        <v>4</v>
      </c>
    </row>
    <row r="4125" spans="1:8" hidden="1" x14ac:dyDescent="0.3">
      <c r="A4125" s="2" t="s">
        <v>2672</v>
      </c>
      <c r="B4125" s="19">
        <v>46119</v>
      </c>
      <c r="C4125" t="s">
        <v>2844</v>
      </c>
      <c r="D4125" t="s">
        <v>2845</v>
      </c>
      <c r="E4125" t="s">
        <v>2972</v>
      </c>
      <c r="F4125" s="20">
        <v>1</v>
      </c>
      <c r="G4125">
        <v>2800</v>
      </c>
      <c r="H4125" t="s">
        <v>5</v>
      </c>
    </row>
    <row r="4126" spans="1:8" hidden="1" x14ac:dyDescent="0.3">
      <c r="A4126" s="2" t="s">
        <v>2673</v>
      </c>
      <c r="B4126" s="19">
        <v>46119</v>
      </c>
      <c r="C4126" t="s">
        <v>2846</v>
      </c>
      <c r="D4126" t="s">
        <v>2847</v>
      </c>
      <c r="E4126" t="s">
        <v>2971</v>
      </c>
      <c r="F4126" s="20">
        <v>2</v>
      </c>
      <c r="G4126">
        <v>900</v>
      </c>
      <c r="H4126" t="s">
        <v>4</v>
      </c>
    </row>
    <row r="4127" spans="1:8" hidden="1" x14ac:dyDescent="0.3">
      <c r="A4127" s="2" t="s">
        <v>2674</v>
      </c>
      <c r="B4127" s="19">
        <v>46120</v>
      </c>
      <c r="C4127" t="s">
        <v>2848</v>
      </c>
      <c r="D4127" t="s">
        <v>2849</v>
      </c>
      <c r="E4127" t="s">
        <v>2960</v>
      </c>
      <c r="F4127" s="20">
        <v>1</v>
      </c>
      <c r="G4127">
        <v>1200</v>
      </c>
      <c r="H4127" t="s">
        <v>5</v>
      </c>
    </row>
    <row r="4128" spans="1:8" hidden="1" x14ac:dyDescent="0.3">
      <c r="A4128" s="2" t="s">
        <v>2675</v>
      </c>
      <c r="B4128" s="19">
        <v>46120</v>
      </c>
      <c r="C4128" t="s">
        <v>2850</v>
      </c>
      <c r="D4128" t="s">
        <v>2851</v>
      </c>
      <c r="E4128" t="s">
        <v>2973</v>
      </c>
      <c r="F4128" s="20">
        <v>3</v>
      </c>
      <c r="G4128">
        <v>750</v>
      </c>
      <c r="H4128" t="s">
        <v>4</v>
      </c>
    </row>
    <row r="4129" spans="1:8" x14ac:dyDescent="0.3">
      <c r="A4129" s="39" t="s">
        <v>2676</v>
      </c>
      <c r="B4129" s="40">
        <v>46121</v>
      </c>
      <c r="C4129" s="41" t="s">
        <v>2852</v>
      </c>
      <c r="D4129" s="41" t="s">
        <v>2821</v>
      </c>
      <c r="E4129" s="41" t="s">
        <v>2974</v>
      </c>
      <c r="F4129" s="42">
        <v>2</v>
      </c>
      <c r="G4129" s="41">
        <v>900</v>
      </c>
      <c r="H4129" s="44" t="s">
        <v>5</v>
      </c>
    </row>
    <row r="4130" spans="1:8" hidden="1" x14ac:dyDescent="0.3">
      <c r="A4130" s="2" t="s">
        <v>2677</v>
      </c>
      <c r="B4130" s="19">
        <v>46121</v>
      </c>
      <c r="C4130" t="s">
        <v>2853</v>
      </c>
      <c r="D4130" t="s">
        <v>2854</v>
      </c>
      <c r="E4130" t="s">
        <v>2965</v>
      </c>
      <c r="F4130" s="20">
        <v>6</v>
      </c>
      <c r="G4130">
        <v>1200</v>
      </c>
      <c r="H4130" t="s">
        <v>4</v>
      </c>
    </row>
    <row r="4131" spans="1:8" hidden="1" x14ac:dyDescent="0.3">
      <c r="A4131" s="2" t="s">
        <v>2678</v>
      </c>
      <c r="B4131" s="19">
        <v>46122</v>
      </c>
      <c r="C4131" t="s">
        <v>2855</v>
      </c>
      <c r="D4131" t="s">
        <v>2856</v>
      </c>
      <c r="E4131" t="s">
        <v>2975</v>
      </c>
      <c r="F4131" s="20">
        <v>2</v>
      </c>
      <c r="G4131">
        <v>1100</v>
      </c>
      <c r="H4131" t="s">
        <v>5</v>
      </c>
    </row>
    <row r="4132" spans="1:8" hidden="1" x14ac:dyDescent="0.3">
      <c r="A4132" s="2" t="s">
        <v>2679</v>
      </c>
      <c r="B4132" s="19">
        <v>46122</v>
      </c>
      <c r="C4132" t="s">
        <v>2857</v>
      </c>
      <c r="D4132" t="s">
        <v>2858</v>
      </c>
      <c r="E4132" t="s">
        <v>2962</v>
      </c>
      <c r="F4132" s="20">
        <v>1</v>
      </c>
      <c r="G4132">
        <v>1800</v>
      </c>
      <c r="H4132" t="s">
        <v>4</v>
      </c>
    </row>
    <row r="4133" spans="1:8" x14ac:dyDescent="0.3">
      <c r="A4133" s="39" t="s">
        <v>2680</v>
      </c>
      <c r="B4133" s="40">
        <v>46123</v>
      </c>
      <c r="C4133" s="41" t="s">
        <v>2859</v>
      </c>
      <c r="D4133" s="41" t="s">
        <v>2821</v>
      </c>
      <c r="E4133" s="41" t="s">
        <v>2974</v>
      </c>
      <c r="F4133" s="42">
        <v>1</v>
      </c>
      <c r="G4133" s="41">
        <v>450</v>
      </c>
      <c r="H4133" s="44" t="s">
        <v>4</v>
      </c>
    </row>
    <row r="4134" spans="1:8" hidden="1" x14ac:dyDescent="0.3">
      <c r="A4134" s="2" t="s">
        <v>2681</v>
      </c>
      <c r="B4134" s="19">
        <v>46123</v>
      </c>
      <c r="C4134" t="s">
        <v>2860</v>
      </c>
      <c r="D4134" t="s">
        <v>2823</v>
      </c>
      <c r="E4134" t="s">
        <v>2960</v>
      </c>
      <c r="F4134" s="20">
        <v>1</v>
      </c>
      <c r="G4134">
        <v>1200</v>
      </c>
      <c r="H4134" t="s">
        <v>5</v>
      </c>
    </row>
    <row r="4135" spans="1:8" hidden="1" x14ac:dyDescent="0.3">
      <c r="A4135" s="2" t="s">
        <v>2682</v>
      </c>
      <c r="B4135" s="19">
        <v>46124</v>
      </c>
      <c r="C4135" t="s">
        <v>2861</v>
      </c>
      <c r="D4135" t="s">
        <v>2856</v>
      </c>
      <c r="E4135" t="s">
        <v>2963</v>
      </c>
      <c r="F4135" s="20">
        <v>2</v>
      </c>
      <c r="G4135">
        <v>1300</v>
      </c>
      <c r="H4135" t="s">
        <v>4</v>
      </c>
    </row>
    <row r="4136" spans="1:8" hidden="1" x14ac:dyDescent="0.3">
      <c r="A4136" s="2" t="s">
        <v>2683</v>
      </c>
      <c r="B4136" s="19">
        <v>46124</v>
      </c>
      <c r="C4136" t="s">
        <v>2862</v>
      </c>
      <c r="D4136" t="s">
        <v>2843</v>
      </c>
      <c r="E4136" t="s">
        <v>2972</v>
      </c>
      <c r="F4136" s="20">
        <v>1</v>
      </c>
      <c r="G4136">
        <v>2800</v>
      </c>
      <c r="H4136" t="s">
        <v>5</v>
      </c>
    </row>
    <row r="4137" spans="1:8" hidden="1" x14ac:dyDescent="0.3">
      <c r="A4137" s="2" t="s">
        <v>2684</v>
      </c>
      <c r="B4137" s="19">
        <v>46125</v>
      </c>
      <c r="C4137" t="s">
        <v>2863</v>
      </c>
      <c r="D4137" t="s">
        <v>2833</v>
      </c>
      <c r="E4137" t="s">
        <v>2961</v>
      </c>
      <c r="F4137" s="20">
        <v>4</v>
      </c>
      <c r="G4137">
        <v>1200</v>
      </c>
      <c r="H4137" t="s">
        <v>4</v>
      </c>
    </row>
    <row r="4138" spans="1:8" hidden="1" x14ac:dyDescent="0.3">
      <c r="A4138" s="2" t="s">
        <v>2685</v>
      </c>
      <c r="B4138" s="19">
        <v>46125</v>
      </c>
      <c r="C4138" t="s">
        <v>2864</v>
      </c>
      <c r="D4138" t="s">
        <v>2851</v>
      </c>
      <c r="E4138" t="s">
        <v>2964</v>
      </c>
      <c r="F4138" s="20">
        <v>1</v>
      </c>
      <c r="G4138">
        <v>1500</v>
      </c>
      <c r="H4138" t="s">
        <v>4</v>
      </c>
    </row>
    <row r="4139" spans="1:8" hidden="1" x14ac:dyDescent="0.3">
      <c r="A4139" s="2" t="s">
        <v>2686</v>
      </c>
      <c r="B4139" s="19">
        <v>46126</v>
      </c>
      <c r="C4139" t="s">
        <v>2865</v>
      </c>
      <c r="D4139" t="s">
        <v>2835</v>
      </c>
      <c r="E4139" t="s">
        <v>2965</v>
      </c>
      <c r="F4139" s="20">
        <v>5</v>
      </c>
      <c r="G4139">
        <v>1000</v>
      </c>
      <c r="H4139" t="s">
        <v>5</v>
      </c>
    </row>
    <row r="4140" spans="1:8" hidden="1" x14ac:dyDescent="0.3">
      <c r="A4140" s="2" t="s">
        <v>2687</v>
      </c>
      <c r="B4140" s="19">
        <v>46126</v>
      </c>
      <c r="C4140" t="s">
        <v>2866</v>
      </c>
      <c r="D4140" t="s">
        <v>2829</v>
      </c>
      <c r="E4140" t="s">
        <v>2962</v>
      </c>
      <c r="F4140" s="20">
        <v>1</v>
      </c>
      <c r="G4140">
        <v>1800</v>
      </c>
      <c r="H4140" t="s">
        <v>4</v>
      </c>
    </row>
    <row r="4141" spans="1:8" hidden="1" x14ac:dyDescent="0.3">
      <c r="A4141" s="2" t="s">
        <v>2688</v>
      </c>
      <c r="B4141" s="19">
        <v>46127</v>
      </c>
      <c r="C4141" t="s">
        <v>2867</v>
      </c>
      <c r="D4141" t="s">
        <v>2837</v>
      </c>
      <c r="E4141" t="s">
        <v>2966</v>
      </c>
      <c r="F4141" s="20">
        <v>1</v>
      </c>
      <c r="G4141">
        <v>2200</v>
      </c>
      <c r="H4141" t="s">
        <v>5</v>
      </c>
    </row>
    <row r="4142" spans="1:8" hidden="1" x14ac:dyDescent="0.3">
      <c r="A4142" s="2" t="s">
        <v>2689</v>
      </c>
      <c r="B4142" s="19">
        <v>46127</v>
      </c>
      <c r="C4142" t="s">
        <v>2868</v>
      </c>
      <c r="D4142" t="s">
        <v>2854</v>
      </c>
      <c r="E4142" t="s">
        <v>2968</v>
      </c>
      <c r="F4142" s="20">
        <v>3</v>
      </c>
      <c r="G4142">
        <v>1050</v>
      </c>
      <c r="H4142" t="s">
        <v>4</v>
      </c>
    </row>
    <row r="4143" spans="1:8" hidden="1" x14ac:dyDescent="0.3">
      <c r="A4143" s="2" t="s">
        <v>2690</v>
      </c>
      <c r="B4143" s="19">
        <v>46128</v>
      </c>
      <c r="C4143" t="s">
        <v>2869</v>
      </c>
      <c r="D4143" t="s">
        <v>2849</v>
      </c>
      <c r="E4143" t="s">
        <v>2967</v>
      </c>
      <c r="F4143" s="20">
        <v>2</v>
      </c>
      <c r="G4143">
        <v>1200</v>
      </c>
      <c r="H4143" t="s">
        <v>5</v>
      </c>
    </row>
    <row r="4144" spans="1:8" x14ac:dyDescent="0.3">
      <c r="A4144" s="39" t="s">
        <v>2691</v>
      </c>
      <c r="B4144" s="40">
        <v>46128</v>
      </c>
      <c r="C4144" s="41" t="s">
        <v>2870</v>
      </c>
      <c r="D4144" s="41" t="s">
        <v>2821</v>
      </c>
      <c r="E4144" s="41" t="s">
        <v>2970</v>
      </c>
      <c r="F4144" s="42">
        <v>1</v>
      </c>
      <c r="G4144" s="41">
        <v>1300</v>
      </c>
      <c r="H4144" s="44" t="s">
        <v>4</v>
      </c>
    </row>
    <row r="4145" spans="1:8" hidden="1" x14ac:dyDescent="0.3">
      <c r="A4145" s="2" t="s">
        <v>2692</v>
      </c>
      <c r="B4145" s="19">
        <v>46129</v>
      </c>
      <c r="C4145" t="s">
        <v>2871</v>
      </c>
      <c r="D4145" t="s">
        <v>2858</v>
      </c>
      <c r="E4145" t="s">
        <v>2971</v>
      </c>
      <c r="F4145" s="20">
        <v>2</v>
      </c>
      <c r="G4145">
        <v>900</v>
      </c>
      <c r="H4145" t="s">
        <v>5</v>
      </c>
    </row>
    <row r="4146" spans="1:8" hidden="1" x14ac:dyDescent="0.3">
      <c r="A4146" s="2" t="s">
        <v>2693</v>
      </c>
      <c r="B4146" s="19">
        <v>46129</v>
      </c>
      <c r="C4146" t="s">
        <v>2872</v>
      </c>
      <c r="D4146" t="s">
        <v>2845</v>
      </c>
      <c r="E4146" t="s">
        <v>2969</v>
      </c>
      <c r="F4146" s="20">
        <v>1</v>
      </c>
      <c r="G4146">
        <v>2500</v>
      </c>
      <c r="H4146" t="s">
        <v>4</v>
      </c>
    </row>
    <row r="4147" spans="1:8" hidden="1" x14ac:dyDescent="0.3">
      <c r="A4147" s="2" t="s">
        <v>2694</v>
      </c>
      <c r="B4147" s="19">
        <v>46130</v>
      </c>
      <c r="C4147" t="s">
        <v>2873</v>
      </c>
      <c r="D4147" t="s">
        <v>2841</v>
      </c>
      <c r="E4147" t="s">
        <v>2975</v>
      </c>
      <c r="F4147" s="20">
        <v>3</v>
      </c>
      <c r="G4147">
        <v>1650</v>
      </c>
      <c r="H4147" t="s">
        <v>5</v>
      </c>
    </row>
    <row r="4148" spans="1:8" hidden="1" x14ac:dyDescent="0.3">
      <c r="A4148" s="2" t="s">
        <v>2695</v>
      </c>
      <c r="B4148" s="19">
        <v>46130</v>
      </c>
      <c r="C4148" t="s">
        <v>2874</v>
      </c>
      <c r="D4148" t="s">
        <v>2827</v>
      </c>
      <c r="E4148" t="s">
        <v>2960</v>
      </c>
      <c r="F4148" s="20">
        <v>2</v>
      </c>
      <c r="G4148">
        <v>2400</v>
      </c>
      <c r="H4148" t="s">
        <v>4</v>
      </c>
    </row>
    <row r="4149" spans="1:8" hidden="1" x14ac:dyDescent="0.3">
      <c r="A4149" s="2" t="s">
        <v>2696</v>
      </c>
      <c r="B4149" s="19">
        <v>46131</v>
      </c>
      <c r="C4149" t="s">
        <v>2875</v>
      </c>
      <c r="D4149" t="s">
        <v>2876</v>
      </c>
      <c r="E4149" t="s">
        <v>2973</v>
      </c>
      <c r="F4149" s="20">
        <v>2</v>
      </c>
      <c r="G4149">
        <v>500</v>
      </c>
      <c r="H4149" t="s">
        <v>5</v>
      </c>
    </row>
    <row r="4150" spans="1:8" hidden="1" x14ac:dyDescent="0.3">
      <c r="A4150" s="2" t="s">
        <v>2697</v>
      </c>
      <c r="B4150" s="19">
        <v>46131</v>
      </c>
      <c r="C4150" t="s">
        <v>2877</v>
      </c>
      <c r="D4150" t="s">
        <v>2878</v>
      </c>
      <c r="E4150" t="s">
        <v>2965</v>
      </c>
      <c r="F4150" s="20">
        <v>3</v>
      </c>
      <c r="G4150">
        <v>600</v>
      </c>
      <c r="H4150" t="s">
        <v>4</v>
      </c>
    </row>
    <row r="4151" spans="1:8" hidden="1" x14ac:dyDescent="0.3">
      <c r="A4151" s="2" t="s">
        <v>2698</v>
      </c>
      <c r="B4151" s="19">
        <v>46132</v>
      </c>
      <c r="C4151" t="s">
        <v>2879</v>
      </c>
      <c r="D4151" t="s">
        <v>2847</v>
      </c>
      <c r="E4151" t="s">
        <v>2962</v>
      </c>
      <c r="F4151" s="20">
        <v>1</v>
      </c>
      <c r="G4151">
        <v>1800</v>
      </c>
      <c r="H4151" t="s">
        <v>5</v>
      </c>
    </row>
    <row r="4152" spans="1:8" hidden="1" x14ac:dyDescent="0.3">
      <c r="A4152" s="2" t="s">
        <v>2699</v>
      </c>
      <c r="B4152" s="19">
        <v>46132</v>
      </c>
      <c r="C4152" t="s">
        <v>2880</v>
      </c>
      <c r="D4152" t="s">
        <v>2881</v>
      </c>
      <c r="E4152" t="s">
        <v>2961</v>
      </c>
      <c r="F4152" s="20">
        <v>2</v>
      </c>
      <c r="G4152">
        <v>600</v>
      </c>
      <c r="H4152" t="s">
        <v>4</v>
      </c>
    </row>
    <row r="4153" spans="1:8" x14ac:dyDescent="0.3">
      <c r="A4153" s="39" t="s">
        <v>2700</v>
      </c>
      <c r="B4153" s="40">
        <v>46133</v>
      </c>
      <c r="C4153" s="41" t="s">
        <v>2882</v>
      </c>
      <c r="D4153" s="41" t="s">
        <v>2821</v>
      </c>
      <c r="E4153" s="41" t="s">
        <v>2974</v>
      </c>
      <c r="F4153" s="42">
        <v>1</v>
      </c>
      <c r="G4153" s="41">
        <v>450</v>
      </c>
      <c r="H4153" s="44" t="s">
        <v>4</v>
      </c>
    </row>
    <row r="4154" spans="1:8" hidden="1" x14ac:dyDescent="0.3">
      <c r="A4154" s="2" t="s">
        <v>2701</v>
      </c>
      <c r="B4154" s="19">
        <v>46133</v>
      </c>
      <c r="C4154" t="s">
        <v>2883</v>
      </c>
      <c r="D4154" t="s">
        <v>2831</v>
      </c>
      <c r="E4154" t="s">
        <v>2960</v>
      </c>
      <c r="F4154" s="20">
        <v>1</v>
      </c>
      <c r="G4154">
        <v>1200</v>
      </c>
      <c r="H4154" t="s">
        <v>5</v>
      </c>
    </row>
    <row r="4155" spans="1:8" hidden="1" x14ac:dyDescent="0.3">
      <c r="A4155" s="2" t="s">
        <v>2702</v>
      </c>
      <c r="B4155" s="19">
        <v>46134</v>
      </c>
      <c r="C4155" t="s">
        <v>2884</v>
      </c>
      <c r="D4155" t="s">
        <v>2829</v>
      </c>
      <c r="E4155" t="s">
        <v>2963</v>
      </c>
      <c r="F4155" s="20">
        <v>2</v>
      </c>
      <c r="G4155">
        <v>1200</v>
      </c>
      <c r="H4155" t="s">
        <v>4</v>
      </c>
    </row>
    <row r="4156" spans="1:8" hidden="1" x14ac:dyDescent="0.3">
      <c r="A4156" s="2" t="s">
        <v>2703</v>
      </c>
      <c r="B4156" s="19">
        <v>46134</v>
      </c>
      <c r="C4156" t="s">
        <v>2885</v>
      </c>
      <c r="D4156" t="s">
        <v>2833</v>
      </c>
      <c r="E4156" t="s">
        <v>2961</v>
      </c>
      <c r="F4156" s="20">
        <v>4</v>
      </c>
      <c r="G4156">
        <v>1200</v>
      </c>
      <c r="H4156" t="s">
        <v>4</v>
      </c>
    </row>
    <row r="4157" spans="1:8" hidden="1" x14ac:dyDescent="0.3">
      <c r="A4157" s="2" t="s">
        <v>2704</v>
      </c>
      <c r="B4157" s="19">
        <v>46135</v>
      </c>
      <c r="C4157" t="s">
        <v>2886</v>
      </c>
      <c r="D4157" t="s">
        <v>2843</v>
      </c>
      <c r="E4157" t="s">
        <v>2962</v>
      </c>
      <c r="F4157" s="20">
        <v>1</v>
      </c>
      <c r="G4157">
        <v>1800</v>
      </c>
      <c r="H4157" t="s">
        <v>5</v>
      </c>
    </row>
    <row r="4158" spans="1:8" x14ac:dyDescent="0.3">
      <c r="A4158" s="39" t="s">
        <v>2705</v>
      </c>
      <c r="B4158" s="40">
        <v>46135</v>
      </c>
      <c r="C4158" s="41" t="s">
        <v>2887</v>
      </c>
      <c r="D4158" s="41" t="s">
        <v>2821</v>
      </c>
      <c r="E4158" s="41" t="s">
        <v>2964</v>
      </c>
      <c r="F4158" s="42">
        <v>1</v>
      </c>
      <c r="G4158" s="41">
        <v>1500</v>
      </c>
      <c r="H4158" s="44" t="s">
        <v>4</v>
      </c>
    </row>
    <row r="4159" spans="1:8" hidden="1" x14ac:dyDescent="0.3">
      <c r="A4159" s="2" t="s">
        <v>2706</v>
      </c>
      <c r="B4159" s="19">
        <v>46136</v>
      </c>
      <c r="C4159" t="s">
        <v>2888</v>
      </c>
      <c r="D4159" t="s">
        <v>2835</v>
      </c>
      <c r="E4159" t="s">
        <v>2965</v>
      </c>
      <c r="F4159" s="20">
        <v>4</v>
      </c>
      <c r="G4159">
        <v>800</v>
      </c>
      <c r="H4159" t="s">
        <v>5</v>
      </c>
    </row>
    <row r="4160" spans="1:8" hidden="1" x14ac:dyDescent="0.3">
      <c r="A4160" s="2" t="s">
        <v>2707</v>
      </c>
      <c r="B4160" s="19">
        <v>46136</v>
      </c>
      <c r="C4160" t="s">
        <v>2889</v>
      </c>
      <c r="D4160" t="s">
        <v>2837</v>
      </c>
      <c r="E4160" t="s">
        <v>2966</v>
      </c>
      <c r="F4160" s="20">
        <v>1</v>
      </c>
      <c r="G4160">
        <v>2200</v>
      </c>
      <c r="H4160" t="s">
        <v>4</v>
      </c>
    </row>
    <row r="4161" spans="1:8" hidden="1" x14ac:dyDescent="0.3">
      <c r="A4161" s="2" t="s">
        <v>2708</v>
      </c>
      <c r="B4161" s="19">
        <v>46137</v>
      </c>
      <c r="C4161" t="s">
        <v>2890</v>
      </c>
      <c r="D4161" t="s">
        <v>2856</v>
      </c>
      <c r="E4161" t="s">
        <v>2967</v>
      </c>
      <c r="F4161" s="20">
        <v>2</v>
      </c>
      <c r="G4161">
        <v>1200</v>
      </c>
      <c r="H4161" t="s">
        <v>5</v>
      </c>
    </row>
    <row r="4162" spans="1:8" hidden="1" x14ac:dyDescent="0.3">
      <c r="A4162" s="2" t="s">
        <v>2709</v>
      </c>
      <c r="B4162" s="19">
        <v>46137</v>
      </c>
      <c r="C4162" t="s">
        <v>2891</v>
      </c>
      <c r="D4162" t="s">
        <v>2827</v>
      </c>
      <c r="E4162" t="s">
        <v>2968</v>
      </c>
      <c r="F4162" s="20">
        <v>2</v>
      </c>
      <c r="G4162">
        <v>700</v>
      </c>
      <c r="H4162" t="s">
        <v>4</v>
      </c>
    </row>
    <row r="4163" spans="1:8" hidden="1" x14ac:dyDescent="0.3">
      <c r="A4163" s="2" t="s">
        <v>2710</v>
      </c>
      <c r="B4163" s="19">
        <v>46138</v>
      </c>
      <c r="C4163" t="s">
        <v>2892</v>
      </c>
      <c r="D4163" t="s">
        <v>2841</v>
      </c>
      <c r="E4163" t="s">
        <v>2969</v>
      </c>
      <c r="F4163" s="20">
        <v>1</v>
      </c>
      <c r="G4163">
        <v>2500</v>
      </c>
      <c r="H4163" t="s">
        <v>5</v>
      </c>
    </row>
    <row r="4164" spans="1:8" hidden="1" x14ac:dyDescent="0.3">
      <c r="A4164" s="2" t="s">
        <v>2711</v>
      </c>
      <c r="B4164" s="19">
        <v>46138</v>
      </c>
      <c r="C4164" t="s">
        <v>2893</v>
      </c>
      <c r="D4164" t="s">
        <v>2851</v>
      </c>
      <c r="E4164" t="s">
        <v>2970</v>
      </c>
      <c r="F4164" s="20">
        <v>1</v>
      </c>
      <c r="G4164">
        <v>1300</v>
      </c>
      <c r="H4164" t="s">
        <v>4</v>
      </c>
    </row>
    <row r="4165" spans="1:8" hidden="1" x14ac:dyDescent="0.3">
      <c r="A4165" s="2" t="s">
        <v>2712</v>
      </c>
      <c r="B4165" s="19">
        <v>46139</v>
      </c>
      <c r="C4165" t="s">
        <v>2894</v>
      </c>
      <c r="D4165" t="s">
        <v>2858</v>
      </c>
      <c r="E4165" t="s">
        <v>2972</v>
      </c>
      <c r="F4165" s="20">
        <v>1</v>
      </c>
      <c r="G4165">
        <v>2800</v>
      </c>
      <c r="H4165" t="s">
        <v>5</v>
      </c>
    </row>
    <row r="4166" spans="1:8" hidden="1" x14ac:dyDescent="0.3">
      <c r="A4166" s="2" t="s">
        <v>2713</v>
      </c>
      <c r="B4166" s="19">
        <v>46139</v>
      </c>
      <c r="C4166" t="s">
        <v>2895</v>
      </c>
      <c r="D4166" t="s">
        <v>2847</v>
      </c>
      <c r="E4166" t="s">
        <v>2971</v>
      </c>
      <c r="F4166" s="20">
        <v>2</v>
      </c>
      <c r="G4166">
        <v>900</v>
      </c>
      <c r="H4166" t="s">
        <v>4</v>
      </c>
    </row>
    <row r="4167" spans="1:8" hidden="1" x14ac:dyDescent="0.3">
      <c r="A4167" s="2" t="s">
        <v>2714</v>
      </c>
      <c r="B4167" s="19">
        <v>46140</v>
      </c>
      <c r="C4167" t="s">
        <v>2896</v>
      </c>
      <c r="D4167" t="s">
        <v>2849</v>
      </c>
      <c r="E4167" t="s">
        <v>2960</v>
      </c>
      <c r="F4167" s="20">
        <v>2</v>
      </c>
      <c r="G4167">
        <v>2400</v>
      </c>
      <c r="H4167" t="s">
        <v>5</v>
      </c>
    </row>
    <row r="4168" spans="1:8" hidden="1" x14ac:dyDescent="0.3">
      <c r="A4168" s="2" t="s">
        <v>2715</v>
      </c>
      <c r="B4168" s="19">
        <v>46140</v>
      </c>
      <c r="C4168" t="s">
        <v>2897</v>
      </c>
      <c r="D4168" t="s">
        <v>2898</v>
      </c>
      <c r="E4168" t="s">
        <v>2973</v>
      </c>
      <c r="F4168" s="20">
        <v>3</v>
      </c>
      <c r="G4168">
        <v>750</v>
      </c>
      <c r="H4168" t="s">
        <v>4</v>
      </c>
    </row>
    <row r="4169" spans="1:8" x14ac:dyDescent="0.3">
      <c r="A4169" s="39" t="s">
        <v>2716</v>
      </c>
      <c r="B4169" s="40">
        <v>46141</v>
      </c>
      <c r="C4169" s="41" t="s">
        <v>2899</v>
      </c>
      <c r="D4169" s="41" t="s">
        <v>2821</v>
      </c>
      <c r="E4169" s="41" t="s">
        <v>2974</v>
      </c>
      <c r="F4169" s="42">
        <v>2</v>
      </c>
      <c r="G4169" s="41">
        <v>900</v>
      </c>
      <c r="H4169" s="44" t="s">
        <v>5</v>
      </c>
    </row>
    <row r="4170" spans="1:8" hidden="1" x14ac:dyDescent="0.3">
      <c r="A4170" s="2" t="s">
        <v>2717</v>
      </c>
      <c r="B4170" s="19">
        <v>46141</v>
      </c>
      <c r="C4170" t="s">
        <v>2900</v>
      </c>
      <c r="D4170" t="s">
        <v>2854</v>
      </c>
      <c r="E4170" t="s">
        <v>2965</v>
      </c>
      <c r="F4170" s="20">
        <v>6</v>
      </c>
      <c r="G4170">
        <v>1200</v>
      </c>
      <c r="H4170" t="s">
        <v>4</v>
      </c>
    </row>
    <row r="4171" spans="1:8" hidden="1" x14ac:dyDescent="0.3">
      <c r="A4171" s="2" t="s">
        <v>2718</v>
      </c>
      <c r="B4171" s="19">
        <v>46142</v>
      </c>
      <c r="C4171" t="s">
        <v>2901</v>
      </c>
      <c r="D4171" t="s">
        <v>2839</v>
      </c>
      <c r="E4171" t="s">
        <v>2975</v>
      </c>
      <c r="F4171" s="20">
        <v>2</v>
      </c>
      <c r="G4171">
        <v>1100</v>
      </c>
      <c r="H4171" t="s">
        <v>5</v>
      </c>
    </row>
    <row r="4172" spans="1:8" hidden="1" x14ac:dyDescent="0.3">
      <c r="A4172" s="2" t="s">
        <v>2719</v>
      </c>
      <c r="B4172" s="19">
        <v>46142</v>
      </c>
      <c r="C4172" t="s">
        <v>2902</v>
      </c>
      <c r="D4172" t="s">
        <v>2823</v>
      </c>
      <c r="E4172" t="s">
        <v>2962</v>
      </c>
      <c r="F4172" s="20">
        <v>1</v>
      </c>
      <c r="G4172">
        <v>1800</v>
      </c>
      <c r="H4172" t="s">
        <v>4</v>
      </c>
    </row>
    <row r="4173" spans="1:8" x14ac:dyDescent="0.3">
      <c r="A4173" s="39" t="s">
        <v>2720</v>
      </c>
      <c r="B4173" s="40">
        <v>46143</v>
      </c>
      <c r="C4173" s="41" t="s">
        <v>2903</v>
      </c>
      <c r="D4173" s="41" t="s">
        <v>2821</v>
      </c>
      <c r="E4173" s="41" t="s">
        <v>2974</v>
      </c>
      <c r="F4173" s="42">
        <v>1</v>
      </c>
      <c r="G4173" s="41">
        <v>450</v>
      </c>
      <c r="H4173" s="44" t="s">
        <v>4</v>
      </c>
    </row>
    <row r="4174" spans="1:8" hidden="1" x14ac:dyDescent="0.3">
      <c r="A4174" s="2" t="s">
        <v>2721</v>
      </c>
      <c r="B4174" s="19">
        <v>46143</v>
      </c>
      <c r="C4174" t="s">
        <v>2904</v>
      </c>
      <c r="D4174" t="s">
        <v>2837</v>
      </c>
      <c r="E4174" t="s">
        <v>2960</v>
      </c>
      <c r="F4174" s="20">
        <v>2</v>
      </c>
      <c r="G4174">
        <v>2400</v>
      </c>
      <c r="H4174" t="s">
        <v>5</v>
      </c>
    </row>
    <row r="4175" spans="1:8" hidden="1" x14ac:dyDescent="0.3">
      <c r="A4175" s="2" t="s">
        <v>2722</v>
      </c>
      <c r="B4175" s="19">
        <v>46144</v>
      </c>
      <c r="C4175" t="s">
        <v>2905</v>
      </c>
      <c r="D4175" t="s">
        <v>2829</v>
      </c>
      <c r="E4175" t="s">
        <v>2963</v>
      </c>
      <c r="F4175" s="20">
        <v>1</v>
      </c>
      <c r="G4175">
        <v>650</v>
      </c>
      <c r="H4175" t="s">
        <v>4</v>
      </c>
    </row>
    <row r="4176" spans="1:8" hidden="1" x14ac:dyDescent="0.3">
      <c r="A4176" s="2" t="s">
        <v>2723</v>
      </c>
      <c r="B4176" s="19">
        <v>46144</v>
      </c>
      <c r="C4176" t="s">
        <v>2874</v>
      </c>
      <c r="D4176" t="s">
        <v>2833</v>
      </c>
      <c r="E4176" t="s">
        <v>2961</v>
      </c>
      <c r="F4176" s="20">
        <v>3</v>
      </c>
      <c r="G4176">
        <v>900</v>
      </c>
      <c r="H4176" t="s">
        <v>4</v>
      </c>
    </row>
    <row r="4177" spans="1:8" hidden="1" x14ac:dyDescent="0.3">
      <c r="A4177" s="2" t="s">
        <v>2724</v>
      </c>
      <c r="B4177" s="19">
        <v>46145</v>
      </c>
      <c r="C4177" t="s">
        <v>2906</v>
      </c>
      <c r="D4177" t="s">
        <v>2843</v>
      </c>
      <c r="E4177" t="s">
        <v>2962</v>
      </c>
      <c r="F4177" s="20">
        <v>1</v>
      </c>
      <c r="G4177">
        <v>1800</v>
      </c>
      <c r="H4177" t="s">
        <v>5</v>
      </c>
    </row>
    <row r="4178" spans="1:8" x14ac:dyDescent="0.3">
      <c r="A4178" s="39" t="s">
        <v>2725</v>
      </c>
      <c r="B4178" s="40">
        <v>46145</v>
      </c>
      <c r="C4178" s="41" t="s">
        <v>2907</v>
      </c>
      <c r="D4178" s="41" t="s">
        <v>2821</v>
      </c>
      <c r="E4178" s="41" t="s">
        <v>2964</v>
      </c>
      <c r="F4178" s="42">
        <v>1</v>
      </c>
      <c r="G4178" s="41">
        <v>1500</v>
      </c>
      <c r="H4178" s="44" t="s">
        <v>4</v>
      </c>
    </row>
    <row r="4179" spans="1:8" hidden="1" x14ac:dyDescent="0.3">
      <c r="A4179" s="2" t="s">
        <v>2726</v>
      </c>
      <c r="B4179" s="19">
        <v>46146</v>
      </c>
      <c r="C4179" t="s">
        <v>2908</v>
      </c>
      <c r="D4179" t="s">
        <v>2835</v>
      </c>
      <c r="E4179" t="s">
        <v>2965</v>
      </c>
      <c r="F4179" s="20">
        <v>4</v>
      </c>
      <c r="G4179">
        <v>800</v>
      </c>
      <c r="H4179" t="s">
        <v>5</v>
      </c>
    </row>
    <row r="4180" spans="1:8" hidden="1" x14ac:dyDescent="0.3">
      <c r="A4180" s="2" t="s">
        <v>2727</v>
      </c>
      <c r="B4180" s="19">
        <v>46146</v>
      </c>
      <c r="C4180" t="s">
        <v>2909</v>
      </c>
      <c r="D4180" t="s">
        <v>2856</v>
      </c>
      <c r="E4180" t="s">
        <v>2966</v>
      </c>
      <c r="F4180" s="20">
        <v>1</v>
      </c>
      <c r="G4180">
        <v>2200</v>
      </c>
      <c r="H4180" t="s">
        <v>4</v>
      </c>
    </row>
    <row r="4181" spans="1:8" hidden="1" x14ac:dyDescent="0.3">
      <c r="A4181" s="2" t="s">
        <v>2728</v>
      </c>
      <c r="B4181" s="19">
        <v>46147</v>
      </c>
      <c r="C4181" t="s">
        <v>2910</v>
      </c>
      <c r="D4181" t="s">
        <v>2841</v>
      </c>
      <c r="E4181" t="s">
        <v>2967</v>
      </c>
      <c r="F4181" s="20">
        <v>2</v>
      </c>
      <c r="G4181">
        <v>1200</v>
      </c>
      <c r="H4181" t="s">
        <v>5</v>
      </c>
    </row>
    <row r="4182" spans="1:8" hidden="1" x14ac:dyDescent="0.3">
      <c r="A4182" s="2" t="s">
        <v>2729</v>
      </c>
      <c r="B4182" s="19">
        <v>46147</v>
      </c>
      <c r="C4182" t="s">
        <v>2911</v>
      </c>
      <c r="D4182" t="s">
        <v>2827</v>
      </c>
      <c r="E4182" t="s">
        <v>2968</v>
      </c>
      <c r="F4182" s="20">
        <v>2</v>
      </c>
      <c r="G4182">
        <v>700</v>
      </c>
      <c r="H4182" t="s">
        <v>4</v>
      </c>
    </row>
    <row r="4183" spans="1:8" hidden="1" x14ac:dyDescent="0.3">
      <c r="A4183" s="2" t="s">
        <v>2730</v>
      </c>
      <c r="B4183" s="19">
        <v>46148</v>
      </c>
      <c r="C4183" t="s">
        <v>2912</v>
      </c>
      <c r="D4183" t="s">
        <v>2858</v>
      </c>
      <c r="E4183" t="s">
        <v>2969</v>
      </c>
      <c r="F4183" s="20">
        <v>1</v>
      </c>
      <c r="G4183">
        <v>2500</v>
      </c>
      <c r="H4183" t="s">
        <v>5</v>
      </c>
    </row>
    <row r="4184" spans="1:8" hidden="1" x14ac:dyDescent="0.3">
      <c r="A4184" s="2" t="s">
        <v>2731</v>
      </c>
      <c r="B4184" s="19">
        <v>46148</v>
      </c>
      <c r="C4184" t="s">
        <v>2893</v>
      </c>
      <c r="D4184" t="s">
        <v>2851</v>
      </c>
      <c r="E4184" t="s">
        <v>2970</v>
      </c>
      <c r="F4184" s="20">
        <v>1</v>
      </c>
      <c r="G4184">
        <v>1300</v>
      </c>
      <c r="H4184" t="s">
        <v>4</v>
      </c>
    </row>
    <row r="4185" spans="1:8" hidden="1" x14ac:dyDescent="0.3">
      <c r="A4185" s="2" t="s">
        <v>2732</v>
      </c>
      <c r="B4185" s="19">
        <v>46149</v>
      </c>
      <c r="C4185" t="s">
        <v>2913</v>
      </c>
      <c r="D4185" t="s">
        <v>2849</v>
      </c>
      <c r="E4185" t="s">
        <v>2972</v>
      </c>
      <c r="F4185" s="20">
        <v>1</v>
      </c>
      <c r="G4185">
        <v>2800</v>
      </c>
      <c r="H4185" t="s">
        <v>5</v>
      </c>
    </row>
    <row r="4186" spans="1:8" hidden="1" x14ac:dyDescent="0.3">
      <c r="A4186" s="2" t="s">
        <v>2733</v>
      </c>
      <c r="B4186" s="19">
        <v>46149</v>
      </c>
      <c r="C4186" t="s">
        <v>2914</v>
      </c>
      <c r="D4186" t="s">
        <v>2847</v>
      </c>
      <c r="E4186" t="s">
        <v>2971</v>
      </c>
      <c r="F4186" s="20">
        <v>2</v>
      </c>
      <c r="G4186">
        <v>900</v>
      </c>
      <c r="H4186" t="s">
        <v>4</v>
      </c>
    </row>
    <row r="4187" spans="1:8" x14ac:dyDescent="0.3">
      <c r="A4187" s="39" t="s">
        <v>2734</v>
      </c>
      <c r="B4187" s="40">
        <v>46150</v>
      </c>
      <c r="C4187" s="41" t="s">
        <v>2915</v>
      </c>
      <c r="D4187" s="41" t="s">
        <v>2821</v>
      </c>
      <c r="E4187" s="41" t="s">
        <v>2960</v>
      </c>
      <c r="F4187" s="42">
        <v>1</v>
      </c>
      <c r="G4187" s="41">
        <v>1200</v>
      </c>
      <c r="H4187" s="44" t="s">
        <v>5</v>
      </c>
    </row>
    <row r="4188" spans="1:8" hidden="1" x14ac:dyDescent="0.3">
      <c r="A4188" s="2" t="s">
        <v>2735</v>
      </c>
      <c r="B4188" s="19">
        <v>46150</v>
      </c>
      <c r="C4188" t="s">
        <v>2897</v>
      </c>
      <c r="D4188" t="s">
        <v>2898</v>
      </c>
      <c r="E4188" t="s">
        <v>2973</v>
      </c>
      <c r="F4188" s="20">
        <v>3</v>
      </c>
      <c r="G4188">
        <v>750</v>
      </c>
      <c r="H4188" t="s">
        <v>4</v>
      </c>
    </row>
    <row r="4189" spans="1:8" hidden="1" x14ac:dyDescent="0.3">
      <c r="A4189" s="2" t="s">
        <v>2736</v>
      </c>
      <c r="B4189" s="19">
        <v>46151</v>
      </c>
      <c r="C4189" t="s">
        <v>2916</v>
      </c>
      <c r="D4189" t="s">
        <v>2839</v>
      </c>
      <c r="E4189" t="s">
        <v>2974</v>
      </c>
      <c r="F4189" s="20">
        <v>2</v>
      </c>
      <c r="G4189">
        <v>900</v>
      </c>
      <c r="H4189" t="s">
        <v>5</v>
      </c>
    </row>
    <row r="4190" spans="1:8" hidden="1" x14ac:dyDescent="0.3">
      <c r="A4190" s="2" t="s">
        <v>2737</v>
      </c>
      <c r="B4190" s="19">
        <v>46151</v>
      </c>
      <c r="C4190" t="s">
        <v>2917</v>
      </c>
      <c r="D4190" t="s">
        <v>2854</v>
      </c>
      <c r="E4190" t="s">
        <v>2965</v>
      </c>
      <c r="F4190" s="20">
        <v>6</v>
      </c>
      <c r="G4190">
        <v>1200</v>
      </c>
      <c r="H4190" t="s">
        <v>4</v>
      </c>
    </row>
    <row r="4191" spans="1:8" hidden="1" x14ac:dyDescent="0.3">
      <c r="A4191" s="2" t="s">
        <v>2738</v>
      </c>
      <c r="B4191" s="19">
        <v>46152</v>
      </c>
      <c r="C4191" t="s">
        <v>2918</v>
      </c>
      <c r="D4191" t="s">
        <v>2919</v>
      </c>
      <c r="E4191" t="s">
        <v>2975</v>
      </c>
      <c r="F4191" s="20">
        <v>2</v>
      </c>
      <c r="G4191">
        <v>1100</v>
      </c>
      <c r="H4191" t="s">
        <v>5</v>
      </c>
    </row>
    <row r="4192" spans="1:8" hidden="1" x14ac:dyDescent="0.3">
      <c r="A4192" s="2" t="s">
        <v>2739</v>
      </c>
      <c r="B4192" s="19">
        <v>46152</v>
      </c>
      <c r="C4192" t="s">
        <v>2920</v>
      </c>
      <c r="D4192" t="s">
        <v>2823</v>
      </c>
      <c r="E4192" t="s">
        <v>2962</v>
      </c>
      <c r="F4192" s="20">
        <v>1</v>
      </c>
      <c r="G4192">
        <v>1800</v>
      </c>
      <c r="H4192" t="s">
        <v>4</v>
      </c>
    </row>
    <row r="4193" spans="1:8" x14ac:dyDescent="0.3">
      <c r="A4193" s="39" t="s">
        <v>2740</v>
      </c>
      <c r="B4193" s="40">
        <v>46153</v>
      </c>
      <c r="C4193" s="41" t="s">
        <v>2921</v>
      </c>
      <c r="D4193" s="41" t="s">
        <v>2821</v>
      </c>
      <c r="E4193" s="41" t="s">
        <v>2974</v>
      </c>
      <c r="F4193" s="42">
        <v>1</v>
      </c>
      <c r="G4193" s="41">
        <v>450</v>
      </c>
      <c r="H4193" s="44" t="s">
        <v>4</v>
      </c>
    </row>
    <row r="4194" spans="1:8" hidden="1" x14ac:dyDescent="0.3">
      <c r="A4194" s="2" t="s">
        <v>2741</v>
      </c>
      <c r="B4194" s="19">
        <v>46153</v>
      </c>
      <c r="C4194" t="s">
        <v>2922</v>
      </c>
      <c r="D4194" t="s">
        <v>2837</v>
      </c>
      <c r="E4194" t="s">
        <v>2960</v>
      </c>
      <c r="F4194" s="20">
        <v>2</v>
      </c>
      <c r="G4194">
        <v>2400</v>
      </c>
      <c r="H4194" t="s">
        <v>5</v>
      </c>
    </row>
    <row r="4195" spans="1:8" hidden="1" x14ac:dyDescent="0.3">
      <c r="A4195" s="2" t="s">
        <v>2742</v>
      </c>
      <c r="B4195" s="19">
        <v>46154</v>
      </c>
      <c r="C4195" t="s">
        <v>2923</v>
      </c>
      <c r="D4195" t="s">
        <v>2829</v>
      </c>
      <c r="E4195" t="s">
        <v>2963</v>
      </c>
      <c r="F4195" s="20">
        <v>1</v>
      </c>
      <c r="G4195">
        <v>650</v>
      </c>
      <c r="H4195" t="s">
        <v>4</v>
      </c>
    </row>
    <row r="4196" spans="1:8" hidden="1" x14ac:dyDescent="0.3">
      <c r="A4196" s="2" t="s">
        <v>2743</v>
      </c>
      <c r="B4196" s="19">
        <v>46154</v>
      </c>
      <c r="C4196" t="s">
        <v>2902</v>
      </c>
      <c r="D4196" t="s">
        <v>2833</v>
      </c>
      <c r="E4196" t="s">
        <v>2961</v>
      </c>
      <c r="F4196" s="20">
        <v>3</v>
      </c>
      <c r="G4196">
        <v>900</v>
      </c>
      <c r="H4196" t="s">
        <v>4</v>
      </c>
    </row>
    <row r="4197" spans="1:8" hidden="1" x14ac:dyDescent="0.3">
      <c r="A4197" s="2" t="s">
        <v>2744</v>
      </c>
      <c r="B4197" s="19">
        <v>46155</v>
      </c>
      <c r="C4197" t="s">
        <v>2924</v>
      </c>
      <c r="D4197" t="s">
        <v>2843</v>
      </c>
      <c r="E4197" t="s">
        <v>2962</v>
      </c>
      <c r="F4197" s="20">
        <v>1</v>
      </c>
      <c r="G4197">
        <v>1800</v>
      </c>
      <c r="H4197" t="s">
        <v>5</v>
      </c>
    </row>
    <row r="4198" spans="1:8" x14ac:dyDescent="0.3">
      <c r="A4198" s="39" t="s">
        <v>2745</v>
      </c>
      <c r="B4198" s="40">
        <v>46155</v>
      </c>
      <c r="C4198" s="41" t="s">
        <v>2907</v>
      </c>
      <c r="D4198" s="41" t="s">
        <v>2821</v>
      </c>
      <c r="E4198" s="41" t="s">
        <v>2964</v>
      </c>
      <c r="F4198" s="42">
        <v>1</v>
      </c>
      <c r="G4198" s="41">
        <v>1500</v>
      </c>
      <c r="H4198" s="44" t="s">
        <v>4</v>
      </c>
    </row>
    <row r="4199" spans="1:8" hidden="1" x14ac:dyDescent="0.3">
      <c r="A4199" s="2" t="s">
        <v>2746</v>
      </c>
      <c r="B4199" s="19">
        <v>46156</v>
      </c>
      <c r="C4199" t="s">
        <v>2925</v>
      </c>
      <c r="D4199" t="s">
        <v>2835</v>
      </c>
      <c r="E4199" t="s">
        <v>2965</v>
      </c>
      <c r="F4199" s="20">
        <v>4</v>
      </c>
      <c r="G4199">
        <v>800</v>
      </c>
      <c r="H4199" t="s">
        <v>5</v>
      </c>
    </row>
    <row r="4200" spans="1:8" hidden="1" x14ac:dyDescent="0.3">
      <c r="A4200" s="2" t="s">
        <v>2747</v>
      </c>
      <c r="B4200" s="19">
        <v>46156</v>
      </c>
      <c r="C4200" t="s">
        <v>2926</v>
      </c>
      <c r="D4200" t="s">
        <v>2856</v>
      </c>
      <c r="E4200" t="s">
        <v>2966</v>
      </c>
      <c r="F4200" s="20">
        <v>1</v>
      </c>
      <c r="G4200">
        <v>2200</v>
      </c>
      <c r="H4200" t="s">
        <v>4</v>
      </c>
    </row>
    <row r="4201" spans="1:8" hidden="1" x14ac:dyDescent="0.3">
      <c r="A4201" s="2" t="s">
        <v>2748</v>
      </c>
      <c r="B4201" s="19">
        <v>46157</v>
      </c>
      <c r="C4201" t="s">
        <v>2927</v>
      </c>
      <c r="D4201" t="s">
        <v>2841</v>
      </c>
      <c r="E4201" t="s">
        <v>2967</v>
      </c>
      <c r="F4201" s="20">
        <v>2</v>
      </c>
      <c r="G4201">
        <v>1200</v>
      </c>
      <c r="H4201" t="s">
        <v>5</v>
      </c>
    </row>
    <row r="4202" spans="1:8" hidden="1" x14ac:dyDescent="0.3">
      <c r="A4202" s="2" t="s">
        <v>2749</v>
      </c>
      <c r="B4202" s="19">
        <v>46157</v>
      </c>
      <c r="C4202" t="s">
        <v>2928</v>
      </c>
      <c r="D4202" t="s">
        <v>2827</v>
      </c>
      <c r="E4202" t="s">
        <v>2968</v>
      </c>
      <c r="F4202" s="20">
        <v>2</v>
      </c>
      <c r="G4202">
        <v>700</v>
      </c>
      <c r="H4202" t="s">
        <v>4</v>
      </c>
    </row>
    <row r="4203" spans="1:8" hidden="1" x14ac:dyDescent="0.3">
      <c r="A4203" s="2" t="s">
        <v>2750</v>
      </c>
      <c r="B4203" s="19">
        <v>46158</v>
      </c>
      <c r="C4203" t="s">
        <v>2929</v>
      </c>
      <c r="D4203" t="s">
        <v>2858</v>
      </c>
      <c r="E4203" t="s">
        <v>2969</v>
      </c>
      <c r="F4203" s="20">
        <v>1</v>
      </c>
      <c r="G4203">
        <v>2500</v>
      </c>
      <c r="H4203" t="s">
        <v>5</v>
      </c>
    </row>
    <row r="4204" spans="1:8" hidden="1" x14ac:dyDescent="0.3">
      <c r="A4204" s="2" t="s">
        <v>2751</v>
      </c>
      <c r="B4204" s="19">
        <v>46158</v>
      </c>
      <c r="C4204" t="s">
        <v>2930</v>
      </c>
      <c r="D4204" t="s">
        <v>2851</v>
      </c>
      <c r="E4204" t="s">
        <v>2970</v>
      </c>
      <c r="F4204" s="20">
        <v>1</v>
      </c>
      <c r="G4204">
        <v>1300</v>
      </c>
      <c r="H4204" t="s">
        <v>4</v>
      </c>
    </row>
    <row r="4205" spans="1:8" x14ac:dyDescent="0.3">
      <c r="A4205" s="39" t="s">
        <v>2660</v>
      </c>
      <c r="B4205" s="40">
        <v>46113</v>
      </c>
      <c r="C4205" s="41" t="s">
        <v>2820</v>
      </c>
      <c r="D4205" s="41" t="s">
        <v>2821</v>
      </c>
      <c r="E4205" s="41" t="s">
        <v>2974</v>
      </c>
      <c r="F4205" s="42">
        <v>1</v>
      </c>
      <c r="G4205" s="41">
        <v>450</v>
      </c>
      <c r="H4205" s="44" t="s">
        <v>4</v>
      </c>
    </row>
    <row r="4206" spans="1:8" hidden="1" x14ac:dyDescent="0.3">
      <c r="A4206" s="2" t="s">
        <v>2661</v>
      </c>
      <c r="B4206" s="19">
        <v>46113</v>
      </c>
      <c r="C4206" t="s">
        <v>2822</v>
      </c>
      <c r="D4206" t="s">
        <v>2823</v>
      </c>
      <c r="E4206" t="s">
        <v>2960</v>
      </c>
      <c r="F4206" s="20">
        <v>2</v>
      </c>
      <c r="G4206">
        <v>2400</v>
      </c>
      <c r="H4206" t="s">
        <v>5</v>
      </c>
    </row>
    <row r="4207" spans="1:8" hidden="1" x14ac:dyDescent="0.3">
      <c r="A4207" s="2" t="s">
        <v>2662</v>
      </c>
      <c r="B4207" s="19">
        <v>46114</v>
      </c>
      <c r="C4207" t="s">
        <v>2824</v>
      </c>
      <c r="D4207" t="s">
        <v>2825</v>
      </c>
      <c r="E4207" t="s">
        <v>2963</v>
      </c>
      <c r="F4207" s="20">
        <v>1</v>
      </c>
      <c r="G4207">
        <v>650</v>
      </c>
      <c r="H4207" t="s">
        <v>4</v>
      </c>
    </row>
    <row r="4208" spans="1:8" hidden="1" x14ac:dyDescent="0.3">
      <c r="A4208" s="2" t="s">
        <v>2663</v>
      </c>
      <c r="B4208" s="19">
        <v>46114</v>
      </c>
      <c r="C4208" t="s">
        <v>2826</v>
      </c>
      <c r="D4208" t="s">
        <v>2827</v>
      </c>
      <c r="E4208" t="s">
        <v>2961</v>
      </c>
      <c r="F4208" s="20">
        <v>3</v>
      </c>
      <c r="G4208">
        <v>900</v>
      </c>
      <c r="H4208" t="s">
        <v>4</v>
      </c>
    </row>
    <row r="4209" spans="1:8" hidden="1" x14ac:dyDescent="0.3">
      <c r="A4209" s="2" t="s">
        <v>2664</v>
      </c>
      <c r="B4209" s="19">
        <v>46115</v>
      </c>
      <c r="C4209" t="s">
        <v>2828</v>
      </c>
      <c r="D4209" t="s">
        <v>2829</v>
      </c>
      <c r="E4209" t="s">
        <v>2962</v>
      </c>
      <c r="F4209" s="20">
        <v>1</v>
      </c>
      <c r="G4209">
        <v>1800</v>
      </c>
      <c r="H4209" t="s">
        <v>5</v>
      </c>
    </row>
    <row r="4210" spans="1:8" hidden="1" x14ac:dyDescent="0.3">
      <c r="A4210" s="2" t="s">
        <v>2665</v>
      </c>
      <c r="B4210" s="19">
        <v>46115</v>
      </c>
      <c r="C4210" t="s">
        <v>2830</v>
      </c>
      <c r="D4210" t="s">
        <v>2831</v>
      </c>
      <c r="E4210" t="s">
        <v>2964</v>
      </c>
      <c r="F4210" s="20">
        <v>1</v>
      </c>
      <c r="G4210">
        <v>1500</v>
      </c>
      <c r="H4210" t="s">
        <v>4</v>
      </c>
    </row>
    <row r="4211" spans="1:8" hidden="1" x14ac:dyDescent="0.3">
      <c r="A4211" s="2" t="s">
        <v>2666</v>
      </c>
      <c r="B4211" s="19">
        <v>46116</v>
      </c>
      <c r="C4211" t="s">
        <v>2832</v>
      </c>
      <c r="D4211" t="s">
        <v>2833</v>
      </c>
      <c r="E4211" t="s">
        <v>2965</v>
      </c>
      <c r="F4211" s="20">
        <v>4</v>
      </c>
      <c r="G4211">
        <v>800</v>
      </c>
      <c r="H4211" t="s">
        <v>5</v>
      </c>
    </row>
    <row r="4212" spans="1:8" hidden="1" x14ac:dyDescent="0.3">
      <c r="A4212" s="2" t="s">
        <v>2667</v>
      </c>
      <c r="B4212" s="19">
        <v>46116</v>
      </c>
      <c r="C4212" t="s">
        <v>2834</v>
      </c>
      <c r="D4212" t="s">
        <v>2835</v>
      </c>
      <c r="E4212" t="s">
        <v>2966</v>
      </c>
      <c r="F4212" s="20">
        <v>1</v>
      </c>
      <c r="G4212">
        <v>2200</v>
      </c>
      <c r="H4212" t="s">
        <v>4</v>
      </c>
    </row>
    <row r="4213" spans="1:8" hidden="1" x14ac:dyDescent="0.3">
      <c r="A4213" s="2" t="s">
        <v>2668</v>
      </c>
      <c r="B4213" s="19">
        <v>46117</v>
      </c>
      <c r="C4213" t="s">
        <v>2836</v>
      </c>
      <c r="D4213" t="s">
        <v>2837</v>
      </c>
      <c r="E4213" t="s">
        <v>2967</v>
      </c>
      <c r="F4213" s="20">
        <v>2</v>
      </c>
      <c r="G4213">
        <v>1200</v>
      </c>
      <c r="H4213" t="s">
        <v>5</v>
      </c>
    </row>
    <row r="4214" spans="1:8" hidden="1" x14ac:dyDescent="0.3">
      <c r="A4214" s="2" t="s">
        <v>2669</v>
      </c>
      <c r="B4214" s="19">
        <v>46117</v>
      </c>
      <c r="C4214" t="s">
        <v>2838</v>
      </c>
      <c r="D4214" t="s">
        <v>2839</v>
      </c>
      <c r="E4214" t="s">
        <v>2968</v>
      </c>
      <c r="F4214" s="20">
        <v>2</v>
      </c>
      <c r="G4214">
        <v>700</v>
      </c>
      <c r="H4214" t="s">
        <v>4</v>
      </c>
    </row>
    <row r="4215" spans="1:8" hidden="1" x14ac:dyDescent="0.3">
      <c r="A4215" s="2" t="s">
        <v>2670</v>
      </c>
      <c r="B4215" s="19">
        <v>46118</v>
      </c>
      <c r="C4215" t="s">
        <v>2840</v>
      </c>
      <c r="D4215" t="s">
        <v>2841</v>
      </c>
      <c r="E4215" t="s">
        <v>2969</v>
      </c>
      <c r="F4215" s="20">
        <v>1</v>
      </c>
      <c r="G4215">
        <v>2500</v>
      </c>
      <c r="H4215" t="s">
        <v>5</v>
      </c>
    </row>
    <row r="4216" spans="1:8" hidden="1" x14ac:dyDescent="0.3">
      <c r="A4216" s="2" t="s">
        <v>2671</v>
      </c>
      <c r="B4216" s="19">
        <v>46118</v>
      </c>
      <c r="C4216" t="s">
        <v>2842</v>
      </c>
      <c r="D4216" t="s">
        <v>2843</v>
      </c>
      <c r="E4216" t="s">
        <v>2970</v>
      </c>
      <c r="F4216" s="20">
        <v>1</v>
      </c>
      <c r="G4216">
        <v>1300</v>
      </c>
      <c r="H4216" t="s">
        <v>4</v>
      </c>
    </row>
    <row r="4217" spans="1:8" hidden="1" x14ac:dyDescent="0.3">
      <c r="A4217" s="2" t="s">
        <v>2672</v>
      </c>
      <c r="B4217" s="19">
        <v>46119</v>
      </c>
      <c r="C4217" t="s">
        <v>2844</v>
      </c>
      <c r="D4217" t="s">
        <v>2845</v>
      </c>
      <c r="E4217" t="s">
        <v>2972</v>
      </c>
      <c r="F4217" s="20">
        <v>1</v>
      </c>
      <c r="G4217">
        <v>2800</v>
      </c>
      <c r="H4217" t="s">
        <v>5</v>
      </c>
    </row>
    <row r="4218" spans="1:8" hidden="1" x14ac:dyDescent="0.3">
      <c r="A4218" s="2" t="s">
        <v>2673</v>
      </c>
      <c r="B4218" s="19">
        <v>46119</v>
      </c>
      <c r="C4218" t="s">
        <v>2846</v>
      </c>
      <c r="D4218" t="s">
        <v>2847</v>
      </c>
      <c r="E4218" t="s">
        <v>2971</v>
      </c>
      <c r="F4218" s="20">
        <v>2</v>
      </c>
      <c r="G4218">
        <v>900</v>
      </c>
      <c r="H4218" t="s">
        <v>4</v>
      </c>
    </row>
    <row r="4219" spans="1:8" hidden="1" x14ac:dyDescent="0.3">
      <c r="A4219" s="2" t="s">
        <v>2674</v>
      </c>
      <c r="B4219" s="19">
        <v>46120</v>
      </c>
      <c r="C4219" t="s">
        <v>2848</v>
      </c>
      <c r="D4219" t="s">
        <v>2849</v>
      </c>
      <c r="E4219" t="s">
        <v>2960</v>
      </c>
      <c r="F4219" s="20">
        <v>1</v>
      </c>
      <c r="G4219">
        <v>1200</v>
      </c>
      <c r="H4219" t="s">
        <v>5</v>
      </c>
    </row>
    <row r="4220" spans="1:8" hidden="1" x14ac:dyDescent="0.3">
      <c r="A4220" s="2" t="s">
        <v>2675</v>
      </c>
      <c r="B4220" s="19">
        <v>46120</v>
      </c>
      <c r="C4220" t="s">
        <v>2850</v>
      </c>
      <c r="D4220" t="s">
        <v>2851</v>
      </c>
      <c r="E4220" t="s">
        <v>2973</v>
      </c>
      <c r="F4220" s="20">
        <v>3</v>
      </c>
      <c r="G4220">
        <v>750</v>
      </c>
      <c r="H4220" t="s">
        <v>4</v>
      </c>
    </row>
    <row r="4221" spans="1:8" x14ac:dyDescent="0.3">
      <c r="A4221" s="39" t="s">
        <v>2676</v>
      </c>
      <c r="B4221" s="40">
        <v>46121</v>
      </c>
      <c r="C4221" s="41" t="s">
        <v>2852</v>
      </c>
      <c r="D4221" s="41" t="s">
        <v>2821</v>
      </c>
      <c r="E4221" s="41" t="s">
        <v>2974</v>
      </c>
      <c r="F4221" s="42">
        <v>2</v>
      </c>
      <c r="G4221" s="41">
        <v>900</v>
      </c>
      <c r="H4221" s="44" t="s">
        <v>5</v>
      </c>
    </row>
    <row r="4222" spans="1:8" hidden="1" x14ac:dyDescent="0.3">
      <c r="A4222" s="2" t="s">
        <v>2677</v>
      </c>
      <c r="B4222" s="19">
        <v>46121</v>
      </c>
      <c r="C4222" t="s">
        <v>2853</v>
      </c>
      <c r="D4222" t="s">
        <v>2854</v>
      </c>
      <c r="E4222" t="s">
        <v>2965</v>
      </c>
      <c r="F4222" s="20">
        <v>6</v>
      </c>
      <c r="G4222">
        <v>1200</v>
      </c>
      <c r="H4222" t="s">
        <v>4</v>
      </c>
    </row>
    <row r="4223" spans="1:8" hidden="1" x14ac:dyDescent="0.3">
      <c r="A4223" s="2" t="s">
        <v>2678</v>
      </c>
      <c r="B4223" s="19">
        <v>46122</v>
      </c>
      <c r="C4223" t="s">
        <v>2855</v>
      </c>
      <c r="D4223" t="s">
        <v>2856</v>
      </c>
      <c r="E4223" t="s">
        <v>2975</v>
      </c>
      <c r="F4223" s="20">
        <v>2</v>
      </c>
      <c r="G4223">
        <v>1100</v>
      </c>
      <c r="H4223" t="s">
        <v>5</v>
      </c>
    </row>
    <row r="4224" spans="1:8" hidden="1" x14ac:dyDescent="0.3">
      <c r="A4224" s="2" t="s">
        <v>2679</v>
      </c>
      <c r="B4224" s="19">
        <v>46122</v>
      </c>
      <c r="C4224" t="s">
        <v>2857</v>
      </c>
      <c r="D4224" t="s">
        <v>2858</v>
      </c>
      <c r="E4224" t="s">
        <v>2962</v>
      </c>
      <c r="F4224" s="20">
        <v>1</v>
      </c>
      <c r="G4224">
        <v>1800</v>
      </c>
      <c r="H4224" t="s">
        <v>4</v>
      </c>
    </row>
    <row r="4225" spans="1:8" x14ac:dyDescent="0.3">
      <c r="A4225" s="39" t="s">
        <v>2680</v>
      </c>
      <c r="B4225" s="40">
        <v>46123</v>
      </c>
      <c r="C4225" s="41" t="s">
        <v>2859</v>
      </c>
      <c r="D4225" s="41" t="s">
        <v>2821</v>
      </c>
      <c r="E4225" s="41" t="s">
        <v>2974</v>
      </c>
      <c r="F4225" s="42">
        <v>1</v>
      </c>
      <c r="G4225" s="41">
        <v>450</v>
      </c>
      <c r="H4225" s="44" t="s">
        <v>4</v>
      </c>
    </row>
    <row r="4226" spans="1:8" hidden="1" x14ac:dyDescent="0.3">
      <c r="A4226" s="2" t="s">
        <v>2681</v>
      </c>
      <c r="B4226" s="19">
        <v>46123</v>
      </c>
      <c r="C4226" t="s">
        <v>2860</v>
      </c>
      <c r="D4226" t="s">
        <v>2823</v>
      </c>
      <c r="E4226" t="s">
        <v>2960</v>
      </c>
      <c r="F4226" s="20">
        <v>1</v>
      </c>
      <c r="G4226">
        <v>1200</v>
      </c>
      <c r="H4226" t="s">
        <v>5</v>
      </c>
    </row>
    <row r="4227" spans="1:8" hidden="1" x14ac:dyDescent="0.3">
      <c r="A4227" s="2" t="s">
        <v>2682</v>
      </c>
      <c r="B4227" s="19">
        <v>46124</v>
      </c>
      <c r="C4227" t="s">
        <v>2861</v>
      </c>
      <c r="D4227" t="s">
        <v>2856</v>
      </c>
      <c r="E4227" t="s">
        <v>2963</v>
      </c>
      <c r="F4227" s="20">
        <v>2</v>
      </c>
      <c r="G4227">
        <v>1300</v>
      </c>
      <c r="H4227" t="s">
        <v>4</v>
      </c>
    </row>
    <row r="4228" spans="1:8" hidden="1" x14ac:dyDescent="0.3">
      <c r="A4228" s="2" t="s">
        <v>2683</v>
      </c>
      <c r="B4228" s="19">
        <v>46124</v>
      </c>
      <c r="C4228" t="s">
        <v>2862</v>
      </c>
      <c r="D4228" t="s">
        <v>2843</v>
      </c>
      <c r="E4228" t="s">
        <v>2972</v>
      </c>
      <c r="F4228" s="20">
        <v>1</v>
      </c>
      <c r="G4228">
        <v>2800</v>
      </c>
      <c r="H4228" t="s">
        <v>5</v>
      </c>
    </row>
    <row r="4229" spans="1:8" hidden="1" x14ac:dyDescent="0.3">
      <c r="A4229" s="2" t="s">
        <v>2684</v>
      </c>
      <c r="B4229" s="19">
        <v>46125</v>
      </c>
      <c r="C4229" t="s">
        <v>2863</v>
      </c>
      <c r="D4229" t="s">
        <v>2833</v>
      </c>
      <c r="E4229" t="s">
        <v>2961</v>
      </c>
      <c r="F4229" s="20">
        <v>4</v>
      </c>
      <c r="G4229">
        <v>1200</v>
      </c>
      <c r="H4229" t="s">
        <v>4</v>
      </c>
    </row>
    <row r="4230" spans="1:8" hidden="1" x14ac:dyDescent="0.3">
      <c r="A4230" s="2" t="s">
        <v>2685</v>
      </c>
      <c r="B4230" s="19">
        <v>46125</v>
      </c>
      <c r="C4230" t="s">
        <v>2864</v>
      </c>
      <c r="D4230" t="s">
        <v>2851</v>
      </c>
      <c r="E4230" t="s">
        <v>2964</v>
      </c>
      <c r="F4230" s="20">
        <v>1</v>
      </c>
      <c r="G4230">
        <v>1500</v>
      </c>
      <c r="H4230" t="s">
        <v>4</v>
      </c>
    </row>
    <row r="4231" spans="1:8" hidden="1" x14ac:dyDescent="0.3">
      <c r="A4231" s="2" t="s">
        <v>2686</v>
      </c>
      <c r="B4231" s="19">
        <v>46126</v>
      </c>
      <c r="C4231" t="s">
        <v>2865</v>
      </c>
      <c r="D4231" t="s">
        <v>2835</v>
      </c>
      <c r="E4231" t="s">
        <v>2965</v>
      </c>
      <c r="F4231" s="20">
        <v>5</v>
      </c>
      <c r="G4231">
        <v>1000</v>
      </c>
      <c r="H4231" t="s">
        <v>5</v>
      </c>
    </row>
    <row r="4232" spans="1:8" hidden="1" x14ac:dyDescent="0.3">
      <c r="A4232" s="2" t="s">
        <v>2687</v>
      </c>
      <c r="B4232" s="19">
        <v>46126</v>
      </c>
      <c r="C4232" t="s">
        <v>2866</v>
      </c>
      <c r="D4232" t="s">
        <v>2829</v>
      </c>
      <c r="E4232" t="s">
        <v>2962</v>
      </c>
      <c r="F4232" s="20">
        <v>1</v>
      </c>
      <c r="G4232">
        <v>1800</v>
      </c>
      <c r="H4232" t="s">
        <v>4</v>
      </c>
    </row>
    <row r="4233" spans="1:8" hidden="1" x14ac:dyDescent="0.3">
      <c r="A4233" s="2" t="s">
        <v>2688</v>
      </c>
      <c r="B4233" s="19">
        <v>46127</v>
      </c>
      <c r="C4233" t="s">
        <v>2867</v>
      </c>
      <c r="D4233" t="s">
        <v>2837</v>
      </c>
      <c r="E4233" t="s">
        <v>2966</v>
      </c>
      <c r="F4233" s="20">
        <v>1</v>
      </c>
      <c r="G4233">
        <v>2200</v>
      </c>
      <c r="H4233" t="s">
        <v>5</v>
      </c>
    </row>
    <row r="4234" spans="1:8" hidden="1" x14ac:dyDescent="0.3">
      <c r="A4234" s="2" t="s">
        <v>2689</v>
      </c>
      <c r="B4234" s="19">
        <v>46127</v>
      </c>
      <c r="C4234" t="s">
        <v>2868</v>
      </c>
      <c r="D4234" t="s">
        <v>2854</v>
      </c>
      <c r="E4234" t="s">
        <v>2968</v>
      </c>
      <c r="F4234" s="20">
        <v>3</v>
      </c>
      <c r="G4234">
        <v>1050</v>
      </c>
      <c r="H4234" t="s">
        <v>4</v>
      </c>
    </row>
    <row r="4235" spans="1:8" hidden="1" x14ac:dyDescent="0.3">
      <c r="A4235" s="2" t="s">
        <v>2690</v>
      </c>
      <c r="B4235" s="19">
        <v>46128</v>
      </c>
      <c r="C4235" t="s">
        <v>2869</v>
      </c>
      <c r="D4235" t="s">
        <v>2849</v>
      </c>
      <c r="E4235" t="s">
        <v>2967</v>
      </c>
      <c r="F4235" s="20">
        <v>2</v>
      </c>
      <c r="G4235">
        <v>1200</v>
      </c>
      <c r="H4235" t="s">
        <v>5</v>
      </c>
    </row>
    <row r="4236" spans="1:8" x14ac:dyDescent="0.3">
      <c r="A4236" s="39" t="s">
        <v>2691</v>
      </c>
      <c r="B4236" s="40">
        <v>46128</v>
      </c>
      <c r="C4236" s="41" t="s">
        <v>2870</v>
      </c>
      <c r="D4236" s="41" t="s">
        <v>2821</v>
      </c>
      <c r="E4236" s="41" t="s">
        <v>2970</v>
      </c>
      <c r="F4236" s="42">
        <v>1</v>
      </c>
      <c r="G4236" s="41">
        <v>1300</v>
      </c>
      <c r="H4236" s="44" t="s">
        <v>4</v>
      </c>
    </row>
    <row r="4237" spans="1:8" hidden="1" x14ac:dyDescent="0.3">
      <c r="A4237" s="2" t="s">
        <v>2692</v>
      </c>
      <c r="B4237" s="19">
        <v>46129</v>
      </c>
      <c r="C4237" t="s">
        <v>2871</v>
      </c>
      <c r="D4237" t="s">
        <v>2858</v>
      </c>
      <c r="E4237" t="s">
        <v>2971</v>
      </c>
      <c r="F4237" s="20">
        <v>2</v>
      </c>
      <c r="G4237">
        <v>900</v>
      </c>
      <c r="H4237" t="s">
        <v>5</v>
      </c>
    </row>
    <row r="4238" spans="1:8" hidden="1" x14ac:dyDescent="0.3">
      <c r="A4238" s="2" t="s">
        <v>2693</v>
      </c>
      <c r="B4238" s="19">
        <v>46129</v>
      </c>
      <c r="C4238" t="s">
        <v>2872</v>
      </c>
      <c r="D4238" t="s">
        <v>2845</v>
      </c>
      <c r="E4238" t="s">
        <v>2969</v>
      </c>
      <c r="F4238" s="20">
        <v>1</v>
      </c>
      <c r="G4238">
        <v>2500</v>
      </c>
      <c r="H4238" t="s">
        <v>4</v>
      </c>
    </row>
    <row r="4239" spans="1:8" hidden="1" x14ac:dyDescent="0.3">
      <c r="A4239" s="2" t="s">
        <v>2694</v>
      </c>
      <c r="B4239" s="19">
        <v>46130</v>
      </c>
      <c r="C4239" t="s">
        <v>2873</v>
      </c>
      <c r="D4239" t="s">
        <v>2841</v>
      </c>
      <c r="E4239" t="s">
        <v>2975</v>
      </c>
      <c r="F4239" s="20">
        <v>3</v>
      </c>
      <c r="G4239">
        <v>1650</v>
      </c>
      <c r="H4239" t="s">
        <v>5</v>
      </c>
    </row>
    <row r="4240" spans="1:8" hidden="1" x14ac:dyDescent="0.3">
      <c r="A4240" s="2" t="s">
        <v>2695</v>
      </c>
      <c r="B4240" s="19">
        <v>46130</v>
      </c>
      <c r="C4240" t="s">
        <v>2874</v>
      </c>
      <c r="D4240" t="s">
        <v>2827</v>
      </c>
      <c r="E4240" t="s">
        <v>2960</v>
      </c>
      <c r="F4240" s="20">
        <v>2</v>
      </c>
      <c r="G4240">
        <v>2400</v>
      </c>
      <c r="H4240" t="s">
        <v>4</v>
      </c>
    </row>
    <row r="4241" spans="1:8" hidden="1" x14ac:dyDescent="0.3">
      <c r="A4241" s="2" t="s">
        <v>2696</v>
      </c>
      <c r="B4241" s="19">
        <v>46131</v>
      </c>
      <c r="C4241" t="s">
        <v>2875</v>
      </c>
      <c r="D4241" t="s">
        <v>2876</v>
      </c>
      <c r="E4241" t="s">
        <v>2973</v>
      </c>
      <c r="F4241" s="20">
        <v>2</v>
      </c>
      <c r="G4241">
        <v>500</v>
      </c>
      <c r="H4241" t="s">
        <v>5</v>
      </c>
    </row>
    <row r="4242" spans="1:8" hidden="1" x14ac:dyDescent="0.3">
      <c r="A4242" s="2" t="s">
        <v>2697</v>
      </c>
      <c r="B4242" s="19">
        <v>46131</v>
      </c>
      <c r="C4242" t="s">
        <v>2877</v>
      </c>
      <c r="D4242" t="s">
        <v>2878</v>
      </c>
      <c r="E4242" t="s">
        <v>2965</v>
      </c>
      <c r="F4242" s="20">
        <v>3</v>
      </c>
      <c r="G4242">
        <v>600</v>
      </c>
      <c r="H4242" t="s">
        <v>4</v>
      </c>
    </row>
    <row r="4243" spans="1:8" hidden="1" x14ac:dyDescent="0.3">
      <c r="A4243" s="2" t="s">
        <v>2698</v>
      </c>
      <c r="B4243" s="19">
        <v>46132</v>
      </c>
      <c r="C4243" t="s">
        <v>2879</v>
      </c>
      <c r="D4243" t="s">
        <v>2847</v>
      </c>
      <c r="E4243" t="s">
        <v>2962</v>
      </c>
      <c r="F4243" s="20">
        <v>1</v>
      </c>
      <c r="G4243">
        <v>1800</v>
      </c>
      <c r="H4243" t="s">
        <v>5</v>
      </c>
    </row>
    <row r="4244" spans="1:8" hidden="1" x14ac:dyDescent="0.3">
      <c r="A4244" s="2" t="s">
        <v>2699</v>
      </c>
      <c r="B4244" s="19">
        <v>46132</v>
      </c>
      <c r="C4244" t="s">
        <v>2880</v>
      </c>
      <c r="D4244" t="s">
        <v>2881</v>
      </c>
      <c r="E4244" t="s">
        <v>2961</v>
      </c>
      <c r="F4244" s="20">
        <v>2</v>
      </c>
      <c r="G4244">
        <v>600</v>
      </c>
      <c r="H4244" t="s">
        <v>4</v>
      </c>
    </row>
    <row r="4245" spans="1:8" x14ac:dyDescent="0.3">
      <c r="A4245" s="39" t="s">
        <v>2700</v>
      </c>
      <c r="B4245" s="40">
        <v>46133</v>
      </c>
      <c r="C4245" s="41" t="s">
        <v>2882</v>
      </c>
      <c r="D4245" s="41" t="s">
        <v>2821</v>
      </c>
      <c r="E4245" s="41" t="s">
        <v>2974</v>
      </c>
      <c r="F4245" s="42">
        <v>1</v>
      </c>
      <c r="G4245" s="41">
        <v>450</v>
      </c>
      <c r="H4245" s="44" t="s">
        <v>4</v>
      </c>
    </row>
    <row r="4246" spans="1:8" hidden="1" x14ac:dyDescent="0.3">
      <c r="A4246" s="2" t="s">
        <v>2701</v>
      </c>
      <c r="B4246" s="19">
        <v>46133</v>
      </c>
      <c r="C4246" t="s">
        <v>2883</v>
      </c>
      <c r="D4246" t="s">
        <v>2831</v>
      </c>
      <c r="E4246" t="s">
        <v>2960</v>
      </c>
      <c r="F4246" s="20">
        <v>1</v>
      </c>
      <c r="G4246">
        <v>1200</v>
      </c>
      <c r="H4246" t="s">
        <v>5</v>
      </c>
    </row>
    <row r="4247" spans="1:8" hidden="1" x14ac:dyDescent="0.3">
      <c r="A4247" s="2" t="s">
        <v>2702</v>
      </c>
      <c r="B4247" s="19">
        <v>46134</v>
      </c>
      <c r="C4247" t="s">
        <v>2884</v>
      </c>
      <c r="D4247" t="s">
        <v>2829</v>
      </c>
      <c r="E4247" t="s">
        <v>2963</v>
      </c>
      <c r="F4247" s="20">
        <v>2</v>
      </c>
      <c r="G4247">
        <v>1200</v>
      </c>
      <c r="H4247" t="s">
        <v>4</v>
      </c>
    </row>
    <row r="4248" spans="1:8" hidden="1" x14ac:dyDescent="0.3">
      <c r="A4248" s="2" t="s">
        <v>2703</v>
      </c>
      <c r="B4248" s="19">
        <v>46134</v>
      </c>
      <c r="C4248" t="s">
        <v>2885</v>
      </c>
      <c r="D4248" t="s">
        <v>2833</v>
      </c>
      <c r="E4248" t="s">
        <v>2961</v>
      </c>
      <c r="F4248" s="20">
        <v>4</v>
      </c>
      <c r="G4248">
        <v>1200</v>
      </c>
      <c r="H4248" t="s">
        <v>4</v>
      </c>
    </row>
    <row r="4249" spans="1:8" hidden="1" x14ac:dyDescent="0.3">
      <c r="A4249" s="2" t="s">
        <v>2704</v>
      </c>
      <c r="B4249" s="19">
        <v>46135</v>
      </c>
      <c r="C4249" t="s">
        <v>2886</v>
      </c>
      <c r="D4249" t="s">
        <v>2843</v>
      </c>
      <c r="E4249" t="s">
        <v>2962</v>
      </c>
      <c r="F4249" s="20">
        <v>1</v>
      </c>
      <c r="G4249">
        <v>1800</v>
      </c>
      <c r="H4249" t="s">
        <v>5</v>
      </c>
    </row>
    <row r="4250" spans="1:8" x14ac:dyDescent="0.3">
      <c r="A4250" s="39" t="s">
        <v>2705</v>
      </c>
      <c r="B4250" s="40">
        <v>46135</v>
      </c>
      <c r="C4250" s="41" t="s">
        <v>2887</v>
      </c>
      <c r="D4250" s="41" t="s">
        <v>2821</v>
      </c>
      <c r="E4250" s="41" t="s">
        <v>2964</v>
      </c>
      <c r="F4250" s="42">
        <v>1</v>
      </c>
      <c r="G4250" s="41">
        <v>1500</v>
      </c>
      <c r="H4250" s="44" t="s">
        <v>4</v>
      </c>
    </row>
    <row r="4251" spans="1:8" hidden="1" x14ac:dyDescent="0.3">
      <c r="A4251" s="2" t="s">
        <v>2706</v>
      </c>
      <c r="B4251" s="19">
        <v>46136</v>
      </c>
      <c r="C4251" t="s">
        <v>2888</v>
      </c>
      <c r="D4251" t="s">
        <v>2835</v>
      </c>
      <c r="E4251" t="s">
        <v>2965</v>
      </c>
      <c r="F4251" s="20">
        <v>4</v>
      </c>
      <c r="G4251">
        <v>800</v>
      </c>
      <c r="H4251" t="s">
        <v>5</v>
      </c>
    </row>
    <row r="4252" spans="1:8" hidden="1" x14ac:dyDescent="0.3">
      <c r="A4252" s="2" t="s">
        <v>2707</v>
      </c>
      <c r="B4252" s="19">
        <v>46136</v>
      </c>
      <c r="C4252" t="s">
        <v>2889</v>
      </c>
      <c r="D4252" t="s">
        <v>2837</v>
      </c>
      <c r="E4252" t="s">
        <v>2966</v>
      </c>
      <c r="F4252" s="20">
        <v>1</v>
      </c>
      <c r="G4252">
        <v>2200</v>
      </c>
      <c r="H4252" t="s">
        <v>4</v>
      </c>
    </row>
    <row r="4253" spans="1:8" hidden="1" x14ac:dyDescent="0.3">
      <c r="A4253" s="2" t="s">
        <v>2708</v>
      </c>
      <c r="B4253" s="19">
        <v>46137</v>
      </c>
      <c r="C4253" t="s">
        <v>2890</v>
      </c>
      <c r="D4253" t="s">
        <v>2856</v>
      </c>
      <c r="E4253" t="s">
        <v>2967</v>
      </c>
      <c r="F4253" s="20">
        <v>2</v>
      </c>
      <c r="G4253">
        <v>1200</v>
      </c>
      <c r="H4253" t="s">
        <v>5</v>
      </c>
    </row>
    <row r="4254" spans="1:8" hidden="1" x14ac:dyDescent="0.3">
      <c r="A4254" s="2" t="s">
        <v>2709</v>
      </c>
      <c r="B4254" s="19">
        <v>46137</v>
      </c>
      <c r="C4254" t="s">
        <v>2891</v>
      </c>
      <c r="D4254" t="s">
        <v>2827</v>
      </c>
      <c r="E4254" t="s">
        <v>2968</v>
      </c>
      <c r="F4254" s="20">
        <v>2</v>
      </c>
      <c r="G4254">
        <v>700</v>
      </c>
      <c r="H4254" t="s">
        <v>4</v>
      </c>
    </row>
    <row r="4255" spans="1:8" hidden="1" x14ac:dyDescent="0.3">
      <c r="A4255" s="2" t="s">
        <v>2710</v>
      </c>
      <c r="B4255" s="19">
        <v>46138</v>
      </c>
      <c r="C4255" t="s">
        <v>2892</v>
      </c>
      <c r="D4255" t="s">
        <v>2841</v>
      </c>
      <c r="E4255" t="s">
        <v>2969</v>
      </c>
      <c r="F4255" s="20">
        <v>1</v>
      </c>
      <c r="G4255">
        <v>2500</v>
      </c>
      <c r="H4255" t="s">
        <v>5</v>
      </c>
    </row>
    <row r="4256" spans="1:8" hidden="1" x14ac:dyDescent="0.3">
      <c r="A4256" s="2" t="s">
        <v>2711</v>
      </c>
      <c r="B4256" s="19">
        <v>46138</v>
      </c>
      <c r="C4256" t="s">
        <v>2893</v>
      </c>
      <c r="D4256" t="s">
        <v>2851</v>
      </c>
      <c r="E4256" t="s">
        <v>2970</v>
      </c>
      <c r="F4256" s="20">
        <v>1</v>
      </c>
      <c r="G4256">
        <v>1300</v>
      </c>
      <c r="H4256" t="s">
        <v>4</v>
      </c>
    </row>
    <row r="4257" spans="1:8" hidden="1" x14ac:dyDescent="0.3">
      <c r="A4257" s="2" t="s">
        <v>2712</v>
      </c>
      <c r="B4257" s="19">
        <v>46139</v>
      </c>
      <c r="C4257" t="s">
        <v>2894</v>
      </c>
      <c r="D4257" t="s">
        <v>2858</v>
      </c>
      <c r="E4257" t="s">
        <v>2972</v>
      </c>
      <c r="F4257" s="20">
        <v>1</v>
      </c>
      <c r="G4257">
        <v>2800</v>
      </c>
      <c r="H4257" t="s">
        <v>5</v>
      </c>
    </row>
    <row r="4258" spans="1:8" hidden="1" x14ac:dyDescent="0.3">
      <c r="A4258" s="2" t="s">
        <v>2713</v>
      </c>
      <c r="B4258" s="19">
        <v>46139</v>
      </c>
      <c r="C4258" t="s">
        <v>2895</v>
      </c>
      <c r="D4258" t="s">
        <v>2847</v>
      </c>
      <c r="E4258" t="s">
        <v>2971</v>
      </c>
      <c r="F4258" s="20">
        <v>2</v>
      </c>
      <c r="G4258">
        <v>900</v>
      </c>
      <c r="H4258" t="s">
        <v>4</v>
      </c>
    </row>
    <row r="4259" spans="1:8" hidden="1" x14ac:dyDescent="0.3">
      <c r="A4259" s="2" t="s">
        <v>2714</v>
      </c>
      <c r="B4259" s="19">
        <v>46140</v>
      </c>
      <c r="C4259" t="s">
        <v>2896</v>
      </c>
      <c r="D4259" t="s">
        <v>2849</v>
      </c>
      <c r="E4259" t="s">
        <v>2960</v>
      </c>
      <c r="F4259" s="20">
        <v>2</v>
      </c>
      <c r="G4259">
        <v>2400</v>
      </c>
      <c r="H4259" t="s">
        <v>5</v>
      </c>
    </row>
    <row r="4260" spans="1:8" hidden="1" x14ac:dyDescent="0.3">
      <c r="A4260" s="2" t="s">
        <v>2715</v>
      </c>
      <c r="B4260" s="19">
        <v>46140</v>
      </c>
      <c r="C4260" t="s">
        <v>2897</v>
      </c>
      <c r="D4260" t="s">
        <v>2898</v>
      </c>
      <c r="E4260" t="s">
        <v>2973</v>
      </c>
      <c r="F4260" s="20">
        <v>3</v>
      </c>
      <c r="G4260">
        <v>750</v>
      </c>
      <c r="H4260" t="s">
        <v>4</v>
      </c>
    </row>
    <row r="4261" spans="1:8" x14ac:dyDescent="0.3">
      <c r="A4261" s="39" t="s">
        <v>2716</v>
      </c>
      <c r="B4261" s="40">
        <v>46141</v>
      </c>
      <c r="C4261" s="41" t="s">
        <v>2899</v>
      </c>
      <c r="D4261" s="41" t="s">
        <v>2821</v>
      </c>
      <c r="E4261" s="41" t="s">
        <v>2974</v>
      </c>
      <c r="F4261" s="42">
        <v>2</v>
      </c>
      <c r="G4261" s="41">
        <v>900</v>
      </c>
      <c r="H4261" s="44" t="s">
        <v>5</v>
      </c>
    </row>
    <row r="4262" spans="1:8" hidden="1" x14ac:dyDescent="0.3">
      <c r="A4262" s="2" t="s">
        <v>2717</v>
      </c>
      <c r="B4262" s="19">
        <v>46141</v>
      </c>
      <c r="C4262" t="s">
        <v>2900</v>
      </c>
      <c r="D4262" t="s">
        <v>2854</v>
      </c>
      <c r="E4262" t="s">
        <v>2965</v>
      </c>
      <c r="F4262" s="20">
        <v>6</v>
      </c>
      <c r="G4262">
        <v>1200</v>
      </c>
      <c r="H4262" t="s">
        <v>4</v>
      </c>
    </row>
    <row r="4263" spans="1:8" hidden="1" x14ac:dyDescent="0.3">
      <c r="A4263" s="2" t="s">
        <v>2718</v>
      </c>
      <c r="B4263" s="19">
        <v>46142</v>
      </c>
      <c r="C4263" t="s">
        <v>2901</v>
      </c>
      <c r="D4263" t="s">
        <v>2839</v>
      </c>
      <c r="E4263" t="s">
        <v>2975</v>
      </c>
      <c r="F4263" s="20">
        <v>2</v>
      </c>
      <c r="G4263">
        <v>1100</v>
      </c>
      <c r="H4263" t="s">
        <v>5</v>
      </c>
    </row>
    <row r="4264" spans="1:8" hidden="1" x14ac:dyDescent="0.3">
      <c r="A4264" s="2" t="s">
        <v>2719</v>
      </c>
      <c r="B4264" s="19">
        <v>46142</v>
      </c>
      <c r="C4264" t="s">
        <v>2902</v>
      </c>
      <c r="D4264" t="s">
        <v>2823</v>
      </c>
      <c r="E4264" t="s">
        <v>2962</v>
      </c>
      <c r="F4264" s="20">
        <v>1</v>
      </c>
      <c r="G4264">
        <v>1800</v>
      </c>
      <c r="H4264" t="s">
        <v>4</v>
      </c>
    </row>
    <row r="4265" spans="1:8" x14ac:dyDescent="0.3">
      <c r="A4265" s="39" t="s">
        <v>2720</v>
      </c>
      <c r="B4265" s="40">
        <v>46143</v>
      </c>
      <c r="C4265" s="41" t="s">
        <v>2903</v>
      </c>
      <c r="D4265" s="41" t="s">
        <v>2821</v>
      </c>
      <c r="E4265" s="41" t="s">
        <v>2974</v>
      </c>
      <c r="F4265" s="42">
        <v>1</v>
      </c>
      <c r="G4265" s="41">
        <v>450</v>
      </c>
      <c r="H4265" s="44" t="s">
        <v>4</v>
      </c>
    </row>
    <row r="4266" spans="1:8" hidden="1" x14ac:dyDescent="0.3">
      <c r="A4266" s="2" t="s">
        <v>2721</v>
      </c>
      <c r="B4266" s="19">
        <v>46143</v>
      </c>
      <c r="C4266" t="s">
        <v>2904</v>
      </c>
      <c r="D4266" t="s">
        <v>2837</v>
      </c>
      <c r="E4266" t="s">
        <v>2960</v>
      </c>
      <c r="F4266" s="20">
        <v>2</v>
      </c>
      <c r="G4266">
        <v>2400</v>
      </c>
      <c r="H4266" t="s">
        <v>5</v>
      </c>
    </row>
    <row r="4267" spans="1:8" hidden="1" x14ac:dyDescent="0.3">
      <c r="A4267" s="2" t="s">
        <v>2722</v>
      </c>
      <c r="B4267" s="19">
        <v>46144</v>
      </c>
      <c r="C4267" t="s">
        <v>2905</v>
      </c>
      <c r="D4267" t="s">
        <v>2829</v>
      </c>
      <c r="E4267" t="s">
        <v>2963</v>
      </c>
      <c r="F4267" s="20">
        <v>1</v>
      </c>
      <c r="G4267">
        <v>650</v>
      </c>
      <c r="H4267" t="s">
        <v>4</v>
      </c>
    </row>
    <row r="4268" spans="1:8" hidden="1" x14ac:dyDescent="0.3">
      <c r="A4268" s="2" t="s">
        <v>2723</v>
      </c>
      <c r="B4268" s="19">
        <v>46144</v>
      </c>
      <c r="C4268" t="s">
        <v>2874</v>
      </c>
      <c r="D4268" t="s">
        <v>2833</v>
      </c>
      <c r="E4268" t="s">
        <v>2961</v>
      </c>
      <c r="F4268" s="20">
        <v>3</v>
      </c>
      <c r="G4268">
        <v>900</v>
      </c>
      <c r="H4268" t="s">
        <v>4</v>
      </c>
    </row>
    <row r="4269" spans="1:8" hidden="1" x14ac:dyDescent="0.3">
      <c r="A4269" s="2" t="s">
        <v>2724</v>
      </c>
      <c r="B4269" s="19">
        <v>46145</v>
      </c>
      <c r="C4269" t="s">
        <v>2906</v>
      </c>
      <c r="D4269" t="s">
        <v>2843</v>
      </c>
      <c r="E4269" t="s">
        <v>2962</v>
      </c>
      <c r="F4269" s="20">
        <v>1</v>
      </c>
      <c r="G4269">
        <v>1800</v>
      </c>
      <c r="H4269" t="s">
        <v>5</v>
      </c>
    </row>
    <row r="4270" spans="1:8" x14ac:dyDescent="0.3">
      <c r="A4270" s="39" t="s">
        <v>2725</v>
      </c>
      <c r="B4270" s="40">
        <v>46145</v>
      </c>
      <c r="C4270" s="41" t="s">
        <v>2907</v>
      </c>
      <c r="D4270" s="41" t="s">
        <v>2821</v>
      </c>
      <c r="E4270" s="41" t="s">
        <v>2964</v>
      </c>
      <c r="F4270" s="42">
        <v>1</v>
      </c>
      <c r="G4270" s="41">
        <v>1500</v>
      </c>
      <c r="H4270" s="44" t="s">
        <v>4</v>
      </c>
    </row>
    <row r="4271" spans="1:8" hidden="1" x14ac:dyDescent="0.3">
      <c r="A4271" s="2" t="s">
        <v>2726</v>
      </c>
      <c r="B4271" s="19">
        <v>46146</v>
      </c>
      <c r="C4271" t="s">
        <v>2908</v>
      </c>
      <c r="D4271" t="s">
        <v>2835</v>
      </c>
      <c r="E4271" t="s">
        <v>2965</v>
      </c>
      <c r="F4271" s="20">
        <v>4</v>
      </c>
      <c r="G4271">
        <v>800</v>
      </c>
      <c r="H4271" t="s">
        <v>5</v>
      </c>
    </row>
    <row r="4272" spans="1:8" hidden="1" x14ac:dyDescent="0.3">
      <c r="A4272" s="2" t="s">
        <v>2727</v>
      </c>
      <c r="B4272" s="19">
        <v>46146</v>
      </c>
      <c r="C4272" t="s">
        <v>2909</v>
      </c>
      <c r="D4272" t="s">
        <v>2856</v>
      </c>
      <c r="E4272" t="s">
        <v>2966</v>
      </c>
      <c r="F4272" s="20">
        <v>1</v>
      </c>
      <c r="G4272">
        <v>2200</v>
      </c>
      <c r="H4272" t="s">
        <v>4</v>
      </c>
    </row>
    <row r="4273" spans="1:8" hidden="1" x14ac:dyDescent="0.3">
      <c r="A4273" s="2" t="s">
        <v>2728</v>
      </c>
      <c r="B4273" s="19">
        <v>46147</v>
      </c>
      <c r="C4273" t="s">
        <v>2910</v>
      </c>
      <c r="D4273" t="s">
        <v>2841</v>
      </c>
      <c r="E4273" t="s">
        <v>2967</v>
      </c>
      <c r="F4273" s="20">
        <v>2</v>
      </c>
      <c r="G4273">
        <v>1200</v>
      </c>
      <c r="H4273" t="s">
        <v>5</v>
      </c>
    </row>
    <row r="4274" spans="1:8" hidden="1" x14ac:dyDescent="0.3">
      <c r="A4274" s="2" t="s">
        <v>2729</v>
      </c>
      <c r="B4274" s="19">
        <v>46147</v>
      </c>
      <c r="C4274" t="s">
        <v>2911</v>
      </c>
      <c r="D4274" t="s">
        <v>2827</v>
      </c>
      <c r="E4274" t="s">
        <v>2968</v>
      </c>
      <c r="F4274" s="20">
        <v>2</v>
      </c>
      <c r="G4274">
        <v>700</v>
      </c>
      <c r="H4274" t="s">
        <v>4</v>
      </c>
    </row>
    <row r="4275" spans="1:8" hidden="1" x14ac:dyDescent="0.3">
      <c r="A4275" s="2" t="s">
        <v>2730</v>
      </c>
      <c r="B4275" s="19">
        <v>46148</v>
      </c>
      <c r="C4275" t="s">
        <v>2912</v>
      </c>
      <c r="D4275" t="s">
        <v>2858</v>
      </c>
      <c r="E4275" t="s">
        <v>2969</v>
      </c>
      <c r="F4275" s="20">
        <v>1</v>
      </c>
      <c r="G4275">
        <v>2500</v>
      </c>
      <c r="H4275" t="s">
        <v>5</v>
      </c>
    </row>
    <row r="4276" spans="1:8" hidden="1" x14ac:dyDescent="0.3">
      <c r="A4276" s="2" t="s">
        <v>2731</v>
      </c>
      <c r="B4276" s="19">
        <v>46148</v>
      </c>
      <c r="C4276" t="s">
        <v>2893</v>
      </c>
      <c r="D4276" t="s">
        <v>2851</v>
      </c>
      <c r="E4276" t="s">
        <v>2970</v>
      </c>
      <c r="F4276" s="20">
        <v>1</v>
      </c>
      <c r="G4276">
        <v>1300</v>
      </c>
      <c r="H4276" t="s">
        <v>4</v>
      </c>
    </row>
    <row r="4277" spans="1:8" hidden="1" x14ac:dyDescent="0.3">
      <c r="A4277" s="2" t="s">
        <v>2732</v>
      </c>
      <c r="B4277" s="19">
        <v>46149</v>
      </c>
      <c r="C4277" t="s">
        <v>2913</v>
      </c>
      <c r="D4277" t="s">
        <v>2849</v>
      </c>
      <c r="E4277" t="s">
        <v>2972</v>
      </c>
      <c r="F4277" s="20">
        <v>1</v>
      </c>
      <c r="G4277">
        <v>2800</v>
      </c>
      <c r="H4277" t="s">
        <v>5</v>
      </c>
    </row>
    <row r="4278" spans="1:8" hidden="1" x14ac:dyDescent="0.3">
      <c r="A4278" s="2" t="s">
        <v>2733</v>
      </c>
      <c r="B4278" s="19">
        <v>46149</v>
      </c>
      <c r="C4278" t="s">
        <v>2914</v>
      </c>
      <c r="D4278" t="s">
        <v>2847</v>
      </c>
      <c r="E4278" t="s">
        <v>2971</v>
      </c>
      <c r="F4278" s="20">
        <v>2</v>
      </c>
      <c r="G4278">
        <v>900</v>
      </c>
      <c r="H4278" t="s">
        <v>4</v>
      </c>
    </row>
    <row r="4279" spans="1:8" x14ac:dyDescent="0.3">
      <c r="A4279" s="39" t="s">
        <v>2734</v>
      </c>
      <c r="B4279" s="40">
        <v>46150</v>
      </c>
      <c r="C4279" s="41" t="s">
        <v>2915</v>
      </c>
      <c r="D4279" s="41" t="s">
        <v>2821</v>
      </c>
      <c r="E4279" s="41" t="s">
        <v>2960</v>
      </c>
      <c r="F4279" s="42">
        <v>1</v>
      </c>
      <c r="G4279" s="41">
        <v>1200</v>
      </c>
      <c r="H4279" s="44" t="s">
        <v>5</v>
      </c>
    </row>
    <row r="4280" spans="1:8" hidden="1" x14ac:dyDescent="0.3">
      <c r="A4280" s="2" t="s">
        <v>2735</v>
      </c>
      <c r="B4280" s="19">
        <v>46150</v>
      </c>
      <c r="C4280" t="s">
        <v>2897</v>
      </c>
      <c r="D4280" t="s">
        <v>2898</v>
      </c>
      <c r="E4280" t="s">
        <v>2973</v>
      </c>
      <c r="F4280" s="20">
        <v>3</v>
      </c>
      <c r="G4280">
        <v>750</v>
      </c>
      <c r="H4280" t="s">
        <v>4</v>
      </c>
    </row>
    <row r="4281" spans="1:8" hidden="1" x14ac:dyDescent="0.3">
      <c r="A4281" s="2" t="s">
        <v>2736</v>
      </c>
      <c r="B4281" s="19">
        <v>46151</v>
      </c>
      <c r="C4281" t="s">
        <v>2916</v>
      </c>
      <c r="D4281" t="s">
        <v>2839</v>
      </c>
      <c r="E4281" t="s">
        <v>2974</v>
      </c>
      <c r="F4281" s="20">
        <v>2</v>
      </c>
      <c r="G4281">
        <v>900</v>
      </c>
      <c r="H4281" t="s">
        <v>5</v>
      </c>
    </row>
    <row r="4282" spans="1:8" hidden="1" x14ac:dyDescent="0.3">
      <c r="A4282" s="2" t="s">
        <v>2737</v>
      </c>
      <c r="B4282" s="19">
        <v>46151</v>
      </c>
      <c r="C4282" t="s">
        <v>2917</v>
      </c>
      <c r="D4282" t="s">
        <v>2854</v>
      </c>
      <c r="E4282" t="s">
        <v>2965</v>
      </c>
      <c r="F4282" s="20">
        <v>6</v>
      </c>
      <c r="G4282">
        <v>1200</v>
      </c>
      <c r="H4282" t="s">
        <v>4</v>
      </c>
    </row>
    <row r="4283" spans="1:8" hidden="1" x14ac:dyDescent="0.3">
      <c r="A4283" s="2" t="s">
        <v>2738</v>
      </c>
      <c r="B4283" s="19">
        <v>46152</v>
      </c>
      <c r="C4283" t="s">
        <v>2918</v>
      </c>
      <c r="D4283" t="s">
        <v>2919</v>
      </c>
      <c r="E4283" t="s">
        <v>2975</v>
      </c>
      <c r="F4283" s="20">
        <v>2</v>
      </c>
      <c r="G4283">
        <v>1100</v>
      </c>
      <c r="H4283" t="s">
        <v>5</v>
      </c>
    </row>
    <row r="4284" spans="1:8" hidden="1" x14ac:dyDescent="0.3">
      <c r="A4284" s="2" t="s">
        <v>2739</v>
      </c>
      <c r="B4284" s="19">
        <v>46152</v>
      </c>
      <c r="C4284" t="s">
        <v>2920</v>
      </c>
      <c r="D4284" t="s">
        <v>2823</v>
      </c>
      <c r="E4284" t="s">
        <v>2962</v>
      </c>
      <c r="F4284" s="20">
        <v>1</v>
      </c>
      <c r="G4284">
        <v>1800</v>
      </c>
      <c r="H4284" t="s">
        <v>4</v>
      </c>
    </row>
    <row r="4285" spans="1:8" x14ac:dyDescent="0.3">
      <c r="A4285" s="39" t="s">
        <v>2740</v>
      </c>
      <c r="B4285" s="40">
        <v>46153</v>
      </c>
      <c r="C4285" s="41" t="s">
        <v>2921</v>
      </c>
      <c r="D4285" s="41" t="s">
        <v>2821</v>
      </c>
      <c r="E4285" s="41" t="s">
        <v>2974</v>
      </c>
      <c r="F4285" s="42">
        <v>1</v>
      </c>
      <c r="G4285" s="41">
        <v>450</v>
      </c>
      <c r="H4285" s="44" t="s">
        <v>4</v>
      </c>
    </row>
    <row r="4286" spans="1:8" hidden="1" x14ac:dyDescent="0.3">
      <c r="A4286" s="2" t="s">
        <v>2741</v>
      </c>
      <c r="B4286" s="19">
        <v>46153</v>
      </c>
      <c r="C4286" t="s">
        <v>2922</v>
      </c>
      <c r="D4286" t="s">
        <v>2837</v>
      </c>
      <c r="E4286" t="s">
        <v>2960</v>
      </c>
      <c r="F4286" s="20">
        <v>2</v>
      </c>
      <c r="G4286">
        <v>2400</v>
      </c>
      <c r="H4286" t="s">
        <v>5</v>
      </c>
    </row>
    <row r="4287" spans="1:8" hidden="1" x14ac:dyDescent="0.3">
      <c r="A4287" s="2" t="s">
        <v>2742</v>
      </c>
      <c r="B4287" s="19">
        <v>46154</v>
      </c>
      <c r="C4287" t="s">
        <v>2923</v>
      </c>
      <c r="D4287" t="s">
        <v>2829</v>
      </c>
      <c r="E4287" t="s">
        <v>2963</v>
      </c>
      <c r="F4287" s="20">
        <v>1</v>
      </c>
      <c r="G4287">
        <v>650</v>
      </c>
      <c r="H4287" t="s">
        <v>4</v>
      </c>
    </row>
    <row r="4288" spans="1:8" hidden="1" x14ac:dyDescent="0.3">
      <c r="A4288" s="2" t="s">
        <v>2743</v>
      </c>
      <c r="B4288" s="19">
        <v>46154</v>
      </c>
      <c r="C4288" t="s">
        <v>2902</v>
      </c>
      <c r="D4288" t="s">
        <v>2833</v>
      </c>
      <c r="E4288" t="s">
        <v>2961</v>
      </c>
      <c r="F4288" s="20">
        <v>3</v>
      </c>
      <c r="G4288">
        <v>900</v>
      </c>
      <c r="H4288" t="s">
        <v>4</v>
      </c>
    </row>
    <row r="4289" spans="1:8" hidden="1" x14ac:dyDescent="0.3">
      <c r="A4289" s="2" t="s">
        <v>2744</v>
      </c>
      <c r="B4289" s="19">
        <v>46155</v>
      </c>
      <c r="C4289" t="s">
        <v>2924</v>
      </c>
      <c r="D4289" t="s">
        <v>2843</v>
      </c>
      <c r="E4289" t="s">
        <v>2962</v>
      </c>
      <c r="F4289" s="20">
        <v>1</v>
      </c>
      <c r="G4289">
        <v>1800</v>
      </c>
      <c r="H4289" t="s">
        <v>5</v>
      </c>
    </row>
    <row r="4290" spans="1:8" x14ac:dyDescent="0.3">
      <c r="A4290" s="39" t="s">
        <v>2745</v>
      </c>
      <c r="B4290" s="40">
        <v>46155</v>
      </c>
      <c r="C4290" s="41" t="s">
        <v>2907</v>
      </c>
      <c r="D4290" s="41" t="s">
        <v>2821</v>
      </c>
      <c r="E4290" s="41" t="s">
        <v>2964</v>
      </c>
      <c r="F4290" s="42">
        <v>1</v>
      </c>
      <c r="G4290" s="41">
        <v>1500</v>
      </c>
      <c r="H4290" s="44" t="s">
        <v>4</v>
      </c>
    </row>
    <row r="4291" spans="1:8" hidden="1" x14ac:dyDescent="0.3">
      <c r="A4291" s="2" t="s">
        <v>2746</v>
      </c>
      <c r="B4291" s="19">
        <v>46156</v>
      </c>
      <c r="C4291" t="s">
        <v>2925</v>
      </c>
      <c r="D4291" t="s">
        <v>2835</v>
      </c>
      <c r="E4291" t="s">
        <v>2965</v>
      </c>
      <c r="F4291" s="20">
        <v>4</v>
      </c>
      <c r="G4291">
        <v>800</v>
      </c>
      <c r="H4291" t="s">
        <v>5</v>
      </c>
    </row>
    <row r="4292" spans="1:8" hidden="1" x14ac:dyDescent="0.3">
      <c r="A4292" s="2" t="s">
        <v>2747</v>
      </c>
      <c r="B4292" s="19">
        <v>46156</v>
      </c>
      <c r="C4292" t="s">
        <v>2926</v>
      </c>
      <c r="D4292" t="s">
        <v>2856</v>
      </c>
      <c r="E4292" t="s">
        <v>2966</v>
      </c>
      <c r="F4292" s="20">
        <v>1</v>
      </c>
      <c r="G4292">
        <v>2200</v>
      </c>
      <c r="H4292" t="s">
        <v>4</v>
      </c>
    </row>
    <row r="4293" spans="1:8" hidden="1" x14ac:dyDescent="0.3">
      <c r="A4293" s="2" t="s">
        <v>2748</v>
      </c>
      <c r="B4293" s="19">
        <v>46157</v>
      </c>
      <c r="C4293" t="s">
        <v>2927</v>
      </c>
      <c r="D4293" t="s">
        <v>2841</v>
      </c>
      <c r="E4293" t="s">
        <v>2967</v>
      </c>
      <c r="F4293" s="20">
        <v>2</v>
      </c>
      <c r="G4293">
        <v>1200</v>
      </c>
      <c r="H4293" t="s">
        <v>5</v>
      </c>
    </row>
    <row r="4294" spans="1:8" hidden="1" x14ac:dyDescent="0.3">
      <c r="A4294" s="2" t="s">
        <v>2749</v>
      </c>
      <c r="B4294" s="19">
        <v>46157</v>
      </c>
      <c r="C4294" t="s">
        <v>2928</v>
      </c>
      <c r="D4294" t="s">
        <v>2827</v>
      </c>
      <c r="E4294" t="s">
        <v>2968</v>
      </c>
      <c r="F4294" s="20">
        <v>2</v>
      </c>
      <c r="G4294">
        <v>700</v>
      </c>
      <c r="H4294" t="s">
        <v>4</v>
      </c>
    </row>
    <row r="4295" spans="1:8" hidden="1" x14ac:dyDescent="0.3">
      <c r="A4295" s="2" t="s">
        <v>2750</v>
      </c>
      <c r="B4295" s="19">
        <v>46158</v>
      </c>
      <c r="C4295" t="s">
        <v>2929</v>
      </c>
      <c r="D4295" t="s">
        <v>2858</v>
      </c>
      <c r="E4295" t="s">
        <v>2969</v>
      </c>
      <c r="F4295" s="20">
        <v>1</v>
      </c>
      <c r="G4295">
        <v>2500</v>
      </c>
      <c r="H4295" t="s">
        <v>5</v>
      </c>
    </row>
    <row r="4296" spans="1:8" hidden="1" x14ac:dyDescent="0.3">
      <c r="A4296" s="2" t="s">
        <v>2751</v>
      </c>
      <c r="B4296" s="19">
        <v>46158</v>
      </c>
      <c r="C4296" t="s">
        <v>2930</v>
      </c>
      <c r="D4296" t="s">
        <v>2851</v>
      </c>
      <c r="E4296" t="s">
        <v>2970</v>
      </c>
      <c r="F4296" s="20">
        <v>1</v>
      </c>
      <c r="G4296">
        <v>1300</v>
      </c>
      <c r="H4296" t="s">
        <v>4</v>
      </c>
    </row>
    <row r="4297" spans="1:8" hidden="1" x14ac:dyDescent="0.3">
      <c r="A4297" s="2" t="s">
        <v>2752</v>
      </c>
      <c r="B4297" s="19">
        <v>46159</v>
      </c>
      <c r="C4297" t="s">
        <v>2931</v>
      </c>
      <c r="D4297" t="s">
        <v>2849</v>
      </c>
      <c r="E4297" t="s">
        <v>2972</v>
      </c>
      <c r="F4297" s="20">
        <v>1</v>
      </c>
      <c r="G4297">
        <v>2800</v>
      </c>
      <c r="H4297" t="s">
        <v>5</v>
      </c>
    </row>
    <row r="4298" spans="1:8" hidden="1" x14ac:dyDescent="0.3">
      <c r="A4298" s="2" t="s">
        <v>2753</v>
      </c>
      <c r="B4298" s="19">
        <v>46159</v>
      </c>
      <c r="C4298" t="s">
        <v>2932</v>
      </c>
      <c r="D4298" t="s">
        <v>2847</v>
      </c>
      <c r="E4298" t="s">
        <v>2971</v>
      </c>
      <c r="F4298" s="20">
        <v>2</v>
      </c>
      <c r="G4298">
        <v>900</v>
      </c>
      <c r="H4298" t="s">
        <v>4</v>
      </c>
    </row>
    <row r="4299" spans="1:8" x14ac:dyDescent="0.3">
      <c r="A4299" s="39" t="s">
        <v>2754</v>
      </c>
      <c r="B4299" s="40">
        <v>46160</v>
      </c>
      <c r="C4299" s="41" t="s">
        <v>2933</v>
      </c>
      <c r="D4299" s="41" t="s">
        <v>2821</v>
      </c>
      <c r="E4299" s="41" t="s">
        <v>2960</v>
      </c>
      <c r="F4299" s="42">
        <v>1</v>
      </c>
      <c r="G4299" s="41">
        <v>1200</v>
      </c>
      <c r="H4299" s="44" t="s">
        <v>5</v>
      </c>
    </row>
    <row r="4300" spans="1:8" hidden="1" x14ac:dyDescent="0.3">
      <c r="A4300" s="2" t="s">
        <v>2755</v>
      </c>
      <c r="B4300" s="19">
        <v>46160</v>
      </c>
      <c r="C4300" t="s">
        <v>2897</v>
      </c>
      <c r="D4300" t="s">
        <v>2898</v>
      </c>
      <c r="E4300" t="s">
        <v>2973</v>
      </c>
      <c r="F4300" s="20">
        <v>3</v>
      </c>
      <c r="G4300">
        <v>750</v>
      </c>
      <c r="H4300" t="s">
        <v>4</v>
      </c>
    </row>
    <row r="4301" spans="1:8" hidden="1" x14ac:dyDescent="0.3">
      <c r="A4301" s="2" t="s">
        <v>2756</v>
      </c>
      <c r="B4301" s="19">
        <v>46161</v>
      </c>
      <c r="C4301" t="s">
        <v>2916</v>
      </c>
      <c r="D4301" t="s">
        <v>2839</v>
      </c>
      <c r="E4301" t="s">
        <v>2974</v>
      </c>
      <c r="F4301" s="20">
        <v>2</v>
      </c>
      <c r="G4301">
        <v>900</v>
      </c>
      <c r="H4301" t="s">
        <v>5</v>
      </c>
    </row>
    <row r="4302" spans="1:8" hidden="1" x14ac:dyDescent="0.3">
      <c r="A4302" s="2" t="s">
        <v>2757</v>
      </c>
      <c r="B4302" s="19">
        <v>46161</v>
      </c>
      <c r="C4302" t="s">
        <v>2900</v>
      </c>
      <c r="D4302" t="s">
        <v>2854</v>
      </c>
      <c r="E4302" t="s">
        <v>2965</v>
      </c>
      <c r="F4302" s="20">
        <v>6</v>
      </c>
      <c r="G4302">
        <v>1200</v>
      </c>
      <c r="H4302" t="s">
        <v>4</v>
      </c>
    </row>
    <row r="4303" spans="1:8" hidden="1" x14ac:dyDescent="0.3">
      <c r="A4303" s="2" t="s">
        <v>2758</v>
      </c>
      <c r="B4303" s="19">
        <v>46162</v>
      </c>
      <c r="C4303" t="s">
        <v>2934</v>
      </c>
      <c r="D4303" t="s">
        <v>2919</v>
      </c>
      <c r="E4303" t="s">
        <v>2975</v>
      </c>
      <c r="F4303" s="20">
        <v>2</v>
      </c>
      <c r="G4303">
        <v>1100</v>
      </c>
      <c r="H4303" t="s">
        <v>5</v>
      </c>
    </row>
    <row r="4304" spans="1:8" hidden="1" x14ac:dyDescent="0.3">
      <c r="A4304" s="2" t="s">
        <v>2759</v>
      </c>
      <c r="B4304" s="19">
        <v>46162</v>
      </c>
      <c r="C4304" t="s">
        <v>2920</v>
      </c>
      <c r="D4304" t="s">
        <v>2823</v>
      </c>
      <c r="E4304" t="s">
        <v>2962</v>
      </c>
      <c r="F4304" s="20">
        <v>1</v>
      </c>
      <c r="G4304">
        <v>1800</v>
      </c>
      <c r="H4304" t="s">
        <v>4</v>
      </c>
    </row>
    <row r="4305" spans="1:8" x14ac:dyDescent="0.3">
      <c r="A4305" s="39" t="s">
        <v>2760</v>
      </c>
      <c r="B4305" s="40">
        <v>46163</v>
      </c>
      <c r="C4305" s="41" t="s">
        <v>2935</v>
      </c>
      <c r="D4305" s="41" t="s">
        <v>2821</v>
      </c>
      <c r="E4305" s="41" t="s">
        <v>2974</v>
      </c>
      <c r="F4305" s="42">
        <v>3</v>
      </c>
      <c r="G4305" s="41">
        <v>1350</v>
      </c>
      <c r="H4305" s="44" t="s">
        <v>5</v>
      </c>
    </row>
    <row r="4306" spans="1:8" hidden="1" x14ac:dyDescent="0.3">
      <c r="A4306" s="2" t="s">
        <v>2761</v>
      </c>
      <c r="B4306" s="19">
        <v>46163</v>
      </c>
      <c r="C4306" t="s">
        <v>2936</v>
      </c>
      <c r="D4306" t="s">
        <v>2856</v>
      </c>
      <c r="E4306" t="s">
        <v>2960</v>
      </c>
      <c r="F4306" s="20">
        <v>1</v>
      </c>
      <c r="G4306">
        <v>1200</v>
      </c>
      <c r="H4306" t="s">
        <v>4</v>
      </c>
    </row>
    <row r="4307" spans="1:8" hidden="1" x14ac:dyDescent="0.3">
      <c r="A4307" s="2" t="s">
        <v>2762</v>
      </c>
      <c r="B4307" s="19">
        <v>46164</v>
      </c>
      <c r="C4307" t="s">
        <v>2937</v>
      </c>
      <c r="D4307" t="s">
        <v>2878</v>
      </c>
      <c r="E4307" t="s">
        <v>2963</v>
      </c>
      <c r="F4307" s="20">
        <v>2</v>
      </c>
      <c r="G4307">
        <v>1200</v>
      </c>
      <c r="H4307" t="s">
        <v>5</v>
      </c>
    </row>
    <row r="4308" spans="1:8" hidden="1" x14ac:dyDescent="0.3">
      <c r="A4308" s="2" t="s">
        <v>2763</v>
      </c>
      <c r="B4308" s="19">
        <v>46164</v>
      </c>
      <c r="C4308" t="s">
        <v>2938</v>
      </c>
      <c r="D4308" t="s">
        <v>2827</v>
      </c>
      <c r="E4308" t="s">
        <v>2961</v>
      </c>
      <c r="F4308" s="20">
        <v>4</v>
      </c>
      <c r="G4308">
        <v>1200</v>
      </c>
      <c r="H4308" t="s">
        <v>4</v>
      </c>
    </row>
    <row r="4309" spans="1:8" hidden="1" x14ac:dyDescent="0.3">
      <c r="A4309" s="2" t="s">
        <v>2764</v>
      </c>
      <c r="B4309" s="19">
        <v>46165</v>
      </c>
      <c r="C4309" t="s">
        <v>2939</v>
      </c>
      <c r="D4309" t="s">
        <v>2940</v>
      </c>
      <c r="E4309" t="s">
        <v>2962</v>
      </c>
      <c r="F4309" s="20">
        <v>1</v>
      </c>
      <c r="G4309">
        <v>1800</v>
      </c>
      <c r="H4309" t="s">
        <v>5</v>
      </c>
    </row>
    <row r="4310" spans="1:8" x14ac:dyDescent="0.3">
      <c r="A4310" s="39" t="s">
        <v>2765</v>
      </c>
      <c r="B4310" s="40">
        <v>46165</v>
      </c>
      <c r="C4310" s="41" t="s">
        <v>2941</v>
      </c>
      <c r="D4310" s="41" t="s">
        <v>2821</v>
      </c>
      <c r="E4310" s="41" t="s">
        <v>2964</v>
      </c>
      <c r="F4310" s="42">
        <v>2</v>
      </c>
      <c r="G4310" s="41">
        <v>2000</v>
      </c>
      <c r="H4310" s="44" t="s">
        <v>4</v>
      </c>
    </row>
    <row r="4311" spans="1:8" hidden="1" x14ac:dyDescent="0.3">
      <c r="A4311" s="2" t="s">
        <v>2766</v>
      </c>
      <c r="B4311" s="19">
        <v>46166</v>
      </c>
      <c r="C4311" t="s">
        <v>2942</v>
      </c>
      <c r="D4311" t="s">
        <v>2835</v>
      </c>
      <c r="E4311" t="s">
        <v>2965</v>
      </c>
      <c r="F4311" s="20">
        <v>5</v>
      </c>
      <c r="G4311">
        <v>1000</v>
      </c>
      <c r="H4311" t="s">
        <v>5</v>
      </c>
    </row>
    <row r="4312" spans="1:8" hidden="1" x14ac:dyDescent="0.3">
      <c r="A4312" s="2" t="s">
        <v>2767</v>
      </c>
      <c r="B4312" s="19">
        <v>46166</v>
      </c>
      <c r="C4312" t="s">
        <v>2943</v>
      </c>
      <c r="D4312" t="s">
        <v>2837</v>
      </c>
      <c r="E4312" t="s">
        <v>2966</v>
      </c>
      <c r="F4312" s="20">
        <v>1</v>
      </c>
      <c r="G4312">
        <v>2200</v>
      </c>
      <c r="H4312" t="s">
        <v>4</v>
      </c>
    </row>
    <row r="4313" spans="1:8" hidden="1" x14ac:dyDescent="0.3">
      <c r="A4313" s="2" t="s">
        <v>2768</v>
      </c>
      <c r="B4313" s="19">
        <v>46167</v>
      </c>
      <c r="C4313" t="s">
        <v>2944</v>
      </c>
      <c r="D4313" t="s">
        <v>2841</v>
      </c>
      <c r="E4313" t="s">
        <v>2967</v>
      </c>
      <c r="F4313" s="20">
        <v>1</v>
      </c>
      <c r="G4313">
        <v>600</v>
      </c>
      <c r="H4313" t="s">
        <v>5</v>
      </c>
    </row>
    <row r="4314" spans="1:8" x14ac:dyDescent="0.3">
      <c r="A4314" s="39" t="s">
        <v>2769</v>
      </c>
      <c r="B4314" s="40">
        <v>46167</v>
      </c>
      <c r="C4314" s="41" t="s">
        <v>2945</v>
      </c>
      <c r="D4314" s="41" t="s">
        <v>2821</v>
      </c>
      <c r="E4314" s="41" t="s">
        <v>2968</v>
      </c>
      <c r="F4314" s="42">
        <v>3</v>
      </c>
      <c r="G4314" s="41">
        <v>1050</v>
      </c>
      <c r="H4314" s="44" t="s">
        <v>4</v>
      </c>
    </row>
    <row r="4315" spans="1:8" hidden="1" x14ac:dyDescent="0.3">
      <c r="A4315" s="2" t="s">
        <v>2770</v>
      </c>
      <c r="B4315" s="19">
        <v>46168</v>
      </c>
      <c r="C4315" t="s">
        <v>2946</v>
      </c>
      <c r="D4315" t="s">
        <v>2858</v>
      </c>
      <c r="E4315" t="s">
        <v>2969</v>
      </c>
      <c r="F4315" s="20">
        <v>2</v>
      </c>
      <c r="G4315">
        <v>5000</v>
      </c>
      <c r="H4315" t="s">
        <v>5</v>
      </c>
    </row>
    <row r="4316" spans="1:8" hidden="1" x14ac:dyDescent="0.3">
      <c r="A4316" s="2" t="s">
        <v>2771</v>
      </c>
      <c r="B4316" s="19">
        <v>46168</v>
      </c>
      <c r="C4316" t="s">
        <v>2947</v>
      </c>
      <c r="D4316" t="s">
        <v>2851</v>
      </c>
      <c r="E4316" t="s">
        <v>2970</v>
      </c>
      <c r="F4316" s="20">
        <v>1</v>
      </c>
      <c r="G4316">
        <v>1300</v>
      </c>
      <c r="H4316" t="s">
        <v>4</v>
      </c>
    </row>
    <row r="4317" spans="1:8" hidden="1" x14ac:dyDescent="0.3">
      <c r="A4317" s="2" t="s">
        <v>2772</v>
      </c>
      <c r="B4317" s="19">
        <v>46169</v>
      </c>
      <c r="C4317" t="s">
        <v>2913</v>
      </c>
      <c r="D4317" t="s">
        <v>2849</v>
      </c>
      <c r="E4317" t="s">
        <v>2972</v>
      </c>
      <c r="F4317" s="20">
        <v>1</v>
      </c>
      <c r="G4317">
        <v>2800</v>
      </c>
      <c r="H4317" t="s">
        <v>5</v>
      </c>
    </row>
    <row r="4318" spans="1:8" hidden="1" x14ac:dyDescent="0.3">
      <c r="A4318" s="2" t="s">
        <v>2773</v>
      </c>
      <c r="B4318" s="19">
        <v>46169</v>
      </c>
      <c r="C4318" t="s">
        <v>2846</v>
      </c>
      <c r="D4318" t="s">
        <v>2847</v>
      </c>
      <c r="E4318" t="s">
        <v>2971</v>
      </c>
      <c r="F4318" s="20">
        <v>1</v>
      </c>
      <c r="G4318">
        <v>450</v>
      </c>
      <c r="H4318" t="s">
        <v>4</v>
      </c>
    </row>
    <row r="4319" spans="1:8" x14ac:dyDescent="0.3">
      <c r="A4319" s="39" t="s">
        <v>2774</v>
      </c>
      <c r="B4319" s="40">
        <v>46170</v>
      </c>
      <c r="C4319" s="41" t="s">
        <v>2948</v>
      </c>
      <c r="D4319" s="41" t="s">
        <v>2821</v>
      </c>
      <c r="E4319" s="41" t="s">
        <v>2960</v>
      </c>
      <c r="F4319" s="42">
        <v>2</v>
      </c>
      <c r="G4319" s="41">
        <v>2400</v>
      </c>
      <c r="H4319" s="44" t="s">
        <v>5</v>
      </c>
    </row>
    <row r="4320" spans="1:8" hidden="1" x14ac:dyDescent="0.3">
      <c r="A4320" s="2" t="s">
        <v>2775</v>
      </c>
      <c r="B4320" s="19">
        <v>46170</v>
      </c>
      <c r="C4320" t="s">
        <v>2949</v>
      </c>
      <c r="D4320" t="s">
        <v>2898</v>
      </c>
      <c r="E4320" t="s">
        <v>2973</v>
      </c>
      <c r="F4320" s="20">
        <v>2</v>
      </c>
      <c r="G4320">
        <v>500</v>
      </c>
      <c r="H4320" t="s">
        <v>4</v>
      </c>
    </row>
    <row r="4321" spans="1:8" hidden="1" x14ac:dyDescent="0.3">
      <c r="A4321" s="2" t="s">
        <v>2776</v>
      </c>
      <c r="B4321" s="19">
        <v>46171</v>
      </c>
      <c r="C4321" t="s">
        <v>2950</v>
      </c>
      <c r="D4321" t="s">
        <v>2839</v>
      </c>
      <c r="E4321" t="s">
        <v>2974</v>
      </c>
      <c r="F4321" s="20">
        <v>1</v>
      </c>
      <c r="G4321">
        <v>450</v>
      </c>
      <c r="H4321" t="s">
        <v>5</v>
      </c>
    </row>
    <row r="4322" spans="1:8" hidden="1" x14ac:dyDescent="0.3">
      <c r="A4322" s="2" t="s">
        <v>2777</v>
      </c>
      <c r="B4322" s="19">
        <v>46171</v>
      </c>
      <c r="C4322" t="s">
        <v>2951</v>
      </c>
      <c r="D4322" t="s">
        <v>2854</v>
      </c>
      <c r="E4322" t="s">
        <v>2965</v>
      </c>
      <c r="F4322" s="20">
        <v>4</v>
      </c>
      <c r="G4322">
        <v>800</v>
      </c>
      <c r="H4322" t="s">
        <v>4</v>
      </c>
    </row>
    <row r="4323" spans="1:8" hidden="1" x14ac:dyDescent="0.3">
      <c r="A4323" s="2" t="s">
        <v>2778</v>
      </c>
      <c r="B4323" s="19">
        <v>46172</v>
      </c>
      <c r="C4323" t="s">
        <v>2918</v>
      </c>
      <c r="D4323" t="s">
        <v>2919</v>
      </c>
      <c r="E4323" t="s">
        <v>2975</v>
      </c>
      <c r="F4323" s="20">
        <v>3</v>
      </c>
      <c r="G4323">
        <v>1650</v>
      </c>
      <c r="H4323" t="s">
        <v>5</v>
      </c>
    </row>
    <row r="4324" spans="1:8" hidden="1" x14ac:dyDescent="0.3">
      <c r="A4324" s="2" t="s">
        <v>2779</v>
      </c>
      <c r="B4324" s="19">
        <v>46172</v>
      </c>
      <c r="C4324" t="s">
        <v>2902</v>
      </c>
      <c r="D4324" t="s">
        <v>2823</v>
      </c>
      <c r="E4324" t="s">
        <v>2962</v>
      </c>
      <c r="F4324" s="20">
        <v>2</v>
      </c>
      <c r="G4324">
        <v>2600</v>
      </c>
      <c r="H4324" t="s">
        <v>4</v>
      </c>
    </row>
    <row r="4325" spans="1:8" x14ac:dyDescent="0.3">
      <c r="A4325" s="39" t="s">
        <v>2780</v>
      </c>
      <c r="B4325" s="40">
        <v>46173</v>
      </c>
      <c r="C4325" s="41" t="s">
        <v>2952</v>
      </c>
      <c r="D4325" s="41" t="s">
        <v>2821</v>
      </c>
      <c r="E4325" s="41" t="s">
        <v>2974</v>
      </c>
      <c r="F4325" s="42">
        <v>1</v>
      </c>
      <c r="G4325" s="41">
        <v>450</v>
      </c>
      <c r="H4325" s="44" t="s">
        <v>4</v>
      </c>
    </row>
    <row r="4326" spans="1:8" hidden="1" x14ac:dyDescent="0.3">
      <c r="A4326" s="2" t="s">
        <v>2781</v>
      </c>
      <c r="B4326" s="19">
        <v>46173</v>
      </c>
      <c r="C4326" t="s">
        <v>2953</v>
      </c>
      <c r="D4326" t="s">
        <v>2837</v>
      </c>
      <c r="E4326" t="s">
        <v>2960</v>
      </c>
      <c r="F4326" s="20">
        <v>2</v>
      </c>
      <c r="G4326">
        <v>2400</v>
      </c>
      <c r="H4326" t="s">
        <v>5</v>
      </c>
    </row>
    <row r="4327" spans="1:8" hidden="1" x14ac:dyDescent="0.3">
      <c r="A4327" s="2" t="s">
        <v>2782</v>
      </c>
      <c r="B4327" s="19">
        <v>46174</v>
      </c>
      <c r="C4327" t="s">
        <v>2954</v>
      </c>
      <c r="D4327" t="s">
        <v>2829</v>
      </c>
      <c r="E4327" t="s">
        <v>2963</v>
      </c>
      <c r="F4327" s="20">
        <v>1</v>
      </c>
      <c r="G4327">
        <v>650</v>
      </c>
      <c r="H4327" t="s">
        <v>4</v>
      </c>
    </row>
    <row r="4328" spans="1:8" hidden="1" x14ac:dyDescent="0.3">
      <c r="A4328" s="2" t="s">
        <v>2783</v>
      </c>
      <c r="B4328" s="19">
        <v>46174</v>
      </c>
      <c r="C4328" t="s">
        <v>2955</v>
      </c>
      <c r="D4328" t="s">
        <v>2833</v>
      </c>
      <c r="E4328" t="s">
        <v>2961</v>
      </c>
      <c r="F4328" s="20">
        <v>3</v>
      </c>
      <c r="G4328">
        <v>900</v>
      </c>
      <c r="H4328" t="s">
        <v>4</v>
      </c>
    </row>
    <row r="4329" spans="1:8" hidden="1" x14ac:dyDescent="0.3">
      <c r="A4329" s="2" t="s">
        <v>2784</v>
      </c>
      <c r="B4329" s="19">
        <v>46175</v>
      </c>
      <c r="C4329" t="s">
        <v>2906</v>
      </c>
      <c r="D4329" t="s">
        <v>2843</v>
      </c>
      <c r="E4329" t="s">
        <v>2962</v>
      </c>
      <c r="F4329" s="20">
        <v>1</v>
      </c>
      <c r="G4329">
        <v>1800</v>
      </c>
      <c r="H4329" t="s">
        <v>5</v>
      </c>
    </row>
    <row r="4330" spans="1:8" x14ac:dyDescent="0.3">
      <c r="A4330" s="39" t="s">
        <v>2785</v>
      </c>
      <c r="B4330" s="40">
        <v>46175</v>
      </c>
      <c r="C4330" s="41" t="s">
        <v>2907</v>
      </c>
      <c r="D4330" s="41" t="s">
        <v>2821</v>
      </c>
      <c r="E4330" s="41" t="s">
        <v>2964</v>
      </c>
      <c r="F4330" s="42">
        <v>1</v>
      </c>
      <c r="G4330" s="41">
        <v>1500</v>
      </c>
      <c r="H4330" s="44" t="s">
        <v>4</v>
      </c>
    </row>
    <row r="4331" spans="1:8" hidden="1" x14ac:dyDescent="0.3">
      <c r="A4331" s="2" t="s">
        <v>2786</v>
      </c>
      <c r="B4331" s="19">
        <v>46176</v>
      </c>
      <c r="C4331" t="s">
        <v>2908</v>
      </c>
      <c r="D4331" t="s">
        <v>2835</v>
      </c>
      <c r="E4331" t="s">
        <v>2965</v>
      </c>
      <c r="F4331" s="20">
        <v>4</v>
      </c>
      <c r="G4331">
        <v>800</v>
      </c>
      <c r="H4331" t="s">
        <v>5</v>
      </c>
    </row>
    <row r="4332" spans="1:8" hidden="1" x14ac:dyDescent="0.3">
      <c r="A4332" s="2" t="s">
        <v>2787</v>
      </c>
      <c r="B4332" s="19">
        <v>46176</v>
      </c>
      <c r="C4332" t="s">
        <v>2926</v>
      </c>
      <c r="D4332" t="s">
        <v>2856</v>
      </c>
      <c r="E4332" t="s">
        <v>2966</v>
      </c>
      <c r="F4332" s="20">
        <v>1</v>
      </c>
      <c r="G4332">
        <v>2200</v>
      </c>
      <c r="H4332" t="s">
        <v>4</v>
      </c>
    </row>
    <row r="4333" spans="1:8" hidden="1" x14ac:dyDescent="0.3">
      <c r="A4333" s="2" t="s">
        <v>2788</v>
      </c>
      <c r="B4333" s="19">
        <v>46177</v>
      </c>
      <c r="C4333" t="s">
        <v>2927</v>
      </c>
      <c r="D4333" t="s">
        <v>2841</v>
      </c>
      <c r="E4333" t="s">
        <v>2967</v>
      </c>
      <c r="F4333" s="20">
        <v>2</v>
      </c>
      <c r="G4333">
        <v>1200</v>
      </c>
      <c r="H4333" t="s">
        <v>5</v>
      </c>
    </row>
    <row r="4334" spans="1:8" hidden="1" x14ac:dyDescent="0.3">
      <c r="A4334" s="2" t="s">
        <v>2789</v>
      </c>
      <c r="B4334" s="19">
        <v>46177</v>
      </c>
      <c r="C4334" t="s">
        <v>2928</v>
      </c>
      <c r="D4334" t="s">
        <v>2827</v>
      </c>
      <c r="E4334" t="s">
        <v>2968</v>
      </c>
      <c r="F4334" s="20">
        <v>2</v>
      </c>
      <c r="G4334">
        <v>700</v>
      </c>
      <c r="H4334" t="s">
        <v>4</v>
      </c>
    </row>
    <row r="4335" spans="1:8" hidden="1" x14ac:dyDescent="0.3">
      <c r="A4335" s="2" t="s">
        <v>2790</v>
      </c>
      <c r="B4335" s="19">
        <v>46178</v>
      </c>
      <c r="C4335" t="s">
        <v>2929</v>
      </c>
      <c r="D4335" t="s">
        <v>2858</v>
      </c>
      <c r="E4335" t="s">
        <v>2969</v>
      </c>
      <c r="F4335" s="20">
        <v>1</v>
      </c>
      <c r="G4335">
        <v>2500</v>
      </c>
      <c r="H4335" t="s">
        <v>5</v>
      </c>
    </row>
    <row r="4336" spans="1:8" hidden="1" x14ac:dyDescent="0.3">
      <c r="A4336" s="2" t="s">
        <v>2791</v>
      </c>
      <c r="B4336" s="19">
        <v>46178</v>
      </c>
      <c r="C4336" t="s">
        <v>2930</v>
      </c>
      <c r="D4336" t="s">
        <v>2851</v>
      </c>
      <c r="E4336" t="s">
        <v>2970</v>
      </c>
      <c r="F4336" s="20">
        <v>1</v>
      </c>
      <c r="G4336">
        <v>1300</v>
      </c>
      <c r="H4336" t="s">
        <v>4</v>
      </c>
    </row>
    <row r="4337" spans="1:8" hidden="1" x14ac:dyDescent="0.3">
      <c r="A4337" s="2" t="s">
        <v>2792</v>
      </c>
      <c r="B4337" s="19">
        <v>46179</v>
      </c>
      <c r="C4337" t="s">
        <v>2931</v>
      </c>
      <c r="D4337" t="s">
        <v>2849</v>
      </c>
      <c r="E4337" t="s">
        <v>2972</v>
      </c>
      <c r="F4337" s="20">
        <v>1</v>
      </c>
      <c r="G4337">
        <v>2800</v>
      </c>
      <c r="H4337" t="s">
        <v>5</v>
      </c>
    </row>
    <row r="4338" spans="1:8" hidden="1" x14ac:dyDescent="0.3">
      <c r="A4338" s="2" t="s">
        <v>2793</v>
      </c>
      <c r="B4338" s="19">
        <v>46179</v>
      </c>
      <c r="C4338" t="s">
        <v>2932</v>
      </c>
      <c r="D4338" t="s">
        <v>2847</v>
      </c>
      <c r="E4338" t="s">
        <v>2971</v>
      </c>
      <c r="F4338" s="20">
        <v>2</v>
      </c>
      <c r="G4338">
        <v>900</v>
      </c>
      <c r="H4338" t="s">
        <v>4</v>
      </c>
    </row>
    <row r="4339" spans="1:8" x14ac:dyDescent="0.3">
      <c r="A4339" s="39" t="s">
        <v>2794</v>
      </c>
      <c r="B4339" s="40">
        <v>46180</v>
      </c>
      <c r="C4339" s="41" t="s">
        <v>2933</v>
      </c>
      <c r="D4339" s="41" t="s">
        <v>2821</v>
      </c>
      <c r="E4339" s="41" t="s">
        <v>2960</v>
      </c>
      <c r="F4339" s="42">
        <v>1</v>
      </c>
      <c r="G4339" s="41">
        <v>1200</v>
      </c>
      <c r="H4339" s="44" t="s">
        <v>5</v>
      </c>
    </row>
    <row r="4340" spans="1:8" hidden="1" x14ac:dyDescent="0.3">
      <c r="A4340" s="2" t="s">
        <v>2795</v>
      </c>
      <c r="B4340" s="19">
        <v>46180</v>
      </c>
      <c r="C4340" t="s">
        <v>2897</v>
      </c>
      <c r="D4340" t="s">
        <v>2898</v>
      </c>
      <c r="E4340" t="s">
        <v>2973</v>
      </c>
      <c r="F4340" s="20">
        <v>3</v>
      </c>
      <c r="G4340">
        <v>750</v>
      </c>
      <c r="H4340" t="s">
        <v>4</v>
      </c>
    </row>
    <row r="4341" spans="1:8" hidden="1" x14ac:dyDescent="0.3">
      <c r="A4341" s="2" t="s">
        <v>2796</v>
      </c>
      <c r="B4341" s="19">
        <v>46181</v>
      </c>
      <c r="C4341" t="s">
        <v>2916</v>
      </c>
      <c r="D4341" t="s">
        <v>2839</v>
      </c>
      <c r="E4341" t="s">
        <v>2974</v>
      </c>
      <c r="F4341" s="20">
        <v>2</v>
      </c>
      <c r="G4341">
        <v>900</v>
      </c>
      <c r="H4341" t="s">
        <v>5</v>
      </c>
    </row>
    <row r="4342" spans="1:8" hidden="1" x14ac:dyDescent="0.3">
      <c r="A4342" s="2" t="s">
        <v>2797</v>
      </c>
      <c r="B4342" s="19">
        <v>46181</v>
      </c>
      <c r="C4342" t="s">
        <v>2900</v>
      </c>
      <c r="D4342" t="s">
        <v>2854</v>
      </c>
      <c r="E4342" t="s">
        <v>2965</v>
      </c>
      <c r="F4342" s="20">
        <v>6</v>
      </c>
      <c r="G4342">
        <v>1200</v>
      </c>
      <c r="H4342" t="s">
        <v>4</v>
      </c>
    </row>
    <row r="4343" spans="1:8" hidden="1" x14ac:dyDescent="0.3">
      <c r="A4343" s="2" t="s">
        <v>2798</v>
      </c>
      <c r="B4343" s="19">
        <v>46182</v>
      </c>
      <c r="C4343" t="s">
        <v>2934</v>
      </c>
      <c r="D4343" t="s">
        <v>2919</v>
      </c>
      <c r="E4343" t="s">
        <v>2975</v>
      </c>
      <c r="F4343" s="20">
        <v>2</v>
      </c>
      <c r="G4343">
        <v>1100</v>
      </c>
      <c r="H4343" t="s">
        <v>5</v>
      </c>
    </row>
    <row r="4344" spans="1:8" hidden="1" x14ac:dyDescent="0.3">
      <c r="A4344" s="2" t="s">
        <v>2799</v>
      </c>
      <c r="B4344" s="19">
        <v>46182</v>
      </c>
      <c r="C4344" t="s">
        <v>2920</v>
      </c>
      <c r="D4344" t="s">
        <v>2823</v>
      </c>
      <c r="E4344" t="s">
        <v>2962</v>
      </c>
      <c r="F4344" s="20">
        <v>1</v>
      </c>
      <c r="G4344">
        <v>1800</v>
      </c>
      <c r="H4344" t="s">
        <v>4</v>
      </c>
    </row>
    <row r="4345" spans="1:8" x14ac:dyDescent="0.3">
      <c r="A4345" s="39" t="s">
        <v>2800</v>
      </c>
      <c r="B4345" s="40">
        <v>46183</v>
      </c>
      <c r="C4345" s="41" t="s">
        <v>2935</v>
      </c>
      <c r="D4345" s="41" t="s">
        <v>2821</v>
      </c>
      <c r="E4345" s="41" t="s">
        <v>2974</v>
      </c>
      <c r="F4345" s="42">
        <v>3</v>
      </c>
      <c r="G4345" s="41">
        <v>1350</v>
      </c>
      <c r="H4345" s="44" t="s">
        <v>5</v>
      </c>
    </row>
    <row r="4346" spans="1:8" hidden="1" x14ac:dyDescent="0.3">
      <c r="A4346" s="2" t="s">
        <v>2801</v>
      </c>
      <c r="B4346" s="19">
        <v>46183</v>
      </c>
      <c r="C4346" t="s">
        <v>2936</v>
      </c>
      <c r="D4346" t="s">
        <v>2856</v>
      </c>
      <c r="E4346" t="s">
        <v>2960</v>
      </c>
      <c r="F4346" s="20">
        <v>1</v>
      </c>
      <c r="G4346">
        <v>1200</v>
      </c>
      <c r="H4346" t="s">
        <v>4</v>
      </c>
    </row>
    <row r="4347" spans="1:8" hidden="1" x14ac:dyDescent="0.3">
      <c r="A4347" s="2" t="s">
        <v>2802</v>
      </c>
      <c r="B4347" s="19">
        <v>46184</v>
      </c>
      <c r="C4347" t="s">
        <v>2937</v>
      </c>
      <c r="D4347" t="s">
        <v>2878</v>
      </c>
      <c r="E4347" t="s">
        <v>2963</v>
      </c>
      <c r="F4347" s="20">
        <v>2</v>
      </c>
      <c r="G4347">
        <v>1200</v>
      </c>
      <c r="H4347" t="s">
        <v>5</v>
      </c>
    </row>
    <row r="4348" spans="1:8" hidden="1" x14ac:dyDescent="0.3">
      <c r="A4348" s="2" t="s">
        <v>2803</v>
      </c>
      <c r="B4348" s="19">
        <v>46184</v>
      </c>
      <c r="C4348" t="s">
        <v>2938</v>
      </c>
      <c r="D4348" t="s">
        <v>2827</v>
      </c>
      <c r="E4348" t="s">
        <v>2961</v>
      </c>
      <c r="F4348" s="20">
        <v>4</v>
      </c>
      <c r="G4348">
        <v>1200</v>
      </c>
      <c r="H4348" t="s">
        <v>4</v>
      </c>
    </row>
    <row r="4349" spans="1:8" hidden="1" x14ac:dyDescent="0.3">
      <c r="A4349" s="2" t="s">
        <v>2804</v>
      </c>
      <c r="B4349" s="19">
        <v>46185</v>
      </c>
      <c r="C4349" t="s">
        <v>2939</v>
      </c>
      <c r="D4349" t="s">
        <v>2940</v>
      </c>
      <c r="E4349" t="s">
        <v>2962</v>
      </c>
      <c r="F4349" s="20">
        <v>1</v>
      </c>
      <c r="G4349">
        <v>1800</v>
      </c>
      <c r="H4349" t="s">
        <v>5</v>
      </c>
    </row>
    <row r="4350" spans="1:8" x14ac:dyDescent="0.3">
      <c r="A4350" s="39" t="s">
        <v>2805</v>
      </c>
      <c r="B4350" s="40">
        <v>46185</v>
      </c>
      <c r="C4350" s="41" t="s">
        <v>2941</v>
      </c>
      <c r="D4350" s="41" t="s">
        <v>2821</v>
      </c>
      <c r="E4350" s="41" t="s">
        <v>2964</v>
      </c>
      <c r="F4350" s="42">
        <v>2</v>
      </c>
      <c r="G4350" s="41">
        <v>2000</v>
      </c>
      <c r="H4350" s="44" t="s">
        <v>4</v>
      </c>
    </row>
    <row r="4351" spans="1:8" hidden="1" x14ac:dyDescent="0.3">
      <c r="A4351" s="2" t="s">
        <v>2806</v>
      </c>
      <c r="B4351" s="19">
        <v>46186</v>
      </c>
      <c r="C4351" t="s">
        <v>2942</v>
      </c>
      <c r="D4351" t="s">
        <v>2835</v>
      </c>
      <c r="E4351" t="s">
        <v>2965</v>
      </c>
      <c r="F4351" s="20">
        <v>5</v>
      </c>
      <c r="G4351">
        <v>1000</v>
      </c>
      <c r="H4351" t="s">
        <v>5</v>
      </c>
    </row>
    <row r="4352" spans="1:8" hidden="1" x14ac:dyDescent="0.3">
      <c r="A4352" s="2" t="s">
        <v>2807</v>
      </c>
      <c r="B4352" s="19">
        <v>46186</v>
      </c>
      <c r="C4352" t="s">
        <v>2943</v>
      </c>
      <c r="D4352" t="s">
        <v>2837</v>
      </c>
      <c r="E4352" t="s">
        <v>2966</v>
      </c>
      <c r="F4352" s="20">
        <v>1</v>
      </c>
      <c r="G4352">
        <v>2200</v>
      </c>
      <c r="H4352" t="s">
        <v>4</v>
      </c>
    </row>
    <row r="4353" spans="1:8" hidden="1" x14ac:dyDescent="0.3">
      <c r="A4353" s="2" t="s">
        <v>2808</v>
      </c>
      <c r="B4353" s="19">
        <v>46187</v>
      </c>
      <c r="C4353" t="s">
        <v>2944</v>
      </c>
      <c r="D4353" t="s">
        <v>2841</v>
      </c>
      <c r="E4353" t="s">
        <v>2967</v>
      </c>
      <c r="F4353" s="20">
        <v>1</v>
      </c>
      <c r="G4353">
        <v>600</v>
      </c>
      <c r="H4353" t="s">
        <v>5</v>
      </c>
    </row>
    <row r="4354" spans="1:8" x14ac:dyDescent="0.3">
      <c r="A4354" s="39" t="s">
        <v>2809</v>
      </c>
      <c r="B4354" s="40">
        <v>46187</v>
      </c>
      <c r="C4354" s="41" t="s">
        <v>2945</v>
      </c>
      <c r="D4354" s="41" t="s">
        <v>2821</v>
      </c>
      <c r="E4354" s="41" t="s">
        <v>2968</v>
      </c>
      <c r="F4354" s="42">
        <v>3</v>
      </c>
      <c r="G4354" s="41">
        <v>1050</v>
      </c>
      <c r="H4354" s="44" t="s">
        <v>4</v>
      </c>
    </row>
    <row r="4355" spans="1:8" hidden="1" x14ac:dyDescent="0.3">
      <c r="A4355" s="2" t="s">
        <v>2810</v>
      </c>
      <c r="B4355" s="19">
        <v>46188</v>
      </c>
      <c r="C4355" t="s">
        <v>2946</v>
      </c>
      <c r="D4355" t="s">
        <v>2858</v>
      </c>
      <c r="E4355" t="s">
        <v>2969</v>
      </c>
      <c r="F4355" s="20">
        <v>2</v>
      </c>
      <c r="G4355">
        <v>5000</v>
      </c>
      <c r="H4355" t="s">
        <v>5</v>
      </c>
    </row>
    <row r="4356" spans="1:8" hidden="1" x14ac:dyDescent="0.3">
      <c r="A4356" s="2" t="s">
        <v>2811</v>
      </c>
      <c r="B4356" s="19">
        <v>46188</v>
      </c>
      <c r="C4356" t="s">
        <v>2947</v>
      </c>
      <c r="D4356" t="s">
        <v>2851</v>
      </c>
      <c r="E4356" t="s">
        <v>2970</v>
      </c>
      <c r="F4356" s="20">
        <v>1</v>
      </c>
      <c r="G4356">
        <v>1300</v>
      </c>
      <c r="H4356" t="s">
        <v>4</v>
      </c>
    </row>
    <row r="4357" spans="1:8" hidden="1" x14ac:dyDescent="0.3">
      <c r="A4357" s="2" t="s">
        <v>2812</v>
      </c>
      <c r="B4357" s="19">
        <v>46189</v>
      </c>
      <c r="C4357" t="s">
        <v>2913</v>
      </c>
      <c r="D4357" t="s">
        <v>2849</v>
      </c>
      <c r="E4357" t="s">
        <v>2972</v>
      </c>
      <c r="F4357" s="20">
        <v>1</v>
      </c>
      <c r="G4357">
        <v>2800</v>
      </c>
      <c r="H4357" t="s">
        <v>5</v>
      </c>
    </row>
    <row r="4358" spans="1:8" hidden="1" x14ac:dyDescent="0.3">
      <c r="A4358" s="2" t="s">
        <v>2813</v>
      </c>
      <c r="B4358" s="19">
        <v>46189</v>
      </c>
      <c r="C4358" t="s">
        <v>2846</v>
      </c>
      <c r="D4358" t="s">
        <v>2847</v>
      </c>
      <c r="E4358" t="s">
        <v>2971</v>
      </c>
      <c r="F4358" s="20">
        <v>1</v>
      </c>
      <c r="G4358">
        <v>450</v>
      </c>
      <c r="H4358" t="s">
        <v>4</v>
      </c>
    </row>
    <row r="4359" spans="1:8" x14ac:dyDescent="0.3">
      <c r="A4359" s="39" t="s">
        <v>2814</v>
      </c>
      <c r="B4359" s="40">
        <v>46190</v>
      </c>
      <c r="C4359" s="41" t="s">
        <v>2948</v>
      </c>
      <c r="D4359" s="41" t="s">
        <v>2821</v>
      </c>
      <c r="E4359" s="41" t="s">
        <v>2960</v>
      </c>
      <c r="F4359" s="42">
        <v>2</v>
      </c>
      <c r="G4359" s="41">
        <v>2400</v>
      </c>
      <c r="H4359" s="44" t="s">
        <v>5</v>
      </c>
    </row>
    <row r="4360" spans="1:8" hidden="1" x14ac:dyDescent="0.3">
      <c r="A4360" s="2" t="s">
        <v>2815</v>
      </c>
      <c r="B4360" s="19">
        <v>46190</v>
      </c>
      <c r="C4360" t="s">
        <v>2949</v>
      </c>
      <c r="D4360" t="s">
        <v>2898</v>
      </c>
      <c r="E4360" t="s">
        <v>2973</v>
      </c>
      <c r="F4360" s="20">
        <v>2</v>
      </c>
      <c r="G4360">
        <v>500</v>
      </c>
      <c r="H4360" t="s">
        <v>4</v>
      </c>
    </row>
    <row r="4361" spans="1:8" hidden="1" x14ac:dyDescent="0.3">
      <c r="A4361" s="2" t="s">
        <v>2816</v>
      </c>
      <c r="B4361" s="19">
        <v>46191</v>
      </c>
      <c r="C4361" t="s">
        <v>2950</v>
      </c>
      <c r="D4361" t="s">
        <v>2839</v>
      </c>
      <c r="E4361" t="s">
        <v>2974</v>
      </c>
      <c r="F4361" s="20">
        <v>1</v>
      </c>
      <c r="G4361">
        <v>450</v>
      </c>
      <c r="H4361" t="s">
        <v>5</v>
      </c>
    </row>
    <row r="4362" spans="1:8" hidden="1" x14ac:dyDescent="0.3">
      <c r="A4362" s="2" t="s">
        <v>2817</v>
      </c>
      <c r="B4362" s="19">
        <v>46191</v>
      </c>
      <c r="C4362" t="s">
        <v>2951</v>
      </c>
      <c r="D4362" t="s">
        <v>2854</v>
      </c>
      <c r="E4362" t="s">
        <v>2965</v>
      </c>
      <c r="F4362" s="20">
        <v>4</v>
      </c>
      <c r="G4362">
        <v>800</v>
      </c>
      <c r="H4362" t="s">
        <v>4</v>
      </c>
    </row>
    <row r="4363" spans="1:8" hidden="1" x14ac:dyDescent="0.3">
      <c r="A4363" s="2" t="s">
        <v>2818</v>
      </c>
      <c r="B4363" s="19">
        <v>46192</v>
      </c>
      <c r="C4363" t="s">
        <v>2918</v>
      </c>
      <c r="D4363" t="s">
        <v>2919</v>
      </c>
      <c r="E4363" t="s">
        <v>2975</v>
      </c>
      <c r="F4363" s="20">
        <v>3</v>
      </c>
      <c r="G4363">
        <v>1650</v>
      </c>
      <c r="H4363" t="s">
        <v>5</v>
      </c>
    </row>
    <row r="4364" spans="1:8" hidden="1" x14ac:dyDescent="0.3">
      <c r="A4364" s="2" t="s">
        <v>2819</v>
      </c>
      <c r="B4364" s="19">
        <v>46192</v>
      </c>
      <c r="C4364" t="s">
        <v>2902</v>
      </c>
      <c r="D4364" t="s">
        <v>2823</v>
      </c>
      <c r="E4364" t="s">
        <v>2962</v>
      </c>
      <c r="F4364" s="20">
        <v>2</v>
      </c>
      <c r="G4364">
        <v>2600</v>
      </c>
      <c r="H4364" t="s">
        <v>4</v>
      </c>
    </row>
    <row r="4365" spans="1:8" hidden="1" x14ac:dyDescent="0.3">
      <c r="A4365" s="2" t="s">
        <v>2669</v>
      </c>
      <c r="B4365" s="19">
        <v>46117</v>
      </c>
      <c r="C4365" t="s">
        <v>2838</v>
      </c>
      <c r="D4365" t="s">
        <v>2839</v>
      </c>
      <c r="E4365" t="s">
        <v>2968</v>
      </c>
      <c r="F4365" s="20">
        <v>2</v>
      </c>
      <c r="G4365">
        <v>700</v>
      </c>
      <c r="H4365" t="s">
        <v>4</v>
      </c>
    </row>
    <row r="4366" spans="1:8" hidden="1" x14ac:dyDescent="0.3">
      <c r="A4366" s="2" t="s">
        <v>2670</v>
      </c>
      <c r="B4366" s="19">
        <v>46118</v>
      </c>
      <c r="C4366" t="s">
        <v>2840</v>
      </c>
      <c r="D4366" t="s">
        <v>2841</v>
      </c>
      <c r="E4366" t="s">
        <v>2969</v>
      </c>
      <c r="F4366" s="20">
        <v>1</v>
      </c>
      <c r="G4366">
        <v>2500</v>
      </c>
      <c r="H4366" t="s">
        <v>5</v>
      </c>
    </row>
    <row r="4367" spans="1:8" hidden="1" x14ac:dyDescent="0.3">
      <c r="A4367" s="2" t="s">
        <v>2671</v>
      </c>
      <c r="B4367" s="19">
        <v>46118</v>
      </c>
      <c r="C4367" t="s">
        <v>2842</v>
      </c>
      <c r="D4367" t="s">
        <v>2843</v>
      </c>
      <c r="E4367" t="s">
        <v>2970</v>
      </c>
      <c r="F4367" s="20">
        <v>1</v>
      </c>
      <c r="G4367">
        <v>1300</v>
      </c>
      <c r="H4367" t="s">
        <v>4</v>
      </c>
    </row>
    <row r="4368" spans="1:8" hidden="1" x14ac:dyDescent="0.3">
      <c r="A4368" s="2" t="s">
        <v>2672</v>
      </c>
      <c r="B4368" s="19">
        <v>46119</v>
      </c>
      <c r="C4368" t="s">
        <v>2844</v>
      </c>
      <c r="D4368" t="s">
        <v>2845</v>
      </c>
      <c r="E4368" t="s">
        <v>2972</v>
      </c>
      <c r="F4368" s="20">
        <v>1</v>
      </c>
      <c r="G4368">
        <v>2800</v>
      </c>
      <c r="H4368" t="s">
        <v>5</v>
      </c>
    </row>
    <row r="4369" spans="1:8" hidden="1" x14ac:dyDescent="0.3">
      <c r="A4369" s="2" t="s">
        <v>2673</v>
      </c>
      <c r="B4369" s="19">
        <v>46119</v>
      </c>
      <c r="C4369" t="s">
        <v>2846</v>
      </c>
      <c r="D4369" t="s">
        <v>2847</v>
      </c>
      <c r="E4369" t="s">
        <v>2971</v>
      </c>
      <c r="F4369" s="20">
        <v>2</v>
      </c>
      <c r="G4369">
        <v>900</v>
      </c>
      <c r="H4369" t="s">
        <v>4</v>
      </c>
    </row>
    <row r="4370" spans="1:8" hidden="1" x14ac:dyDescent="0.3">
      <c r="A4370" s="2" t="s">
        <v>2674</v>
      </c>
      <c r="B4370" s="19">
        <v>46120</v>
      </c>
      <c r="C4370" t="s">
        <v>2848</v>
      </c>
      <c r="D4370" t="s">
        <v>2849</v>
      </c>
      <c r="E4370" t="s">
        <v>2960</v>
      </c>
      <c r="F4370" s="20">
        <v>1</v>
      </c>
      <c r="G4370">
        <v>1200</v>
      </c>
      <c r="H4370" t="s">
        <v>5</v>
      </c>
    </row>
    <row r="4371" spans="1:8" hidden="1" x14ac:dyDescent="0.3">
      <c r="A4371" s="2" t="s">
        <v>2675</v>
      </c>
      <c r="B4371" s="19">
        <v>46120</v>
      </c>
      <c r="C4371" t="s">
        <v>2850</v>
      </c>
      <c r="D4371" t="s">
        <v>2851</v>
      </c>
      <c r="E4371" t="s">
        <v>2973</v>
      </c>
      <c r="F4371" s="20">
        <v>3</v>
      </c>
      <c r="G4371">
        <v>750</v>
      </c>
      <c r="H4371" t="s">
        <v>4</v>
      </c>
    </row>
    <row r="4372" spans="1:8" x14ac:dyDescent="0.3">
      <c r="A4372" s="39" t="s">
        <v>2676</v>
      </c>
      <c r="B4372" s="40">
        <v>46121</v>
      </c>
      <c r="C4372" s="41" t="s">
        <v>2852</v>
      </c>
      <c r="D4372" s="41" t="s">
        <v>2821</v>
      </c>
      <c r="E4372" s="41" t="s">
        <v>2974</v>
      </c>
      <c r="F4372" s="42">
        <v>2</v>
      </c>
      <c r="G4372" s="41">
        <v>900</v>
      </c>
      <c r="H4372" s="44" t="s">
        <v>5</v>
      </c>
    </row>
    <row r="4373" spans="1:8" hidden="1" x14ac:dyDescent="0.3">
      <c r="A4373" s="2" t="s">
        <v>2677</v>
      </c>
      <c r="B4373" s="19">
        <v>46121</v>
      </c>
      <c r="C4373" t="s">
        <v>2853</v>
      </c>
      <c r="D4373" t="s">
        <v>2854</v>
      </c>
      <c r="E4373" t="s">
        <v>2965</v>
      </c>
      <c r="F4373" s="20">
        <v>6</v>
      </c>
      <c r="G4373">
        <v>1200</v>
      </c>
      <c r="H4373" t="s">
        <v>4</v>
      </c>
    </row>
    <row r="4374" spans="1:8" hidden="1" x14ac:dyDescent="0.3">
      <c r="A4374" s="2" t="s">
        <v>2678</v>
      </c>
      <c r="B4374" s="19">
        <v>46122</v>
      </c>
      <c r="C4374" t="s">
        <v>2855</v>
      </c>
      <c r="D4374" t="s">
        <v>2856</v>
      </c>
      <c r="E4374" t="s">
        <v>2975</v>
      </c>
      <c r="F4374" s="20">
        <v>2</v>
      </c>
      <c r="G4374">
        <v>1100</v>
      </c>
      <c r="H4374" t="s">
        <v>5</v>
      </c>
    </row>
    <row r="4375" spans="1:8" hidden="1" x14ac:dyDescent="0.3">
      <c r="A4375" s="2" t="s">
        <v>2679</v>
      </c>
      <c r="B4375" s="19">
        <v>46122</v>
      </c>
      <c r="C4375" t="s">
        <v>2857</v>
      </c>
      <c r="D4375" t="s">
        <v>2858</v>
      </c>
      <c r="E4375" t="s">
        <v>2962</v>
      </c>
      <c r="F4375" s="20">
        <v>1</v>
      </c>
      <c r="G4375">
        <v>1800</v>
      </c>
      <c r="H4375" t="s">
        <v>4</v>
      </c>
    </row>
    <row r="4376" spans="1:8" x14ac:dyDescent="0.3">
      <c r="A4376" s="39" t="s">
        <v>2680</v>
      </c>
      <c r="B4376" s="40">
        <v>46123</v>
      </c>
      <c r="C4376" s="41" t="s">
        <v>2859</v>
      </c>
      <c r="D4376" s="41" t="s">
        <v>2821</v>
      </c>
      <c r="E4376" s="41" t="s">
        <v>2974</v>
      </c>
      <c r="F4376" s="42">
        <v>1</v>
      </c>
      <c r="G4376" s="41">
        <v>450</v>
      </c>
      <c r="H4376" s="44" t="s">
        <v>4</v>
      </c>
    </row>
    <row r="4377" spans="1:8" hidden="1" x14ac:dyDescent="0.3">
      <c r="A4377" s="2" t="s">
        <v>2681</v>
      </c>
      <c r="B4377" s="19">
        <v>46123</v>
      </c>
      <c r="C4377" t="s">
        <v>2860</v>
      </c>
      <c r="D4377" t="s">
        <v>2823</v>
      </c>
      <c r="E4377" t="s">
        <v>2960</v>
      </c>
      <c r="F4377" s="20">
        <v>1</v>
      </c>
      <c r="G4377">
        <v>1200</v>
      </c>
      <c r="H4377" t="s">
        <v>5</v>
      </c>
    </row>
    <row r="4378" spans="1:8" hidden="1" x14ac:dyDescent="0.3">
      <c r="A4378" s="2" t="s">
        <v>2682</v>
      </c>
      <c r="B4378" s="19">
        <v>46124</v>
      </c>
      <c r="C4378" t="s">
        <v>2861</v>
      </c>
      <c r="D4378" t="s">
        <v>2856</v>
      </c>
      <c r="E4378" t="s">
        <v>2963</v>
      </c>
      <c r="F4378" s="20">
        <v>2</v>
      </c>
      <c r="G4378">
        <v>1300</v>
      </c>
      <c r="H4378" t="s">
        <v>4</v>
      </c>
    </row>
    <row r="4379" spans="1:8" hidden="1" x14ac:dyDescent="0.3">
      <c r="A4379" s="2" t="s">
        <v>2683</v>
      </c>
      <c r="B4379" s="19">
        <v>46124</v>
      </c>
      <c r="C4379" t="s">
        <v>2862</v>
      </c>
      <c r="D4379" t="s">
        <v>2843</v>
      </c>
      <c r="E4379" t="s">
        <v>2972</v>
      </c>
      <c r="F4379" s="20">
        <v>1</v>
      </c>
      <c r="G4379">
        <v>2800</v>
      </c>
      <c r="H4379" t="s">
        <v>5</v>
      </c>
    </row>
    <row r="4380" spans="1:8" hidden="1" x14ac:dyDescent="0.3">
      <c r="A4380" s="2" t="s">
        <v>2684</v>
      </c>
      <c r="B4380" s="19">
        <v>46125</v>
      </c>
      <c r="C4380" t="s">
        <v>2863</v>
      </c>
      <c r="D4380" t="s">
        <v>2833</v>
      </c>
      <c r="E4380" t="s">
        <v>2961</v>
      </c>
      <c r="F4380" s="20">
        <v>4</v>
      </c>
      <c r="G4380">
        <v>1200</v>
      </c>
      <c r="H4380" t="s">
        <v>4</v>
      </c>
    </row>
    <row r="4381" spans="1:8" hidden="1" x14ac:dyDescent="0.3">
      <c r="A4381" s="2" t="s">
        <v>2685</v>
      </c>
      <c r="B4381" s="19">
        <v>46125</v>
      </c>
      <c r="C4381" t="s">
        <v>2864</v>
      </c>
      <c r="D4381" t="s">
        <v>2851</v>
      </c>
      <c r="E4381" t="s">
        <v>2964</v>
      </c>
      <c r="F4381" s="20">
        <v>1</v>
      </c>
      <c r="G4381">
        <v>1500</v>
      </c>
      <c r="H4381" t="s">
        <v>4</v>
      </c>
    </row>
    <row r="4382" spans="1:8" hidden="1" x14ac:dyDescent="0.3">
      <c r="A4382" s="2" t="s">
        <v>2686</v>
      </c>
      <c r="B4382" s="19">
        <v>46126</v>
      </c>
      <c r="C4382" t="s">
        <v>2865</v>
      </c>
      <c r="D4382" t="s">
        <v>2835</v>
      </c>
      <c r="E4382" t="s">
        <v>2965</v>
      </c>
      <c r="F4382" s="20">
        <v>5</v>
      </c>
      <c r="G4382">
        <v>1000</v>
      </c>
      <c r="H4382" t="s">
        <v>5</v>
      </c>
    </row>
    <row r="4383" spans="1:8" hidden="1" x14ac:dyDescent="0.3">
      <c r="A4383" s="2" t="s">
        <v>2687</v>
      </c>
      <c r="B4383" s="19">
        <v>46126</v>
      </c>
      <c r="C4383" t="s">
        <v>2866</v>
      </c>
      <c r="D4383" t="s">
        <v>2829</v>
      </c>
      <c r="E4383" t="s">
        <v>2962</v>
      </c>
      <c r="F4383" s="20">
        <v>1</v>
      </c>
      <c r="G4383">
        <v>1800</v>
      </c>
      <c r="H4383" t="s">
        <v>4</v>
      </c>
    </row>
    <row r="4384" spans="1:8" hidden="1" x14ac:dyDescent="0.3">
      <c r="A4384" s="2" t="s">
        <v>2688</v>
      </c>
      <c r="B4384" s="19">
        <v>46127</v>
      </c>
      <c r="C4384" t="s">
        <v>2867</v>
      </c>
      <c r="D4384" t="s">
        <v>2837</v>
      </c>
      <c r="E4384" t="s">
        <v>2966</v>
      </c>
      <c r="F4384" s="20">
        <v>1</v>
      </c>
      <c r="G4384">
        <v>2200</v>
      </c>
      <c r="H4384" t="s">
        <v>5</v>
      </c>
    </row>
    <row r="4385" spans="1:8" hidden="1" x14ac:dyDescent="0.3">
      <c r="A4385" s="2" t="s">
        <v>2689</v>
      </c>
      <c r="B4385" s="19">
        <v>46127</v>
      </c>
      <c r="C4385" t="s">
        <v>2868</v>
      </c>
      <c r="D4385" t="s">
        <v>2854</v>
      </c>
      <c r="E4385" t="s">
        <v>2968</v>
      </c>
      <c r="F4385" s="20">
        <v>3</v>
      </c>
      <c r="G4385">
        <v>1050</v>
      </c>
      <c r="H4385" t="s">
        <v>4</v>
      </c>
    </row>
    <row r="4386" spans="1:8" hidden="1" x14ac:dyDescent="0.3">
      <c r="A4386" s="2" t="s">
        <v>2690</v>
      </c>
      <c r="B4386" s="19">
        <v>46128</v>
      </c>
      <c r="C4386" t="s">
        <v>2869</v>
      </c>
      <c r="D4386" t="s">
        <v>2849</v>
      </c>
      <c r="E4386" t="s">
        <v>2967</v>
      </c>
      <c r="F4386" s="20">
        <v>2</v>
      </c>
      <c r="G4386">
        <v>1200</v>
      </c>
      <c r="H4386" t="s">
        <v>5</v>
      </c>
    </row>
    <row r="4387" spans="1:8" x14ac:dyDescent="0.3">
      <c r="A4387" s="39" t="s">
        <v>2691</v>
      </c>
      <c r="B4387" s="40">
        <v>46128</v>
      </c>
      <c r="C4387" s="41" t="s">
        <v>2870</v>
      </c>
      <c r="D4387" s="41" t="s">
        <v>2821</v>
      </c>
      <c r="E4387" s="41" t="s">
        <v>2970</v>
      </c>
      <c r="F4387" s="42">
        <v>1</v>
      </c>
      <c r="G4387" s="41">
        <v>1300</v>
      </c>
      <c r="H4387" s="44" t="s">
        <v>4</v>
      </c>
    </row>
    <row r="4388" spans="1:8" hidden="1" x14ac:dyDescent="0.3">
      <c r="A4388" s="2" t="s">
        <v>2692</v>
      </c>
      <c r="B4388" s="19">
        <v>46129</v>
      </c>
      <c r="C4388" t="s">
        <v>2871</v>
      </c>
      <c r="D4388" t="s">
        <v>2858</v>
      </c>
      <c r="E4388" t="s">
        <v>2971</v>
      </c>
      <c r="F4388" s="20">
        <v>2</v>
      </c>
      <c r="G4388">
        <v>900</v>
      </c>
      <c r="H4388" t="s">
        <v>5</v>
      </c>
    </row>
    <row r="4389" spans="1:8" hidden="1" x14ac:dyDescent="0.3">
      <c r="A4389" s="2" t="s">
        <v>2693</v>
      </c>
      <c r="B4389" s="19">
        <v>46129</v>
      </c>
      <c r="C4389" t="s">
        <v>2872</v>
      </c>
      <c r="D4389" t="s">
        <v>2845</v>
      </c>
      <c r="E4389" t="s">
        <v>2969</v>
      </c>
      <c r="F4389" s="20">
        <v>1</v>
      </c>
      <c r="G4389">
        <v>2500</v>
      </c>
      <c r="H4389" t="s">
        <v>4</v>
      </c>
    </row>
    <row r="4390" spans="1:8" hidden="1" x14ac:dyDescent="0.3">
      <c r="A4390" s="2" t="s">
        <v>2694</v>
      </c>
      <c r="B4390" s="19">
        <v>46130</v>
      </c>
      <c r="C4390" t="s">
        <v>2873</v>
      </c>
      <c r="D4390" t="s">
        <v>2841</v>
      </c>
      <c r="E4390" t="s">
        <v>2975</v>
      </c>
      <c r="F4390" s="20">
        <v>3</v>
      </c>
      <c r="G4390">
        <v>1650</v>
      </c>
      <c r="H4390" t="s">
        <v>5</v>
      </c>
    </row>
    <row r="4391" spans="1:8" hidden="1" x14ac:dyDescent="0.3">
      <c r="A4391" s="2" t="s">
        <v>2695</v>
      </c>
      <c r="B4391" s="19">
        <v>46130</v>
      </c>
      <c r="C4391" t="s">
        <v>2874</v>
      </c>
      <c r="D4391" t="s">
        <v>2827</v>
      </c>
      <c r="E4391" t="s">
        <v>2960</v>
      </c>
      <c r="F4391" s="20">
        <v>2</v>
      </c>
      <c r="G4391">
        <v>2400</v>
      </c>
      <c r="H4391" t="s">
        <v>4</v>
      </c>
    </row>
    <row r="4392" spans="1:8" hidden="1" x14ac:dyDescent="0.3">
      <c r="A4392" s="2" t="s">
        <v>2696</v>
      </c>
      <c r="B4392" s="19">
        <v>46131</v>
      </c>
      <c r="C4392" t="s">
        <v>2875</v>
      </c>
      <c r="D4392" t="s">
        <v>2876</v>
      </c>
      <c r="E4392" t="s">
        <v>2973</v>
      </c>
      <c r="F4392" s="20">
        <v>2</v>
      </c>
      <c r="G4392">
        <v>500</v>
      </c>
      <c r="H4392" t="s">
        <v>5</v>
      </c>
    </row>
    <row r="4393" spans="1:8" hidden="1" x14ac:dyDescent="0.3">
      <c r="A4393" s="2" t="s">
        <v>2697</v>
      </c>
      <c r="B4393" s="19">
        <v>46131</v>
      </c>
      <c r="C4393" t="s">
        <v>2877</v>
      </c>
      <c r="D4393" t="s">
        <v>2878</v>
      </c>
      <c r="E4393" t="s">
        <v>2965</v>
      </c>
      <c r="F4393" s="20">
        <v>3</v>
      </c>
      <c r="G4393">
        <v>600</v>
      </c>
      <c r="H4393" t="s">
        <v>4</v>
      </c>
    </row>
    <row r="4394" spans="1:8" hidden="1" x14ac:dyDescent="0.3">
      <c r="A4394" s="2" t="s">
        <v>2698</v>
      </c>
      <c r="B4394" s="19">
        <v>46132</v>
      </c>
      <c r="C4394" t="s">
        <v>2879</v>
      </c>
      <c r="D4394" t="s">
        <v>2847</v>
      </c>
      <c r="E4394" t="s">
        <v>2962</v>
      </c>
      <c r="F4394" s="20">
        <v>1</v>
      </c>
      <c r="G4394">
        <v>1800</v>
      </c>
      <c r="H4394" t="s">
        <v>5</v>
      </c>
    </row>
    <row r="4395" spans="1:8" hidden="1" x14ac:dyDescent="0.3">
      <c r="A4395" s="2" t="s">
        <v>2699</v>
      </c>
      <c r="B4395" s="19">
        <v>46132</v>
      </c>
      <c r="C4395" t="s">
        <v>2880</v>
      </c>
      <c r="D4395" t="s">
        <v>2881</v>
      </c>
      <c r="E4395" t="s">
        <v>2961</v>
      </c>
      <c r="F4395" s="20">
        <v>2</v>
      </c>
      <c r="G4395">
        <v>600</v>
      </c>
      <c r="H4395" t="s">
        <v>4</v>
      </c>
    </row>
    <row r="4396" spans="1:8" x14ac:dyDescent="0.3">
      <c r="A4396" s="39" t="s">
        <v>2660</v>
      </c>
      <c r="B4396" s="40">
        <v>46113</v>
      </c>
      <c r="C4396" s="41" t="s">
        <v>2820</v>
      </c>
      <c r="D4396" s="41" t="s">
        <v>2821</v>
      </c>
      <c r="E4396" s="41" t="s">
        <v>2974</v>
      </c>
      <c r="F4396" s="42">
        <v>1</v>
      </c>
      <c r="G4396" s="41">
        <v>450</v>
      </c>
      <c r="H4396" s="44" t="s">
        <v>4</v>
      </c>
    </row>
    <row r="4397" spans="1:8" hidden="1" x14ac:dyDescent="0.3">
      <c r="A4397" s="2" t="s">
        <v>2661</v>
      </c>
      <c r="B4397" s="19">
        <v>46113</v>
      </c>
      <c r="C4397" t="s">
        <v>2822</v>
      </c>
      <c r="D4397" t="s">
        <v>2823</v>
      </c>
      <c r="E4397" t="s">
        <v>2960</v>
      </c>
      <c r="F4397" s="20">
        <v>2</v>
      </c>
      <c r="G4397">
        <v>2400</v>
      </c>
      <c r="H4397" t="s">
        <v>5</v>
      </c>
    </row>
    <row r="4398" spans="1:8" hidden="1" x14ac:dyDescent="0.3">
      <c r="A4398" s="2" t="s">
        <v>2662</v>
      </c>
      <c r="B4398" s="19">
        <v>46114</v>
      </c>
      <c r="C4398" t="s">
        <v>2824</v>
      </c>
      <c r="D4398" t="s">
        <v>2825</v>
      </c>
      <c r="E4398" t="s">
        <v>2963</v>
      </c>
      <c r="F4398" s="20">
        <v>1</v>
      </c>
      <c r="G4398">
        <v>650</v>
      </c>
      <c r="H4398" t="s">
        <v>4</v>
      </c>
    </row>
    <row r="4399" spans="1:8" hidden="1" x14ac:dyDescent="0.3">
      <c r="A4399" s="2" t="s">
        <v>2663</v>
      </c>
      <c r="B4399" s="19">
        <v>46114</v>
      </c>
      <c r="C4399" t="s">
        <v>2826</v>
      </c>
      <c r="D4399" t="s">
        <v>2827</v>
      </c>
      <c r="E4399" t="s">
        <v>2961</v>
      </c>
      <c r="F4399" s="20">
        <v>3</v>
      </c>
      <c r="G4399">
        <v>900</v>
      </c>
      <c r="H4399" t="s">
        <v>4</v>
      </c>
    </row>
    <row r="4400" spans="1:8" hidden="1" x14ac:dyDescent="0.3">
      <c r="A4400" s="2" t="s">
        <v>2664</v>
      </c>
      <c r="B4400" s="19">
        <v>46115</v>
      </c>
      <c r="C4400" t="s">
        <v>2828</v>
      </c>
      <c r="D4400" t="s">
        <v>2829</v>
      </c>
      <c r="E4400" t="s">
        <v>2962</v>
      </c>
      <c r="F4400" s="20">
        <v>1</v>
      </c>
      <c r="G4400">
        <v>1800</v>
      </c>
      <c r="H4400" t="s">
        <v>5</v>
      </c>
    </row>
    <row r="4401" spans="1:8" hidden="1" x14ac:dyDescent="0.3">
      <c r="A4401" s="2" t="s">
        <v>2665</v>
      </c>
      <c r="B4401" s="19">
        <v>46115</v>
      </c>
      <c r="C4401" t="s">
        <v>2830</v>
      </c>
      <c r="D4401" t="s">
        <v>2831</v>
      </c>
      <c r="E4401" t="s">
        <v>2964</v>
      </c>
      <c r="F4401" s="20">
        <v>1</v>
      </c>
      <c r="G4401">
        <v>1500</v>
      </c>
      <c r="H4401" t="s">
        <v>4</v>
      </c>
    </row>
    <row r="4402" spans="1:8" hidden="1" x14ac:dyDescent="0.3">
      <c r="A4402" s="2" t="s">
        <v>2666</v>
      </c>
      <c r="B4402" s="19">
        <v>46116</v>
      </c>
      <c r="C4402" t="s">
        <v>2832</v>
      </c>
      <c r="D4402" t="s">
        <v>2833</v>
      </c>
      <c r="E4402" t="s">
        <v>2965</v>
      </c>
      <c r="F4402" s="20">
        <v>4</v>
      </c>
      <c r="G4402">
        <v>800</v>
      </c>
      <c r="H4402" t="s">
        <v>5</v>
      </c>
    </row>
    <row r="4403" spans="1:8" hidden="1" x14ac:dyDescent="0.3">
      <c r="A4403" s="2" t="s">
        <v>2667</v>
      </c>
      <c r="B4403" s="19">
        <v>46116</v>
      </c>
      <c r="C4403" t="s">
        <v>2834</v>
      </c>
      <c r="D4403" t="s">
        <v>2835</v>
      </c>
      <c r="E4403" t="s">
        <v>2966</v>
      </c>
      <c r="F4403" s="20">
        <v>1</v>
      </c>
      <c r="G4403">
        <v>2200</v>
      </c>
      <c r="H4403" t="s">
        <v>4</v>
      </c>
    </row>
    <row r="4404" spans="1:8" hidden="1" x14ac:dyDescent="0.3">
      <c r="A4404" s="2" t="s">
        <v>2668</v>
      </c>
      <c r="B4404" s="19">
        <v>46117</v>
      </c>
      <c r="C4404" t="s">
        <v>2836</v>
      </c>
      <c r="D4404" t="s">
        <v>2837</v>
      </c>
      <c r="E4404" t="s">
        <v>2967</v>
      </c>
      <c r="F4404" s="20">
        <v>2</v>
      </c>
      <c r="G4404">
        <v>1200</v>
      </c>
      <c r="H4404" t="s">
        <v>5</v>
      </c>
    </row>
    <row r="4405" spans="1:8" hidden="1" x14ac:dyDescent="0.3">
      <c r="A4405" s="2" t="s">
        <v>2669</v>
      </c>
      <c r="B4405" s="19">
        <v>46117</v>
      </c>
      <c r="C4405" t="s">
        <v>2838</v>
      </c>
      <c r="D4405" t="s">
        <v>2839</v>
      </c>
      <c r="E4405" t="s">
        <v>2968</v>
      </c>
      <c r="F4405" s="20">
        <v>2</v>
      </c>
      <c r="G4405">
        <v>700</v>
      </c>
      <c r="H4405" t="s">
        <v>4</v>
      </c>
    </row>
    <row r="4406" spans="1:8" hidden="1" x14ac:dyDescent="0.3">
      <c r="A4406" s="2" t="s">
        <v>2670</v>
      </c>
      <c r="B4406" s="19">
        <v>46118</v>
      </c>
      <c r="C4406" t="s">
        <v>2840</v>
      </c>
      <c r="D4406" t="s">
        <v>2841</v>
      </c>
      <c r="E4406" t="s">
        <v>2969</v>
      </c>
      <c r="F4406" s="20">
        <v>1</v>
      </c>
      <c r="G4406">
        <v>2500</v>
      </c>
      <c r="H4406" t="s">
        <v>5</v>
      </c>
    </row>
    <row r="4407" spans="1:8" hidden="1" x14ac:dyDescent="0.3">
      <c r="A4407" s="2" t="s">
        <v>2671</v>
      </c>
      <c r="B4407" s="19">
        <v>46118</v>
      </c>
      <c r="C4407" t="s">
        <v>2842</v>
      </c>
      <c r="D4407" t="s">
        <v>2843</v>
      </c>
      <c r="E4407" t="s">
        <v>2970</v>
      </c>
      <c r="F4407" s="20">
        <v>1</v>
      </c>
      <c r="G4407">
        <v>1300</v>
      </c>
      <c r="H4407" t="s">
        <v>4</v>
      </c>
    </row>
    <row r="4408" spans="1:8" hidden="1" x14ac:dyDescent="0.3">
      <c r="A4408" s="2" t="s">
        <v>2672</v>
      </c>
      <c r="B4408" s="19">
        <v>46119</v>
      </c>
      <c r="C4408" t="s">
        <v>2844</v>
      </c>
      <c r="D4408" t="s">
        <v>2845</v>
      </c>
      <c r="E4408" t="s">
        <v>2972</v>
      </c>
      <c r="F4408" s="20">
        <v>1</v>
      </c>
      <c r="G4408">
        <v>2800</v>
      </c>
      <c r="H4408" t="s">
        <v>5</v>
      </c>
    </row>
    <row r="4409" spans="1:8" hidden="1" x14ac:dyDescent="0.3">
      <c r="A4409" s="2" t="s">
        <v>2673</v>
      </c>
      <c r="B4409" s="19">
        <v>46119</v>
      </c>
      <c r="C4409" t="s">
        <v>2846</v>
      </c>
      <c r="D4409" t="s">
        <v>2847</v>
      </c>
      <c r="E4409" t="s">
        <v>2971</v>
      </c>
      <c r="F4409" s="20">
        <v>2</v>
      </c>
      <c r="G4409">
        <v>900</v>
      </c>
      <c r="H4409" t="s">
        <v>4</v>
      </c>
    </row>
    <row r="4410" spans="1:8" hidden="1" x14ac:dyDescent="0.3">
      <c r="A4410" s="2" t="s">
        <v>2674</v>
      </c>
      <c r="B4410" s="19">
        <v>46120</v>
      </c>
      <c r="C4410" t="s">
        <v>2848</v>
      </c>
      <c r="D4410" t="s">
        <v>2849</v>
      </c>
      <c r="E4410" t="s">
        <v>2960</v>
      </c>
      <c r="F4410" s="20">
        <v>1</v>
      </c>
      <c r="G4410">
        <v>1200</v>
      </c>
      <c r="H4410" t="s">
        <v>5</v>
      </c>
    </row>
    <row r="4411" spans="1:8" hidden="1" x14ac:dyDescent="0.3">
      <c r="A4411" s="2" t="s">
        <v>2675</v>
      </c>
      <c r="B4411" s="19">
        <v>46120</v>
      </c>
      <c r="C4411" t="s">
        <v>2850</v>
      </c>
      <c r="D4411" t="s">
        <v>2851</v>
      </c>
      <c r="E4411" t="s">
        <v>2973</v>
      </c>
      <c r="F4411" s="20">
        <v>3</v>
      </c>
      <c r="G4411">
        <v>750</v>
      </c>
      <c r="H4411" t="s">
        <v>4</v>
      </c>
    </row>
    <row r="4412" spans="1:8" x14ac:dyDescent="0.3">
      <c r="A4412" s="39" t="s">
        <v>2676</v>
      </c>
      <c r="B4412" s="40">
        <v>46121</v>
      </c>
      <c r="C4412" s="41" t="s">
        <v>2852</v>
      </c>
      <c r="D4412" s="41" t="s">
        <v>2821</v>
      </c>
      <c r="E4412" s="41" t="s">
        <v>2974</v>
      </c>
      <c r="F4412" s="42">
        <v>2</v>
      </c>
      <c r="G4412" s="41">
        <v>900</v>
      </c>
      <c r="H4412" s="44" t="s">
        <v>5</v>
      </c>
    </row>
    <row r="4413" spans="1:8" hidden="1" x14ac:dyDescent="0.3">
      <c r="A4413" s="2" t="s">
        <v>2677</v>
      </c>
      <c r="B4413" s="19">
        <v>46121</v>
      </c>
      <c r="C4413" t="s">
        <v>2853</v>
      </c>
      <c r="D4413" t="s">
        <v>2854</v>
      </c>
      <c r="E4413" t="s">
        <v>2965</v>
      </c>
      <c r="F4413" s="20">
        <v>6</v>
      </c>
      <c r="G4413">
        <v>1200</v>
      </c>
      <c r="H4413" t="s">
        <v>4</v>
      </c>
    </row>
    <row r="4414" spans="1:8" hidden="1" x14ac:dyDescent="0.3">
      <c r="A4414" s="2" t="s">
        <v>2678</v>
      </c>
      <c r="B4414" s="19">
        <v>46122</v>
      </c>
      <c r="C4414" t="s">
        <v>2855</v>
      </c>
      <c r="D4414" t="s">
        <v>2856</v>
      </c>
      <c r="E4414" t="s">
        <v>2975</v>
      </c>
      <c r="F4414" s="20">
        <v>2</v>
      </c>
      <c r="G4414">
        <v>1100</v>
      </c>
      <c r="H4414" t="s">
        <v>5</v>
      </c>
    </row>
    <row r="4415" spans="1:8" hidden="1" x14ac:dyDescent="0.3">
      <c r="A4415" s="2" t="s">
        <v>2679</v>
      </c>
      <c r="B4415" s="19">
        <v>46122</v>
      </c>
      <c r="C4415" t="s">
        <v>2857</v>
      </c>
      <c r="D4415" t="s">
        <v>2858</v>
      </c>
      <c r="E4415" t="s">
        <v>2962</v>
      </c>
      <c r="F4415" s="20">
        <v>1</v>
      </c>
      <c r="G4415">
        <v>1800</v>
      </c>
      <c r="H4415" t="s">
        <v>4</v>
      </c>
    </row>
    <row r="4416" spans="1:8" x14ac:dyDescent="0.3">
      <c r="A4416" s="39" t="s">
        <v>2680</v>
      </c>
      <c r="B4416" s="40">
        <v>46123</v>
      </c>
      <c r="C4416" s="41" t="s">
        <v>2859</v>
      </c>
      <c r="D4416" s="41" t="s">
        <v>2821</v>
      </c>
      <c r="E4416" s="41" t="s">
        <v>2974</v>
      </c>
      <c r="F4416" s="42">
        <v>1</v>
      </c>
      <c r="G4416" s="41">
        <v>450</v>
      </c>
      <c r="H4416" s="44" t="s">
        <v>4</v>
      </c>
    </row>
    <row r="4417" spans="1:8" hidden="1" x14ac:dyDescent="0.3">
      <c r="A4417" s="2" t="s">
        <v>2681</v>
      </c>
      <c r="B4417" s="19">
        <v>46123</v>
      </c>
      <c r="C4417" t="s">
        <v>2860</v>
      </c>
      <c r="D4417" t="s">
        <v>2823</v>
      </c>
      <c r="E4417" t="s">
        <v>2960</v>
      </c>
      <c r="F4417" s="20">
        <v>1</v>
      </c>
      <c r="G4417">
        <v>1200</v>
      </c>
      <c r="H4417" t="s">
        <v>5</v>
      </c>
    </row>
    <row r="4418" spans="1:8" hidden="1" x14ac:dyDescent="0.3">
      <c r="A4418" s="2" t="s">
        <v>2682</v>
      </c>
      <c r="B4418" s="19">
        <v>46124</v>
      </c>
      <c r="C4418" t="s">
        <v>2861</v>
      </c>
      <c r="D4418" t="s">
        <v>2856</v>
      </c>
      <c r="E4418" t="s">
        <v>2963</v>
      </c>
      <c r="F4418" s="20">
        <v>2</v>
      </c>
      <c r="G4418">
        <v>1300</v>
      </c>
      <c r="H4418" t="s">
        <v>4</v>
      </c>
    </row>
    <row r="4419" spans="1:8" hidden="1" x14ac:dyDescent="0.3">
      <c r="A4419" s="2" t="s">
        <v>2683</v>
      </c>
      <c r="B4419" s="19">
        <v>46124</v>
      </c>
      <c r="C4419" t="s">
        <v>2862</v>
      </c>
      <c r="D4419" t="s">
        <v>2843</v>
      </c>
      <c r="E4419" t="s">
        <v>2972</v>
      </c>
      <c r="F4419" s="20">
        <v>1</v>
      </c>
      <c r="G4419">
        <v>2800</v>
      </c>
      <c r="H4419" t="s">
        <v>5</v>
      </c>
    </row>
    <row r="4420" spans="1:8" hidden="1" x14ac:dyDescent="0.3">
      <c r="A4420" s="2" t="s">
        <v>2684</v>
      </c>
      <c r="B4420" s="19">
        <v>46125</v>
      </c>
      <c r="C4420" t="s">
        <v>2863</v>
      </c>
      <c r="D4420" t="s">
        <v>2833</v>
      </c>
      <c r="E4420" t="s">
        <v>2961</v>
      </c>
      <c r="F4420" s="20">
        <v>4</v>
      </c>
      <c r="G4420">
        <v>1200</v>
      </c>
      <c r="H4420" t="s">
        <v>4</v>
      </c>
    </row>
    <row r="4421" spans="1:8" hidden="1" x14ac:dyDescent="0.3">
      <c r="A4421" s="2" t="s">
        <v>2685</v>
      </c>
      <c r="B4421" s="19">
        <v>46125</v>
      </c>
      <c r="C4421" t="s">
        <v>2864</v>
      </c>
      <c r="D4421" t="s">
        <v>2851</v>
      </c>
      <c r="E4421" t="s">
        <v>2964</v>
      </c>
      <c r="F4421" s="20">
        <v>1</v>
      </c>
      <c r="G4421">
        <v>1500</v>
      </c>
      <c r="H4421" t="s">
        <v>4</v>
      </c>
    </row>
    <row r="4422" spans="1:8" hidden="1" x14ac:dyDescent="0.3">
      <c r="A4422" s="2" t="s">
        <v>2686</v>
      </c>
      <c r="B4422" s="19">
        <v>46126</v>
      </c>
      <c r="C4422" t="s">
        <v>2865</v>
      </c>
      <c r="D4422" t="s">
        <v>2835</v>
      </c>
      <c r="E4422" t="s">
        <v>2965</v>
      </c>
      <c r="F4422" s="20">
        <v>5</v>
      </c>
      <c r="G4422">
        <v>1000</v>
      </c>
      <c r="H4422" t="s">
        <v>5</v>
      </c>
    </row>
    <row r="4423" spans="1:8" hidden="1" x14ac:dyDescent="0.3">
      <c r="A4423" s="2" t="s">
        <v>2687</v>
      </c>
      <c r="B4423" s="19">
        <v>46126</v>
      </c>
      <c r="C4423" t="s">
        <v>2866</v>
      </c>
      <c r="D4423" t="s">
        <v>2829</v>
      </c>
      <c r="E4423" t="s">
        <v>2962</v>
      </c>
      <c r="F4423" s="20">
        <v>1</v>
      </c>
      <c r="G4423">
        <v>1800</v>
      </c>
      <c r="H4423" t="s">
        <v>4</v>
      </c>
    </row>
    <row r="4424" spans="1:8" hidden="1" x14ac:dyDescent="0.3">
      <c r="A4424" s="2" t="s">
        <v>2688</v>
      </c>
      <c r="B4424" s="19">
        <v>46127</v>
      </c>
      <c r="C4424" t="s">
        <v>2867</v>
      </c>
      <c r="D4424" t="s">
        <v>2837</v>
      </c>
      <c r="E4424" t="s">
        <v>2966</v>
      </c>
      <c r="F4424" s="20">
        <v>1</v>
      </c>
      <c r="G4424">
        <v>2200</v>
      </c>
      <c r="H4424" t="s">
        <v>5</v>
      </c>
    </row>
    <row r="4425" spans="1:8" hidden="1" x14ac:dyDescent="0.3">
      <c r="A4425" s="2" t="s">
        <v>2689</v>
      </c>
      <c r="B4425" s="19">
        <v>46127</v>
      </c>
      <c r="C4425" t="s">
        <v>2868</v>
      </c>
      <c r="D4425" t="s">
        <v>2854</v>
      </c>
      <c r="E4425" t="s">
        <v>2968</v>
      </c>
      <c r="F4425" s="20">
        <v>3</v>
      </c>
      <c r="G4425">
        <v>1050</v>
      </c>
      <c r="H4425" t="s">
        <v>4</v>
      </c>
    </row>
    <row r="4426" spans="1:8" hidden="1" x14ac:dyDescent="0.3">
      <c r="A4426" s="2" t="s">
        <v>2690</v>
      </c>
      <c r="B4426" s="19">
        <v>46128</v>
      </c>
      <c r="C4426" t="s">
        <v>2869</v>
      </c>
      <c r="D4426" t="s">
        <v>2849</v>
      </c>
      <c r="E4426" t="s">
        <v>2967</v>
      </c>
      <c r="F4426" s="20">
        <v>2</v>
      </c>
      <c r="G4426">
        <v>1200</v>
      </c>
      <c r="H4426" t="s">
        <v>5</v>
      </c>
    </row>
    <row r="4427" spans="1:8" x14ac:dyDescent="0.3">
      <c r="A4427" s="39" t="s">
        <v>2691</v>
      </c>
      <c r="B4427" s="40">
        <v>46128</v>
      </c>
      <c r="C4427" s="41" t="s">
        <v>2870</v>
      </c>
      <c r="D4427" s="41" t="s">
        <v>2821</v>
      </c>
      <c r="E4427" s="41" t="s">
        <v>2970</v>
      </c>
      <c r="F4427" s="42">
        <v>1</v>
      </c>
      <c r="G4427" s="41">
        <v>1300</v>
      </c>
      <c r="H4427" s="44" t="s">
        <v>4</v>
      </c>
    </row>
    <row r="4428" spans="1:8" hidden="1" x14ac:dyDescent="0.3">
      <c r="A4428" s="2" t="s">
        <v>2692</v>
      </c>
      <c r="B4428" s="19">
        <v>46129</v>
      </c>
      <c r="C4428" t="s">
        <v>2871</v>
      </c>
      <c r="D4428" t="s">
        <v>2858</v>
      </c>
      <c r="E4428" t="s">
        <v>2971</v>
      </c>
      <c r="F4428" s="20">
        <v>2</v>
      </c>
      <c r="G4428">
        <v>900</v>
      </c>
      <c r="H4428" t="s">
        <v>5</v>
      </c>
    </row>
    <row r="4429" spans="1:8" hidden="1" x14ac:dyDescent="0.3">
      <c r="A4429" s="2" t="s">
        <v>2693</v>
      </c>
      <c r="B4429" s="19">
        <v>46129</v>
      </c>
      <c r="C4429" t="s">
        <v>2872</v>
      </c>
      <c r="D4429" t="s">
        <v>2845</v>
      </c>
      <c r="E4429" t="s">
        <v>2969</v>
      </c>
      <c r="F4429" s="20">
        <v>1</v>
      </c>
      <c r="G4429">
        <v>2500</v>
      </c>
      <c r="H4429" t="s">
        <v>4</v>
      </c>
    </row>
    <row r="4430" spans="1:8" hidden="1" x14ac:dyDescent="0.3">
      <c r="A4430" s="2" t="s">
        <v>2694</v>
      </c>
      <c r="B4430" s="19">
        <v>46130</v>
      </c>
      <c r="C4430" t="s">
        <v>2873</v>
      </c>
      <c r="D4430" t="s">
        <v>2841</v>
      </c>
      <c r="E4430" t="s">
        <v>2975</v>
      </c>
      <c r="F4430" s="20">
        <v>3</v>
      </c>
      <c r="G4430">
        <v>1650</v>
      </c>
      <c r="H4430" t="s">
        <v>5</v>
      </c>
    </row>
    <row r="4431" spans="1:8" hidden="1" x14ac:dyDescent="0.3">
      <c r="A4431" s="2" t="s">
        <v>2695</v>
      </c>
      <c r="B4431" s="19">
        <v>46130</v>
      </c>
      <c r="C4431" t="s">
        <v>2874</v>
      </c>
      <c r="D4431" t="s">
        <v>2827</v>
      </c>
      <c r="E4431" t="s">
        <v>2960</v>
      </c>
      <c r="F4431" s="20">
        <v>2</v>
      </c>
      <c r="G4431">
        <v>2400</v>
      </c>
      <c r="H4431" t="s">
        <v>4</v>
      </c>
    </row>
    <row r="4432" spans="1:8" hidden="1" x14ac:dyDescent="0.3">
      <c r="A4432" s="2" t="s">
        <v>2696</v>
      </c>
      <c r="B4432" s="19">
        <v>46131</v>
      </c>
      <c r="C4432" t="s">
        <v>2875</v>
      </c>
      <c r="D4432" t="s">
        <v>2876</v>
      </c>
      <c r="E4432" t="s">
        <v>2973</v>
      </c>
      <c r="F4432" s="20">
        <v>2</v>
      </c>
      <c r="G4432">
        <v>500</v>
      </c>
      <c r="H4432" t="s">
        <v>5</v>
      </c>
    </row>
    <row r="4433" spans="1:8" hidden="1" x14ac:dyDescent="0.3">
      <c r="A4433" s="2" t="s">
        <v>2697</v>
      </c>
      <c r="B4433" s="19">
        <v>46131</v>
      </c>
      <c r="C4433" t="s">
        <v>2877</v>
      </c>
      <c r="D4433" t="s">
        <v>2878</v>
      </c>
      <c r="E4433" t="s">
        <v>2965</v>
      </c>
      <c r="F4433" s="20">
        <v>3</v>
      </c>
      <c r="G4433">
        <v>600</v>
      </c>
      <c r="H4433" t="s">
        <v>4</v>
      </c>
    </row>
    <row r="4434" spans="1:8" hidden="1" x14ac:dyDescent="0.3">
      <c r="A4434" s="2" t="s">
        <v>2698</v>
      </c>
      <c r="B4434" s="19">
        <v>46132</v>
      </c>
      <c r="C4434" t="s">
        <v>2879</v>
      </c>
      <c r="D4434" t="s">
        <v>2847</v>
      </c>
      <c r="E4434" t="s">
        <v>2962</v>
      </c>
      <c r="F4434" s="20">
        <v>1</v>
      </c>
      <c r="G4434">
        <v>1800</v>
      </c>
      <c r="H4434" t="s">
        <v>5</v>
      </c>
    </row>
    <row r="4435" spans="1:8" hidden="1" x14ac:dyDescent="0.3">
      <c r="A4435" s="2" t="s">
        <v>2699</v>
      </c>
      <c r="B4435" s="19">
        <v>46132</v>
      </c>
      <c r="C4435" t="s">
        <v>2880</v>
      </c>
      <c r="D4435" t="s">
        <v>2881</v>
      </c>
      <c r="E4435" t="s">
        <v>2961</v>
      </c>
      <c r="F4435" s="20">
        <v>2</v>
      </c>
      <c r="G4435">
        <v>600</v>
      </c>
      <c r="H4435" t="s">
        <v>4</v>
      </c>
    </row>
    <row r="4436" spans="1:8" x14ac:dyDescent="0.3">
      <c r="A4436" s="39" t="s">
        <v>2700</v>
      </c>
      <c r="B4436" s="40">
        <v>46133</v>
      </c>
      <c r="C4436" s="41" t="s">
        <v>2882</v>
      </c>
      <c r="D4436" s="41" t="s">
        <v>2821</v>
      </c>
      <c r="E4436" s="41" t="s">
        <v>2974</v>
      </c>
      <c r="F4436" s="42">
        <v>1</v>
      </c>
      <c r="G4436" s="41">
        <v>450</v>
      </c>
      <c r="H4436" s="44" t="s">
        <v>4</v>
      </c>
    </row>
    <row r="4437" spans="1:8" hidden="1" x14ac:dyDescent="0.3">
      <c r="A4437" s="2" t="s">
        <v>2701</v>
      </c>
      <c r="B4437" s="19">
        <v>46133</v>
      </c>
      <c r="C4437" t="s">
        <v>2883</v>
      </c>
      <c r="D4437" t="s">
        <v>2831</v>
      </c>
      <c r="E4437" t="s">
        <v>2960</v>
      </c>
      <c r="F4437" s="20">
        <v>1</v>
      </c>
      <c r="G4437">
        <v>1200</v>
      </c>
      <c r="H4437" t="s">
        <v>5</v>
      </c>
    </row>
    <row r="4438" spans="1:8" hidden="1" x14ac:dyDescent="0.3">
      <c r="A4438" s="2" t="s">
        <v>2702</v>
      </c>
      <c r="B4438" s="19">
        <v>46134</v>
      </c>
      <c r="C4438" t="s">
        <v>2884</v>
      </c>
      <c r="D4438" t="s">
        <v>2829</v>
      </c>
      <c r="E4438" t="s">
        <v>2963</v>
      </c>
      <c r="F4438" s="20">
        <v>2</v>
      </c>
      <c r="G4438">
        <v>1200</v>
      </c>
      <c r="H4438" t="s">
        <v>4</v>
      </c>
    </row>
    <row r="4439" spans="1:8" hidden="1" x14ac:dyDescent="0.3">
      <c r="A4439" s="2" t="s">
        <v>2703</v>
      </c>
      <c r="B4439" s="19">
        <v>46134</v>
      </c>
      <c r="C4439" t="s">
        <v>2885</v>
      </c>
      <c r="D4439" t="s">
        <v>2833</v>
      </c>
      <c r="E4439" t="s">
        <v>2961</v>
      </c>
      <c r="F4439" s="20">
        <v>4</v>
      </c>
      <c r="G4439">
        <v>1200</v>
      </c>
      <c r="H4439" t="s">
        <v>4</v>
      </c>
    </row>
    <row r="4440" spans="1:8" hidden="1" x14ac:dyDescent="0.3">
      <c r="A4440" s="2" t="s">
        <v>2704</v>
      </c>
      <c r="B4440" s="19">
        <v>46135</v>
      </c>
      <c r="C4440" t="s">
        <v>2886</v>
      </c>
      <c r="D4440" t="s">
        <v>2843</v>
      </c>
      <c r="E4440" t="s">
        <v>2962</v>
      </c>
      <c r="F4440" s="20">
        <v>1</v>
      </c>
      <c r="G4440">
        <v>1800</v>
      </c>
      <c r="H4440" t="s">
        <v>5</v>
      </c>
    </row>
    <row r="4441" spans="1:8" x14ac:dyDescent="0.3">
      <c r="A4441" s="39" t="s">
        <v>2705</v>
      </c>
      <c r="B4441" s="40">
        <v>46135</v>
      </c>
      <c r="C4441" s="41" t="s">
        <v>2887</v>
      </c>
      <c r="D4441" s="41" t="s">
        <v>2821</v>
      </c>
      <c r="E4441" s="41" t="s">
        <v>2964</v>
      </c>
      <c r="F4441" s="42">
        <v>1</v>
      </c>
      <c r="G4441" s="41">
        <v>1500</v>
      </c>
      <c r="H4441" s="44" t="s">
        <v>4</v>
      </c>
    </row>
    <row r="4442" spans="1:8" hidden="1" x14ac:dyDescent="0.3">
      <c r="A4442" s="2" t="s">
        <v>2706</v>
      </c>
      <c r="B4442" s="19">
        <v>46136</v>
      </c>
      <c r="C4442" t="s">
        <v>2888</v>
      </c>
      <c r="D4442" t="s">
        <v>2835</v>
      </c>
      <c r="E4442" t="s">
        <v>2965</v>
      </c>
      <c r="F4442" s="20">
        <v>4</v>
      </c>
      <c r="G4442">
        <v>800</v>
      </c>
      <c r="H4442" t="s">
        <v>5</v>
      </c>
    </row>
    <row r="4443" spans="1:8" hidden="1" x14ac:dyDescent="0.3">
      <c r="A4443" s="2" t="s">
        <v>2707</v>
      </c>
      <c r="B4443" s="19">
        <v>46136</v>
      </c>
      <c r="C4443" t="s">
        <v>2889</v>
      </c>
      <c r="D4443" t="s">
        <v>2837</v>
      </c>
      <c r="E4443" t="s">
        <v>2966</v>
      </c>
      <c r="F4443" s="20">
        <v>1</v>
      </c>
      <c r="G4443">
        <v>2200</v>
      </c>
      <c r="H4443" t="s">
        <v>4</v>
      </c>
    </row>
    <row r="4444" spans="1:8" hidden="1" x14ac:dyDescent="0.3">
      <c r="A4444" s="2" t="s">
        <v>2708</v>
      </c>
      <c r="B4444" s="19">
        <v>46137</v>
      </c>
      <c r="C4444" t="s">
        <v>2890</v>
      </c>
      <c r="D4444" t="s">
        <v>2856</v>
      </c>
      <c r="E4444" t="s">
        <v>2967</v>
      </c>
      <c r="F4444" s="20">
        <v>2</v>
      </c>
      <c r="G4444">
        <v>1200</v>
      </c>
      <c r="H4444" t="s">
        <v>5</v>
      </c>
    </row>
    <row r="4445" spans="1:8" hidden="1" x14ac:dyDescent="0.3">
      <c r="A4445" s="2" t="s">
        <v>2709</v>
      </c>
      <c r="B4445" s="19">
        <v>46137</v>
      </c>
      <c r="C4445" t="s">
        <v>2891</v>
      </c>
      <c r="D4445" t="s">
        <v>2827</v>
      </c>
      <c r="E4445" t="s">
        <v>2968</v>
      </c>
      <c r="F4445" s="20">
        <v>2</v>
      </c>
      <c r="G4445">
        <v>700</v>
      </c>
      <c r="H4445" t="s">
        <v>4</v>
      </c>
    </row>
    <row r="4446" spans="1:8" hidden="1" x14ac:dyDescent="0.3">
      <c r="A4446" s="2" t="s">
        <v>2710</v>
      </c>
      <c r="B4446" s="19">
        <v>46138</v>
      </c>
      <c r="C4446" t="s">
        <v>2892</v>
      </c>
      <c r="D4446" t="s">
        <v>2841</v>
      </c>
      <c r="E4446" t="s">
        <v>2969</v>
      </c>
      <c r="F4446" s="20">
        <v>1</v>
      </c>
      <c r="G4446">
        <v>2500</v>
      </c>
      <c r="H4446" t="s">
        <v>5</v>
      </c>
    </row>
    <row r="4447" spans="1:8" hidden="1" x14ac:dyDescent="0.3">
      <c r="A4447" s="2" t="s">
        <v>2711</v>
      </c>
      <c r="B4447" s="19">
        <v>46138</v>
      </c>
      <c r="C4447" t="s">
        <v>2893</v>
      </c>
      <c r="D4447" t="s">
        <v>2851</v>
      </c>
      <c r="E4447" t="s">
        <v>2970</v>
      </c>
      <c r="F4447" s="20">
        <v>1</v>
      </c>
      <c r="G4447">
        <v>1300</v>
      </c>
      <c r="H4447" t="s">
        <v>4</v>
      </c>
    </row>
    <row r="4448" spans="1:8" hidden="1" x14ac:dyDescent="0.3">
      <c r="A4448" s="2" t="s">
        <v>2712</v>
      </c>
      <c r="B4448" s="19">
        <v>46139</v>
      </c>
      <c r="C4448" t="s">
        <v>2894</v>
      </c>
      <c r="D4448" t="s">
        <v>2858</v>
      </c>
      <c r="E4448" t="s">
        <v>2972</v>
      </c>
      <c r="F4448" s="20">
        <v>1</v>
      </c>
      <c r="G4448">
        <v>2800</v>
      </c>
      <c r="H4448" t="s">
        <v>5</v>
      </c>
    </row>
    <row r="4449" spans="1:8" hidden="1" x14ac:dyDescent="0.3">
      <c r="A4449" s="2" t="s">
        <v>2713</v>
      </c>
      <c r="B4449" s="19">
        <v>46139</v>
      </c>
      <c r="C4449" t="s">
        <v>2895</v>
      </c>
      <c r="D4449" t="s">
        <v>2847</v>
      </c>
      <c r="E4449" t="s">
        <v>2971</v>
      </c>
      <c r="F4449" s="20">
        <v>2</v>
      </c>
      <c r="G4449">
        <v>900</v>
      </c>
      <c r="H4449" t="s">
        <v>4</v>
      </c>
    </row>
    <row r="4450" spans="1:8" hidden="1" x14ac:dyDescent="0.3">
      <c r="A4450" s="2" t="s">
        <v>2714</v>
      </c>
      <c r="B4450" s="19">
        <v>46140</v>
      </c>
      <c r="C4450" t="s">
        <v>2896</v>
      </c>
      <c r="D4450" t="s">
        <v>2849</v>
      </c>
      <c r="E4450" t="s">
        <v>2960</v>
      </c>
      <c r="F4450" s="20">
        <v>2</v>
      </c>
      <c r="G4450">
        <v>2400</v>
      </c>
      <c r="H4450" t="s">
        <v>5</v>
      </c>
    </row>
    <row r="4451" spans="1:8" hidden="1" x14ac:dyDescent="0.3">
      <c r="A4451" s="2" t="s">
        <v>2715</v>
      </c>
      <c r="B4451" s="19">
        <v>46140</v>
      </c>
      <c r="C4451" t="s">
        <v>2897</v>
      </c>
      <c r="D4451" t="s">
        <v>2898</v>
      </c>
      <c r="E4451" t="s">
        <v>2973</v>
      </c>
      <c r="F4451" s="20">
        <v>3</v>
      </c>
      <c r="G4451">
        <v>750</v>
      </c>
      <c r="H4451" t="s">
        <v>4</v>
      </c>
    </row>
    <row r="4452" spans="1:8" x14ac:dyDescent="0.3">
      <c r="A4452" s="39" t="s">
        <v>2716</v>
      </c>
      <c r="B4452" s="40">
        <v>46141</v>
      </c>
      <c r="C4452" s="41" t="s">
        <v>2899</v>
      </c>
      <c r="D4452" s="41" t="s">
        <v>2821</v>
      </c>
      <c r="E4452" s="41" t="s">
        <v>2974</v>
      </c>
      <c r="F4452" s="42">
        <v>2</v>
      </c>
      <c r="G4452" s="41">
        <v>900</v>
      </c>
      <c r="H4452" s="44" t="s">
        <v>5</v>
      </c>
    </row>
    <row r="4453" spans="1:8" hidden="1" x14ac:dyDescent="0.3">
      <c r="A4453" s="2" t="s">
        <v>2717</v>
      </c>
      <c r="B4453" s="19">
        <v>46141</v>
      </c>
      <c r="C4453" t="s">
        <v>2900</v>
      </c>
      <c r="D4453" t="s">
        <v>2854</v>
      </c>
      <c r="E4453" t="s">
        <v>2965</v>
      </c>
      <c r="F4453" s="20">
        <v>6</v>
      </c>
      <c r="G4453">
        <v>1200</v>
      </c>
      <c r="H4453" t="s">
        <v>4</v>
      </c>
    </row>
    <row r="4454" spans="1:8" hidden="1" x14ac:dyDescent="0.3">
      <c r="A4454" s="2" t="s">
        <v>2718</v>
      </c>
      <c r="B4454" s="19">
        <v>46142</v>
      </c>
      <c r="C4454" t="s">
        <v>2901</v>
      </c>
      <c r="D4454" t="s">
        <v>2839</v>
      </c>
      <c r="E4454" t="s">
        <v>2975</v>
      </c>
      <c r="F4454" s="20">
        <v>2</v>
      </c>
      <c r="G4454">
        <v>1100</v>
      </c>
      <c r="H4454" t="s">
        <v>5</v>
      </c>
    </row>
    <row r="4455" spans="1:8" hidden="1" x14ac:dyDescent="0.3">
      <c r="A4455" s="2" t="s">
        <v>2719</v>
      </c>
      <c r="B4455" s="19">
        <v>46142</v>
      </c>
      <c r="C4455" t="s">
        <v>2902</v>
      </c>
      <c r="D4455" t="s">
        <v>2823</v>
      </c>
      <c r="E4455" t="s">
        <v>2962</v>
      </c>
      <c r="F4455" s="20">
        <v>1</v>
      </c>
      <c r="G4455">
        <v>1800</v>
      </c>
      <c r="H4455" t="s">
        <v>4</v>
      </c>
    </row>
    <row r="4456" spans="1:8" x14ac:dyDescent="0.3">
      <c r="A4456" s="39" t="s">
        <v>2720</v>
      </c>
      <c r="B4456" s="40">
        <v>46143</v>
      </c>
      <c r="C4456" s="41" t="s">
        <v>2903</v>
      </c>
      <c r="D4456" s="41" t="s">
        <v>2821</v>
      </c>
      <c r="E4456" s="41" t="s">
        <v>2974</v>
      </c>
      <c r="F4456" s="42">
        <v>1</v>
      </c>
      <c r="G4456" s="41">
        <v>450</v>
      </c>
      <c r="H4456" s="44" t="s">
        <v>4</v>
      </c>
    </row>
    <row r="4457" spans="1:8" hidden="1" x14ac:dyDescent="0.3">
      <c r="A4457" s="2" t="s">
        <v>2721</v>
      </c>
      <c r="B4457" s="19">
        <v>46143</v>
      </c>
      <c r="C4457" t="s">
        <v>2904</v>
      </c>
      <c r="D4457" t="s">
        <v>2837</v>
      </c>
      <c r="E4457" t="s">
        <v>2960</v>
      </c>
      <c r="F4457" s="20">
        <v>2</v>
      </c>
      <c r="G4457">
        <v>2400</v>
      </c>
      <c r="H4457" t="s">
        <v>5</v>
      </c>
    </row>
    <row r="4458" spans="1:8" hidden="1" x14ac:dyDescent="0.3">
      <c r="A4458" s="2" t="s">
        <v>2722</v>
      </c>
      <c r="B4458" s="19">
        <v>46144</v>
      </c>
      <c r="C4458" t="s">
        <v>2905</v>
      </c>
      <c r="D4458" t="s">
        <v>2829</v>
      </c>
      <c r="E4458" t="s">
        <v>2963</v>
      </c>
      <c r="F4458" s="20">
        <v>1</v>
      </c>
      <c r="G4458">
        <v>650</v>
      </c>
      <c r="H4458" t="s">
        <v>4</v>
      </c>
    </row>
    <row r="4459" spans="1:8" hidden="1" x14ac:dyDescent="0.3">
      <c r="A4459" s="2" t="s">
        <v>2723</v>
      </c>
      <c r="B4459" s="19">
        <v>46144</v>
      </c>
      <c r="C4459" t="s">
        <v>2874</v>
      </c>
      <c r="D4459" t="s">
        <v>2833</v>
      </c>
      <c r="E4459" t="s">
        <v>2961</v>
      </c>
      <c r="F4459" s="20">
        <v>3</v>
      </c>
      <c r="G4459">
        <v>900</v>
      </c>
      <c r="H4459" t="s">
        <v>4</v>
      </c>
    </row>
    <row r="4460" spans="1:8" hidden="1" x14ac:dyDescent="0.3">
      <c r="A4460" s="2" t="s">
        <v>2724</v>
      </c>
      <c r="B4460" s="19">
        <v>46145</v>
      </c>
      <c r="C4460" t="s">
        <v>2906</v>
      </c>
      <c r="D4460" t="s">
        <v>2843</v>
      </c>
      <c r="E4460" t="s">
        <v>2962</v>
      </c>
      <c r="F4460" s="20">
        <v>1</v>
      </c>
      <c r="G4460">
        <v>1800</v>
      </c>
      <c r="H4460" t="s">
        <v>5</v>
      </c>
    </row>
    <row r="4461" spans="1:8" x14ac:dyDescent="0.3">
      <c r="A4461" s="39" t="s">
        <v>2725</v>
      </c>
      <c r="B4461" s="40">
        <v>46145</v>
      </c>
      <c r="C4461" s="41" t="s">
        <v>2907</v>
      </c>
      <c r="D4461" s="41" t="s">
        <v>2821</v>
      </c>
      <c r="E4461" s="41" t="s">
        <v>2964</v>
      </c>
      <c r="F4461" s="42">
        <v>1</v>
      </c>
      <c r="G4461" s="41">
        <v>1500</v>
      </c>
      <c r="H4461" s="44" t="s">
        <v>4</v>
      </c>
    </row>
    <row r="4462" spans="1:8" hidden="1" x14ac:dyDescent="0.3">
      <c r="A4462" s="2" t="s">
        <v>2726</v>
      </c>
      <c r="B4462" s="19">
        <v>46146</v>
      </c>
      <c r="C4462" t="s">
        <v>2908</v>
      </c>
      <c r="D4462" t="s">
        <v>2835</v>
      </c>
      <c r="E4462" t="s">
        <v>2965</v>
      </c>
      <c r="F4462" s="20">
        <v>4</v>
      </c>
      <c r="G4462">
        <v>800</v>
      </c>
      <c r="H4462" t="s">
        <v>5</v>
      </c>
    </row>
    <row r="4463" spans="1:8" hidden="1" x14ac:dyDescent="0.3">
      <c r="A4463" s="2" t="s">
        <v>2727</v>
      </c>
      <c r="B4463" s="19">
        <v>46146</v>
      </c>
      <c r="C4463" t="s">
        <v>2909</v>
      </c>
      <c r="D4463" t="s">
        <v>2856</v>
      </c>
      <c r="E4463" t="s">
        <v>2966</v>
      </c>
      <c r="F4463" s="20">
        <v>1</v>
      </c>
      <c r="G4463">
        <v>2200</v>
      </c>
      <c r="H4463" t="s">
        <v>4</v>
      </c>
    </row>
    <row r="4464" spans="1:8" hidden="1" x14ac:dyDescent="0.3">
      <c r="A4464" s="2" t="s">
        <v>2728</v>
      </c>
      <c r="B4464" s="19">
        <v>46147</v>
      </c>
      <c r="C4464" t="s">
        <v>2910</v>
      </c>
      <c r="D4464" t="s">
        <v>2841</v>
      </c>
      <c r="E4464" t="s">
        <v>2967</v>
      </c>
      <c r="F4464" s="20">
        <v>2</v>
      </c>
      <c r="G4464">
        <v>1200</v>
      </c>
      <c r="H4464" t="s">
        <v>5</v>
      </c>
    </row>
    <row r="4465" spans="1:8" hidden="1" x14ac:dyDescent="0.3">
      <c r="A4465" s="2" t="s">
        <v>2729</v>
      </c>
      <c r="B4465" s="19">
        <v>46147</v>
      </c>
      <c r="C4465" t="s">
        <v>2911</v>
      </c>
      <c r="D4465" t="s">
        <v>2827</v>
      </c>
      <c r="E4465" t="s">
        <v>2968</v>
      </c>
      <c r="F4465" s="20">
        <v>2</v>
      </c>
      <c r="G4465">
        <v>700</v>
      </c>
      <c r="H4465" t="s">
        <v>4</v>
      </c>
    </row>
    <row r="4466" spans="1:8" hidden="1" x14ac:dyDescent="0.3">
      <c r="A4466" s="2" t="s">
        <v>2730</v>
      </c>
      <c r="B4466" s="19">
        <v>46148</v>
      </c>
      <c r="C4466" t="s">
        <v>2912</v>
      </c>
      <c r="D4466" t="s">
        <v>2858</v>
      </c>
      <c r="E4466" t="s">
        <v>2969</v>
      </c>
      <c r="F4466" s="20">
        <v>1</v>
      </c>
      <c r="G4466">
        <v>2500</v>
      </c>
      <c r="H4466" t="s">
        <v>5</v>
      </c>
    </row>
    <row r="4467" spans="1:8" hidden="1" x14ac:dyDescent="0.3">
      <c r="A4467" s="2" t="s">
        <v>2731</v>
      </c>
      <c r="B4467" s="19">
        <v>46148</v>
      </c>
      <c r="C4467" t="s">
        <v>2893</v>
      </c>
      <c r="D4467" t="s">
        <v>2851</v>
      </c>
      <c r="E4467" t="s">
        <v>2970</v>
      </c>
      <c r="F4467" s="20">
        <v>1</v>
      </c>
      <c r="G4467">
        <v>1300</v>
      </c>
      <c r="H4467" t="s">
        <v>4</v>
      </c>
    </row>
    <row r="4468" spans="1:8" hidden="1" x14ac:dyDescent="0.3">
      <c r="A4468" s="2" t="s">
        <v>2732</v>
      </c>
      <c r="B4468" s="19">
        <v>46149</v>
      </c>
      <c r="C4468" t="s">
        <v>2913</v>
      </c>
      <c r="D4468" t="s">
        <v>2849</v>
      </c>
      <c r="E4468" t="s">
        <v>2972</v>
      </c>
      <c r="F4468" s="20">
        <v>1</v>
      </c>
      <c r="G4468">
        <v>2800</v>
      </c>
      <c r="H4468" t="s">
        <v>5</v>
      </c>
    </row>
    <row r="4469" spans="1:8" hidden="1" x14ac:dyDescent="0.3">
      <c r="A4469" s="2" t="s">
        <v>2733</v>
      </c>
      <c r="B4469" s="19">
        <v>46149</v>
      </c>
      <c r="C4469" t="s">
        <v>2914</v>
      </c>
      <c r="D4469" t="s">
        <v>2847</v>
      </c>
      <c r="E4469" t="s">
        <v>2971</v>
      </c>
      <c r="F4469" s="20">
        <v>2</v>
      </c>
      <c r="G4469">
        <v>900</v>
      </c>
      <c r="H4469" t="s">
        <v>4</v>
      </c>
    </row>
    <row r="4470" spans="1:8" x14ac:dyDescent="0.3">
      <c r="A4470" s="39" t="s">
        <v>2734</v>
      </c>
      <c r="B4470" s="40">
        <v>46150</v>
      </c>
      <c r="C4470" s="41" t="s">
        <v>2915</v>
      </c>
      <c r="D4470" s="41" t="s">
        <v>2821</v>
      </c>
      <c r="E4470" s="41" t="s">
        <v>2960</v>
      </c>
      <c r="F4470" s="42">
        <v>1</v>
      </c>
      <c r="G4470" s="41">
        <v>1200</v>
      </c>
      <c r="H4470" s="44" t="s">
        <v>5</v>
      </c>
    </row>
    <row r="4471" spans="1:8" hidden="1" x14ac:dyDescent="0.3">
      <c r="A4471" s="2" t="s">
        <v>2735</v>
      </c>
      <c r="B4471" s="19">
        <v>46150</v>
      </c>
      <c r="C4471" t="s">
        <v>2897</v>
      </c>
      <c r="D4471" t="s">
        <v>2898</v>
      </c>
      <c r="E4471" t="s">
        <v>2973</v>
      </c>
      <c r="F4471" s="20">
        <v>3</v>
      </c>
      <c r="G4471">
        <v>750</v>
      </c>
      <c r="H4471" t="s">
        <v>4</v>
      </c>
    </row>
    <row r="4472" spans="1:8" hidden="1" x14ac:dyDescent="0.3">
      <c r="A4472" s="2" t="s">
        <v>2736</v>
      </c>
      <c r="B4472" s="19">
        <v>46151</v>
      </c>
      <c r="C4472" t="s">
        <v>2916</v>
      </c>
      <c r="D4472" t="s">
        <v>2839</v>
      </c>
      <c r="E4472" t="s">
        <v>2974</v>
      </c>
      <c r="F4472" s="20">
        <v>2</v>
      </c>
      <c r="G4472">
        <v>900</v>
      </c>
      <c r="H4472" t="s">
        <v>5</v>
      </c>
    </row>
    <row r="4473" spans="1:8" hidden="1" x14ac:dyDescent="0.3">
      <c r="A4473" s="2" t="s">
        <v>2737</v>
      </c>
      <c r="B4473" s="19">
        <v>46151</v>
      </c>
      <c r="C4473" t="s">
        <v>2917</v>
      </c>
      <c r="D4473" t="s">
        <v>2854</v>
      </c>
      <c r="E4473" t="s">
        <v>2965</v>
      </c>
      <c r="F4473" s="20">
        <v>6</v>
      </c>
      <c r="G4473">
        <v>1200</v>
      </c>
      <c r="H4473" t="s">
        <v>4</v>
      </c>
    </row>
    <row r="4474" spans="1:8" hidden="1" x14ac:dyDescent="0.3">
      <c r="A4474" s="2" t="s">
        <v>2738</v>
      </c>
      <c r="B4474" s="19">
        <v>46152</v>
      </c>
      <c r="C4474" t="s">
        <v>2918</v>
      </c>
      <c r="D4474" t="s">
        <v>2919</v>
      </c>
      <c r="E4474" t="s">
        <v>2975</v>
      </c>
      <c r="F4474" s="20">
        <v>2</v>
      </c>
      <c r="G4474">
        <v>1100</v>
      </c>
      <c r="H4474" t="s">
        <v>5</v>
      </c>
    </row>
    <row r="4475" spans="1:8" hidden="1" x14ac:dyDescent="0.3">
      <c r="A4475" s="2" t="s">
        <v>2739</v>
      </c>
      <c r="B4475" s="19">
        <v>46152</v>
      </c>
      <c r="C4475" t="s">
        <v>2920</v>
      </c>
      <c r="D4475" t="s">
        <v>2823</v>
      </c>
      <c r="E4475" t="s">
        <v>2962</v>
      </c>
      <c r="F4475" s="20">
        <v>1</v>
      </c>
      <c r="G4475">
        <v>1800</v>
      </c>
      <c r="H4475" t="s">
        <v>4</v>
      </c>
    </row>
    <row r="4476" spans="1:8" x14ac:dyDescent="0.3">
      <c r="A4476" s="39" t="s">
        <v>2740</v>
      </c>
      <c r="B4476" s="40">
        <v>46153</v>
      </c>
      <c r="C4476" s="41" t="s">
        <v>2921</v>
      </c>
      <c r="D4476" s="41" t="s">
        <v>2821</v>
      </c>
      <c r="E4476" s="41" t="s">
        <v>2974</v>
      </c>
      <c r="F4476" s="42">
        <v>1</v>
      </c>
      <c r="G4476" s="41">
        <v>450</v>
      </c>
      <c r="H4476" s="44" t="s">
        <v>4</v>
      </c>
    </row>
    <row r="4477" spans="1:8" hidden="1" x14ac:dyDescent="0.3">
      <c r="A4477" s="2" t="s">
        <v>2741</v>
      </c>
      <c r="B4477" s="19">
        <v>46153</v>
      </c>
      <c r="C4477" t="s">
        <v>2922</v>
      </c>
      <c r="D4477" t="s">
        <v>2837</v>
      </c>
      <c r="E4477" t="s">
        <v>2960</v>
      </c>
      <c r="F4477" s="20">
        <v>2</v>
      </c>
      <c r="G4477">
        <v>2400</v>
      </c>
      <c r="H4477" t="s">
        <v>5</v>
      </c>
    </row>
    <row r="4478" spans="1:8" hidden="1" x14ac:dyDescent="0.3">
      <c r="A4478" s="2" t="s">
        <v>2742</v>
      </c>
      <c r="B4478" s="19">
        <v>46154</v>
      </c>
      <c r="C4478" t="s">
        <v>2923</v>
      </c>
      <c r="D4478" t="s">
        <v>2829</v>
      </c>
      <c r="E4478" t="s">
        <v>2963</v>
      </c>
      <c r="F4478" s="20">
        <v>1</v>
      </c>
      <c r="G4478">
        <v>650</v>
      </c>
      <c r="H4478" t="s">
        <v>4</v>
      </c>
    </row>
    <row r="4479" spans="1:8" hidden="1" x14ac:dyDescent="0.3">
      <c r="A4479" s="2" t="s">
        <v>2743</v>
      </c>
      <c r="B4479" s="19">
        <v>46154</v>
      </c>
      <c r="C4479" t="s">
        <v>2902</v>
      </c>
      <c r="D4479" t="s">
        <v>2833</v>
      </c>
      <c r="E4479" t="s">
        <v>2961</v>
      </c>
      <c r="F4479" s="20">
        <v>3</v>
      </c>
      <c r="G4479">
        <v>900</v>
      </c>
      <c r="H4479" t="s">
        <v>4</v>
      </c>
    </row>
    <row r="4480" spans="1:8" hidden="1" x14ac:dyDescent="0.3">
      <c r="A4480" s="2" t="s">
        <v>2744</v>
      </c>
      <c r="B4480" s="19">
        <v>46155</v>
      </c>
      <c r="C4480" t="s">
        <v>2924</v>
      </c>
      <c r="D4480" t="s">
        <v>2843</v>
      </c>
      <c r="E4480" t="s">
        <v>2962</v>
      </c>
      <c r="F4480" s="20">
        <v>1</v>
      </c>
      <c r="G4480">
        <v>1800</v>
      </c>
      <c r="H4480" t="s">
        <v>5</v>
      </c>
    </row>
    <row r="4481" spans="1:8" x14ac:dyDescent="0.3">
      <c r="A4481" s="39" t="s">
        <v>2745</v>
      </c>
      <c r="B4481" s="40">
        <v>46155</v>
      </c>
      <c r="C4481" s="41" t="s">
        <v>2907</v>
      </c>
      <c r="D4481" s="41" t="s">
        <v>2821</v>
      </c>
      <c r="E4481" s="41" t="s">
        <v>2964</v>
      </c>
      <c r="F4481" s="42">
        <v>1</v>
      </c>
      <c r="G4481" s="41">
        <v>1500</v>
      </c>
      <c r="H4481" s="44" t="s">
        <v>4</v>
      </c>
    </row>
    <row r="4482" spans="1:8" hidden="1" x14ac:dyDescent="0.3">
      <c r="A4482" s="2" t="s">
        <v>2746</v>
      </c>
      <c r="B4482" s="19">
        <v>46156</v>
      </c>
      <c r="C4482" t="s">
        <v>2925</v>
      </c>
      <c r="D4482" t="s">
        <v>2835</v>
      </c>
      <c r="E4482" t="s">
        <v>2965</v>
      </c>
      <c r="F4482" s="20">
        <v>4</v>
      </c>
      <c r="G4482">
        <v>800</v>
      </c>
      <c r="H4482" t="s">
        <v>5</v>
      </c>
    </row>
    <row r="4483" spans="1:8" hidden="1" x14ac:dyDescent="0.3">
      <c r="A4483" s="2" t="s">
        <v>2747</v>
      </c>
      <c r="B4483" s="19">
        <v>46156</v>
      </c>
      <c r="C4483" t="s">
        <v>2926</v>
      </c>
      <c r="D4483" t="s">
        <v>2856</v>
      </c>
      <c r="E4483" t="s">
        <v>2966</v>
      </c>
      <c r="F4483" s="20">
        <v>1</v>
      </c>
      <c r="G4483">
        <v>2200</v>
      </c>
      <c r="H4483" t="s">
        <v>4</v>
      </c>
    </row>
    <row r="4484" spans="1:8" hidden="1" x14ac:dyDescent="0.3">
      <c r="A4484" s="2" t="s">
        <v>2748</v>
      </c>
      <c r="B4484" s="19">
        <v>46157</v>
      </c>
      <c r="C4484" t="s">
        <v>2927</v>
      </c>
      <c r="D4484" t="s">
        <v>2841</v>
      </c>
      <c r="E4484" t="s">
        <v>2967</v>
      </c>
      <c r="F4484" s="20">
        <v>2</v>
      </c>
      <c r="G4484">
        <v>1200</v>
      </c>
      <c r="H4484" t="s">
        <v>5</v>
      </c>
    </row>
    <row r="4485" spans="1:8" hidden="1" x14ac:dyDescent="0.3">
      <c r="A4485" s="2" t="s">
        <v>2749</v>
      </c>
      <c r="B4485" s="19">
        <v>46157</v>
      </c>
      <c r="C4485" t="s">
        <v>2928</v>
      </c>
      <c r="D4485" t="s">
        <v>2827</v>
      </c>
      <c r="E4485" t="s">
        <v>2968</v>
      </c>
      <c r="F4485" s="20">
        <v>2</v>
      </c>
      <c r="G4485">
        <v>700</v>
      </c>
      <c r="H4485" t="s">
        <v>4</v>
      </c>
    </row>
    <row r="4486" spans="1:8" hidden="1" x14ac:dyDescent="0.3">
      <c r="A4486" s="2" t="s">
        <v>2750</v>
      </c>
      <c r="B4486" s="19">
        <v>46158</v>
      </c>
      <c r="C4486" t="s">
        <v>2929</v>
      </c>
      <c r="D4486" t="s">
        <v>2858</v>
      </c>
      <c r="E4486" t="s">
        <v>2969</v>
      </c>
      <c r="F4486" s="20">
        <v>1</v>
      </c>
      <c r="G4486">
        <v>2500</v>
      </c>
      <c r="H4486" t="s">
        <v>5</v>
      </c>
    </row>
    <row r="4487" spans="1:8" hidden="1" x14ac:dyDescent="0.3">
      <c r="A4487" s="2" t="s">
        <v>2751</v>
      </c>
      <c r="B4487" s="19">
        <v>46158</v>
      </c>
      <c r="C4487" t="s">
        <v>2930</v>
      </c>
      <c r="D4487" t="s">
        <v>2851</v>
      </c>
      <c r="E4487" t="s">
        <v>2970</v>
      </c>
      <c r="F4487" s="20">
        <v>1</v>
      </c>
      <c r="G4487">
        <v>1300</v>
      </c>
      <c r="H4487" t="s">
        <v>4</v>
      </c>
    </row>
    <row r="4488" spans="1:8" hidden="1" x14ac:dyDescent="0.3">
      <c r="A4488" s="2" t="s">
        <v>2752</v>
      </c>
      <c r="B4488" s="19">
        <v>46159</v>
      </c>
      <c r="C4488" t="s">
        <v>2931</v>
      </c>
      <c r="D4488" t="s">
        <v>2849</v>
      </c>
      <c r="E4488" t="s">
        <v>2972</v>
      </c>
      <c r="F4488" s="20">
        <v>1</v>
      </c>
      <c r="G4488">
        <v>2800</v>
      </c>
      <c r="H4488" t="s">
        <v>5</v>
      </c>
    </row>
    <row r="4489" spans="1:8" hidden="1" x14ac:dyDescent="0.3">
      <c r="A4489" s="2" t="s">
        <v>2753</v>
      </c>
      <c r="B4489" s="19">
        <v>46159</v>
      </c>
      <c r="C4489" t="s">
        <v>2932</v>
      </c>
      <c r="D4489" t="s">
        <v>2847</v>
      </c>
      <c r="E4489" t="s">
        <v>2971</v>
      </c>
      <c r="F4489" s="20">
        <v>2</v>
      </c>
      <c r="G4489">
        <v>900</v>
      </c>
      <c r="H4489" t="s">
        <v>4</v>
      </c>
    </row>
    <row r="4490" spans="1:8" x14ac:dyDescent="0.3">
      <c r="A4490" s="39" t="s">
        <v>2754</v>
      </c>
      <c r="B4490" s="40">
        <v>46160</v>
      </c>
      <c r="C4490" s="41" t="s">
        <v>2933</v>
      </c>
      <c r="D4490" s="41" t="s">
        <v>2821</v>
      </c>
      <c r="E4490" s="41" t="s">
        <v>2960</v>
      </c>
      <c r="F4490" s="42">
        <v>1</v>
      </c>
      <c r="G4490" s="41">
        <v>1200</v>
      </c>
      <c r="H4490" s="44" t="s">
        <v>5</v>
      </c>
    </row>
    <row r="4491" spans="1:8" hidden="1" x14ac:dyDescent="0.3">
      <c r="A4491" s="2" t="s">
        <v>2755</v>
      </c>
      <c r="B4491" s="19">
        <v>46160</v>
      </c>
      <c r="C4491" t="s">
        <v>2897</v>
      </c>
      <c r="D4491" t="s">
        <v>2898</v>
      </c>
      <c r="E4491" t="s">
        <v>2973</v>
      </c>
      <c r="F4491" s="20">
        <v>3</v>
      </c>
      <c r="G4491">
        <v>750</v>
      </c>
      <c r="H4491" t="s">
        <v>4</v>
      </c>
    </row>
    <row r="4492" spans="1:8" hidden="1" x14ac:dyDescent="0.3">
      <c r="A4492" s="2" t="s">
        <v>2756</v>
      </c>
      <c r="B4492" s="19">
        <v>46161</v>
      </c>
      <c r="C4492" t="s">
        <v>2916</v>
      </c>
      <c r="D4492" t="s">
        <v>2839</v>
      </c>
      <c r="E4492" t="s">
        <v>2974</v>
      </c>
      <c r="F4492" s="20">
        <v>2</v>
      </c>
      <c r="G4492">
        <v>900</v>
      </c>
      <c r="H4492" t="s">
        <v>5</v>
      </c>
    </row>
    <row r="4493" spans="1:8" hidden="1" x14ac:dyDescent="0.3">
      <c r="A4493" s="2" t="s">
        <v>2757</v>
      </c>
      <c r="B4493" s="19">
        <v>46161</v>
      </c>
      <c r="C4493" t="s">
        <v>2900</v>
      </c>
      <c r="D4493" t="s">
        <v>2854</v>
      </c>
      <c r="E4493" t="s">
        <v>2965</v>
      </c>
      <c r="F4493" s="20">
        <v>6</v>
      </c>
      <c r="G4493">
        <v>1200</v>
      </c>
      <c r="H4493" t="s">
        <v>4</v>
      </c>
    </row>
    <row r="4494" spans="1:8" hidden="1" x14ac:dyDescent="0.3">
      <c r="A4494" s="2" t="s">
        <v>2758</v>
      </c>
      <c r="B4494" s="19">
        <v>46162</v>
      </c>
      <c r="C4494" t="s">
        <v>2934</v>
      </c>
      <c r="D4494" t="s">
        <v>2919</v>
      </c>
      <c r="E4494" t="s">
        <v>2975</v>
      </c>
      <c r="F4494" s="20">
        <v>2</v>
      </c>
      <c r="G4494">
        <v>1100</v>
      </c>
      <c r="H4494" t="s">
        <v>5</v>
      </c>
    </row>
    <row r="4495" spans="1:8" hidden="1" x14ac:dyDescent="0.3">
      <c r="A4495" s="2" t="s">
        <v>2759</v>
      </c>
      <c r="B4495" s="19">
        <v>46162</v>
      </c>
      <c r="C4495" t="s">
        <v>2920</v>
      </c>
      <c r="D4495" t="s">
        <v>2823</v>
      </c>
      <c r="E4495" t="s">
        <v>2962</v>
      </c>
      <c r="F4495" s="20">
        <v>1</v>
      </c>
      <c r="G4495">
        <v>1800</v>
      </c>
      <c r="H4495" t="s">
        <v>4</v>
      </c>
    </row>
    <row r="4496" spans="1:8" x14ac:dyDescent="0.3">
      <c r="A4496" s="39" t="s">
        <v>2760</v>
      </c>
      <c r="B4496" s="40">
        <v>46163</v>
      </c>
      <c r="C4496" s="41" t="s">
        <v>2935</v>
      </c>
      <c r="D4496" s="41" t="s">
        <v>2821</v>
      </c>
      <c r="E4496" s="41" t="s">
        <v>2974</v>
      </c>
      <c r="F4496" s="42">
        <v>3</v>
      </c>
      <c r="G4496" s="41">
        <v>1350</v>
      </c>
      <c r="H4496" s="44" t="s">
        <v>5</v>
      </c>
    </row>
    <row r="4497" spans="1:8" hidden="1" x14ac:dyDescent="0.3">
      <c r="A4497" s="2" t="s">
        <v>2761</v>
      </c>
      <c r="B4497" s="19">
        <v>46163</v>
      </c>
      <c r="C4497" t="s">
        <v>2936</v>
      </c>
      <c r="D4497" t="s">
        <v>2856</v>
      </c>
      <c r="E4497" t="s">
        <v>2960</v>
      </c>
      <c r="F4497" s="20">
        <v>1</v>
      </c>
      <c r="G4497">
        <v>1200</v>
      </c>
      <c r="H4497" t="s">
        <v>4</v>
      </c>
    </row>
    <row r="4498" spans="1:8" hidden="1" x14ac:dyDescent="0.3">
      <c r="A4498" s="2" t="s">
        <v>2762</v>
      </c>
      <c r="B4498" s="19">
        <v>46164</v>
      </c>
      <c r="C4498" t="s">
        <v>2937</v>
      </c>
      <c r="D4498" t="s">
        <v>2878</v>
      </c>
      <c r="E4498" t="s">
        <v>2963</v>
      </c>
      <c r="F4498" s="20">
        <v>2</v>
      </c>
      <c r="G4498">
        <v>1200</v>
      </c>
      <c r="H4498" t="s">
        <v>5</v>
      </c>
    </row>
    <row r="4499" spans="1:8" hidden="1" x14ac:dyDescent="0.3">
      <c r="A4499" s="2" t="s">
        <v>2763</v>
      </c>
      <c r="B4499" s="19">
        <v>46164</v>
      </c>
      <c r="C4499" t="s">
        <v>2938</v>
      </c>
      <c r="D4499" t="s">
        <v>2827</v>
      </c>
      <c r="E4499" t="s">
        <v>2961</v>
      </c>
      <c r="F4499" s="20">
        <v>4</v>
      </c>
      <c r="G4499">
        <v>1200</v>
      </c>
      <c r="H4499" t="s">
        <v>4</v>
      </c>
    </row>
    <row r="4500" spans="1:8" hidden="1" x14ac:dyDescent="0.3">
      <c r="A4500" s="2" t="s">
        <v>2764</v>
      </c>
      <c r="B4500" s="19">
        <v>46165</v>
      </c>
      <c r="C4500" t="s">
        <v>2939</v>
      </c>
      <c r="D4500" t="s">
        <v>2940</v>
      </c>
      <c r="E4500" t="s">
        <v>2962</v>
      </c>
      <c r="F4500" s="20">
        <v>1</v>
      </c>
      <c r="G4500">
        <v>1800</v>
      </c>
      <c r="H4500" t="s">
        <v>5</v>
      </c>
    </row>
    <row r="4501" spans="1:8" x14ac:dyDescent="0.3">
      <c r="A4501" s="39" t="s">
        <v>2765</v>
      </c>
      <c r="B4501" s="40">
        <v>46165</v>
      </c>
      <c r="C4501" s="41" t="s">
        <v>2941</v>
      </c>
      <c r="D4501" s="41" t="s">
        <v>2821</v>
      </c>
      <c r="E4501" s="41" t="s">
        <v>2964</v>
      </c>
      <c r="F4501" s="42">
        <v>2</v>
      </c>
      <c r="G4501" s="41">
        <v>2000</v>
      </c>
      <c r="H4501" s="44" t="s">
        <v>4</v>
      </c>
    </row>
    <row r="4502" spans="1:8" hidden="1" x14ac:dyDescent="0.3">
      <c r="A4502" s="2" t="s">
        <v>2766</v>
      </c>
      <c r="B4502" s="19">
        <v>46166</v>
      </c>
      <c r="C4502" t="s">
        <v>2942</v>
      </c>
      <c r="D4502" t="s">
        <v>2835</v>
      </c>
      <c r="E4502" t="s">
        <v>2965</v>
      </c>
      <c r="F4502" s="20">
        <v>5</v>
      </c>
      <c r="G4502">
        <v>1000</v>
      </c>
      <c r="H4502" t="s">
        <v>5</v>
      </c>
    </row>
    <row r="4503" spans="1:8" hidden="1" x14ac:dyDescent="0.3">
      <c r="A4503" s="2" t="s">
        <v>2767</v>
      </c>
      <c r="B4503" s="19">
        <v>46166</v>
      </c>
      <c r="C4503" t="s">
        <v>2943</v>
      </c>
      <c r="D4503" t="s">
        <v>2837</v>
      </c>
      <c r="E4503" t="s">
        <v>2966</v>
      </c>
      <c r="F4503" s="20">
        <v>1</v>
      </c>
      <c r="G4503">
        <v>2200</v>
      </c>
      <c r="H4503" t="s">
        <v>4</v>
      </c>
    </row>
    <row r="4504" spans="1:8" hidden="1" x14ac:dyDescent="0.3">
      <c r="A4504" s="2" t="s">
        <v>2768</v>
      </c>
      <c r="B4504" s="19">
        <v>46167</v>
      </c>
      <c r="C4504" t="s">
        <v>2944</v>
      </c>
      <c r="D4504" t="s">
        <v>2841</v>
      </c>
      <c r="E4504" t="s">
        <v>2967</v>
      </c>
      <c r="F4504" s="20">
        <v>1</v>
      </c>
      <c r="G4504">
        <v>600</v>
      </c>
      <c r="H4504" t="s">
        <v>5</v>
      </c>
    </row>
    <row r="4505" spans="1:8" x14ac:dyDescent="0.3">
      <c r="A4505" s="39" t="s">
        <v>2769</v>
      </c>
      <c r="B4505" s="40">
        <v>46167</v>
      </c>
      <c r="C4505" s="41" t="s">
        <v>2945</v>
      </c>
      <c r="D4505" s="41" t="s">
        <v>2821</v>
      </c>
      <c r="E4505" s="41" t="s">
        <v>2968</v>
      </c>
      <c r="F4505" s="42">
        <v>3</v>
      </c>
      <c r="G4505" s="41">
        <v>1050</v>
      </c>
      <c r="H4505" s="44" t="s">
        <v>4</v>
      </c>
    </row>
    <row r="4506" spans="1:8" hidden="1" x14ac:dyDescent="0.3">
      <c r="A4506" s="2" t="s">
        <v>2770</v>
      </c>
      <c r="B4506" s="19">
        <v>46168</v>
      </c>
      <c r="C4506" t="s">
        <v>2946</v>
      </c>
      <c r="D4506" t="s">
        <v>2858</v>
      </c>
      <c r="E4506" t="s">
        <v>2969</v>
      </c>
      <c r="F4506" s="20">
        <v>2</v>
      </c>
      <c r="G4506">
        <v>5000</v>
      </c>
      <c r="H4506" t="s">
        <v>5</v>
      </c>
    </row>
    <row r="4507" spans="1:8" hidden="1" x14ac:dyDescent="0.3">
      <c r="A4507" s="2" t="s">
        <v>2771</v>
      </c>
      <c r="B4507" s="19">
        <v>46168</v>
      </c>
      <c r="C4507" t="s">
        <v>2947</v>
      </c>
      <c r="D4507" t="s">
        <v>2851</v>
      </c>
      <c r="E4507" t="s">
        <v>2970</v>
      </c>
      <c r="F4507" s="20">
        <v>1</v>
      </c>
      <c r="G4507">
        <v>1300</v>
      </c>
      <c r="H4507" t="s">
        <v>4</v>
      </c>
    </row>
    <row r="4508" spans="1:8" hidden="1" x14ac:dyDescent="0.3">
      <c r="A4508" s="2" t="s">
        <v>2772</v>
      </c>
      <c r="B4508" s="19">
        <v>46169</v>
      </c>
      <c r="C4508" t="s">
        <v>2913</v>
      </c>
      <c r="D4508" t="s">
        <v>2849</v>
      </c>
      <c r="E4508" t="s">
        <v>2972</v>
      </c>
      <c r="F4508" s="20">
        <v>1</v>
      </c>
      <c r="G4508">
        <v>2800</v>
      </c>
      <c r="H4508" t="s">
        <v>5</v>
      </c>
    </row>
    <row r="4509" spans="1:8" hidden="1" x14ac:dyDescent="0.3">
      <c r="A4509" s="2" t="s">
        <v>2773</v>
      </c>
      <c r="B4509" s="19">
        <v>46169</v>
      </c>
      <c r="C4509" t="s">
        <v>2846</v>
      </c>
      <c r="D4509" t="s">
        <v>2847</v>
      </c>
      <c r="E4509" t="s">
        <v>2971</v>
      </c>
      <c r="F4509" s="20">
        <v>1</v>
      </c>
      <c r="G4509">
        <v>450</v>
      </c>
      <c r="H4509" t="s">
        <v>4</v>
      </c>
    </row>
    <row r="4510" spans="1:8" x14ac:dyDescent="0.3">
      <c r="A4510" s="39" t="s">
        <v>2774</v>
      </c>
      <c r="B4510" s="40">
        <v>46170</v>
      </c>
      <c r="C4510" s="41" t="s">
        <v>2948</v>
      </c>
      <c r="D4510" s="41" t="s">
        <v>2821</v>
      </c>
      <c r="E4510" s="41" t="s">
        <v>2960</v>
      </c>
      <c r="F4510" s="42">
        <v>2</v>
      </c>
      <c r="G4510" s="41">
        <v>2400</v>
      </c>
      <c r="H4510" s="44" t="s">
        <v>5</v>
      </c>
    </row>
    <row r="4511" spans="1:8" hidden="1" x14ac:dyDescent="0.3">
      <c r="A4511" s="2" t="s">
        <v>2775</v>
      </c>
      <c r="B4511" s="19">
        <v>46170</v>
      </c>
      <c r="C4511" t="s">
        <v>2949</v>
      </c>
      <c r="D4511" t="s">
        <v>2898</v>
      </c>
      <c r="E4511" t="s">
        <v>2973</v>
      </c>
      <c r="F4511" s="20">
        <v>2</v>
      </c>
      <c r="G4511">
        <v>500</v>
      </c>
      <c r="H4511" t="s">
        <v>4</v>
      </c>
    </row>
    <row r="4512" spans="1:8" hidden="1" x14ac:dyDescent="0.3">
      <c r="A4512" s="2" t="s">
        <v>2776</v>
      </c>
      <c r="B4512" s="19">
        <v>46171</v>
      </c>
      <c r="C4512" t="s">
        <v>2950</v>
      </c>
      <c r="D4512" t="s">
        <v>2839</v>
      </c>
      <c r="E4512" t="s">
        <v>2974</v>
      </c>
      <c r="F4512" s="20">
        <v>1</v>
      </c>
      <c r="G4512">
        <v>450</v>
      </c>
      <c r="H4512" t="s">
        <v>5</v>
      </c>
    </row>
    <row r="4513" spans="1:8" hidden="1" x14ac:dyDescent="0.3">
      <c r="A4513" s="2" t="s">
        <v>2777</v>
      </c>
      <c r="B4513" s="19">
        <v>46171</v>
      </c>
      <c r="C4513" t="s">
        <v>2951</v>
      </c>
      <c r="D4513" t="s">
        <v>2854</v>
      </c>
      <c r="E4513" t="s">
        <v>2965</v>
      </c>
      <c r="F4513" s="20">
        <v>4</v>
      </c>
      <c r="G4513">
        <v>800</v>
      </c>
      <c r="H4513" t="s">
        <v>4</v>
      </c>
    </row>
    <row r="4514" spans="1:8" hidden="1" x14ac:dyDescent="0.3">
      <c r="A4514" s="2" t="s">
        <v>2778</v>
      </c>
      <c r="B4514" s="19">
        <v>46172</v>
      </c>
      <c r="C4514" t="s">
        <v>2918</v>
      </c>
      <c r="D4514" t="s">
        <v>2919</v>
      </c>
      <c r="E4514" t="s">
        <v>2975</v>
      </c>
      <c r="F4514" s="20">
        <v>3</v>
      </c>
      <c r="G4514">
        <v>1650</v>
      </c>
      <c r="H4514" t="s">
        <v>5</v>
      </c>
    </row>
    <row r="4515" spans="1:8" hidden="1" x14ac:dyDescent="0.3">
      <c r="A4515" s="2" t="s">
        <v>2779</v>
      </c>
      <c r="B4515" s="19">
        <v>46172</v>
      </c>
      <c r="C4515" t="s">
        <v>2902</v>
      </c>
      <c r="D4515" t="s">
        <v>2823</v>
      </c>
      <c r="E4515" t="s">
        <v>2962</v>
      </c>
      <c r="F4515" s="20">
        <v>2</v>
      </c>
      <c r="G4515">
        <v>2600</v>
      </c>
      <c r="H4515" t="s">
        <v>4</v>
      </c>
    </row>
    <row r="4516" spans="1:8" x14ac:dyDescent="0.3">
      <c r="A4516" s="39" t="s">
        <v>2780</v>
      </c>
      <c r="B4516" s="40">
        <v>46173</v>
      </c>
      <c r="C4516" s="41" t="s">
        <v>2952</v>
      </c>
      <c r="D4516" s="41" t="s">
        <v>2821</v>
      </c>
      <c r="E4516" s="41" t="s">
        <v>2974</v>
      </c>
      <c r="F4516" s="42">
        <v>1</v>
      </c>
      <c r="G4516" s="41">
        <v>450</v>
      </c>
      <c r="H4516" s="44" t="s">
        <v>4</v>
      </c>
    </row>
    <row r="4517" spans="1:8" hidden="1" x14ac:dyDescent="0.3">
      <c r="A4517" s="2" t="s">
        <v>2781</v>
      </c>
      <c r="B4517" s="19">
        <v>46173</v>
      </c>
      <c r="C4517" t="s">
        <v>2953</v>
      </c>
      <c r="D4517" t="s">
        <v>2837</v>
      </c>
      <c r="E4517" t="s">
        <v>2960</v>
      </c>
      <c r="F4517" s="20">
        <v>2</v>
      </c>
      <c r="G4517">
        <v>2400</v>
      </c>
      <c r="H4517" t="s">
        <v>5</v>
      </c>
    </row>
    <row r="4518" spans="1:8" hidden="1" x14ac:dyDescent="0.3">
      <c r="A4518" s="2" t="s">
        <v>2782</v>
      </c>
      <c r="B4518" s="19">
        <v>46174</v>
      </c>
      <c r="C4518" t="s">
        <v>2954</v>
      </c>
      <c r="D4518" t="s">
        <v>2829</v>
      </c>
      <c r="E4518" t="s">
        <v>2963</v>
      </c>
      <c r="F4518" s="20">
        <v>1</v>
      </c>
      <c r="G4518">
        <v>650</v>
      </c>
      <c r="H4518" t="s">
        <v>4</v>
      </c>
    </row>
    <row r="4519" spans="1:8" hidden="1" x14ac:dyDescent="0.3">
      <c r="A4519" s="2" t="s">
        <v>2783</v>
      </c>
      <c r="B4519" s="19">
        <v>46174</v>
      </c>
      <c r="C4519" t="s">
        <v>2955</v>
      </c>
      <c r="D4519" t="s">
        <v>2833</v>
      </c>
      <c r="E4519" t="s">
        <v>2961</v>
      </c>
      <c r="F4519" s="20">
        <v>3</v>
      </c>
      <c r="G4519">
        <v>900</v>
      </c>
      <c r="H4519" t="s">
        <v>4</v>
      </c>
    </row>
    <row r="4520" spans="1:8" hidden="1" x14ac:dyDescent="0.3">
      <c r="A4520" s="2" t="s">
        <v>2784</v>
      </c>
      <c r="B4520" s="19">
        <v>46175</v>
      </c>
      <c r="C4520" t="s">
        <v>2906</v>
      </c>
      <c r="D4520" t="s">
        <v>2843</v>
      </c>
      <c r="E4520" t="s">
        <v>2962</v>
      </c>
      <c r="F4520" s="20">
        <v>1</v>
      </c>
      <c r="G4520">
        <v>1800</v>
      </c>
      <c r="H4520" t="s">
        <v>5</v>
      </c>
    </row>
    <row r="4521" spans="1:8" x14ac:dyDescent="0.3">
      <c r="A4521" s="39" t="s">
        <v>2785</v>
      </c>
      <c r="B4521" s="40">
        <v>46175</v>
      </c>
      <c r="C4521" s="41" t="s">
        <v>2907</v>
      </c>
      <c r="D4521" s="41" t="s">
        <v>2821</v>
      </c>
      <c r="E4521" s="41" t="s">
        <v>2964</v>
      </c>
      <c r="F4521" s="42">
        <v>1</v>
      </c>
      <c r="G4521" s="41">
        <v>1500</v>
      </c>
      <c r="H4521" s="44" t="s">
        <v>4</v>
      </c>
    </row>
    <row r="4522" spans="1:8" hidden="1" x14ac:dyDescent="0.3">
      <c r="A4522" s="2" t="s">
        <v>2786</v>
      </c>
      <c r="B4522" s="19">
        <v>46176</v>
      </c>
      <c r="C4522" t="s">
        <v>2908</v>
      </c>
      <c r="D4522" t="s">
        <v>2835</v>
      </c>
      <c r="E4522" t="s">
        <v>2965</v>
      </c>
      <c r="F4522" s="20">
        <v>4</v>
      </c>
      <c r="G4522">
        <v>800</v>
      </c>
      <c r="H4522" t="s">
        <v>5</v>
      </c>
    </row>
    <row r="4523" spans="1:8" hidden="1" x14ac:dyDescent="0.3">
      <c r="A4523" s="2" t="s">
        <v>2787</v>
      </c>
      <c r="B4523" s="19">
        <v>46176</v>
      </c>
      <c r="C4523" t="s">
        <v>2926</v>
      </c>
      <c r="D4523" t="s">
        <v>2856</v>
      </c>
      <c r="E4523" t="s">
        <v>2966</v>
      </c>
      <c r="F4523" s="20">
        <v>1</v>
      </c>
      <c r="G4523">
        <v>2200</v>
      </c>
      <c r="H4523" t="s">
        <v>4</v>
      </c>
    </row>
    <row r="4524" spans="1:8" hidden="1" x14ac:dyDescent="0.3">
      <c r="A4524" s="2" t="s">
        <v>2788</v>
      </c>
      <c r="B4524" s="19">
        <v>46177</v>
      </c>
      <c r="C4524" t="s">
        <v>2927</v>
      </c>
      <c r="D4524" t="s">
        <v>2841</v>
      </c>
      <c r="E4524" t="s">
        <v>2967</v>
      </c>
      <c r="F4524" s="20">
        <v>2</v>
      </c>
      <c r="G4524">
        <v>1200</v>
      </c>
      <c r="H4524" t="s">
        <v>5</v>
      </c>
    </row>
    <row r="4525" spans="1:8" hidden="1" x14ac:dyDescent="0.3">
      <c r="A4525" s="2" t="s">
        <v>2789</v>
      </c>
      <c r="B4525" s="19">
        <v>46177</v>
      </c>
      <c r="C4525" t="s">
        <v>2928</v>
      </c>
      <c r="D4525" t="s">
        <v>2827</v>
      </c>
      <c r="E4525" t="s">
        <v>2968</v>
      </c>
      <c r="F4525" s="20">
        <v>2</v>
      </c>
      <c r="G4525">
        <v>700</v>
      </c>
      <c r="H4525" t="s">
        <v>4</v>
      </c>
    </row>
    <row r="4526" spans="1:8" hidden="1" x14ac:dyDescent="0.3">
      <c r="A4526" s="2" t="s">
        <v>2790</v>
      </c>
      <c r="B4526" s="19">
        <v>46178</v>
      </c>
      <c r="C4526" t="s">
        <v>2929</v>
      </c>
      <c r="D4526" t="s">
        <v>2858</v>
      </c>
      <c r="E4526" t="s">
        <v>2969</v>
      </c>
      <c r="F4526" s="20">
        <v>1</v>
      </c>
      <c r="G4526">
        <v>2500</v>
      </c>
      <c r="H4526" t="s">
        <v>5</v>
      </c>
    </row>
    <row r="4527" spans="1:8" hidden="1" x14ac:dyDescent="0.3">
      <c r="A4527" s="2" t="s">
        <v>2791</v>
      </c>
      <c r="B4527" s="19">
        <v>46178</v>
      </c>
      <c r="C4527" t="s">
        <v>2930</v>
      </c>
      <c r="D4527" t="s">
        <v>2851</v>
      </c>
      <c r="E4527" t="s">
        <v>2970</v>
      </c>
      <c r="F4527" s="20">
        <v>1</v>
      </c>
      <c r="G4527">
        <v>1300</v>
      </c>
      <c r="H4527" t="s">
        <v>4</v>
      </c>
    </row>
    <row r="4528" spans="1:8" hidden="1" x14ac:dyDescent="0.3">
      <c r="A4528" s="2" t="s">
        <v>2792</v>
      </c>
      <c r="B4528" s="19">
        <v>46179</v>
      </c>
      <c r="C4528" t="s">
        <v>2931</v>
      </c>
      <c r="D4528" t="s">
        <v>2849</v>
      </c>
      <c r="E4528" t="s">
        <v>2972</v>
      </c>
      <c r="F4528" s="20">
        <v>1</v>
      </c>
      <c r="G4528">
        <v>2800</v>
      </c>
      <c r="H4528" t="s">
        <v>5</v>
      </c>
    </row>
    <row r="4529" spans="1:8" hidden="1" x14ac:dyDescent="0.3">
      <c r="A4529" s="2" t="s">
        <v>2793</v>
      </c>
      <c r="B4529" s="19">
        <v>46179</v>
      </c>
      <c r="C4529" t="s">
        <v>2932</v>
      </c>
      <c r="D4529" t="s">
        <v>2847</v>
      </c>
      <c r="E4529" t="s">
        <v>2971</v>
      </c>
      <c r="F4529" s="20">
        <v>2</v>
      </c>
      <c r="G4529">
        <v>900</v>
      </c>
      <c r="H4529" t="s">
        <v>4</v>
      </c>
    </row>
    <row r="4530" spans="1:8" x14ac:dyDescent="0.3">
      <c r="A4530" s="39" t="s">
        <v>2794</v>
      </c>
      <c r="B4530" s="40">
        <v>46180</v>
      </c>
      <c r="C4530" s="41" t="s">
        <v>2933</v>
      </c>
      <c r="D4530" s="41" t="s">
        <v>2821</v>
      </c>
      <c r="E4530" s="41" t="s">
        <v>2960</v>
      </c>
      <c r="F4530" s="42">
        <v>1</v>
      </c>
      <c r="G4530" s="41">
        <v>1200</v>
      </c>
      <c r="H4530" s="44" t="s">
        <v>5</v>
      </c>
    </row>
    <row r="4531" spans="1:8" hidden="1" x14ac:dyDescent="0.3">
      <c r="A4531" s="2" t="s">
        <v>2795</v>
      </c>
      <c r="B4531" s="19">
        <v>46180</v>
      </c>
      <c r="C4531" t="s">
        <v>2897</v>
      </c>
      <c r="D4531" t="s">
        <v>2898</v>
      </c>
      <c r="E4531" t="s">
        <v>2973</v>
      </c>
      <c r="F4531" s="20">
        <v>3</v>
      </c>
      <c r="G4531">
        <v>750</v>
      </c>
      <c r="H4531" t="s">
        <v>4</v>
      </c>
    </row>
    <row r="4532" spans="1:8" hidden="1" x14ac:dyDescent="0.3">
      <c r="A4532" s="2" t="s">
        <v>2796</v>
      </c>
      <c r="B4532" s="19">
        <v>46181</v>
      </c>
      <c r="C4532" t="s">
        <v>2916</v>
      </c>
      <c r="D4532" t="s">
        <v>2839</v>
      </c>
      <c r="E4532" t="s">
        <v>2974</v>
      </c>
      <c r="F4532" s="20">
        <v>2</v>
      </c>
      <c r="G4532">
        <v>900</v>
      </c>
      <c r="H4532" t="s">
        <v>5</v>
      </c>
    </row>
    <row r="4533" spans="1:8" hidden="1" x14ac:dyDescent="0.3">
      <c r="A4533" s="2" t="s">
        <v>2797</v>
      </c>
      <c r="B4533" s="19">
        <v>46181</v>
      </c>
      <c r="C4533" t="s">
        <v>2900</v>
      </c>
      <c r="D4533" t="s">
        <v>2854</v>
      </c>
      <c r="E4533" t="s">
        <v>2965</v>
      </c>
      <c r="F4533" s="20">
        <v>6</v>
      </c>
      <c r="G4533">
        <v>1200</v>
      </c>
      <c r="H4533" t="s">
        <v>4</v>
      </c>
    </row>
    <row r="4534" spans="1:8" hidden="1" x14ac:dyDescent="0.3">
      <c r="A4534" s="2" t="s">
        <v>2798</v>
      </c>
      <c r="B4534" s="19">
        <v>46182</v>
      </c>
      <c r="C4534" t="s">
        <v>2934</v>
      </c>
      <c r="D4534" t="s">
        <v>2919</v>
      </c>
      <c r="E4534" t="s">
        <v>2975</v>
      </c>
      <c r="F4534" s="20">
        <v>2</v>
      </c>
      <c r="G4534">
        <v>1100</v>
      </c>
      <c r="H4534" t="s">
        <v>5</v>
      </c>
    </row>
    <row r="4535" spans="1:8" hidden="1" x14ac:dyDescent="0.3">
      <c r="A4535" s="2" t="s">
        <v>2799</v>
      </c>
      <c r="B4535" s="19">
        <v>46182</v>
      </c>
      <c r="C4535" t="s">
        <v>2920</v>
      </c>
      <c r="D4535" t="s">
        <v>2823</v>
      </c>
      <c r="E4535" t="s">
        <v>2962</v>
      </c>
      <c r="F4535" s="20">
        <v>1</v>
      </c>
      <c r="G4535">
        <v>1800</v>
      </c>
      <c r="H4535" t="s">
        <v>4</v>
      </c>
    </row>
    <row r="4536" spans="1:8" x14ac:dyDescent="0.3">
      <c r="A4536" s="39" t="s">
        <v>2800</v>
      </c>
      <c r="B4536" s="40">
        <v>46183</v>
      </c>
      <c r="C4536" s="41" t="s">
        <v>2935</v>
      </c>
      <c r="D4536" s="41" t="s">
        <v>2821</v>
      </c>
      <c r="E4536" s="41" t="s">
        <v>2974</v>
      </c>
      <c r="F4536" s="42">
        <v>3</v>
      </c>
      <c r="G4536" s="41">
        <v>1350</v>
      </c>
      <c r="H4536" s="44" t="s">
        <v>5</v>
      </c>
    </row>
    <row r="4537" spans="1:8" hidden="1" x14ac:dyDescent="0.3">
      <c r="A4537" s="2" t="s">
        <v>2801</v>
      </c>
      <c r="B4537" s="19">
        <v>46183</v>
      </c>
      <c r="C4537" t="s">
        <v>2936</v>
      </c>
      <c r="D4537" t="s">
        <v>2856</v>
      </c>
      <c r="E4537" t="s">
        <v>2960</v>
      </c>
      <c r="F4537" s="20">
        <v>1</v>
      </c>
      <c r="G4537">
        <v>1200</v>
      </c>
      <c r="H4537" t="s">
        <v>4</v>
      </c>
    </row>
    <row r="4538" spans="1:8" hidden="1" x14ac:dyDescent="0.3">
      <c r="A4538" s="2" t="s">
        <v>2802</v>
      </c>
      <c r="B4538" s="19">
        <v>46184</v>
      </c>
      <c r="C4538" t="s">
        <v>2937</v>
      </c>
      <c r="D4538" t="s">
        <v>2878</v>
      </c>
      <c r="E4538" t="s">
        <v>2963</v>
      </c>
      <c r="F4538" s="20">
        <v>2</v>
      </c>
      <c r="G4538">
        <v>1200</v>
      </c>
      <c r="H4538" t="s">
        <v>5</v>
      </c>
    </row>
    <row r="4539" spans="1:8" hidden="1" x14ac:dyDescent="0.3">
      <c r="A4539" s="2" t="s">
        <v>2803</v>
      </c>
      <c r="B4539" s="19">
        <v>46184</v>
      </c>
      <c r="C4539" t="s">
        <v>2938</v>
      </c>
      <c r="D4539" t="s">
        <v>2827</v>
      </c>
      <c r="E4539" t="s">
        <v>2961</v>
      </c>
      <c r="F4539" s="20">
        <v>4</v>
      </c>
      <c r="G4539">
        <v>1200</v>
      </c>
      <c r="H4539" t="s">
        <v>4</v>
      </c>
    </row>
    <row r="4540" spans="1:8" hidden="1" x14ac:dyDescent="0.3">
      <c r="A4540" s="2" t="s">
        <v>2804</v>
      </c>
      <c r="B4540" s="19">
        <v>46185</v>
      </c>
      <c r="C4540" t="s">
        <v>2939</v>
      </c>
      <c r="D4540" t="s">
        <v>2940</v>
      </c>
      <c r="E4540" t="s">
        <v>2962</v>
      </c>
      <c r="F4540" s="20">
        <v>1</v>
      </c>
      <c r="G4540">
        <v>1800</v>
      </c>
      <c r="H4540" t="s">
        <v>5</v>
      </c>
    </row>
    <row r="4541" spans="1:8" x14ac:dyDescent="0.3">
      <c r="A4541" s="39" t="s">
        <v>2805</v>
      </c>
      <c r="B4541" s="40">
        <v>46185</v>
      </c>
      <c r="C4541" s="41" t="s">
        <v>2941</v>
      </c>
      <c r="D4541" s="41" t="s">
        <v>2821</v>
      </c>
      <c r="E4541" s="41" t="s">
        <v>2964</v>
      </c>
      <c r="F4541" s="42">
        <v>2</v>
      </c>
      <c r="G4541" s="41">
        <v>2000</v>
      </c>
      <c r="H4541" s="44" t="s">
        <v>4</v>
      </c>
    </row>
    <row r="4542" spans="1:8" hidden="1" x14ac:dyDescent="0.3">
      <c r="A4542" s="2" t="s">
        <v>2806</v>
      </c>
      <c r="B4542" s="19">
        <v>46186</v>
      </c>
      <c r="C4542" t="s">
        <v>2942</v>
      </c>
      <c r="D4542" t="s">
        <v>2835</v>
      </c>
      <c r="E4542" t="s">
        <v>2965</v>
      </c>
      <c r="F4542" s="20">
        <v>5</v>
      </c>
      <c r="G4542">
        <v>1000</v>
      </c>
      <c r="H4542" t="s">
        <v>5</v>
      </c>
    </row>
    <row r="4543" spans="1:8" hidden="1" x14ac:dyDescent="0.3">
      <c r="A4543" s="2" t="s">
        <v>2807</v>
      </c>
      <c r="B4543" s="19">
        <v>46186</v>
      </c>
      <c r="C4543" t="s">
        <v>2943</v>
      </c>
      <c r="D4543" t="s">
        <v>2837</v>
      </c>
      <c r="E4543" t="s">
        <v>2966</v>
      </c>
      <c r="F4543" s="20">
        <v>1</v>
      </c>
      <c r="G4543">
        <v>2200</v>
      </c>
      <c r="H4543" t="s">
        <v>4</v>
      </c>
    </row>
    <row r="4544" spans="1:8" hidden="1" x14ac:dyDescent="0.3">
      <c r="A4544" s="2" t="s">
        <v>2808</v>
      </c>
      <c r="B4544" s="19">
        <v>46187</v>
      </c>
      <c r="C4544" t="s">
        <v>2944</v>
      </c>
      <c r="D4544" t="s">
        <v>2841</v>
      </c>
      <c r="E4544" t="s">
        <v>2967</v>
      </c>
      <c r="F4544" s="20">
        <v>1</v>
      </c>
      <c r="G4544">
        <v>600</v>
      </c>
      <c r="H4544" t="s">
        <v>5</v>
      </c>
    </row>
    <row r="4545" spans="1:8" x14ac:dyDescent="0.3">
      <c r="A4545" s="39" t="s">
        <v>2809</v>
      </c>
      <c r="B4545" s="40">
        <v>46187</v>
      </c>
      <c r="C4545" s="41" t="s">
        <v>2945</v>
      </c>
      <c r="D4545" s="41" t="s">
        <v>2821</v>
      </c>
      <c r="E4545" s="41" t="s">
        <v>2968</v>
      </c>
      <c r="F4545" s="42">
        <v>3</v>
      </c>
      <c r="G4545" s="41">
        <v>1050</v>
      </c>
      <c r="H4545" s="44" t="s">
        <v>4</v>
      </c>
    </row>
    <row r="4546" spans="1:8" hidden="1" x14ac:dyDescent="0.3">
      <c r="A4546" s="2" t="s">
        <v>2810</v>
      </c>
      <c r="B4546" s="19">
        <v>46188</v>
      </c>
      <c r="C4546" t="s">
        <v>2946</v>
      </c>
      <c r="D4546" t="s">
        <v>2858</v>
      </c>
      <c r="E4546" t="s">
        <v>2969</v>
      </c>
      <c r="F4546" s="20">
        <v>2</v>
      </c>
      <c r="G4546">
        <v>5000</v>
      </c>
      <c r="H4546" t="s">
        <v>5</v>
      </c>
    </row>
    <row r="4547" spans="1:8" hidden="1" x14ac:dyDescent="0.3">
      <c r="A4547" s="2" t="s">
        <v>2811</v>
      </c>
      <c r="B4547" s="19">
        <v>46188</v>
      </c>
      <c r="C4547" t="s">
        <v>2947</v>
      </c>
      <c r="D4547" t="s">
        <v>2851</v>
      </c>
      <c r="E4547" t="s">
        <v>2970</v>
      </c>
      <c r="F4547" s="20">
        <v>1</v>
      </c>
      <c r="G4547">
        <v>1300</v>
      </c>
      <c r="H4547" t="s">
        <v>4</v>
      </c>
    </row>
    <row r="4548" spans="1:8" hidden="1" x14ac:dyDescent="0.3">
      <c r="A4548" s="2" t="s">
        <v>2812</v>
      </c>
      <c r="B4548" s="19">
        <v>46189</v>
      </c>
      <c r="C4548" t="s">
        <v>2913</v>
      </c>
      <c r="D4548" t="s">
        <v>2849</v>
      </c>
      <c r="E4548" t="s">
        <v>2972</v>
      </c>
      <c r="F4548" s="20">
        <v>1</v>
      </c>
      <c r="G4548">
        <v>2800</v>
      </c>
      <c r="H4548" t="s">
        <v>5</v>
      </c>
    </row>
    <row r="4549" spans="1:8" hidden="1" x14ac:dyDescent="0.3">
      <c r="A4549" s="2" t="s">
        <v>2813</v>
      </c>
      <c r="B4549" s="19">
        <v>46189</v>
      </c>
      <c r="C4549" t="s">
        <v>2846</v>
      </c>
      <c r="D4549" t="s">
        <v>2847</v>
      </c>
      <c r="E4549" t="s">
        <v>2971</v>
      </c>
      <c r="F4549" s="20">
        <v>1</v>
      </c>
      <c r="G4549">
        <v>450</v>
      </c>
      <c r="H4549" t="s">
        <v>4</v>
      </c>
    </row>
    <row r="4550" spans="1:8" x14ac:dyDescent="0.3">
      <c r="A4550" s="39" t="s">
        <v>2814</v>
      </c>
      <c r="B4550" s="40">
        <v>46190</v>
      </c>
      <c r="C4550" s="41" t="s">
        <v>2948</v>
      </c>
      <c r="D4550" s="41" t="s">
        <v>2821</v>
      </c>
      <c r="E4550" s="41" t="s">
        <v>2960</v>
      </c>
      <c r="F4550" s="42">
        <v>2</v>
      </c>
      <c r="G4550" s="41">
        <v>2400</v>
      </c>
      <c r="H4550" s="44" t="s">
        <v>5</v>
      </c>
    </row>
    <row r="4551" spans="1:8" hidden="1" x14ac:dyDescent="0.3">
      <c r="A4551" s="2" t="s">
        <v>2815</v>
      </c>
      <c r="B4551" s="19">
        <v>46190</v>
      </c>
      <c r="C4551" t="s">
        <v>2949</v>
      </c>
      <c r="D4551" t="s">
        <v>2898</v>
      </c>
      <c r="E4551" t="s">
        <v>2973</v>
      </c>
      <c r="F4551" s="20">
        <v>2</v>
      </c>
      <c r="G4551">
        <v>500</v>
      </c>
      <c r="H4551" t="s">
        <v>4</v>
      </c>
    </row>
    <row r="4552" spans="1:8" hidden="1" x14ac:dyDescent="0.3">
      <c r="A4552" s="2" t="s">
        <v>2816</v>
      </c>
      <c r="B4552" s="19">
        <v>46191</v>
      </c>
      <c r="C4552" t="s">
        <v>2950</v>
      </c>
      <c r="D4552" t="s">
        <v>2839</v>
      </c>
      <c r="E4552" t="s">
        <v>2974</v>
      </c>
      <c r="F4552" s="20">
        <v>1</v>
      </c>
      <c r="G4552">
        <v>450</v>
      </c>
      <c r="H4552" t="s">
        <v>5</v>
      </c>
    </row>
    <row r="4553" spans="1:8" hidden="1" x14ac:dyDescent="0.3">
      <c r="A4553" s="2" t="s">
        <v>2817</v>
      </c>
      <c r="B4553" s="19">
        <v>46191</v>
      </c>
      <c r="C4553" t="s">
        <v>2951</v>
      </c>
      <c r="D4553" t="s">
        <v>2854</v>
      </c>
      <c r="E4553" t="s">
        <v>2965</v>
      </c>
      <c r="F4553" s="20">
        <v>4</v>
      </c>
      <c r="G4553">
        <v>800</v>
      </c>
      <c r="H4553" t="s">
        <v>4</v>
      </c>
    </row>
    <row r="4554" spans="1:8" hidden="1" x14ac:dyDescent="0.3">
      <c r="A4554" s="2" t="s">
        <v>2818</v>
      </c>
      <c r="B4554" s="19">
        <v>46192</v>
      </c>
      <c r="C4554" t="s">
        <v>2918</v>
      </c>
      <c r="D4554" t="s">
        <v>2919</v>
      </c>
      <c r="E4554" t="s">
        <v>2975</v>
      </c>
      <c r="F4554" s="20">
        <v>3</v>
      </c>
      <c r="G4554">
        <v>1650</v>
      </c>
      <c r="H4554" t="s">
        <v>5</v>
      </c>
    </row>
    <row r="4555" spans="1:8" hidden="1" x14ac:dyDescent="0.3">
      <c r="A4555" s="2" t="s">
        <v>2819</v>
      </c>
      <c r="B4555" s="19">
        <v>46192</v>
      </c>
      <c r="C4555" t="s">
        <v>2902</v>
      </c>
      <c r="D4555" t="s">
        <v>2823</v>
      </c>
      <c r="E4555" t="s">
        <v>2962</v>
      </c>
      <c r="F4555" s="20">
        <v>2</v>
      </c>
      <c r="G4555">
        <v>2600</v>
      </c>
      <c r="H4555" t="s">
        <v>4</v>
      </c>
    </row>
    <row r="4556" spans="1:8" hidden="1" x14ac:dyDescent="0.3">
      <c r="A4556" s="2" t="s">
        <v>2669</v>
      </c>
      <c r="B4556" s="19">
        <v>46117</v>
      </c>
      <c r="C4556" t="s">
        <v>2838</v>
      </c>
      <c r="D4556" t="s">
        <v>2839</v>
      </c>
      <c r="E4556" t="s">
        <v>2968</v>
      </c>
      <c r="F4556" s="20">
        <v>2</v>
      </c>
      <c r="G4556">
        <v>700</v>
      </c>
      <c r="H4556" t="s">
        <v>4</v>
      </c>
    </row>
    <row r="4557" spans="1:8" hidden="1" x14ac:dyDescent="0.3">
      <c r="A4557" s="2" t="s">
        <v>2670</v>
      </c>
      <c r="B4557" s="19">
        <v>46118</v>
      </c>
      <c r="C4557" t="s">
        <v>2840</v>
      </c>
      <c r="D4557" t="s">
        <v>2841</v>
      </c>
      <c r="E4557" t="s">
        <v>2969</v>
      </c>
      <c r="F4557" s="20">
        <v>1</v>
      </c>
      <c r="G4557">
        <v>2500</v>
      </c>
      <c r="H4557" t="s">
        <v>5</v>
      </c>
    </row>
    <row r="4558" spans="1:8" hidden="1" x14ac:dyDescent="0.3">
      <c r="A4558" s="2" t="s">
        <v>2671</v>
      </c>
      <c r="B4558" s="19">
        <v>46118</v>
      </c>
      <c r="C4558" t="s">
        <v>2842</v>
      </c>
      <c r="D4558" t="s">
        <v>2843</v>
      </c>
      <c r="E4558" t="s">
        <v>2970</v>
      </c>
      <c r="F4558" s="20">
        <v>1</v>
      </c>
      <c r="G4558">
        <v>1300</v>
      </c>
      <c r="H4558" t="s">
        <v>4</v>
      </c>
    </row>
    <row r="4559" spans="1:8" hidden="1" x14ac:dyDescent="0.3">
      <c r="A4559" s="2" t="s">
        <v>2672</v>
      </c>
      <c r="B4559" s="19">
        <v>46119</v>
      </c>
      <c r="C4559" t="s">
        <v>2844</v>
      </c>
      <c r="D4559" t="s">
        <v>2845</v>
      </c>
      <c r="E4559" t="s">
        <v>2972</v>
      </c>
      <c r="F4559" s="20">
        <v>1</v>
      </c>
      <c r="G4559">
        <v>2800</v>
      </c>
      <c r="H4559" t="s">
        <v>5</v>
      </c>
    </row>
    <row r="4560" spans="1:8" hidden="1" x14ac:dyDescent="0.3">
      <c r="A4560" s="2" t="s">
        <v>2673</v>
      </c>
      <c r="B4560" s="19">
        <v>46119</v>
      </c>
      <c r="C4560" t="s">
        <v>2846</v>
      </c>
      <c r="D4560" t="s">
        <v>2847</v>
      </c>
      <c r="E4560" t="s">
        <v>2971</v>
      </c>
      <c r="F4560" s="20">
        <v>2</v>
      </c>
      <c r="G4560">
        <v>900</v>
      </c>
      <c r="H4560" t="s">
        <v>4</v>
      </c>
    </row>
    <row r="4561" spans="1:8" hidden="1" x14ac:dyDescent="0.3">
      <c r="A4561" s="2" t="s">
        <v>2674</v>
      </c>
      <c r="B4561" s="19">
        <v>46120</v>
      </c>
      <c r="C4561" t="s">
        <v>2848</v>
      </c>
      <c r="D4561" t="s">
        <v>2849</v>
      </c>
      <c r="E4561" t="s">
        <v>2960</v>
      </c>
      <c r="F4561" s="20">
        <v>1</v>
      </c>
      <c r="G4561">
        <v>1200</v>
      </c>
      <c r="H4561" t="s">
        <v>5</v>
      </c>
    </row>
    <row r="4562" spans="1:8" hidden="1" x14ac:dyDescent="0.3">
      <c r="A4562" s="2" t="s">
        <v>2675</v>
      </c>
      <c r="B4562" s="19">
        <v>46120</v>
      </c>
      <c r="C4562" t="s">
        <v>2850</v>
      </c>
      <c r="D4562" t="s">
        <v>2851</v>
      </c>
      <c r="E4562" t="s">
        <v>2973</v>
      </c>
      <c r="F4562" s="20">
        <v>3</v>
      </c>
      <c r="G4562">
        <v>750</v>
      </c>
      <c r="H4562" t="s">
        <v>4</v>
      </c>
    </row>
    <row r="4563" spans="1:8" x14ac:dyDescent="0.3">
      <c r="A4563" s="39" t="s">
        <v>2676</v>
      </c>
      <c r="B4563" s="40">
        <v>46121</v>
      </c>
      <c r="C4563" s="41" t="s">
        <v>2852</v>
      </c>
      <c r="D4563" s="41" t="s">
        <v>2821</v>
      </c>
      <c r="E4563" s="41" t="s">
        <v>2974</v>
      </c>
      <c r="F4563" s="42">
        <v>2</v>
      </c>
      <c r="G4563" s="41">
        <v>900</v>
      </c>
      <c r="H4563" s="44" t="s">
        <v>5</v>
      </c>
    </row>
    <row r="4564" spans="1:8" hidden="1" x14ac:dyDescent="0.3">
      <c r="A4564" s="2" t="s">
        <v>2677</v>
      </c>
      <c r="B4564" s="19">
        <v>46121</v>
      </c>
      <c r="C4564" t="s">
        <v>2853</v>
      </c>
      <c r="D4564" t="s">
        <v>2854</v>
      </c>
      <c r="E4564" t="s">
        <v>2965</v>
      </c>
      <c r="F4564" s="20">
        <v>6</v>
      </c>
      <c r="G4564">
        <v>1200</v>
      </c>
      <c r="H4564" t="s">
        <v>4</v>
      </c>
    </row>
    <row r="4565" spans="1:8" hidden="1" x14ac:dyDescent="0.3">
      <c r="A4565" s="2" t="s">
        <v>2678</v>
      </c>
      <c r="B4565" s="19">
        <v>46122</v>
      </c>
      <c r="C4565" t="s">
        <v>2855</v>
      </c>
      <c r="D4565" t="s">
        <v>2856</v>
      </c>
      <c r="E4565" t="s">
        <v>2975</v>
      </c>
      <c r="F4565" s="20">
        <v>2</v>
      </c>
      <c r="G4565">
        <v>1100</v>
      </c>
      <c r="H4565" t="s">
        <v>5</v>
      </c>
    </row>
    <row r="4566" spans="1:8" hidden="1" x14ac:dyDescent="0.3">
      <c r="A4566" s="2" t="s">
        <v>2679</v>
      </c>
      <c r="B4566" s="19">
        <v>46122</v>
      </c>
      <c r="C4566" t="s">
        <v>2857</v>
      </c>
      <c r="D4566" t="s">
        <v>2858</v>
      </c>
      <c r="E4566" t="s">
        <v>2962</v>
      </c>
      <c r="F4566" s="20">
        <v>1</v>
      </c>
      <c r="G4566">
        <v>1800</v>
      </c>
      <c r="H4566" t="s">
        <v>4</v>
      </c>
    </row>
    <row r="4567" spans="1:8" x14ac:dyDescent="0.3">
      <c r="A4567" s="39" t="s">
        <v>2680</v>
      </c>
      <c r="B4567" s="40">
        <v>46123</v>
      </c>
      <c r="C4567" s="41" t="s">
        <v>2859</v>
      </c>
      <c r="D4567" s="41" t="s">
        <v>2821</v>
      </c>
      <c r="E4567" s="41" t="s">
        <v>2974</v>
      </c>
      <c r="F4567" s="42">
        <v>1</v>
      </c>
      <c r="G4567" s="41">
        <v>450</v>
      </c>
      <c r="H4567" s="44" t="s">
        <v>4</v>
      </c>
    </row>
    <row r="4568" spans="1:8" hidden="1" x14ac:dyDescent="0.3">
      <c r="A4568" s="2" t="s">
        <v>2681</v>
      </c>
      <c r="B4568" s="19">
        <v>46123</v>
      </c>
      <c r="C4568" t="s">
        <v>2860</v>
      </c>
      <c r="D4568" t="s">
        <v>2823</v>
      </c>
      <c r="E4568" t="s">
        <v>2960</v>
      </c>
      <c r="F4568" s="20">
        <v>1</v>
      </c>
      <c r="G4568">
        <v>1200</v>
      </c>
      <c r="H4568" t="s">
        <v>5</v>
      </c>
    </row>
    <row r="4569" spans="1:8" hidden="1" x14ac:dyDescent="0.3">
      <c r="A4569" s="2" t="s">
        <v>2682</v>
      </c>
      <c r="B4569" s="19">
        <v>46124</v>
      </c>
      <c r="C4569" t="s">
        <v>2861</v>
      </c>
      <c r="D4569" t="s">
        <v>2856</v>
      </c>
      <c r="E4569" t="s">
        <v>2963</v>
      </c>
      <c r="F4569" s="20">
        <v>2</v>
      </c>
      <c r="G4569">
        <v>1300</v>
      </c>
      <c r="H4569" t="s">
        <v>4</v>
      </c>
    </row>
    <row r="4570" spans="1:8" hidden="1" x14ac:dyDescent="0.3">
      <c r="A4570" s="2" t="s">
        <v>2683</v>
      </c>
      <c r="B4570" s="19">
        <v>46124</v>
      </c>
      <c r="C4570" t="s">
        <v>2862</v>
      </c>
      <c r="D4570" t="s">
        <v>2843</v>
      </c>
      <c r="E4570" t="s">
        <v>2972</v>
      </c>
      <c r="F4570" s="20">
        <v>1</v>
      </c>
      <c r="G4570">
        <v>2800</v>
      </c>
      <c r="H4570" t="s">
        <v>5</v>
      </c>
    </row>
    <row r="4571" spans="1:8" hidden="1" x14ac:dyDescent="0.3">
      <c r="A4571" s="2" t="s">
        <v>2684</v>
      </c>
      <c r="B4571" s="19">
        <v>46125</v>
      </c>
      <c r="C4571" t="s">
        <v>2863</v>
      </c>
      <c r="D4571" t="s">
        <v>2833</v>
      </c>
      <c r="E4571" t="s">
        <v>2961</v>
      </c>
      <c r="F4571" s="20">
        <v>4</v>
      </c>
      <c r="G4571">
        <v>1200</v>
      </c>
      <c r="H4571" t="s">
        <v>4</v>
      </c>
    </row>
    <row r="4572" spans="1:8" hidden="1" x14ac:dyDescent="0.3">
      <c r="A4572" s="2" t="s">
        <v>2685</v>
      </c>
      <c r="B4572" s="19">
        <v>46125</v>
      </c>
      <c r="C4572" t="s">
        <v>2864</v>
      </c>
      <c r="D4572" t="s">
        <v>2851</v>
      </c>
      <c r="E4572" t="s">
        <v>2964</v>
      </c>
      <c r="F4572" s="20">
        <v>1</v>
      </c>
      <c r="G4572">
        <v>1500</v>
      </c>
      <c r="H4572" t="s">
        <v>4</v>
      </c>
    </row>
    <row r="4573" spans="1:8" hidden="1" x14ac:dyDescent="0.3">
      <c r="A4573" s="2" t="s">
        <v>2686</v>
      </c>
      <c r="B4573" s="19">
        <v>46126</v>
      </c>
      <c r="C4573" t="s">
        <v>2865</v>
      </c>
      <c r="D4573" t="s">
        <v>2835</v>
      </c>
      <c r="E4573" t="s">
        <v>2965</v>
      </c>
      <c r="F4573" s="20">
        <v>5</v>
      </c>
      <c r="G4573">
        <v>1000</v>
      </c>
      <c r="H4573" t="s">
        <v>5</v>
      </c>
    </row>
    <row r="4574" spans="1:8" hidden="1" x14ac:dyDescent="0.3">
      <c r="A4574" s="2" t="s">
        <v>2687</v>
      </c>
      <c r="B4574" s="19">
        <v>46126</v>
      </c>
      <c r="C4574" t="s">
        <v>2866</v>
      </c>
      <c r="D4574" t="s">
        <v>2829</v>
      </c>
      <c r="E4574" t="s">
        <v>2962</v>
      </c>
      <c r="F4574" s="20">
        <v>1</v>
      </c>
      <c r="G4574">
        <v>1800</v>
      </c>
      <c r="H4574" t="s">
        <v>4</v>
      </c>
    </row>
    <row r="4575" spans="1:8" hidden="1" x14ac:dyDescent="0.3">
      <c r="A4575" s="2" t="s">
        <v>2688</v>
      </c>
      <c r="B4575" s="19">
        <v>46127</v>
      </c>
      <c r="C4575" t="s">
        <v>2867</v>
      </c>
      <c r="D4575" t="s">
        <v>2837</v>
      </c>
      <c r="E4575" t="s">
        <v>2966</v>
      </c>
      <c r="F4575" s="20">
        <v>1</v>
      </c>
      <c r="G4575">
        <v>2200</v>
      </c>
      <c r="H4575" t="s">
        <v>5</v>
      </c>
    </row>
    <row r="4576" spans="1:8" hidden="1" x14ac:dyDescent="0.3">
      <c r="A4576" s="2" t="s">
        <v>2689</v>
      </c>
      <c r="B4576" s="19">
        <v>46127</v>
      </c>
      <c r="C4576" t="s">
        <v>2868</v>
      </c>
      <c r="D4576" t="s">
        <v>2854</v>
      </c>
      <c r="E4576" t="s">
        <v>2968</v>
      </c>
      <c r="F4576" s="20">
        <v>3</v>
      </c>
      <c r="G4576">
        <v>1050</v>
      </c>
      <c r="H4576" t="s">
        <v>4</v>
      </c>
    </row>
    <row r="4577" spans="1:8" hidden="1" x14ac:dyDescent="0.3">
      <c r="A4577" s="2" t="s">
        <v>2690</v>
      </c>
      <c r="B4577" s="19">
        <v>46128</v>
      </c>
      <c r="C4577" t="s">
        <v>2869</v>
      </c>
      <c r="D4577" t="s">
        <v>2849</v>
      </c>
      <c r="E4577" t="s">
        <v>2967</v>
      </c>
      <c r="F4577" s="20">
        <v>2</v>
      </c>
      <c r="G4577">
        <v>1200</v>
      </c>
      <c r="H4577" t="s">
        <v>5</v>
      </c>
    </row>
    <row r="4578" spans="1:8" x14ac:dyDescent="0.3">
      <c r="A4578" s="39" t="s">
        <v>2691</v>
      </c>
      <c r="B4578" s="40">
        <v>46128</v>
      </c>
      <c r="C4578" s="41" t="s">
        <v>2870</v>
      </c>
      <c r="D4578" s="41" t="s">
        <v>2821</v>
      </c>
      <c r="E4578" s="41" t="s">
        <v>2970</v>
      </c>
      <c r="F4578" s="42">
        <v>1</v>
      </c>
      <c r="G4578" s="41">
        <v>1300</v>
      </c>
      <c r="H4578" s="44" t="s">
        <v>4</v>
      </c>
    </row>
    <row r="4579" spans="1:8" hidden="1" x14ac:dyDescent="0.3">
      <c r="A4579" s="2" t="s">
        <v>2692</v>
      </c>
      <c r="B4579" s="19">
        <v>46129</v>
      </c>
      <c r="C4579" t="s">
        <v>2871</v>
      </c>
      <c r="D4579" t="s">
        <v>2858</v>
      </c>
      <c r="E4579" t="s">
        <v>2971</v>
      </c>
      <c r="F4579" s="20">
        <v>2</v>
      </c>
      <c r="G4579">
        <v>900</v>
      </c>
      <c r="H4579" t="s">
        <v>5</v>
      </c>
    </row>
    <row r="4580" spans="1:8" hidden="1" x14ac:dyDescent="0.3">
      <c r="A4580" s="2" t="s">
        <v>2693</v>
      </c>
      <c r="B4580" s="19">
        <v>46129</v>
      </c>
      <c r="C4580" t="s">
        <v>2872</v>
      </c>
      <c r="D4580" t="s">
        <v>2845</v>
      </c>
      <c r="E4580" t="s">
        <v>2969</v>
      </c>
      <c r="F4580" s="20">
        <v>1</v>
      </c>
      <c r="G4580">
        <v>2500</v>
      </c>
      <c r="H4580" t="s">
        <v>4</v>
      </c>
    </row>
    <row r="4581" spans="1:8" hidden="1" x14ac:dyDescent="0.3">
      <c r="A4581" s="2" t="s">
        <v>2694</v>
      </c>
      <c r="B4581" s="19">
        <v>46130</v>
      </c>
      <c r="C4581" t="s">
        <v>2873</v>
      </c>
      <c r="D4581" t="s">
        <v>2841</v>
      </c>
      <c r="E4581" t="s">
        <v>2975</v>
      </c>
      <c r="F4581" s="20">
        <v>3</v>
      </c>
      <c r="G4581">
        <v>1650</v>
      </c>
      <c r="H4581" t="s">
        <v>5</v>
      </c>
    </row>
    <row r="4582" spans="1:8" hidden="1" x14ac:dyDescent="0.3">
      <c r="A4582" s="2" t="s">
        <v>2695</v>
      </c>
      <c r="B4582" s="19">
        <v>46130</v>
      </c>
      <c r="C4582" t="s">
        <v>2874</v>
      </c>
      <c r="D4582" t="s">
        <v>2827</v>
      </c>
      <c r="E4582" t="s">
        <v>2960</v>
      </c>
      <c r="F4582" s="20">
        <v>2</v>
      </c>
      <c r="G4582">
        <v>2400</v>
      </c>
      <c r="H4582" t="s">
        <v>4</v>
      </c>
    </row>
    <row r="4583" spans="1:8" hidden="1" x14ac:dyDescent="0.3">
      <c r="A4583" s="2" t="s">
        <v>2696</v>
      </c>
      <c r="B4583" s="19">
        <v>46131</v>
      </c>
      <c r="C4583" t="s">
        <v>2875</v>
      </c>
      <c r="D4583" t="s">
        <v>2876</v>
      </c>
      <c r="E4583" t="s">
        <v>2973</v>
      </c>
      <c r="F4583" s="20">
        <v>2</v>
      </c>
      <c r="G4583">
        <v>500</v>
      </c>
      <c r="H4583" t="s">
        <v>5</v>
      </c>
    </row>
    <row r="4584" spans="1:8" hidden="1" x14ac:dyDescent="0.3">
      <c r="A4584" s="2" t="s">
        <v>2697</v>
      </c>
      <c r="B4584" s="19">
        <v>46131</v>
      </c>
      <c r="C4584" t="s">
        <v>2877</v>
      </c>
      <c r="D4584" t="s">
        <v>2878</v>
      </c>
      <c r="E4584" t="s">
        <v>2965</v>
      </c>
      <c r="F4584" s="20">
        <v>3</v>
      </c>
      <c r="G4584">
        <v>600</v>
      </c>
      <c r="H4584" t="s">
        <v>4</v>
      </c>
    </row>
    <row r="4585" spans="1:8" hidden="1" x14ac:dyDescent="0.3">
      <c r="A4585" s="2" t="s">
        <v>2698</v>
      </c>
      <c r="B4585" s="19">
        <v>46132</v>
      </c>
      <c r="C4585" t="s">
        <v>2879</v>
      </c>
      <c r="D4585" t="s">
        <v>2847</v>
      </c>
      <c r="E4585" t="s">
        <v>2962</v>
      </c>
      <c r="F4585" s="20">
        <v>1</v>
      </c>
      <c r="G4585">
        <v>1800</v>
      </c>
      <c r="H4585" t="s">
        <v>5</v>
      </c>
    </row>
    <row r="4586" spans="1:8" hidden="1" x14ac:dyDescent="0.3">
      <c r="A4586" s="2" t="s">
        <v>2699</v>
      </c>
      <c r="B4586" s="19">
        <v>46132</v>
      </c>
      <c r="C4586" t="s">
        <v>2880</v>
      </c>
      <c r="D4586" t="s">
        <v>2881</v>
      </c>
      <c r="E4586" t="s">
        <v>2961</v>
      </c>
      <c r="F4586" s="20">
        <v>2</v>
      </c>
      <c r="G4586">
        <v>600</v>
      </c>
      <c r="H4586" t="s">
        <v>4</v>
      </c>
    </row>
    <row r="4587" spans="1:8" hidden="1" x14ac:dyDescent="0.3">
      <c r="A4587" s="2" t="s">
        <v>2663</v>
      </c>
      <c r="B4587" s="19">
        <v>46114</v>
      </c>
      <c r="C4587" t="s">
        <v>2826</v>
      </c>
      <c r="D4587" t="s">
        <v>2827</v>
      </c>
      <c r="E4587" t="s">
        <v>2961</v>
      </c>
      <c r="F4587" s="20">
        <v>3</v>
      </c>
      <c r="G4587">
        <v>900</v>
      </c>
      <c r="H4587" t="s">
        <v>4</v>
      </c>
    </row>
    <row r="4588" spans="1:8" hidden="1" x14ac:dyDescent="0.3">
      <c r="A4588" s="2" t="s">
        <v>2664</v>
      </c>
      <c r="B4588" s="19">
        <v>46115</v>
      </c>
      <c r="C4588" t="s">
        <v>2828</v>
      </c>
      <c r="D4588" t="s">
        <v>2829</v>
      </c>
      <c r="E4588" t="s">
        <v>2962</v>
      </c>
      <c r="F4588" s="20">
        <v>1</v>
      </c>
      <c r="G4588">
        <v>1800</v>
      </c>
      <c r="H4588" t="s">
        <v>5</v>
      </c>
    </row>
    <row r="4589" spans="1:8" hidden="1" x14ac:dyDescent="0.3">
      <c r="A4589" s="2" t="s">
        <v>2665</v>
      </c>
      <c r="B4589" s="19">
        <v>46115</v>
      </c>
      <c r="C4589" t="s">
        <v>2830</v>
      </c>
      <c r="D4589" t="s">
        <v>2831</v>
      </c>
      <c r="E4589" t="s">
        <v>2964</v>
      </c>
      <c r="F4589" s="20">
        <v>1</v>
      </c>
      <c r="G4589">
        <v>1500</v>
      </c>
      <c r="H4589" t="s">
        <v>4</v>
      </c>
    </row>
    <row r="4590" spans="1:8" hidden="1" x14ac:dyDescent="0.3">
      <c r="A4590" s="2" t="s">
        <v>2666</v>
      </c>
      <c r="B4590" s="19">
        <v>46116</v>
      </c>
      <c r="C4590" t="s">
        <v>2832</v>
      </c>
      <c r="D4590" t="s">
        <v>2833</v>
      </c>
      <c r="E4590" t="s">
        <v>2965</v>
      </c>
      <c r="F4590" s="20">
        <v>4</v>
      </c>
      <c r="G4590">
        <v>800</v>
      </c>
      <c r="H4590" t="s">
        <v>5</v>
      </c>
    </row>
    <row r="4591" spans="1:8" hidden="1" x14ac:dyDescent="0.3">
      <c r="A4591" s="2" t="s">
        <v>2667</v>
      </c>
      <c r="B4591" s="19">
        <v>46116</v>
      </c>
      <c r="C4591" t="s">
        <v>2834</v>
      </c>
      <c r="D4591" t="s">
        <v>2835</v>
      </c>
      <c r="E4591" t="s">
        <v>2966</v>
      </c>
      <c r="F4591" s="20">
        <v>1</v>
      </c>
      <c r="G4591">
        <v>2200</v>
      </c>
      <c r="H4591" t="s">
        <v>4</v>
      </c>
    </row>
    <row r="4592" spans="1:8" hidden="1" x14ac:dyDescent="0.3">
      <c r="A4592" s="2" t="s">
        <v>2668</v>
      </c>
      <c r="B4592" s="19">
        <v>46117</v>
      </c>
      <c r="C4592" t="s">
        <v>2836</v>
      </c>
      <c r="D4592" t="s">
        <v>2837</v>
      </c>
      <c r="E4592" t="s">
        <v>2967</v>
      </c>
      <c r="F4592" s="20">
        <v>2</v>
      </c>
      <c r="G4592">
        <v>1200</v>
      </c>
      <c r="H4592" t="s">
        <v>5</v>
      </c>
    </row>
    <row r="4593" spans="1:8" hidden="1" x14ac:dyDescent="0.3">
      <c r="A4593" s="2" t="s">
        <v>2669</v>
      </c>
      <c r="B4593" s="19">
        <v>46117</v>
      </c>
      <c r="C4593" t="s">
        <v>2838</v>
      </c>
      <c r="D4593" t="s">
        <v>2839</v>
      </c>
      <c r="E4593" t="s">
        <v>2968</v>
      </c>
      <c r="F4593" s="20">
        <v>2</v>
      </c>
      <c r="G4593">
        <v>700</v>
      </c>
      <c r="H4593" t="s">
        <v>4</v>
      </c>
    </row>
    <row r="4594" spans="1:8" hidden="1" x14ac:dyDescent="0.3">
      <c r="A4594" s="2" t="s">
        <v>2670</v>
      </c>
      <c r="B4594" s="19">
        <v>46118</v>
      </c>
      <c r="C4594" t="s">
        <v>2840</v>
      </c>
      <c r="D4594" t="s">
        <v>2841</v>
      </c>
      <c r="E4594" t="s">
        <v>2969</v>
      </c>
      <c r="F4594" s="20">
        <v>1</v>
      </c>
      <c r="G4594">
        <v>2500</v>
      </c>
      <c r="H4594" t="s">
        <v>5</v>
      </c>
    </row>
    <row r="4595" spans="1:8" hidden="1" x14ac:dyDescent="0.3">
      <c r="A4595" s="2" t="s">
        <v>2671</v>
      </c>
      <c r="B4595" s="19">
        <v>46118</v>
      </c>
      <c r="C4595" t="s">
        <v>2842</v>
      </c>
      <c r="D4595" t="s">
        <v>2843</v>
      </c>
      <c r="E4595" t="s">
        <v>2970</v>
      </c>
      <c r="F4595" s="20">
        <v>1</v>
      </c>
      <c r="G4595">
        <v>1300</v>
      </c>
      <c r="H4595" t="s">
        <v>4</v>
      </c>
    </row>
    <row r="4596" spans="1:8" hidden="1" x14ac:dyDescent="0.3">
      <c r="A4596" s="2" t="s">
        <v>2672</v>
      </c>
      <c r="B4596" s="19">
        <v>46119</v>
      </c>
      <c r="C4596" t="s">
        <v>2844</v>
      </c>
      <c r="D4596" t="s">
        <v>2845</v>
      </c>
      <c r="E4596" t="s">
        <v>2972</v>
      </c>
      <c r="F4596" s="20">
        <v>1</v>
      </c>
      <c r="G4596">
        <v>2800</v>
      </c>
      <c r="H4596" t="s">
        <v>5</v>
      </c>
    </row>
    <row r="4597" spans="1:8" hidden="1" x14ac:dyDescent="0.3">
      <c r="A4597" s="2" t="s">
        <v>2673</v>
      </c>
      <c r="B4597" s="19">
        <v>46119</v>
      </c>
      <c r="C4597" t="s">
        <v>2846</v>
      </c>
      <c r="D4597" t="s">
        <v>2847</v>
      </c>
      <c r="E4597" t="s">
        <v>2971</v>
      </c>
      <c r="F4597" s="20">
        <v>2</v>
      </c>
      <c r="G4597">
        <v>900</v>
      </c>
      <c r="H4597" t="s">
        <v>4</v>
      </c>
    </row>
    <row r="4598" spans="1:8" hidden="1" x14ac:dyDescent="0.3">
      <c r="A4598" s="2" t="s">
        <v>2674</v>
      </c>
      <c r="B4598" s="19">
        <v>46120</v>
      </c>
      <c r="C4598" t="s">
        <v>2848</v>
      </c>
      <c r="D4598" t="s">
        <v>2849</v>
      </c>
      <c r="E4598" t="s">
        <v>2960</v>
      </c>
      <c r="F4598" s="20">
        <v>1</v>
      </c>
      <c r="G4598">
        <v>1200</v>
      </c>
      <c r="H4598" t="s">
        <v>5</v>
      </c>
    </row>
    <row r="4599" spans="1:8" hidden="1" x14ac:dyDescent="0.3">
      <c r="A4599" s="2" t="s">
        <v>2675</v>
      </c>
      <c r="B4599" s="19">
        <v>46120</v>
      </c>
      <c r="C4599" t="s">
        <v>2850</v>
      </c>
      <c r="D4599" t="s">
        <v>2851</v>
      </c>
      <c r="E4599" t="s">
        <v>2973</v>
      </c>
      <c r="F4599" s="20">
        <v>3</v>
      </c>
      <c r="G4599">
        <v>750</v>
      </c>
      <c r="H4599" t="s">
        <v>4</v>
      </c>
    </row>
    <row r="4600" spans="1:8" x14ac:dyDescent="0.3">
      <c r="A4600" s="39" t="s">
        <v>2676</v>
      </c>
      <c r="B4600" s="40">
        <v>46121</v>
      </c>
      <c r="C4600" s="41" t="s">
        <v>2852</v>
      </c>
      <c r="D4600" s="41" t="s">
        <v>2821</v>
      </c>
      <c r="E4600" s="41" t="s">
        <v>2974</v>
      </c>
      <c r="F4600" s="42">
        <v>2</v>
      </c>
      <c r="G4600" s="41">
        <v>900</v>
      </c>
      <c r="H4600" s="44" t="s">
        <v>5</v>
      </c>
    </row>
    <row r="4601" spans="1:8" hidden="1" x14ac:dyDescent="0.3">
      <c r="A4601" s="2" t="s">
        <v>2677</v>
      </c>
      <c r="B4601" s="19">
        <v>46121</v>
      </c>
      <c r="C4601" t="s">
        <v>2853</v>
      </c>
      <c r="D4601" t="s">
        <v>2854</v>
      </c>
      <c r="E4601" t="s">
        <v>2965</v>
      </c>
      <c r="F4601" s="20">
        <v>6</v>
      </c>
      <c r="G4601">
        <v>1200</v>
      </c>
      <c r="H4601" t="s">
        <v>4</v>
      </c>
    </row>
    <row r="4602" spans="1:8" hidden="1" x14ac:dyDescent="0.3">
      <c r="A4602" s="2" t="s">
        <v>2678</v>
      </c>
      <c r="B4602" s="19">
        <v>46122</v>
      </c>
      <c r="C4602" t="s">
        <v>2855</v>
      </c>
      <c r="D4602" t="s">
        <v>2856</v>
      </c>
      <c r="E4602" t="s">
        <v>2975</v>
      </c>
      <c r="F4602" s="20">
        <v>2</v>
      </c>
      <c r="G4602">
        <v>1100</v>
      </c>
      <c r="H4602" t="s">
        <v>5</v>
      </c>
    </row>
    <row r="4603" spans="1:8" hidden="1" x14ac:dyDescent="0.3">
      <c r="A4603" s="2" t="s">
        <v>2679</v>
      </c>
      <c r="B4603" s="19">
        <v>46122</v>
      </c>
      <c r="C4603" t="s">
        <v>2857</v>
      </c>
      <c r="D4603" t="s">
        <v>2858</v>
      </c>
      <c r="E4603" t="s">
        <v>2962</v>
      </c>
      <c r="F4603" s="20">
        <v>1</v>
      </c>
      <c r="G4603">
        <v>1800</v>
      </c>
      <c r="H4603" t="s">
        <v>4</v>
      </c>
    </row>
    <row r="4604" spans="1:8" x14ac:dyDescent="0.3">
      <c r="A4604" s="39" t="s">
        <v>2680</v>
      </c>
      <c r="B4604" s="40">
        <v>46123</v>
      </c>
      <c r="C4604" s="41" t="s">
        <v>2859</v>
      </c>
      <c r="D4604" s="41" t="s">
        <v>2821</v>
      </c>
      <c r="E4604" s="41" t="s">
        <v>2974</v>
      </c>
      <c r="F4604" s="42">
        <v>1</v>
      </c>
      <c r="G4604" s="41">
        <v>450</v>
      </c>
      <c r="H4604" s="44" t="s">
        <v>4</v>
      </c>
    </row>
    <row r="4605" spans="1:8" hidden="1" x14ac:dyDescent="0.3">
      <c r="A4605" s="2" t="s">
        <v>2681</v>
      </c>
      <c r="B4605" s="19">
        <v>46123</v>
      </c>
      <c r="C4605" t="s">
        <v>2860</v>
      </c>
      <c r="D4605" t="s">
        <v>2823</v>
      </c>
      <c r="E4605" t="s">
        <v>2960</v>
      </c>
      <c r="F4605" s="20">
        <v>1</v>
      </c>
      <c r="G4605">
        <v>1200</v>
      </c>
      <c r="H4605" t="s">
        <v>5</v>
      </c>
    </row>
    <row r="4606" spans="1:8" hidden="1" x14ac:dyDescent="0.3">
      <c r="A4606" s="2" t="s">
        <v>2682</v>
      </c>
      <c r="B4606" s="19">
        <v>46124</v>
      </c>
      <c r="C4606" t="s">
        <v>2861</v>
      </c>
      <c r="D4606" t="s">
        <v>2856</v>
      </c>
      <c r="E4606" t="s">
        <v>2963</v>
      </c>
      <c r="F4606" s="20">
        <v>2</v>
      </c>
      <c r="G4606">
        <v>1300</v>
      </c>
      <c r="H4606" t="s">
        <v>4</v>
      </c>
    </row>
    <row r="4607" spans="1:8" hidden="1" x14ac:dyDescent="0.3">
      <c r="A4607" s="2" t="s">
        <v>2683</v>
      </c>
      <c r="B4607" s="19">
        <v>46124</v>
      </c>
      <c r="C4607" t="s">
        <v>2862</v>
      </c>
      <c r="D4607" t="s">
        <v>2843</v>
      </c>
      <c r="E4607" t="s">
        <v>2972</v>
      </c>
      <c r="F4607" s="20">
        <v>1</v>
      </c>
      <c r="G4607">
        <v>2800</v>
      </c>
      <c r="H4607" t="s">
        <v>5</v>
      </c>
    </row>
    <row r="4608" spans="1:8" hidden="1" x14ac:dyDescent="0.3">
      <c r="A4608" s="2" t="s">
        <v>2684</v>
      </c>
      <c r="B4608" s="19">
        <v>46125</v>
      </c>
      <c r="C4608" t="s">
        <v>2863</v>
      </c>
      <c r="D4608" t="s">
        <v>2833</v>
      </c>
      <c r="E4608" t="s">
        <v>2961</v>
      </c>
      <c r="F4608" s="20">
        <v>4</v>
      </c>
      <c r="G4608">
        <v>1200</v>
      </c>
      <c r="H4608" t="s">
        <v>4</v>
      </c>
    </row>
    <row r="4609" spans="1:8" hidden="1" x14ac:dyDescent="0.3">
      <c r="A4609" s="2" t="s">
        <v>2685</v>
      </c>
      <c r="B4609" s="19">
        <v>46125</v>
      </c>
      <c r="C4609" t="s">
        <v>2864</v>
      </c>
      <c r="D4609" t="s">
        <v>2851</v>
      </c>
      <c r="E4609" t="s">
        <v>2964</v>
      </c>
      <c r="F4609" s="20">
        <v>1</v>
      </c>
      <c r="G4609">
        <v>1500</v>
      </c>
      <c r="H4609" t="s">
        <v>4</v>
      </c>
    </row>
    <row r="4610" spans="1:8" hidden="1" x14ac:dyDescent="0.3">
      <c r="A4610" s="2" t="s">
        <v>2686</v>
      </c>
      <c r="B4610" s="19">
        <v>46126</v>
      </c>
      <c r="C4610" t="s">
        <v>2865</v>
      </c>
      <c r="D4610" t="s">
        <v>2835</v>
      </c>
      <c r="E4610" t="s">
        <v>2965</v>
      </c>
      <c r="F4610" s="20">
        <v>5</v>
      </c>
      <c r="G4610">
        <v>1000</v>
      </c>
      <c r="H4610" t="s">
        <v>5</v>
      </c>
    </row>
    <row r="4611" spans="1:8" hidden="1" x14ac:dyDescent="0.3">
      <c r="A4611" s="2" t="s">
        <v>2687</v>
      </c>
      <c r="B4611" s="19">
        <v>46126</v>
      </c>
      <c r="C4611" t="s">
        <v>2866</v>
      </c>
      <c r="D4611" t="s">
        <v>2829</v>
      </c>
      <c r="E4611" t="s">
        <v>2962</v>
      </c>
      <c r="F4611" s="20">
        <v>1</v>
      </c>
      <c r="G4611">
        <v>1800</v>
      </c>
      <c r="H4611" t="s">
        <v>4</v>
      </c>
    </row>
    <row r="4612" spans="1:8" hidden="1" x14ac:dyDescent="0.3">
      <c r="A4612" s="2" t="s">
        <v>2688</v>
      </c>
      <c r="B4612" s="19">
        <v>46127</v>
      </c>
      <c r="C4612" t="s">
        <v>2867</v>
      </c>
      <c r="D4612" t="s">
        <v>2837</v>
      </c>
      <c r="E4612" t="s">
        <v>2966</v>
      </c>
      <c r="F4612" s="20">
        <v>1</v>
      </c>
      <c r="G4612">
        <v>2200</v>
      </c>
      <c r="H4612" t="s">
        <v>5</v>
      </c>
    </row>
    <row r="4613" spans="1:8" hidden="1" x14ac:dyDescent="0.3">
      <c r="A4613" s="2" t="s">
        <v>2689</v>
      </c>
      <c r="B4613" s="19">
        <v>46127</v>
      </c>
      <c r="C4613" t="s">
        <v>2868</v>
      </c>
      <c r="D4613" t="s">
        <v>2854</v>
      </c>
      <c r="E4613" t="s">
        <v>2968</v>
      </c>
      <c r="F4613" s="20">
        <v>3</v>
      </c>
      <c r="G4613">
        <v>1050</v>
      </c>
      <c r="H4613" t="s">
        <v>4</v>
      </c>
    </row>
    <row r="4614" spans="1:8" hidden="1" x14ac:dyDescent="0.3">
      <c r="A4614" s="2" t="s">
        <v>2690</v>
      </c>
      <c r="B4614" s="19">
        <v>46128</v>
      </c>
      <c r="C4614" t="s">
        <v>2869</v>
      </c>
      <c r="D4614" t="s">
        <v>2849</v>
      </c>
      <c r="E4614" t="s">
        <v>2967</v>
      </c>
      <c r="F4614" s="20">
        <v>2</v>
      </c>
      <c r="G4614">
        <v>1200</v>
      </c>
      <c r="H4614" t="s">
        <v>5</v>
      </c>
    </row>
    <row r="4615" spans="1:8" x14ac:dyDescent="0.3">
      <c r="A4615" s="39" t="s">
        <v>2691</v>
      </c>
      <c r="B4615" s="40">
        <v>46128</v>
      </c>
      <c r="C4615" s="41" t="s">
        <v>2870</v>
      </c>
      <c r="D4615" s="41" t="s">
        <v>2821</v>
      </c>
      <c r="E4615" s="41" t="s">
        <v>2970</v>
      </c>
      <c r="F4615" s="42">
        <v>1</v>
      </c>
      <c r="G4615" s="41">
        <v>1300</v>
      </c>
      <c r="H4615" s="44" t="s">
        <v>4</v>
      </c>
    </row>
    <row r="4616" spans="1:8" hidden="1" x14ac:dyDescent="0.3">
      <c r="A4616" s="2" t="s">
        <v>2692</v>
      </c>
      <c r="B4616" s="19">
        <v>46129</v>
      </c>
      <c r="C4616" t="s">
        <v>2871</v>
      </c>
      <c r="D4616" t="s">
        <v>2858</v>
      </c>
      <c r="E4616" t="s">
        <v>2971</v>
      </c>
      <c r="F4616" s="20">
        <v>2</v>
      </c>
      <c r="G4616">
        <v>900</v>
      </c>
      <c r="H4616" t="s">
        <v>5</v>
      </c>
    </row>
    <row r="4617" spans="1:8" hidden="1" x14ac:dyDescent="0.3">
      <c r="A4617" s="2" t="s">
        <v>2693</v>
      </c>
      <c r="B4617" s="19">
        <v>46129</v>
      </c>
      <c r="C4617" t="s">
        <v>2872</v>
      </c>
      <c r="D4617" t="s">
        <v>2845</v>
      </c>
      <c r="E4617" t="s">
        <v>2969</v>
      </c>
      <c r="F4617" s="20">
        <v>1</v>
      </c>
      <c r="G4617">
        <v>2500</v>
      </c>
      <c r="H4617" t="s">
        <v>4</v>
      </c>
    </row>
    <row r="4618" spans="1:8" hidden="1" x14ac:dyDescent="0.3">
      <c r="A4618" s="2" t="s">
        <v>2694</v>
      </c>
      <c r="B4618" s="19">
        <v>46130</v>
      </c>
      <c r="C4618" t="s">
        <v>2873</v>
      </c>
      <c r="D4618" t="s">
        <v>2841</v>
      </c>
      <c r="E4618" t="s">
        <v>2975</v>
      </c>
      <c r="F4618" s="20">
        <v>3</v>
      </c>
      <c r="G4618">
        <v>1650</v>
      </c>
      <c r="H4618" t="s">
        <v>5</v>
      </c>
    </row>
    <row r="4619" spans="1:8" hidden="1" x14ac:dyDescent="0.3">
      <c r="A4619" s="2" t="s">
        <v>2695</v>
      </c>
      <c r="B4619" s="19">
        <v>46130</v>
      </c>
      <c r="C4619" t="s">
        <v>2874</v>
      </c>
      <c r="D4619" t="s">
        <v>2827</v>
      </c>
      <c r="E4619" t="s">
        <v>2960</v>
      </c>
      <c r="F4619" s="20">
        <v>2</v>
      </c>
      <c r="G4619">
        <v>2400</v>
      </c>
      <c r="H4619" t="s">
        <v>4</v>
      </c>
    </row>
    <row r="4620" spans="1:8" hidden="1" x14ac:dyDescent="0.3">
      <c r="A4620" s="2" t="s">
        <v>2696</v>
      </c>
      <c r="B4620" s="19">
        <v>46131</v>
      </c>
      <c r="C4620" t="s">
        <v>2875</v>
      </c>
      <c r="D4620" t="s">
        <v>2876</v>
      </c>
      <c r="E4620" t="s">
        <v>2973</v>
      </c>
      <c r="F4620" s="20">
        <v>2</v>
      </c>
      <c r="G4620">
        <v>500</v>
      </c>
      <c r="H4620" t="s">
        <v>5</v>
      </c>
    </row>
    <row r="4621" spans="1:8" hidden="1" x14ac:dyDescent="0.3">
      <c r="A4621" s="2" t="s">
        <v>2697</v>
      </c>
      <c r="B4621" s="19">
        <v>46131</v>
      </c>
      <c r="C4621" t="s">
        <v>2877</v>
      </c>
      <c r="D4621" t="s">
        <v>2878</v>
      </c>
      <c r="E4621" t="s">
        <v>2965</v>
      </c>
      <c r="F4621" s="20">
        <v>3</v>
      </c>
      <c r="G4621">
        <v>600</v>
      </c>
      <c r="H4621" t="s">
        <v>4</v>
      </c>
    </row>
    <row r="4622" spans="1:8" hidden="1" x14ac:dyDescent="0.3">
      <c r="A4622" s="2" t="s">
        <v>2698</v>
      </c>
      <c r="B4622" s="19">
        <v>46132</v>
      </c>
      <c r="C4622" t="s">
        <v>2879</v>
      </c>
      <c r="D4622" t="s">
        <v>2847</v>
      </c>
      <c r="E4622" t="s">
        <v>2962</v>
      </c>
      <c r="F4622" s="20">
        <v>1</v>
      </c>
      <c r="G4622">
        <v>1800</v>
      </c>
      <c r="H4622" t="s">
        <v>5</v>
      </c>
    </row>
    <row r="4623" spans="1:8" hidden="1" x14ac:dyDescent="0.3">
      <c r="A4623" s="2" t="s">
        <v>2699</v>
      </c>
      <c r="B4623" s="19">
        <v>46132</v>
      </c>
      <c r="C4623" t="s">
        <v>2880</v>
      </c>
      <c r="D4623" t="s">
        <v>2881</v>
      </c>
      <c r="E4623" t="s">
        <v>2961</v>
      </c>
      <c r="F4623" s="20">
        <v>2</v>
      </c>
      <c r="G4623">
        <v>600</v>
      </c>
      <c r="H4623" t="s">
        <v>4</v>
      </c>
    </row>
    <row r="4624" spans="1:8" x14ac:dyDescent="0.3">
      <c r="A4624" s="39" t="s">
        <v>2700</v>
      </c>
      <c r="B4624" s="40">
        <v>46133</v>
      </c>
      <c r="C4624" s="41" t="s">
        <v>2882</v>
      </c>
      <c r="D4624" s="41" t="s">
        <v>2821</v>
      </c>
      <c r="E4624" s="41" t="s">
        <v>2974</v>
      </c>
      <c r="F4624" s="42">
        <v>1</v>
      </c>
      <c r="G4624" s="41">
        <v>450</v>
      </c>
      <c r="H4624" s="44" t="s">
        <v>4</v>
      </c>
    </row>
    <row r="4625" spans="1:8" hidden="1" x14ac:dyDescent="0.3">
      <c r="A4625" s="2" t="s">
        <v>2701</v>
      </c>
      <c r="B4625" s="19">
        <v>46133</v>
      </c>
      <c r="C4625" t="s">
        <v>2883</v>
      </c>
      <c r="D4625" t="s">
        <v>2831</v>
      </c>
      <c r="E4625" t="s">
        <v>2960</v>
      </c>
      <c r="F4625" s="20">
        <v>1</v>
      </c>
      <c r="G4625">
        <v>1200</v>
      </c>
      <c r="H4625" t="s">
        <v>5</v>
      </c>
    </row>
    <row r="4626" spans="1:8" hidden="1" x14ac:dyDescent="0.3">
      <c r="A4626" s="2" t="s">
        <v>2702</v>
      </c>
      <c r="B4626" s="19">
        <v>46134</v>
      </c>
      <c r="C4626" t="s">
        <v>2884</v>
      </c>
      <c r="D4626" t="s">
        <v>2829</v>
      </c>
      <c r="E4626" t="s">
        <v>2963</v>
      </c>
      <c r="F4626" s="20">
        <v>2</v>
      </c>
      <c r="G4626">
        <v>1200</v>
      </c>
      <c r="H4626" t="s">
        <v>4</v>
      </c>
    </row>
    <row r="4627" spans="1:8" hidden="1" x14ac:dyDescent="0.3">
      <c r="A4627" s="2" t="s">
        <v>2703</v>
      </c>
      <c r="B4627" s="19">
        <v>46134</v>
      </c>
      <c r="C4627" t="s">
        <v>2885</v>
      </c>
      <c r="D4627" t="s">
        <v>2833</v>
      </c>
      <c r="E4627" t="s">
        <v>2961</v>
      </c>
      <c r="F4627" s="20">
        <v>4</v>
      </c>
      <c r="G4627">
        <v>1200</v>
      </c>
      <c r="H4627" t="s">
        <v>4</v>
      </c>
    </row>
    <row r="4628" spans="1:8" hidden="1" x14ac:dyDescent="0.3">
      <c r="A4628" s="2" t="s">
        <v>2704</v>
      </c>
      <c r="B4628" s="19">
        <v>46135</v>
      </c>
      <c r="C4628" t="s">
        <v>2886</v>
      </c>
      <c r="D4628" t="s">
        <v>2843</v>
      </c>
      <c r="E4628" t="s">
        <v>2962</v>
      </c>
      <c r="F4628" s="20">
        <v>1</v>
      </c>
      <c r="G4628">
        <v>1800</v>
      </c>
      <c r="H4628" t="s">
        <v>5</v>
      </c>
    </row>
    <row r="4629" spans="1:8" x14ac:dyDescent="0.3">
      <c r="A4629" s="39" t="s">
        <v>2705</v>
      </c>
      <c r="B4629" s="40">
        <v>46135</v>
      </c>
      <c r="C4629" s="41" t="s">
        <v>2887</v>
      </c>
      <c r="D4629" s="41" t="s">
        <v>2821</v>
      </c>
      <c r="E4629" s="41" t="s">
        <v>2964</v>
      </c>
      <c r="F4629" s="42">
        <v>1</v>
      </c>
      <c r="G4629" s="41">
        <v>1500</v>
      </c>
      <c r="H4629" s="44" t="s">
        <v>4</v>
      </c>
    </row>
    <row r="4630" spans="1:8" hidden="1" x14ac:dyDescent="0.3">
      <c r="A4630" s="2" t="s">
        <v>2706</v>
      </c>
      <c r="B4630" s="19">
        <v>46136</v>
      </c>
      <c r="C4630" t="s">
        <v>2888</v>
      </c>
      <c r="D4630" t="s">
        <v>2835</v>
      </c>
      <c r="E4630" t="s">
        <v>2965</v>
      </c>
      <c r="F4630" s="20">
        <v>4</v>
      </c>
      <c r="G4630">
        <v>800</v>
      </c>
      <c r="H4630" t="s">
        <v>5</v>
      </c>
    </row>
    <row r="4631" spans="1:8" hidden="1" x14ac:dyDescent="0.3">
      <c r="A4631" s="2" t="s">
        <v>2707</v>
      </c>
      <c r="B4631" s="19">
        <v>46136</v>
      </c>
      <c r="C4631" t="s">
        <v>2889</v>
      </c>
      <c r="D4631" t="s">
        <v>2837</v>
      </c>
      <c r="E4631" t="s">
        <v>2966</v>
      </c>
      <c r="F4631" s="20">
        <v>1</v>
      </c>
      <c r="G4631">
        <v>2200</v>
      </c>
      <c r="H4631" t="s">
        <v>4</v>
      </c>
    </row>
    <row r="4632" spans="1:8" hidden="1" x14ac:dyDescent="0.3">
      <c r="A4632" s="2" t="s">
        <v>2708</v>
      </c>
      <c r="B4632" s="19">
        <v>46137</v>
      </c>
      <c r="C4632" t="s">
        <v>2890</v>
      </c>
      <c r="D4632" t="s">
        <v>2856</v>
      </c>
      <c r="E4632" t="s">
        <v>2967</v>
      </c>
      <c r="F4632" s="20">
        <v>2</v>
      </c>
      <c r="G4632">
        <v>1200</v>
      </c>
      <c r="H4632" t="s">
        <v>5</v>
      </c>
    </row>
    <row r="4633" spans="1:8" hidden="1" x14ac:dyDescent="0.3">
      <c r="A4633" s="2" t="s">
        <v>2709</v>
      </c>
      <c r="B4633" s="19">
        <v>46137</v>
      </c>
      <c r="C4633" t="s">
        <v>2891</v>
      </c>
      <c r="D4633" t="s">
        <v>2827</v>
      </c>
      <c r="E4633" t="s">
        <v>2968</v>
      </c>
      <c r="F4633" s="20">
        <v>2</v>
      </c>
      <c r="G4633">
        <v>700</v>
      </c>
      <c r="H4633" t="s">
        <v>4</v>
      </c>
    </row>
    <row r="4634" spans="1:8" hidden="1" x14ac:dyDescent="0.3">
      <c r="A4634" s="2" t="s">
        <v>2710</v>
      </c>
      <c r="B4634" s="19">
        <v>46138</v>
      </c>
      <c r="C4634" t="s">
        <v>2892</v>
      </c>
      <c r="D4634" t="s">
        <v>2841</v>
      </c>
      <c r="E4634" t="s">
        <v>2969</v>
      </c>
      <c r="F4634" s="20">
        <v>1</v>
      </c>
      <c r="G4634">
        <v>2500</v>
      </c>
      <c r="H4634" t="s">
        <v>5</v>
      </c>
    </row>
    <row r="4635" spans="1:8" hidden="1" x14ac:dyDescent="0.3">
      <c r="A4635" s="2" t="s">
        <v>2711</v>
      </c>
      <c r="B4635" s="19">
        <v>46138</v>
      </c>
      <c r="C4635" t="s">
        <v>2893</v>
      </c>
      <c r="D4635" t="s">
        <v>2851</v>
      </c>
      <c r="E4635" t="s">
        <v>2970</v>
      </c>
      <c r="F4635" s="20">
        <v>1</v>
      </c>
      <c r="G4635">
        <v>1300</v>
      </c>
      <c r="H4635" t="s">
        <v>4</v>
      </c>
    </row>
    <row r="4636" spans="1:8" hidden="1" x14ac:dyDescent="0.3">
      <c r="A4636" s="2" t="s">
        <v>2712</v>
      </c>
      <c r="B4636" s="19">
        <v>46139</v>
      </c>
      <c r="C4636" t="s">
        <v>2894</v>
      </c>
      <c r="D4636" t="s">
        <v>2858</v>
      </c>
      <c r="E4636" t="s">
        <v>2972</v>
      </c>
      <c r="F4636" s="20">
        <v>1</v>
      </c>
      <c r="G4636">
        <v>2800</v>
      </c>
      <c r="H4636" t="s">
        <v>5</v>
      </c>
    </row>
    <row r="4637" spans="1:8" hidden="1" x14ac:dyDescent="0.3">
      <c r="A4637" s="2" t="s">
        <v>2713</v>
      </c>
      <c r="B4637" s="19">
        <v>46139</v>
      </c>
      <c r="C4637" t="s">
        <v>2895</v>
      </c>
      <c r="D4637" t="s">
        <v>2847</v>
      </c>
      <c r="E4637" t="s">
        <v>2971</v>
      </c>
      <c r="F4637" s="20">
        <v>2</v>
      </c>
      <c r="G4637">
        <v>900</v>
      </c>
      <c r="H4637" t="s">
        <v>4</v>
      </c>
    </row>
    <row r="4638" spans="1:8" hidden="1" x14ac:dyDescent="0.3">
      <c r="A4638" s="2" t="s">
        <v>2714</v>
      </c>
      <c r="B4638" s="19">
        <v>46140</v>
      </c>
      <c r="C4638" t="s">
        <v>2896</v>
      </c>
      <c r="D4638" t="s">
        <v>2849</v>
      </c>
      <c r="E4638" t="s">
        <v>2960</v>
      </c>
      <c r="F4638" s="20">
        <v>2</v>
      </c>
      <c r="G4638">
        <v>2400</v>
      </c>
      <c r="H4638" t="s">
        <v>5</v>
      </c>
    </row>
    <row r="4639" spans="1:8" hidden="1" x14ac:dyDescent="0.3">
      <c r="A4639" s="2" t="s">
        <v>2715</v>
      </c>
      <c r="B4639" s="19">
        <v>46140</v>
      </c>
      <c r="C4639" t="s">
        <v>2897</v>
      </c>
      <c r="D4639" t="s">
        <v>2898</v>
      </c>
      <c r="E4639" t="s">
        <v>2973</v>
      </c>
      <c r="F4639" s="20">
        <v>3</v>
      </c>
      <c r="G4639">
        <v>750</v>
      </c>
      <c r="H4639" t="s">
        <v>4</v>
      </c>
    </row>
    <row r="4640" spans="1:8" x14ac:dyDescent="0.3">
      <c r="A4640" s="39" t="s">
        <v>2716</v>
      </c>
      <c r="B4640" s="40">
        <v>46141</v>
      </c>
      <c r="C4640" s="41" t="s">
        <v>2899</v>
      </c>
      <c r="D4640" s="41" t="s">
        <v>2821</v>
      </c>
      <c r="E4640" s="41" t="s">
        <v>2974</v>
      </c>
      <c r="F4640" s="42">
        <v>2</v>
      </c>
      <c r="G4640" s="41">
        <v>900</v>
      </c>
      <c r="H4640" s="44" t="s">
        <v>5</v>
      </c>
    </row>
    <row r="4641" spans="1:8" hidden="1" x14ac:dyDescent="0.3">
      <c r="A4641" s="2" t="s">
        <v>2717</v>
      </c>
      <c r="B4641" s="19">
        <v>46141</v>
      </c>
      <c r="C4641" t="s">
        <v>2900</v>
      </c>
      <c r="D4641" t="s">
        <v>2854</v>
      </c>
      <c r="E4641" t="s">
        <v>2965</v>
      </c>
      <c r="F4641" s="20">
        <v>6</v>
      </c>
      <c r="G4641">
        <v>1200</v>
      </c>
      <c r="H4641" t="s">
        <v>4</v>
      </c>
    </row>
    <row r="4642" spans="1:8" hidden="1" x14ac:dyDescent="0.3">
      <c r="A4642" s="2" t="s">
        <v>2718</v>
      </c>
      <c r="B4642" s="19">
        <v>46142</v>
      </c>
      <c r="C4642" t="s">
        <v>2901</v>
      </c>
      <c r="D4642" t="s">
        <v>2839</v>
      </c>
      <c r="E4642" t="s">
        <v>2975</v>
      </c>
      <c r="F4642" s="20">
        <v>2</v>
      </c>
      <c r="G4642">
        <v>1100</v>
      </c>
      <c r="H4642" t="s">
        <v>5</v>
      </c>
    </row>
    <row r="4643" spans="1:8" hidden="1" x14ac:dyDescent="0.3">
      <c r="A4643" s="2" t="s">
        <v>2719</v>
      </c>
      <c r="B4643" s="19">
        <v>46142</v>
      </c>
      <c r="C4643" t="s">
        <v>2902</v>
      </c>
      <c r="D4643" t="s">
        <v>2823</v>
      </c>
      <c r="E4643" t="s">
        <v>2962</v>
      </c>
      <c r="F4643" s="20">
        <v>1</v>
      </c>
      <c r="G4643">
        <v>1800</v>
      </c>
      <c r="H4643" t="s">
        <v>4</v>
      </c>
    </row>
    <row r="4644" spans="1:8" x14ac:dyDescent="0.3">
      <c r="A4644" s="39" t="s">
        <v>2720</v>
      </c>
      <c r="B4644" s="40">
        <v>46143</v>
      </c>
      <c r="C4644" s="41" t="s">
        <v>2903</v>
      </c>
      <c r="D4644" s="41" t="s">
        <v>2821</v>
      </c>
      <c r="E4644" s="41" t="s">
        <v>2974</v>
      </c>
      <c r="F4644" s="42">
        <v>1</v>
      </c>
      <c r="G4644" s="41">
        <v>450</v>
      </c>
      <c r="H4644" s="44" t="s">
        <v>4</v>
      </c>
    </row>
    <row r="4645" spans="1:8" hidden="1" x14ac:dyDescent="0.3">
      <c r="A4645" s="2" t="s">
        <v>2721</v>
      </c>
      <c r="B4645" s="19">
        <v>46143</v>
      </c>
      <c r="C4645" t="s">
        <v>2904</v>
      </c>
      <c r="D4645" t="s">
        <v>2837</v>
      </c>
      <c r="E4645" t="s">
        <v>2960</v>
      </c>
      <c r="F4645" s="20">
        <v>2</v>
      </c>
      <c r="G4645">
        <v>2400</v>
      </c>
      <c r="H4645" t="s">
        <v>5</v>
      </c>
    </row>
    <row r="4646" spans="1:8" hidden="1" x14ac:dyDescent="0.3">
      <c r="A4646" s="2" t="s">
        <v>2722</v>
      </c>
      <c r="B4646" s="19">
        <v>46144</v>
      </c>
      <c r="C4646" t="s">
        <v>2905</v>
      </c>
      <c r="D4646" t="s">
        <v>2829</v>
      </c>
      <c r="E4646" t="s">
        <v>2963</v>
      </c>
      <c r="F4646" s="20">
        <v>1</v>
      </c>
      <c r="G4646">
        <v>650</v>
      </c>
      <c r="H4646" t="s">
        <v>4</v>
      </c>
    </row>
    <row r="4647" spans="1:8" hidden="1" x14ac:dyDescent="0.3">
      <c r="A4647" s="2" t="s">
        <v>2723</v>
      </c>
      <c r="B4647" s="19">
        <v>46144</v>
      </c>
      <c r="C4647" t="s">
        <v>2874</v>
      </c>
      <c r="D4647" t="s">
        <v>2833</v>
      </c>
      <c r="E4647" t="s">
        <v>2961</v>
      </c>
      <c r="F4647" s="20">
        <v>3</v>
      </c>
      <c r="G4647">
        <v>900</v>
      </c>
      <c r="H4647" t="s">
        <v>4</v>
      </c>
    </row>
    <row r="4648" spans="1:8" hidden="1" x14ac:dyDescent="0.3">
      <c r="A4648" s="2" t="s">
        <v>2724</v>
      </c>
      <c r="B4648" s="19">
        <v>46145</v>
      </c>
      <c r="C4648" t="s">
        <v>2906</v>
      </c>
      <c r="D4648" t="s">
        <v>2843</v>
      </c>
      <c r="E4648" t="s">
        <v>2962</v>
      </c>
      <c r="F4648" s="20">
        <v>1</v>
      </c>
      <c r="G4648">
        <v>1800</v>
      </c>
      <c r="H4648" t="s">
        <v>5</v>
      </c>
    </row>
    <row r="4649" spans="1:8" x14ac:dyDescent="0.3">
      <c r="A4649" s="39" t="s">
        <v>2725</v>
      </c>
      <c r="B4649" s="40">
        <v>46145</v>
      </c>
      <c r="C4649" s="41" t="s">
        <v>2907</v>
      </c>
      <c r="D4649" s="41" t="s">
        <v>2821</v>
      </c>
      <c r="E4649" s="41" t="s">
        <v>2964</v>
      </c>
      <c r="F4649" s="42">
        <v>1</v>
      </c>
      <c r="G4649" s="41">
        <v>1500</v>
      </c>
      <c r="H4649" s="44" t="s">
        <v>4</v>
      </c>
    </row>
    <row r="4650" spans="1:8" hidden="1" x14ac:dyDescent="0.3">
      <c r="A4650" s="2" t="s">
        <v>2726</v>
      </c>
      <c r="B4650" s="19">
        <v>46146</v>
      </c>
      <c r="C4650" t="s">
        <v>2908</v>
      </c>
      <c r="D4650" t="s">
        <v>2835</v>
      </c>
      <c r="E4650" t="s">
        <v>2965</v>
      </c>
      <c r="F4650" s="20">
        <v>4</v>
      </c>
      <c r="G4650">
        <v>800</v>
      </c>
      <c r="H4650" t="s">
        <v>5</v>
      </c>
    </row>
    <row r="4651" spans="1:8" hidden="1" x14ac:dyDescent="0.3">
      <c r="A4651" s="2" t="s">
        <v>2727</v>
      </c>
      <c r="B4651" s="19">
        <v>46146</v>
      </c>
      <c r="C4651" t="s">
        <v>2909</v>
      </c>
      <c r="D4651" t="s">
        <v>2856</v>
      </c>
      <c r="E4651" t="s">
        <v>2966</v>
      </c>
      <c r="F4651" s="20">
        <v>1</v>
      </c>
      <c r="G4651">
        <v>2200</v>
      </c>
      <c r="H4651" t="s">
        <v>4</v>
      </c>
    </row>
    <row r="4652" spans="1:8" hidden="1" x14ac:dyDescent="0.3">
      <c r="A4652" s="2" t="s">
        <v>2728</v>
      </c>
      <c r="B4652" s="19">
        <v>46147</v>
      </c>
      <c r="C4652" t="s">
        <v>2910</v>
      </c>
      <c r="D4652" t="s">
        <v>2841</v>
      </c>
      <c r="E4652" t="s">
        <v>2967</v>
      </c>
      <c r="F4652" s="20">
        <v>2</v>
      </c>
      <c r="G4652">
        <v>1200</v>
      </c>
      <c r="H4652" t="s">
        <v>5</v>
      </c>
    </row>
    <row r="4653" spans="1:8" hidden="1" x14ac:dyDescent="0.3">
      <c r="A4653" s="2" t="s">
        <v>2729</v>
      </c>
      <c r="B4653" s="19">
        <v>46147</v>
      </c>
      <c r="C4653" t="s">
        <v>2911</v>
      </c>
      <c r="D4653" t="s">
        <v>2827</v>
      </c>
      <c r="E4653" t="s">
        <v>2968</v>
      </c>
      <c r="F4653" s="20">
        <v>2</v>
      </c>
      <c r="G4653">
        <v>700</v>
      </c>
      <c r="H4653" t="s">
        <v>4</v>
      </c>
    </row>
    <row r="4654" spans="1:8" hidden="1" x14ac:dyDescent="0.3">
      <c r="A4654" s="2" t="s">
        <v>2730</v>
      </c>
      <c r="B4654" s="19">
        <v>46148</v>
      </c>
      <c r="C4654" t="s">
        <v>2912</v>
      </c>
      <c r="D4654" t="s">
        <v>2858</v>
      </c>
      <c r="E4654" t="s">
        <v>2969</v>
      </c>
      <c r="F4654" s="20">
        <v>1</v>
      </c>
      <c r="G4654">
        <v>2500</v>
      </c>
      <c r="H4654" t="s">
        <v>5</v>
      </c>
    </row>
    <row r="4655" spans="1:8" hidden="1" x14ac:dyDescent="0.3">
      <c r="A4655" s="2" t="s">
        <v>2731</v>
      </c>
      <c r="B4655" s="19">
        <v>46148</v>
      </c>
      <c r="C4655" t="s">
        <v>2893</v>
      </c>
      <c r="D4655" t="s">
        <v>2851</v>
      </c>
      <c r="E4655" t="s">
        <v>2970</v>
      </c>
      <c r="F4655" s="20">
        <v>1</v>
      </c>
      <c r="G4655">
        <v>1300</v>
      </c>
      <c r="H4655" t="s">
        <v>4</v>
      </c>
    </row>
    <row r="4656" spans="1:8" hidden="1" x14ac:dyDescent="0.3">
      <c r="A4656" s="2" t="s">
        <v>2732</v>
      </c>
      <c r="B4656" s="19">
        <v>46149</v>
      </c>
      <c r="C4656" t="s">
        <v>2913</v>
      </c>
      <c r="D4656" t="s">
        <v>2849</v>
      </c>
      <c r="E4656" t="s">
        <v>2972</v>
      </c>
      <c r="F4656" s="20">
        <v>1</v>
      </c>
      <c r="G4656">
        <v>2800</v>
      </c>
      <c r="H4656" t="s">
        <v>5</v>
      </c>
    </row>
    <row r="4657" spans="1:8" hidden="1" x14ac:dyDescent="0.3">
      <c r="A4657" s="2" t="s">
        <v>2733</v>
      </c>
      <c r="B4657" s="19">
        <v>46149</v>
      </c>
      <c r="C4657" t="s">
        <v>2914</v>
      </c>
      <c r="D4657" t="s">
        <v>2847</v>
      </c>
      <c r="E4657" t="s">
        <v>2971</v>
      </c>
      <c r="F4657" s="20">
        <v>2</v>
      </c>
      <c r="G4657">
        <v>900</v>
      </c>
      <c r="H4657" t="s">
        <v>4</v>
      </c>
    </row>
    <row r="4658" spans="1:8" x14ac:dyDescent="0.3">
      <c r="A4658" s="39" t="s">
        <v>2734</v>
      </c>
      <c r="B4658" s="40">
        <v>46150</v>
      </c>
      <c r="C4658" s="41" t="s">
        <v>2915</v>
      </c>
      <c r="D4658" s="41" t="s">
        <v>2821</v>
      </c>
      <c r="E4658" s="41" t="s">
        <v>2960</v>
      </c>
      <c r="F4658" s="42">
        <v>1</v>
      </c>
      <c r="G4658" s="41">
        <v>1200</v>
      </c>
      <c r="H4658" s="44" t="s">
        <v>5</v>
      </c>
    </row>
    <row r="4659" spans="1:8" hidden="1" x14ac:dyDescent="0.3">
      <c r="A4659" s="2" t="s">
        <v>2735</v>
      </c>
      <c r="B4659" s="19">
        <v>46150</v>
      </c>
      <c r="C4659" t="s">
        <v>2897</v>
      </c>
      <c r="D4659" t="s">
        <v>2898</v>
      </c>
      <c r="E4659" t="s">
        <v>2973</v>
      </c>
      <c r="F4659" s="20">
        <v>3</v>
      </c>
      <c r="G4659">
        <v>750</v>
      </c>
      <c r="H4659" t="s">
        <v>4</v>
      </c>
    </row>
    <row r="4660" spans="1:8" hidden="1" x14ac:dyDescent="0.3">
      <c r="A4660" s="2" t="s">
        <v>2736</v>
      </c>
      <c r="B4660" s="19">
        <v>46151</v>
      </c>
      <c r="C4660" t="s">
        <v>2916</v>
      </c>
      <c r="D4660" t="s">
        <v>2839</v>
      </c>
      <c r="E4660" t="s">
        <v>2974</v>
      </c>
      <c r="F4660" s="20">
        <v>2</v>
      </c>
      <c r="G4660">
        <v>900</v>
      </c>
      <c r="H4660" t="s">
        <v>5</v>
      </c>
    </row>
    <row r="4661" spans="1:8" hidden="1" x14ac:dyDescent="0.3">
      <c r="A4661" s="2" t="s">
        <v>2737</v>
      </c>
      <c r="B4661" s="19">
        <v>46151</v>
      </c>
      <c r="C4661" t="s">
        <v>2917</v>
      </c>
      <c r="D4661" t="s">
        <v>2854</v>
      </c>
      <c r="E4661" t="s">
        <v>2965</v>
      </c>
      <c r="F4661" s="20">
        <v>6</v>
      </c>
      <c r="G4661">
        <v>1200</v>
      </c>
      <c r="H4661" t="s">
        <v>4</v>
      </c>
    </row>
    <row r="4662" spans="1:8" hidden="1" x14ac:dyDescent="0.3">
      <c r="A4662" s="2" t="s">
        <v>2738</v>
      </c>
      <c r="B4662" s="19">
        <v>46152</v>
      </c>
      <c r="C4662" t="s">
        <v>2918</v>
      </c>
      <c r="D4662" t="s">
        <v>2919</v>
      </c>
      <c r="E4662" t="s">
        <v>2975</v>
      </c>
      <c r="F4662" s="20">
        <v>2</v>
      </c>
      <c r="G4662">
        <v>1100</v>
      </c>
      <c r="H4662" t="s">
        <v>5</v>
      </c>
    </row>
    <row r="4663" spans="1:8" hidden="1" x14ac:dyDescent="0.3">
      <c r="A4663" s="2" t="s">
        <v>2739</v>
      </c>
      <c r="B4663" s="19">
        <v>46152</v>
      </c>
      <c r="C4663" t="s">
        <v>2920</v>
      </c>
      <c r="D4663" t="s">
        <v>2823</v>
      </c>
      <c r="E4663" t="s">
        <v>2962</v>
      </c>
      <c r="F4663" s="20">
        <v>1</v>
      </c>
      <c r="G4663">
        <v>1800</v>
      </c>
      <c r="H4663" t="s">
        <v>4</v>
      </c>
    </row>
    <row r="4664" spans="1:8" x14ac:dyDescent="0.3">
      <c r="A4664" s="39" t="s">
        <v>2740</v>
      </c>
      <c r="B4664" s="40">
        <v>46153</v>
      </c>
      <c r="C4664" s="41" t="s">
        <v>2921</v>
      </c>
      <c r="D4664" s="41" t="s">
        <v>2821</v>
      </c>
      <c r="E4664" s="41" t="s">
        <v>2974</v>
      </c>
      <c r="F4664" s="42">
        <v>1</v>
      </c>
      <c r="G4664" s="41">
        <v>450</v>
      </c>
      <c r="H4664" s="44" t="s">
        <v>4</v>
      </c>
    </row>
    <row r="4665" spans="1:8" hidden="1" x14ac:dyDescent="0.3">
      <c r="A4665" s="2" t="s">
        <v>2741</v>
      </c>
      <c r="B4665" s="19">
        <v>46153</v>
      </c>
      <c r="C4665" t="s">
        <v>2922</v>
      </c>
      <c r="D4665" t="s">
        <v>2837</v>
      </c>
      <c r="E4665" t="s">
        <v>2960</v>
      </c>
      <c r="F4665" s="20">
        <v>2</v>
      </c>
      <c r="G4665">
        <v>2400</v>
      </c>
      <c r="H4665" t="s">
        <v>5</v>
      </c>
    </row>
    <row r="4666" spans="1:8" hidden="1" x14ac:dyDescent="0.3">
      <c r="A4666" s="2" t="s">
        <v>2742</v>
      </c>
      <c r="B4666" s="19">
        <v>46154</v>
      </c>
      <c r="C4666" t="s">
        <v>2923</v>
      </c>
      <c r="D4666" t="s">
        <v>2829</v>
      </c>
      <c r="E4666" t="s">
        <v>2963</v>
      </c>
      <c r="F4666" s="20">
        <v>1</v>
      </c>
      <c r="G4666">
        <v>650</v>
      </c>
      <c r="H4666" t="s">
        <v>4</v>
      </c>
    </row>
    <row r="4667" spans="1:8" hidden="1" x14ac:dyDescent="0.3">
      <c r="A4667" s="2" t="s">
        <v>2743</v>
      </c>
      <c r="B4667" s="19">
        <v>46154</v>
      </c>
      <c r="C4667" t="s">
        <v>2902</v>
      </c>
      <c r="D4667" t="s">
        <v>2833</v>
      </c>
      <c r="E4667" t="s">
        <v>2961</v>
      </c>
      <c r="F4667" s="20">
        <v>3</v>
      </c>
      <c r="G4667">
        <v>900</v>
      </c>
      <c r="H4667" t="s">
        <v>4</v>
      </c>
    </row>
    <row r="4668" spans="1:8" hidden="1" x14ac:dyDescent="0.3">
      <c r="A4668" s="2" t="s">
        <v>2744</v>
      </c>
      <c r="B4668" s="19">
        <v>46155</v>
      </c>
      <c r="C4668" t="s">
        <v>2924</v>
      </c>
      <c r="D4668" t="s">
        <v>2843</v>
      </c>
      <c r="E4668" t="s">
        <v>2962</v>
      </c>
      <c r="F4668" s="20">
        <v>1</v>
      </c>
      <c r="G4668">
        <v>1800</v>
      </c>
      <c r="H4668" t="s">
        <v>5</v>
      </c>
    </row>
    <row r="4669" spans="1:8" x14ac:dyDescent="0.3">
      <c r="A4669" s="39" t="s">
        <v>2745</v>
      </c>
      <c r="B4669" s="40">
        <v>46155</v>
      </c>
      <c r="C4669" s="41" t="s">
        <v>2907</v>
      </c>
      <c r="D4669" s="41" t="s">
        <v>2821</v>
      </c>
      <c r="E4669" s="41" t="s">
        <v>2964</v>
      </c>
      <c r="F4669" s="42">
        <v>1</v>
      </c>
      <c r="G4669" s="41">
        <v>1500</v>
      </c>
      <c r="H4669" s="44" t="s">
        <v>4</v>
      </c>
    </row>
    <row r="4670" spans="1:8" hidden="1" x14ac:dyDescent="0.3">
      <c r="A4670" s="2" t="s">
        <v>2746</v>
      </c>
      <c r="B4670" s="19">
        <v>46156</v>
      </c>
      <c r="C4670" t="s">
        <v>2925</v>
      </c>
      <c r="D4670" t="s">
        <v>2835</v>
      </c>
      <c r="E4670" t="s">
        <v>2965</v>
      </c>
      <c r="F4670" s="20">
        <v>4</v>
      </c>
      <c r="G4670">
        <v>800</v>
      </c>
      <c r="H4670" t="s">
        <v>5</v>
      </c>
    </row>
    <row r="4671" spans="1:8" hidden="1" x14ac:dyDescent="0.3">
      <c r="A4671" s="2" t="s">
        <v>2747</v>
      </c>
      <c r="B4671" s="19">
        <v>46156</v>
      </c>
      <c r="C4671" t="s">
        <v>2926</v>
      </c>
      <c r="D4671" t="s">
        <v>2856</v>
      </c>
      <c r="E4671" t="s">
        <v>2966</v>
      </c>
      <c r="F4671" s="20">
        <v>1</v>
      </c>
      <c r="G4671">
        <v>2200</v>
      </c>
      <c r="H4671" t="s">
        <v>4</v>
      </c>
    </row>
    <row r="4672" spans="1:8" hidden="1" x14ac:dyDescent="0.3">
      <c r="A4672" s="2" t="s">
        <v>2748</v>
      </c>
      <c r="B4672" s="19">
        <v>46157</v>
      </c>
      <c r="C4672" t="s">
        <v>2927</v>
      </c>
      <c r="D4672" t="s">
        <v>2841</v>
      </c>
      <c r="E4672" t="s">
        <v>2967</v>
      </c>
      <c r="F4672" s="20">
        <v>2</v>
      </c>
      <c r="G4672">
        <v>1200</v>
      </c>
      <c r="H4672" t="s">
        <v>5</v>
      </c>
    </row>
    <row r="4673" spans="1:8" hidden="1" x14ac:dyDescent="0.3">
      <c r="A4673" s="2" t="s">
        <v>2749</v>
      </c>
      <c r="B4673" s="19">
        <v>46157</v>
      </c>
      <c r="C4673" t="s">
        <v>2928</v>
      </c>
      <c r="D4673" t="s">
        <v>2827</v>
      </c>
      <c r="E4673" t="s">
        <v>2968</v>
      </c>
      <c r="F4673" s="20">
        <v>2</v>
      </c>
      <c r="G4673">
        <v>700</v>
      </c>
      <c r="H4673" t="s">
        <v>4</v>
      </c>
    </row>
    <row r="4674" spans="1:8" hidden="1" x14ac:dyDescent="0.3">
      <c r="A4674" s="2" t="s">
        <v>2750</v>
      </c>
      <c r="B4674" s="19">
        <v>46158</v>
      </c>
      <c r="C4674" t="s">
        <v>2929</v>
      </c>
      <c r="D4674" t="s">
        <v>2858</v>
      </c>
      <c r="E4674" t="s">
        <v>2969</v>
      </c>
      <c r="F4674" s="20">
        <v>1</v>
      </c>
      <c r="G4674">
        <v>2500</v>
      </c>
      <c r="H4674" t="s">
        <v>5</v>
      </c>
    </row>
    <row r="4675" spans="1:8" hidden="1" x14ac:dyDescent="0.3">
      <c r="A4675" s="2" t="s">
        <v>2751</v>
      </c>
      <c r="B4675" s="19">
        <v>46158</v>
      </c>
      <c r="C4675" t="s">
        <v>2930</v>
      </c>
      <c r="D4675" t="s">
        <v>2851</v>
      </c>
      <c r="E4675" t="s">
        <v>2970</v>
      </c>
      <c r="F4675" s="20">
        <v>1</v>
      </c>
      <c r="G4675">
        <v>1300</v>
      </c>
      <c r="H4675" t="s">
        <v>4</v>
      </c>
    </row>
    <row r="4676" spans="1:8" hidden="1" x14ac:dyDescent="0.3">
      <c r="A4676" s="2" t="s">
        <v>2752</v>
      </c>
      <c r="B4676" s="19">
        <v>46159</v>
      </c>
      <c r="C4676" t="s">
        <v>2931</v>
      </c>
      <c r="D4676" t="s">
        <v>2849</v>
      </c>
      <c r="E4676" t="s">
        <v>2972</v>
      </c>
      <c r="F4676" s="20">
        <v>1</v>
      </c>
      <c r="G4676">
        <v>2800</v>
      </c>
      <c r="H4676" t="s">
        <v>5</v>
      </c>
    </row>
    <row r="4677" spans="1:8" hidden="1" x14ac:dyDescent="0.3">
      <c r="A4677" s="2" t="s">
        <v>2753</v>
      </c>
      <c r="B4677" s="19">
        <v>46159</v>
      </c>
      <c r="C4677" t="s">
        <v>2932</v>
      </c>
      <c r="D4677" t="s">
        <v>2847</v>
      </c>
      <c r="E4677" t="s">
        <v>2971</v>
      </c>
      <c r="F4677" s="20">
        <v>2</v>
      </c>
      <c r="G4677">
        <v>900</v>
      </c>
      <c r="H4677" t="s">
        <v>4</v>
      </c>
    </row>
    <row r="4678" spans="1:8" x14ac:dyDescent="0.3">
      <c r="A4678" s="39" t="s">
        <v>2754</v>
      </c>
      <c r="B4678" s="40">
        <v>46160</v>
      </c>
      <c r="C4678" s="41" t="s">
        <v>2933</v>
      </c>
      <c r="D4678" s="41" t="s">
        <v>2821</v>
      </c>
      <c r="E4678" s="41" t="s">
        <v>2960</v>
      </c>
      <c r="F4678" s="42">
        <v>1</v>
      </c>
      <c r="G4678" s="41">
        <v>1200</v>
      </c>
      <c r="H4678" s="44" t="s">
        <v>5</v>
      </c>
    </row>
    <row r="4679" spans="1:8" hidden="1" x14ac:dyDescent="0.3">
      <c r="A4679" s="2" t="s">
        <v>2755</v>
      </c>
      <c r="B4679" s="19">
        <v>46160</v>
      </c>
      <c r="C4679" t="s">
        <v>2897</v>
      </c>
      <c r="D4679" t="s">
        <v>2898</v>
      </c>
      <c r="E4679" t="s">
        <v>2973</v>
      </c>
      <c r="F4679" s="20">
        <v>3</v>
      </c>
      <c r="G4679">
        <v>750</v>
      </c>
      <c r="H4679" t="s">
        <v>4</v>
      </c>
    </row>
    <row r="4680" spans="1:8" hidden="1" x14ac:dyDescent="0.3">
      <c r="A4680" s="2" t="s">
        <v>2756</v>
      </c>
      <c r="B4680" s="19">
        <v>46161</v>
      </c>
      <c r="C4680" t="s">
        <v>2916</v>
      </c>
      <c r="D4680" t="s">
        <v>2839</v>
      </c>
      <c r="E4680" t="s">
        <v>2974</v>
      </c>
      <c r="F4680" s="20">
        <v>2</v>
      </c>
      <c r="G4680">
        <v>900</v>
      </c>
      <c r="H4680" t="s">
        <v>5</v>
      </c>
    </row>
    <row r="4681" spans="1:8" hidden="1" x14ac:dyDescent="0.3">
      <c r="A4681" s="2" t="s">
        <v>2757</v>
      </c>
      <c r="B4681" s="19">
        <v>46161</v>
      </c>
      <c r="C4681" t="s">
        <v>2900</v>
      </c>
      <c r="D4681" t="s">
        <v>2854</v>
      </c>
      <c r="E4681" t="s">
        <v>2965</v>
      </c>
      <c r="F4681" s="20">
        <v>6</v>
      </c>
      <c r="G4681">
        <v>1200</v>
      </c>
      <c r="H4681" t="s">
        <v>4</v>
      </c>
    </row>
    <row r="4682" spans="1:8" hidden="1" x14ac:dyDescent="0.3">
      <c r="A4682" s="2" t="s">
        <v>2758</v>
      </c>
      <c r="B4682" s="19">
        <v>46162</v>
      </c>
      <c r="C4682" t="s">
        <v>2934</v>
      </c>
      <c r="D4682" t="s">
        <v>2919</v>
      </c>
      <c r="E4682" t="s">
        <v>2975</v>
      </c>
      <c r="F4682" s="20">
        <v>2</v>
      </c>
      <c r="G4682">
        <v>1100</v>
      </c>
      <c r="H4682" t="s">
        <v>5</v>
      </c>
    </row>
    <row r="4683" spans="1:8" hidden="1" x14ac:dyDescent="0.3">
      <c r="A4683" s="2" t="s">
        <v>2759</v>
      </c>
      <c r="B4683" s="19">
        <v>46162</v>
      </c>
      <c r="C4683" t="s">
        <v>2920</v>
      </c>
      <c r="D4683" t="s">
        <v>2823</v>
      </c>
      <c r="E4683" t="s">
        <v>2962</v>
      </c>
      <c r="F4683" s="20">
        <v>1</v>
      </c>
      <c r="G4683">
        <v>1800</v>
      </c>
      <c r="H4683" t="s">
        <v>4</v>
      </c>
    </row>
    <row r="4684" spans="1:8" x14ac:dyDescent="0.3">
      <c r="A4684" s="39" t="s">
        <v>2760</v>
      </c>
      <c r="B4684" s="40">
        <v>46163</v>
      </c>
      <c r="C4684" s="41" t="s">
        <v>2935</v>
      </c>
      <c r="D4684" s="41" t="s">
        <v>2821</v>
      </c>
      <c r="E4684" s="41" t="s">
        <v>2974</v>
      </c>
      <c r="F4684" s="42">
        <v>3</v>
      </c>
      <c r="G4684" s="41">
        <v>1350</v>
      </c>
      <c r="H4684" s="44" t="s">
        <v>5</v>
      </c>
    </row>
    <row r="4685" spans="1:8" hidden="1" x14ac:dyDescent="0.3">
      <c r="A4685" s="2" t="s">
        <v>2761</v>
      </c>
      <c r="B4685" s="19">
        <v>46163</v>
      </c>
      <c r="C4685" t="s">
        <v>2936</v>
      </c>
      <c r="D4685" t="s">
        <v>2856</v>
      </c>
      <c r="E4685" t="s">
        <v>2960</v>
      </c>
      <c r="F4685" s="20">
        <v>1</v>
      </c>
      <c r="G4685">
        <v>1200</v>
      </c>
      <c r="H4685" t="s">
        <v>4</v>
      </c>
    </row>
    <row r="4686" spans="1:8" hidden="1" x14ac:dyDescent="0.3">
      <c r="A4686" s="2" t="s">
        <v>2762</v>
      </c>
      <c r="B4686" s="19">
        <v>46164</v>
      </c>
      <c r="C4686" t="s">
        <v>2937</v>
      </c>
      <c r="D4686" t="s">
        <v>2878</v>
      </c>
      <c r="E4686" t="s">
        <v>2963</v>
      </c>
      <c r="F4686" s="20">
        <v>2</v>
      </c>
      <c r="G4686">
        <v>1200</v>
      </c>
      <c r="H4686" t="s">
        <v>5</v>
      </c>
    </row>
    <row r="4687" spans="1:8" hidden="1" x14ac:dyDescent="0.3">
      <c r="A4687" s="2" t="s">
        <v>2763</v>
      </c>
      <c r="B4687" s="19">
        <v>46164</v>
      </c>
      <c r="C4687" t="s">
        <v>2938</v>
      </c>
      <c r="D4687" t="s">
        <v>2827</v>
      </c>
      <c r="E4687" t="s">
        <v>2961</v>
      </c>
      <c r="F4687" s="20">
        <v>4</v>
      </c>
      <c r="G4687">
        <v>1200</v>
      </c>
      <c r="H4687" t="s">
        <v>4</v>
      </c>
    </row>
    <row r="4688" spans="1:8" hidden="1" x14ac:dyDescent="0.3">
      <c r="A4688" s="2" t="s">
        <v>2764</v>
      </c>
      <c r="B4688" s="19">
        <v>46165</v>
      </c>
      <c r="C4688" t="s">
        <v>2939</v>
      </c>
      <c r="D4688" t="s">
        <v>2940</v>
      </c>
      <c r="E4688" t="s">
        <v>2962</v>
      </c>
      <c r="F4688" s="20">
        <v>1</v>
      </c>
      <c r="G4688">
        <v>1800</v>
      </c>
      <c r="H4688" t="s">
        <v>5</v>
      </c>
    </row>
    <row r="4689" spans="1:8" x14ac:dyDescent="0.3">
      <c r="A4689" s="39" t="s">
        <v>2765</v>
      </c>
      <c r="B4689" s="40">
        <v>46165</v>
      </c>
      <c r="C4689" s="41" t="s">
        <v>2941</v>
      </c>
      <c r="D4689" s="41" t="s">
        <v>2821</v>
      </c>
      <c r="E4689" s="41" t="s">
        <v>2964</v>
      </c>
      <c r="F4689" s="42">
        <v>2</v>
      </c>
      <c r="G4689" s="41">
        <v>2000</v>
      </c>
      <c r="H4689" s="44" t="s">
        <v>4</v>
      </c>
    </row>
    <row r="4690" spans="1:8" hidden="1" x14ac:dyDescent="0.3">
      <c r="A4690" s="2" t="s">
        <v>2766</v>
      </c>
      <c r="B4690" s="19">
        <v>46166</v>
      </c>
      <c r="C4690" t="s">
        <v>2942</v>
      </c>
      <c r="D4690" t="s">
        <v>2835</v>
      </c>
      <c r="E4690" t="s">
        <v>2965</v>
      </c>
      <c r="F4690" s="20">
        <v>5</v>
      </c>
      <c r="G4690">
        <v>1000</v>
      </c>
      <c r="H4690" t="s">
        <v>5</v>
      </c>
    </row>
    <row r="4691" spans="1:8" hidden="1" x14ac:dyDescent="0.3">
      <c r="A4691" s="2" t="s">
        <v>2767</v>
      </c>
      <c r="B4691" s="19">
        <v>46166</v>
      </c>
      <c r="C4691" t="s">
        <v>2943</v>
      </c>
      <c r="D4691" t="s">
        <v>2837</v>
      </c>
      <c r="E4691" t="s">
        <v>2966</v>
      </c>
      <c r="F4691" s="20">
        <v>1</v>
      </c>
      <c r="G4691">
        <v>2200</v>
      </c>
      <c r="H4691" t="s">
        <v>4</v>
      </c>
    </row>
    <row r="4692" spans="1:8" hidden="1" x14ac:dyDescent="0.3">
      <c r="A4692" s="2" t="s">
        <v>2768</v>
      </c>
      <c r="B4692" s="19">
        <v>46167</v>
      </c>
      <c r="C4692" t="s">
        <v>2944</v>
      </c>
      <c r="D4692" t="s">
        <v>2841</v>
      </c>
      <c r="E4692" t="s">
        <v>2967</v>
      </c>
      <c r="F4692" s="20">
        <v>1</v>
      </c>
      <c r="G4692">
        <v>600</v>
      </c>
      <c r="H4692" t="s">
        <v>5</v>
      </c>
    </row>
    <row r="4693" spans="1:8" x14ac:dyDescent="0.3">
      <c r="A4693" s="39" t="s">
        <v>2769</v>
      </c>
      <c r="B4693" s="40">
        <v>46167</v>
      </c>
      <c r="C4693" s="41" t="s">
        <v>2945</v>
      </c>
      <c r="D4693" s="41" t="s">
        <v>2821</v>
      </c>
      <c r="E4693" s="41" t="s">
        <v>2968</v>
      </c>
      <c r="F4693" s="42">
        <v>3</v>
      </c>
      <c r="G4693" s="41">
        <v>1050</v>
      </c>
      <c r="H4693" s="44" t="s">
        <v>4</v>
      </c>
    </row>
    <row r="4694" spans="1:8" hidden="1" x14ac:dyDescent="0.3">
      <c r="A4694" s="2" t="s">
        <v>2770</v>
      </c>
      <c r="B4694" s="19">
        <v>46168</v>
      </c>
      <c r="C4694" t="s">
        <v>2946</v>
      </c>
      <c r="D4694" t="s">
        <v>2858</v>
      </c>
      <c r="E4694" t="s">
        <v>2969</v>
      </c>
      <c r="F4694" s="20">
        <v>2</v>
      </c>
      <c r="G4694">
        <v>5000</v>
      </c>
      <c r="H4694" t="s">
        <v>5</v>
      </c>
    </row>
    <row r="4695" spans="1:8" hidden="1" x14ac:dyDescent="0.3">
      <c r="A4695" s="2" t="s">
        <v>2771</v>
      </c>
      <c r="B4695" s="19">
        <v>46168</v>
      </c>
      <c r="C4695" t="s">
        <v>2947</v>
      </c>
      <c r="D4695" t="s">
        <v>2851</v>
      </c>
      <c r="E4695" t="s">
        <v>2970</v>
      </c>
      <c r="F4695" s="20">
        <v>1</v>
      </c>
      <c r="G4695">
        <v>1300</v>
      </c>
      <c r="H4695" t="s">
        <v>4</v>
      </c>
    </row>
    <row r="4696" spans="1:8" hidden="1" x14ac:dyDescent="0.3">
      <c r="A4696" s="2" t="s">
        <v>2772</v>
      </c>
      <c r="B4696" s="19">
        <v>46169</v>
      </c>
      <c r="C4696" t="s">
        <v>2913</v>
      </c>
      <c r="D4696" t="s">
        <v>2849</v>
      </c>
      <c r="E4696" t="s">
        <v>2972</v>
      </c>
      <c r="F4696" s="20">
        <v>1</v>
      </c>
      <c r="G4696">
        <v>2800</v>
      </c>
      <c r="H4696" t="s">
        <v>5</v>
      </c>
    </row>
    <row r="4697" spans="1:8" hidden="1" x14ac:dyDescent="0.3">
      <c r="A4697" s="2" t="s">
        <v>2773</v>
      </c>
      <c r="B4697" s="19">
        <v>46169</v>
      </c>
      <c r="C4697" t="s">
        <v>2846</v>
      </c>
      <c r="D4697" t="s">
        <v>2847</v>
      </c>
      <c r="E4697" t="s">
        <v>2971</v>
      </c>
      <c r="F4697" s="20">
        <v>1</v>
      </c>
      <c r="G4697">
        <v>450</v>
      </c>
      <c r="H4697" t="s">
        <v>4</v>
      </c>
    </row>
    <row r="4698" spans="1:8" x14ac:dyDescent="0.3">
      <c r="A4698" s="39" t="s">
        <v>2774</v>
      </c>
      <c r="B4698" s="40">
        <v>46170</v>
      </c>
      <c r="C4698" s="41" t="s">
        <v>2948</v>
      </c>
      <c r="D4698" s="41" t="s">
        <v>2821</v>
      </c>
      <c r="E4698" s="41" t="s">
        <v>2960</v>
      </c>
      <c r="F4698" s="42">
        <v>2</v>
      </c>
      <c r="G4698" s="41">
        <v>2400</v>
      </c>
      <c r="H4698" s="44" t="s">
        <v>5</v>
      </c>
    </row>
    <row r="4699" spans="1:8" hidden="1" x14ac:dyDescent="0.3">
      <c r="A4699" s="2" t="s">
        <v>2775</v>
      </c>
      <c r="B4699" s="19">
        <v>46170</v>
      </c>
      <c r="C4699" t="s">
        <v>2949</v>
      </c>
      <c r="D4699" t="s">
        <v>2898</v>
      </c>
      <c r="E4699" t="s">
        <v>2973</v>
      </c>
      <c r="F4699" s="20">
        <v>2</v>
      </c>
      <c r="G4699">
        <v>500</v>
      </c>
      <c r="H4699" t="s">
        <v>4</v>
      </c>
    </row>
    <row r="4700" spans="1:8" hidden="1" x14ac:dyDescent="0.3">
      <c r="A4700" s="2" t="s">
        <v>2776</v>
      </c>
      <c r="B4700" s="19">
        <v>46171</v>
      </c>
      <c r="C4700" t="s">
        <v>2950</v>
      </c>
      <c r="D4700" t="s">
        <v>2839</v>
      </c>
      <c r="E4700" t="s">
        <v>2974</v>
      </c>
      <c r="F4700" s="20">
        <v>1</v>
      </c>
      <c r="G4700">
        <v>450</v>
      </c>
      <c r="H4700" t="s">
        <v>5</v>
      </c>
    </row>
    <row r="4701" spans="1:8" hidden="1" x14ac:dyDescent="0.3">
      <c r="A4701" s="2" t="s">
        <v>2777</v>
      </c>
      <c r="B4701" s="19">
        <v>46171</v>
      </c>
      <c r="C4701" t="s">
        <v>2951</v>
      </c>
      <c r="D4701" t="s">
        <v>2854</v>
      </c>
      <c r="E4701" t="s">
        <v>2965</v>
      </c>
      <c r="F4701" s="20">
        <v>4</v>
      </c>
      <c r="G4701">
        <v>800</v>
      </c>
      <c r="H4701" t="s">
        <v>4</v>
      </c>
    </row>
    <row r="4702" spans="1:8" hidden="1" x14ac:dyDescent="0.3">
      <c r="A4702" s="2" t="s">
        <v>2778</v>
      </c>
      <c r="B4702" s="19">
        <v>46172</v>
      </c>
      <c r="C4702" t="s">
        <v>2918</v>
      </c>
      <c r="D4702" t="s">
        <v>2919</v>
      </c>
      <c r="E4702" t="s">
        <v>2975</v>
      </c>
      <c r="F4702" s="20">
        <v>3</v>
      </c>
      <c r="G4702">
        <v>1650</v>
      </c>
      <c r="H4702" t="s">
        <v>5</v>
      </c>
    </row>
    <row r="4703" spans="1:8" hidden="1" x14ac:dyDescent="0.3">
      <c r="A4703" s="2" t="s">
        <v>2779</v>
      </c>
      <c r="B4703" s="19">
        <v>46172</v>
      </c>
      <c r="C4703" t="s">
        <v>2902</v>
      </c>
      <c r="D4703" t="s">
        <v>2823</v>
      </c>
      <c r="E4703" t="s">
        <v>2962</v>
      </c>
      <c r="F4703" s="20">
        <v>2</v>
      </c>
      <c r="G4703">
        <v>2600</v>
      </c>
      <c r="H4703" t="s">
        <v>4</v>
      </c>
    </row>
    <row r="4704" spans="1:8" x14ac:dyDescent="0.3">
      <c r="A4704" s="39" t="s">
        <v>2780</v>
      </c>
      <c r="B4704" s="40">
        <v>46173</v>
      </c>
      <c r="C4704" s="41" t="s">
        <v>2952</v>
      </c>
      <c r="D4704" s="41" t="s">
        <v>2821</v>
      </c>
      <c r="E4704" s="41" t="s">
        <v>2974</v>
      </c>
      <c r="F4704" s="42">
        <v>1</v>
      </c>
      <c r="G4704" s="41">
        <v>450</v>
      </c>
      <c r="H4704" s="44" t="s">
        <v>4</v>
      </c>
    </row>
    <row r="4705" spans="1:8" hidden="1" x14ac:dyDescent="0.3">
      <c r="A4705" s="2" t="s">
        <v>2781</v>
      </c>
      <c r="B4705" s="19">
        <v>46173</v>
      </c>
      <c r="C4705" t="s">
        <v>2953</v>
      </c>
      <c r="D4705" t="s">
        <v>2837</v>
      </c>
      <c r="E4705" t="s">
        <v>2960</v>
      </c>
      <c r="F4705" s="20">
        <v>2</v>
      </c>
      <c r="G4705">
        <v>2400</v>
      </c>
      <c r="H4705" t="s">
        <v>5</v>
      </c>
    </row>
    <row r="4706" spans="1:8" hidden="1" x14ac:dyDescent="0.3">
      <c r="A4706" s="2" t="s">
        <v>2782</v>
      </c>
      <c r="B4706" s="19">
        <v>46174</v>
      </c>
      <c r="C4706" t="s">
        <v>2954</v>
      </c>
      <c r="D4706" t="s">
        <v>2829</v>
      </c>
      <c r="E4706" t="s">
        <v>2963</v>
      </c>
      <c r="F4706" s="20">
        <v>1</v>
      </c>
      <c r="G4706">
        <v>650</v>
      </c>
      <c r="H4706" t="s">
        <v>4</v>
      </c>
    </row>
    <row r="4707" spans="1:8" hidden="1" x14ac:dyDescent="0.3">
      <c r="A4707" s="2" t="s">
        <v>2783</v>
      </c>
      <c r="B4707" s="19">
        <v>46174</v>
      </c>
      <c r="C4707" t="s">
        <v>2955</v>
      </c>
      <c r="D4707" t="s">
        <v>2833</v>
      </c>
      <c r="E4707" t="s">
        <v>2961</v>
      </c>
      <c r="F4707" s="20">
        <v>3</v>
      </c>
      <c r="G4707">
        <v>900</v>
      </c>
      <c r="H4707" t="s">
        <v>4</v>
      </c>
    </row>
    <row r="4708" spans="1:8" hidden="1" x14ac:dyDescent="0.3">
      <c r="A4708" s="2" t="s">
        <v>2784</v>
      </c>
      <c r="B4708" s="19">
        <v>46175</v>
      </c>
      <c r="C4708" t="s">
        <v>2906</v>
      </c>
      <c r="D4708" t="s">
        <v>2843</v>
      </c>
      <c r="E4708" t="s">
        <v>2962</v>
      </c>
      <c r="F4708" s="20">
        <v>1</v>
      </c>
      <c r="G4708">
        <v>1800</v>
      </c>
      <c r="H4708" t="s">
        <v>5</v>
      </c>
    </row>
    <row r="4709" spans="1:8" x14ac:dyDescent="0.3">
      <c r="A4709" s="39" t="s">
        <v>2785</v>
      </c>
      <c r="B4709" s="40">
        <v>46175</v>
      </c>
      <c r="C4709" s="41" t="s">
        <v>2907</v>
      </c>
      <c r="D4709" s="41" t="s">
        <v>2821</v>
      </c>
      <c r="E4709" s="41" t="s">
        <v>2964</v>
      </c>
      <c r="F4709" s="42">
        <v>1</v>
      </c>
      <c r="G4709" s="41">
        <v>1500</v>
      </c>
      <c r="H4709" s="44" t="s">
        <v>4</v>
      </c>
    </row>
    <row r="4710" spans="1:8" hidden="1" x14ac:dyDescent="0.3">
      <c r="A4710" s="2" t="s">
        <v>2786</v>
      </c>
      <c r="B4710" s="19">
        <v>46176</v>
      </c>
      <c r="C4710" t="s">
        <v>2908</v>
      </c>
      <c r="D4710" t="s">
        <v>2835</v>
      </c>
      <c r="E4710" t="s">
        <v>2965</v>
      </c>
      <c r="F4710" s="20">
        <v>4</v>
      </c>
      <c r="G4710">
        <v>800</v>
      </c>
      <c r="H4710" t="s">
        <v>5</v>
      </c>
    </row>
    <row r="4711" spans="1:8" hidden="1" x14ac:dyDescent="0.3">
      <c r="A4711" s="2" t="s">
        <v>2787</v>
      </c>
      <c r="B4711" s="19">
        <v>46176</v>
      </c>
      <c r="C4711" t="s">
        <v>2926</v>
      </c>
      <c r="D4711" t="s">
        <v>2856</v>
      </c>
      <c r="E4711" t="s">
        <v>2966</v>
      </c>
      <c r="F4711" s="20">
        <v>1</v>
      </c>
      <c r="G4711">
        <v>2200</v>
      </c>
      <c r="H4711" t="s">
        <v>4</v>
      </c>
    </row>
    <row r="4712" spans="1:8" hidden="1" x14ac:dyDescent="0.3">
      <c r="A4712" s="2" t="s">
        <v>2788</v>
      </c>
      <c r="B4712" s="19">
        <v>46177</v>
      </c>
      <c r="C4712" t="s">
        <v>2927</v>
      </c>
      <c r="D4712" t="s">
        <v>2841</v>
      </c>
      <c r="E4712" t="s">
        <v>2967</v>
      </c>
      <c r="F4712" s="20">
        <v>2</v>
      </c>
      <c r="G4712">
        <v>1200</v>
      </c>
      <c r="H4712" t="s">
        <v>5</v>
      </c>
    </row>
    <row r="4713" spans="1:8" hidden="1" x14ac:dyDescent="0.3">
      <c r="A4713" s="2" t="s">
        <v>2789</v>
      </c>
      <c r="B4713" s="19">
        <v>46177</v>
      </c>
      <c r="C4713" t="s">
        <v>2928</v>
      </c>
      <c r="D4713" t="s">
        <v>2827</v>
      </c>
      <c r="E4713" t="s">
        <v>2968</v>
      </c>
      <c r="F4713" s="20">
        <v>2</v>
      </c>
      <c r="G4713">
        <v>700</v>
      </c>
      <c r="H4713" t="s">
        <v>4</v>
      </c>
    </row>
    <row r="4714" spans="1:8" hidden="1" x14ac:dyDescent="0.3">
      <c r="A4714" s="2" t="s">
        <v>2790</v>
      </c>
      <c r="B4714" s="19">
        <v>46178</v>
      </c>
      <c r="C4714" t="s">
        <v>2929</v>
      </c>
      <c r="D4714" t="s">
        <v>2858</v>
      </c>
      <c r="E4714" t="s">
        <v>2969</v>
      </c>
      <c r="F4714" s="20">
        <v>1</v>
      </c>
      <c r="G4714">
        <v>2500</v>
      </c>
      <c r="H4714" t="s">
        <v>5</v>
      </c>
    </row>
    <row r="4715" spans="1:8" hidden="1" x14ac:dyDescent="0.3">
      <c r="A4715" s="2" t="s">
        <v>2791</v>
      </c>
      <c r="B4715" s="19">
        <v>46178</v>
      </c>
      <c r="C4715" t="s">
        <v>2930</v>
      </c>
      <c r="D4715" t="s">
        <v>2851</v>
      </c>
      <c r="E4715" t="s">
        <v>2970</v>
      </c>
      <c r="F4715" s="20">
        <v>1</v>
      </c>
      <c r="G4715">
        <v>1300</v>
      </c>
      <c r="H4715" t="s">
        <v>4</v>
      </c>
    </row>
    <row r="4716" spans="1:8" hidden="1" x14ac:dyDescent="0.3">
      <c r="A4716" s="2" t="s">
        <v>2792</v>
      </c>
      <c r="B4716" s="19">
        <v>46179</v>
      </c>
      <c r="C4716" t="s">
        <v>2931</v>
      </c>
      <c r="D4716" t="s">
        <v>2849</v>
      </c>
      <c r="E4716" t="s">
        <v>2972</v>
      </c>
      <c r="F4716" s="20">
        <v>1</v>
      </c>
      <c r="G4716">
        <v>2800</v>
      </c>
      <c r="H4716" t="s">
        <v>5</v>
      </c>
    </row>
    <row r="4717" spans="1:8" hidden="1" x14ac:dyDescent="0.3">
      <c r="A4717" s="2" t="s">
        <v>2793</v>
      </c>
      <c r="B4717" s="19">
        <v>46179</v>
      </c>
      <c r="C4717" t="s">
        <v>2932</v>
      </c>
      <c r="D4717" t="s">
        <v>2847</v>
      </c>
      <c r="E4717" t="s">
        <v>2971</v>
      </c>
      <c r="F4717" s="20">
        <v>2</v>
      </c>
      <c r="G4717">
        <v>900</v>
      </c>
      <c r="H4717" t="s">
        <v>4</v>
      </c>
    </row>
    <row r="4718" spans="1:8" x14ac:dyDescent="0.3">
      <c r="A4718" s="39" t="s">
        <v>2794</v>
      </c>
      <c r="B4718" s="40">
        <v>46180</v>
      </c>
      <c r="C4718" s="41" t="s">
        <v>2933</v>
      </c>
      <c r="D4718" s="41" t="s">
        <v>2821</v>
      </c>
      <c r="E4718" s="41" t="s">
        <v>2960</v>
      </c>
      <c r="F4718" s="42">
        <v>1</v>
      </c>
      <c r="G4718" s="41">
        <v>1200</v>
      </c>
      <c r="H4718" s="44" t="s">
        <v>5</v>
      </c>
    </row>
    <row r="4719" spans="1:8" x14ac:dyDescent="0.3">
      <c r="A4719" s="39" t="s">
        <v>2660</v>
      </c>
      <c r="B4719" s="40">
        <v>46113</v>
      </c>
      <c r="C4719" s="41" t="s">
        <v>2820</v>
      </c>
      <c r="D4719" s="41" t="s">
        <v>2821</v>
      </c>
      <c r="E4719" s="41" t="s">
        <v>2974</v>
      </c>
      <c r="F4719" s="42">
        <v>1</v>
      </c>
      <c r="G4719" s="41">
        <v>450</v>
      </c>
      <c r="H4719" s="44" t="s">
        <v>4</v>
      </c>
    </row>
    <row r="4720" spans="1:8" hidden="1" x14ac:dyDescent="0.3">
      <c r="A4720" s="2" t="s">
        <v>2661</v>
      </c>
      <c r="B4720" s="19">
        <v>46113</v>
      </c>
      <c r="C4720" t="s">
        <v>2822</v>
      </c>
      <c r="D4720" t="s">
        <v>2823</v>
      </c>
      <c r="E4720" t="s">
        <v>2960</v>
      </c>
      <c r="F4720" s="20">
        <v>2</v>
      </c>
      <c r="G4720">
        <v>2400</v>
      </c>
      <c r="H4720" t="s">
        <v>5</v>
      </c>
    </row>
    <row r="4721" spans="1:8" hidden="1" x14ac:dyDescent="0.3">
      <c r="A4721" s="2" t="s">
        <v>2662</v>
      </c>
      <c r="B4721" s="19">
        <v>46114</v>
      </c>
      <c r="C4721" t="s">
        <v>2824</v>
      </c>
      <c r="D4721" t="s">
        <v>2825</v>
      </c>
      <c r="E4721" t="s">
        <v>2963</v>
      </c>
      <c r="F4721" s="20">
        <v>1</v>
      </c>
      <c r="G4721">
        <v>650</v>
      </c>
      <c r="H4721" t="s">
        <v>4</v>
      </c>
    </row>
    <row r="4722" spans="1:8" hidden="1" x14ac:dyDescent="0.3">
      <c r="A4722" s="2" t="s">
        <v>2663</v>
      </c>
      <c r="B4722" s="19">
        <v>46114</v>
      </c>
      <c r="C4722" t="s">
        <v>2826</v>
      </c>
      <c r="D4722" t="s">
        <v>2827</v>
      </c>
      <c r="E4722" t="s">
        <v>2961</v>
      </c>
      <c r="F4722" s="20">
        <v>3</v>
      </c>
      <c r="G4722">
        <v>900</v>
      </c>
      <c r="H4722" t="s">
        <v>4</v>
      </c>
    </row>
    <row r="4723" spans="1:8" hidden="1" x14ac:dyDescent="0.3">
      <c r="A4723" s="2" t="s">
        <v>2664</v>
      </c>
      <c r="B4723" s="19">
        <v>46115</v>
      </c>
      <c r="C4723" t="s">
        <v>2828</v>
      </c>
      <c r="D4723" t="s">
        <v>2829</v>
      </c>
      <c r="E4723" t="s">
        <v>2962</v>
      </c>
      <c r="F4723" s="20">
        <v>1</v>
      </c>
      <c r="G4723">
        <v>1800</v>
      </c>
      <c r="H4723" t="s">
        <v>5</v>
      </c>
    </row>
    <row r="4724" spans="1:8" hidden="1" x14ac:dyDescent="0.3">
      <c r="A4724" s="2" t="s">
        <v>2665</v>
      </c>
      <c r="B4724" s="19">
        <v>46115</v>
      </c>
      <c r="C4724" t="s">
        <v>2830</v>
      </c>
      <c r="D4724" t="s">
        <v>2831</v>
      </c>
      <c r="E4724" t="s">
        <v>2964</v>
      </c>
      <c r="F4724" s="20">
        <v>1</v>
      </c>
      <c r="G4724">
        <v>1500</v>
      </c>
      <c r="H4724" t="s">
        <v>4</v>
      </c>
    </row>
    <row r="4725" spans="1:8" hidden="1" x14ac:dyDescent="0.3">
      <c r="A4725" s="2" t="s">
        <v>2666</v>
      </c>
      <c r="B4725" s="19">
        <v>46116</v>
      </c>
      <c r="C4725" t="s">
        <v>2832</v>
      </c>
      <c r="D4725" t="s">
        <v>2833</v>
      </c>
      <c r="E4725" t="s">
        <v>2965</v>
      </c>
      <c r="F4725" s="20">
        <v>4</v>
      </c>
      <c r="G4725">
        <v>800</v>
      </c>
      <c r="H4725" t="s">
        <v>5</v>
      </c>
    </row>
    <row r="4726" spans="1:8" hidden="1" x14ac:dyDescent="0.3">
      <c r="A4726" s="2" t="s">
        <v>2667</v>
      </c>
      <c r="B4726" s="19">
        <v>46116</v>
      </c>
      <c r="C4726" t="s">
        <v>2834</v>
      </c>
      <c r="D4726" t="s">
        <v>2835</v>
      </c>
      <c r="E4726" t="s">
        <v>2966</v>
      </c>
      <c r="F4726" s="20">
        <v>1</v>
      </c>
      <c r="G4726">
        <v>2200</v>
      </c>
      <c r="H4726" t="s">
        <v>4</v>
      </c>
    </row>
    <row r="4727" spans="1:8" hidden="1" x14ac:dyDescent="0.3">
      <c r="A4727" s="2" t="s">
        <v>2668</v>
      </c>
      <c r="B4727" s="19">
        <v>46117</v>
      </c>
      <c r="C4727" t="s">
        <v>2836</v>
      </c>
      <c r="D4727" t="s">
        <v>2837</v>
      </c>
      <c r="E4727" t="s">
        <v>2967</v>
      </c>
      <c r="F4727" s="20">
        <v>2</v>
      </c>
      <c r="G4727">
        <v>1200</v>
      </c>
      <c r="H4727" t="s">
        <v>5</v>
      </c>
    </row>
    <row r="4728" spans="1:8" hidden="1" x14ac:dyDescent="0.3">
      <c r="A4728" s="2" t="s">
        <v>2669</v>
      </c>
      <c r="B4728" s="19">
        <v>46117</v>
      </c>
      <c r="C4728" t="s">
        <v>2838</v>
      </c>
      <c r="D4728" t="s">
        <v>2839</v>
      </c>
      <c r="E4728" t="s">
        <v>2968</v>
      </c>
      <c r="F4728" s="20">
        <v>2</v>
      </c>
      <c r="G4728">
        <v>700</v>
      </c>
      <c r="H4728" t="s">
        <v>4</v>
      </c>
    </row>
    <row r="4729" spans="1:8" hidden="1" x14ac:dyDescent="0.3">
      <c r="A4729" s="2" t="s">
        <v>2670</v>
      </c>
      <c r="B4729" s="19">
        <v>46118</v>
      </c>
      <c r="C4729" t="s">
        <v>2840</v>
      </c>
      <c r="D4729" t="s">
        <v>2841</v>
      </c>
      <c r="E4729" t="s">
        <v>2969</v>
      </c>
      <c r="F4729" s="20">
        <v>1</v>
      </c>
      <c r="G4729">
        <v>2500</v>
      </c>
      <c r="H4729" t="s">
        <v>5</v>
      </c>
    </row>
    <row r="4730" spans="1:8" hidden="1" x14ac:dyDescent="0.3">
      <c r="A4730" s="2" t="s">
        <v>2671</v>
      </c>
      <c r="B4730" s="19">
        <v>46118</v>
      </c>
      <c r="C4730" t="s">
        <v>2842</v>
      </c>
      <c r="D4730" t="s">
        <v>2843</v>
      </c>
      <c r="E4730" t="s">
        <v>2970</v>
      </c>
      <c r="F4730" s="20">
        <v>1</v>
      </c>
      <c r="G4730">
        <v>1300</v>
      </c>
      <c r="H4730" t="s">
        <v>4</v>
      </c>
    </row>
    <row r="4731" spans="1:8" hidden="1" x14ac:dyDescent="0.3">
      <c r="A4731" s="2" t="s">
        <v>2672</v>
      </c>
      <c r="B4731" s="19">
        <v>46119</v>
      </c>
      <c r="C4731" t="s">
        <v>2844</v>
      </c>
      <c r="D4731" t="s">
        <v>2845</v>
      </c>
      <c r="E4731" t="s">
        <v>2972</v>
      </c>
      <c r="F4731" s="20">
        <v>1</v>
      </c>
      <c r="G4731">
        <v>2800</v>
      </c>
      <c r="H4731" t="s">
        <v>5</v>
      </c>
    </row>
    <row r="4732" spans="1:8" hidden="1" x14ac:dyDescent="0.3">
      <c r="A4732" s="2" t="s">
        <v>2673</v>
      </c>
      <c r="B4732" s="19">
        <v>46119</v>
      </c>
      <c r="C4732" t="s">
        <v>2846</v>
      </c>
      <c r="D4732" t="s">
        <v>2847</v>
      </c>
      <c r="E4732" t="s">
        <v>2971</v>
      </c>
      <c r="F4732" s="20">
        <v>2</v>
      </c>
      <c r="G4732">
        <v>900</v>
      </c>
      <c r="H4732" t="s">
        <v>4</v>
      </c>
    </row>
    <row r="4733" spans="1:8" hidden="1" x14ac:dyDescent="0.3">
      <c r="A4733" s="2" t="s">
        <v>2674</v>
      </c>
      <c r="B4733" s="19">
        <v>46120</v>
      </c>
      <c r="C4733" t="s">
        <v>2848</v>
      </c>
      <c r="D4733" t="s">
        <v>2849</v>
      </c>
      <c r="E4733" t="s">
        <v>2960</v>
      </c>
      <c r="F4733" s="20">
        <v>1</v>
      </c>
      <c r="G4733">
        <v>1200</v>
      </c>
      <c r="H4733" t="s">
        <v>5</v>
      </c>
    </row>
    <row r="4734" spans="1:8" hidden="1" x14ac:dyDescent="0.3">
      <c r="A4734" s="2" t="s">
        <v>2675</v>
      </c>
      <c r="B4734" s="19">
        <v>46120</v>
      </c>
      <c r="C4734" t="s">
        <v>2850</v>
      </c>
      <c r="D4734" t="s">
        <v>2851</v>
      </c>
      <c r="E4734" t="s">
        <v>2973</v>
      </c>
      <c r="F4734" s="20">
        <v>3</v>
      </c>
      <c r="G4734">
        <v>750</v>
      </c>
      <c r="H4734" t="s">
        <v>4</v>
      </c>
    </row>
    <row r="4735" spans="1:8" x14ac:dyDescent="0.3">
      <c r="A4735" s="39" t="s">
        <v>2676</v>
      </c>
      <c r="B4735" s="40">
        <v>46121</v>
      </c>
      <c r="C4735" s="41" t="s">
        <v>2852</v>
      </c>
      <c r="D4735" s="41" t="s">
        <v>2821</v>
      </c>
      <c r="E4735" s="41" t="s">
        <v>2974</v>
      </c>
      <c r="F4735" s="42">
        <v>2</v>
      </c>
      <c r="G4735" s="41">
        <v>900</v>
      </c>
      <c r="H4735" s="44" t="s">
        <v>5</v>
      </c>
    </row>
    <row r="4736" spans="1:8" hidden="1" x14ac:dyDescent="0.3">
      <c r="A4736" s="2" t="s">
        <v>2677</v>
      </c>
      <c r="B4736" s="19">
        <v>46121</v>
      </c>
      <c r="C4736" t="s">
        <v>2853</v>
      </c>
      <c r="D4736" t="s">
        <v>2854</v>
      </c>
      <c r="E4736" t="s">
        <v>2965</v>
      </c>
      <c r="F4736" s="20">
        <v>6</v>
      </c>
      <c r="G4736">
        <v>1200</v>
      </c>
      <c r="H4736" t="s">
        <v>4</v>
      </c>
    </row>
    <row r="4737" spans="1:8" hidden="1" x14ac:dyDescent="0.3">
      <c r="A4737" s="2" t="s">
        <v>2678</v>
      </c>
      <c r="B4737" s="19">
        <v>46122</v>
      </c>
      <c r="C4737" t="s">
        <v>2855</v>
      </c>
      <c r="D4737" t="s">
        <v>2856</v>
      </c>
      <c r="E4737" t="s">
        <v>2975</v>
      </c>
      <c r="F4737" s="20">
        <v>2</v>
      </c>
      <c r="G4737">
        <v>1100</v>
      </c>
      <c r="H4737" t="s">
        <v>5</v>
      </c>
    </row>
    <row r="4738" spans="1:8" hidden="1" x14ac:dyDescent="0.3">
      <c r="A4738" s="2" t="s">
        <v>2679</v>
      </c>
      <c r="B4738" s="19">
        <v>46122</v>
      </c>
      <c r="C4738" t="s">
        <v>2857</v>
      </c>
      <c r="D4738" t="s">
        <v>2858</v>
      </c>
      <c r="E4738" t="s">
        <v>2962</v>
      </c>
      <c r="F4738" s="20">
        <v>1</v>
      </c>
      <c r="G4738">
        <v>1800</v>
      </c>
      <c r="H4738" t="s">
        <v>4</v>
      </c>
    </row>
    <row r="4739" spans="1:8" x14ac:dyDescent="0.3">
      <c r="A4739" s="39" t="s">
        <v>2680</v>
      </c>
      <c r="B4739" s="40">
        <v>46123</v>
      </c>
      <c r="C4739" s="41" t="s">
        <v>2859</v>
      </c>
      <c r="D4739" s="41" t="s">
        <v>2821</v>
      </c>
      <c r="E4739" s="41" t="s">
        <v>2974</v>
      </c>
      <c r="F4739" s="42">
        <v>1</v>
      </c>
      <c r="G4739" s="41">
        <v>450</v>
      </c>
      <c r="H4739" s="44" t="s">
        <v>4</v>
      </c>
    </row>
    <row r="4740" spans="1:8" hidden="1" x14ac:dyDescent="0.3">
      <c r="A4740" s="2" t="s">
        <v>2681</v>
      </c>
      <c r="B4740" s="19">
        <v>46123</v>
      </c>
      <c r="C4740" t="s">
        <v>2860</v>
      </c>
      <c r="D4740" t="s">
        <v>2823</v>
      </c>
      <c r="E4740" t="s">
        <v>2960</v>
      </c>
      <c r="F4740" s="20">
        <v>1</v>
      </c>
      <c r="G4740">
        <v>1200</v>
      </c>
      <c r="H4740" t="s">
        <v>5</v>
      </c>
    </row>
    <row r="4741" spans="1:8" hidden="1" x14ac:dyDescent="0.3">
      <c r="A4741" s="2" t="s">
        <v>2682</v>
      </c>
      <c r="B4741" s="19">
        <v>46124</v>
      </c>
      <c r="C4741" t="s">
        <v>2861</v>
      </c>
      <c r="D4741" t="s">
        <v>2856</v>
      </c>
      <c r="E4741" t="s">
        <v>2963</v>
      </c>
      <c r="F4741" s="20">
        <v>2</v>
      </c>
      <c r="G4741">
        <v>1300</v>
      </c>
      <c r="H4741" t="s">
        <v>4</v>
      </c>
    </row>
    <row r="4742" spans="1:8" hidden="1" x14ac:dyDescent="0.3">
      <c r="A4742" s="2" t="s">
        <v>2683</v>
      </c>
      <c r="B4742" s="19">
        <v>46124</v>
      </c>
      <c r="C4742" t="s">
        <v>2862</v>
      </c>
      <c r="D4742" t="s">
        <v>2843</v>
      </c>
      <c r="E4742" t="s">
        <v>2972</v>
      </c>
      <c r="F4742" s="20">
        <v>1</v>
      </c>
      <c r="G4742">
        <v>2800</v>
      </c>
      <c r="H4742" t="s">
        <v>5</v>
      </c>
    </row>
    <row r="4743" spans="1:8" hidden="1" x14ac:dyDescent="0.3">
      <c r="A4743" s="2" t="s">
        <v>2684</v>
      </c>
      <c r="B4743" s="19">
        <v>46125</v>
      </c>
      <c r="C4743" t="s">
        <v>2863</v>
      </c>
      <c r="D4743" t="s">
        <v>2833</v>
      </c>
      <c r="E4743" t="s">
        <v>2961</v>
      </c>
      <c r="F4743" s="20">
        <v>4</v>
      </c>
      <c r="G4743">
        <v>1200</v>
      </c>
      <c r="H4743" t="s">
        <v>4</v>
      </c>
    </row>
    <row r="4744" spans="1:8" hidden="1" x14ac:dyDescent="0.3">
      <c r="A4744" s="2" t="s">
        <v>2685</v>
      </c>
      <c r="B4744" s="19">
        <v>46125</v>
      </c>
      <c r="C4744" t="s">
        <v>2864</v>
      </c>
      <c r="D4744" t="s">
        <v>2851</v>
      </c>
      <c r="E4744" t="s">
        <v>2964</v>
      </c>
      <c r="F4744" s="20">
        <v>1</v>
      </c>
      <c r="G4744">
        <v>1500</v>
      </c>
      <c r="H4744" t="s">
        <v>4</v>
      </c>
    </row>
    <row r="4745" spans="1:8" hidden="1" x14ac:dyDescent="0.3">
      <c r="A4745" s="2" t="s">
        <v>2686</v>
      </c>
      <c r="B4745" s="19">
        <v>46126</v>
      </c>
      <c r="C4745" t="s">
        <v>2865</v>
      </c>
      <c r="D4745" t="s">
        <v>2835</v>
      </c>
      <c r="E4745" t="s">
        <v>2965</v>
      </c>
      <c r="F4745" s="20">
        <v>5</v>
      </c>
      <c r="G4745">
        <v>1000</v>
      </c>
      <c r="H4745" t="s">
        <v>5</v>
      </c>
    </row>
    <row r="4746" spans="1:8" hidden="1" x14ac:dyDescent="0.3">
      <c r="A4746" s="2" t="s">
        <v>2687</v>
      </c>
      <c r="B4746" s="19">
        <v>46126</v>
      </c>
      <c r="C4746" t="s">
        <v>2866</v>
      </c>
      <c r="D4746" t="s">
        <v>2829</v>
      </c>
      <c r="E4746" t="s">
        <v>2962</v>
      </c>
      <c r="F4746" s="20">
        <v>1</v>
      </c>
      <c r="G4746">
        <v>1800</v>
      </c>
      <c r="H4746" t="s">
        <v>4</v>
      </c>
    </row>
    <row r="4747" spans="1:8" hidden="1" x14ac:dyDescent="0.3">
      <c r="A4747" s="2" t="s">
        <v>2688</v>
      </c>
      <c r="B4747" s="19">
        <v>46127</v>
      </c>
      <c r="C4747" t="s">
        <v>2867</v>
      </c>
      <c r="D4747" t="s">
        <v>2837</v>
      </c>
      <c r="E4747" t="s">
        <v>2966</v>
      </c>
      <c r="F4747" s="20">
        <v>1</v>
      </c>
      <c r="G4747">
        <v>2200</v>
      </c>
      <c r="H4747" t="s">
        <v>5</v>
      </c>
    </row>
    <row r="4748" spans="1:8" hidden="1" x14ac:dyDescent="0.3">
      <c r="A4748" s="2" t="s">
        <v>2689</v>
      </c>
      <c r="B4748" s="19">
        <v>46127</v>
      </c>
      <c r="C4748" t="s">
        <v>2868</v>
      </c>
      <c r="D4748" t="s">
        <v>2854</v>
      </c>
      <c r="E4748" t="s">
        <v>2968</v>
      </c>
      <c r="F4748" s="20">
        <v>3</v>
      </c>
      <c r="G4748">
        <v>1050</v>
      </c>
      <c r="H4748" t="s">
        <v>4</v>
      </c>
    </row>
    <row r="4749" spans="1:8" hidden="1" x14ac:dyDescent="0.3">
      <c r="A4749" s="2" t="s">
        <v>2690</v>
      </c>
      <c r="B4749" s="19">
        <v>46128</v>
      </c>
      <c r="C4749" t="s">
        <v>2869</v>
      </c>
      <c r="D4749" t="s">
        <v>2849</v>
      </c>
      <c r="E4749" t="s">
        <v>2967</v>
      </c>
      <c r="F4749" s="20">
        <v>2</v>
      </c>
      <c r="G4749">
        <v>1200</v>
      </c>
      <c r="H4749" t="s">
        <v>5</v>
      </c>
    </row>
    <row r="4750" spans="1:8" x14ac:dyDescent="0.3">
      <c r="A4750" s="39" t="s">
        <v>2691</v>
      </c>
      <c r="B4750" s="40">
        <v>46128</v>
      </c>
      <c r="C4750" s="41" t="s">
        <v>2870</v>
      </c>
      <c r="D4750" s="41" t="s">
        <v>2821</v>
      </c>
      <c r="E4750" s="41" t="s">
        <v>2970</v>
      </c>
      <c r="F4750" s="42">
        <v>1</v>
      </c>
      <c r="G4750" s="41">
        <v>1300</v>
      </c>
      <c r="H4750" s="44" t="s">
        <v>4</v>
      </c>
    </row>
    <row r="4751" spans="1:8" hidden="1" x14ac:dyDescent="0.3">
      <c r="A4751" s="2" t="s">
        <v>2692</v>
      </c>
      <c r="B4751" s="19">
        <v>46129</v>
      </c>
      <c r="C4751" t="s">
        <v>2871</v>
      </c>
      <c r="D4751" t="s">
        <v>2858</v>
      </c>
      <c r="E4751" t="s">
        <v>2971</v>
      </c>
      <c r="F4751" s="20">
        <v>2</v>
      </c>
      <c r="G4751">
        <v>900</v>
      </c>
      <c r="H4751" t="s">
        <v>5</v>
      </c>
    </row>
    <row r="4752" spans="1:8" hidden="1" x14ac:dyDescent="0.3">
      <c r="A4752" s="2" t="s">
        <v>2693</v>
      </c>
      <c r="B4752" s="19">
        <v>46129</v>
      </c>
      <c r="C4752" t="s">
        <v>2872</v>
      </c>
      <c r="D4752" t="s">
        <v>2845</v>
      </c>
      <c r="E4752" t="s">
        <v>2969</v>
      </c>
      <c r="F4752" s="20">
        <v>1</v>
      </c>
      <c r="G4752">
        <v>2500</v>
      </c>
      <c r="H4752" t="s">
        <v>4</v>
      </c>
    </row>
    <row r="4753" spans="1:8" hidden="1" x14ac:dyDescent="0.3">
      <c r="A4753" s="2" t="s">
        <v>2694</v>
      </c>
      <c r="B4753" s="19">
        <v>46130</v>
      </c>
      <c r="C4753" t="s">
        <v>2873</v>
      </c>
      <c r="D4753" t="s">
        <v>2841</v>
      </c>
      <c r="E4753" t="s">
        <v>2975</v>
      </c>
      <c r="F4753" s="20">
        <v>3</v>
      </c>
      <c r="G4753">
        <v>1650</v>
      </c>
      <c r="H4753" t="s">
        <v>5</v>
      </c>
    </row>
    <row r="4754" spans="1:8" hidden="1" x14ac:dyDescent="0.3">
      <c r="A4754" s="2" t="s">
        <v>2695</v>
      </c>
      <c r="B4754" s="19">
        <v>46130</v>
      </c>
      <c r="C4754" t="s">
        <v>2874</v>
      </c>
      <c r="D4754" t="s">
        <v>2827</v>
      </c>
      <c r="E4754" t="s">
        <v>2960</v>
      </c>
      <c r="F4754" s="20">
        <v>2</v>
      </c>
      <c r="G4754">
        <v>2400</v>
      </c>
      <c r="H4754" t="s">
        <v>4</v>
      </c>
    </row>
    <row r="4755" spans="1:8" hidden="1" x14ac:dyDescent="0.3">
      <c r="A4755" s="2" t="s">
        <v>2696</v>
      </c>
      <c r="B4755" s="19">
        <v>46131</v>
      </c>
      <c r="C4755" t="s">
        <v>2875</v>
      </c>
      <c r="D4755" t="s">
        <v>2876</v>
      </c>
      <c r="E4755" t="s">
        <v>2973</v>
      </c>
      <c r="F4755" s="20">
        <v>2</v>
      </c>
      <c r="G4755">
        <v>500</v>
      </c>
      <c r="H4755" t="s">
        <v>5</v>
      </c>
    </row>
    <row r="4756" spans="1:8" hidden="1" x14ac:dyDescent="0.3">
      <c r="A4756" s="2" t="s">
        <v>2697</v>
      </c>
      <c r="B4756" s="19">
        <v>46131</v>
      </c>
      <c r="C4756" t="s">
        <v>2877</v>
      </c>
      <c r="D4756" t="s">
        <v>2878</v>
      </c>
      <c r="E4756" t="s">
        <v>2965</v>
      </c>
      <c r="F4756" s="20">
        <v>3</v>
      </c>
      <c r="G4756">
        <v>600</v>
      </c>
      <c r="H4756" t="s">
        <v>4</v>
      </c>
    </row>
    <row r="4757" spans="1:8" hidden="1" x14ac:dyDescent="0.3">
      <c r="A4757" s="2" t="s">
        <v>2698</v>
      </c>
      <c r="B4757" s="19">
        <v>46132</v>
      </c>
      <c r="C4757" t="s">
        <v>2879</v>
      </c>
      <c r="D4757" t="s">
        <v>2847</v>
      </c>
      <c r="E4757" t="s">
        <v>2962</v>
      </c>
      <c r="F4757" s="20">
        <v>1</v>
      </c>
      <c r="G4757">
        <v>1800</v>
      </c>
      <c r="H4757" t="s">
        <v>5</v>
      </c>
    </row>
    <row r="4758" spans="1:8" hidden="1" x14ac:dyDescent="0.3">
      <c r="A4758" s="2" t="s">
        <v>2699</v>
      </c>
      <c r="B4758" s="19">
        <v>46132</v>
      </c>
      <c r="C4758" t="s">
        <v>2880</v>
      </c>
      <c r="D4758" t="s">
        <v>2881</v>
      </c>
      <c r="E4758" t="s">
        <v>2961</v>
      </c>
      <c r="F4758" s="20">
        <v>2</v>
      </c>
      <c r="G4758">
        <v>600</v>
      </c>
      <c r="H4758" t="s">
        <v>4</v>
      </c>
    </row>
    <row r="4759" spans="1:8" x14ac:dyDescent="0.3">
      <c r="A4759" s="39" t="s">
        <v>2700</v>
      </c>
      <c r="B4759" s="40">
        <v>46133</v>
      </c>
      <c r="C4759" s="41" t="s">
        <v>2882</v>
      </c>
      <c r="D4759" s="41" t="s">
        <v>2821</v>
      </c>
      <c r="E4759" s="41" t="s">
        <v>2974</v>
      </c>
      <c r="F4759" s="42">
        <v>1</v>
      </c>
      <c r="G4759" s="41">
        <v>450</v>
      </c>
      <c r="H4759" s="44" t="s">
        <v>4</v>
      </c>
    </row>
    <row r="4760" spans="1:8" hidden="1" x14ac:dyDescent="0.3">
      <c r="A4760" s="2" t="s">
        <v>2701</v>
      </c>
      <c r="B4760" s="19">
        <v>46133</v>
      </c>
      <c r="C4760" t="s">
        <v>2883</v>
      </c>
      <c r="D4760" t="s">
        <v>2831</v>
      </c>
      <c r="E4760" t="s">
        <v>2960</v>
      </c>
      <c r="F4760" s="20">
        <v>1</v>
      </c>
      <c r="G4760">
        <v>1200</v>
      </c>
      <c r="H4760" t="s">
        <v>5</v>
      </c>
    </row>
    <row r="4761" spans="1:8" hidden="1" x14ac:dyDescent="0.3">
      <c r="A4761" s="2" t="s">
        <v>2702</v>
      </c>
      <c r="B4761" s="19">
        <v>46134</v>
      </c>
      <c r="C4761" t="s">
        <v>2884</v>
      </c>
      <c r="D4761" t="s">
        <v>2829</v>
      </c>
      <c r="E4761" t="s">
        <v>2963</v>
      </c>
      <c r="F4761" s="20">
        <v>2</v>
      </c>
      <c r="G4761">
        <v>1200</v>
      </c>
      <c r="H4761" t="s">
        <v>4</v>
      </c>
    </row>
    <row r="4762" spans="1:8" hidden="1" x14ac:dyDescent="0.3">
      <c r="A4762" s="2" t="s">
        <v>2703</v>
      </c>
      <c r="B4762" s="19">
        <v>46134</v>
      </c>
      <c r="C4762" t="s">
        <v>2885</v>
      </c>
      <c r="D4762" t="s">
        <v>2833</v>
      </c>
      <c r="E4762" t="s">
        <v>2961</v>
      </c>
      <c r="F4762" s="20">
        <v>4</v>
      </c>
      <c r="G4762">
        <v>1200</v>
      </c>
      <c r="H4762" t="s">
        <v>4</v>
      </c>
    </row>
    <row r="4763" spans="1:8" hidden="1" x14ac:dyDescent="0.3">
      <c r="A4763" s="2" t="s">
        <v>2704</v>
      </c>
      <c r="B4763" s="19">
        <v>46135</v>
      </c>
      <c r="C4763" t="s">
        <v>2886</v>
      </c>
      <c r="D4763" t="s">
        <v>2843</v>
      </c>
      <c r="E4763" t="s">
        <v>2962</v>
      </c>
      <c r="F4763" s="20">
        <v>1</v>
      </c>
      <c r="G4763">
        <v>1800</v>
      </c>
      <c r="H4763" t="s">
        <v>5</v>
      </c>
    </row>
    <row r="4764" spans="1:8" x14ac:dyDescent="0.3">
      <c r="A4764" s="39" t="s">
        <v>2705</v>
      </c>
      <c r="B4764" s="40">
        <v>46135</v>
      </c>
      <c r="C4764" s="41" t="s">
        <v>2887</v>
      </c>
      <c r="D4764" s="41" t="s">
        <v>2821</v>
      </c>
      <c r="E4764" s="41" t="s">
        <v>2964</v>
      </c>
      <c r="F4764" s="42">
        <v>1</v>
      </c>
      <c r="G4764" s="41">
        <v>1500</v>
      </c>
      <c r="H4764" s="44" t="s">
        <v>4</v>
      </c>
    </row>
    <row r="4765" spans="1:8" hidden="1" x14ac:dyDescent="0.3">
      <c r="A4765" s="2" t="s">
        <v>2706</v>
      </c>
      <c r="B4765" s="19">
        <v>46136</v>
      </c>
      <c r="C4765" t="s">
        <v>2888</v>
      </c>
      <c r="D4765" t="s">
        <v>2835</v>
      </c>
      <c r="E4765" t="s">
        <v>2965</v>
      </c>
      <c r="F4765" s="20">
        <v>4</v>
      </c>
      <c r="G4765">
        <v>800</v>
      </c>
      <c r="H4765" t="s">
        <v>5</v>
      </c>
    </row>
    <row r="4766" spans="1:8" hidden="1" x14ac:dyDescent="0.3">
      <c r="A4766" s="2" t="s">
        <v>2707</v>
      </c>
      <c r="B4766" s="19">
        <v>46136</v>
      </c>
      <c r="C4766" t="s">
        <v>2889</v>
      </c>
      <c r="D4766" t="s">
        <v>2837</v>
      </c>
      <c r="E4766" t="s">
        <v>2966</v>
      </c>
      <c r="F4766" s="20">
        <v>1</v>
      </c>
      <c r="G4766">
        <v>2200</v>
      </c>
      <c r="H4766" t="s">
        <v>4</v>
      </c>
    </row>
    <row r="4767" spans="1:8" hidden="1" x14ac:dyDescent="0.3">
      <c r="A4767" s="2" t="s">
        <v>2708</v>
      </c>
      <c r="B4767" s="19">
        <v>46137</v>
      </c>
      <c r="C4767" t="s">
        <v>2890</v>
      </c>
      <c r="D4767" t="s">
        <v>2856</v>
      </c>
      <c r="E4767" t="s">
        <v>2967</v>
      </c>
      <c r="F4767" s="20">
        <v>2</v>
      </c>
      <c r="G4767">
        <v>1200</v>
      </c>
      <c r="H4767" t="s">
        <v>5</v>
      </c>
    </row>
    <row r="4768" spans="1:8" hidden="1" x14ac:dyDescent="0.3">
      <c r="A4768" s="2" t="s">
        <v>2709</v>
      </c>
      <c r="B4768" s="19">
        <v>46137</v>
      </c>
      <c r="C4768" t="s">
        <v>2891</v>
      </c>
      <c r="D4768" t="s">
        <v>2827</v>
      </c>
      <c r="E4768" t="s">
        <v>2968</v>
      </c>
      <c r="F4768" s="20">
        <v>2</v>
      </c>
      <c r="G4768">
        <v>700</v>
      </c>
      <c r="H4768" t="s">
        <v>4</v>
      </c>
    </row>
    <row r="4769" spans="1:8" hidden="1" x14ac:dyDescent="0.3">
      <c r="A4769" s="2" t="s">
        <v>2710</v>
      </c>
      <c r="B4769" s="19">
        <v>46138</v>
      </c>
      <c r="C4769" t="s">
        <v>2892</v>
      </c>
      <c r="D4769" t="s">
        <v>2841</v>
      </c>
      <c r="E4769" t="s">
        <v>2969</v>
      </c>
      <c r="F4769" s="20">
        <v>1</v>
      </c>
      <c r="G4769">
        <v>2500</v>
      </c>
      <c r="H4769" t="s">
        <v>5</v>
      </c>
    </row>
    <row r="4770" spans="1:8" hidden="1" x14ac:dyDescent="0.3">
      <c r="A4770" s="2" t="s">
        <v>2711</v>
      </c>
      <c r="B4770" s="19">
        <v>46138</v>
      </c>
      <c r="C4770" t="s">
        <v>2893</v>
      </c>
      <c r="D4770" t="s">
        <v>2851</v>
      </c>
      <c r="E4770" t="s">
        <v>2970</v>
      </c>
      <c r="F4770" s="20">
        <v>1</v>
      </c>
      <c r="G4770">
        <v>1300</v>
      </c>
      <c r="H4770" t="s">
        <v>4</v>
      </c>
    </row>
    <row r="4771" spans="1:8" hidden="1" x14ac:dyDescent="0.3">
      <c r="A4771" s="2" t="s">
        <v>2712</v>
      </c>
      <c r="B4771" s="19">
        <v>46139</v>
      </c>
      <c r="C4771" t="s">
        <v>2894</v>
      </c>
      <c r="D4771" t="s">
        <v>2858</v>
      </c>
      <c r="E4771" t="s">
        <v>2972</v>
      </c>
      <c r="F4771" s="20">
        <v>1</v>
      </c>
      <c r="G4771">
        <v>2800</v>
      </c>
      <c r="H4771" t="s">
        <v>5</v>
      </c>
    </row>
    <row r="4772" spans="1:8" hidden="1" x14ac:dyDescent="0.3">
      <c r="A4772" s="2" t="s">
        <v>2713</v>
      </c>
      <c r="B4772" s="19">
        <v>46139</v>
      </c>
      <c r="C4772" t="s">
        <v>2895</v>
      </c>
      <c r="D4772" t="s">
        <v>2847</v>
      </c>
      <c r="E4772" t="s">
        <v>2971</v>
      </c>
      <c r="F4772" s="20">
        <v>2</v>
      </c>
      <c r="G4772">
        <v>900</v>
      </c>
      <c r="H4772" t="s">
        <v>4</v>
      </c>
    </row>
    <row r="4773" spans="1:8" hidden="1" x14ac:dyDescent="0.3">
      <c r="A4773" s="2" t="s">
        <v>2714</v>
      </c>
      <c r="B4773" s="19">
        <v>46140</v>
      </c>
      <c r="C4773" t="s">
        <v>2896</v>
      </c>
      <c r="D4773" t="s">
        <v>2849</v>
      </c>
      <c r="E4773" t="s">
        <v>2960</v>
      </c>
      <c r="F4773" s="20">
        <v>2</v>
      </c>
      <c r="G4773">
        <v>2400</v>
      </c>
      <c r="H4773" t="s">
        <v>5</v>
      </c>
    </row>
    <row r="4774" spans="1:8" hidden="1" x14ac:dyDescent="0.3">
      <c r="A4774" s="2" t="s">
        <v>2715</v>
      </c>
      <c r="B4774" s="19">
        <v>46140</v>
      </c>
      <c r="C4774" t="s">
        <v>2897</v>
      </c>
      <c r="D4774" t="s">
        <v>2898</v>
      </c>
      <c r="E4774" t="s">
        <v>2973</v>
      </c>
      <c r="F4774" s="20">
        <v>3</v>
      </c>
      <c r="G4774">
        <v>750</v>
      </c>
      <c r="H4774" t="s">
        <v>4</v>
      </c>
    </row>
    <row r="4775" spans="1:8" x14ac:dyDescent="0.3">
      <c r="A4775" s="39" t="s">
        <v>2716</v>
      </c>
      <c r="B4775" s="40">
        <v>46141</v>
      </c>
      <c r="C4775" s="41" t="s">
        <v>2899</v>
      </c>
      <c r="D4775" s="41" t="s">
        <v>2821</v>
      </c>
      <c r="E4775" s="41" t="s">
        <v>2974</v>
      </c>
      <c r="F4775" s="42">
        <v>2</v>
      </c>
      <c r="G4775" s="41">
        <v>900</v>
      </c>
      <c r="H4775" s="44" t="s">
        <v>5</v>
      </c>
    </row>
    <row r="4776" spans="1:8" hidden="1" x14ac:dyDescent="0.3">
      <c r="A4776" s="2" t="s">
        <v>2717</v>
      </c>
      <c r="B4776" s="19">
        <v>46141</v>
      </c>
      <c r="C4776" t="s">
        <v>2900</v>
      </c>
      <c r="D4776" t="s">
        <v>2854</v>
      </c>
      <c r="E4776" t="s">
        <v>2965</v>
      </c>
      <c r="F4776" s="20">
        <v>6</v>
      </c>
      <c r="G4776">
        <v>1200</v>
      </c>
      <c r="H4776" t="s">
        <v>4</v>
      </c>
    </row>
    <row r="4777" spans="1:8" hidden="1" x14ac:dyDescent="0.3">
      <c r="A4777" s="2" t="s">
        <v>2718</v>
      </c>
      <c r="B4777" s="19">
        <v>46142</v>
      </c>
      <c r="C4777" t="s">
        <v>2901</v>
      </c>
      <c r="D4777" t="s">
        <v>2839</v>
      </c>
      <c r="E4777" t="s">
        <v>2975</v>
      </c>
      <c r="F4777" s="20">
        <v>2</v>
      </c>
      <c r="G4777">
        <v>1100</v>
      </c>
      <c r="H4777" t="s">
        <v>5</v>
      </c>
    </row>
    <row r="4778" spans="1:8" hidden="1" x14ac:dyDescent="0.3">
      <c r="A4778" s="2" t="s">
        <v>2719</v>
      </c>
      <c r="B4778" s="19">
        <v>46142</v>
      </c>
      <c r="C4778" t="s">
        <v>2902</v>
      </c>
      <c r="D4778" t="s">
        <v>2823</v>
      </c>
      <c r="E4778" t="s">
        <v>2962</v>
      </c>
      <c r="F4778" s="20">
        <v>1</v>
      </c>
      <c r="G4778">
        <v>1800</v>
      </c>
      <c r="H4778" t="s">
        <v>4</v>
      </c>
    </row>
    <row r="4779" spans="1:8" x14ac:dyDescent="0.3">
      <c r="A4779" s="39" t="s">
        <v>2720</v>
      </c>
      <c r="B4779" s="40">
        <v>46143</v>
      </c>
      <c r="C4779" s="41" t="s">
        <v>2903</v>
      </c>
      <c r="D4779" s="41" t="s">
        <v>2821</v>
      </c>
      <c r="E4779" s="41" t="s">
        <v>2974</v>
      </c>
      <c r="F4779" s="42">
        <v>1</v>
      </c>
      <c r="G4779" s="41">
        <v>450</v>
      </c>
      <c r="H4779" s="44" t="s">
        <v>4</v>
      </c>
    </row>
    <row r="4780" spans="1:8" hidden="1" x14ac:dyDescent="0.3">
      <c r="A4780" s="2" t="s">
        <v>2721</v>
      </c>
      <c r="B4780" s="19">
        <v>46143</v>
      </c>
      <c r="C4780" t="s">
        <v>2904</v>
      </c>
      <c r="D4780" t="s">
        <v>2837</v>
      </c>
      <c r="E4780" t="s">
        <v>2960</v>
      </c>
      <c r="F4780" s="20">
        <v>2</v>
      </c>
      <c r="G4780">
        <v>2400</v>
      </c>
      <c r="H4780" t="s">
        <v>5</v>
      </c>
    </row>
    <row r="4781" spans="1:8" hidden="1" x14ac:dyDescent="0.3">
      <c r="A4781" s="2" t="s">
        <v>2722</v>
      </c>
      <c r="B4781" s="19">
        <v>46144</v>
      </c>
      <c r="C4781" t="s">
        <v>2905</v>
      </c>
      <c r="D4781" t="s">
        <v>2829</v>
      </c>
      <c r="E4781" t="s">
        <v>2963</v>
      </c>
      <c r="F4781" s="20">
        <v>1</v>
      </c>
      <c r="G4781">
        <v>650</v>
      </c>
      <c r="H4781" t="s">
        <v>4</v>
      </c>
    </row>
    <row r="4782" spans="1:8" hidden="1" x14ac:dyDescent="0.3">
      <c r="A4782" s="2" t="s">
        <v>2723</v>
      </c>
      <c r="B4782" s="19">
        <v>46144</v>
      </c>
      <c r="C4782" t="s">
        <v>2874</v>
      </c>
      <c r="D4782" t="s">
        <v>2833</v>
      </c>
      <c r="E4782" t="s">
        <v>2961</v>
      </c>
      <c r="F4782" s="20">
        <v>3</v>
      </c>
      <c r="G4782">
        <v>900</v>
      </c>
      <c r="H4782" t="s">
        <v>4</v>
      </c>
    </row>
    <row r="4783" spans="1:8" hidden="1" x14ac:dyDescent="0.3">
      <c r="A4783" s="2" t="s">
        <v>2724</v>
      </c>
      <c r="B4783" s="19">
        <v>46145</v>
      </c>
      <c r="C4783" t="s">
        <v>2906</v>
      </c>
      <c r="D4783" t="s">
        <v>2843</v>
      </c>
      <c r="E4783" t="s">
        <v>2962</v>
      </c>
      <c r="F4783" s="20">
        <v>1</v>
      </c>
      <c r="G4783">
        <v>1800</v>
      </c>
      <c r="H4783" t="s">
        <v>5</v>
      </c>
    </row>
    <row r="4784" spans="1:8" x14ac:dyDescent="0.3">
      <c r="A4784" s="39" t="s">
        <v>2725</v>
      </c>
      <c r="B4784" s="40">
        <v>46145</v>
      </c>
      <c r="C4784" s="41" t="s">
        <v>2907</v>
      </c>
      <c r="D4784" s="41" t="s">
        <v>2821</v>
      </c>
      <c r="E4784" s="41" t="s">
        <v>2964</v>
      </c>
      <c r="F4784" s="42">
        <v>1</v>
      </c>
      <c r="G4784" s="41">
        <v>1500</v>
      </c>
      <c r="H4784" s="44" t="s">
        <v>4</v>
      </c>
    </row>
    <row r="4785" spans="1:8" hidden="1" x14ac:dyDescent="0.3">
      <c r="A4785" s="2" t="s">
        <v>2726</v>
      </c>
      <c r="B4785" s="19">
        <v>46146</v>
      </c>
      <c r="C4785" t="s">
        <v>2908</v>
      </c>
      <c r="D4785" t="s">
        <v>2835</v>
      </c>
      <c r="E4785" t="s">
        <v>2965</v>
      </c>
      <c r="F4785" s="20">
        <v>4</v>
      </c>
      <c r="G4785">
        <v>800</v>
      </c>
      <c r="H4785" t="s">
        <v>5</v>
      </c>
    </row>
    <row r="4786" spans="1:8" hidden="1" x14ac:dyDescent="0.3">
      <c r="A4786" s="2" t="s">
        <v>2727</v>
      </c>
      <c r="B4786" s="19">
        <v>46146</v>
      </c>
      <c r="C4786" t="s">
        <v>2909</v>
      </c>
      <c r="D4786" t="s">
        <v>2856</v>
      </c>
      <c r="E4786" t="s">
        <v>2966</v>
      </c>
      <c r="F4786" s="20">
        <v>1</v>
      </c>
      <c r="G4786">
        <v>2200</v>
      </c>
      <c r="H4786" t="s">
        <v>4</v>
      </c>
    </row>
    <row r="4787" spans="1:8" hidden="1" x14ac:dyDescent="0.3">
      <c r="A4787" s="2" t="s">
        <v>2728</v>
      </c>
      <c r="B4787" s="19">
        <v>46147</v>
      </c>
      <c r="C4787" t="s">
        <v>2910</v>
      </c>
      <c r="D4787" t="s">
        <v>2841</v>
      </c>
      <c r="E4787" t="s">
        <v>2967</v>
      </c>
      <c r="F4787" s="20">
        <v>2</v>
      </c>
      <c r="G4787">
        <v>1200</v>
      </c>
      <c r="H4787" t="s">
        <v>5</v>
      </c>
    </row>
    <row r="4788" spans="1:8" hidden="1" x14ac:dyDescent="0.3">
      <c r="A4788" s="2" t="s">
        <v>2729</v>
      </c>
      <c r="B4788" s="19">
        <v>46147</v>
      </c>
      <c r="C4788" t="s">
        <v>2911</v>
      </c>
      <c r="D4788" t="s">
        <v>2827</v>
      </c>
      <c r="E4788" t="s">
        <v>2968</v>
      </c>
      <c r="F4788" s="20">
        <v>2</v>
      </c>
      <c r="G4788">
        <v>700</v>
      </c>
      <c r="H4788" t="s">
        <v>4</v>
      </c>
    </row>
    <row r="4789" spans="1:8" hidden="1" x14ac:dyDescent="0.3">
      <c r="A4789" s="2" t="s">
        <v>2730</v>
      </c>
      <c r="B4789" s="19">
        <v>46148</v>
      </c>
      <c r="C4789" t="s">
        <v>2912</v>
      </c>
      <c r="D4789" t="s">
        <v>2858</v>
      </c>
      <c r="E4789" t="s">
        <v>2969</v>
      </c>
      <c r="F4789" s="20">
        <v>1</v>
      </c>
      <c r="G4789">
        <v>2500</v>
      </c>
      <c r="H4789" t="s">
        <v>5</v>
      </c>
    </row>
    <row r="4790" spans="1:8" hidden="1" x14ac:dyDescent="0.3">
      <c r="A4790" s="2" t="s">
        <v>2731</v>
      </c>
      <c r="B4790" s="19">
        <v>46148</v>
      </c>
      <c r="C4790" t="s">
        <v>2893</v>
      </c>
      <c r="D4790" t="s">
        <v>2851</v>
      </c>
      <c r="E4790" t="s">
        <v>2970</v>
      </c>
      <c r="F4790" s="20">
        <v>1</v>
      </c>
      <c r="G4790">
        <v>1300</v>
      </c>
      <c r="H4790" t="s">
        <v>4</v>
      </c>
    </row>
    <row r="4791" spans="1:8" hidden="1" x14ac:dyDescent="0.3">
      <c r="A4791" s="2" t="s">
        <v>2732</v>
      </c>
      <c r="B4791" s="19">
        <v>46149</v>
      </c>
      <c r="C4791" t="s">
        <v>2913</v>
      </c>
      <c r="D4791" t="s">
        <v>2849</v>
      </c>
      <c r="E4791" t="s">
        <v>2972</v>
      </c>
      <c r="F4791" s="20">
        <v>1</v>
      </c>
      <c r="G4791">
        <v>2800</v>
      </c>
      <c r="H4791" t="s">
        <v>5</v>
      </c>
    </row>
    <row r="4792" spans="1:8" hidden="1" x14ac:dyDescent="0.3">
      <c r="A4792" s="2" t="s">
        <v>2733</v>
      </c>
      <c r="B4792" s="19">
        <v>46149</v>
      </c>
      <c r="C4792" t="s">
        <v>2914</v>
      </c>
      <c r="D4792" t="s">
        <v>2847</v>
      </c>
      <c r="E4792" t="s">
        <v>2971</v>
      </c>
      <c r="F4792" s="20">
        <v>2</v>
      </c>
      <c r="G4792">
        <v>900</v>
      </c>
      <c r="H4792" t="s">
        <v>4</v>
      </c>
    </row>
    <row r="4793" spans="1:8" x14ac:dyDescent="0.3">
      <c r="A4793" s="39" t="s">
        <v>2734</v>
      </c>
      <c r="B4793" s="40">
        <v>46150</v>
      </c>
      <c r="C4793" s="41" t="s">
        <v>2915</v>
      </c>
      <c r="D4793" s="41" t="s">
        <v>2821</v>
      </c>
      <c r="E4793" s="41" t="s">
        <v>2960</v>
      </c>
      <c r="F4793" s="42">
        <v>1</v>
      </c>
      <c r="G4793" s="41">
        <v>1200</v>
      </c>
      <c r="H4793" s="44" t="s">
        <v>5</v>
      </c>
    </row>
    <row r="4794" spans="1:8" hidden="1" x14ac:dyDescent="0.3">
      <c r="A4794" s="2" t="s">
        <v>2735</v>
      </c>
      <c r="B4794" s="19">
        <v>46150</v>
      </c>
      <c r="C4794" t="s">
        <v>2897</v>
      </c>
      <c r="D4794" t="s">
        <v>2898</v>
      </c>
      <c r="E4794" t="s">
        <v>2973</v>
      </c>
      <c r="F4794" s="20">
        <v>3</v>
      </c>
      <c r="G4794">
        <v>750</v>
      </c>
      <c r="H4794" t="s">
        <v>4</v>
      </c>
    </row>
    <row r="4795" spans="1:8" hidden="1" x14ac:dyDescent="0.3">
      <c r="A4795" s="2" t="s">
        <v>2736</v>
      </c>
      <c r="B4795" s="19">
        <v>46151</v>
      </c>
      <c r="C4795" t="s">
        <v>2916</v>
      </c>
      <c r="D4795" t="s">
        <v>2839</v>
      </c>
      <c r="E4795" t="s">
        <v>2974</v>
      </c>
      <c r="F4795" s="20">
        <v>2</v>
      </c>
      <c r="G4795">
        <v>900</v>
      </c>
      <c r="H4795" t="s">
        <v>5</v>
      </c>
    </row>
    <row r="4796" spans="1:8" hidden="1" x14ac:dyDescent="0.3">
      <c r="A4796" s="2" t="s">
        <v>2737</v>
      </c>
      <c r="B4796" s="19">
        <v>46151</v>
      </c>
      <c r="C4796" t="s">
        <v>2917</v>
      </c>
      <c r="D4796" t="s">
        <v>2854</v>
      </c>
      <c r="E4796" t="s">
        <v>2965</v>
      </c>
      <c r="F4796" s="20">
        <v>6</v>
      </c>
      <c r="G4796">
        <v>1200</v>
      </c>
      <c r="H4796" t="s">
        <v>4</v>
      </c>
    </row>
    <row r="4797" spans="1:8" hidden="1" x14ac:dyDescent="0.3">
      <c r="A4797" s="2" t="s">
        <v>2738</v>
      </c>
      <c r="B4797" s="19">
        <v>46152</v>
      </c>
      <c r="C4797" t="s">
        <v>2918</v>
      </c>
      <c r="D4797" t="s">
        <v>2919</v>
      </c>
      <c r="E4797" t="s">
        <v>2975</v>
      </c>
      <c r="F4797" s="20">
        <v>2</v>
      </c>
      <c r="G4797">
        <v>1100</v>
      </c>
      <c r="H4797" t="s">
        <v>5</v>
      </c>
    </row>
    <row r="4798" spans="1:8" hidden="1" x14ac:dyDescent="0.3">
      <c r="A4798" s="2" t="s">
        <v>2739</v>
      </c>
      <c r="B4798" s="19">
        <v>46152</v>
      </c>
      <c r="C4798" t="s">
        <v>2920</v>
      </c>
      <c r="D4798" t="s">
        <v>2823</v>
      </c>
      <c r="E4798" t="s">
        <v>2962</v>
      </c>
      <c r="F4798" s="20">
        <v>1</v>
      </c>
      <c r="G4798">
        <v>1800</v>
      </c>
      <c r="H4798" t="s">
        <v>4</v>
      </c>
    </row>
    <row r="4799" spans="1:8" x14ac:dyDescent="0.3">
      <c r="A4799" s="39" t="s">
        <v>2740</v>
      </c>
      <c r="B4799" s="40">
        <v>46153</v>
      </c>
      <c r="C4799" s="41" t="s">
        <v>2921</v>
      </c>
      <c r="D4799" s="41" t="s">
        <v>2821</v>
      </c>
      <c r="E4799" s="41" t="s">
        <v>2974</v>
      </c>
      <c r="F4799" s="42">
        <v>1</v>
      </c>
      <c r="G4799" s="41">
        <v>450</v>
      </c>
      <c r="H4799" s="44" t="s">
        <v>4</v>
      </c>
    </row>
    <row r="4800" spans="1:8" hidden="1" x14ac:dyDescent="0.3">
      <c r="A4800" s="2" t="s">
        <v>2741</v>
      </c>
      <c r="B4800" s="19">
        <v>46153</v>
      </c>
      <c r="C4800" t="s">
        <v>2922</v>
      </c>
      <c r="D4800" t="s">
        <v>2837</v>
      </c>
      <c r="E4800" t="s">
        <v>2960</v>
      </c>
      <c r="F4800" s="20">
        <v>2</v>
      </c>
      <c r="G4800">
        <v>2400</v>
      </c>
      <c r="H4800" t="s">
        <v>5</v>
      </c>
    </row>
    <row r="4801" spans="1:8" hidden="1" x14ac:dyDescent="0.3">
      <c r="A4801" s="2" t="s">
        <v>2742</v>
      </c>
      <c r="B4801" s="19">
        <v>46154</v>
      </c>
      <c r="C4801" t="s">
        <v>2923</v>
      </c>
      <c r="D4801" t="s">
        <v>2829</v>
      </c>
      <c r="E4801" t="s">
        <v>2963</v>
      </c>
      <c r="F4801" s="20">
        <v>1</v>
      </c>
      <c r="G4801">
        <v>650</v>
      </c>
      <c r="H4801" t="s">
        <v>4</v>
      </c>
    </row>
    <row r="4802" spans="1:8" hidden="1" x14ac:dyDescent="0.3">
      <c r="A4802" s="2" t="s">
        <v>2743</v>
      </c>
      <c r="B4802" s="19">
        <v>46154</v>
      </c>
      <c r="C4802" t="s">
        <v>2902</v>
      </c>
      <c r="D4802" t="s">
        <v>2833</v>
      </c>
      <c r="E4802" t="s">
        <v>2961</v>
      </c>
      <c r="F4802" s="20">
        <v>3</v>
      </c>
      <c r="G4802">
        <v>900</v>
      </c>
      <c r="H4802" t="s">
        <v>4</v>
      </c>
    </row>
    <row r="4803" spans="1:8" hidden="1" x14ac:dyDescent="0.3">
      <c r="A4803" s="2" t="s">
        <v>2744</v>
      </c>
      <c r="B4803" s="19">
        <v>46155</v>
      </c>
      <c r="C4803" t="s">
        <v>2924</v>
      </c>
      <c r="D4803" t="s">
        <v>2843</v>
      </c>
      <c r="E4803" t="s">
        <v>2962</v>
      </c>
      <c r="F4803" s="20">
        <v>1</v>
      </c>
      <c r="G4803">
        <v>1800</v>
      </c>
      <c r="H4803" t="s">
        <v>5</v>
      </c>
    </row>
    <row r="4804" spans="1:8" x14ac:dyDescent="0.3">
      <c r="A4804" s="39" t="s">
        <v>2745</v>
      </c>
      <c r="B4804" s="40">
        <v>46155</v>
      </c>
      <c r="C4804" s="41" t="s">
        <v>2907</v>
      </c>
      <c r="D4804" s="41" t="s">
        <v>2821</v>
      </c>
      <c r="E4804" s="41" t="s">
        <v>2964</v>
      </c>
      <c r="F4804" s="42">
        <v>1</v>
      </c>
      <c r="G4804" s="41">
        <v>1500</v>
      </c>
      <c r="H4804" s="44" t="s">
        <v>4</v>
      </c>
    </row>
    <row r="4805" spans="1:8" hidden="1" x14ac:dyDescent="0.3">
      <c r="A4805" s="2" t="s">
        <v>2746</v>
      </c>
      <c r="B4805" s="19">
        <v>46156</v>
      </c>
      <c r="C4805" t="s">
        <v>2925</v>
      </c>
      <c r="D4805" t="s">
        <v>2835</v>
      </c>
      <c r="E4805" t="s">
        <v>2965</v>
      </c>
      <c r="F4805" s="20">
        <v>4</v>
      </c>
      <c r="G4805">
        <v>800</v>
      </c>
      <c r="H4805" t="s">
        <v>5</v>
      </c>
    </row>
    <row r="4806" spans="1:8" hidden="1" x14ac:dyDescent="0.3">
      <c r="A4806" s="2" t="s">
        <v>2747</v>
      </c>
      <c r="B4806" s="19">
        <v>46156</v>
      </c>
      <c r="C4806" t="s">
        <v>2926</v>
      </c>
      <c r="D4806" t="s">
        <v>2856</v>
      </c>
      <c r="E4806" t="s">
        <v>2966</v>
      </c>
      <c r="F4806" s="20">
        <v>1</v>
      </c>
      <c r="G4806">
        <v>2200</v>
      </c>
      <c r="H4806" t="s">
        <v>4</v>
      </c>
    </row>
    <row r="4807" spans="1:8" hidden="1" x14ac:dyDescent="0.3">
      <c r="A4807" s="2" t="s">
        <v>2748</v>
      </c>
      <c r="B4807" s="19">
        <v>46157</v>
      </c>
      <c r="C4807" t="s">
        <v>2927</v>
      </c>
      <c r="D4807" t="s">
        <v>2841</v>
      </c>
      <c r="E4807" t="s">
        <v>2967</v>
      </c>
      <c r="F4807" s="20">
        <v>2</v>
      </c>
      <c r="G4807">
        <v>1200</v>
      </c>
      <c r="H4807" t="s">
        <v>5</v>
      </c>
    </row>
    <row r="4808" spans="1:8" hidden="1" x14ac:dyDescent="0.3">
      <c r="A4808" s="2" t="s">
        <v>2749</v>
      </c>
      <c r="B4808" s="19">
        <v>46157</v>
      </c>
      <c r="C4808" t="s">
        <v>2928</v>
      </c>
      <c r="D4808" t="s">
        <v>2827</v>
      </c>
      <c r="E4808" t="s">
        <v>2968</v>
      </c>
      <c r="F4808" s="20">
        <v>2</v>
      </c>
      <c r="G4808">
        <v>700</v>
      </c>
      <c r="H4808" t="s">
        <v>4</v>
      </c>
    </row>
    <row r="4809" spans="1:8" hidden="1" x14ac:dyDescent="0.3">
      <c r="A4809" s="2" t="s">
        <v>2750</v>
      </c>
      <c r="B4809" s="19">
        <v>46158</v>
      </c>
      <c r="C4809" t="s">
        <v>2929</v>
      </c>
      <c r="D4809" t="s">
        <v>2858</v>
      </c>
      <c r="E4809" t="s">
        <v>2969</v>
      </c>
      <c r="F4809" s="20">
        <v>1</v>
      </c>
      <c r="G4809">
        <v>2500</v>
      </c>
      <c r="H4809" t="s">
        <v>5</v>
      </c>
    </row>
    <row r="4810" spans="1:8" hidden="1" x14ac:dyDescent="0.3">
      <c r="A4810" s="2" t="s">
        <v>2751</v>
      </c>
      <c r="B4810" s="19">
        <v>46158</v>
      </c>
      <c r="C4810" t="s">
        <v>2930</v>
      </c>
      <c r="D4810" t="s">
        <v>2851</v>
      </c>
      <c r="E4810" t="s">
        <v>2970</v>
      </c>
      <c r="F4810" s="20">
        <v>1</v>
      </c>
      <c r="G4810">
        <v>1300</v>
      </c>
      <c r="H4810" t="s">
        <v>4</v>
      </c>
    </row>
    <row r="4811" spans="1:8" hidden="1" x14ac:dyDescent="0.3">
      <c r="A4811" s="2" t="s">
        <v>2752</v>
      </c>
      <c r="B4811" s="19">
        <v>46159</v>
      </c>
      <c r="C4811" t="s">
        <v>2931</v>
      </c>
      <c r="D4811" t="s">
        <v>2849</v>
      </c>
      <c r="E4811" t="s">
        <v>2972</v>
      </c>
      <c r="F4811" s="20">
        <v>1</v>
      </c>
      <c r="G4811">
        <v>2800</v>
      </c>
      <c r="H4811" t="s">
        <v>5</v>
      </c>
    </row>
    <row r="4812" spans="1:8" hidden="1" x14ac:dyDescent="0.3">
      <c r="A4812" s="2" t="s">
        <v>2753</v>
      </c>
      <c r="B4812" s="19">
        <v>46159</v>
      </c>
      <c r="C4812" t="s">
        <v>2932</v>
      </c>
      <c r="D4812" t="s">
        <v>2847</v>
      </c>
      <c r="E4812" t="s">
        <v>2971</v>
      </c>
      <c r="F4812" s="20">
        <v>2</v>
      </c>
      <c r="G4812">
        <v>900</v>
      </c>
      <c r="H4812" t="s">
        <v>4</v>
      </c>
    </row>
    <row r="4813" spans="1:8" x14ac:dyDescent="0.3">
      <c r="A4813" s="39" t="s">
        <v>2754</v>
      </c>
      <c r="B4813" s="40">
        <v>46160</v>
      </c>
      <c r="C4813" s="41" t="s">
        <v>2933</v>
      </c>
      <c r="D4813" s="41" t="s">
        <v>2821</v>
      </c>
      <c r="E4813" s="41" t="s">
        <v>2960</v>
      </c>
      <c r="F4813" s="42">
        <v>1</v>
      </c>
      <c r="G4813" s="41">
        <v>1200</v>
      </c>
      <c r="H4813" s="44" t="s">
        <v>5</v>
      </c>
    </row>
    <row r="4814" spans="1:8" hidden="1" x14ac:dyDescent="0.3">
      <c r="A4814" s="2" t="s">
        <v>2755</v>
      </c>
      <c r="B4814" s="19">
        <v>46160</v>
      </c>
      <c r="C4814" t="s">
        <v>2897</v>
      </c>
      <c r="D4814" t="s">
        <v>2898</v>
      </c>
      <c r="E4814" t="s">
        <v>2973</v>
      </c>
      <c r="F4814" s="20">
        <v>3</v>
      </c>
      <c r="G4814">
        <v>750</v>
      </c>
      <c r="H4814" t="s">
        <v>4</v>
      </c>
    </row>
    <row r="4815" spans="1:8" hidden="1" x14ac:dyDescent="0.3">
      <c r="A4815" s="2" t="s">
        <v>2756</v>
      </c>
      <c r="B4815" s="19">
        <v>46161</v>
      </c>
      <c r="C4815" t="s">
        <v>2916</v>
      </c>
      <c r="D4815" t="s">
        <v>2839</v>
      </c>
      <c r="E4815" t="s">
        <v>2974</v>
      </c>
      <c r="F4815" s="20">
        <v>2</v>
      </c>
      <c r="G4815">
        <v>900</v>
      </c>
      <c r="H4815" t="s">
        <v>5</v>
      </c>
    </row>
    <row r="4816" spans="1:8" hidden="1" x14ac:dyDescent="0.3">
      <c r="A4816" s="2" t="s">
        <v>2757</v>
      </c>
      <c r="B4816" s="19">
        <v>46161</v>
      </c>
      <c r="C4816" t="s">
        <v>2900</v>
      </c>
      <c r="D4816" t="s">
        <v>2854</v>
      </c>
      <c r="E4816" t="s">
        <v>2965</v>
      </c>
      <c r="F4816" s="20">
        <v>6</v>
      </c>
      <c r="G4816">
        <v>1200</v>
      </c>
      <c r="H4816" t="s">
        <v>4</v>
      </c>
    </row>
    <row r="4817" spans="1:8" hidden="1" x14ac:dyDescent="0.3">
      <c r="A4817" s="2" t="s">
        <v>2758</v>
      </c>
      <c r="B4817" s="19">
        <v>46162</v>
      </c>
      <c r="C4817" t="s">
        <v>2934</v>
      </c>
      <c r="D4817" t="s">
        <v>2919</v>
      </c>
      <c r="E4817" t="s">
        <v>2975</v>
      </c>
      <c r="F4817" s="20">
        <v>2</v>
      </c>
      <c r="G4817">
        <v>1100</v>
      </c>
      <c r="H4817" t="s">
        <v>5</v>
      </c>
    </row>
    <row r="4818" spans="1:8" hidden="1" x14ac:dyDescent="0.3">
      <c r="A4818" s="2" t="s">
        <v>2759</v>
      </c>
      <c r="B4818" s="19">
        <v>46162</v>
      </c>
      <c r="C4818" t="s">
        <v>2920</v>
      </c>
      <c r="D4818" t="s">
        <v>2823</v>
      </c>
      <c r="E4818" t="s">
        <v>2962</v>
      </c>
      <c r="F4818" s="20">
        <v>1</v>
      </c>
      <c r="G4818">
        <v>1800</v>
      </c>
      <c r="H4818" t="s">
        <v>4</v>
      </c>
    </row>
    <row r="4819" spans="1:8" x14ac:dyDescent="0.3">
      <c r="A4819" s="39" t="s">
        <v>2760</v>
      </c>
      <c r="B4819" s="40">
        <v>46163</v>
      </c>
      <c r="C4819" s="41" t="s">
        <v>2935</v>
      </c>
      <c r="D4819" s="41" t="s">
        <v>2821</v>
      </c>
      <c r="E4819" s="41" t="s">
        <v>2974</v>
      </c>
      <c r="F4819" s="42">
        <v>3</v>
      </c>
      <c r="G4819" s="41">
        <v>1350</v>
      </c>
      <c r="H4819" s="44" t="s">
        <v>5</v>
      </c>
    </row>
    <row r="4820" spans="1:8" hidden="1" x14ac:dyDescent="0.3">
      <c r="A4820" s="2" t="s">
        <v>2761</v>
      </c>
      <c r="B4820" s="19">
        <v>46163</v>
      </c>
      <c r="C4820" t="s">
        <v>2936</v>
      </c>
      <c r="D4820" t="s">
        <v>2856</v>
      </c>
      <c r="E4820" t="s">
        <v>2960</v>
      </c>
      <c r="F4820" s="20">
        <v>1</v>
      </c>
      <c r="G4820">
        <v>1200</v>
      </c>
      <c r="H4820" t="s">
        <v>4</v>
      </c>
    </row>
    <row r="4821" spans="1:8" hidden="1" x14ac:dyDescent="0.3">
      <c r="A4821" s="2" t="s">
        <v>2762</v>
      </c>
      <c r="B4821" s="19">
        <v>46164</v>
      </c>
      <c r="C4821" t="s">
        <v>2937</v>
      </c>
      <c r="D4821" t="s">
        <v>2878</v>
      </c>
      <c r="E4821" t="s">
        <v>2963</v>
      </c>
      <c r="F4821" s="20">
        <v>2</v>
      </c>
      <c r="G4821">
        <v>1200</v>
      </c>
      <c r="H4821" t="s">
        <v>5</v>
      </c>
    </row>
    <row r="4822" spans="1:8" hidden="1" x14ac:dyDescent="0.3">
      <c r="A4822" s="2" t="s">
        <v>2763</v>
      </c>
      <c r="B4822" s="19">
        <v>46164</v>
      </c>
      <c r="C4822" t="s">
        <v>2938</v>
      </c>
      <c r="D4822" t="s">
        <v>2827</v>
      </c>
      <c r="E4822" t="s">
        <v>2961</v>
      </c>
      <c r="F4822" s="20">
        <v>4</v>
      </c>
      <c r="G4822">
        <v>1200</v>
      </c>
      <c r="H4822" t="s">
        <v>4</v>
      </c>
    </row>
    <row r="4823" spans="1:8" hidden="1" x14ac:dyDescent="0.3">
      <c r="A4823" s="2" t="s">
        <v>2764</v>
      </c>
      <c r="B4823" s="19">
        <v>46165</v>
      </c>
      <c r="C4823" t="s">
        <v>2939</v>
      </c>
      <c r="D4823" t="s">
        <v>2940</v>
      </c>
      <c r="E4823" t="s">
        <v>2962</v>
      </c>
      <c r="F4823" s="20">
        <v>1</v>
      </c>
      <c r="G4823">
        <v>1800</v>
      </c>
      <c r="H4823" t="s">
        <v>5</v>
      </c>
    </row>
    <row r="4824" spans="1:8" x14ac:dyDescent="0.3">
      <c r="A4824" s="39" t="s">
        <v>2765</v>
      </c>
      <c r="B4824" s="40">
        <v>46165</v>
      </c>
      <c r="C4824" s="41" t="s">
        <v>2941</v>
      </c>
      <c r="D4824" s="41" t="s">
        <v>2821</v>
      </c>
      <c r="E4824" s="41" t="s">
        <v>2964</v>
      </c>
      <c r="F4824" s="42">
        <v>2</v>
      </c>
      <c r="G4824" s="41">
        <v>2000</v>
      </c>
      <c r="H4824" s="44" t="s">
        <v>4</v>
      </c>
    </row>
    <row r="4825" spans="1:8" hidden="1" x14ac:dyDescent="0.3">
      <c r="A4825" s="2" t="s">
        <v>2766</v>
      </c>
      <c r="B4825" s="19">
        <v>46166</v>
      </c>
      <c r="C4825" t="s">
        <v>2942</v>
      </c>
      <c r="D4825" t="s">
        <v>2835</v>
      </c>
      <c r="E4825" t="s">
        <v>2965</v>
      </c>
      <c r="F4825" s="20">
        <v>5</v>
      </c>
      <c r="G4825">
        <v>1000</v>
      </c>
      <c r="H4825" t="s">
        <v>5</v>
      </c>
    </row>
    <row r="4826" spans="1:8" hidden="1" x14ac:dyDescent="0.3">
      <c r="A4826" s="2" t="s">
        <v>2767</v>
      </c>
      <c r="B4826" s="19">
        <v>46166</v>
      </c>
      <c r="C4826" t="s">
        <v>2943</v>
      </c>
      <c r="D4826" t="s">
        <v>2837</v>
      </c>
      <c r="E4826" t="s">
        <v>2966</v>
      </c>
      <c r="F4826" s="20">
        <v>1</v>
      </c>
      <c r="G4826">
        <v>2200</v>
      </c>
      <c r="H4826" t="s">
        <v>4</v>
      </c>
    </row>
    <row r="4827" spans="1:8" hidden="1" x14ac:dyDescent="0.3">
      <c r="A4827" s="2" t="s">
        <v>2768</v>
      </c>
      <c r="B4827" s="19">
        <v>46167</v>
      </c>
      <c r="C4827" t="s">
        <v>2944</v>
      </c>
      <c r="D4827" t="s">
        <v>2841</v>
      </c>
      <c r="E4827" t="s">
        <v>2967</v>
      </c>
      <c r="F4827" s="20">
        <v>1</v>
      </c>
      <c r="G4827">
        <v>600</v>
      </c>
      <c r="H4827" t="s">
        <v>5</v>
      </c>
    </row>
    <row r="4828" spans="1:8" x14ac:dyDescent="0.3">
      <c r="A4828" s="39" t="s">
        <v>2769</v>
      </c>
      <c r="B4828" s="40">
        <v>46167</v>
      </c>
      <c r="C4828" s="41" t="s">
        <v>2945</v>
      </c>
      <c r="D4828" s="41" t="s">
        <v>2821</v>
      </c>
      <c r="E4828" s="41" t="s">
        <v>2968</v>
      </c>
      <c r="F4828" s="42">
        <v>3</v>
      </c>
      <c r="G4828" s="41">
        <v>1050</v>
      </c>
      <c r="H4828" s="44" t="s">
        <v>4</v>
      </c>
    </row>
    <row r="4829" spans="1:8" hidden="1" x14ac:dyDescent="0.3">
      <c r="A4829" s="2" t="s">
        <v>2770</v>
      </c>
      <c r="B4829" s="19">
        <v>46168</v>
      </c>
      <c r="C4829" t="s">
        <v>2946</v>
      </c>
      <c r="D4829" t="s">
        <v>2858</v>
      </c>
      <c r="E4829" t="s">
        <v>2969</v>
      </c>
      <c r="F4829" s="20">
        <v>2</v>
      </c>
      <c r="G4829">
        <v>5000</v>
      </c>
      <c r="H4829" t="s">
        <v>5</v>
      </c>
    </row>
    <row r="4830" spans="1:8" hidden="1" x14ac:dyDescent="0.3">
      <c r="A4830" s="2" t="s">
        <v>2771</v>
      </c>
      <c r="B4830" s="19">
        <v>46168</v>
      </c>
      <c r="C4830" t="s">
        <v>2947</v>
      </c>
      <c r="D4830" t="s">
        <v>2851</v>
      </c>
      <c r="E4830" t="s">
        <v>2970</v>
      </c>
      <c r="F4830" s="20">
        <v>1</v>
      </c>
      <c r="G4830">
        <v>1300</v>
      </c>
      <c r="H4830" t="s">
        <v>4</v>
      </c>
    </row>
    <row r="4831" spans="1:8" hidden="1" x14ac:dyDescent="0.3">
      <c r="A4831" s="2" t="s">
        <v>2772</v>
      </c>
      <c r="B4831" s="19">
        <v>46169</v>
      </c>
      <c r="C4831" t="s">
        <v>2913</v>
      </c>
      <c r="D4831" t="s">
        <v>2849</v>
      </c>
      <c r="E4831" t="s">
        <v>2972</v>
      </c>
      <c r="F4831" s="20">
        <v>1</v>
      </c>
      <c r="G4831">
        <v>2800</v>
      </c>
      <c r="H4831" t="s">
        <v>5</v>
      </c>
    </row>
    <row r="4832" spans="1:8" hidden="1" x14ac:dyDescent="0.3">
      <c r="A4832" s="2" t="s">
        <v>2773</v>
      </c>
      <c r="B4832" s="19">
        <v>46169</v>
      </c>
      <c r="C4832" t="s">
        <v>2846</v>
      </c>
      <c r="D4832" t="s">
        <v>2847</v>
      </c>
      <c r="E4832" t="s">
        <v>2971</v>
      </c>
      <c r="F4832" s="20">
        <v>1</v>
      </c>
      <c r="G4832">
        <v>450</v>
      </c>
      <c r="H4832" t="s">
        <v>4</v>
      </c>
    </row>
    <row r="4833" spans="1:8" x14ac:dyDescent="0.3">
      <c r="A4833" s="39" t="s">
        <v>2774</v>
      </c>
      <c r="B4833" s="40">
        <v>46170</v>
      </c>
      <c r="C4833" s="41" t="s">
        <v>2948</v>
      </c>
      <c r="D4833" s="41" t="s">
        <v>2821</v>
      </c>
      <c r="E4833" s="41" t="s">
        <v>2960</v>
      </c>
      <c r="F4833" s="42">
        <v>2</v>
      </c>
      <c r="G4833" s="41">
        <v>2400</v>
      </c>
      <c r="H4833" s="44" t="s">
        <v>5</v>
      </c>
    </row>
    <row r="4834" spans="1:8" hidden="1" x14ac:dyDescent="0.3">
      <c r="A4834" s="2" t="s">
        <v>2775</v>
      </c>
      <c r="B4834" s="19">
        <v>46170</v>
      </c>
      <c r="C4834" t="s">
        <v>2949</v>
      </c>
      <c r="D4834" t="s">
        <v>2898</v>
      </c>
      <c r="E4834" t="s">
        <v>2973</v>
      </c>
      <c r="F4834" s="20">
        <v>2</v>
      </c>
      <c r="G4834">
        <v>500</v>
      </c>
      <c r="H4834" t="s">
        <v>4</v>
      </c>
    </row>
    <row r="4835" spans="1:8" hidden="1" x14ac:dyDescent="0.3">
      <c r="A4835" s="2" t="s">
        <v>2776</v>
      </c>
      <c r="B4835" s="19">
        <v>46171</v>
      </c>
      <c r="C4835" t="s">
        <v>2950</v>
      </c>
      <c r="D4835" t="s">
        <v>2839</v>
      </c>
      <c r="E4835" t="s">
        <v>2974</v>
      </c>
      <c r="F4835" s="20">
        <v>1</v>
      </c>
      <c r="G4835">
        <v>450</v>
      </c>
      <c r="H4835" t="s">
        <v>5</v>
      </c>
    </row>
    <row r="4836" spans="1:8" hidden="1" x14ac:dyDescent="0.3">
      <c r="A4836" s="2" t="s">
        <v>2777</v>
      </c>
      <c r="B4836" s="19">
        <v>46171</v>
      </c>
      <c r="C4836" t="s">
        <v>2951</v>
      </c>
      <c r="D4836" t="s">
        <v>2854</v>
      </c>
      <c r="E4836" t="s">
        <v>2965</v>
      </c>
      <c r="F4836" s="20">
        <v>4</v>
      </c>
      <c r="G4836">
        <v>800</v>
      </c>
      <c r="H4836" t="s">
        <v>4</v>
      </c>
    </row>
    <row r="4837" spans="1:8" hidden="1" x14ac:dyDescent="0.3">
      <c r="A4837" s="2" t="s">
        <v>2778</v>
      </c>
      <c r="B4837" s="19">
        <v>46172</v>
      </c>
      <c r="C4837" t="s">
        <v>2918</v>
      </c>
      <c r="D4837" t="s">
        <v>2919</v>
      </c>
      <c r="E4837" t="s">
        <v>2975</v>
      </c>
      <c r="F4837" s="20">
        <v>3</v>
      </c>
      <c r="G4837">
        <v>1650</v>
      </c>
      <c r="H4837" t="s">
        <v>5</v>
      </c>
    </row>
    <row r="4838" spans="1:8" hidden="1" x14ac:dyDescent="0.3">
      <c r="A4838" s="2" t="s">
        <v>2779</v>
      </c>
      <c r="B4838" s="19">
        <v>46172</v>
      </c>
      <c r="C4838" t="s">
        <v>2902</v>
      </c>
      <c r="D4838" t="s">
        <v>2823</v>
      </c>
      <c r="E4838" t="s">
        <v>2962</v>
      </c>
      <c r="F4838" s="20">
        <v>2</v>
      </c>
      <c r="G4838">
        <v>2600</v>
      </c>
      <c r="H4838" t="s">
        <v>4</v>
      </c>
    </row>
    <row r="4839" spans="1:8" x14ac:dyDescent="0.3">
      <c r="A4839" s="39" t="s">
        <v>2780</v>
      </c>
      <c r="B4839" s="40">
        <v>46173</v>
      </c>
      <c r="C4839" s="41" t="s">
        <v>2952</v>
      </c>
      <c r="D4839" s="41" t="s">
        <v>2821</v>
      </c>
      <c r="E4839" s="41" t="s">
        <v>2974</v>
      </c>
      <c r="F4839" s="42">
        <v>1</v>
      </c>
      <c r="G4839" s="41">
        <v>450</v>
      </c>
      <c r="H4839" s="44" t="s">
        <v>4</v>
      </c>
    </row>
    <row r="4840" spans="1:8" hidden="1" x14ac:dyDescent="0.3">
      <c r="A4840" s="2" t="s">
        <v>2781</v>
      </c>
      <c r="B4840" s="19">
        <v>46173</v>
      </c>
      <c r="C4840" t="s">
        <v>2953</v>
      </c>
      <c r="D4840" t="s">
        <v>2837</v>
      </c>
      <c r="E4840" t="s">
        <v>2960</v>
      </c>
      <c r="F4840" s="20">
        <v>2</v>
      </c>
      <c r="G4840">
        <v>2400</v>
      </c>
      <c r="H4840" t="s">
        <v>5</v>
      </c>
    </row>
    <row r="4841" spans="1:8" hidden="1" x14ac:dyDescent="0.3">
      <c r="A4841" s="2" t="s">
        <v>2782</v>
      </c>
      <c r="B4841" s="19">
        <v>46174</v>
      </c>
      <c r="C4841" t="s">
        <v>2954</v>
      </c>
      <c r="D4841" t="s">
        <v>2829</v>
      </c>
      <c r="E4841" t="s">
        <v>2963</v>
      </c>
      <c r="F4841" s="20">
        <v>1</v>
      </c>
      <c r="G4841">
        <v>650</v>
      </c>
      <c r="H4841" t="s">
        <v>4</v>
      </c>
    </row>
    <row r="4842" spans="1:8" hidden="1" x14ac:dyDescent="0.3">
      <c r="A4842" s="2" t="s">
        <v>2783</v>
      </c>
      <c r="B4842" s="19">
        <v>46174</v>
      </c>
      <c r="C4842" t="s">
        <v>2955</v>
      </c>
      <c r="D4842" t="s">
        <v>2833</v>
      </c>
      <c r="E4842" t="s">
        <v>2961</v>
      </c>
      <c r="F4842" s="20">
        <v>3</v>
      </c>
      <c r="G4842">
        <v>900</v>
      </c>
      <c r="H4842" t="s">
        <v>4</v>
      </c>
    </row>
    <row r="4843" spans="1:8" hidden="1" x14ac:dyDescent="0.3">
      <c r="A4843" s="2" t="s">
        <v>2784</v>
      </c>
      <c r="B4843" s="19">
        <v>46175</v>
      </c>
      <c r="C4843" t="s">
        <v>2906</v>
      </c>
      <c r="D4843" t="s">
        <v>2843</v>
      </c>
      <c r="E4843" t="s">
        <v>2962</v>
      </c>
      <c r="F4843" s="20">
        <v>1</v>
      </c>
      <c r="G4843">
        <v>1800</v>
      </c>
      <c r="H4843" t="s">
        <v>5</v>
      </c>
    </row>
    <row r="4844" spans="1:8" x14ac:dyDescent="0.3">
      <c r="A4844" s="39" t="s">
        <v>2785</v>
      </c>
      <c r="B4844" s="40">
        <v>46175</v>
      </c>
      <c r="C4844" s="41" t="s">
        <v>2907</v>
      </c>
      <c r="D4844" s="41" t="s">
        <v>2821</v>
      </c>
      <c r="E4844" s="41" t="s">
        <v>2964</v>
      </c>
      <c r="F4844" s="42">
        <v>1</v>
      </c>
      <c r="G4844" s="41">
        <v>1500</v>
      </c>
      <c r="H4844" s="44" t="s">
        <v>4</v>
      </c>
    </row>
    <row r="4845" spans="1:8" hidden="1" x14ac:dyDescent="0.3">
      <c r="A4845" s="2" t="s">
        <v>2786</v>
      </c>
      <c r="B4845" s="19">
        <v>46176</v>
      </c>
      <c r="C4845" t="s">
        <v>2908</v>
      </c>
      <c r="D4845" t="s">
        <v>2835</v>
      </c>
      <c r="E4845" t="s">
        <v>2965</v>
      </c>
      <c r="F4845" s="20">
        <v>4</v>
      </c>
      <c r="G4845">
        <v>800</v>
      </c>
      <c r="H4845" t="s">
        <v>5</v>
      </c>
    </row>
    <row r="4846" spans="1:8" hidden="1" x14ac:dyDescent="0.3">
      <c r="A4846" s="2" t="s">
        <v>2787</v>
      </c>
      <c r="B4846" s="19">
        <v>46176</v>
      </c>
      <c r="C4846" t="s">
        <v>2926</v>
      </c>
      <c r="D4846" t="s">
        <v>2856</v>
      </c>
      <c r="E4846" t="s">
        <v>2966</v>
      </c>
      <c r="F4846" s="20">
        <v>1</v>
      </c>
      <c r="G4846">
        <v>2200</v>
      </c>
      <c r="H4846" t="s">
        <v>4</v>
      </c>
    </row>
    <row r="4847" spans="1:8" hidden="1" x14ac:dyDescent="0.3">
      <c r="A4847" s="2" t="s">
        <v>2788</v>
      </c>
      <c r="B4847" s="19">
        <v>46177</v>
      </c>
      <c r="C4847" t="s">
        <v>2927</v>
      </c>
      <c r="D4847" t="s">
        <v>2841</v>
      </c>
      <c r="E4847" t="s">
        <v>2967</v>
      </c>
      <c r="F4847" s="20">
        <v>2</v>
      </c>
      <c r="G4847">
        <v>1200</v>
      </c>
      <c r="H4847" t="s">
        <v>5</v>
      </c>
    </row>
    <row r="4848" spans="1:8" hidden="1" x14ac:dyDescent="0.3">
      <c r="A4848" s="2" t="s">
        <v>2789</v>
      </c>
      <c r="B4848" s="19">
        <v>46177</v>
      </c>
      <c r="C4848" t="s">
        <v>2928</v>
      </c>
      <c r="D4848" t="s">
        <v>2827</v>
      </c>
      <c r="E4848" t="s">
        <v>2968</v>
      </c>
      <c r="F4848" s="20">
        <v>2</v>
      </c>
      <c r="G4848">
        <v>700</v>
      </c>
      <c r="H4848" t="s">
        <v>4</v>
      </c>
    </row>
    <row r="4849" spans="1:8" hidden="1" x14ac:dyDescent="0.3">
      <c r="A4849" s="2" t="s">
        <v>2790</v>
      </c>
      <c r="B4849" s="19">
        <v>46178</v>
      </c>
      <c r="C4849" t="s">
        <v>2929</v>
      </c>
      <c r="D4849" t="s">
        <v>2858</v>
      </c>
      <c r="E4849" t="s">
        <v>2969</v>
      </c>
      <c r="F4849" s="20">
        <v>1</v>
      </c>
      <c r="G4849">
        <v>2500</v>
      </c>
      <c r="H4849" t="s">
        <v>5</v>
      </c>
    </row>
    <row r="4850" spans="1:8" hidden="1" x14ac:dyDescent="0.3">
      <c r="A4850" s="2" t="s">
        <v>2791</v>
      </c>
      <c r="B4850" s="19">
        <v>46178</v>
      </c>
      <c r="C4850" t="s">
        <v>2930</v>
      </c>
      <c r="D4850" t="s">
        <v>2851</v>
      </c>
      <c r="E4850" t="s">
        <v>2970</v>
      </c>
      <c r="F4850" s="20">
        <v>1</v>
      </c>
      <c r="G4850">
        <v>1300</v>
      </c>
      <c r="H4850" t="s">
        <v>4</v>
      </c>
    </row>
    <row r="4851" spans="1:8" hidden="1" x14ac:dyDescent="0.3">
      <c r="A4851" s="2" t="s">
        <v>2792</v>
      </c>
      <c r="B4851" s="19">
        <v>46179</v>
      </c>
      <c r="C4851" t="s">
        <v>2931</v>
      </c>
      <c r="D4851" t="s">
        <v>2849</v>
      </c>
      <c r="E4851" t="s">
        <v>2972</v>
      </c>
      <c r="F4851" s="20">
        <v>1</v>
      </c>
      <c r="G4851">
        <v>2800</v>
      </c>
      <c r="H4851" t="s">
        <v>5</v>
      </c>
    </row>
    <row r="4852" spans="1:8" hidden="1" x14ac:dyDescent="0.3">
      <c r="A4852" s="2" t="s">
        <v>2793</v>
      </c>
      <c r="B4852" s="19">
        <v>46179</v>
      </c>
      <c r="C4852" t="s">
        <v>2932</v>
      </c>
      <c r="D4852" t="s">
        <v>2847</v>
      </c>
      <c r="E4852" t="s">
        <v>2971</v>
      </c>
      <c r="F4852" s="20">
        <v>2</v>
      </c>
      <c r="G4852">
        <v>900</v>
      </c>
      <c r="H4852" t="s">
        <v>4</v>
      </c>
    </row>
    <row r="4853" spans="1:8" x14ac:dyDescent="0.3">
      <c r="A4853" s="39" t="s">
        <v>2794</v>
      </c>
      <c r="B4853" s="40">
        <v>46180</v>
      </c>
      <c r="C4853" s="41" t="s">
        <v>2933</v>
      </c>
      <c r="D4853" s="41" t="s">
        <v>2821</v>
      </c>
      <c r="E4853" s="41" t="s">
        <v>2960</v>
      </c>
      <c r="F4853" s="42">
        <v>1</v>
      </c>
      <c r="G4853" s="41">
        <v>1200</v>
      </c>
      <c r="H4853" s="44" t="s">
        <v>5</v>
      </c>
    </row>
    <row r="4854" spans="1:8" hidden="1" x14ac:dyDescent="0.3">
      <c r="A4854" s="2" t="s">
        <v>2795</v>
      </c>
      <c r="B4854" s="19">
        <v>46180</v>
      </c>
      <c r="C4854" t="s">
        <v>2897</v>
      </c>
      <c r="D4854" t="s">
        <v>2898</v>
      </c>
      <c r="E4854" t="s">
        <v>2973</v>
      </c>
      <c r="F4854" s="20">
        <v>3</v>
      </c>
      <c r="G4854">
        <v>750</v>
      </c>
      <c r="H4854" t="s">
        <v>4</v>
      </c>
    </row>
    <row r="4855" spans="1:8" hidden="1" x14ac:dyDescent="0.3">
      <c r="A4855" s="2" t="s">
        <v>2796</v>
      </c>
      <c r="B4855" s="19">
        <v>46181</v>
      </c>
      <c r="C4855" t="s">
        <v>2916</v>
      </c>
      <c r="D4855" t="s">
        <v>2839</v>
      </c>
      <c r="E4855" t="s">
        <v>2974</v>
      </c>
      <c r="F4855" s="20">
        <v>2</v>
      </c>
      <c r="G4855">
        <v>900</v>
      </c>
      <c r="H4855" t="s">
        <v>5</v>
      </c>
    </row>
    <row r="4856" spans="1:8" hidden="1" x14ac:dyDescent="0.3">
      <c r="A4856" s="2" t="s">
        <v>2797</v>
      </c>
      <c r="B4856" s="19">
        <v>46181</v>
      </c>
      <c r="C4856" t="s">
        <v>2900</v>
      </c>
      <c r="D4856" t="s">
        <v>2854</v>
      </c>
      <c r="E4856" t="s">
        <v>2965</v>
      </c>
      <c r="F4856" s="20">
        <v>6</v>
      </c>
      <c r="G4856">
        <v>1200</v>
      </c>
      <c r="H4856" t="s">
        <v>4</v>
      </c>
    </row>
    <row r="4857" spans="1:8" hidden="1" x14ac:dyDescent="0.3">
      <c r="A4857" s="2" t="s">
        <v>2798</v>
      </c>
      <c r="B4857" s="19">
        <v>46182</v>
      </c>
      <c r="C4857" t="s">
        <v>2934</v>
      </c>
      <c r="D4857" t="s">
        <v>2919</v>
      </c>
      <c r="E4857" t="s">
        <v>2975</v>
      </c>
      <c r="F4857" s="20">
        <v>2</v>
      </c>
      <c r="G4857">
        <v>1100</v>
      </c>
      <c r="H4857" t="s">
        <v>5</v>
      </c>
    </row>
    <row r="4858" spans="1:8" hidden="1" x14ac:dyDescent="0.3">
      <c r="A4858" s="2" t="s">
        <v>2799</v>
      </c>
      <c r="B4858" s="19">
        <v>46182</v>
      </c>
      <c r="C4858" t="s">
        <v>2920</v>
      </c>
      <c r="D4858" t="s">
        <v>2823</v>
      </c>
      <c r="E4858" t="s">
        <v>2962</v>
      </c>
      <c r="F4858" s="20">
        <v>1</v>
      </c>
      <c r="G4858">
        <v>1800</v>
      </c>
      <c r="H4858" t="s">
        <v>4</v>
      </c>
    </row>
    <row r="4859" spans="1:8" x14ac:dyDescent="0.3">
      <c r="A4859" s="39" t="s">
        <v>2800</v>
      </c>
      <c r="B4859" s="40">
        <v>46183</v>
      </c>
      <c r="C4859" s="41" t="s">
        <v>2935</v>
      </c>
      <c r="D4859" s="41" t="s">
        <v>2821</v>
      </c>
      <c r="E4859" s="41" t="s">
        <v>2974</v>
      </c>
      <c r="F4859" s="42">
        <v>3</v>
      </c>
      <c r="G4859" s="41">
        <v>1350</v>
      </c>
      <c r="H4859" s="44" t="s">
        <v>5</v>
      </c>
    </row>
    <row r="4860" spans="1:8" hidden="1" x14ac:dyDescent="0.3">
      <c r="A4860" s="2" t="s">
        <v>2801</v>
      </c>
      <c r="B4860" s="19">
        <v>46183</v>
      </c>
      <c r="C4860" t="s">
        <v>2936</v>
      </c>
      <c r="D4860" t="s">
        <v>2856</v>
      </c>
      <c r="E4860" t="s">
        <v>2960</v>
      </c>
      <c r="F4860" s="20">
        <v>1</v>
      </c>
      <c r="G4860">
        <v>1200</v>
      </c>
      <c r="H4860" t="s">
        <v>4</v>
      </c>
    </row>
    <row r="4861" spans="1:8" hidden="1" x14ac:dyDescent="0.3">
      <c r="A4861" s="2" t="s">
        <v>2802</v>
      </c>
      <c r="B4861" s="19">
        <v>46184</v>
      </c>
      <c r="C4861" t="s">
        <v>2937</v>
      </c>
      <c r="D4861" t="s">
        <v>2878</v>
      </c>
      <c r="E4861" t="s">
        <v>2963</v>
      </c>
      <c r="F4861" s="20">
        <v>2</v>
      </c>
      <c r="G4861">
        <v>1200</v>
      </c>
      <c r="H4861" t="s">
        <v>5</v>
      </c>
    </row>
    <row r="4862" spans="1:8" hidden="1" x14ac:dyDescent="0.3">
      <c r="A4862" s="2" t="s">
        <v>2803</v>
      </c>
      <c r="B4862" s="19">
        <v>46184</v>
      </c>
      <c r="C4862" t="s">
        <v>2938</v>
      </c>
      <c r="D4862" t="s">
        <v>2827</v>
      </c>
      <c r="E4862" t="s">
        <v>2961</v>
      </c>
      <c r="F4862" s="20">
        <v>4</v>
      </c>
      <c r="G4862">
        <v>1200</v>
      </c>
      <c r="H4862" t="s">
        <v>4</v>
      </c>
    </row>
    <row r="4863" spans="1:8" hidden="1" x14ac:dyDescent="0.3">
      <c r="A4863" s="2" t="s">
        <v>2804</v>
      </c>
      <c r="B4863" s="19">
        <v>46185</v>
      </c>
      <c r="C4863" t="s">
        <v>2939</v>
      </c>
      <c r="D4863" t="s">
        <v>2940</v>
      </c>
      <c r="E4863" t="s">
        <v>2962</v>
      </c>
      <c r="F4863" s="20">
        <v>1</v>
      </c>
      <c r="G4863">
        <v>1800</v>
      </c>
      <c r="H4863" t="s">
        <v>5</v>
      </c>
    </row>
    <row r="4864" spans="1:8" x14ac:dyDescent="0.3">
      <c r="A4864" s="39" t="s">
        <v>2805</v>
      </c>
      <c r="B4864" s="40">
        <v>46185</v>
      </c>
      <c r="C4864" s="41" t="s">
        <v>2941</v>
      </c>
      <c r="D4864" s="41" t="s">
        <v>2821</v>
      </c>
      <c r="E4864" s="41" t="s">
        <v>2964</v>
      </c>
      <c r="F4864" s="42">
        <v>2</v>
      </c>
      <c r="G4864" s="41">
        <v>2000</v>
      </c>
      <c r="H4864" s="44" t="s">
        <v>4</v>
      </c>
    </row>
    <row r="4865" spans="1:8" hidden="1" x14ac:dyDescent="0.3">
      <c r="A4865" s="2" t="s">
        <v>2806</v>
      </c>
      <c r="B4865" s="19">
        <v>46186</v>
      </c>
      <c r="C4865" t="s">
        <v>2942</v>
      </c>
      <c r="D4865" t="s">
        <v>2835</v>
      </c>
      <c r="E4865" t="s">
        <v>2965</v>
      </c>
      <c r="F4865" s="20">
        <v>5</v>
      </c>
      <c r="G4865">
        <v>1000</v>
      </c>
      <c r="H4865" t="s">
        <v>5</v>
      </c>
    </row>
    <row r="4866" spans="1:8" hidden="1" x14ac:dyDescent="0.3">
      <c r="A4866" s="2" t="s">
        <v>2807</v>
      </c>
      <c r="B4866" s="19">
        <v>46186</v>
      </c>
      <c r="C4866" t="s">
        <v>2943</v>
      </c>
      <c r="D4866" t="s">
        <v>2837</v>
      </c>
      <c r="E4866" t="s">
        <v>2966</v>
      </c>
      <c r="F4866" s="20">
        <v>1</v>
      </c>
      <c r="G4866">
        <v>2200</v>
      </c>
      <c r="H4866" t="s">
        <v>4</v>
      </c>
    </row>
    <row r="4867" spans="1:8" hidden="1" x14ac:dyDescent="0.3">
      <c r="A4867" s="2" t="s">
        <v>2808</v>
      </c>
      <c r="B4867" s="19">
        <v>46187</v>
      </c>
      <c r="C4867" t="s">
        <v>2944</v>
      </c>
      <c r="D4867" t="s">
        <v>2841</v>
      </c>
      <c r="E4867" t="s">
        <v>2967</v>
      </c>
      <c r="F4867" s="20">
        <v>1</v>
      </c>
      <c r="G4867">
        <v>600</v>
      </c>
      <c r="H4867" t="s">
        <v>5</v>
      </c>
    </row>
    <row r="4868" spans="1:8" x14ac:dyDescent="0.3">
      <c r="A4868" s="39" t="s">
        <v>2809</v>
      </c>
      <c r="B4868" s="40">
        <v>46187</v>
      </c>
      <c r="C4868" s="41" t="s">
        <v>2945</v>
      </c>
      <c r="D4868" s="41" t="s">
        <v>2821</v>
      </c>
      <c r="E4868" s="41" t="s">
        <v>2968</v>
      </c>
      <c r="F4868" s="42">
        <v>3</v>
      </c>
      <c r="G4868" s="41">
        <v>1050</v>
      </c>
      <c r="H4868" s="44" t="s">
        <v>4</v>
      </c>
    </row>
    <row r="4869" spans="1:8" hidden="1" x14ac:dyDescent="0.3">
      <c r="A4869" s="2" t="s">
        <v>2810</v>
      </c>
      <c r="B4869" s="19">
        <v>46188</v>
      </c>
      <c r="C4869" t="s">
        <v>2946</v>
      </c>
      <c r="D4869" t="s">
        <v>2858</v>
      </c>
      <c r="E4869" t="s">
        <v>2969</v>
      </c>
      <c r="F4869" s="20">
        <v>2</v>
      </c>
      <c r="G4869">
        <v>5000</v>
      </c>
      <c r="H4869" t="s">
        <v>5</v>
      </c>
    </row>
    <row r="4870" spans="1:8" hidden="1" x14ac:dyDescent="0.3">
      <c r="A4870" s="2" t="s">
        <v>2811</v>
      </c>
      <c r="B4870" s="19">
        <v>46188</v>
      </c>
      <c r="C4870" t="s">
        <v>2947</v>
      </c>
      <c r="D4870" t="s">
        <v>2851</v>
      </c>
      <c r="E4870" t="s">
        <v>2970</v>
      </c>
      <c r="F4870" s="20">
        <v>1</v>
      </c>
      <c r="G4870">
        <v>1300</v>
      </c>
      <c r="H4870" t="s">
        <v>4</v>
      </c>
    </row>
    <row r="4871" spans="1:8" hidden="1" x14ac:dyDescent="0.3">
      <c r="A4871" s="2" t="s">
        <v>2812</v>
      </c>
      <c r="B4871" s="19">
        <v>46189</v>
      </c>
      <c r="C4871" t="s">
        <v>2913</v>
      </c>
      <c r="D4871" t="s">
        <v>2849</v>
      </c>
      <c r="E4871" t="s">
        <v>2972</v>
      </c>
      <c r="F4871" s="20">
        <v>1</v>
      </c>
      <c r="G4871">
        <v>2800</v>
      </c>
      <c r="H4871" t="s">
        <v>5</v>
      </c>
    </row>
    <row r="4872" spans="1:8" hidden="1" x14ac:dyDescent="0.3">
      <c r="A4872" s="2" t="s">
        <v>2813</v>
      </c>
      <c r="B4872" s="19">
        <v>46189</v>
      </c>
      <c r="C4872" t="s">
        <v>2846</v>
      </c>
      <c r="D4872" t="s">
        <v>2847</v>
      </c>
      <c r="E4872" t="s">
        <v>2971</v>
      </c>
      <c r="F4872" s="20">
        <v>1</v>
      </c>
      <c r="G4872">
        <v>450</v>
      </c>
      <c r="H4872" t="s">
        <v>4</v>
      </c>
    </row>
    <row r="4873" spans="1:8" x14ac:dyDescent="0.3">
      <c r="A4873" s="39" t="s">
        <v>2814</v>
      </c>
      <c r="B4873" s="40">
        <v>46190</v>
      </c>
      <c r="C4873" s="41" t="s">
        <v>2948</v>
      </c>
      <c r="D4873" s="41" t="s">
        <v>2821</v>
      </c>
      <c r="E4873" s="41" t="s">
        <v>2960</v>
      </c>
      <c r="F4873" s="42">
        <v>2</v>
      </c>
      <c r="G4873" s="41">
        <v>2400</v>
      </c>
      <c r="H4873" s="44" t="s">
        <v>5</v>
      </c>
    </row>
    <row r="4874" spans="1:8" hidden="1" x14ac:dyDescent="0.3">
      <c r="A4874" s="2" t="s">
        <v>2815</v>
      </c>
      <c r="B4874" s="19">
        <v>46190</v>
      </c>
      <c r="C4874" t="s">
        <v>2949</v>
      </c>
      <c r="D4874" t="s">
        <v>2898</v>
      </c>
      <c r="E4874" t="s">
        <v>2973</v>
      </c>
      <c r="F4874" s="20">
        <v>2</v>
      </c>
      <c r="G4874">
        <v>500</v>
      </c>
      <c r="H4874" t="s">
        <v>4</v>
      </c>
    </row>
    <row r="4875" spans="1:8" hidden="1" x14ac:dyDescent="0.3">
      <c r="A4875" s="2" t="s">
        <v>2816</v>
      </c>
      <c r="B4875" s="19">
        <v>46191</v>
      </c>
      <c r="C4875" t="s">
        <v>2950</v>
      </c>
      <c r="D4875" t="s">
        <v>2839</v>
      </c>
      <c r="E4875" t="s">
        <v>2974</v>
      </c>
      <c r="F4875" s="20">
        <v>1</v>
      </c>
      <c r="G4875">
        <v>450</v>
      </c>
      <c r="H4875" t="s">
        <v>5</v>
      </c>
    </row>
    <row r="4876" spans="1:8" hidden="1" x14ac:dyDescent="0.3">
      <c r="A4876" s="2" t="s">
        <v>2817</v>
      </c>
      <c r="B4876" s="19">
        <v>46191</v>
      </c>
      <c r="C4876" t="s">
        <v>2951</v>
      </c>
      <c r="D4876" t="s">
        <v>2854</v>
      </c>
      <c r="E4876" t="s">
        <v>2965</v>
      </c>
      <c r="F4876" s="20">
        <v>4</v>
      </c>
      <c r="G4876">
        <v>800</v>
      </c>
      <c r="H4876" t="s">
        <v>4</v>
      </c>
    </row>
    <row r="4877" spans="1:8" hidden="1" x14ac:dyDescent="0.3">
      <c r="A4877" s="2" t="s">
        <v>2818</v>
      </c>
      <c r="B4877" s="19">
        <v>46192</v>
      </c>
      <c r="C4877" t="s">
        <v>2918</v>
      </c>
      <c r="D4877" t="s">
        <v>2919</v>
      </c>
      <c r="E4877" t="s">
        <v>2975</v>
      </c>
      <c r="F4877" s="20">
        <v>3</v>
      </c>
      <c r="G4877">
        <v>1650</v>
      </c>
      <c r="H4877" t="s">
        <v>5</v>
      </c>
    </row>
    <row r="4878" spans="1:8" hidden="1" x14ac:dyDescent="0.3">
      <c r="A4878" s="2" t="s">
        <v>2819</v>
      </c>
      <c r="B4878" s="19">
        <v>46192</v>
      </c>
      <c r="C4878" t="s">
        <v>2902</v>
      </c>
      <c r="D4878" t="s">
        <v>2823</v>
      </c>
      <c r="E4878" t="s">
        <v>2962</v>
      </c>
      <c r="F4878" s="20">
        <v>2</v>
      </c>
      <c r="G4878">
        <v>2600</v>
      </c>
      <c r="H4878" t="s">
        <v>4</v>
      </c>
    </row>
    <row r="4879" spans="1:8" hidden="1" x14ac:dyDescent="0.3">
      <c r="A4879" s="2" t="s">
        <v>2669</v>
      </c>
      <c r="B4879" s="19">
        <v>46117</v>
      </c>
      <c r="C4879" t="s">
        <v>2838</v>
      </c>
      <c r="D4879" t="s">
        <v>2839</v>
      </c>
      <c r="E4879" t="s">
        <v>2968</v>
      </c>
      <c r="F4879" s="20">
        <v>2</v>
      </c>
      <c r="G4879">
        <v>700</v>
      </c>
      <c r="H4879" t="s">
        <v>4</v>
      </c>
    </row>
    <row r="4880" spans="1:8" hidden="1" x14ac:dyDescent="0.3">
      <c r="A4880" s="2" t="s">
        <v>2670</v>
      </c>
      <c r="B4880" s="19">
        <v>46118</v>
      </c>
      <c r="C4880" t="s">
        <v>2840</v>
      </c>
      <c r="D4880" t="s">
        <v>2841</v>
      </c>
      <c r="E4880" t="s">
        <v>2969</v>
      </c>
      <c r="F4880" s="20">
        <v>1</v>
      </c>
      <c r="G4880">
        <v>2500</v>
      </c>
      <c r="H4880" t="s">
        <v>5</v>
      </c>
    </row>
    <row r="4881" spans="1:8" hidden="1" x14ac:dyDescent="0.3">
      <c r="A4881" s="2" t="s">
        <v>2671</v>
      </c>
      <c r="B4881" s="19">
        <v>46118</v>
      </c>
      <c r="C4881" t="s">
        <v>2842</v>
      </c>
      <c r="D4881" t="s">
        <v>2843</v>
      </c>
      <c r="E4881" t="s">
        <v>2970</v>
      </c>
      <c r="F4881" s="20">
        <v>1</v>
      </c>
      <c r="G4881">
        <v>1300</v>
      </c>
      <c r="H4881" t="s">
        <v>4</v>
      </c>
    </row>
    <row r="4882" spans="1:8" hidden="1" x14ac:dyDescent="0.3">
      <c r="A4882" s="2" t="s">
        <v>2672</v>
      </c>
      <c r="B4882" s="19">
        <v>46119</v>
      </c>
      <c r="C4882" t="s">
        <v>2844</v>
      </c>
      <c r="D4882" t="s">
        <v>2845</v>
      </c>
      <c r="E4882" t="s">
        <v>2972</v>
      </c>
      <c r="F4882" s="20">
        <v>1</v>
      </c>
      <c r="G4882">
        <v>2800</v>
      </c>
      <c r="H4882" t="s">
        <v>5</v>
      </c>
    </row>
    <row r="4883" spans="1:8" hidden="1" x14ac:dyDescent="0.3">
      <c r="A4883" s="2" t="s">
        <v>2673</v>
      </c>
      <c r="B4883" s="19">
        <v>46119</v>
      </c>
      <c r="C4883" t="s">
        <v>2846</v>
      </c>
      <c r="D4883" t="s">
        <v>2847</v>
      </c>
      <c r="E4883" t="s">
        <v>2971</v>
      </c>
      <c r="F4883" s="20">
        <v>2</v>
      </c>
      <c r="G4883">
        <v>900</v>
      </c>
      <c r="H4883" t="s">
        <v>4</v>
      </c>
    </row>
    <row r="4884" spans="1:8" hidden="1" x14ac:dyDescent="0.3">
      <c r="A4884" s="2" t="s">
        <v>2674</v>
      </c>
      <c r="B4884" s="19">
        <v>46120</v>
      </c>
      <c r="C4884" t="s">
        <v>2848</v>
      </c>
      <c r="D4884" t="s">
        <v>2849</v>
      </c>
      <c r="E4884" t="s">
        <v>2960</v>
      </c>
      <c r="F4884" s="20">
        <v>1</v>
      </c>
      <c r="G4884">
        <v>1200</v>
      </c>
      <c r="H4884" t="s">
        <v>5</v>
      </c>
    </row>
    <row r="4885" spans="1:8" hidden="1" x14ac:dyDescent="0.3">
      <c r="A4885" s="2" t="s">
        <v>2675</v>
      </c>
      <c r="B4885" s="19">
        <v>46120</v>
      </c>
      <c r="C4885" t="s">
        <v>2850</v>
      </c>
      <c r="D4885" t="s">
        <v>2851</v>
      </c>
      <c r="E4885" t="s">
        <v>2973</v>
      </c>
      <c r="F4885" s="20">
        <v>3</v>
      </c>
      <c r="G4885">
        <v>750</v>
      </c>
      <c r="H4885" t="s">
        <v>4</v>
      </c>
    </row>
    <row r="4886" spans="1:8" x14ac:dyDescent="0.3">
      <c r="A4886" s="39" t="s">
        <v>2676</v>
      </c>
      <c r="B4886" s="40">
        <v>46121</v>
      </c>
      <c r="C4886" s="41" t="s">
        <v>2852</v>
      </c>
      <c r="D4886" s="41" t="s">
        <v>2821</v>
      </c>
      <c r="E4886" s="41" t="s">
        <v>2974</v>
      </c>
      <c r="F4886" s="42">
        <v>2</v>
      </c>
      <c r="G4886" s="41">
        <v>900</v>
      </c>
      <c r="H4886" s="44" t="s">
        <v>5</v>
      </c>
    </row>
    <row r="4887" spans="1:8" hidden="1" x14ac:dyDescent="0.3">
      <c r="A4887" s="2" t="s">
        <v>2677</v>
      </c>
      <c r="B4887" s="19">
        <v>46121</v>
      </c>
      <c r="C4887" t="s">
        <v>2853</v>
      </c>
      <c r="D4887" t="s">
        <v>2854</v>
      </c>
      <c r="E4887" t="s">
        <v>2965</v>
      </c>
      <c r="F4887" s="20">
        <v>6</v>
      </c>
      <c r="G4887">
        <v>1200</v>
      </c>
      <c r="H4887" t="s">
        <v>4</v>
      </c>
    </row>
    <row r="4888" spans="1:8" hidden="1" x14ac:dyDescent="0.3">
      <c r="A4888" s="2" t="s">
        <v>2678</v>
      </c>
      <c r="B4888" s="19">
        <v>46122</v>
      </c>
      <c r="C4888" t="s">
        <v>2855</v>
      </c>
      <c r="D4888" t="s">
        <v>2856</v>
      </c>
      <c r="E4888" t="s">
        <v>2975</v>
      </c>
      <c r="F4888" s="20">
        <v>2</v>
      </c>
      <c r="G4888">
        <v>1100</v>
      </c>
      <c r="H4888" t="s">
        <v>5</v>
      </c>
    </row>
    <row r="4889" spans="1:8" hidden="1" x14ac:dyDescent="0.3">
      <c r="A4889" s="2" t="s">
        <v>2679</v>
      </c>
      <c r="B4889" s="19">
        <v>46122</v>
      </c>
      <c r="C4889" t="s">
        <v>2857</v>
      </c>
      <c r="D4889" t="s">
        <v>2858</v>
      </c>
      <c r="E4889" t="s">
        <v>2962</v>
      </c>
      <c r="F4889" s="20">
        <v>1</v>
      </c>
      <c r="G4889">
        <v>1800</v>
      </c>
      <c r="H4889" t="s">
        <v>4</v>
      </c>
    </row>
    <row r="4890" spans="1:8" x14ac:dyDescent="0.3">
      <c r="A4890" s="39" t="s">
        <v>2680</v>
      </c>
      <c r="B4890" s="40">
        <v>46123</v>
      </c>
      <c r="C4890" s="41" t="s">
        <v>2859</v>
      </c>
      <c r="D4890" s="41" t="s">
        <v>2821</v>
      </c>
      <c r="E4890" s="41" t="s">
        <v>2974</v>
      </c>
      <c r="F4890" s="42">
        <v>1</v>
      </c>
      <c r="G4890" s="41">
        <v>450</v>
      </c>
      <c r="H4890" s="44" t="s">
        <v>4</v>
      </c>
    </row>
    <row r="4891" spans="1:8" hidden="1" x14ac:dyDescent="0.3">
      <c r="A4891" s="2" t="s">
        <v>2681</v>
      </c>
      <c r="B4891" s="19">
        <v>46123</v>
      </c>
      <c r="C4891" t="s">
        <v>2860</v>
      </c>
      <c r="D4891" t="s">
        <v>2823</v>
      </c>
      <c r="E4891" t="s">
        <v>2960</v>
      </c>
      <c r="F4891" s="20">
        <v>1</v>
      </c>
      <c r="G4891">
        <v>1200</v>
      </c>
      <c r="H4891" t="s">
        <v>5</v>
      </c>
    </row>
    <row r="4892" spans="1:8" hidden="1" x14ac:dyDescent="0.3">
      <c r="A4892" s="2" t="s">
        <v>2682</v>
      </c>
      <c r="B4892" s="19">
        <v>46124</v>
      </c>
      <c r="C4892" t="s">
        <v>2861</v>
      </c>
      <c r="D4892" t="s">
        <v>2856</v>
      </c>
      <c r="E4892" t="s">
        <v>2963</v>
      </c>
      <c r="F4892" s="20">
        <v>2</v>
      </c>
      <c r="G4892">
        <v>1300</v>
      </c>
      <c r="H4892" t="s">
        <v>4</v>
      </c>
    </row>
    <row r="4893" spans="1:8" hidden="1" x14ac:dyDescent="0.3">
      <c r="A4893" s="2" t="s">
        <v>2683</v>
      </c>
      <c r="B4893" s="19">
        <v>46124</v>
      </c>
      <c r="C4893" t="s">
        <v>2862</v>
      </c>
      <c r="D4893" t="s">
        <v>2843</v>
      </c>
      <c r="E4893" t="s">
        <v>2972</v>
      </c>
      <c r="F4893" s="20">
        <v>1</v>
      </c>
      <c r="G4893">
        <v>2800</v>
      </c>
      <c r="H4893" t="s">
        <v>5</v>
      </c>
    </row>
    <row r="4894" spans="1:8" hidden="1" x14ac:dyDescent="0.3">
      <c r="A4894" s="2" t="s">
        <v>2684</v>
      </c>
      <c r="B4894" s="19">
        <v>46125</v>
      </c>
      <c r="C4894" t="s">
        <v>2863</v>
      </c>
      <c r="D4894" t="s">
        <v>2833</v>
      </c>
      <c r="E4894" t="s">
        <v>2961</v>
      </c>
      <c r="F4894" s="20">
        <v>4</v>
      </c>
      <c r="G4894">
        <v>1200</v>
      </c>
      <c r="H4894" t="s">
        <v>4</v>
      </c>
    </row>
    <row r="4895" spans="1:8" hidden="1" x14ac:dyDescent="0.3">
      <c r="A4895" s="2" t="s">
        <v>2685</v>
      </c>
      <c r="B4895" s="19">
        <v>46125</v>
      </c>
      <c r="C4895" t="s">
        <v>2864</v>
      </c>
      <c r="D4895" t="s">
        <v>2851</v>
      </c>
      <c r="E4895" t="s">
        <v>2964</v>
      </c>
      <c r="F4895" s="20">
        <v>1</v>
      </c>
      <c r="G4895">
        <v>1500</v>
      </c>
      <c r="H4895" t="s">
        <v>4</v>
      </c>
    </row>
    <row r="4896" spans="1:8" hidden="1" x14ac:dyDescent="0.3">
      <c r="A4896" s="2" t="s">
        <v>2686</v>
      </c>
      <c r="B4896" s="19">
        <v>46126</v>
      </c>
      <c r="C4896" t="s">
        <v>2865</v>
      </c>
      <c r="D4896" t="s">
        <v>2835</v>
      </c>
      <c r="E4896" t="s">
        <v>2965</v>
      </c>
      <c r="F4896" s="20">
        <v>5</v>
      </c>
      <c r="G4896">
        <v>1000</v>
      </c>
      <c r="H4896" t="s">
        <v>5</v>
      </c>
    </row>
    <row r="4897" spans="1:8" hidden="1" x14ac:dyDescent="0.3">
      <c r="A4897" s="2" t="s">
        <v>2687</v>
      </c>
      <c r="B4897" s="19">
        <v>46126</v>
      </c>
      <c r="C4897" t="s">
        <v>2866</v>
      </c>
      <c r="D4897" t="s">
        <v>2829</v>
      </c>
      <c r="E4897" t="s">
        <v>2962</v>
      </c>
      <c r="F4897" s="20">
        <v>1</v>
      </c>
      <c r="G4897">
        <v>1800</v>
      </c>
      <c r="H4897" t="s">
        <v>4</v>
      </c>
    </row>
    <row r="4898" spans="1:8" hidden="1" x14ac:dyDescent="0.3">
      <c r="A4898" s="2" t="s">
        <v>2688</v>
      </c>
      <c r="B4898" s="19">
        <v>46127</v>
      </c>
      <c r="C4898" t="s">
        <v>2867</v>
      </c>
      <c r="D4898" t="s">
        <v>2837</v>
      </c>
      <c r="E4898" t="s">
        <v>2966</v>
      </c>
      <c r="F4898" s="20">
        <v>1</v>
      </c>
      <c r="G4898">
        <v>2200</v>
      </c>
      <c r="H4898" t="s">
        <v>5</v>
      </c>
    </row>
    <row r="4899" spans="1:8" hidden="1" x14ac:dyDescent="0.3">
      <c r="A4899" s="2" t="s">
        <v>2689</v>
      </c>
      <c r="B4899" s="19">
        <v>46127</v>
      </c>
      <c r="C4899" t="s">
        <v>2868</v>
      </c>
      <c r="D4899" t="s">
        <v>2854</v>
      </c>
      <c r="E4899" t="s">
        <v>2968</v>
      </c>
      <c r="F4899" s="20">
        <v>3</v>
      </c>
      <c r="G4899">
        <v>1050</v>
      </c>
      <c r="H4899" t="s">
        <v>4</v>
      </c>
    </row>
    <row r="4900" spans="1:8" hidden="1" x14ac:dyDescent="0.3">
      <c r="A4900" s="2" t="s">
        <v>2690</v>
      </c>
      <c r="B4900" s="19">
        <v>46128</v>
      </c>
      <c r="C4900" t="s">
        <v>2869</v>
      </c>
      <c r="D4900" t="s">
        <v>2849</v>
      </c>
      <c r="E4900" t="s">
        <v>2967</v>
      </c>
      <c r="F4900" s="20">
        <v>2</v>
      </c>
      <c r="G4900">
        <v>1200</v>
      </c>
      <c r="H4900" t="s">
        <v>5</v>
      </c>
    </row>
    <row r="4901" spans="1:8" x14ac:dyDescent="0.3">
      <c r="A4901" s="39" t="s">
        <v>2691</v>
      </c>
      <c r="B4901" s="40">
        <v>46128</v>
      </c>
      <c r="C4901" s="41" t="s">
        <v>2870</v>
      </c>
      <c r="D4901" s="41" t="s">
        <v>2821</v>
      </c>
      <c r="E4901" s="41" t="s">
        <v>2970</v>
      </c>
      <c r="F4901" s="42">
        <v>1</v>
      </c>
      <c r="G4901" s="41">
        <v>1300</v>
      </c>
      <c r="H4901" s="44" t="s">
        <v>4</v>
      </c>
    </row>
    <row r="4902" spans="1:8" hidden="1" x14ac:dyDescent="0.3">
      <c r="A4902" s="2" t="s">
        <v>2692</v>
      </c>
      <c r="B4902" s="19">
        <v>46129</v>
      </c>
      <c r="C4902" t="s">
        <v>2871</v>
      </c>
      <c r="D4902" t="s">
        <v>2858</v>
      </c>
      <c r="E4902" t="s">
        <v>2971</v>
      </c>
      <c r="F4902" s="20">
        <v>2</v>
      </c>
      <c r="G4902">
        <v>900</v>
      </c>
      <c r="H4902" t="s">
        <v>5</v>
      </c>
    </row>
    <row r="4903" spans="1:8" hidden="1" x14ac:dyDescent="0.3">
      <c r="A4903" s="2" t="s">
        <v>2693</v>
      </c>
      <c r="B4903" s="19">
        <v>46129</v>
      </c>
      <c r="C4903" t="s">
        <v>2872</v>
      </c>
      <c r="D4903" t="s">
        <v>2845</v>
      </c>
      <c r="E4903" t="s">
        <v>2969</v>
      </c>
      <c r="F4903" s="20">
        <v>1</v>
      </c>
      <c r="G4903">
        <v>2500</v>
      </c>
      <c r="H4903" t="s">
        <v>4</v>
      </c>
    </row>
    <row r="4904" spans="1:8" hidden="1" x14ac:dyDescent="0.3">
      <c r="A4904" s="2" t="s">
        <v>2694</v>
      </c>
      <c r="B4904" s="19">
        <v>46130</v>
      </c>
      <c r="C4904" t="s">
        <v>2873</v>
      </c>
      <c r="D4904" t="s">
        <v>2841</v>
      </c>
      <c r="E4904" t="s">
        <v>2975</v>
      </c>
      <c r="F4904" s="20">
        <v>3</v>
      </c>
      <c r="G4904">
        <v>1650</v>
      </c>
      <c r="H4904" t="s">
        <v>5</v>
      </c>
    </row>
    <row r="4905" spans="1:8" hidden="1" x14ac:dyDescent="0.3">
      <c r="A4905" s="2" t="s">
        <v>2695</v>
      </c>
      <c r="B4905" s="19">
        <v>46130</v>
      </c>
      <c r="C4905" t="s">
        <v>2874</v>
      </c>
      <c r="D4905" t="s">
        <v>2827</v>
      </c>
      <c r="E4905" t="s">
        <v>2960</v>
      </c>
      <c r="F4905" s="20">
        <v>2</v>
      </c>
      <c r="G4905">
        <v>2400</v>
      </c>
      <c r="H4905" t="s">
        <v>4</v>
      </c>
    </row>
    <row r="4906" spans="1:8" hidden="1" x14ac:dyDescent="0.3">
      <c r="A4906" s="2" t="s">
        <v>2696</v>
      </c>
      <c r="B4906" s="19">
        <v>46131</v>
      </c>
      <c r="C4906" t="s">
        <v>2875</v>
      </c>
      <c r="D4906" t="s">
        <v>2876</v>
      </c>
      <c r="E4906" t="s">
        <v>2973</v>
      </c>
      <c r="F4906" s="20">
        <v>2</v>
      </c>
      <c r="G4906">
        <v>500</v>
      </c>
      <c r="H4906" t="s">
        <v>5</v>
      </c>
    </row>
    <row r="4907" spans="1:8" hidden="1" x14ac:dyDescent="0.3">
      <c r="A4907" s="2" t="s">
        <v>2697</v>
      </c>
      <c r="B4907" s="19">
        <v>46131</v>
      </c>
      <c r="C4907" t="s">
        <v>2877</v>
      </c>
      <c r="D4907" t="s">
        <v>2878</v>
      </c>
      <c r="E4907" t="s">
        <v>2965</v>
      </c>
      <c r="F4907" s="20">
        <v>3</v>
      </c>
      <c r="G4907">
        <v>600</v>
      </c>
      <c r="H4907" t="s">
        <v>4</v>
      </c>
    </row>
    <row r="4908" spans="1:8" hidden="1" x14ac:dyDescent="0.3">
      <c r="A4908" s="2" t="s">
        <v>2698</v>
      </c>
      <c r="B4908" s="19">
        <v>46132</v>
      </c>
      <c r="C4908" t="s">
        <v>2879</v>
      </c>
      <c r="D4908" t="s">
        <v>2847</v>
      </c>
      <c r="E4908" t="s">
        <v>2962</v>
      </c>
      <c r="F4908" s="20">
        <v>1</v>
      </c>
      <c r="G4908">
        <v>1800</v>
      </c>
      <c r="H4908" t="s">
        <v>5</v>
      </c>
    </row>
    <row r="4909" spans="1:8" hidden="1" x14ac:dyDescent="0.3">
      <c r="A4909" s="2" t="s">
        <v>2699</v>
      </c>
      <c r="B4909" s="19">
        <v>46132</v>
      </c>
      <c r="C4909" t="s">
        <v>2880</v>
      </c>
      <c r="D4909" t="s">
        <v>2881</v>
      </c>
      <c r="E4909" t="s">
        <v>2961</v>
      </c>
      <c r="F4909" s="20">
        <v>2</v>
      </c>
      <c r="G4909">
        <v>600</v>
      </c>
      <c r="H4909" t="s">
        <v>4</v>
      </c>
    </row>
    <row r="4910" spans="1:8" x14ac:dyDescent="0.3">
      <c r="A4910" s="39" t="s">
        <v>2660</v>
      </c>
      <c r="B4910" s="40">
        <v>46113</v>
      </c>
      <c r="C4910" s="41" t="s">
        <v>2820</v>
      </c>
      <c r="D4910" s="41" t="s">
        <v>2821</v>
      </c>
      <c r="E4910" s="41" t="s">
        <v>2974</v>
      </c>
      <c r="F4910" s="42">
        <v>1</v>
      </c>
      <c r="G4910" s="41">
        <v>450</v>
      </c>
      <c r="H4910" s="44" t="s">
        <v>4</v>
      </c>
    </row>
    <row r="4911" spans="1:8" hidden="1" x14ac:dyDescent="0.3">
      <c r="A4911" s="2" t="s">
        <v>2661</v>
      </c>
      <c r="B4911" s="19">
        <v>46113</v>
      </c>
      <c r="C4911" t="s">
        <v>2822</v>
      </c>
      <c r="D4911" t="s">
        <v>2823</v>
      </c>
      <c r="E4911" t="s">
        <v>2960</v>
      </c>
      <c r="F4911" s="20">
        <v>2</v>
      </c>
      <c r="G4911">
        <v>2400</v>
      </c>
      <c r="H4911" t="s">
        <v>5</v>
      </c>
    </row>
    <row r="4912" spans="1:8" hidden="1" x14ac:dyDescent="0.3">
      <c r="A4912" s="2" t="s">
        <v>2662</v>
      </c>
      <c r="B4912" s="19">
        <v>46114</v>
      </c>
      <c r="C4912" t="s">
        <v>2824</v>
      </c>
      <c r="D4912" t="s">
        <v>2825</v>
      </c>
      <c r="E4912" t="s">
        <v>2963</v>
      </c>
      <c r="F4912" s="20">
        <v>1</v>
      </c>
      <c r="G4912">
        <v>650</v>
      </c>
      <c r="H4912" t="s">
        <v>4</v>
      </c>
    </row>
    <row r="4913" spans="1:8" hidden="1" x14ac:dyDescent="0.3">
      <c r="A4913" s="2" t="s">
        <v>2663</v>
      </c>
      <c r="B4913" s="19">
        <v>46114</v>
      </c>
      <c r="C4913" t="s">
        <v>2826</v>
      </c>
      <c r="D4913" t="s">
        <v>2827</v>
      </c>
      <c r="E4913" t="s">
        <v>2961</v>
      </c>
      <c r="F4913" s="20">
        <v>3</v>
      </c>
      <c r="G4913">
        <v>900</v>
      </c>
      <c r="H4913" t="s">
        <v>4</v>
      </c>
    </row>
    <row r="4914" spans="1:8" hidden="1" x14ac:dyDescent="0.3">
      <c r="A4914" s="2" t="s">
        <v>2664</v>
      </c>
      <c r="B4914" s="19">
        <v>46115</v>
      </c>
      <c r="C4914" t="s">
        <v>2828</v>
      </c>
      <c r="D4914" t="s">
        <v>2829</v>
      </c>
      <c r="E4914" t="s">
        <v>2962</v>
      </c>
      <c r="F4914" s="20">
        <v>1</v>
      </c>
      <c r="G4914">
        <v>1800</v>
      </c>
      <c r="H4914" t="s">
        <v>5</v>
      </c>
    </row>
    <row r="4915" spans="1:8" hidden="1" x14ac:dyDescent="0.3">
      <c r="A4915" s="2" t="s">
        <v>2665</v>
      </c>
      <c r="B4915" s="19">
        <v>46115</v>
      </c>
      <c r="C4915" t="s">
        <v>2830</v>
      </c>
      <c r="D4915" t="s">
        <v>2831</v>
      </c>
      <c r="E4915" t="s">
        <v>2964</v>
      </c>
      <c r="F4915" s="20">
        <v>1</v>
      </c>
      <c r="G4915">
        <v>1500</v>
      </c>
      <c r="H4915" t="s">
        <v>4</v>
      </c>
    </row>
    <row r="4916" spans="1:8" hidden="1" x14ac:dyDescent="0.3">
      <c r="A4916" s="2" t="s">
        <v>2666</v>
      </c>
      <c r="B4916" s="19">
        <v>46116</v>
      </c>
      <c r="C4916" t="s">
        <v>2832</v>
      </c>
      <c r="D4916" t="s">
        <v>2833</v>
      </c>
      <c r="E4916" t="s">
        <v>2965</v>
      </c>
      <c r="F4916" s="20">
        <v>4</v>
      </c>
      <c r="G4916">
        <v>800</v>
      </c>
      <c r="H4916" t="s">
        <v>5</v>
      </c>
    </row>
    <row r="4917" spans="1:8" hidden="1" x14ac:dyDescent="0.3">
      <c r="A4917" s="2" t="s">
        <v>2667</v>
      </c>
      <c r="B4917" s="19">
        <v>46116</v>
      </c>
      <c r="C4917" t="s">
        <v>2834</v>
      </c>
      <c r="D4917" t="s">
        <v>2835</v>
      </c>
      <c r="E4917" t="s">
        <v>2966</v>
      </c>
      <c r="F4917" s="20">
        <v>1</v>
      </c>
      <c r="G4917">
        <v>2200</v>
      </c>
      <c r="H4917" t="s">
        <v>4</v>
      </c>
    </row>
    <row r="4918" spans="1:8" hidden="1" x14ac:dyDescent="0.3">
      <c r="A4918" s="2" t="s">
        <v>2668</v>
      </c>
      <c r="B4918" s="19">
        <v>46117</v>
      </c>
      <c r="C4918" t="s">
        <v>2836</v>
      </c>
      <c r="D4918" t="s">
        <v>2837</v>
      </c>
      <c r="E4918" t="s">
        <v>2967</v>
      </c>
      <c r="F4918" s="20">
        <v>2</v>
      </c>
      <c r="G4918">
        <v>1200</v>
      </c>
      <c r="H4918" t="s">
        <v>5</v>
      </c>
    </row>
    <row r="4919" spans="1:8" hidden="1" x14ac:dyDescent="0.3">
      <c r="A4919" s="2" t="s">
        <v>2669</v>
      </c>
      <c r="B4919" s="19">
        <v>46117</v>
      </c>
      <c r="C4919" t="s">
        <v>2838</v>
      </c>
      <c r="D4919" t="s">
        <v>2839</v>
      </c>
      <c r="E4919" t="s">
        <v>2968</v>
      </c>
      <c r="F4919" s="20">
        <v>2</v>
      </c>
      <c r="G4919">
        <v>700</v>
      </c>
      <c r="H4919" t="s">
        <v>4</v>
      </c>
    </row>
    <row r="4920" spans="1:8" hidden="1" x14ac:dyDescent="0.3">
      <c r="A4920" s="2" t="s">
        <v>2670</v>
      </c>
      <c r="B4920" s="19">
        <v>46118</v>
      </c>
      <c r="C4920" t="s">
        <v>2840</v>
      </c>
      <c r="D4920" t="s">
        <v>2841</v>
      </c>
      <c r="E4920" t="s">
        <v>2969</v>
      </c>
      <c r="F4920" s="20">
        <v>1</v>
      </c>
      <c r="G4920">
        <v>2500</v>
      </c>
      <c r="H4920" t="s">
        <v>5</v>
      </c>
    </row>
    <row r="4921" spans="1:8" hidden="1" x14ac:dyDescent="0.3">
      <c r="A4921" s="2" t="s">
        <v>2671</v>
      </c>
      <c r="B4921" s="19">
        <v>46118</v>
      </c>
      <c r="C4921" t="s">
        <v>2842</v>
      </c>
      <c r="D4921" t="s">
        <v>2843</v>
      </c>
      <c r="E4921" t="s">
        <v>2970</v>
      </c>
      <c r="F4921" s="20">
        <v>1</v>
      </c>
      <c r="G4921">
        <v>1300</v>
      </c>
      <c r="H4921" t="s">
        <v>4</v>
      </c>
    </row>
    <row r="4922" spans="1:8" hidden="1" x14ac:dyDescent="0.3">
      <c r="A4922" s="2" t="s">
        <v>2672</v>
      </c>
      <c r="B4922" s="19">
        <v>46119</v>
      </c>
      <c r="C4922" t="s">
        <v>2844</v>
      </c>
      <c r="D4922" t="s">
        <v>2845</v>
      </c>
      <c r="E4922" t="s">
        <v>2972</v>
      </c>
      <c r="F4922" s="20">
        <v>1</v>
      </c>
      <c r="G4922">
        <v>2800</v>
      </c>
      <c r="H4922" t="s">
        <v>5</v>
      </c>
    </row>
    <row r="4923" spans="1:8" hidden="1" x14ac:dyDescent="0.3">
      <c r="A4923" s="2" t="s">
        <v>2673</v>
      </c>
      <c r="B4923" s="19">
        <v>46119</v>
      </c>
      <c r="C4923" t="s">
        <v>2846</v>
      </c>
      <c r="D4923" t="s">
        <v>2847</v>
      </c>
      <c r="E4923" t="s">
        <v>2971</v>
      </c>
      <c r="F4923" s="20">
        <v>2</v>
      </c>
      <c r="G4923">
        <v>900</v>
      </c>
      <c r="H4923" t="s">
        <v>4</v>
      </c>
    </row>
    <row r="4924" spans="1:8" hidden="1" x14ac:dyDescent="0.3">
      <c r="A4924" s="2" t="s">
        <v>2674</v>
      </c>
      <c r="B4924" s="19">
        <v>46120</v>
      </c>
      <c r="C4924" t="s">
        <v>2848</v>
      </c>
      <c r="D4924" t="s">
        <v>2849</v>
      </c>
      <c r="E4924" t="s">
        <v>2960</v>
      </c>
      <c r="F4924" s="20">
        <v>1</v>
      </c>
      <c r="G4924">
        <v>1200</v>
      </c>
      <c r="H4924" t="s">
        <v>5</v>
      </c>
    </row>
    <row r="4925" spans="1:8" hidden="1" x14ac:dyDescent="0.3">
      <c r="A4925" s="2" t="s">
        <v>2675</v>
      </c>
      <c r="B4925" s="19">
        <v>46120</v>
      </c>
      <c r="C4925" t="s">
        <v>2850</v>
      </c>
      <c r="D4925" t="s">
        <v>2851</v>
      </c>
      <c r="E4925" t="s">
        <v>2973</v>
      </c>
      <c r="F4925" s="20">
        <v>3</v>
      </c>
      <c r="G4925">
        <v>750</v>
      </c>
      <c r="H4925" t="s">
        <v>4</v>
      </c>
    </row>
    <row r="4926" spans="1:8" x14ac:dyDescent="0.3">
      <c r="A4926" s="39" t="s">
        <v>2676</v>
      </c>
      <c r="B4926" s="40">
        <v>46121</v>
      </c>
      <c r="C4926" s="41" t="s">
        <v>2852</v>
      </c>
      <c r="D4926" s="41" t="s">
        <v>2821</v>
      </c>
      <c r="E4926" s="41" t="s">
        <v>2974</v>
      </c>
      <c r="F4926" s="42">
        <v>2</v>
      </c>
      <c r="G4926" s="41">
        <v>900</v>
      </c>
      <c r="H4926" s="44" t="s">
        <v>5</v>
      </c>
    </row>
    <row r="4927" spans="1:8" hidden="1" x14ac:dyDescent="0.3">
      <c r="A4927" s="2" t="s">
        <v>2677</v>
      </c>
      <c r="B4927" s="19">
        <v>46121</v>
      </c>
      <c r="C4927" t="s">
        <v>2853</v>
      </c>
      <c r="D4927" t="s">
        <v>2854</v>
      </c>
      <c r="E4927" t="s">
        <v>2965</v>
      </c>
      <c r="F4927" s="20">
        <v>6</v>
      </c>
      <c r="G4927">
        <v>1200</v>
      </c>
      <c r="H4927" t="s">
        <v>4</v>
      </c>
    </row>
    <row r="4928" spans="1:8" hidden="1" x14ac:dyDescent="0.3">
      <c r="A4928" s="2" t="s">
        <v>2678</v>
      </c>
      <c r="B4928" s="19">
        <v>46122</v>
      </c>
      <c r="C4928" t="s">
        <v>2855</v>
      </c>
      <c r="D4928" t="s">
        <v>2856</v>
      </c>
      <c r="E4928" t="s">
        <v>2975</v>
      </c>
      <c r="F4928" s="20">
        <v>2</v>
      </c>
      <c r="G4928">
        <v>1100</v>
      </c>
      <c r="H4928" t="s">
        <v>5</v>
      </c>
    </row>
    <row r="4929" spans="1:8" hidden="1" x14ac:dyDescent="0.3">
      <c r="A4929" s="2" t="s">
        <v>2679</v>
      </c>
      <c r="B4929" s="19">
        <v>46122</v>
      </c>
      <c r="C4929" t="s">
        <v>2857</v>
      </c>
      <c r="D4929" t="s">
        <v>2858</v>
      </c>
      <c r="E4929" t="s">
        <v>2962</v>
      </c>
      <c r="F4929" s="20">
        <v>1</v>
      </c>
      <c r="G4929">
        <v>1800</v>
      </c>
      <c r="H4929" t="s">
        <v>4</v>
      </c>
    </row>
    <row r="4930" spans="1:8" x14ac:dyDescent="0.3">
      <c r="A4930" s="39" t="s">
        <v>2680</v>
      </c>
      <c r="B4930" s="40">
        <v>46123</v>
      </c>
      <c r="C4930" s="41" t="s">
        <v>2859</v>
      </c>
      <c r="D4930" s="41" t="s">
        <v>2821</v>
      </c>
      <c r="E4930" s="41" t="s">
        <v>2974</v>
      </c>
      <c r="F4930" s="42">
        <v>1</v>
      </c>
      <c r="G4930" s="41">
        <v>450</v>
      </c>
      <c r="H4930" s="44" t="s">
        <v>4</v>
      </c>
    </row>
    <row r="4931" spans="1:8" hidden="1" x14ac:dyDescent="0.3">
      <c r="A4931" s="2" t="s">
        <v>2681</v>
      </c>
      <c r="B4931" s="19">
        <v>46123</v>
      </c>
      <c r="C4931" t="s">
        <v>2860</v>
      </c>
      <c r="D4931" t="s">
        <v>2823</v>
      </c>
      <c r="E4931" t="s">
        <v>2960</v>
      </c>
      <c r="F4931" s="20">
        <v>1</v>
      </c>
      <c r="G4931">
        <v>1200</v>
      </c>
      <c r="H4931" t="s">
        <v>5</v>
      </c>
    </row>
    <row r="4932" spans="1:8" hidden="1" x14ac:dyDescent="0.3">
      <c r="A4932" s="2" t="s">
        <v>2682</v>
      </c>
      <c r="B4932" s="19">
        <v>46124</v>
      </c>
      <c r="C4932" t="s">
        <v>2861</v>
      </c>
      <c r="D4932" t="s">
        <v>2856</v>
      </c>
      <c r="E4932" t="s">
        <v>2963</v>
      </c>
      <c r="F4932" s="20">
        <v>2</v>
      </c>
      <c r="G4932">
        <v>1300</v>
      </c>
      <c r="H4932" t="s">
        <v>4</v>
      </c>
    </row>
    <row r="4933" spans="1:8" hidden="1" x14ac:dyDescent="0.3">
      <c r="A4933" s="2" t="s">
        <v>2683</v>
      </c>
      <c r="B4933" s="19">
        <v>46124</v>
      </c>
      <c r="C4933" t="s">
        <v>2862</v>
      </c>
      <c r="D4933" t="s">
        <v>2843</v>
      </c>
      <c r="E4933" t="s">
        <v>2972</v>
      </c>
      <c r="F4933" s="20">
        <v>1</v>
      </c>
      <c r="G4933">
        <v>2800</v>
      </c>
      <c r="H4933" t="s">
        <v>5</v>
      </c>
    </row>
    <row r="4934" spans="1:8" hidden="1" x14ac:dyDescent="0.3">
      <c r="A4934" s="2" t="s">
        <v>2684</v>
      </c>
      <c r="B4934" s="19">
        <v>46125</v>
      </c>
      <c r="C4934" t="s">
        <v>2863</v>
      </c>
      <c r="D4934" t="s">
        <v>2833</v>
      </c>
      <c r="E4934" t="s">
        <v>2961</v>
      </c>
      <c r="F4934" s="20">
        <v>4</v>
      </c>
      <c r="G4934">
        <v>1200</v>
      </c>
      <c r="H4934" t="s">
        <v>4</v>
      </c>
    </row>
    <row r="4935" spans="1:8" hidden="1" x14ac:dyDescent="0.3">
      <c r="A4935" s="2" t="s">
        <v>2685</v>
      </c>
      <c r="B4935" s="19">
        <v>46125</v>
      </c>
      <c r="C4935" t="s">
        <v>2864</v>
      </c>
      <c r="D4935" t="s">
        <v>2851</v>
      </c>
      <c r="E4935" t="s">
        <v>2964</v>
      </c>
      <c r="F4935" s="20">
        <v>1</v>
      </c>
      <c r="G4935">
        <v>1500</v>
      </c>
      <c r="H4935" t="s">
        <v>4</v>
      </c>
    </row>
    <row r="4936" spans="1:8" hidden="1" x14ac:dyDescent="0.3">
      <c r="A4936" s="2" t="s">
        <v>2686</v>
      </c>
      <c r="B4936" s="19">
        <v>46126</v>
      </c>
      <c r="C4936" t="s">
        <v>2865</v>
      </c>
      <c r="D4936" t="s">
        <v>2835</v>
      </c>
      <c r="E4936" t="s">
        <v>2965</v>
      </c>
      <c r="F4936" s="20">
        <v>5</v>
      </c>
      <c r="G4936">
        <v>1000</v>
      </c>
      <c r="H4936" t="s">
        <v>5</v>
      </c>
    </row>
    <row r="4937" spans="1:8" hidden="1" x14ac:dyDescent="0.3">
      <c r="A4937" s="2" t="s">
        <v>2687</v>
      </c>
      <c r="B4937" s="19">
        <v>46126</v>
      </c>
      <c r="C4937" t="s">
        <v>2866</v>
      </c>
      <c r="D4937" t="s">
        <v>2829</v>
      </c>
      <c r="E4937" t="s">
        <v>2962</v>
      </c>
      <c r="F4937" s="20">
        <v>1</v>
      </c>
      <c r="G4937">
        <v>1800</v>
      </c>
      <c r="H4937" t="s">
        <v>4</v>
      </c>
    </row>
    <row r="4938" spans="1:8" hidden="1" x14ac:dyDescent="0.3">
      <c r="A4938" s="2" t="s">
        <v>2688</v>
      </c>
      <c r="B4938" s="19">
        <v>46127</v>
      </c>
      <c r="C4938" t="s">
        <v>2867</v>
      </c>
      <c r="D4938" t="s">
        <v>2837</v>
      </c>
      <c r="E4938" t="s">
        <v>2966</v>
      </c>
      <c r="F4938" s="20">
        <v>1</v>
      </c>
      <c r="G4938">
        <v>2200</v>
      </c>
      <c r="H4938" t="s">
        <v>5</v>
      </c>
    </row>
    <row r="4939" spans="1:8" hidden="1" x14ac:dyDescent="0.3">
      <c r="A4939" s="2" t="s">
        <v>2689</v>
      </c>
      <c r="B4939" s="19">
        <v>46127</v>
      </c>
      <c r="C4939" t="s">
        <v>2868</v>
      </c>
      <c r="D4939" t="s">
        <v>2854</v>
      </c>
      <c r="E4939" t="s">
        <v>2968</v>
      </c>
      <c r="F4939" s="20">
        <v>3</v>
      </c>
      <c r="G4939">
        <v>1050</v>
      </c>
      <c r="H4939" t="s">
        <v>4</v>
      </c>
    </row>
    <row r="4940" spans="1:8" hidden="1" x14ac:dyDescent="0.3">
      <c r="A4940" s="2" t="s">
        <v>2690</v>
      </c>
      <c r="B4940" s="19">
        <v>46128</v>
      </c>
      <c r="C4940" t="s">
        <v>2869</v>
      </c>
      <c r="D4940" t="s">
        <v>2849</v>
      </c>
      <c r="E4940" t="s">
        <v>2967</v>
      </c>
      <c r="F4940" s="20">
        <v>2</v>
      </c>
      <c r="G4940">
        <v>1200</v>
      </c>
      <c r="H4940" t="s">
        <v>5</v>
      </c>
    </row>
    <row r="4941" spans="1:8" x14ac:dyDescent="0.3">
      <c r="A4941" s="39" t="s">
        <v>2691</v>
      </c>
      <c r="B4941" s="40">
        <v>46128</v>
      </c>
      <c r="C4941" s="41" t="s">
        <v>2870</v>
      </c>
      <c r="D4941" s="41" t="s">
        <v>2821</v>
      </c>
      <c r="E4941" s="41" t="s">
        <v>2970</v>
      </c>
      <c r="F4941" s="42">
        <v>1</v>
      </c>
      <c r="G4941" s="41">
        <v>1300</v>
      </c>
      <c r="H4941" s="44" t="s">
        <v>4</v>
      </c>
    </row>
    <row r="4942" spans="1:8" hidden="1" x14ac:dyDescent="0.3">
      <c r="A4942" s="2" t="s">
        <v>2692</v>
      </c>
      <c r="B4942" s="19">
        <v>46129</v>
      </c>
      <c r="C4942" t="s">
        <v>2871</v>
      </c>
      <c r="D4942" t="s">
        <v>2858</v>
      </c>
      <c r="E4942" t="s">
        <v>2971</v>
      </c>
      <c r="F4942" s="20">
        <v>2</v>
      </c>
      <c r="G4942">
        <v>900</v>
      </c>
      <c r="H4942" t="s">
        <v>5</v>
      </c>
    </row>
    <row r="4943" spans="1:8" hidden="1" x14ac:dyDescent="0.3">
      <c r="A4943" s="2" t="s">
        <v>2693</v>
      </c>
      <c r="B4943" s="19">
        <v>46129</v>
      </c>
      <c r="C4943" t="s">
        <v>2872</v>
      </c>
      <c r="D4943" t="s">
        <v>2845</v>
      </c>
      <c r="E4943" t="s">
        <v>2969</v>
      </c>
      <c r="F4943" s="20">
        <v>1</v>
      </c>
      <c r="G4943">
        <v>2500</v>
      </c>
      <c r="H4943" t="s">
        <v>4</v>
      </c>
    </row>
    <row r="4944" spans="1:8" hidden="1" x14ac:dyDescent="0.3">
      <c r="A4944" s="2" t="s">
        <v>2694</v>
      </c>
      <c r="B4944" s="19">
        <v>46130</v>
      </c>
      <c r="C4944" t="s">
        <v>2873</v>
      </c>
      <c r="D4944" t="s">
        <v>2841</v>
      </c>
      <c r="E4944" t="s">
        <v>2975</v>
      </c>
      <c r="F4944" s="20">
        <v>3</v>
      </c>
      <c r="G4944">
        <v>1650</v>
      </c>
      <c r="H4944" t="s">
        <v>5</v>
      </c>
    </row>
    <row r="4945" spans="1:8" hidden="1" x14ac:dyDescent="0.3">
      <c r="A4945" s="2" t="s">
        <v>2695</v>
      </c>
      <c r="B4945" s="19">
        <v>46130</v>
      </c>
      <c r="C4945" t="s">
        <v>2874</v>
      </c>
      <c r="D4945" t="s">
        <v>2827</v>
      </c>
      <c r="E4945" t="s">
        <v>2960</v>
      </c>
      <c r="F4945" s="20">
        <v>2</v>
      </c>
      <c r="G4945">
        <v>2400</v>
      </c>
      <c r="H4945" t="s">
        <v>4</v>
      </c>
    </row>
    <row r="4946" spans="1:8" hidden="1" x14ac:dyDescent="0.3">
      <c r="A4946" s="2" t="s">
        <v>2696</v>
      </c>
      <c r="B4946" s="19">
        <v>46131</v>
      </c>
      <c r="C4946" t="s">
        <v>2875</v>
      </c>
      <c r="D4946" t="s">
        <v>2876</v>
      </c>
      <c r="E4946" t="s">
        <v>2973</v>
      </c>
      <c r="F4946" s="20">
        <v>2</v>
      </c>
      <c r="G4946">
        <v>500</v>
      </c>
      <c r="H4946" t="s">
        <v>5</v>
      </c>
    </row>
    <row r="4947" spans="1:8" hidden="1" x14ac:dyDescent="0.3">
      <c r="A4947" s="2" t="s">
        <v>2697</v>
      </c>
      <c r="B4947" s="19">
        <v>46131</v>
      </c>
      <c r="C4947" t="s">
        <v>2877</v>
      </c>
      <c r="D4947" t="s">
        <v>2878</v>
      </c>
      <c r="E4947" t="s">
        <v>2965</v>
      </c>
      <c r="F4947" s="20">
        <v>3</v>
      </c>
      <c r="G4947">
        <v>600</v>
      </c>
      <c r="H4947" t="s">
        <v>4</v>
      </c>
    </row>
    <row r="4948" spans="1:8" hidden="1" x14ac:dyDescent="0.3">
      <c r="A4948" s="2" t="s">
        <v>2698</v>
      </c>
      <c r="B4948" s="19">
        <v>46132</v>
      </c>
      <c r="C4948" t="s">
        <v>2879</v>
      </c>
      <c r="D4948" t="s">
        <v>2847</v>
      </c>
      <c r="E4948" t="s">
        <v>2962</v>
      </c>
      <c r="F4948" s="20">
        <v>1</v>
      </c>
      <c r="G4948">
        <v>1800</v>
      </c>
      <c r="H4948" t="s">
        <v>5</v>
      </c>
    </row>
    <row r="4949" spans="1:8" hidden="1" x14ac:dyDescent="0.3">
      <c r="A4949" s="2" t="s">
        <v>2699</v>
      </c>
      <c r="B4949" s="19">
        <v>46132</v>
      </c>
      <c r="C4949" t="s">
        <v>2880</v>
      </c>
      <c r="D4949" t="s">
        <v>2881</v>
      </c>
      <c r="E4949" t="s">
        <v>2961</v>
      </c>
      <c r="F4949" s="20">
        <v>2</v>
      </c>
      <c r="G4949">
        <v>600</v>
      </c>
      <c r="H4949" t="s">
        <v>4</v>
      </c>
    </row>
    <row r="4950" spans="1:8" x14ac:dyDescent="0.3">
      <c r="A4950" s="39" t="s">
        <v>2700</v>
      </c>
      <c r="B4950" s="40">
        <v>46133</v>
      </c>
      <c r="C4950" s="41" t="s">
        <v>2882</v>
      </c>
      <c r="D4950" s="41" t="s">
        <v>2821</v>
      </c>
      <c r="E4950" s="41" t="s">
        <v>2974</v>
      </c>
      <c r="F4950" s="42">
        <v>1</v>
      </c>
      <c r="G4950" s="41">
        <v>450</v>
      </c>
      <c r="H4950" s="44" t="s">
        <v>4</v>
      </c>
    </row>
    <row r="4951" spans="1:8" hidden="1" x14ac:dyDescent="0.3">
      <c r="A4951" s="2" t="s">
        <v>2701</v>
      </c>
      <c r="B4951" s="19">
        <v>46133</v>
      </c>
      <c r="C4951" t="s">
        <v>2883</v>
      </c>
      <c r="D4951" t="s">
        <v>2831</v>
      </c>
      <c r="E4951" t="s">
        <v>2960</v>
      </c>
      <c r="F4951" s="20">
        <v>1</v>
      </c>
      <c r="G4951">
        <v>1200</v>
      </c>
      <c r="H4951" t="s">
        <v>5</v>
      </c>
    </row>
    <row r="4952" spans="1:8" hidden="1" x14ac:dyDescent="0.3">
      <c r="A4952" s="2" t="s">
        <v>2702</v>
      </c>
      <c r="B4952" s="19">
        <v>46134</v>
      </c>
      <c r="C4952" t="s">
        <v>2884</v>
      </c>
      <c r="D4952" t="s">
        <v>2829</v>
      </c>
      <c r="E4952" t="s">
        <v>2963</v>
      </c>
      <c r="F4952" s="20">
        <v>2</v>
      </c>
      <c r="G4952">
        <v>1200</v>
      </c>
      <c r="H4952" t="s">
        <v>4</v>
      </c>
    </row>
    <row r="4953" spans="1:8" hidden="1" x14ac:dyDescent="0.3">
      <c r="A4953" s="2" t="s">
        <v>2703</v>
      </c>
      <c r="B4953" s="19">
        <v>46134</v>
      </c>
      <c r="C4953" t="s">
        <v>2885</v>
      </c>
      <c r="D4953" t="s">
        <v>2833</v>
      </c>
      <c r="E4953" t="s">
        <v>2961</v>
      </c>
      <c r="F4953" s="20">
        <v>4</v>
      </c>
      <c r="G4953">
        <v>1200</v>
      </c>
      <c r="H4953" t="s">
        <v>4</v>
      </c>
    </row>
    <row r="4954" spans="1:8" hidden="1" x14ac:dyDescent="0.3">
      <c r="A4954" s="2" t="s">
        <v>2704</v>
      </c>
      <c r="B4954" s="19">
        <v>46135</v>
      </c>
      <c r="C4954" t="s">
        <v>2886</v>
      </c>
      <c r="D4954" t="s">
        <v>2843</v>
      </c>
      <c r="E4954" t="s">
        <v>2962</v>
      </c>
      <c r="F4954" s="20">
        <v>1</v>
      </c>
      <c r="G4954">
        <v>1800</v>
      </c>
      <c r="H4954" t="s">
        <v>5</v>
      </c>
    </row>
    <row r="4955" spans="1:8" x14ac:dyDescent="0.3">
      <c r="A4955" s="39" t="s">
        <v>2705</v>
      </c>
      <c r="B4955" s="40">
        <v>46135</v>
      </c>
      <c r="C4955" s="41" t="s">
        <v>2887</v>
      </c>
      <c r="D4955" s="41" t="s">
        <v>2821</v>
      </c>
      <c r="E4955" s="41" t="s">
        <v>2964</v>
      </c>
      <c r="F4955" s="42">
        <v>1</v>
      </c>
      <c r="G4955" s="41">
        <v>1500</v>
      </c>
      <c r="H4955" s="44" t="s">
        <v>4</v>
      </c>
    </row>
    <row r="4956" spans="1:8" hidden="1" x14ac:dyDescent="0.3">
      <c r="A4956" s="2" t="s">
        <v>2706</v>
      </c>
      <c r="B4956" s="19">
        <v>46136</v>
      </c>
      <c r="C4956" t="s">
        <v>2888</v>
      </c>
      <c r="D4956" t="s">
        <v>2835</v>
      </c>
      <c r="E4956" t="s">
        <v>2965</v>
      </c>
      <c r="F4956" s="20">
        <v>4</v>
      </c>
      <c r="G4956">
        <v>800</v>
      </c>
      <c r="H4956" t="s">
        <v>5</v>
      </c>
    </row>
    <row r="4957" spans="1:8" hidden="1" x14ac:dyDescent="0.3">
      <c r="A4957" s="2" t="s">
        <v>2707</v>
      </c>
      <c r="B4957" s="19">
        <v>46136</v>
      </c>
      <c r="C4957" t="s">
        <v>2889</v>
      </c>
      <c r="D4957" t="s">
        <v>2837</v>
      </c>
      <c r="E4957" t="s">
        <v>2966</v>
      </c>
      <c r="F4957" s="20">
        <v>1</v>
      </c>
      <c r="G4957">
        <v>2200</v>
      </c>
      <c r="H4957" t="s">
        <v>4</v>
      </c>
    </row>
    <row r="4958" spans="1:8" hidden="1" x14ac:dyDescent="0.3">
      <c r="A4958" s="2" t="s">
        <v>2708</v>
      </c>
      <c r="B4958" s="19">
        <v>46137</v>
      </c>
      <c r="C4958" t="s">
        <v>2890</v>
      </c>
      <c r="D4958" t="s">
        <v>2856</v>
      </c>
      <c r="E4958" t="s">
        <v>2967</v>
      </c>
      <c r="F4958" s="20">
        <v>2</v>
      </c>
      <c r="G4958">
        <v>1200</v>
      </c>
      <c r="H4958" t="s">
        <v>5</v>
      </c>
    </row>
    <row r="4959" spans="1:8" hidden="1" x14ac:dyDescent="0.3">
      <c r="A4959" s="2" t="s">
        <v>2709</v>
      </c>
      <c r="B4959" s="19">
        <v>46137</v>
      </c>
      <c r="C4959" t="s">
        <v>2891</v>
      </c>
      <c r="D4959" t="s">
        <v>2827</v>
      </c>
      <c r="E4959" t="s">
        <v>2968</v>
      </c>
      <c r="F4959" s="20">
        <v>2</v>
      </c>
      <c r="G4959">
        <v>700</v>
      </c>
      <c r="H4959" t="s">
        <v>4</v>
      </c>
    </row>
    <row r="4960" spans="1:8" hidden="1" x14ac:dyDescent="0.3">
      <c r="A4960" s="2" t="s">
        <v>2710</v>
      </c>
      <c r="B4960" s="19">
        <v>46138</v>
      </c>
      <c r="C4960" t="s">
        <v>2892</v>
      </c>
      <c r="D4960" t="s">
        <v>2841</v>
      </c>
      <c r="E4960" t="s">
        <v>2969</v>
      </c>
      <c r="F4960" s="20">
        <v>1</v>
      </c>
      <c r="G4960">
        <v>2500</v>
      </c>
      <c r="H4960" t="s">
        <v>5</v>
      </c>
    </row>
    <row r="4961" spans="1:8" hidden="1" x14ac:dyDescent="0.3">
      <c r="A4961" s="2" t="s">
        <v>2711</v>
      </c>
      <c r="B4961" s="19">
        <v>46138</v>
      </c>
      <c r="C4961" t="s">
        <v>2893</v>
      </c>
      <c r="D4961" t="s">
        <v>2851</v>
      </c>
      <c r="E4961" t="s">
        <v>2970</v>
      </c>
      <c r="F4961" s="20">
        <v>1</v>
      </c>
      <c r="G4961">
        <v>1300</v>
      </c>
      <c r="H4961" t="s">
        <v>4</v>
      </c>
    </row>
    <row r="4962" spans="1:8" hidden="1" x14ac:dyDescent="0.3">
      <c r="A4962" s="2" t="s">
        <v>2712</v>
      </c>
      <c r="B4962" s="19">
        <v>46139</v>
      </c>
      <c r="C4962" t="s">
        <v>2894</v>
      </c>
      <c r="D4962" t="s">
        <v>2858</v>
      </c>
      <c r="E4962" t="s">
        <v>2972</v>
      </c>
      <c r="F4962" s="20">
        <v>1</v>
      </c>
      <c r="G4962">
        <v>2800</v>
      </c>
      <c r="H4962" t="s">
        <v>5</v>
      </c>
    </row>
    <row r="4963" spans="1:8" hidden="1" x14ac:dyDescent="0.3">
      <c r="A4963" s="2" t="s">
        <v>2713</v>
      </c>
      <c r="B4963" s="19">
        <v>46139</v>
      </c>
      <c r="C4963" t="s">
        <v>2895</v>
      </c>
      <c r="D4963" t="s">
        <v>2847</v>
      </c>
      <c r="E4963" t="s">
        <v>2971</v>
      </c>
      <c r="F4963" s="20">
        <v>2</v>
      </c>
      <c r="G4963">
        <v>900</v>
      </c>
      <c r="H4963" t="s">
        <v>4</v>
      </c>
    </row>
    <row r="4964" spans="1:8" hidden="1" x14ac:dyDescent="0.3">
      <c r="A4964" s="2" t="s">
        <v>2714</v>
      </c>
      <c r="B4964" s="19">
        <v>46140</v>
      </c>
      <c r="C4964" t="s">
        <v>2896</v>
      </c>
      <c r="D4964" t="s">
        <v>2849</v>
      </c>
      <c r="E4964" t="s">
        <v>2960</v>
      </c>
      <c r="F4964" s="20">
        <v>2</v>
      </c>
      <c r="G4964">
        <v>2400</v>
      </c>
      <c r="H4964" t="s">
        <v>5</v>
      </c>
    </row>
    <row r="4965" spans="1:8" hidden="1" x14ac:dyDescent="0.3">
      <c r="A4965" s="2" t="s">
        <v>2715</v>
      </c>
      <c r="B4965" s="19">
        <v>46140</v>
      </c>
      <c r="C4965" t="s">
        <v>2897</v>
      </c>
      <c r="D4965" t="s">
        <v>2898</v>
      </c>
      <c r="E4965" t="s">
        <v>2973</v>
      </c>
      <c r="F4965" s="20">
        <v>3</v>
      </c>
      <c r="G4965">
        <v>750</v>
      </c>
      <c r="H4965" t="s">
        <v>4</v>
      </c>
    </row>
    <row r="4966" spans="1:8" x14ac:dyDescent="0.3">
      <c r="A4966" s="39" t="s">
        <v>2716</v>
      </c>
      <c r="B4966" s="40">
        <v>46141</v>
      </c>
      <c r="C4966" s="41" t="s">
        <v>2899</v>
      </c>
      <c r="D4966" s="41" t="s">
        <v>2821</v>
      </c>
      <c r="E4966" s="41" t="s">
        <v>2974</v>
      </c>
      <c r="F4966" s="42">
        <v>2</v>
      </c>
      <c r="G4966" s="41">
        <v>900</v>
      </c>
      <c r="H4966" s="44" t="s">
        <v>5</v>
      </c>
    </row>
    <row r="4967" spans="1:8" hidden="1" x14ac:dyDescent="0.3">
      <c r="A4967" s="2" t="s">
        <v>2717</v>
      </c>
      <c r="B4967" s="19">
        <v>46141</v>
      </c>
      <c r="C4967" t="s">
        <v>2900</v>
      </c>
      <c r="D4967" t="s">
        <v>2854</v>
      </c>
      <c r="E4967" t="s">
        <v>2965</v>
      </c>
      <c r="F4967" s="20">
        <v>6</v>
      </c>
      <c r="G4967">
        <v>1200</v>
      </c>
      <c r="H4967" t="s">
        <v>4</v>
      </c>
    </row>
    <row r="4968" spans="1:8" hidden="1" x14ac:dyDescent="0.3">
      <c r="A4968" s="2" t="s">
        <v>2718</v>
      </c>
      <c r="B4968" s="19">
        <v>46142</v>
      </c>
      <c r="C4968" t="s">
        <v>2901</v>
      </c>
      <c r="D4968" t="s">
        <v>2839</v>
      </c>
      <c r="E4968" t="s">
        <v>2975</v>
      </c>
      <c r="F4968" s="20">
        <v>2</v>
      </c>
      <c r="G4968">
        <v>1100</v>
      </c>
      <c r="H4968" t="s">
        <v>5</v>
      </c>
    </row>
    <row r="4969" spans="1:8" hidden="1" x14ac:dyDescent="0.3">
      <c r="A4969" s="2" t="s">
        <v>2719</v>
      </c>
      <c r="B4969" s="19">
        <v>46142</v>
      </c>
      <c r="C4969" t="s">
        <v>2902</v>
      </c>
      <c r="D4969" t="s">
        <v>2823</v>
      </c>
      <c r="E4969" t="s">
        <v>2962</v>
      </c>
      <c r="F4969" s="20">
        <v>1</v>
      </c>
      <c r="G4969">
        <v>1800</v>
      </c>
      <c r="H4969" t="s">
        <v>4</v>
      </c>
    </row>
    <row r="4970" spans="1:8" x14ac:dyDescent="0.3">
      <c r="A4970" s="39" t="s">
        <v>2720</v>
      </c>
      <c r="B4970" s="40">
        <v>46143</v>
      </c>
      <c r="C4970" s="41" t="s">
        <v>2903</v>
      </c>
      <c r="D4970" s="41" t="s">
        <v>2821</v>
      </c>
      <c r="E4970" s="41" t="s">
        <v>2974</v>
      </c>
      <c r="F4970" s="42">
        <v>1</v>
      </c>
      <c r="G4970" s="41">
        <v>450</v>
      </c>
      <c r="H4970" s="44" t="s">
        <v>4</v>
      </c>
    </row>
    <row r="4971" spans="1:8" hidden="1" x14ac:dyDescent="0.3">
      <c r="A4971" s="2" t="s">
        <v>2721</v>
      </c>
      <c r="B4971" s="19">
        <v>46143</v>
      </c>
      <c r="C4971" t="s">
        <v>2904</v>
      </c>
      <c r="D4971" t="s">
        <v>2837</v>
      </c>
      <c r="E4971" t="s">
        <v>2960</v>
      </c>
      <c r="F4971" s="20">
        <v>2</v>
      </c>
      <c r="G4971">
        <v>2400</v>
      </c>
      <c r="H4971" t="s">
        <v>5</v>
      </c>
    </row>
    <row r="4972" spans="1:8" hidden="1" x14ac:dyDescent="0.3">
      <c r="A4972" s="2" t="s">
        <v>2722</v>
      </c>
      <c r="B4972" s="19">
        <v>46144</v>
      </c>
      <c r="C4972" t="s">
        <v>2905</v>
      </c>
      <c r="D4972" t="s">
        <v>2829</v>
      </c>
      <c r="E4972" t="s">
        <v>2963</v>
      </c>
      <c r="F4972" s="20">
        <v>1</v>
      </c>
      <c r="G4972">
        <v>650</v>
      </c>
      <c r="H4972" t="s">
        <v>4</v>
      </c>
    </row>
    <row r="4973" spans="1:8" hidden="1" x14ac:dyDescent="0.3">
      <c r="A4973" s="2" t="s">
        <v>2723</v>
      </c>
      <c r="B4973" s="19">
        <v>46144</v>
      </c>
      <c r="C4973" t="s">
        <v>2874</v>
      </c>
      <c r="D4973" t="s">
        <v>2833</v>
      </c>
      <c r="E4973" t="s">
        <v>2961</v>
      </c>
      <c r="F4973" s="20">
        <v>3</v>
      </c>
      <c r="G4973">
        <v>900</v>
      </c>
      <c r="H4973" t="s">
        <v>4</v>
      </c>
    </row>
    <row r="4974" spans="1:8" hidden="1" x14ac:dyDescent="0.3">
      <c r="A4974" s="2" t="s">
        <v>2724</v>
      </c>
      <c r="B4974" s="19">
        <v>46145</v>
      </c>
      <c r="C4974" t="s">
        <v>2906</v>
      </c>
      <c r="D4974" t="s">
        <v>2843</v>
      </c>
      <c r="E4974" t="s">
        <v>2962</v>
      </c>
      <c r="F4974" s="20">
        <v>1</v>
      </c>
      <c r="G4974">
        <v>1800</v>
      </c>
      <c r="H4974" t="s">
        <v>5</v>
      </c>
    </row>
    <row r="4975" spans="1:8" x14ac:dyDescent="0.3">
      <c r="A4975" s="39" t="s">
        <v>2725</v>
      </c>
      <c r="B4975" s="40">
        <v>46145</v>
      </c>
      <c r="C4975" s="41" t="s">
        <v>2907</v>
      </c>
      <c r="D4975" s="41" t="s">
        <v>2821</v>
      </c>
      <c r="E4975" s="41" t="s">
        <v>2964</v>
      </c>
      <c r="F4975" s="42">
        <v>1</v>
      </c>
      <c r="G4975" s="41">
        <v>1500</v>
      </c>
      <c r="H4975" s="44" t="s">
        <v>4</v>
      </c>
    </row>
    <row r="4976" spans="1:8" hidden="1" x14ac:dyDescent="0.3">
      <c r="A4976" s="2" t="s">
        <v>2726</v>
      </c>
      <c r="B4976" s="19">
        <v>46146</v>
      </c>
      <c r="C4976" t="s">
        <v>2908</v>
      </c>
      <c r="D4976" t="s">
        <v>2835</v>
      </c>
      <c r="E4976" t="s">
        <v>2965</v>
      </c>
      <c r="F4976" s="20">
        <v>4</v>
      </c>
      <c r="G4976">
        <v>800</v>
      </c>
      <c r="H4976" t="s">
        <v>5</v>
      </c>
    </row>
    <row r="4977" spans="1:8" hidden="1" x14ac:dyDescent="0.3">
      <c r="A4977" s="2" t="s">
        <v>2727</v>
      </c>
      <c r="B4977" s="19">
        <v>46146</v>
      </c>
      <c r="C4977" t="s">
        <v>2909</v>
      </c>
      <c r="D4977" t="s">
        <v>2856</v>
      </c>
      <c r="E4977" t="s">
        <v>2966</v>
      </c>
      <c r="F4977" s="20">
        <v>1</v>
      </c>
      <c r="G4977">
        <v>2200</v>
      </c>
      <c r="H4977" t="s">
        <v>4</v>
      </c>
    </row>
    <row r="4978" spans="1:8" hidden="1" x14ac:dyDescent="0.3">
      <c r="A4978" s="2" t="s">
        <v>2728</v>
      </c>
      <c r="B4978" s="19">
        <v>46147</v>
      </c>
      <c r="C4978" t="s">
        <v>2910</v>
      </c>
      <c r="D4978" t="s">
        <v>2841</v>
      </c>
      <c r="E4978" t="s">
        <v>2967</v>
      </c>
      <c r="F4978" s="20">
        <v>2</v>
      </c>
      <c r="G4978">
        <v>1200</v>
      </c>
      <c r="H4978" t="s">
        <v>5</v>
      </c>
    </row>
    <row r="4979" spans="1:8" hidden="1" x14ac:dyDescent="0.3">
      <c r="A4979" s="2" t="s">
        <v>2729</v>
      </c>
      <c r="B4979" s="19">
        <v>46147</v>
      </c>
      <c r="C4979" t="s">
        <v>2911</v>
      </c>
      <c r="D4979" t="s">
        <v>2827</v>
      </c>
      <c r="E4979" t="s">
        <v>2968</v>
      </c>
      <c r="F4979" s="20">
        <v>2</v>
      </c>
      <c r="G4979">
        <v>700</v>
      </c>
      <c r="H4979" t="s">
        <v>4</v>
      </c>
    </row>
    <row r="4980" spans="1:8" hidden="1" x14ac:dyDescent="0.3">
      <c r="A4980" s="2" t="s">
        <v>2730</v>
      </c>
      <c r="B4980" s="19">
        <v>46148</v>
      </c>
      <c r="C4980" t="s">
        <v>2912</v>
      </c>
      <c r="D4980" t="s">
        <v>2858</v>
      </c>
      <c r="E4980" t="s">
        <v>2969</v>
      </c>
      <c r="F4980" s="20">
        <v>1</v>
      </c>
      <c r="G4980">
        <v>2500</v>
      </c>
      <c r="H4980" t="s">
        <v>5</v>
      </c>
    </row>
    <row r="4981" spans="1:8" hidden="1" x14ac:dyDescent="0.3">
      <c r="A4981" s="2" t="s">
        <v>2731</v>
      </c>
      <c r="B4981" s="19">
        <v>46148</v>
      </c>
      <c r="C4981" t="s">
        <v>2893</v>
      </c>
      <c r="D4981" t="s">
        <v>2851</v>
      </c>
      <c r="E4981" t="s">
        <v>2970</v>
      </c>
      <c r="F4981" s="20">
        <v>1</v>
      </c>
      <c r="G4981">
        <v>1300</v>
      </c>
      <c r="H4981" t="s">
        <v>4</v>
      </c>
    </row>
    <row r="4982" spans="1:8" hidden="1" x14ac:dyDescent="0.3">
      <c r="A4982" s="2" t="s">
        <v>2732</v>
      </c>
      <c r="B4982" s="19">
        <v>46149</v>
      </c>
      <c r="C4982" t="s">
        <v>2913</v>
      </c>
      <c r="D4982" t="s">
        <v>2849</v>
      </c>
      <c r="E4982" t="s">
        <v>2972</v>
      </c>
      <c r="F4982" s="20">
        <v>1</v>
      </c>
      <c r="G4982">
        <v>2800</v>
      </c>
      <c r="H4982" t="s">
        <v>5</v>
      </c>
    </row>
    <row r="4983" spans="1:8" hidden="1" x14ac:dyDescent="0.3">
      <c r="A4983" s="2" t="s">
        <v>2733</v>
      </c>
      <c r="B4983" s="19">
        <v>46149</v>
      </c>
      <c r="C4983" t="s">
        <v>2914</v>
      </c>
      <c r="D4983" t="s">
        <v>2847</v>
      </c>
      <c r="E4983" t="s">
        <v>2971</v>
      </c>
      <c r="F4983" s="20">
        <v>2</v>
      </c>
      <c r="G4983">
        <v>900</v>
      </c>
      <c r="H4983" t="s">
        <v>4</v>
      </c>
    </row>
    <row r="4984" spans="1:8" x14ac:dyDescent="0.3">
      <c r="A4984" s="39" t="s">
        <v>2734</v>
      </c>
      <c r="B4984" s="40">
        <v>46150</v>
      </c>
      <c r="C4984" s="41" t="s">
        <v>2915</v>
      </c>
      <c r="D4984" s="41" t="s">
        <v>2821</v>
      </c>
      <c r="E4984" s="41" t="s">
        <v>2960</v>
      </c>
      <c r="F4984" s="42">
        <v>1</v>
      </c>
      <c r="G4984" s="41">
        <v>1200</v>
      </c>
      <c r="H4984" s="44" t="s">
        <v>5</v>
      </c>
    </row>
    <row r="4985" spans="1:8" hidden="1" x14ac:dyDescent="0.3">
      <c r="A4985" s="2" t="s">
        <v>2735</v>
      </c>
      <c r="B4985" s="19">
        <v>46150</v>
      </c>
      <c r="C4985" t="s">
        <v>2897</v>
      </c>
      <c r="D4985" t="s">
        <v>2898</v>
      </c>
      <c r="E4985" t="s">
        <v>2973</v>
      </c>
      <c r="F4985" s="20">
        <v>3</v>
      </c>
      <c r="G4985">
        <v>750</v>
      </c>
      <c r="H4985" t="s">
        <v>4</v>
      </c>
    </row>
    <row r="4986" spans="1:8" hidden="1" x14ac:dyDescent="0.3">
      <c r="A4986" s="2" t="s">
        <v>2736</v>
      </c>
      <c r="B4986" s="19">
        <v>46151</v>
      </c>
      <c r="C4986" t="s">
        <v>2916</v>
      </c>
      <c r="D4986" t="s">
        <v>2839</v>
      </c>
      <c r="E4986" t="s">
        <v>2974</v>
      </c>
      <c r="F4986" s="20">
        <v>2</v>
      </c>
      <c r="G4986">
        <v>900</v>
      </c>
      <c r="H4986" t="s">
        <v>5</v>
      </c>
    </row>
    <row r="4987" spans="1:8" hidden="1" x14ac:dyDescent="0.3">
      <c r="A4987" s="2" t="s">
        <v>2737</v>
      </c>
      <c r="B4987" s="19">
        <v>46151</v>
      </c>
      <c r="C4987" t="s">
        <v>2917</v>
      </c>
      <c r="D4987" t="s">
        <v>2854</v>
      </c>
      <c r="E4987" t="s">
        <v>2965</v>
      </c>
      <c r="F4987" s="20">
        <v>6</v>
      </c>
      <c r="G4987">
        <v>1200</v>
      </c>
      <c r="H4987" t="s">
        <v>4</v>
      </c>
    </row>
    <row r="4988" spans="1:8" hidden="1" x14ac:dyDescent="0.3">
      <c r="A4988" s="2" t="s">
        <v>2738</v>
      </c>
      <c r="B4988" s="19">
        <v>46152</v>
      </c>
      <c r="C4988" t="s">
        <v>2918</v>
      </c>
      <c r="D4988" t="s">
        <v>2919</v>
      </c>
      <c r="E4988" t="s">
        <v>2975</v>
      </c>
      <c r="F4988" s="20">
        <v>2</v>
      </c>
      <c r="G4988">
        <v>1100</v>
      </c>
      <c r="H4988" t="s">
        <v>5</v>
      </c>
    </row>
    <row r="4989" spans="1:8" hidden="1" x14ac:dyDescent="0.3">
      <c r="A4989" s="2" t="s">
        <v>2739</v>
      </c>
      <c r="B4989" s="19">
        <v>46152</v>
      </c>
      <c r="C4989" t="s">
        <v>2920</v>
      </c>
      <c r="D4989" t="s">
        <v>2823</v>
      </c>
      <c r="E4989" t="s">
        <v>2962</v>
      </c>
      <c r="F4989" s="20">
        <v>1</v>
      </c>
      <c r="G4989">
        <v>1800</v>
      </c>
      <c r="H4989" t="s">
        <v>4</v>
      </c>
    </row>
    <row r="4990" spans="1:8" x14ac:dyDescent="0.3">
      <c r="A4990" s="39" t="s">
        <v>2740</v>
      </c>
      <c r="B4990" s="40">
        <v>46153</v>
      </c>
      <c r="C4990" s="41" t="s">
        <v>2921</v>
      </c>
      <c r="D4990" s="41" t="s">
        <v>2821</v>
      </c>
      <c r="E4990" s="41" t="s">
        <v>2974</v>
      </c>
      <c r="F4990" s="42">
        <v>1</v>
      </c>
      <c r="G4990" s="41">
        <v>450</v>
      </c>
      <c r="H4990" s="44" t="s">
        <v>4</v>
      </c>
    </row>
    <row r="4991" spans="1:8" hidden="1" x14ac:dyDescent="0.3">
      <c r="A4991" s="2" t="s">
        <v>2741</v>
      </c>
      <c r="B4991" s="19">
        <v>46153</v>
      </c>
      <c r="C4991" t="s">
        <v>2922</v>
      </c>
      <c r="D4991" t="s">
        <v>2837</v>
      </c>
      <c r="E4991" t="s">
        <v>2960</v>
      </c>
      <c r="F4991" s="20">
        <v>2</v>
      </c>
      <c r="G4991">
        <v>2400</v>
      </c>
      <c r="H4991" t="s">
        <v>5</v>
      </c>
    </row>
    <row r="4992" spans="1:8" hidden="1" x14ac:dyDescent="0.3">
      <c r="A4992" s="2" t="s">
        <v>2742</v>
      </c>
      <c r="B4992" s="19">
        <v>46154</v>
      </c>
      <c r="C4992" t="s">
        <v>2923</v>
      </c>
      <c r="D4992" t="s">
        <v>2829</v>
      </c>
      <c r="E4992" t="s">
        <v>2963</v>
      </c>
      <c r="F4992" s="20">
        <v>1</v>
      </c>
      <c r="G4992">
        <v>650</v>
      </c>
      <c r="H4992" t="s">
        <v>4</v>
      </c>
    </row>
    <row r="4993" spans="1:8" hidden="1" x14ac:dyDescent="0.3">
      <c r="A4993" s="2" t="s">
        <v>2743</v>
      </c>
      <c r="B4993" s="19">
        <v>46154</v>
      </c>
      <c r="C4993" t="s">
        <v>2902</v>
      </c>
      <c r="D4993" t="s">
        <v>2833</v>
      </c>
      <c r="E4993" t="s">
        <v>2961</v>
      </c>
      <c r="F4993" s="20">
        <v>3</v>
      </c>
      <c r="G4993">
        <v>900</v>
      </c>
      <c r="H4993" t="s">
        <v>4</v>
      </c>
    </row>
    <row r="4994" spans="1:8" hidden="1" x14ac:dyDescent="0.3">
      <c r="A4994" s="2" t="s">
        <v>2744</v>
      </c>
      <c r="B4994" s="19">
        <v>46155</v>
      </c>
      <c r="C4994" t="s">
        <v>2924</v>
      </c>
      <c r="D4994" t="s">
        <v>2843</v>
      </c>
      <c r="E4994" t="s">
        <v>2962</v>
      </c>
      <c r="F4994" s="20">
        <v>1</v>
      </c>
      <c r="G4994">
        <v>1800</v>
      </c>
      <c r="H4994" t="s">
        <v>5</v>
      </c>
    </row>
    <row r="4995" spans="1:8" x14ac:dyDescent="0.3">
      <c r="A4995" s="39" t="s">
        <v>2745</v>
      </c>
      <c r="B4995" s="40">
        <v>46155</v>
      </c>
      <c r="C4995" s="41" t="s">
        <v>2907</v>
      </c>
      <c r="D4995" s="41" t="s">
        <v>2821</v>
      </c>
      <c r="E4995" s="41" t="s">
        <v>2964</v>
      </c>
      <c r="F4995" s="42">
        <v>1</v>
      </c>
      <c r="G4995" s="41">
        <v>1500</v>
      </c>
      <c r="H4995" s="44" t="s">
        <v>4</v>
      </c>
    </row>
    <row r="4996" spans="1:8" hidden="1" x14ac:dyDescent="0.3">
      <c r="A4996" s="2" t="s">
        <v>2746</v>
      </c>
      <c r="B4996" s="19">
        <v>46156</v>
      </c>
      <c r="C4996" t="s">
        <v>2925</v>
      </c>
      <c r="D4996" t="s">
        <v>2835</v>
      </c>
      <c r="E4996" t="s">
        <v>2965</v>
      </c>
      <c r="F4996" s="20">
        <v>4</v>
      </c>
      <c r="G4996">
        <v>800</v>
      </c>
      <c r="H4996" t="s">
        <v>5</v>
      </c>
    </row>
    <row r="4997" spans="1:8" hidden="1" x14ac:dyDescent="0.3">
      <c r="A4997" s="2" t="s">
        <v>2747</v>
      </c>
      <c r="B4997" s="19">
        <v>46156</v>
      </c>
      <c r="C4997" t="s">
        <v>2926</v>
      </c>
      <c r="D4997" t="s">
        <v>2856</v>
      </c>
      <c r="E4997" t="s">
        <v>2966</v>
      </c>
      <c r="F4997" s="20">
        <v>1</v>
      </c>
      <c r="G4997">
        <v>2200</v>
      </c>
      <c r="H4997" t="s">
        <v>4</v>
      </c>
    </row>
    <row r="4998" spans="1:8" hidden="1" x14ac:dyDescent="0.3">
      <c r="A4998" s="2" t="s">
        <v>2748</v>
      </c>
      <c r="B4998" s="19">
        <v>46157</v>
      </c>
      <c r="C4998" t="s">
        <v>2927</v>
      </c>
      <c r="D4998" t="s">
        <v>2841</v>
      </c>
      <c r="E4998" t="s">
        <v>2967</v>
      </c>
      <c r="F4998" s="20">
        <v>2</v>
      </c>
      <c r="G4998">
        <v>1200</v>
      </c>
      <c r="H4998" t="s">
        <v>5</v>
      </c>
    </row>
    <row r="4999" spans="1:8" hidden="1" x14ac:dyDescent="0.3">
      <c r="A4999" s="2" t="s">
        <v>2749</v>
      </c>
      <c r="B4999" s="19">
        <v>46157</v>
      </c>
      <c r="C4999" t="s">
        <v>2928</v>
      </c>
      <c r="D4999" t="s">
        <v>2827</v>
      </c>
      <c r="E4999" t="s">
        <v>2968</v>
      </c>
      <c r="F4999" s="20">
        <v>2</v>
      </c>
      <c r="G4999">
        <v>700</v>
      </c>
      <c r="H4999" t="s">
        <v>4</v>
      </c>
    </row>
    <row r="5000" spans="1:8" hidden="1" x14ac:dyDescent="0.3">
      <c r="A5000" s="2" t="s">
        <v>2750</v>
      </c>
      <c r="B5000" s="19">
        <v>46158</v>
      </c>
      <c r="C5000" t="s">
        <v>2929</v>
      </c>
      <c r="D5000" t="s">
        <v>2858</v>
      </c>
      <c r="E5000" t="s">
        <v>2969</v>
      </c>
      <c r="F5000" s="20">
        <v>1</v>
      </c>
      <c r="G5000">
        <v>2500</v>
      </c>
      <c r="H5000" t="s">
        <v>5</v>
      </c>
    </row>
    <row r="5001" spans="1:8" hidden="1" x14ac:dyDescent="0.3">
      <c r="A5001" s="2" t="s">
        <v>2751</v>
      </c>
      <c r="B5001" s="19">
        <v>46158</v>
      </c>
      <c r="C5001" t="s">
        <v>2930</v>
      </c>
      <c r="D5001" t="s">
        <v>2851</v>
      </c>
      <c r="E5001" t="s">
        <v>2970</v>
      </c>
      <c r="F5001" s="20">
        <v>1</v>
      </c>
      <c r="G5001">
        <v>1300</v>
      </c>
      <c r="H5001" t="s">
        <v>4</v>
      </c>
    </row>
    <row r="5002" spans="1:8" hidden="1" x14ac:dyDescent="0.3">
      <c r="A5002" s="2" t="s">
        <v>2752</v>
      </c>
      <c r="B5002" s="19">
        <v>46159</v>
      </c>
      <c r="C5002" t="s">
        <v>2931</v>
      </c>
      <c r="D5002" t="s">
        <v>2849</v>
      </c>
      <c r="E5002" t="s">
        <v>2972</v>
      </c>
      <c r="F5002" s="20">
        <v>1</v>
      </c>
      <c r="G5002">
        <v>2800</v>
      </c>
      <c r="H5002" t="s">
        <v>5</v>
      </c>
    </row>
    <row r="5003" spans="1:8" hidden="1" x14ac:dyDescent="0.3">
      <c r="A5003" s="2" t="s">
        <v>2753</v>
      </c>
      <c r="B5003" s="19">
        <v>46159</v>
      </c>
      <c r="C5003" t="s">
        <v>2932</v>
      </c>
      <c r="D5003" t="s">
        <v>2847</v>
      </c>
      <c r="E5003" t="s">
        <v>2971</v>
      </c>
      <c r="F5003" s="20">
        <v>2</v>
      </c>
      <c r="G5003">
        <v>900</v>
      </c>
      <c r="H5003" t="s">
        <v>4</v>
      </c>
    </row>
    <row r="5004" spans="1:8" x14ac:dyDescent="0.3">
      <c r="A5004" s="39" t="s">
        <v>2754</v>
      </c>
      <c r="B5004" s="40">
        <v>46160</v>
      </c>
      <c r="C5004" s="41" t="s">
        <v>2933</v>
      </c>
      <c r="D5004" s="41" t="s">
        <v>2821</v>
      </c>
      <c r="E5004" s="41" t="s">
        <v>2960</v>
      </c>
      <c r="F5004" s="42">
        <v>1</v>
      </c>
      <c r="G5004" s="41">
        <v>1200</v>
      </c>
      <c r="H5004" s="44" t="s">
        <v>5</v>
      </c>
    </row>
    <row r="5005" spans="1:8" hidden="1" x14ac:dyDescent="0.3">
      <c r="A5005" s="2" t="s">
        <v>2755</v>
      </c>
      <c r="B5005" s="19">
        <v>46160</v>
      </c>
      <c r="C5005" t="s">
        <v>2897</v>
      </c>
      <c r="D5005" t="s">
        <v>2898</v>
      </c>
      <c r="E5005" t="s">
        <v>2973</v>
      </c>
      <c r="F5005" s="20">
        <v>3</v>
      </c>
      <c r="G5005">
        <v>750</v>
      </c>
      <c r="H5005" t="s">
        <v>4</v>
      </c>
    </row>
    <row r="5006" spans="1:8" hidden="1" x14ac:dyDescent="0.3">
      <c r="A5006" s="2" t="s">
        <v>2756</v>
      </c>
      <c r="B5006" s="19">
        <v>46161</v>
      </c>
      <c r="C5006" t="s">
        <v>2916</v>
      </c>
      <c r="D5006" t="s">
        <v>2839</v>
      </c>
      <c r="E5006" t="s">
        <v>2974</v>
      </c>
      <c r="F5006" s="20">
        <v>2</v>
      </c>
      <c r="G5006">
        <v>900</v>
      </c>
      <c r="H5006" t="s">
        <v>5</v>
      </c>
    </row>
    <row r="5007" spans="1:8" hidden="1" x14ac:dyDescent="0.3">
      <c r="A5007" s="2" t="s">
        <v>2757</v>
      </c>
      <c r="B5007" s="19">
        <v>46161</v>
      </c>
      <c r="C5007" t="s">
        <v>2900</v>
      </c>
      <c r="D5007" t="s">
        <v>2854</v>
      </c>
      <c r="E5007" t="s">
        <v>2965</v>
      </c>
      <c r="F5007" s="20">
        <v>6</v>
      </c>
      <c r="G5007">
        <v>1200</v>
      </c>
      <c r="H5007" t="s">
        <v>4</v>
      </c>
    </row>
    <row r="5008" spans="1:8" hidden="1" x14ac:dyDescent="0.3">
      <c r="A5008" s="2" t="s">
        <v>2758</v>
      </c>
      <c r="B5008" s="19">
        <v>46162</v>
      </c>
      <c r="C5008" t="s">
        <v>2934</v>
      </c>
      <c r="D5008" t="s">
        <v>2919</v>
      </c>
      <c r="E5008" t="s">
        <v>2975</v>
      </c>
      <c r="F5008" s="20">
        <v>2</v>
      </c>
      <c r="G5008">
        <v>1100</v>
      </c>
      <c r="H5008" t="s">
        <v>5</v>
      </c>
    </row>
    <row r="5009" spans="1:8" hidden="1" x14ac:dyDescent="0.3">
      <c r="A5009" s="2" t="s">
        <v>2759</v>
      </c>
      <c r="B5009" s="19">
        <v>46162</v>
      </c>
      <c r="C5009" t="s">
        <v>2920</v>
      </c>
      <c r="D5009" t="s">
        <v>2823</v>
      </c>
      <c r="E5009" t="s">
        <v>2962</v>
      </c>
      <c r="F5009" s="20">
        <v>1</v>
      </c>
      <c r="G5009">
        <v>1800</v>
      </c>
      <c r="H5009" t="s">
        <v>4</v>
      </c>
    </row>
    <row r="5010" spans="1:8" x14ac:dyDescent="0.3">
      <c r="A5010" s="39" t="s">
        <v>2760</v>
      </c>
      <c r="B5010" s="40">
        <v>46163</v>
      </c>
      <c r="C5010" s="41" t="s">
        <v>2935</v>
      </c>
      <c r="D5010" s="41" t="s">
        <v>2821</v>
      </c>
      <c r="E5010" s="41" t="s">
        <v>2974</v>
      </c>
      <c r="F5010" s="42">
        <v>3</v>
      </c>
      <c r="G5010" s="41">
        <v>1350</v>
      </c>
      <c r="H5010" s="44" t="s">
        <v>5</v>
      </c>
    </row>
    <row r="5011" spans="1:8" hidden="1" x14ac:dyDescent="0.3">
      <c r="A5011" s="2" t="s">
        <v>2761</v>
      </c>
      <c r="B5011" s="19">
        <v>46163</v>
      </c>
      <c r="C5011" t="s">
        <v>2936</v>
      </c>
      <c r="D5011" t="s">
        <v>2856</v>
      </c>
      <c r="E5011" t="s">
        <v>2960</v>
      </c>
      <c r="F5011" s="20">
        <v>1</v>
      </c>
      <c r="G5011">
        <v>1200</v>
      </c>
      <c r="H5011" t="s">
        <v>4</v>
      </c>
    </row>
    <row r="5012" spans="1:8" hidden="1" x14ac:dyDescent="0.3">
      <c r="A5012" s="2" t="s">
        <v>2762</v>
      </c>
      <c r="B5012" s="19">
        <v>46164</v>
      </c>
      <c r="C5012" t="s">
        <v>2937</v>
      </c>
      <c r="D5012" t="s">
        <v>2878</v>
      </c>
      <c r="E5012" t="s">
        <v>2963</v>
      </c>
      <c r="F5012" s="20">
        <v>2</v>
      </c>
      <c r="G5012">
        <v>1200</v>
      </c>
      <c r="H5012" t="s">
        <v>5</v>
      </c>
    </row>
    <row r="5013" spans="1:8" hidden="1" x14ac:dyDescent="0.3">
      <c r="A5013" s="2" t="s">
        <v>2763</v>
      </c>
      <c r="B5013" s="19">
        <v>46164</v>
      </c>
      <c r="C5013" t="s">
        <v>2938</v>
      </c>
      <c r="D5013" t="s">
        <v>2827</v>
      </c>
      <c r="E5013" t="s">
        <v>2961</v>
      </c>
      <c r="F5013" s="20">
        <v>4</v>
      </c>
      <c r="G5013">
        <v>1200</v>
      </c>
      <c r="H5013" t="s">
        <v>4</v>
      </c>
    </row>
    <row r="5014" spans="1:8" hidden="1" x14ac:dyDescent="0.3">
      <c r="A5014" s="2" t="s">
        <v>2764</v>
      </c>
      <c r="B5014" s="19">
        <v>46165</v>
      </c>
      <c r="C5014" t="s">
        <v>2939</v>
      </c>
      <c r="D5014" t="s">
        <v>2940</v>
      </c>
      <c r="E5014" t="s">
        <v>2962</v>
      </c>
      <c r="F5014" s="20">
        <v>1</v>
      </c>
      <c r="G5014">
        <v>1800</v>
      </c>
      <c r="H5014" t="s">
        <v>5</v>
      </c>
    </row>
    <row r="5015" spans="1:8" x14ac:dyDescent="0.3">
      <c r="A5015" s="39" t="s">
        <v>2765</v>
      </c>
      <c r="B5015" s="40">
        <v>46165</v>
      </c>
      <c r="C5015" s="41" t="s">
        <v>2941</v>
      </c>
      <c r="D5015" s="41" t="s">
        <v>2821</v>
      </c>
      <c r="E5015" s="41" t="s">
        <v>2964</v>
      </c>
      <c r="F5015" s="42">
        <v>2</v>
      </c>
      <c r="G5015" s="41">
        <v>2000</v>
      </c>
      <c r="H5015" s="44" t="s">
        <v>4</v>
      </c>
    </row>
    <row r="5016" spans="1:8" hidden="1" x14ac:dyDescent="0.3">
      <c r="A5016" s="2" t="s">
        <v>2766</v>
      </c>
      <c r="B5016" s="19">
        <v>46166</v>
      </c>
      <c r="C5016" t="s">
        <v>2942</v>
      </c>
      <c r="D5016" t="s">
        <v>2835</v>
      </c>
      <c r="E5016" t="s">
        <v>2965</v>
      </c>
      <c r="F5016" s="20">
        <v>5</v>
      </c>
      <c r="G5016">
        <v>1000</v>
      </c>
      <c r="H5016" t="s">
        <v>5</v>
      </c>
    </row>
    <row r="5017" spans="1:8" hidden="1" x14ac:dyDescent="0.3">
      <c r="A5017" s="2" t="s">
        <v>2767</v>
      </c>
      <c r="B5017" s="19">
        <v>46166</v>
      </c>
      <c r="C5017" t="s">
        <v>2943</v>
      </c>
      <c r="D5017" t="s">
        <v>2837</v>
      </c>
      <c r="E5017" t="s">
        <v>2966</v>
      </c>
      <c r="F5017" s="20">
        <v>1</v>
      </c>
      <c r="G5017">
        <v>2200</v>
      </c>
      <c r="H5017" t="s">
        <v>4</v>
      </c>
    </row>
    <row r="5018" spans="1:8" hidden="1" x14ac:dyDescent="0.3">
      <c r="A5018" s="2" t="s">
        <v>2768</v>
      </c>
      <c r="B5018" s="19">
        <v>46167</v>
      </c>
      <c r="C5018" t="s">
        <v>2944</v>
      </c>
      <c r="D5018" t="s">
        <v>2841</v>
      </c>
      <c r="E5018" t="s">
        <v>2967</v>
      </c>
      <c r="F5018" s="20">
        <v>1</v>
      </c>
      <c r="G5018">
        <v>600</v>
      </c>
      <c r="H5018" t="s">
        <v>5</v>
      </c>
    </row>
    <row r="5019" spans="1:8" x14ac:dyDescent="0.3">
      <c r="A5019" s="39" t="s">
        <v>2769</v>
      </c>
      <c r="B5019" s="40">
        <v>46167</v>
      </c>
      <c r="C5019" s="41" t="s">
        <v>2945</v>
      </c>
      <c r="D5019" s="41" t="s">
        <v>2821</v>
      </c>
      <c r="E5019" s="41" t="s">
        <v>2968</v>
      </c>
      <c r="F5019" s="42">
        <v>3</v>
      </c>
      <c r="G5019" s="41">
        <v>1050</v>
      </c>
      <c r="H5019" s="44" t="s">
        <v>4</v>
      </c>
    </row>
    <row r="5020" spans="1:8" hidden="1" x14ac:dyDescent="0.3">
      <c r="A5020" s="2" t="s">
        <v>2770</v>
      </c>
      <c r="B5020" s="19">
        <v>46168</v>
      </c>
      <c r="C5020" t="s">
        <v>2946</v>
      </c>
      <c r="D5020" t="s">
        <v>2858</v>
      </c>
      <c r="E5020" t="s">
        <v>2969</v>
      </c>
      <c r="F5020" s="20">
        <v>2</v>
      </c>
      <c r="G5020">
        <v>5000</v>
      </c>
      <c r="H5020" t="s">
        <v>5</v>
      </c>
    </row>
    <row r="5021" spans="1:8" hidden="1" x14ac:dyDescent="0.3">
      <c r="A5021" s="2" t="s">
        <v>2771</v>
      </c>
      <c r="B5021" s="19">
        <v>46168</v>
      </c>
      <c r="C5021" t="s">
        <v>2947</v>
      </c>
      <c r="D5021" t="s">
        <v>2851</v>
      </c>
      <c r="E5021" t="s">
        <v>2970</v>
      </c>
      <c r="F5021" s="20">
        <v>1</v>
      </c>
      <c r="G5021">
        <v>1300</v>
      </c>
      <c r="H5021" t="s">
        <v>4</v>
      </c>
    </row>
    <row r="5022" spans="1:8" hidden="1" x14ac:dyDescent="0.3">
      <c r="A5022" s="2" t="s">
        <v>2772</v>
      </c>
      <c r="B5022" s="19">
        <v>46169</v>
      </c>
      <c r="C5022" t="s">
        <v>2913</v>
      </c>
      <c r="D5022" t="s">
        <v>2849</v>
      </c>
      <c r="E5022" t="s">
        <v>2972</v>
      </c>
      <c r="F5022" s="20">
        <v>1</v>
      </c>
      <c r="G5022">
        <v>2800</v>
      </c>
      <c r="H5022" t="s">
        <v>5</v>
      </c>
    </row>
    <row r="5023" spans="1:8" hidden="1" x14ac:dyDescent="0.3">
      <c r="A5023" s="2" t="s">
        <v>2773</v>
      </c>
      <c r="B5023" s="19">
        <v>46169</v>
      </c>
      <c r="C5023" t="s">
        <v>2846</v>
      </c>
      <c r="D5023" t="s">
        <v>2847</v>
      </c>
      <c r="E5023" t="s">
        <v>2971</v>
      </c>
      <c r="F5023" s="20">
        <v>1</v>
      </c>
      <c r="G5023">
        <v>450</v>
      </c>
      <c r="H5023" t="s">
        <v>4</v>
      </c>
    </row>
    <row r="5024" spans="1:8" x14ac:dyDescent="0.3">
      <c r="A5024" s="39" t="s">
        <v>2774</v>
      </c>
      <c r="B5024" s="40">
        <v>46170</v>
      </c>
      <c r="C5024" s="41" t="s">
        <v>2948</v>
      </c>
      <c r="D5024" s="41" t="s">
        <v>2821</v>
      </c>
      <c r="E5024" s="41" t="s">
        <v>2960</v>
      </c>
      <c r="F5024" s="42">
        <v>2</v>
      </c>
      <c r="G5024" s="41">
        <v>2400</v>
      </c>
      <c r="H5024" s="44" t="s">
        <v>5</v>
      </c>
    </row>
    <row r="5025" spans="1:8" hidden="1" x14ac:dyDescent="0.3">
      <c r="A5025" s="2" t="s">
        <v>2775</v>
      </c>
      <c r="B5025" s="19">
        <v>46170</v>
      </c>
      <c r="C5025" t="s">
        <v>2949</v>
      </c>
      <c r="D5025" t="s">
        <v>2898</v>
      </c>
      <c r="E5025" t="s">
        <v>2973</v>
      </c>
      <c r="F5025" s="20">
        <v>2</v>
      </c>
      <c r="G5025">
        <v>500</v>
      </c>
      <c r="H5025" t="s">
        <v>4</v>
      </c>
    </row>
    <row r="5026" spans="1:8" hidden="1" x14ac:dyDescent="0.3">
      <c r="A5026" s="2" t="s">
        <v>2665</v>
      </c>
      <c r="B5026" s="19">
        <v>46115</v>
      </c>
      <c r="C5026" t="s">
        <v>2830</v>
      </c>
      <c r="D5026" t="s">
        <v>2831</v>
      </c>
      <c r="E5026" t="s">
        <v>2964</v>
      </c>
      <c r="F5026" s="20">
        <v>1</v>
      </c>
      <c r="G5026">
        <v>1500</v>
      </c>
      <c r="H5026" t="s">
        <v>4</v>
      </c>
    </row>
    <row r="5027" spans="1:8" hidden="1" x14ac:dyDescent="0.3">
      <c r="A5027" s="2" t="s">
        <v>2666</v>
      </c>
      <c r="B5027" s="19">
        <v>46116</v>
      </c>
      <c r="C5027" t="s">
        <v>2832</v>
      </c>
      <c r="D5027" t="s">
        <v>2833</v>
      </c>
      <c r="E5027" t="s">
        <v>2965</v>
      </c>
      <c r="F5027" s="20">
        <v>4</v>
      </c>
      <c r="G5027">
        <v>800</v>
      </c>
      <c r="H5027" t="s">
        <v>5</v>
      </c>
    </row>
    <row r="5028" spans="1:8" hidden="1" x14ac:dyDescent="0.3">
      <c r="A5028" s="2" t="s">
        <v>2667</v>
      </c>
      <c r="B5028" s="19">
        <v>46116</v>
      </c>
      <c r="C5028" t="s">
        <v>2834</v>
      </c>
      <c r="D5028" t="s">
        <v>2835</v>
      </c>
      <c r="E5028" t="s">
        <v>2966</v>
      </c>
      <c r="F5028" s="20">
        <v>1</v>
      </c>
      <c r="G5028">
        <v>2200</v>
      </c>
      <c r="H5028" t="s">
        <v>4</v>
      </c>
    </row>
    <row r="5029" spans="1:8" hidden="1" x14ac:dyDescent="0.3">
      <c r="A5029" s="2" t="s">
        <v>2668</v>
      </c>
      <c r="B5029" s="19">
        <v>46117</v>
      </c>
      <c r="C5029" t="s">
        <v>2836</v>
      </c>
      <c r="D5029" t="s">
        <v>2837</v>
      </c>
      <c r="E5029" t="s">
        <v>2967</v>
      </c>
      <c r="F5029" s="20">
        <v>2</v>
      </c>
      <c r="G5029">
        <v>1200</v>
      </c>
      <c r="H5029" t="s">
        <v>5</v>
      </c>
    </row>
    <row r="5030" spans="1:8" hidden="1" x14ac:dyDescent="0.3">
      <c r="A5030" s="2" t="s">
        <v>2669</v>
      </c>
      <c r="B5030" s="19">
        <v>46117</v>
      </c>
      <c r="C5030" t="s">
        <v>2838</v>
      </c>
      <c r="D5030" t="s">
        <v>2839</v>
      </c>
      <c r="E5030" t="s">
        <v>2968</v>
      </c>
      <c r="F5030" s="20">
        <v>2</v>
      </c>
      <c r="G5030">
        <v>700</v>
      </c>
      <c r="H5030" t="s">
        <v>4</v>
      </c>
    </row>
    <row r="5031" spans="1:8" hidden="1" x14ac:dyDescent="0.3">
      <c r="A5031" s="2" t="s">
        <v>2670</v>
      </c>
      <c r="B5031" s="19">
        <v>46118</v>
      </c>
      <c r="C5031" t="s">
        <v>2840</v>
      </c>
      <c r="D5031" t="s">
        <v>2841</v>
      </c>
      <c r="E5031" t="s">
        <v>2969</v>
      </c>
      <c r="F5031" s="20">
        <v>1</v>
      </c>
      <c r="G5031">
        <v>2500</v>
      </c>
      <c r="H5031" t="s">
        <v>5</v>
      </c>
    </row>
    <row r="5032" spans="1:8" hidden="1" x14ac:dyDescent="0.3">
      <c r="A5032" s="2" t="s">
        <v>2671</v>
      </c>
      <c r="B5032" s="19">
        <v>46118</v>
      </c>
      <c r="C5032" t="s">
        <v>2842</v>
      </c>
      <c r="D5032" t="s">
        <v>2843</v>
      </c>
      <c r="E5032" t="s">
        <v>2970</v>
      </c>
      <c r="F5032" s="20">
        <v>1</v>
      </c>
      <c r="G5032">
        <v>1300</v>
      </c>
      <c r="H5032" t="s">
        <v>4</v>
      </c>
    </row>
    <row r="5033" spans="1:8" hidden="1" x14ac:dyDescent="0.3">
      <c r="A5033" s="2" t="s">
        <v>2672</v>
      </c>
      <c r="B5033" s="19">
        <v>46119</v>
      </c>
      <c r="C5033" t="s">
        <v>2844</v>
      </c>
      <c r="D5033" t="s">
        <v>2845</v>
      </c>
      <c r="E5033" t="s">
        <v>2972</v>
      </c>
      <c r="F5033" s="20">
        <v>1</v>
      </c>
      <c r="G5033">
        <v>2800</v>
      </c>
      <c r="H5033" t="s">
        <v>5</v>
      </c>
    </row>
    <row r="5034" spans="1:8" hidden="1" x14ac:dyDescent="0.3">
      <c r="A5034" s="2" t="s">
        <v>2673</v>
      </c>
      <c r="B5034" s="19">
        <v>46119</v>
      </c>
      <c r="C5034" t="s">
        <v>2846</v>
      </c>
      <c r="D5034" t="s">
        <v>2847</v>
      </c>
      <c r="E5034" t="s">
        <v>2971</v>
      </c>
      <c r="F5034" s="20">
        <v>2</v>
      </c>
      <c r="G5034">
        <v>900</v>
      </c>
      <c r="H5034" t="s">
        <v>4</v>
      </c>
    </row>
    <row r="5035" spans="1:8" hidden="1" x14ac:dyDescent="0.3">
      <c r="A5035" s="2" t="s">
        <v>2674</v>
      </c>
      <c r="B5035" s="19">
        <v>46120</v>
      </c>
      <c r="C5035" t="s">
        <v>2848</v>
      </c>
      <c r="D5035" t="s">
        <v>2849</v>
      </c>
      <c r="E5035" t="s">
        <v>2960</v>
      </c>
      <c r="F5035" s="20">
        <v>1</v>
      </c>
      <c r="G5035">
        <v>1200</v>
      </c>
      <c r="H5035" t="s">
        <v>5</v>
      </c>
    </row>
    <row r="5036" spans="1:8" hidden="1" x14ac:dyDescent="0.3">
      <c r="A5036" s="2" t="s">
        <v>2675</v>
      </c>
      <c r="B5036" s="19">
        <v>46120</v>
      </c>
      <c r="C5036" t="s">
        <v>2850</v>
      </c>
      <c r="D5036" t="s">
        <v>2851</v>
      </c>
      <c r="E5036" t="s">
        <v>2973</v>
      </c>
      <c r="F5036" s="20">
        <v>3</v>
      </c>
      <c r="G5036">
        <v>750</v>
      </c>
      <c r="H5036" t="s">
        <v>4</v>
      </c>
    </row>
    <row r="5037" spans="1:8" x14ac:dyDescent="0.3">
      <c r="A5037" s="39" t="s">
        <v>2676</v>
      </c>
      <c r="B5037" s="40">
        <v>46121</v>
      </c>
      <c r="C5037" s="41" t="s">
        <v>2852</v>
      </c>
      <c r="D5037" s="41" t="s">
        <v>2821</v>
      </c>
      <c r="E5037" s="41" t="s">
        <v>2974</v>
      </c>
      <c r="F5037" s="42">
        <v>2</v>
      </c>
      <c r="G5037" s="41">
        <v>900</v>
      </c>
      <c r="H5037" s="44" t="s">
        <v>5</v>
      </c>
    </row>
    <row r="5038" spans="1:8" hidden="1" x14ac:dyDescent="0.3">
      <c r="A5038" s="2" t="s">
        <v>2677</v>
      </c>
      <c r="B5038" s="19">
        <v>46121</v>
      </c>
      <c r="C5038" t="s">
        <v>2853</v>
      </c>
      <c r="D5038" t="s">
        <v>2854</v>
      </c>
      <c r="E5038" t="s">
        <v>2965</v>
      </c>
      <c r="F5038" s="20">
        <v>6</v>
      </c>
      <c r="G5038">
        <v>1200</v>
      </c>
      <c r="H5038" t="s">
        <v>4</v>
      </c>
    </row>
    <row r="5039" spans="1:8" hidden="1" x14ac:dyDescent="0.3">
      <c r="A5039" s="2" t="s">
        <v>2678</v>
      </c>
      <c r="B5039" s="19">
        <v>46122</v>
      </c>
      <c r="C5039" t="s">
        <v>2855</v>
      </c>
      <c r="D5039" t="s">
        <v>2856</v>
      </c>
      <c r="E5039" t="s">
        <v>2975</v>
      </c>
      <c r="F5039" s="20">
        <v>2</v>
      </c>
      <c r="G5039">
        <v>1100</v>
      </c>
      <c r="H5039" t="s">
        <v>5</v>
      </c>
    </row>
    <row r="5040" spans="1:8" hidden="1" x14ac:dyDescent="0.3">
      <c r="A5040" s="2" t="s">
        <v>2679</v>
      </c>
      <c r="B5040" s="19">
        <v>46122</v>
      </c>
      <c r="C5040" t="s">
        <v>2857</v>
      </c>
      <c r="D5040" t="s">
        <v>2858</v>
      </c>
      <c r="E5040" t="s">
        <v>2962</v>
      </c>
      <c r="F5040" s="20">
        <v>1</v>
      </c>
      <c r="G5040">
        <v>1800</v>
      </c>
      <c r="H5040" t="s">
        <v>4</v>
      </c>
    </row>
    <row r="5041" spans="1:8" x14ac:dyDescent="0.3">
      <c r="A5041" s="39" t="s">
        <v>2680</v>
      </c>
      <c r="B5041" s="40">
        <v>46123</v>
      </c>
      <c r="C5041" s="41" t="s">
        <v>2859</v>
      </c>
      <c r="D5041" s="41" t="s">
        <v>2821</v>
      </c>
      <c r="E5041" s="41" t="s">
        <v>2974</v>
      </c>
      <c r="F5041" s="42">
        <v>1</v>
      </c>
      <c r="G5041" s="41">
        <v>450</v>
      </c>
      <c r="H5041" s="44" t="s">
        <v>4</v>
      </c>
    </row>
    <row r="5042" spans="1:8" hidden="1" x14ac:dyDescent="0.3">
      <c r="A5042" s="2" t="s">
        <v>2681</v>
      </c>
      <c r="B5042" s="19">
        <v>46123</v>
      </c>
      <c r="C5042" t="s">
        <v>2860</v>
      </c>
      <c r="D5042" t="s">
        <v>2823</v>
      </c>
      <c r="E5042" t="s">
        <v>2960</v>
      </c>
      <c r="F5042" s="20">
        <v>1</v>
      </c>
      <c r="G5042">
        <v>1200</v>
      </c>
      <c r="H5042" t="s">
        <v>5</v>
      </c>
    </row>
    <row r="5043" spans="1:8" hidden="1" x14ac:dyDescent="0.3">
      <c r="A5043" s="2" t="s">
        <v>2682</v>
      </c>
      <c r="B5043" s="19">
        <v>46124</v>
      </c>
      <c r="C5043" t="s">
        <v>2861</v>
      </c>
      <c r="D5043" t="s">
        <v>2856</v>
      </c>
      <c r="E5043" t="s">
        <v>2963</v>
      </c>
      <c r="F5043" s="20">
        <v>2</v>
      </c>
      <c r="G5043">
        <v>1300</v>
      </c>
      <c r="H5043" t="s">
        <v>4</v>
      </c>
    </row>
    <row r="5044" spans="1:8" hidden="1" x14ac:dyDescent="0.3">
      <c r="A5044" s="2" t="s">
        <v>2683</v>
      </c>
      <c r="B5044" s="19">
        <v>46124</v>
      </c>
      <c r="C5044" t="s">
        <v>2862</v>
      </c>
      <c r="D5044" t="s">
        <v>2843</v>
      </c>
      <c r="E5044" t="s">
        <v>2972</v>
      </c>
      <c r="F5044" s="20">
        <v>1</v>
      </c>
      <c r="G5044">
        <v>2800</v>
      </c>
      <c r="H5044" t="s">
        <v>5</v>
      </c>
    </row>
    <row r="5045" spans="1:8" hidden="1" x14ac:dyDescent="0.3">
      <c r="A5045" s="2" t="s">
        <v>2684</v>
      </c>
      <c r="B5045" s="19">
        <v>46125</v>
      </c>
      <c r="C5045" t="s">
        <v>2863</v>
      </c>
      <c r="D5045" t="s">
        <v>2833</v>
      </c>
      <c r="E5045" t="s">
        <v>2961</v>
      </c>
      <c r="F5045" s="20">
        <v>4</v>
      </c>
      <c r="G5045">
        <v>1200</v>
      </c>
      <c r="H5045" t="s">
        <v>4</v>
      </c>
    </row>
    <row r="5046" spans="1:8" hidden="1" x14ac:dyDescent="0.3">
      <c r="A5046" s="2" t="s">
        <v>2685</v>
      </c>
      <c r="B5046" s="19">
        <v>46125</v>
      </c>
      <c r="C5046" t="s">
        <v>2864</v>
      </c>
      <c r="D5046" t="s">
        <v>2851</v>
      </c>
      <c r="E5046" t="s">
        <v>2964</v>
      </c>
      <c r="F5046" s="20">
        <v>1</v>
      </c>
      <c r="G5046">
        <v>1500</v>
      </c>
      <c r="H5046" t="s">
        <v>4</v>
      </c>
    </row>
    <row r="5047" spans="1:8" hidden="1" x14ac:dyDescent="0.3">
      <c r="A5047" s="2" t="s">
        <v>2686</v>
      </c>
      <c r="B5047" s="19">
        <v>46126</v>
      </c>
      <c r="C5047" t="s">
        <v>2865</v>
      </c>
      <c r="D5047" t="s">
        <v>2835</v>
      </c>
      <c r="E5047" t="s">
        <v>2965</v>
      </c>
      <c r="F5047" s="20">
        <v>5</v>
      </c>
      <c r="G5047">
        <v>1000</v>
      </c>
      <c r="H5047" t="s">
        <v>5</v>
      </c>
    </row>
    <row r="5048" spans="1:8" hidden="1" x14ac:dyDescent="0.3">
      <c r="A5048" s="2" t="s">
        <v>2687</v>
      </c>
      <c r="B5048" s="19">
        <v>46126</v>
      </c>
      <c r="C5048" t="s">
        <v>2866</v>
      </c>
      <c r="D5048" t="s">
        <v>2829</v>
      </c>
      <c r="E5048" t="s">
        <v>2962</v>
      </c>
      <c r="F5048" s="20">
        <v>1</v>
      </c>
      <c r="G5048">
        <v>1800</v>
      </c>
      <c r="H5048" t="s">
        <v>4</v>
      </c>
    </row>
    <row r="5049" spans="1:8" hidden="1" x14ac:dyDescent="0.3">
      <c r="A5049" s="2" t="s">
        <v>2688</v>
      </c>
      <c r="B5049" s="19">
        <v>46127</v>
      </c>
      <c r="C5049" t="s">
        <v>2867</v>
      </c>
      <c r="D5049" t="s">
        <v>2837</v>
      </c>
      <c r="E5049" t="s">
        <v>2966</v>
      </c>
      <c r="F5049" s="20">
        <v>1</v>
      </c>
      <c r="G5049">
        <v>2200</v>
      </c>
      <c r="H5049" t="s">
        <v>5</v>
      </c>
    </row>
    <row r="5050" spans="1:8" hidden="1" x14ac:dyDescent="0.3">
      <c r="A5050" s="2" t="s">
        <v>2689</v>
      </c>
      <c r="B5050" s="19">
        <v>46127</v>
      </c>
      <c r="C5050" t="s">
        <v>2868</v>
      </c>
      <c r="D5050" t="s">
        <v>2854</v>
      </c>
      <c r="E5050" t="s">
        <v>2968</v>
      </c>
      <c r="F5050" s="20">
        <v>3</v>
      </c>
      <c r="G5050">
        <v>1050</v>
      </c>
      <c r="H5050" t="s">
        <v>4</v>
      </c>
    </row>
    <row r="5051" spans="1:8" hidden="1" x14ac:dyDescent="0.3">
      <c r="A5051" s="2" t="s">
        <v>2690</v>
      </c>
      <c r="B5051" s="19">
        <v>46128</v>
      </c>
      <c r="C5051" t="s">
        <v>2869</v>
      </c>
      <c r="D5051" t="s">
        <v>2849</v>
      </c>
      <c r="E5051" t="s">
        <v>2967</v>
      </c>
      <c r="F5051" s="20">
        <v>2</v>
      </c>
      <c r="G5051">
        <v>1200</v>
      </c>
      <c r="H5051" t="s">
        <v>5</v>
      </c>
    </row>
    <row r="5052" spans="1:8" x14ac:dyDescent="0.3">
      <c r="A5052" s="39" t="s">
        <v>2691</v>
      </c>
      <c r="B5052" s="40">
        <v>46128</v>
      </c>
      <c r="C5052" s="41" t="s">
        <v>2870</v>
      </c>
      <c r="D5052" s="41" t="s">
        <v>2821</v>
      </c>
      <c r="E5052" s="41" t="s">
        <v>2970</v>
      </c>
      <c r="F5052" s="42">
        <v>1</v>
      </c>
      <c r="G5052" s="41">
        <v>1300</v>
      </c>
      <c r="H5052" s="44" t="s">
        <v>4</v>
      </c>
    </row>
    <row r="5053" spans="1:8" hidden="1" x14ac:dyDescent="0.3">
      <c r="A5053" s="2" t="s">
        <v>2692</v>
      </c>
      <c r="B5053" s="19">
        <v>46129</v>
      </c>
      <c r="C5053" t="s">
        <v>2871</v>
      </c>
      <c r="D5053" t="s">
        <v>2858</v>
      </c>
      <c r="E5053" t="s">
        <v>2971</v>
      </c>
      <c r="F5053" s="20">
        <v>2</v>
      </c>
      <c r="G5053">
        <v>900</v>
      </c>
      <c r="H5053" t="s">
        <v>5</v>
      </c>
    </row>
    <row r="5054" spans="1:8" hidden="1" x14ac:dyDescent="0.3">
      <c r="A5054" s="2" t="s">
        <v>2693</v>
      </c>
      <c r="B5054" s="19">
        <v>46129</v>
      </c>
      <c r="C5054" t="s">
        <v>2872</v>
      </c>
      <c r="D5054" t="s">
        <v>2845</v>
      </c>
      <c r="E5054" t="s">
        <v>2969</v>
      </c>
      <c r="F5054" s="20">
        <v>1</v>
      </c>
      <c r="G5054">
        <v>2500</v>
      </c>
      <c r="H5054" t="s">
        <v>4</v>
      </c>
    </row>
    <row r="5055" spans="1:8" hidden="1" x14ac:dyDescent="0.3">
      <c r="A5055" s="2" t="s">
        <v>2694</v>
      </c>
      <c r="B5055" s="19">
        <v>46130</v>
      </c>
      <c r="C5055" t="s">
        <v>2873</v>
      </c>
      <c r="D5055" t="s">
        <v>2841</v>
      </c>
      <c r="E5055" t="s">
        <v>2975</v>
      </c>
      <c r="F5055" s="20">
        <v>3</v>
      </c>
      <c r="G5055">
        <v>1650</v>
      </c>
      <c r="H5055" t="s">
        <v>5</v>
      </c>
    </row>
    <row r="5056" spans="1:8" hidden="1" x14ac:dyDescent="0.3">
      <c r="A5056" s="2" t="s">
        <v>2695</v>
      </c>
      <c r="B5056" s="19">
        <v>46130</v>
      </c>
      <c r="C5056" t="s">
        <v>2874</v>
      </c>
      <c r="D5056" t="s">
        <v>2827</v>
      </c>
      <c r="E5056" t="s">
        <v>2960</v>
      </c>
      <c r="F5056" s="20">
        <v>2</v>
      </c>
      <c r="G5056">
        <v>2400</v>
      </c>
      <c r="H5056" t="s">
        <v>4</v>
      </c>
    </row>
    <row r="5057" spans="1:8" hidden="1" x14ac:dyDescent="0.3">
      <c r="A5057" s="2" t="s">
        <v>2696</v>
      </c>
      <c r="B5057" s="19">
        <v>46131</v>
      </c>
      <c r="C5057" t="s">
        <v>2875</v>
      </c>
      <c r="D5057" t="s">
        <v>2876</v>
      </c>
      <c r="E5057" t="s">
        <v>2973</v>
      </c>
      <c r="F5057" s="20">
        <v>2</v>
      </c>
      <c r="G5057">
        <v>500</v>
      </c>
      <c r="H5057" t="s">
        <v>5</v>
      </c>
    </row>
    <row r="5058" spans="1:8" hidden="1" x14ac:dyDescent="0.3">
      <c r="A5058" s="2" t="s">
        <v>2697</v>
      </c>
      <c r="B5058" s="19">
        <v>46131</v>
      </c>
      <c r="C5058" t="s">
        <v>2877</v>
      </c>
      <c r="D5058" t="s">
        <v>2878</v>
      </c>
      <c r="E5058" t="s">
        <v>2965</v>
      </c>
      <c r="F5058" s="20">
        <v>3</v>
      </c>
      <c r="G5058">
        <v>600</v>
      </c>
      <c r="H5058" t="s">
        <v>4</v>
      </c>
    </row>
    <row r="5059" spans="1:8" hidden="1" x14ac:dyDescent="0.3">
      <c r="A5059" s="2" t="s">
        <v>2698</v>
      </c>
      <c r="B5059" s="19">
        <v>46132</v>
      </c>
      <c r="C5059" t="s">
        <v>2879</v>
      </c>
      <c r="D5059" t="s">
        <v>2847</v>
      </c>
      <c r="E5059" t="s">
        <v>2962</v>
      </c>
      <c r="F5059" s="20">
        <v>1</v>
      </c>
      <c r="G5059">
        <v>1800</v>
      </c>
      <c r="H5059" t="s">
        <v>5</v>
      </c>
    </row>
    <row r="5060" spans="1:8" hidden="1" x14ac:dyDescent="0.3">
      <c r="A5060" s="2" t="s">
        <v>2699</v>
      </c>
      <c r="B5060" s="19">
        <v>46132</v>
      </c>
      <c r="C5060" t="s">
        <v>2880</v>
      </c>
      <c r="D5060" t="s">
        <v>2881</v>
      </c>
      <c r="E5060" t="s">
        <v>2961</v>
      </c>
      <c r="F5060" s="20">
        <v>2</v>
      </c>
      <c r="G5060">
        <v>600</v>
      </c>
      <c r="H5060" t="s">
        <v>4</v>
      </c>
    </row>
    <row r="5061" spans="1:8" x14ac:dyDescent="0.3">
      <c r="A5061" s="39" t="s">
        <v>2700</v>
      </c>
      <c r="B5061" s="40">
        <v>46133</v>
      </c>
      <c r="C5061" s="41" t="s">
        <v>2882</v>
      </c>
      <c r="D5061" s="41" t="s">
        <v>2821</v>
      </c>
      <c r="E5061" s="41" t="s">
        <v>2974</v>
      </c>
      <c r="F5061" s="42">
        <v>1</v>
      </c>
      <c r="G5061" s="41">
        <v>450</v>
      </c>
      <c r="H5061" s="44" t="s">
        <v>4</v>
      </c>
    </row>
    <row r="5062" spans="1:8" hidden="1" x14ac:dyDescent="0.3">
      <c r="A5062" s="2" t="s">
        <v>2701</v>
      </c>
      <c r="B5062" s="19">
        <v>46133</v>
      </c>
      <c r="C5062" t="s">
        <v>2883</v>
      </c>
      <c r="D5062" t="s">
        <v>2831</v>
      </c>
      <c r="E5062" t="s">
        <v>2960</v>
      </c>
      <c r="F5062" s="20">
        <v>1</v>
      </c>
      <c r="G5062">
        <v>1200</v>
      </c>
      <c r="H5062" t="s">
        <v>5</v>
      </c>
    </row>
    <row r="5063" spans="1:8" hidden="1" x14ac:dyDescent="0.3">
      <c r="A5063" s="2" t="s">
        <v>2702</v>
      </c>
      <c r="B5063" s="19">
        <v>46134</v>
      </c>
      <c r="C5063" t="s">
        <v>2884</v>
      </c>
      <c r="D5063" t="s">
        <v>2829</v>
      </c>
      <c r="E5063" t="s">
        <v>2963</v>
      </c>
      <c r="F5063" s="20">
        <v>2</v>
      </c>
      <c r="G5063">
        <v>1200</v>
      </c>
      <c r="H5063" t="s">
        <v>4</v>
      </c>
    </row>
    <row r="5064" spans="1:8" hidden="1" x14ac:dyDescent="0.3">
      <c r="A5064" s="2" t="s">
        <v>2703</v>
      </c>
      <c r="B5064" s="19">
        <v>46134</v>
      </c>
      <c r="C5064" t="s">
        <v>2885</v>
      </c>
      <c r="D5064" t="s">
        <v>2833</v>
      </c>
      <c r="E5064" t="s">
        <v>2961</v>
      </c>
      <c r="F5064" s="20">
        <v>4</v>
      </c>
      <c r="G5064">
        <v>1200</v>
      </c>
      <c r="H5064" t="s">
        <v>4</v>
      </c>
    </row>
    <row r="5065" spans="1:8" hidden="1" x14ac:dyDescent="0.3">
      <c r="A5065" s="2" t="s">
        <v>2704</v>
      </c>
      <c r="B5065" s="19">
        <v>46135</v>
      </c>
      <c r="C5065" t="s">
        <v>2886</v>
      </c>
      <c r="D5065" t="s">
        <v>2843</v>
      </c>
      <c r="E5065" t="s">
        <v>2962</v>
      </c>
      <c r="F5065" s="20">
        <v>1</v>
      </c>
      <c r="G5065">
        <v>1800</v>
      </c>
      <c r="H5065" t="s">
        <v>5</v>
      </c>
    </row>
    <row r="5066" spans="1:8" x14ac:dyDescent="0.3">
      <c r="A5066" s="39" t="s">
        <v>2705</v>
      </c>
      <c r="B5066" s="40">
        <v>46135</v>
      </c>
      <c r="C5066" s="41" t="s">
        <v>2887</v>
      </c>
      <c r="D5066" s="41" t="s">
        <v>2821</v>
      </c>
      <c r="E5066" s="41" t="s">
        <v>2964</v>
      </c>
      <c r="F5066" s="42">
        <v>1</v>
      </c>
      <c r="G5066" s="41">
        <v>1500</v>
      </c>
      <c r="H5066" s="44" t="s">
        <v>4</v>
      </c>
    </row>
    <row r="5067" spans="1:8" hidden="1" x14ac:dyDescent="0.3">
      <c r="A5067" s="2" t="s">
        <v>2706</v>
      </c>
      <c r="B5067" s="19">
        <v>46136</v>
      </c>
      <c r="C5067" t="s">
        <v>2888</v>
      </c>
      <c r="D5067" t="s">
        <v>2835</v>
      </c>
      <c r="E5067" t="s">
        <v>2965</v>
      </c>
      <c r="F5067" s="20">
        <v>4</v>
      </c>
      <c r="G5067">
        <v>800</v>
      </c>
      <c r="H5067" t="s">
        <v>5</v>
      </c>
    </row>
    <row r="5068" spans="1:8" hidden="1" x14ac:dyDescent="0.3">
      <c r="A5068" s="2" t="s">
        <v>2707</v>
      </c>
      <c r="B5068" s="19">
        <v>46136</v>
      </c>
      <c r="C5068" t="s">
        <v>2889</v>
      </c>
      <c r="D5068" t="s">
        <v>2837</v>
      </c>
      <c r="E5068" t="s">
        <v>2966</v>
      </c>
      <c r="F5068" s="20">
        <v>1</v>
      </c>
      <c r="G5068">
        <v>2200</v>
      </c>
      <c r="H5068" t="s">
        <v>4</v>
      </c>
    </row>
    <row r="5069" spans="1:8" hidden="1" x14ac:dyDescent="0.3">
      <c r="A5069" s="2" t="s">
        <v>2708</v>
      </c>
      <c r="B5069" s="19">
        <v>46137</v>
      </c>
      <c r="C5069" t="s">
        <v>2890</v>
      </c>
      <c r="D5069" t="s">
        <v>2856</v>
      </c>
      <c r="E5069" t="s">
        <v>2967</v>
      </c>
      <c r="F5069" s="20">
        <v>2</v>
      </c>
      <c r="G5069">
        <v>1200</v>
      </c>
      <c r="H5069" t="s">
        <v>5</v>
      </c>
    </row>
    <row r="5070" spans="1:8" hidden="1" x14ac:dyDescent="0.3">
      <c r="A5070" s="2" t="s">
        <v>2709</v>
      </c>
      <c r="B5070" s="19">
        <v>46137</v>
      </c>
      <c r="C5070" t="s">
        <v>2891</v>
      </c>
      <c r="D5070" t="s">
        <v>2827</v>
      </c>
      <c r="E5070" t="s">
        <v>2968</v>
      </c>
      <c r="F5070" s="20">
        <v>2</v>
      </c>
      <c r="G5070">
        <v>700</v>
      </c>
      <c r="H5070" t="s">
        <v>4</v>
      </c>
    </row>
    <row r="5071" spans="1:8" hidden="1" x14ac:dyDescent="0.3">
      <c r="A5071" s="2" t="s">
        <v>2710</v>
      </c>
      <c r="B5071" s="19">
        <v>46138</v>
      </c>
      <c r="C5071" t="s">
        <v>2892</v>
      </c>
      <c r="D5071" t="s">
        <v>2841</v>
      </c>
      <c r="E5071" t="s">
        <v>2969</v>
      </c>
      <c r="F5071" s="20">
        <v>1</v>
      </c>
      <c r="G5071">
        <v>2500</v>
      </c>
      <c r="H5071" t="s">
        <v>5</v>
      </c>
    </row>
    <row r="5072" spans="1:8" hidden="1" x14ac:dyDescent="0.3">
      <c r="A5072" s="2" t="s">
        <v>2711</v>
      </c>
      <c r="B5072" s="19">
        <v>46138</v>
      </c>
      <c r="C5072" t="s">
        <v>2893</v>
      </c>
      <c r="D5072" t="s">
        <v>2851</v>
      </c>
      <c r="E5072" t="s">
        <v>2970</v>
      </c>
      <c r="F5072" s="20">
        <v>1</v>
      </c>
      <c r="G5072">
        <v>1300</v>
      </c>
      <c r="H5072" t="s">
        <v>4</v>
      </c>
    </row>
    <row r="5073" spans="1:8" hidden="1" x14ac:dyDescent="0.3">
      <c r="A5073" s="2" t="s">
        <v>2712</v>
      </c>
      <c r="B5073" s="19">
        <v>46139</v>
      </c>
      <c r="C5073" t="s">
        <v>2894</v>
      </c>
      <c r="D5073" t="s">
        <v>2858</v>
      </c>
      <c r="E5073" t="s">
        <v>2972</v>
      </c>
      <c r="F5073" s="20">
        <v>1</v>
      </c>
      <c r="G5073">
        <v>2800</v>
      </c>
      <c r="H5073" t="s">
        <v>5</v>
      </c>
    </row>
    <row r="5074" spans="1:8" hidden="1" x14ac:dyDescent="0.3">
      <c r="A5074" s="2" t="s">
        <v>2713</v>
      </c>
      <c r="B5074" s="19">
        <v>46139</v>
      </c>
      <c r="C5074" t="s">
        <v>2895</v>
      </c>
      <c r="D5074" t="s">
        <v>2847</v>
      </c>
      <c r="E5074" t="s">
        <v>2971</v>
      </c>
      <c r="F5074" s="20">
        <v>2</v>
      </c>
      <c r="G5074">
        <v>900</v>
      </c>
      <c r="H5074" t="s">
        <v>4</v>
      </c>
    </row>
    <row r="5075" spans="1:8" hidden="1" x14ac:dyDescent="0.3">
      <c r="A5075" s="2" t="s">
        <v>2714</v>
      </c>
      <c r="B5075" s="19">
        <v>46140</v>
      </c>
      <c r="C5075" t="s">
        <v>2896</v>
      </c>
      <c r="D5075" t="s">
        <v>2849</v>
      </c>
      <c r="E5075" t="s">
        <v>2960</v>
      </c>
      <c r="F5075" s="20">
        <v>2</v>
      </c>
      <c r="G5075">
        <v>2400</v>
      </c>
      <c r="H5075" t="s">
        <v>5</v>
      </c>
    </row>
    <row r="5076" spans="1:8" hidden="1" x14ac:dyDescent="0.3">
      <c r="A5076" s="2" t="s">
        <v>2715</v>
      </c>
      <c r="B5076" s="19">
        <v>46140</v>
      </c>
      <c r="C5076" t="s">
        <v>2897</v>
      </c>
      <c r="D5076" t="s">
        <v>2898</v>
      </c>
      <c r="E5076" t="s">
        <v>2973</v>
      </c>
      <c r="F5076" s="20">
        <v>3</v>
      </c>
      <c r="G5076">
        <v>750</v>
      </c>
      <c r="H5076" t="s">
        <v>4</v>
      </c>
    </row>
    <row r="5077" spans="1:8" x14ac:dyDescent="0.3">
      <c r="A5077" s="39" t="s">
        <v>2716</v>
      </c>
      <c r="B5077" s="40">
        <v>46141</v>
      </c>
      <c r="C5077" s="41" t="s">
        <v>2899</v>
      </c>
      <c r="D5077" s="41" t="s">
        <v>2821</v>
      </c>
      <c r="E5077" s="41" t="s">
        <v>2974</v>
      </c>
      <c r="F5077" s="42">
        <v>2</v>
      </c>
      <c r="G5077" s="41">
        <v>900</v>
      </c>
      <c r="H5077" s="44" t="s">
        <v>5</v>
      </c>
    </row>
    <row r="5078" spans="1:8" hidden="1" x14ac:dyDescent="0.3">
      <c r="A5078" s="2" t="s">
        <v>2717</v>
      </c>
      <c r="B5078" s="19">
        <v>46141</v>
      </c>
      <c r="C5078" t="s">
        <v>2900</v>
      </c>
      <c r="D5078" t="s">
        <v>2854</v>
      </c>
      <c r="E5078" t="s">
        <v>2965</v>
      </c>
      <c r="F5078" s="20">
        <v>6</v>
      </c>
      <c r="G5078">
        <v>1200</v>
      </c>
      <c r="H5078" t="s">
        <v>4</v>
      </c>
    </row>
    <row r="5079" spans="1:8" hidden="1" x14ac:dyDescent="0.3">
      <c r="A5079" s="2" t="s">
        <v>2718</v>
      </c>
      <c r="B5079" s="19">
        <v>46142</v>
      </c>
      <c r="C5079" t="s">
        <v>2901</v>
      </c>
      <c r="D5079" t="s">
        <v>2839</v>
      </c>
      <c r="E5079" t="s">
        <v>2975</v>
      </c>
      <c r="F5079" s="20">
        <v>2</v>
      </c>
      <c r="G5079">
        <v>1100</v>
      </c>
      <c r="H5079" t="s">
        <v>5</v>
      </c>
    </row>
    <row r="5080" spans="1:8" hidden="1" x14ac:dyDescent="0.3">
      <c r="A5080" s="2" t="s">
        <v>2719</v>
      </c>
      <c r="B5080" s="19">
        <v>46142</v>
      </c>
      <c r="C5080" t="s">
        <v>2902</v>
      </c>
      <c r="D5080" t="s">
        <v>2823</v>
      </c>
      <c r="E5080" t="s">
        <v>2962</v>
      </c>
      <c r="F5080" s="20">
        <v>1</v>
      </c>
      <c r="G5080">
        <v>1800</v>
      </c>
      <c r="H5080" t="s">
        <v>4</v>
      </c>
    </row>
    <row r="5081" spans="1:8" x14ac:dyDescent="0.3">
      <c r="A5081" s="39" t="s">
        <v>2720</v>
      </c>
      <c r="B5081" s="40">
        <v>46143</v>
      </c>
      <c r="C5081" s="41" t="s">
        <v>2903</v>
      </c>
      <c r="D5081" s="41" t="s">
        <v>2821</v>
      </c>
      <c r="E5081" s="41" t="s">
        <v>2974</v>
      </c>
      <c r="F5081" s="42">
        <v>1</v>
      </c>
      <c r="G5081" s="41">
        <v>450</v>
      </c>
      <c r="H5081" s="44" t="s">
        <v>4</v>
      </c>
    </row>
    <row r="5082" spans="1:8" hidden="1" x14ac:dyDescent="0.3">
      <c r="A5082" s="2" t="s">
        <v>2721</v>
      </c>
      <c r="B5082" s="19">
        <v>46143</v>
      </c>
      <c r="C5082" t="s">
        <v>2904</v>
      </c>
      <c r="D5082" t="s">
        <v>2837</v>
      </c>
      <c r="E5082" t="s">
        <v>2960</v>
      </c>
      <c r="F5082" s="20">
        <v>2</v>
      </c>
      <c r="G5082">
        <v>2400</v>
      </c>
      <c r="H5082" t="s">
        <v>5</v>
      </c>
    </row>
    <row r="5083" spans="1:8" hidden="1" x14ac:dyDescent="0.3">
      <c r="A5083" s="2" t="s">
        <v>2722</v>
      </c>
      <c r="B5083" s="19">
        <v>46144</v>
      </c>
      <c r="C5083" t="s">
        <v>2905</v>
      </c>
      <c r="D5083" t="s">
        <v>2829</v>
      </c>
      <c r="E5083" t="s">
        <v>2963</v>
      </c>
      <c r="F5083" s="20">
        <v>1</v>
      </c>
      <c r="G5083">
        <v>650</v>
      </c>
      <c r="H5083" t="s">
        <v>4</v>
      </c>
    </row>
    <row r="5084" spans="1:8" hidden="1" x14ac:dyDescent="0.3">
      <c r="A5084" s="2" t="s">
        <v>2723</v>
      </c>
      <c r="B5084" s="19">
        <v>46144</v>
      </c>
      <c r="C5084" t="s">
        <v>2874</v>
      </c>
      <c r="D5084" t="s">
        <v>2833</v>
      </c>
      <c r="E5084" t="s">
        <v>2961</v>
      </c>
      <c r="F5084" s="20">
        <v>3</v>
      </c>
      <c r="G5084">
        <v>900</v>
      </c>
      <c r="H5084" t="s">
        <v>4</v>
      </c>
    </row>
    <row r="5085" spans="1:8" hidden="1" x14ac:dyDescent="0.3">
      <c r="A5085" s="2" t="s">
        <v>2724</v>
      </c>
      <c r="B5085" s="19">
        <v>46145</v>
      </c>
      <c r="C5085" t="s">
        <v>2906</v>
      </c>
      <c r="D5085" t="s">
        <v>2843</v>
      </c>
      <c r="E5085" t="s">
        <v>2962</v>
      </c>
      <c r="F5085" s="20">
        <v>1</v>
      </c>
      <c r="G5085">
        <v>1800</v>
      </c>
      <c r="H5085" t="s">
        <v>5</v>
      </c>
    </row>
    <row r="5086" spans="1:8" x14ac:dyDescent="0.3">
      <c r="A5086" s="39" t="s">
        <v>2725</v>
      </c>
      <c r="B5086" s="40">
        <v>46145</v>
      </c>
      <c r="C5086" s="41" t="s">
        <v>2907</v>
      </c>
      <c r="D5086" s="41" t="s">
        <v>2821</v>
      </c>
      <c r="E5086" s="41" t="s">
        <v>2964</v>
      </c>
      <c r="F5086" s="42">
        <v>1</v>
      </c>
      <c r="G5086" s="41">
        <v>1500</v>
      </c>
      <c r="H5086" s="44" t="s">
        <v>4</v>
      </c>
    </row>
    <row r="5087" spans="1:8" hidden="1" x14ac:dyDescent="0.3">
      <c r="A5087" s="2" t="s">
        <v>2726</v>
      </c>
      <c r="B5087" s="19">
        <v>46146</v>
      </c>
      <c r="C5087" t="s">
        <v>2908</v>
      </c>
      <c r="D5087" t="s">
        <v>2835</v>
      </c>
      <c r="E5087" t="s">
        <v>2965</v>
      </c>
      <c r="F5087" s="20">
        <v>4</v>
      </c>
      <c r="G5087">
        <v>800</v>
      </c>
      <c r="H5087" t="s">
        <v>5</v>
      </c>
    </row>
    <row r="5088" spans="1:8" hidden="1" x14ac:dyDescent="0.3">
      <c r="A5088" s="2" t="s">
        <v>2727</v>
      </c>
      <c r="B5088" s="19">
        <v>46146</v>
      </c>
      <c r="C5088" t="s">
        <v>2909</v>
      </c>
      <c r="D5088" t="s">
        <v>2856</v>
      </c>
      <c r="E5088" t="s">
        <v>2966</v>
      </c>
      <c r="F5088" s="20">
        <v>1</v>
      </c>
      <c r="G5088">
        <v>2200</v>
      </c>
      <c r="H5088" t="s">
        <v>4</v>
      </c>
    </row>
    <row r="5089" spans="1:8" hidden="1" x14ac:dyDescent="0.3">
      <c r="A5089" s="2" t="s">
        <v>2728</v>
      </c>
      <c r="B5089" s="19">
        <v>46147</v>
      </c>
      <c r="C5089" t="s">
        <v>2910</v>
      </c>
      <c r="D5089" t="s">
        <v>2841</v>
      </c>
      <c r="E5089" t="s">
        <v>2967</v>
      </c>
      <c r="F5089" s="20">
        <v>2</v>
      </c>
      <c r="G5089">
        <v>1200</v>
      </c>
      <c r="H5089" t="s">
        <v>5</v>
      </c>
    </row>
    <row r="5090" spans="1:8" hidden="1" x14ac:dyDescent="0.3">
      <c r="A5090" s="2" t="s">
        <v>2729</v>
      </c>
      <c r="B5090" s="19">
        <v>46147</v>
      </c>
      <c r="C5090" t="s">
        <v>2911</v>
      </c>
      <c r="D5090" t="s">
        <v>2827</v>
      </c>
      <c r="E5090" t="s">
        <v>2968</v>
      </c>
      <c r="F5090" s="20">
        <v>2</v>
      </c>
      <c r="G5090">
        <v>700</v>
      </c>
      <c r="H5090" t="s">
        <v>4</v>
      </c>
    </row>
    <row r="5091" spans="1:8" hidden="1" x14ac:dyDescent="0.3">
      <c r="A5091" s="2" t="s">
        <v>2730</v>
      </c>
      <c r="B5091" s="19">
        <v>46148</v>
      </c>
      <c r="C5091" t="s">
        <v>2912</v>
      </c>
      <c r="D5091" t="s">
        <v>2858</v>
      </c>
      <c r="E5091" t="s">
        <v>2969</v>
      </c>
      <c r="F5091" s="20">
        <v>1</v>
      </c>
      <c r="G5091">
        <v>2500</v>
      </c>
      <c r="H5091" t="s">
        <v>5</v>
      </c>
    </row>
    <row r="5092" spans="1:8" hidden="1" x14ac:dyDescent="0.3">
      <c r="A5092" s="2" t="s">
        <v>2731</v>
      </c>
      <c r="B5092" s="19">
        <v>46148</v>
      </c>
      <c r="C5092" t="s">
        <v>2893</v>
      </c>
      <c r="D5092" t="s">
        <v>2851</v>
      </c>
      <c r="E5092" t="s">
        <v>2970</v>
      </c>
      <c r="F5092" s="20">
        <v>1</v>
      </c>
      <c r="G5092">
        <v>1300</v>
      </c>
      <c r="H5092" t="s">
        <v>4</v>
      </c>
    </row>
    <row r="5093" spans="1:8" hidden="1" x14ac:dyDescent="0.3">
      <c r="A5093" s="2" t="s">
        <v>2732</v>
      </c>
      <c r="B5093" s="19">
        <v>46149</v>
      </c>
      <c r="C5093" t="s">
        <v>2913</v>
      </c>
      <c r="D5093" t="s">
        <v>2849</v>
      </c>
      <c r="E5093" t="s">
        <v>2972</v>
      </c>
      <c r="F5093" s="20">
        <v>1</v>
      </c>
      <c r="G5093">
        <v>2800</v>
      </c>
      <c r="H5093" t="s">
        <v>5</v>
      </c>
    </row>
    <row r="5094" spans="1:8" hidden="1" x14ac:dyDescent="0.3">
      <c r="A5094" s="2" t="s">
        <v>2733</v>
      </c>
      <c r="B5094" s="19">
        <v>46149</v>
      </c>
      <c r="C5094" t="s">
        <v>2914</v>
      </c>
      <c r="D5094" t="s">
        <v>2847</v>
      </c>
      <c r="E5094" t="s">
        <v>2971</v>
      </c>
      <c r="F5094" s="20">
        <v>2</v>
      </c>
      <c r="G5094">
        <v>900</v>
      </c>
      <c r="H5094" t="s">
        <v>4</v>
      </c>
    </row>
    <row r="5095" spans="1:8" x14ac:dyDescent="0.3">
      <c r="A5095" s="39" t="s">
        <v>2734</v>
      </c>
      <c r="B5095" s="40">
        <v>46150</v>
      </c>
      <c r="C5095" s="41" t="s">
        <v>2915</v>
      </c>
      <c r="D5095" s="41" t="s">
        <v>2821</v>
      </c>
      <c r="E5095" s="41" t="s">
        <v>2960</v>
      </c>
      <c r="F5095" s="42">
        <v>1</v>
      </c>
      <c r="G5095" s="41">
        <v>1200</v>
      </c>
      <c r="H5095" s="44" t="s">
        <v>5</v>
      </c>
    </row>
    <row r="5096" spans="1:8" hidden="1" x14ac:dyDescent="0.3">
      <c r="A5096" s="2" t="s">
        <v>2735</v>
      </c>
      <c r="B5096" s="19">
        <v>46150</v>
      </c>
      <c r="C5096" t="s">
        <v>2897</v>
      </c>
      <c r="D5096" t="s">
        <v>2898</v>
      </c>
      <c r="E5096" t="s">
        <v>2973</v>
      </c>
      <c r="F5096" s="20">
        <v>3</v>
      </c>
      <c r="G5096">
        <v>750</v>
      </c>
      <c r="H5096" t="s">
        <v>4</v>
      </c>
    </row>
    <row r="5097" spans="1:8" hidden="1" x14ac:dyDescent="0.3">
      <c r="A5097" s="2" t="s">
        <v>2736</v>
      </c>
      <c r="B5097" s="19">
        <v>46151</v>
      </c>
      <c r="C5097" t="s">
        <v>2916</v>
      </c>
      <c r="D5097" t="s">
        <v>2839</v>
      </c>
      <c r="E5097" t="s">
        <v>2974</v>
      </c>
      <c r="F5097" s="20">
        <v>2</v>
      </c>
      <c r="G5097">
        <v>900</v>
      </c>
      <c r="H5097" t="s">
        <v>5</v>
      </c>
    </row>
    <row r="5098" spans="1:8" hidden="1" x14ac:dyDescent="0.3">
      <c r="A5098" s="2" t="s">
        <v>2737</v>
      </c>
      <c r="B5098" s="19">
        <v>46151</v>
      </c>
      <c r="C5098" t="s">
        <v>2917</v>
      </c>
      <c r="D5098" t="s">
        <v>2854</v>
      </c>
      <c r="E5098" t="s">
        <v>2965</v>
      </c>
      <c r="F5098" s="20">
        <v>6</v>
      </c>
      <c r="G5098">
        <v>1200</v>
      </c>
      <c r="H5098" t="s">
        <v>4</v>
      </c>
    </row>
    <row r="5099" spans="1:8" hidden="1" x14ac:dyDescent="0.3">
      <c r="A5099" s="2" t="s">
        <v>2738</v>
      </c>
      <c r="B5099" s="19">
        <v>46152</v>
      </c>
      <c r="C5099" t="s">
        <v>2918</v>
      </c>
      <c r="D5099" t="s">
        <v>2919</v>
      </c>
      <c r="E5099" t="s">
        <v>2975</v>
      </c>
      <c r="F5099" s="20">
        <v>2</v>
      </c>
      <c r="G5099">
        <v>1100</v>
      </c>
      <c r="H5099" t="s">
        <v>5</v>
      </c>
    </row>
    <row r="5100" spans="1:8" hidden="1" x14ac:dyDescent="0.3">
      <c r="A5100" s="2" t="s">
        <v>2739</v>
      </c>
      <c r="B5100" s="19">
        <v>46152</v>
      </c>
      <c r="C5100" t="s">
        <v>2920</v>
      </c>
      <c r="D5100" t="s">
        <v>2823</v>
      </c>
      <c r="E5100" t="s">
        <v>2962</v>
      </c>
      <c r="F5100" s="20">
        <v>1</v>
      </c>
      <c r="G5100">
        <v>1800</v>
      </c>
      <c r="H5100" t="s">
        <v>4</v>
      </c>
    </row>
    <row r="5101" spans="1:8" x14ac:dyDescent="0.3">
      <c r="A5101" s="39" t="s">
        <v>2740</v>
      </c>
      <c r="B5101" s="40">
        <v>46153</v>
      </c>
      <c r="C5101" s="41" t="s">
        <v>2921</v>
      </c>
      <c r="D5101" s="41" t="s">
        <v>2821</v>
      </c>
      <c r="E5101" s="41" t="s">
        <v>2974</v>
      </c>
      <c r="F5101" s="42">
        <v>1</v>
      </c>
      <c r="G5101" s="41">
        <v>450</v>
      </c>
      <c r="H5101" s="44" t="s">
        <v>4</v>
      </c>
    </row>
    <row r="5102" spans="1:8" hidden="1" x14ac:dyDescent="0.3">
      <c r="A5102" s="2" t="s">
        <v>2741</v>
      </c>
      <c r="B5102" s="19">
        <v>46153</v>
      </c>
      <c r="C5102" t="s">
        <v>2922</v>
      </c>
      <c r="D5102" t="s">
        <v>2837</v>
      </c>
      <c r="E5102" t="s">
        <v>2960</v>
      </c>
      <c r="F5102" s="20">
        <v>2</v>
      </c>
      <c r="G5102">
        <v>2400</v>
      </c>
      <c r="H5102" t="s">
        <v>5</v>
      </c>
    </row>
    <row r="5103" spans="1:8" hidden="1" x14ac:dyDescent="0.3">
      <c r="A5103" s="2" t="s">
        <v>2742</v>
      </c>
      <c r="B5103" s="19">
        <v>46154</v>
      </c>
      <c r="C5103" t="s">
        <v>2923</v>
      </c>
      <c r="D5103" t="s">
        <v>2829</v>
      </c>
      <c r="E5103" t="s">
        <v>2963</v>
      </c>
      <c r="F5103" s="20">
        <v>1</v>
      </c>
      <c r="G5103">
        <v>650</v>
      </c>
      <c r="H5103" t="s">
        <v>4</v>
      </c>
    </row>
    <row r="5104" spans="1:8" hidden="1" x14ac:dyDescent="0.3">
      <c r="A5104" s="2" t="s">
        <v>2743</v>
      </c>
      <c r="B5104" s="19">
        <v>46154</v>
      </c>
      <c r="C5104" t="s">
        <v>2902</v>
      </c>
      <c r="D5104" t="s">
        <v>2833</v>
      </c>
      <c r="E5104" t="s">
        <v>2961</v>
      </c>
      <c r="F5104" s="20">
        <v>3</v>
      </c>
      <c r="G5104">
        <v>900</v>
      </c>
      <c r="H5104" t="s">
        <v>4</v>
      </c>
    </row>
    <row r="5105" spans="1:8" hidden="1" x14ac:dyDescent="0.3">
      <c r="A5105" s="2" t="s">
        <v>2744</v>
      </c>
      <c r="B5105" s="19">
        <v>46155</v>
      </c>
      <c r="C5105" t="s">
        <v>2924</v>
      </c>
      <c r="D5105" t="s">
        <v>2843</v>
      </c>
      <c r="E5105" t="s">
        <v>2962</v>
      </c>
      <c r="F5105" s="20">
        <v>1</v>
      </c>
      <c r="G5105">
        <v>1800</v>
      </c>
      <c r="H5105" t="s">
        <v>5</v>
      </c>
    </row>
    <row r="5106" spans="1:8" x14ac:dyDescent="0.3">
      <c r="A5106" s="39" t="s">
        <v>2745</v>
      </c>
      <c r="B5106" s="40">
        <v>46155</v>
      </c>
      <c r="C5106" s="41" t="s">
        <v>2907</v>
      </c>
      <c r="D5106" s="41" t="s">
        <v>2821</v>
      </c>
      <c r="E5106" s="41" t="s">
        <v>2964</v>
      </c>
      <c r="F5106" s="42">
        <v>1</v>
      </c>
      <c r="G5106" s="41">
        <v>1500</v>
      </c>
      <c r="H5106" s="44" t="s">
        <v>4</v>
      </c>
    </row>
    <row r="5107" spans="1:8" hidden="1" x14ac:dyDescent="0.3">
      <c r="A5107" s="2" t="s">
        <v>2746</v>
      </c>
      <c r="B5107" s="19">
        <v>46156</v>
      </c>
      <c r="C5107" t="s">
        <v>2925</v>
      </c>
      <c r="D5107" t="s">
        <v>2835</v>
      </c>
      <c r="E5107" t="s">
        <v>2965</v>
      </c>
      <c r="F5107" s="20">
        <v>4</v>
      </c>
      <c r="G5107">
        <v>800</v>
      </c>
      <c r="H5107" t="s">
        <v>5</v>
      </c>
    </row>
    <row r="5108" spans="1:8" hidden="1" x14ac:dyDescent="0.3">
      <c r="A5108" s="2" t="s">
        <v>2747</v>
      </c>
      <c r="B5108" s="19">
        <v>46156</v>
      </c>
      <c r="C5108" t="s">
        <v>2926</v>
      </c>
      <c r="D5108" t="s">
        <v>2856</v>
      </c>
      <c r="E5108" t="s">
        <v>2966</v>
      </c>
      <c r="F5108" s="20">
        <v>1</v>
      </c>
      <c r="G5108">
        <v>2200</v>
      </c>
      <c r="H5108" t="s">
        <v>4</v>
      </c>
    </row>
    <row r="5109" spans="1:8" hidden="1" x14ac:dyDescent="0.3">
      <c r="A5109" s="2" t="s">
        <v>2748</v>
      </c>
      <c r="B5109" s="19">
        <v>46157</v>
      </c>
      <c r="C5109" t="s">
        <v>2927</v>
      </c>
      <c r="D5109" t="s">
        <v>2841</v>
      </c>
      <c r="E5109" t="s">
        <v>2967</v>
      </c>
      <c r="F5109" s="20">
        <v>2</v>
      </c>
      <c r="G5109">
        <v>1200</v>
      </c>
      <c r="H5109" t="s">
        <v>5</v>
      </c>
    </row>
    <row r="5110" spans="1:8" hidden="1" x14ac:dyDescent="0.3">
      <c r="A5110" s="2" t="s">
        <v>2749</v>
      </c>
      <c r="B5110" s="19">
        <v>46157</v>
      </c>
      <c r="C5110" t="s">
        <v>2928</v>
      </c>
      <c r="D5110" t="s">
        <v>2827</v>
      </c>
      <c r="E5110" t="s">
        <v>2968</v>
      </c>
      <c r="F5110" s="20">
        <v>2</v>
      </c>
      <c r="G5110">
        <v>700</v>
      </c>
      <c r="H5110" t="s">
        <v>4</v>
      </c>
    </row>
    <row r="5111" spans="1:8" hidden="1" x14ac:dyDescent="0.3">
      <c r="A5111" s="2" t="s">
        <v>2750</v>
      </c>
      <c r="B5111" s="19">
        <v>46158</v>
      </c>
      <c r="C5111" t="s">
        <v>2929</v>
      </c>
      <c r="D5111" t="s">
        <v>2858</v>
      </c>
      <c r="E5111" t="s">
        <v>2969</v>
      </c>
      <c r="F5111" s="20">
        <v>1</v>
      </c>
      <c r="G5111">
        <v>2500</v>
      </c>
      <c r="H5111" t="s">
        <v>5</v>
      </c>
    </row>
    <row r="5112" spans="1:8" hidden="1" x14ac:dyDescent="0.3">
      <c r="A5112" s="2" t="s">
        <v>2751</v>
      </c>
      <c r="B5112" s="19">
        <v>46158</v>
      </c>
      <c r="C5112" t="s">
        <v>2930</v>
      </c>
      <c r="D5112" t="s">
        <v>2851</v>
      </c>
      <c r="E5112" t="s">
        <v>2970</v>
      </c>
      <c r="F5112" s="20">
        <v>1</v>
      </c>
      <c r="G5112">
        <v>1300</v>
      </c>
      <c r="H5112" t="s">
        <v>4</v>
      </c>
    </row>
    <row r="5113" spans="1:8" hidden="1" x14ac:dyDescent="0.3">
      <c r="A5113" s="2" t="s">
        <v>2752</v>
      </c>
      <c r="B5113" s="19">
        <v>46159</v>
      </c>
      <c r="C5113" t="s">
        <v>2931</v>
      </c>
      <c r="D5113" t="s">
        <v>2849</v>
      </c>
      <c r="E5113" t="s">
        <v>2972</v>
      </c>
      <c r="F5113" s="20">
        <v>1</v>
      </c>
      <c r="G5113">
        <v>2800</v>
      </c>
      <c r="H5113" t="s">
        <v>5</v>
      </c>
    </row>
    <row r="5114" spans="1:8" hidden="1" x14ac:dyDescent="0.3">
      <c r="A5114" s="2" t="s">
        <v>2753</v>
      </c>
      <c r="B5114" s="19">
        <v>46159</v>
      </c>
      <c r="C5114" t="s">
        <v>2932</v>
      </c>
      <c r="D5114" t="s">
        <v>2847</v>
      </c>
      <c r="E5114" t="s">
        <v>2971</v>
      </c>
      <c r="F5114" s="20">
        <v>2</v>
      </c>
      <c r="G5114">
        <v>900</v>
      </c>
      <c r="H5114" t="s">
        <v>4</v>
      </c>
    </row>
    <row r="5115" spans="1:8" x14ac:dyDescent="0.3">
      <c r="A5115" s="39" t="s">
        <v>2754</v>
      </c>
      <c r="B5115" s="40">
        <v>46160</v>
      </c>
      <c r="C5115" s="41" t="s">
        <v>2933</v>
      </c>
      <c r="D5115" s="41" t="s">
        <v>2821</v>
      </c>
      <c r="E5115" s="41" t="s">
        <v>2960</v>
      </c>
      <c r="F5115" s="42">
        <v>1</v>
      </c>
      <c r="G5115" s="41">
        <v>1200</v>
      </c>
      <c r="H5115" s="44" t="s">
        <v>5</v>
      </c>
    </row>
    <row r="5116" spans="1:8" hidden="1" x14ac:dyDescent="0.3">
      <c r="A5116" s="2" t="s">
        <v>2755</v>
      </c>
      <c r="B5116" s="19">
        <v>46160</v>
      </c>
      <c r="C5116" t="s">
        <v>2897</v>
      </c>
      <c r="D5116" t="s">
        <v>2898</v>
      </c>
      <c r="E5116" t="s">
        <v>2973</v>
      </c>
      <c r="F5116" s="20">
        <v>3</v>
      </c>
      <c r="G5116">
        <v>750</v>
      </c>
      <c r="H5116" t="s">
        <v>4</v>
      </c>
    </row>
    <row r="5117" spans="1:8" hidden="1" x14ac:dyDescent="0.3">
      <c r="A5117" s="2" t="s">
        <v>2756</v>
      </c>
      <c r="B5117" s="19">
        <v>46161</v>
      </c>
      <c r="C5117" t="s">
        <v>2916</v>
      </c>
      <c r="D5117" t="s">
        <v>2839</v>
      </c>
      <c r="E5117" t="s">
        <v>2974</v>
      </c>
      <c r="F5117" s="20">
        <v>2</v>
      </c>
      <c r="G5117">
        <v>900</v>
      </c>
      <c r="H5117" t="s">
        <v>5</v>
      </c>
    </row>
    <row r="5118" spans="1:8" hidden="1" x14ac:dyDescent="0.3">
      <c r="A5118" s="2" t="s">
        <v>2757</v>
      </c>
      <c r="B5118" s="19">
        <v>46161</v>
      </c>
      <c r="C5118" t="s">
        <v>2900</v>
      </c>
      <c r="D5118" t="s">
        <v>2854</v>
      </c>
      <c r="E5118" t="s">
        <v>2965</v>
      </c>
      <c r="F5118" s="20">
        <v>6</v>
      </c>
      <c r="G5118">
        <v>1200</v>
      </c>
      <c r="H5118" t="s">
        <v>4</v>
      </c>
    </row>
    <row r="5119" spans="1:8" hidden="1" x14ac:dyDescent="0.3">
      <c r="A5119" s="2" t="s">
        <v>2758</v>
      </c>
      <c r="B5119" s="19">
        <v>46162</v>
      </c>
      <c r="C5119" t="s">
        <v>2934</v>
      </c>
      <c r="D5119" t="s">
        <v>2919</v>
      </c>
      <c r="E5119" t="s">
        <v>2975</v>
      </c>
      <c r="F5119" s="20">
        <v>2</v>
      </c>
      <c r="G5119">
        <v>1100</v>
      </c>
      <c r="H5119" t="s">
        <v>5</v>
      </c>
    </row>
    <row r="5120" spans="1:8" hidden="1" x14ac:dyDescent="0.3">
      <c r="A5120" s="2" t="s">
        <v>2759</v>
      </c>
      <c r="B5120" s="19">
        <v>46162</v>
      </c>
      <c r="C5120" t="s">
        <v>2920</v>
      </c>
      <c r="D5120" t="s">
        <v>2823</v>
      </c>
      <c r="E5120" t="s">
        <v>2962</v>
      </c>
      <c r="F5120" s="20">
        <v>1</v>
      </c>
      <c r="G5120">
        <v>1800</v>
      </c>
      <c r="H5120" t="s">
        <v>4</v>
      </c>
    </row>
    <row r="5121" spans="1:8" x14ac:dyDescent="0.3">
      <c r="A5121" s="39" t="s">
        <v>2760</v>
      </c>
      <c r="B5121" s="40">
        <v>46163</v>
      </c>
      <c r="C5121" s="41" t="s">
        <v>2935</v>
      </c>
      <c r="D5121" s="41" t="s">
        <v>2821</v>
      </c>
      <c r="E5121" s="41" t="s">
        <v>2974</v>
      </c>
      <c r="F5121" s="42">
        <v>3</v>
      </c>
      <c r="G5121" s="41">
        <v>1350</v>
      </c>
      <c r="H5121" s="44" t="s">
        <v>5</v>
      </c>
    </row>
    <row r="5122" spans="1:8" hidden="1" x14ac:dyDescent="0.3">
      <c r="A5122" s="2" t="s">
        <v>2761</v>
      </c>
      <c r="B5122" s="19">
        <v>46163</v>
      </c>
      <c r="C5122" t="s">
        <v>2936</v>
      </c>
      <c r="D5122" t="s">
        <v>2856</v>
      </c>
      <c r="E5122" t="s">
        <v>2960</v>
      </c>
      <c r="F5122" s="20">
        <v>1</v>
      </c>
      <c r="G5122">
        <v>1200</v>
      </c>
      <c r="H5122" t="s">
        <v>4</v>
      </c>
    </row>
    <row r="5123" spans="1:8" hidden="1" x14ac:dyDescent="0.3">
      <c r="A5123" s="2" t="s">
        <v>2762</v>
      </c>
      <c r="B5123" s="19">
        <v>46164</v>
      </c>
      <c r="C5123" t="s">
        <v>2937</v>
      </c>
      <c r="D5123" t="s">
        <v>2878</v>
      </c>
      <c r="E5123" t="s">
        <v>2963</v>
      </c>
      <c r="F5123" s="20">
        <v>2</v>
      </c>
      <c r="G5123">
        <v>1200</v>
      </c>
      <c r="H5123" t="s">
        <v>5</v>
      </c>
    </row>
    <row r="5124" spans="1:8" hidden="1" x14ac:dyDescent="0.3">
      <c r="A5124" s="2" t="s">
        <v>2763</v>
      </c>
      <c r="B5124" s="19">
        <v>46164</v>
      </c>
      <c r="C5124" t="s">
        <v>2938</v>
      </c>
      <c r="D5124" t="s">
        <v>2827</v>
      </c>
      <c r="E5124" t="s">
        <v>2961</v>
      </c>
      <c r="F5124" s="20">
        <v>4</v>
      </c>
      <c r="G5124">
        <v>1200</v>
      </c>
      <c r="H5124" t="s">
        <v>4</v>
      </c>
    </row>
    <row r="5125" spans="1:8" hidden="1" x14ac:dyDescent="0.3">
      <c r="A5125" s="2" t="s">
        <v>2764</v>
      </c>
      <c r="B5125" s="19">
        <v>46165</v>
      </c>
      <c r="C5125" t="s">
        <v>2939</v>
      </c>
      <c r="D5125" t="s">
        <v>2940</v>
      </c>
      <c r="E5125" t="s">
        <v>2962</v>
      </c>
      <c r="F5125" s="20">
        <v>1</v>
      </c>
      <c r="G5125">
        <v>1800</v>
      </c>
      <c r="H5125" t="s">
        <v>5</v>
      </c>
    </row>
    <row r="5126" spans="1:8" x14ac:dyDescent="0.3">
      <c r="A5126" s="39" t="s">
        <v>2765</v>
      </c>
      <c r="B5126" s="40">
        <v>46165</v>
      </c>
      <c r="C5126" s="41" t="s">
        <v>2941</v>
      </c>
      <c r="D5126" s="41" t="s">
        <v>2821</v>
      </c>
      <c r="E5126" s="41" t="s">
        <v>2964</v>
      </c>
      <c r="F5126" s="42">
        <v>2</v>
      </c>
      <c r="G5126" s="41">
        <v>2000</v>
      </c>
      <c r="H5126" s="44" t="s">
        <v>4</v>
      </c>
    </row>
    <row r="5127" spans="1:8" hidden="1" x14ac:dyDescent="0.3">
      <c r="A5127" s="2" t="s">
        <v>2766</v>
      </c>
      <c r="B5127" s="19">
        <v>46166</v>
      </c>
      <c r="C5127" t="s">
        <v>2942</v>
      </c>
      <c r="D5127" t="s">
        <v>2835</v>
      </c>
      <c r="E5127" t="s">
        <v>2965</v>
      </c>
      <c r="F5127" s="20">
        <v>5</v>
      </c>
      <c r="G5127">
        <v>1000</v>
      </c>
      <c r="H5127" t="s">
        <v>5</v>
      </c>
    </row>
    <row r="5128" spans="1:8" hidden="1" x14ac:dyDescent="0.3">
      <c r="A5128" s="2" t="s">
        <v>2767</v>
      </c>
      <c r="B5128" s="19">
        <v>46166</v>
      </c>
      <c r="C5128" t="s">
        <v>2943</v>
      </c>
      <c r="D5128" t="s">
        <v>2837</v>
      </c>
      <c r="E5128" t="s">
        <v>2966</v>
      </c>
      <c r="F5128" s="20">
        <v>1</v>
      </c>
      <c r="G5128">
        <v>2200</v>
      </c>
      <c r="H5128" t="s">
        <v>4</v>
      </c>
    </row>
    <row r="5129" spans="1:8" hidden="1" x14ac:dyDescent="0.3">
      <c r="A5129" s="2" t="s">
        <v>2768</v>
      </c>
      <c r="B5129" s="19">
        <v>46167</v>
      </c>
      <c r="C5129" t="s">
        <v>2944</v>
      </c>
      <c r="D5129" t="s">
        <v>2841</v>
      </c>
      <c r="E5129" t="s">
        <v>2967</v>
      </c>
      <c r="F5129" s="20">
        <v>1</v>
      </c>
      <c r="G5129">
        <v>600</v>
      </c>
      <c r="H5129" t="s">
        <v>5</v>
      </c>
    </row>
    <row r="5130" spans="1:8" x14ac:dyDescent="0.3">
      <c r="A5130" s="39" t="s">
        <v>2769</v>
      </c>
      <c r="B5130" s="40">
        <v>46167</v>
      </c>
      <c r="C5130" s="41" t="s">
        <v>2945</v>
      </c>
      <c r="D5130" s="41" t="s">
        <v>2821</v>
      </c>
      <c r="E5130" s="41" t="s">
        <v>2968</v>
      </c>
      <c r="F5130" s="42">
        <v>3</v>
      </c>
      <c r="G5130" s="41">
        <v>1050</v>
      </c>
      <c r="H5130" s="44" t="s">
        <v>4</v>
      </c>
    </row>
    <row r="5131" spans="1:8" hidden="1" x14ac:dyDescent="0.3">
      <c r="A5131" s="2" t="s">
        <v>2770</v>
      </c>
      <c r="B5131" s="19">
        <v>46168</v>
      </c>
      <c r="C5131" t="s">
        <v>2946</v>
      </c>
      <c r="D5131" t="s">
        <v>2858</v>
      </c>
      <c r="E5131" t="s">
        <v>2969</v>
      </c>
      <c r="F5131" s="20">
        <v>2</v>
      </c>
      <c r="G5131">
        <v>5000</v>
      </c>
      <c r="H5131" t="s">
        <v>5</v>
      </c>
    </row>
    <row r="5132" spans="1:8" hidden="1" x14ac:dyDescent="0.3">
      <c r="A5132" s="2" t="s">
        <v>2771</v>
      </c>
      <c r="B5132" s="19">
        <v>46168</v>
      </c>
      <c r="C5132" t="s">
        <v>2947</v>
      </c>
      <c r="D5132" t="s">
        <v>2851</v>
      </c>
      <c r="E5132" t="s">
        <v>2970</v>
      </c>
      <c r="F5132" s="20">
        <v>1</v>
      </c>
      <c r="G5132">
        <v>1300</v>
      </c>
      <c r="H5132" t="s">
        <v>4</v>
      </c>
    </row>
    <row r="5133" spans="1:8" hidden="1" x14ac:dyDescent="0.3">
      <c r="A5133" s="2" t="s">
        <v>2772</v>
      </c>
      <c r="B5133" s="19">
        <v>46169</v>
      </c>
      <c r="C5133" t="s">
        <v>2913</v>
      </c>
      <c r="D5133" t="s">
        <v>2849</v>
      </c>
      <c r="E5133" t="s">
        <v>2972</v>
      </c>
      <c r="F5133" s="20">
        <v>1</v>
      </c>
      <c r="G5133">
        <v>2800</v>
      </c>
      <c r="H5133" t="s">
        <v>5</v>
      </c>
    </row>
    <row r="5134" spans="1:8" hidden="1" x14ac:dyDescent="0.3">
      <c r="A5134" s="2" t="s">
        <v>2773</v>
      </c>
      <c r="B5134" s="19">
        <v>46169</v>
      </c>
      <c r="C5134" t="s">
        <v>2846</v>
      </c>
      <c r="D5134" t="s">
        <v>2847</v>
      </c>
      <c r="E5134" t="s">
        <v>2971</v>
      </c>
      <c r="F5134" s="20">
        <v>1</v>
      </c>
      <c r="G5134">
        <v>450</v>
      </c>
      <c r="H5134" t="s">
        <v>4</v>
      </c>
    </row>
    <row r="5135" spans="1:8" x14ac:dyDescent="0.3">
      <c r="A5135" s="39" t="s">
        <v>2774</v>
      </c>
      <c r="B5135" s="40">
        <v>46170</v>
      </c>
      <c r="C5135" s="41" t="s">
        <v>2948</v>
      </c>
      <c r="D5135" s="41" t="s">
        <v>2821</v>
      </c>
      <c r="E5135" s="41" t="s">
        <v>2960</v>
      </c>
      <c r="F5135" s="42">
        <v>2</v>
      </c>
      <c r="G5135" s="41">
        <v>2400</v>
      </c>
      <c r="H5135" s="44" t="s">
        <v>5</v>
      </c>
    </row>
    <row r="5136" spans="1:8" hidden="1" x14ac:dyDescent="0.3">
      <c r="A5136" s="2" t="s">
        <v>2775</v>
      </c>
      <c r="B5136" s="19">
        <v>46170</v>
      </c>
      <c r="C5136" t="s">
        <v>2949</v>
      </c>
      <c r="D5136" t="s">
        <v>2898</v>
      </c>
      <c r="E5136" t="s">
        <v>2973</v>
      </c>
      <c r="F5136" s="20">
        <v>2</v>
      </c>
      <c r="G5136">
        <v>500</v>
      </c>
      <c r="H5136" t="s">
        <v>4</v>
      </c>
    </row>
    <row r="5137" spans="1:8" hidden="1" x14ac:dyDescent="0.3">
      <c r="A5137" s="2" t="s">
        <v>2776</v>
      </c>
      <c r="B5137" s="19">
        <v>46171</v>
      </c>
      <c r="C5137" t="s">
        <v>2950</v>
      </c>
      <c r="D5137" t="s">
        <v>2839</v>
      </c>
      <c r="E5137" t="s">
        <v>2974</v>
      </c>
      <c r="F5137" s="20">
        <v>1</v>
      </c>
      <c r="G5137">
        <v>450</v>
      </c>
      <c r="H5137" t="s">
        <v>5</v>
      </c>
    </row>
    <row r="5138" spans="1:8" hidden="1" x14ac:dyDescent="0.3">
      <c r="A5138" s="2" t="s">
        <v>2777</v>
      </c>
      <c r="B5138" s="19">
        <v>46171</v>
      </c>
      <c r="C5138" t="s">
        <v>2951</v>
      </c>
      <c r="D5138" t="s">
        <v>2854</v>
      </c>
      <c r="E5138" t="s">
        <v>2965</v>
      </c>
      <c r="F5138" s="20">
        <v>4</v>
      </c>
      <c r="G5138">
        <v>800</v>
      </c>
      <c r="H5138" t="s">
        <v>4</v>
      </c>
    </row>
    <row r="5139" spans="1:8" hidden="1" x14ac:dyDescent="0.3">
      <c r="A5139" s="2" t="s">
        <v>2778</v>
      </c>
      <c r="B5139" s="19">
        <v>46172</v>
      </c>
      <c r="C5139" t="s">
        <v>2918</v>
      </c>
      <c r="D5139" t="s">
        <v>2919</v>
      </c>
      <c r="E5139" t="s">
        <v>2975</v>
      </c>
      <c r="F5139" s="20">
        <v>3</v>
      </c>
      <c r="G5139">
        <v>1650</v>
      </c>
      <c r="H5139" t="s">
        <v>5</v>
      </c>
    </row>
    <row r="5140" spans="1:8" hidden="1" x14ac:dyDescent="0.3">
      <c r="A5140" s="2" t="s">
        <v>2779</v>
      </c>
      <c r="B5140" s="19">
        <v>46172</v>
      </c>
      <c r="C5140" t="s">
        <v>2902</v>
      </c>
      <c r="D5140" t="s">
        <v>2823</v>
      </c>
      <c r="E5140" t="s">
        <v>2962</v>
      </c>
      <c r="F5140" s="20">
        <v>2</v>
      </c>
      <c r="G5140">
        <v>2600</v>
      </c>
      <c r="H5140" t="s">
        <v>4</v>
      </c>
    </row>
    <row r="5141" spans="1:8" x14ac:dyDescent="0.3">
      <c r="A5141" s="39" t="s">
        <v>2780</v>
      </c>
      <c r="B5141" s="40">
        <v>46173</v>
      </c>
      <c r="C5141" s="41" t="s">
        <v>2952</v>
      </c>
      <c r="D5141" s="41" t="s">
        <v>2821</v>
      </c>
      <c r="E5141" s="41" t="s">
        <v>2974</v>
      </c>
      <c r="F5141" s="42">
        <v>1</v>
      </c>
      <c r="G5141" s="41">
        <v>450</v>
      </c>
      <c r="H5141" s="44" t="s">
        <v>4</v>
      </c>
    </row>
    <row r="5142" spans="1:8" hidden="1" x14ac:dyDescent="0.3">
      <c r="A5142" s="2" t="s">
        <v>2781</v>
      </c>
      <c r="B5142" s="19">
        <v>46173</v>
      </c>
      <c r="C5142" t="s">
        <v>2953</v>
      </c>
      <c r="D5142" t="s">
        <v>2837</v>
      </c>
      <c r="E5142" t="s">
        <v>2960</v>
      </c>
      <c r="F5142" s="20">
        <v>2</v>
      </c>
      <c r="G5142">
        <v>2400</v>
      </c>
      <c r="H5142" t="s">
        <v>5</v>
      </c>
    </row>
    <row r="5143" spans="1:8" hidden="1" x14ac:dyDescent="0.3">
      <c r="A5143" s="2" t="s">
        <v>2782</v>
      </c>
      <c r="B5143" s="19">
        <v>46174</v>
      </c>
      <c r="C5143" t="s">
        <v>2954</v>
      </c>
      <c r="D5143" t="s">
        <v>2829</v>
      </c>
      <c r="E5143" t="s">
        <v>2963</v>
      </c>
      <c r="F5143" s="20">
        <v>1</v>
      </c>
      <c r="G5143">
        <v>650</v>
      </c>
      <c r="H5143" t="s">
        <v>4</v>
      </c>
    </row>
    <row r="5144" spans="1:8" hidden="1" x14ac:dyDescent="0.3">
      <c r="A5144" s="2" t="s">
        <v>2783</v>
      </c>
      <c r="B5144" s="19">
        <v>46174</v>
      </c>
      <c r="C5144" t="s">
        <v>2955</v>
      </c>
      <c r="D5144" t="s">
        <v>2833</v>
      </c>
      <c r="E5144" t="s">
        <v>2961</v>
      </c>
      <c r="F5144" s="20">
        <v>3</v>
      </c>
      <c r="G5144">
        <v>900</v>
      </c>
      <c r="H5144" t="s">
        <v>4</v>
      </c>
    </row>
    <row r="5145" spans="1:8" hidden="1" x14ac:dyDescent="0.3">
      <c r="A5145" s="2" t="s">
        <v>2784</v>
      </c>
      <c r="B5145" s="19">
        <v>46175</v>
      </c>
      <c r="C5145" t="s">
        <v>2906</v>
      </c>
      <c r="D5145" t="s">
        <v>2843</v>
      </c>
      <c r="E5145" t="s">
        <v>2962</v>
      </c>
      <c r="F5145" s="20">
        <v>1</v>
      </c>
      <c r="G5145">
        <v>1800</v>
      </c>
      <c r="H5145" t="s">
        <v>5</v>
      </c>
    </row>
    <row r="5146" spans="1:8" x14ac:dyDescent="0.3">
      <c r="A5146" s="39" t="s">
        <v>2785</v>
      </c>
      <c r="B5146" s="40">
        <v>46175</v>
      </c>
      <c r="C5146" s="41" t="s">
        <v>2907</v>
      </c>
      <c r="D5146" s="41" t="s">
        <v>2821</v>
      </c>
      <c r="E5146" s="41" t="s">
        <v>2964</v>
      </c>
      <c r="F5146" s="42">
        <v>1</v>
      </c>
      <c r="G5146" s="41">
        <v>1500</v>
      </c>
      <c r="H5146" s="44" t="s">
        <v>4</v>
      </c>
    </row>
    <row r="5147" spans="1:8" hidden="1" x14ac:dyDescent="0.3">
      <c r="A5147" s="2" t="s">
        <v>2786</v>
      </c>
      <c r="B5147" s="19">
        <v>46176</v>
      </c>
      <c r="C5147" t="s">
        <v>2908</v>
      </c>
      <c r="D5147" t="s">
        <v>2835</v>
      </c>
      <c r="E5147" t="s">
        <v>2965</v>
      </c>
      <c r="F5147" s="20">
        <v>4</v>
      </c>
      <c r="G5147">
        <v>800</v>
      </c>
      <c r="H5147" t="s">
        <v>5</v>
      </c>
    </row>
    <row r="5148" spans="1:8" hidden="1" x14ac:dyDescent="0.3">
      <c r="A5148" s="2" t="s">
        <v>2787</v>
      </c>
      <c r="B5148" s="19">
        <v>46176</v>
      </c>
      <c r="C5148" t="s">
        <v>2926</v>
      </c>
      <c r="D5148" t="s">
        <v>2856</v>
      </c>
      <c r="E5148" t="s">
        <v>2966</v>
      </c>
      <c r="F5148" s="20">
        <v>1</v>
      </c>
      <c r="G5148">
        <v>2200</v>
      </c>
      <c r="H5148" t="s">
        <v>4</v>
      </c>
    </row>
    <row r="5149" spans="1:8" hidden="1" x14ac:dyDescent="0.3">
      <c r="A5149" s="2" t="s">
        <v>2788</v>
      </c>
      <c r="B5149" s="19">
        <v>46177</v>
      </c>
      <c r="C5149" t="s">
        <v>2927</v>
      </c>
      <c r="D5149" t="s">
        <v>2841</v>
      </c>
      <c r="E5149" t="s">
        <v>2967</v>
      </c>
      <c r="F5149" s="20">
        <v>2</v>
      </c>
      <c r="G5149">
        <v>1200</v>
      </c>
      <c r="H5149" t="s">
        <v>5</v>
      </c>
    </row>
    <row r="5150" spans="1:8" hidden="1" x14ac:dyDescent="0.3">
      <c r="A5150" s="2" t="s">
        <v>2789</v>
      </c>
      <c r="B5150" s="19">
        <v>46177</v>
      </c>
      <c r="C5150" t="s">
        <v>2928</v>
      </c>
      <c r="D5150" t="s">
        <v>2827</v>
      </c>
      <c r="E5150" t="s">
        <v>2968</v>
      </c>
      <c r="F5150" s="20">
        <v>2</v>
      </c>
      <c r="G5150">
        <v>700</v>
      </c>
      <c r="H5150" t="s">
        <v>4</v>
      </c>
    </row>
    <row r="5151" spans="1:8" hidden="1" x14ac:dyDescent="0.3">
      <c r="A5151" s="2" t="s">
        <v>2790</v>
      </c>
      <c r="B5151" s="19">
        <v>46178</v>
      </c>
      <c r="C5151" t="s">
        <v>2929</v>
      </c>
      <c r="D5151" t="s">
        <v>2858</v>
      </c>
      <c r="E5151" t="s">
        <v>2969</v>
      </c>
      <c r="F5151" s="20">
        <v>1</v>
      </c>
      <c r="G5151">
        <v>2500</v>
      </c>
      <c r="H5151" t="s">
        <v>5</v>
      </c>
    </row>
    <row r="5152" spans="1:8" hidden="1" x14ac:dyDescent="0.3">
      <c r="A5152" s="2" t="s">
        <v>2791</v>
      </c>
      <c r="B5152" s="19">
        <v>46178</v>
      </c>
      <c r="C5152" t="s">
        <v>2930</v>
      </c>
      <c r="D5152" t="s">
        <v>2851</v>
      </c>
      <c r="E5152" t="s">
        <v>2970</v>
      </c>
      <c r="F5152" s="20">
        <v>1</v>
      </c>
      <c r="G5152">
        <v>1300</v>
      </c>
      <c r="H5152" t="s">
        <v>4</v>
      </c>
    </row>
    <row r="5153" spans="1:8" hidden="1" x14ac:dyDescent="0.3">
      <c r="A5153" s="2" t="s">
        <v>2792</v>
      </c>
      <c r="B5153" s="19">
        <v>46179</v>
      </c>
      <c r="C5153" t="s">
        <v>2931</v>
      </c>
      <c r="D5153" t="s">
        <v>2849</v>
      </c>
      <c r="E5153" t="s">
        <v>2972</v>
      </c>
      <c r="F5153" s="20">
        <v>1</v>
      </c>
      <c r="G5153">
        <v>2800</v>
      </c>
      <c r="H5153" t="s">
        <v>5</v>
      </c>
    </row>
    <row r="5154" spans="1:8" hidden="1" x14ac:dyDescent="0.3">
      <c r="A5154" s="2" t="s">
        <v>2793</v>
      </c>
      <c r="B5154" s="19">
        <v>46179</v>
      </c>
      <c r="C5154" t="s">
        <v>2932</v>
      </c>
      <c r="D5154" t="s">
        <v>2847</v>
      </c>
      <c r="E5154" t="s">
        <v>2971</v>
      </c>
      <c r="F5154" s="20">
        <v>2</v>
      </c>
      <c r="G5154">
        <v>900</v>
      </c>
      <c r="H5154" t="s">
        <v>4</v>
      </c>
    </row>
    <row r="5155" spans="1:8" x14ac:dyDescent="0.3">
      <c r="A5155" s="39" t="s">
        <v>2794</v>
      </c>
      <c r="B5155" s="40">
        <v>46180</v>
      </c>
      <c r="C5155" s="41" t="s">
        <v>2933</v>
      </c>
      <c r="D5155" s="41" t="s">
        <v>2821</v>
      </c>
      <c r="E5155" s="41" t="s">
        <v>2960</v>
      </c>
      <c r="F5155" s="42">
        <v>1</v>
      </c>
      <c r="G5155" s="41">
        <v>1200</v>
      </c>
      <c r="H5155" s="44" t="s">
        <v>5</v>
      </c>
    </row>
    <row r="5156" spans="1:8" hidden="1" x14ac:dyDescent="0.3">
      <c r="A5156" s="2" t="s">
        <v>2795</v>
      </c>
      <c r="B5156" s="19">
        <v>46180</v>
      </c>
      <c r="C5156" t="s">
        <v>2897</v>
      </c>
      <c r="D5156" t="s">
        <v>2898</v>
      </c>
      <c r="E5156" t="s">
        <v>2973</v>
      </c>
      <c r="F5156" s="20">
        <v>3</v>
      </c>
      <c r="G5156">
        <v>750</v>
      </c>
      <c r="H5156" t="s">
        <v>4</v>
      </c>
    </row>
    <row r="5157" spans="1:8" hidden="1" x14ac:dyDescent="0.3">
      <c r="A5157" s="2" t="s">
        <v>2796</v>
      </c>
      <c r="B5157" s="19">
        <v>46181</v>
      </c>
      <c r="C5157" t="s">
        <v>2916</v>
      </c>
      <c r="D5157" t="s">
        <v>2839</v>
      </c>
      <c r="E5157" t="s">
        <v>2974</v>
      </c>
      <c r="F5157" s="20">
        <v>2</v>
      </c>
      <c r="G5157">
        <v>900</v>
      </c>
      <c r="H5157" t="s">
        <v>5</v>
      </c>
    </row>
    <row r="5158" spans="1:8" hidden="1" x14ac:dyDescent="0.3">
      <c r="A5158" s="2" t="s">
        <v>2797</v>
      </c>
      <c r="B5158" s="19">
        <v>46181</v>
      </c>
      <c r="C5158" t="s">
        <v>2900</v>
      </c>
      <c r="D5158" t="s">
        <v>2854</v>
      </c>
      <c r="E5158" t="s">
        <v>2965</v>
      </c>
      <c r="F5158" s="20">
        <v>6</v>
      </c>
      <c r="G5158">
        <v>1200</v>
      </c>
      <c r="H5158" t="s">
        <v>4</v>
      </c>
    </row>
    <row r="5159" spans="1:8" hidden="1" x14ac:dyDescent="0.3">
      <c r="A5159" s="2" t="s">
        <v>2798</v>
      </c>
      <c r="B5159" s="19">
        <v>46182</v>
      </c>
      <c r="C5159" t="s">
        <v>2934</v>
      </c>
      <c r="D5159" t="s">
        <v>2919</v>
      </c>
      <c r="E5159" t="s">
        <v>2975</v>
      </c>
      <c r="F5159" s="20">
        <v>2</v>
      </c>
      <c r="G5159">
        <v>1100</v>
      </c>
      <c r="H5159" t="s">
        <v>5</v>
      </c>
    </row>
    <row r="5160" spans="1:8" hidden="1" x14ac:dyDescent="0.3">
      <c r="A5160" s="2" t="s">
        <v>2799</v>
      </c>
      <c r="B5160" s="19">
        <v>46182</v>
      </c>
      <c r="C5160" t="s">
        <v>2920</v>
      </c>
      <c r="D5160" t="s">
        <v>2823</v>
      </c>
      <c r="E5160" t="s">
        <v>2962</v>
      </c>
      <c r="F5160" s="20">
        <v>1</v>
      </c>
      <c r="G5160">
        <v>1800</v>
      </c>
      <c r="H5160" t="s">
        <v>4</v>
      </c>
    </row>
    <row r="5161" spans="1:8" x14ac:dyDescent="0.3">
      <c r="A5161" s="39" t="s">
        <v>2800</v>
      </c>
      <c r="B5161" s="40">
        <v>46183</v>
      </c>
      <c r="C5161" s="41" t="s">
        <v>2935</v>
      </c>
      <c r="D5161" s="41" t="s">
        <v>2821</v>
      </c>
      <c r="E5161" s="41" t="s">
        <v>2974</v>
      </c>
      <c r="F5161" s="42">
        <v>3</v>
      </c>
      <c r="G5161" s="41">
        <v>1350</v>
      </c>
      <c r="H5161" s="44" t="s">
        <v>5</v>
      </c>
    </row>
    <row r="5162" spans="1:8" hidden="1" x14ac:dyDescent="0.3">
      <c r="A5162" s="2" t="s">
        <v>2801</v>
      </c>
      <c r="B5162" s="19">
        <v>46183</v>
      </c>
      <c r="C5162" t="s">
        <v>2936</v>
      </c>
      <c r="D5162" t="s">
        <v>2856</v>
      </c>
      <c r="E5162" t="s">
        <v>2960</v>
      </c>
      <c r="F5162" s="20">
        <v>1</v>
      </c>
      <c r="G5162">
        <v>1200</v>
      </c>
      <c r="H5162" t="s">
        <v>4</v>
      </c>
    </row>
    <row r="5163" spans="1:8" hidden="1" x14ac:dyDescent="0.3">
      <c r="A5163" s="2" t="s">
        <v>2802</v>
      </c>
      <c r="B5163" s="19">
        <v>46184</v>
      </c>
      <c r="C5163" t="s">
        <v>2937</v>
      </c>
      <c r="D5163" t="s">
        <v>2878</v>
      </c>
      <c r="E5163" t="s">
        <v>2963</v>
      </c>
      <c r="F5163" s="20">
        <v>2</v>
      </c>
      <c r="G5163">
        <v>1200</v>
      </c>
      <c r="H5163" t="s">
        <v>5</v>
      </c>
    </row>
    <row r="5164" spans="1:8" hidden="1" x14ac:dyDescent="0.3">
      <c r="A5164" s="2" t="s">
        <v>2803</v>
      </c>
      <c r="B5164" s="19">
        <v>46184</v>
      </c>
      <c r="C5164" t="s">
        <v>2938</v>
      </c>
      <c r="D5164" t="s">
        <v>2827</v>
      </c>
      <c r="E5164" t="s">
        <v>2961</v>
      </c>
      <c r="F5164" s="20">
        <v>4</v>
      </c>
      <c r="G5164">
        <v>1200</v>
      </c>
      <c r="H5164" t="s">
        <v>4</v>
      </c>
    </row>
    <row r="5165" spans="1:8" hidden="1" x14ac:dyDescent="0.3">
      <c r="A5165" s="2" t="s">
        <v>2804</v>
      </c>
      <c r="B5165" s="19">
        <v>46185</v>
      </c>
      <c r="C5165" t="s">
        <v>2939</v>
      </c>
      <c r="D5165" t="s">
        <v>2940</v>
      </c>
      <c r="E5165" t="s">
        <v>2962</v>
      </c>
      <c r="F5165" s="20">
        <v>1</v>
      </c>
      <c r="G5165">
        <v>1800</v>
      </c>
      <c r="H5165" t="s">
        <v>5</v>
      </c>
    </row>
    <row r="5166" spans="1:8" x14ac:dyDescent="0.3">
      <c r="A5166" s="39" t="s">
        <v>2805</v>
      </c>
      <c r="B5166" s="40">
        <v>46185</v>
      </c>
      <c r="C5166" s="41" t="s">
        <v>2941</v>
      </c>
      <c r="D5166" s="41" t="s">
        <v>2821</v>
      </c>
      <c r="E5166" s="41" t="s">
        <v>2964</v>
      </c>
      <c r="F5166" s="42">
        <v>2</v>
      </c>
      <c r="G5166" s="41">
        <v>2000</v>
      </c>
      <c r="H5166" s="44" t="s">
        <v>4</v>
      </c>
    </row>
    <row r="5167" spans="1:8" hidden="1" x14ac:dyDescent="0.3">
      <c r="A5167" s="2" t="s">
        <v>2806</v>
      </c>
      <c r="B5167" s="19">
        <v>46186</v>
      </c>
      <c r="C5167" t="s">
        <v>2942</v>
      </c>
      <c r="D5167" t="s">
        <v>2835</v>
      </c>
      <c r="E5167" t="s">
        <v>2965</v>
      </c>
      <c r="F5167" s="20">
        <v>5</v>
      </c>
      <c r="G5167">
        <v>1000</v>
      </c>
      <c r="H5167" t="s">
        <v>5</v>
      </c>
    </row>
    <row r="5168" spans="1:8" hidden="1" x14ac:dyDescent="0.3">
      <c r="A5168" s="2" t="s">
        <v>2807</v>
      </c>
      <c r="B5168" s="19">
        <v>46186</v>
      </c>
      <c r="C5168" t="s">
        <v>2943</v>
      </c>
      <c r="D5168" t="s">
        <v>2837</v>
      </c>
      <c r="E5168" t="s">
        <v>2966</v>
      </c>
      <c r="F5168" s="20">
        <v>1</v>
      </c>
      <c r="G5168">
        <v>2200</v>
      </c>
      <c r="H5168" t="s">
        <v>4</v>
      </c>
    </row>
    <row r="5169" spans="1:8" hidden="1" x14ac:dyDescent="0.3">
      <c r="A5169" s="2" t="s">
        <v>2808</v>
      </c>
      <c r="B5169" s="19">
        <v>46187</v>
      </c>
      <c r="C5169" t="s">
        <v>2944</v>
      </c>
      <c r="D5169" t="s">
        <v>2841</v>
      </c>
      <c r="E5169" t="s">
        <v>2967</v>
      </c>
      <c r="F5169" s="20">
        <v>1</v>
      </c>
      <c r="G5169">
        <v>600</v>
      </c>
      <c r="H5169" t="s">
        <v>5</v>
      </c>
    </row>
    <row r="5170" spans="1:8" x14ac:dyDescent="0.3">
      <c r="A5170" s="39" t="s">
        <v>2809</v>
      </c>
      <c r="B5170" s="40">
        <v>46187</v>
      </c>
      <c r="C5170" s="41" t="s">
        <v>2945</v>
      </c>
      <c r="D5170" s="41" t="s">
        <v>2821</v>
      </c>
      <c r="E5170" s="41" t="s">
        <v>2968</v>
      </c>
      <c r="F5170" s="42">
        <v>3</v>
      </c>
      <c r="G5170" s="41">
        <v>1050</v>
      </c>
      <c r="H5170" s="44" t="s">
        <v>4</v>
      </c>
    </row>
    <row r="5171" spans="1:8" hidden="1" x14ac:dyDescent="0.3">
      <c r="A5171" s="2" t="s">
        <v>2810</v>
      </c>
      <c r="B5171" s="19">
        <v>46188</v>
      </c>
      <c r="C5171" t="s">
        <v>2946</v>
      </c>
      <c r="D5171" t="s">
        <v>2858</v>
      </c>
      <c r="E5171" t="s">
        <v>2969</v>
      </c>
      <c r="F5171" s="20">
        <v>2</v>
      </c>
      <c r="G5171">
        <v>5000</v>
      </c>
      <c r="H5171" t="s">
        <v>5</v>
      </c>
    </row>
    <row r="5172" spans="1:8" hidden="1" x14ac:dyDescent="0.3">
      <c r="A5172" s="2" t="s">
        <v>2811</v>
      </c>
      <c r="B5172" s="19">
        <v>46188</v>
      </c>
      <c r="C5172" t="s">
        <v>2947</v>
      </c>
      <c r="D5172" t="s">
        <v>2851</v>
      </c>
      <c r="E5172" t="s">
        <v>2970</v>
      </c>
      <c r="F5172" s="20">
        <v>1</v>
      </c>
      <c r="G5172">
        <v>1300</v>
      </c>
      <c r="H5172" t="s">
        <v>4</v>
      </c>
    </row>
    <row r="5173" spans="1:8" hidden="1" x14ac:dyDescent="0.3">
      <c r="A5173" s="2" t="s">
        <v>2812</v>
      </c>
      <c r="B5173" s="19">
        <v>46189</v>
      </c>
      <c r="C5173" t="s">
        <v>2913</v>
      </c>
      <c r="D5173" t="s">
        <v>2849</v>
      </c>
      <c r="E5173" t="s">
        <v>2972</v>
      </c>
      <c r="F5173" s="20">
        <v>1</v>
      </c>
      <c r="G5173">
        <v>2800</v>
      </c>
      <c r="H5173" t="s">
        <v>5</v>
      </c>
    </row>
    <row r="5174" spans="1:8" hidden="1" x14ac:dyDescent="0.3">
      <c r="A5174" s="2" t="s">
        <v>2813</v>
      </c>
      <c r="B5174" s="19">
        <v>46189</v>
      </c>
      <c r="C5174" t="s">
        <v>2846</v>
      </c>
      <c r="D5174" t="s">
        <v>2847</v>
      </c>
      <c r="E5174" t="s">
        <v>2971</v>
      </c>
      <c r="F5174" s="20">
        <v>1</v>
      </c>
      <c r="G5174">
        <v>450</v>
      </c>
      <c r="H5174" t="s">
        <v>4</v>
      </c>
    </row>
    <row r="5175" spans="1:8" x14ac:dyDescent="0.3">
      <c r="A5175" s="39" t="s">
        <v>2814</v>
      </c>
      <c r="B5175" s="40">
        <v>46190</v>
      </c>
      <c r="C5175" s="41" t="s">
        <v>2948</v>
      </c>
      <c r="D5175" s="41" t="s">
        <v>2821</v>
      </c>
      <c r="E5175" s="41" t="s">
        <v>2960</v>
      </c>
      <c r="F5175" s="42">
        <v>2</v>
      </c>
      <c r="G5175" s="41">
        <v>2400</v>
      </c>
      <c r="H5175" s="44" t="s">
        <v>5</v>
      </c>
    </row>
    <row r="5176" spans="1:8" hidden="1" x14ac:dyDescent="0.3">
      <c r="A5176" s="2" t="s">
        <v>2815</v>
      </c>
      <c r="B5176" s="19">
        <v>46190</v>
      </c>
      <c r="C5176" t="s">
        <v>2949</v>
      </c>
      <c r="D5176" t="s">
        <v>2898</v>
      </c>
      <c r="E5176" t="s">
        <v>2973</v>
      </c>
      <c r="F5176" s="20">
        <v>2</v>
      </c>
      <c r="G5176">
        <v>500</v>
      </c>
      <c r="H5176" t="s">
        <v>4</v>
      </c>
    </row>
    <row r="5177" spans="1:8" hidden="1" x14ac:dyDescent="0.3">
      <c r="A5177" s="2" t="s">
        <v>2816</v>
      </c>
      <c r="B5177" s="19">
        <v>46191</v>
      </c>
      <c r="C5177" t="s">
        <v>2950</v>
      </c>
      <c r="D5177" t="s">
        <v>2839</v>
      </c>
      <c r="E5177" t="s">
        <v>2974</v>
      </c>
      <c r="F5177" s="20">
        <v>1</v>
      </c>
      <c r="G5177">
        <v>450</v>
      </c>
      <c r="H5177" t="s">
        <v>5</v>
      </c>
    </row>
    <row r="5178" spans="1:8" hidden="1" x14ac:dyDescent="0.3">
      <c r="A5178" s="2" t="s">
        <v>2817</v>
      </c>
      <c r="B5178" s="19">
        <v>46191</v>
      </c>
      <c r="C5178" t="s">
        <v>2951</v>
      </c>
      <c r="D5178" t="s">
        <v>2854</v>
      </c>
      <c r="E5178" t="s">
        <v>2965</v>
      </c>
      <c r="F5178" s="20">
        <v>4</v>
      </c>
      <c r="G5178">
        <v>800</v>
      </c>
      <c r="H5178" t="s">
        <v>4</v>
      </c>
    </row>
    <row r="5179" spans="1:8" hidden="1" x14ac:dyDescent="0.3">
      <c r="A5179" s="2" t="s">
        <v>2818</v>
      </c>
      <c r="B5179" s="19">
        <v>46192</v>
      </c>
      <c r="C5179" t="s">
        <v>2918</v>
      </c>
      <c r="D5179" t="s">
        <v>2919</v>
      </c>
      <c r="E5179" t="s">
        <v>2975</v>
      </c>
      <c r="F5179" s="20">
        <v>3</v>
      </c>
      <c r="G5179">
        <v>1650</v>
      </c>
      <c r="H5179" t="s">
        <v>5</v>
      </c>
    </row>
    <row r="5180" spans="1:8" hidden="1" x14ac:dyDescent="0.3">
      <c r="A5180" s="2" t="s">
        <v>2819</v>
      </c>
      <c r="B5180" s="19">
        <v>46192</v>
      </c>
      <c r="C5180" t="s">
        <v>2902</v>
      </c>
      <c r="D5180" t="s">
        <v>2823</v>
      </c>
      <c r="E5180" t="s">
        <v>2962</v>
      </c>
      <c r="F5180" s="20">
        <v>2</v>
      </c>
      <c r="G5180">
        <v>2600</v>
      </c>
      <c r="H5180" t="s">
        <v>4</v>
      </c>
    </row>
    <row r="5181" spans="1:8" hidden="1" x14ac:dyDescent="0.3">
      <c r="A5181" s="2" t="s">
        <v>2669</v>
      </c>
      <c r="B5181" s="19">
        <v>46117</v>
      </c>
      <c r="C5181" t="s">
        <v>2838</v>
      </c>
      <c r="D5181" t="s">
        <v>2839</v>
      </c>
      <c r="E5181" t="s">
        <v>2968</v>
      </c>
      <c r="F5181" s="20">
        <v>2</v>
      </c>
      <c r="G5181">
        <v>700</v>
      </c>
      <c r="H5181" t="s">
        <v>4</v>
      </c>
    </row>
    <row r="5182" spans="1:8" hidden="1" x14ac:dyDescent="0.3">
      <c r="A5182" s="2" t="s">
        <v>2670</v>
      </c>
      <c r="B5182" s="19">
        <v>46118</v>
      </c>
      <c r="C5182" t="s">
        <v>2840</v>
      </c>
      <c r="D5182" t="s">
        <v>2841</v>
      </c>
      <c r="E5182" t="s">
        <v>2969</v>
      </c>
      <c r="F5182" s="20">
        <v>1</v>
      </c>
      <c r="G5182">
        <v>2500</v>
      </c>
      <c r="H5182" t="s">
        <v>5</v>
      </c>
    </row>
    <row r="5183" spans="1:8" hidden="1" x14ac:dyDescent="0.3">
      <c r="A5183" s="2" t="s">
        <v>2671</v>
      </c>
      <c r="B5183" s="19">
        <v>46118</v>
      </c>
      <c r="C5183" t="s">
        <v>2842</v>
      </c>
      <c r="D5183" t="s">
        <v>2843</v>
      </c>
      <c r="E5183" t="s">
        <v>2970</v>
      </c>
      <c r="F5183" s="20">
        <v>1</v>
      </c>
      <c r="G5183">
        <v>1300</v>
      </c>
      <c r="H5183" t="s">
        <v>4</v>
      </c>
    </row>
    <row r="5184" spans="1:8" hidden="1" x14ac:dyDescent="0.3">
      <c r="A5184" s="2" t="s">
        <v>2672</v>
      </c>
      <c r="B5184" s="19">
        <v>46119</v>
      </c>
      <c r="C5184" t="s">
        <v>2844</v>
      </c>
      <c r="D5184" t="s">
        <v>2845</v>
      </c>
      <c r="E5184" t="s">
        <v>2972</v>
      </c>
      <c r="F5184" s="20">
        <v>1</v>
      </c>
      <c r="G5184">
        <v>2800</v>
      </c>
      <c r="H5184" t="s">
        <v>5</v>
      </c>
    </row>
    <row r="5185" spans="1:8" hidden="1" x14ac:dyDescent="0.3">
      <c r="A5185" s="2" t="s">
        <v>2673</v>
      </c>
      <c r="B5185" s="19">
        <v>46119</v>
      </c>
      <c r="C5185" t="s">
        <v>2846</v>
      </c>
      <c r="D5185" t="s">
        <v>2847</v>
      </c>
      <c r="E5185" t="s">
        <v>2971</v>
      </c>
      <c r="F5185" s="20">
        <v>2</v>
      </c>
      <c r="G5185">
        <v>900</v>
      </c>
      <c r="H5185" t="s">
        <v>4</v>
      </c>
    </row>
    <row r="5186" spans="1:8" hidden="1" x14ac:dyDescent="0.3">
      <c r="A5186" s="2" t="s">
        <v>2674</v>
      </c>
      <c r="B5186" s="19">
        <v>46120</v>
      </c>
      <c r="C5186" t="s">
        <v>2848</v>
      </c>
      <c r="D5186" t="s">
        <v>2849</v>
      </c>
      <c r="E5186" t="s">
        <v>2960</v>
      </c>
      <c r="F5186" s="20">
        <v>1</v>
      </c>
      <c r="G5186">
        <v>1200</v>
      </c>
      <c r="H5186" t="s">
        <v>5</v>
      </c>
    </row>
    <row r="5187" spans="1:8" hidden="1" x14ac:dyDescent="0.3">
      <c r="A5187" s="2" t="s">
        <v>2675</v>
      </c>
      <c r="B5187" s="19">
        <v>46120</v>
      </c>
      <c r="C5187" t="s">
        <v>2850</v>
      </c>
      <c r="D5187" t="s">
        <v>2851</v>
      </c>
      <c r="E5187" t="s">
        <v>2973</v>
      </c>
      <c r="F5187" s="20">
        <v>3</v>
      </c>
      <c r="G5187">
        <v>750</v>
      </c>
      <c r="H5187" t="s">
        <v>4</v>
      </c>
    </row>
    <row r="5188" spans="1:8" x14ac:dyDescent="0.3">
      <c r="A5188" s="39" t="s">
        <v>2676</v>
      </c>
      <c r="B5188" s="40">
        <v>46121</v>
      </c>
      <c r="C5188" s="41" t="s">
        <v>2852</v>
      </c>
      <c r="D5188" s="41" t="s">
        <v>2821</v>
      </c>
      <c r="E5188" s="41" t="s">
        <v>2974</v>
      </c>
      <c r="F5188" s="42">
        <v>2</v>
      </c>
      <c r="G5188" s="41">
        <v>900</v>
      </c>
      <c r="H5188" s="44" t="s">
        <v>5</v>
      </c>
    </row>
    <row r="5189" spans="1:8" hidden="1" x14ac:dyDescent="0.3">
      <c r="A5189" s="2" t="s">
        <v>2677</v>
      </c>
      <c r="B5189" s="19">
        <v>46121</v>
      </c>
      <c r="C5189" t="s">
        <v>2853</v>
      </c>
      <c r="D5189" t="s">
        <v>2854</v>
      </c>
      <c r="E5189" t="s">
        <v>2965</v>
      </c>
      <c r="F5189" s="20">
        <v>6</v>
      </c>
      <c r="G5189">
        <v>1200</v>
      </c>
      <c r="H5189" t="s">
        <v>4</v>
      </c>
    </row>
    <row r="5190" spans="1:8" hidden="1" x14ac:dyDescent="0.3">
      <c r="A5190" s="2" t="s">
        <v>2678</v>
      </c>
      <c r="B5190" s="19">
        <v>46122</v>
      </c>
      <c r="C5190" t="s">
        <v>2855</v>
      </c>
      <c r="D5190" t="s">
        <v>2856</v>
      </c>
      <c r="E5190" t="s">
        <v>2975</v>
      </c>
      <c r="F5190" s="20">
        <v>2</v>
      </c>
      <c r="G5190">
        <v>1100</v>
      </c>
      <c r="H5190" t="s">
        <v>5</v>
      </c>
    </row>
    <row r="5191" spans="1:8" hidden="1" x14ac:dyDescent="0.3">
      <c r="A5191" s="2" t="s">
        <v>2679</v>
      </c>
      <c r="B5191" s="19">
        <v>46122</v>
      </c>
      <c r="C5191" t="s">
        <v>2857</v>
      </c>
      <c r="D5191" t="s">
        <v>2858</v>
      </c>
      <c r="E5191" t="s">
        <v>2962</v>
      </c>
      <c r="F5191" s="20">
        <v>1</v>
      </c>
      <c r="G5191">
        <v>1800</v>
      </c>
      <c r="H5191" t="s">
        <v>4</v>
      </c>
    </row>
    <row r="5192" spans="1:8" x14ac:dyDescent="0.3">
      <c r="A5192" s="39" t="s">
        <v>2680</v>
      </c>
      <c r="B5192" s="40">
        <v>46123</v>
      </c>
      <c r="C5192" s="41" t="s">
        <v>2859</v>
      </c>
      <c r="D5192" s="41" t="s">
        <v>2821</v>
      </c>
      <c r="E5192" s="41" t="s">
        <v>2974</v>
      </c>
      <c r="F5192" s="42">
        <v>1</v>
      </c>
      <c r="G5192" s="41">
        <v>450</v>
      </c>
      <c r="H5192" s="44" t="s">
        <v>4</v>
      </c>
    </row>
    <row r="5193" spans="1:8" hidden="1" x14ac:dyDescent="0.3">
      <c r="A5193" s="2" t="s">
        <v>2681</v>
      </c>
      <c r="B5193" s="19">
        <v>46123</v>
      </c>
      <c r="C5193" t="s">
        <v>2860</v>
      </c>
      <c r="D5193" t="s">
        <v>2823</v>
      </c>
      <c r="E5193" t="s">
        <v>2960</v>
      </c>
      <c r="F5193" s="20">
        <v>1</v>
      </c>
      <c r="G5193">
        <v>1200</v>
      </c>
      <c r="H5193" t="s">
        <v>5</v>
      </c>
    </row>
    <row r="5194" spans="1:8" hidden="1" x14ac:dyDescent="0.3">
      <c r="A5194" s="2" t="s">
        <v>2682</v>
      </c>
      <c r="B5194" s="19">
        <v>46124</v>
      </c>
      <c r="C5194" t="s">
        <v>2861</v>
      </c>
      <c r="D5194" t="s">
        <v>2856</v>
      </c>
      <c r="E5194" t="s">
        <v>2963</v>
      </c>
      <c r="F5194" s="20">
        <v>2</v>
      </c>
      <c r="G5194">
        <v>1300</v>
      </c>
      <c r="H5194" t="s">
        <v>4</v>
      </c>
    </row>
    <row r="5195" spans="1:8" hidden="1" x14ac:dyDescent="0.3">
      <c r="A5195" s="2" t="s">
        <v>2683</v>
      </c>
      <c r="B5195" s="19">
        <v>46124</v>
      </c>
      <c r="C5195" t="s">
        <v>2862</v>
      </c>
      <c r="D5195" t="s">
        <v>2843</v>
      </c>
      <c r="E5195" t="s">
        <v>2972</v>
      </c>
      <c r="F5195" s="20">
        <v>1</v>
      </c>
      <c r="G5195">
        <v>2800</v>
      </c>
      <c r="H5195" t="s">
        <v>5</v>
      </c>
    </row>
    <row r="5196" spans="1:8" hidden="1" x14ac:dyDescent="0.3">
      <c r="A5196" s="2" t="s">
        <v>2684</v>
      </c>
      <c r="B5196" s="19">
        <v>46125</v>
      </c>
      <c r="C5196" t="s">
        <v>2863</v>
      </c>
      <c r="D5196" t="s">
        <v>2833</v>
      </c>
      <c r="E5196" t="s">
        <v>2961</v>
      </c>
      <c r="F5196" s="20">
        <v>4</v>
      </c>
      <c r="G5196">
        <v>1200</v>
      </c>
      <c r="H5196" t="s">
        <v>4</v>
      </c>
    </row>
    <row r="5197" spans="1:8" hidden="1" x14ac:dyDescent="0.3">
      <c r="A5197" s="2" t="s">
        <v>2685</v>
      </c>
      <c r="B5197" s="19">
        <v>46125</v>
      </c>
      <c r="C5197" t="s">
        <v>2864</v>
      </c>
      <c r="D5197" t="s">
        <v>2851</v>
      </c>
      <c r="E5197" t="s">
        <v>2964</v>
      </c>
      <c r="F5197" s="20">
        <v>1</v>
      </c>
      <c r="G5197">
        <v>1500</v>
      </c>
      <c r="H5197" t="s">
        <v>4</v>
      </c>
    </row>
    <row r="5198" spans="1:8" hidden="1" x14ac:dyDescent="0.3">
      <c r="A5198" s="2" t="s">
        <v>2686</v>
      </c>
      <c r="B5198" s="19">
        <v>46126</v>
      </c>
      <c r="C5198" t="s">
        <v>2865</v>
      </c>
      <c r="D5198" t="s">
        <v>2835</v>
      </c>
      <c r="E5198" t="s">
        <v>2965</v>
      </c>
      <c r="F5198" s="20">
        <v>5</v>
      </c>
      <c r="G5198">
        <v>1000</v>
      </c>
      <c r="H5198" t="s">
        <v>5</v>
      </c>
    </row>
    <row r="5199" spans="1:8" hidden="1" x14ac:dyDescent="0.3">
      <c r="A5199" s="2" t="s">
        <v>2687</v>
      </c>
      <c r="B5199" s="19">
        <v>46126</v>
      </c>
      <c r="C5199" t="s">
        <v>2866</v>
      </c>
      <c r="D5199" t="s">
        <v>2829</v>
      </c>
      <c r="E5199" t="s">
        <v>2962</v>
      </c>
      <c r="F5199" s="20">
        <v>1</v>
      </c>
      <c r="G5199">
        <v>1800</v>
      </c>
      <c r="H5199" t="s">
        <v>4</v>
      </c>
    </row>
    <row r="5200" spans="1:8" hidden="1" x14ac:dyDescent="0.3">
      <c r="A5200" s="2" t="s">
        <v>2688</v>
      </c>
      <c r="B5200" s="19">
        <v>46127</v>
      </c>
      <c r="C5200" t="s">
        <v>2867</v>
      </c>
      <c r="D5200" t="s">
        <v>2837</v>
      </c>
      <c r="E5200" t="s">
        <v>2966</v>
      </c>
      <c r="F5200" s="20">
        <v>1</v>
      </c>
      <c r="G5200">
        <v>2200</v>
      </c>
      <c r="H5200" t="s">
        <v>5</v>
      </c>
    </row>
    <row r="5201" spans="1:8" hidden="1" x14ac:dyDescent="0.3">
      <c r="A5201" s="2" t="s">
        <v>2689</v>
      </c>
      <c r="B5201" s="19">
        <v>46127</v>
      </c>
      <c r="C5201" t="s">
        <v>2868</v>
      </c>
      <c r="D5201" t="s">
        <v>2854</v>
      </c>
      <c r="E5201" t="s">
        <v>2968</v>
      </c>
      <c r="F5201" s="20">
        <v>3</v>
      </c>
      <c r="G5201">
        <v>1050</v>
      </c>
      <c r="H5201" t="s">
        <v>4</v>
      </c>
    </row>
    <row r="5202" spans="1:8" hidden="1" x14ac:dyDescent="0.3">
      <c r="A5202" s="2" t="s">
        <v>2690</v>
      </c>
      <c r="B5202" s="19">
        <v>46128</v>
      </c>
      <c r="C5202" t="s">
        <v>2869</v>
      </c>
      <c r="D5202" t="s">
        <v>2849</v>
      </c>
      <c r="E5202" t="s">
        <v>2967</v>
      </c>
      <c r="F5202" s="20">
        <v>2</v>
      </c>
      <c r="G5202">
        <v>1200</v>
      </c>
      <c r="H5202" t="s">
        <v>5</v>
      </c>
    </row>
    <row r="5203" spans="1:8" x14ac:dyDescent="0.3">
      <c r="A5203" s="39" t="s">
        <v>2691</v>
      </c>
      <c r="B5203" s="40">
        <v>46128</v>
      </c>
      <c r="C5203" s="41" t="s">
        <v>2870</v>
      </c>
      <c r="D5203" s="41" t="s">
        <v>2821</v>
      </c>
      <c r="E5203" s="41" t="s">
        <v>2970</v>
      </c>
      <c r="F5203" s="42">
        <v>1</v>
      </c>
      <c r="G5203" s="41">
        <v>1300</v>
      </c>
      <c r="H5203" s="44" t="s">
        <v>4</v>
      </c>
    </row>
    <row r="5204" spans="1:8" hidden="1" x14ac:dyDescent="0.3">
      <c r="A5204" s="2" t="s">
        <v>2692</v>
      </c>
      <c r="B5204" s="19">
        <v>46129</v>
      </c>
      <c r="C5204" t="s">
        <v>2871</v>
      </c>
      <c r="D5204" t="s">
        <v>2858</v>
      </c>
      <c r="E5204" t="s">
        <v>2971</v>
      </c>
      <c r="F5204" s="20">
        <v>2</v>
      </c>
      <c r="G5204">
        <v>900</v>
      </c>
      <c r="H5204" t="s">
        <v>5</v>
      </c>
    </row>
    <row r="5205" spans="1:8" hidden="1" x14ac:dyDescent="0.3">
      <c r="A5205" s="2" t="s">
        <v>2693</v>
      </c>
      <c r="B5205" s="19">
        <v>46129</v>
      </c>
      <c r="C5205" t="s">
        <v>2872</v>
      </c>
      <c r="D5205" t="s">
        <v>2845</v>
      </c>
      <c r="E5205" t="s">
        <v>2969</v>
      </c>
      <c r="F5205" s="20">
        <v>1</v>
      </c>
      <c r="G5205">
        <v>2500</v>
      </c>
      <c r="H5205" t="s">
        <v>4</v>
      </c>
    </row>
    <row r="5206" spans="1:8" hidden="1" x14ac:dyDescent="0.3">
      <c r="A5206" s="2" t="s">
        <v>2694</v>
      </c>
      <c r="B5206" s="19">
        <v>46130</v>
      </c>
      <c r="C5206" t="s">
        <v>2873</v>
      </c>
      <c r="D5206" t="s">
        <v>2841</v>
      </c>
      <c r="E5206" t="s">
        <v>2975</v>
      </c>
      <c r="F5206" s="20">
        <v>3</v>
      </c>
      <c r="G5206">
        <v>1650</v>
      </c>
      <c r="H5206" t="s">
        <v>5</v>
      </c>
    </row>
    <row r="5207" spans="1:8" hidden="1" x14ac:dyDescent="0.3">
      <c r="A5207" s="2" t="s">
        <v>2695</v>
      </c>
      <c r="B5207" s="19">
        <v>46130</v>
      </c>
      <c r="C5207" t="s">
        <v>2874</v>
      </c>
      <c r="D5207" t="s">
        <v>2827</v>
      </c>
      <c r="E5207" t="s">
        <v>2960</v>
      </c>
      <c r="F5207" s="20">
        <v>2</v>
      </c>
      <c r="G5207">
        <v>2400</v>
      </c>
      <c r="H5207" t="s">
        <v>4</v>
      </c>
    </row>
    <row r="5208" spans="1:8" hidden="1" x14ac:dyDescent="0.3">
      <c r="A5208" s="2" t="s">
        <v>2696</v>
      </c>
      <c r="B5208" s="19">
        <v>46131</v>
      </c>
      <c r="C5208" t="s">
        <v>2875</v>
      </c>
      <c r="D5208" t="s">
        <v>2876</v>
      </c>
      <c r="E5208" t="s">
        <v>2973</v>
      </c>
      <c r="F5208" s="20">
        <v>2</v>
      </c>
      <c r="G5208">
        <v>500</v>
      </c>
      <c r="H5208" t="s">
        <v>5</v>
      </c>
    </row>
    <row r="5209" spans="1:8" hidden="1" x14ac:dyDescent="0.3">
      <c r="A5209" s="2" t="s">
        <v>2697</v>
      </c>
      <c r="B5209" s="19">
        <v>46131</v>
      </c>
      <c r="C5209" t="s">
        <v>2877</v>
      </c>
      <c r="D5209" t="s">
        <v>2878</v>
      </c>
      <c r="E5209" t="s">
        <v>2965</v>
      </c>
      <c r="F5209" s="20">
        <v>3</v>
      </c>
      <c r="G5209">
        <v>600</v>
      </c>
      <c r="H5209" t="s">
        <v>4</v>
      </c>
    </row>
    <row r="5210" spans="1:8" hidden="1" x14ac:dyDescent="0.3">
      <c r="A5210" s="2" t="s">
        <v>2698</v>
      </c>
      <c r="B5210" s="19">
        <v>46132</v>
      </c>
      <c r="C5210" t="s">
        <v>2879</v>
      </c>
      <c r="D5210" t="s">
        <v>2847</v>
      </c>
      <c r="E5210" t="s">
        <v>2962</v>
      </c>
      <c r="F5210" s="20">
        <v>1</v>
      </c>
      <c r="G5210">
        <v>1800</v>
      </c>
      <c r="H5210" t="s">
        <v>5</v>
      </c>
    </row>
    <row r="5211" spans="1:8" hidden="1" x14ac:dyDescent="0.3">
      <c r="A5211" s="2" t="s">
        <v>2699</v>
      </c>
      <c r="B5211" s="19">
        <v>46132</v>
      </c>
      <c r="C5211" t="s">
        <v>2880</v>
      </c>
      <c r="D5211" t="s">
        <v>2881</v>
      </c>
      <c r="E5211" t="s">
        <v>2961</v>
      </c>
      <c r="F5211" s="20">
        <v>2</v>
      </c>
      <c r="G5211">
        <v>600</v>
      </c>
      <c r="H5211" t="s">
        <v>4</v>
      </c>
    </row>
    <row r="5212" spans="1:8" x14ac:dyDescent="0.3">
      <c r="A5212" s="39" t="s">
        <v>2660</v>
      </c>
      <c r="B5212" s="40">
        <v>46113</v>
      </c>
      <c r="C5212" s="41" t="s">
        <v>2820</v>
      </c>
      <c r="D5212" s="41" t="s">
        <v>2821</v>
      </c>
      <c r="E5212" s="41" t="s">
        <v>2974</v>
      </c>
      <c r="F5212" s="42">
        <v>1</v>
      </c>
      <c r="G5212" s="41">
        <v>450</v>
      </c>
      <c r="H5212" s="44" t="s">
        <v>4</v>
      </c>
    </row>
    <row r="5213" spans="1:8" hidden="1" x14ac:dyDescent="0.3">
      <c r="A5213" s="2" t="s">
        <v>2661</v>
      </c>
      <c r="B5213" s="19">
        <v>46113</v>
      </c>
      <c r="C5213" t="s">
        <v>2822</v>
      </c>
      <c r="D5213" t="s">
        <v>2823</v>
      </c>
      <c r="E5213" t="s">
        <v>2960</v>
      </c>
      <c r="F5213" s="20">
        <v>2</v>
      </c>
      <c r="G5213">
        <v>2400</v>
      </c>
      <c r="H5213" t="s">
        <v>5</v>
      </c>
    </row>
    <row r="5214" spans="1:8" hidden="1" x14ac:dyDescent="0.3">
      <c r="A5214" s="2" t="s">
        <v>2662</v>
      </c>
      <c r="B5214" s="19">
        <v>46114</v>
      </c>
      <c r="C5214" t="s">
        <v>2824</v>
      </c>
      <c r="D5214" t="s">
        <v>2825</v>
      </c>
      <c r="E5214" t="s">
        <v>2963</v>
      </c>
      <c r="F5214" s="20">
        <v>1</v>
      </c>
      <c r="G5214">
        <v>650</v>
      </c>
      <c r="H5214" t="s">
        <v>4</v>
      </c>
    </row>
    <row r="5215" spans="1:8" hidden="1" x14ac:dyDescent="0.3">
      <c r="A5215" s="2" t="s">
        <v>2663</v>
      </c>
      <c r="B5215" s="19">
        <v>46114</v>
      </c>
      <c r="C5215" t="s">
        <v>2826</v>
      </c>
      <c r="D5215" t="s">
        <v>2827</v>
      </c>
      <c r="E5215" t="s">
        <v>2961</v>
      </c>
      <c r="F5215" s="20">
        <v>3</v>
      </c>
      <c r="G5215">
        <v>900</v>
      </c>
      <c r="H5215" t="s">
        <v>4</v>
      </c>
    </row>
    <row r="5216" spans="1:8" hidden="1" x14ac:dyDescent="0.3">
      <c r="A5216" s="2" t="s">
        <v>2664</v>
      </c>
      <c r="B5216" s="19">
        <v>46115</v>
      </c>
      <c r="C5216" t="s">
        <v>2828</v>
      </c>
      <c r="D5216" t="s">
        <v>2829</v>
      </c>
      <c r="E5216" t="s">
        <v>2962</v>
      </c>
      <c r="F5216" s="20">
        <v>1</v>
      </c>
      <c r="G5216">
        <v>1800</v>
      </c>
      <c r="H5216" t="s">
        <v>5</v>
      </c>
    </row>
    <row r="5217" spans="1:8" hidden="1" x14ac:dyDescent="0.3">
      <c r="A5217" s="2" t="s">
        <v>2665</v>
      </c>
      <c r="B5217" s="19">
        <v>46115</v>
      </c>
      <c r="C5217" t="s">
        <v>2830</v>
      </c>
      <c r="D5217" t="s">
        <v>2831</v>
      </c>
      <c r="E5217" t="s">
        <v>2964</v>
      </c>
      <c r="F5217" s="20">
        <v>1</v>
      </c>
      <c r="G5217">
        <v>1500</v>
      </c>
      <c r="H5217" t="s">
        <v>4</v>
      </c>
    </row>
    <row r="5218" spans="1:8" hidden="1" x14ac:dyDescent="0.3">
      <c r="A5218" s="2" t="s">
        <v>2666</v>
      </c>
      <c r="B5218" s="19">
        <v>46116</v>
      </c>
      <c r="C5218" t="s">
        <v>2832</v>
      </c>
      <c r="D5218" t="s">
        <v>2833</v>
      </c>
      <c r="E5218" t="s">
        <v>2965</v>
      </c>
      <c r="F5218" s="20">
        <v>4</v>
      </c>
      <c r="G5218">
        <v>800</v>
      </c>
      <c r="H5218" t="s">
        <v>5</v>
      </c>
    </row>
    <row r="5219" spans="1:8" hidden="1" x14ac:dyDescent="0.3">
      <c r="A5219" s="2" t="s">
        <v>2667</v>
      </c>
      <c r="B5219" s="19">
        <v>46116</v>
      </c>
      <c r="C5219" t="s">
        <v>2834</v>
      </c>
      <c r="D5219" t="s">
        <v>2835</v>
      </c>
      <c r="E5219" t="s">
        <v>2966</v>
      </c>
      <c r="F5219" s="20">
        <v>1</v>
      </c>
      <c r="G5219">
        <v>2200</v>
      </c>
      <c r="H5219" t="s">
        <v>4</v>
      </c>
    </row>
    <row r="5220" spans="1:8" hidden="1" x14ac:dyDescent="0.3">
      <c r="A5220" s="2" t="s">
        <v>2668</v>
      </c>
      <c r="B5220" s="19">
        <v>46117</v>
      </c>
      <c r="C5220" t="s">
        <v>2836</v>
      </c>
      <c r="D5220" t="s">
        <v>2837</v>
      </c>
      <c r="E5220" t="s">
        <v>2967</v>
      </c>
      <c r="F5220" s="20">
        <v>2</v>
      </c>
      <c r="G5220">
        <v>1200</v>
      </c>
      <c r="H5220" t="s">
        <v>5</v>
      </c>
    </row>
    <row r="5221" spans="1:8" hidden="1" x14ac:dyDescent="0.3">
      <c r="A5221" s="2" t="s">
        <v>2669</v>
      </c>
      <c r="B5221" s="19">
        <v>46117</v>
      </c>
      <c r="C5221" t="s">
        <v>2838</v>
      </c>
      <c r="D5221" t="s">
        <v>2839</v>
      </c>
      <c r="E5221" t="s">
        <v>2968</v>
      </c>
      <c r="F5221" s="20">
        <v>2</v>
      </c>
      <c r="G5221">
        <v>700</v>
      </c>
      <c r="H5221" t="s">
        <v>4</v>
      </c>
    </row>
    <row r="5222" spans="1:8" hidden="1" x14ac:dyDescent="0.3">
      <c r="A5222" s="2" t="s">
        <v>2670</v>
      </c>
      <c r="B5222" s="19">
        <v>46118</v>
      </c>
      <c r="C5222" t="s">
        <v>2840</v>
      </c>
      <c r="D5222" t="s">
        <v>2841</v>
      </c>
      <c r="E5222" t="s">
        <v>2969</v>
      </c>
      <c r="F5222" s="20">
        <v>1</v>
      </c>
      <c r="G5222">
        <v>2500</v>
      </c>
      <c r="H5222" t="s">
        <v>5</v>
      </c>
    </row>
    <row r="5223" spans="1:8" hidden="1" x14ac:dyDescent="0.3">
      <c r="A5223" s="2" t="s">
        <v>2671</v>
      </c>
      <c r="B5223" s="19">
        <v>46118</v>
      </c>
      <c r="C5223" t="s">
        <v>2842</v>
      </c>
      <c r="D5223" t="s">
        <v>2843</v>
      </c>
      <c r="E5223" t="s">
        <v>2970</v>
      </c>
      <c r="F5223" s="20">
        <v>1</v>
      </c>
      <c r="G5223">
        <v>1300</v>
      </c>
      <c r="H5223" t="s">
        <v>4</v>
      </c>
    </row>
    <row r="5224" spans="1:8" hidden="1" x14ac:dyDescent="0.3">
      <c r="A5224" s="2" t="s">
        <v>2672</v>
      </c>
      <c r="B5224" s="19">
        <v>46119</v>
      </c>
      <c r="C5224" t="s">
        <v>2844</v>
      </c>
      <c r="D5224" t="s">
        <v>2845</v>
      </c>
      <c r="E5224" t="s">
        <v>2972</v>
      </c>
      <c r="F5224" s="20">
        <v>1</v>
      </c>
      <c r="G5224">
        <v>2800</v>
      </c>
      <c r="H5224" t="s">
        <v>5</v>
      </c>
    </row>
    <row r="5225" spans="1:8" hidden="1" x14ac:dyDescent="0.3">
      <c r="A5225" s="2" t="s">
        <v>2673</v>
      </c>
      <c r="B5225" s="19">
        <v>46119</v>
      </c>
      <c r="C5225" t="s">
        <v>2846</v>
      </c>
      <c r="D5225" t="s">
        <v>2847</v>
      </c>
      <c r="E5225" t="s">
        <v>2971</v>
      </c>
      <c r="F5225" s="20">
        <v>2</v>
      </c>
      <c r="G5225">
        <v>900</v>
      </c>
      <c r="H5225" t="s">
        <v>4</v>
      </c>
    </row>
    <row r="5226" spans="1:8" hidden="1" x14ac:dyDescent="0.3">
      <c r="A5226" s="2" t="s">
        <v>2674</v>
      </c>
      <c r="B5226" s="19">
        <v>46120</v>
      </c>
      <c r="C5226" t="s">
        <v>2848</v>
      </c>
      <c r="D5226" t="s">
        <v>2849</v>
      </c>
      <c r="E5226" t="s">
        <v>2960</v>
      </c>
      <c r="F5226" s="20">
        <v>1</v>
      </c>
      <c r="G5226">
        <v>1200</v>
      </c>
      <c r="H5226" t="s">
        <v>5</v>
      </c>
    </row>
    <row r="5227" spans="1:8" hidden="1" x14ac:dyDescent="0.3">
      <c r="A5227" s="2" t="s">
        <v>2675</v>
      </c>
      <c r="B5227" s="19">
        <v>46120</v>
      </c>
      <c r="C5227" t="s">
        <v>2850</v>
      </c>
      <c r="D5227" t="s">
        <v>2851</v>
      </c>
      <c r="E5227" t="s">
        <v>2973</v>
      </c>
      <c r="F5227" s="20">
        <v>3</v>
      </c>
      <c r="G5227">
        <v>750</v>
      </c>
      <c r="H5227" t="s">
        <v>4</v>
      </c>
    </row>
    <row r="5228" spans="1:8" x14ac:dyDescent="0.3">
      <c r="A5228" s="39" t="s">
        <v>2676</v>
      </c>
      <c r="B5228" s="40">
        <v>46121</v>
      </c>
      <c r="C5228" s="41" t="s">
        <v>2852</v>
      </c>
      <c r="D5228" s="41" t="s">
        <v>2821</v>
      </c>
      <c r="E5228" s="41" t="s">
        <v>2974</v>
      </c>
      <c r="F5228" s="42">
        <v>2</v>
      </c>
      <c r="G5228" s="41">
        <v>900</v>
      </c>
      <c r="H5228" s="44" t="s">
        <v>5</v>
      </c>
    </row>
    <row r="5229" spans="1:8" hidden="1" x14ac:dyDescent="0.3">
      <c r="A5229" s="2" t="s">
        <v>2677</v>
      </c>
      <c r="B5229" s="19">
        <v>46121</v>
      </c>
      <c r="C5229" t="s">
        <v>2853</v>
      </c>
      <c r="D5229" t="s">
        <v>2854</v>
      </c>
      <c r="E5229" t="s">
        <v>2965</v>
      </c>
      <c r="F5229" s="20">
        <v>6</v>
      </c>
      <c r="G5229">
        <v>1200</v>
      </c>
      <c r="H5229" t="s">
        <v>4</v>
      </c>
    </row>
    <row r="5230" spans="1:8" hidden="1" x14ac:dyDescent="0.3">
      <c r="A5230" s="2" t="s">
        <v>2678</v>
      </c>
      <c r="B5230" s="19">
        <v>46122</v>
      </c>
      <c r="C5230" t="s">
        <v>2855</v>
      </c>
      <c r="D5230" t="s">
        <v>2856</v>
      </c>
      <c r="E5230" t="s">
        <v>2975</v>
      </c>
      <c r="F5230" s="20">
        <v>2</v>
      </c>
      <c r="G5230">
        <v>1100</v>
      </c>
      <c r="H5230" t="s">
        <v>5</v>
      </c>
    </row>
    <row r="5231" spans="1:8" hidden="1" x14ac:dyDescent="0.3">
      <c r="A5231" s="2" t="s">
        <v>2679</v>
      </c>
      <c r="B5231" s="19">
        <v>46122</v>
      </c>
      <c r="C5231" t="s">
        <v>2857</v>
      </c>
      <c r="D5231" t="s">
        <v>2858</v>
      </c>
      <c r="E5231" t="s">
        <v>2962</v>
      </c>
      <c r="F5231" s="20">
        <v>1</v>
      </c>
      <c r="G5231">
        <v>1800</v>
      </c>
      <c r="H5231" t="s">
        <v>4</v>
      </c>
    </row>
    <row r="5232" spans="1:8" x14ac:dyDescent="0.3">
      <c r="A5232" s="39" t="s">
        <v>2680</v>
      </c>
      <c r="B5232" s="40">
        <v>46123</v>
      </c>
      <c r="C5232" s="41" t="s">
        <v>2859</v>
      </c>
      <c r="D5232" s="41" t="s">
        <v>2821</v>
      </c>
      <c r="E5232" s="41" t="s">
        <v>2974</v>
      </c>
      <c r="F5232" s="42">
        <v>1</v>
      </c>
      <c r="G5232" s="41">
        <v>450</v>
      </c>
      <c r="H5232" s="44" t="s">
        <v>4</v>
      </c>
    </row>
    <row r="5233" spans="1:8" hidden="1" x14ac:dyDescent="0.3">
      <c r="A5233" s="2" t="s">
        <v>2681</v>
      </c>
      <c r="B5233" s="19">
        <v>46123</v>
      </c>
      <c r="C5233" t="s">
        <v>2860</v>
      </c>
      <c r="D5233" t="s">
        <v>2823</v>
      </c>
      <c r="E5233" t="s">
        <v>2960</v>
      </c>
      <c r="F5233" s="20">
        <v>1</v>
      </c>
      <c r="G5233">
        <v>1200</v>
      </c>
      <c r="H5233" t="s">
        <v>5</v>
      </c>
    </row>
    <row r="5234" spans="1:8" hidden="1" x14ac:dyDescent="0.3">
      <c r="A5234" s="2" t="s">
        <v>2682</v>
      </c>
      <c r="B5234" s="19">
        <v>46124</v>
      </c>
      <c r="C5234" t="s">
        <v>2861</v>
      </c>
      <c r="D5234" t="s">
        <v>2856</v>
      </c>
      <c r="E5234" t="s">
        <v>2963</v>
      </c>
      <c r="F5234" s="20">
        <v>2</v>
      </c>
      <c r="G5234">
        <v>1300</v>
      </c>
      <c r="H5234" t="s">
        <v>4</v>
      </c>
    </row>
    <row r="5235" spans="1:8" hidden="1" x14ac:dyDescent="0.3">
      <c r="A5235" s="2" t="s">
        <v>2683</v>
      </c>
      <c r="B5235" s="19">
        <v>46124</v>
      </c>
      <c r="C5235" t="s">
        <v>2862</v>
      </c>
      <c r="D5235" t="s">
        <v>2843</v>
      </c>
      <c r="E5235" t="s">
        <v>2972</v>
      </c>
      <c r="F5235" s="20">
        <v>1</v>
      </c>
      <c r="G5235">
        <v>2800</v>
      </c>
      <c r="H5235" t="s">
        <v>5</v>
      </c>
    </row>
    <row r="5236" spans="1:8" hidden="1" x14ac:dyDescent="0.3">
      <c r="A5236" s="2" t="s">
        <v>2684</v>
      </c>
      <c r="B5236" s="19">
        <v>46125</v>
      </c>
      <c r="C5236" t="s">
        <v>2863</v>
      </c>
      <c r="D5236" t="s">
        <v>2833</v>
      </c>
      <c r="E5236" t="s">
        <v>2961</v>
      </c>
      <c r="F5236" s="20">
        <v>4</v>
      </c>
      <c r="G5236">
        <v>1200</v>
      </c>
      <c r="H5236" t="s">
        <v>4</v>
      </c>
    </row>
    <row r="5237" spans="1:8" hidden="1" x14ac:dyDescent="0.3">
      <c r="A5237" s="2" t="s">
        <v>2685</v>
      </c>
      <c r="B5237" s="19">
        <v>46125</v>
      </c>
      <c r="C5237" t="s">
        <v>2864</v>
      </c>
      <c r="D5237" t="s">
        <v>2851</v>
      </c>
      <c r="E5237" t="s">
        <v>2964</v>
      </c>
      <c r="F5237" s="20">
        <v>1</v>
      </c>
      <c r="G5237">
        <v>1500</v>
      </c>
      <c r="H5237" t="s">
        <v>4</v>
      </c>
    </row>
    <row r="5238" spans="1:8" hidden="1" x14ac:dyDescent="0.3">
      <c r="A5238" s="2" t="s">
        <v>2686</v>
      </c>
      <c r="B5238" s="19">
        <v>46126</v>
      </c>
      <c r="C5238" t="s">
        <v>2865</v>
      </c>
      <c r="D5238" t="s">
        <v>2835</v>
      </c>
      <c r="E5238" t="s">
        <v>2965</v>
      </c>
      <c r="F5238" s="20">
        <v>5</v>
      </c>
      <c r="G5238">
        <v>1000</v>
      </c>
      <c r="H5238" t="s">
        <v>5</v>
      </c>
    </row>
    <row r="5239" spans="1:8" hidden="1" x14ac:dyDescent="0.3">
      <c r="A5239" s="2" t="s">
        <v>2687</v>
      </c>
      <c r="B5239" s="19">
        <v>46126</v>
      </c>
      <c r="C5239" t="s">
        <v>2866</v>
      </c>
      <c r="D5239" t="s">
        <v>2829</v>
      </c>
      <c r="E5239" t="s">
        <v>2962</v>
      </c>
      <c r="F5239" s="20">
        <v>1</v>
      </c>
      <c r="G5239">
        <v>1800</v>
      </c>
      <c r="H5239" t="s">
        <v>4</v>
      </c>
    </row>
    <row r="5240" spans="1:8" hidden="1" x14ac:dyDescent="0.3">
      <c r="A5240" s="2" t="s">
        <v>2688</v>
      </c>
      <c r="B5240" s="19">
        <v>46127</v>
      </c>
      <c r="C5240" t="s">
        <v>2867</v>
      </c>
      <c r="D5240" t="s">
        <v>2837</v>
      </c>
      <c r="E5240" t="s">
        <v>2966</v>
      </c>
      <c r="F5240" s="20">
        <v>1</v>
      </c>
      <c r="G5240">
        <v>2200</v>
      </c>
      <c r="H5240" t="s">
        <v>5</v>
      </c>
    </row>
    <row r="5241" spans="1:8" hidden="1" x14ac:dyDescent="0.3">
      <c r="A5241" s="2" t="s">
        <v>2689</v>
      </c>
      <c r="B5241" s="19">
        <v>46127</v>
      </c>
      <c r="C5241" t="s">
        <v>2868</v>
      </c>
      <c r="D5241" t="s">
        <v>2854</v>
      </c>
      <c r="E5241" t="s">
        <v>2968</v>
      </c>
      <c r="F5241" s="20">
        <v>3</v>
      </c>
      <c r="G5241">
        <v>1050</v>
      </c>
      <c r="H5241" t="s">
        <v>4</v>
      </c>
    </row>
    <row r="5242" spans="1:8" hidden="1" x14ac:dyDescent="0.3">
      <c r="A5242" s="2" t="s">
        <v>2690</v>
      </c>
      <c r="B5242" s="19">
        <v>46128</v>
      </c>
      <c r="C5242" t="s">
        <v>2869</v>
      </c>
      <c r="D5242" t="s">
        <v>2849</v>
      </c>
      <c r="E5242" t="s">
        <v>2967</v>
      </c>
      <c r="F5242" s="20">
        <v>2</v>
      </c>
      <c r="G5242">
        <v>1200</v>
      </c>
      <c r="H5242" t="s">
        <v>5</v>
      </c>
    </row>
    <row r="5243" spans="1:8" x14ac:dyDescent="0.3">
      <c r="A5243" s="39" t="s">
        <v>2691</v>
      </c>
      <c r="B5243" s="40">
        <v>46128</v>
      </c>
      <c r="C5243" s="41" t="s">
        <v>2870</v>
      </c>
      <c r="D5243" s="41" t="s">
        <v>2821</v>
      </c>
      <c r="E5243" s="41" t="s">
        <v>2970</v>
      </c>
      <c r="F5243" s="42">
        <v>1</v>
      </c>
      <c r="G5243" s="41">
        <v>1300</v>
      </c>
      <c r="H5243" s="44" t="s">
        <v>4</v>
      </c>
    </row>
    <row r="5244" spans="1:8" hidden="1" x14ac:dyDescent="0.3">
      <c r="A5244" s="2" t="s">
        <v>2692</v>
      </c>
      <c r="B5244" s="19">
        <v>46129</v>
      </c>
      <c r="C5244" t="s">
        <v>2871</v>
      </c>
      <c r="D5244" t="s">
        <v>2858</v>
      </c>
      <c r="E5244" t="s">
        <v>2971</v>
      </c>
      <c r="F5244" s="20">
        <v>2</v>
      </c>
      <c r="G5244">
        <v>900</v>
      </c>
      <c r="H5244" t="s">
        <v>5</v>
      </c>
    </row>
    <row r="5245" spans="1:8" hidden="1" x14ac:dyDescent="0.3">
      <c r="A5245" s="2" t="s">
        <v>2693</v>
      </c>
      <c r="B5245" s="19">
        <v>46129</v>
      </c>
      <c r="C5245" t="s">
        <v>2872</v>
      </c>
      <c r="D5245" t="s">
        <v>2845</v>
      </c>
      <c r="E5245" t="s">
        <v>2969</v>
      </c>
      <c r="F5245" s="20">
        <v>1</v>
      </c>
      <c r="G5245">
        <v>2500</v>
      </c>
      <c r="H5245" t="s">
        <v>4</v>
      </c>
    </row>
    <row r="5246" spans="1:8" hidden="1" x14ac:dyDescent="0.3">
      <c r="A5246" s="2" t="s">
        <v>2694</v>
      </c>
      <c r="B5246" s="19">
        <v>46130</v>
      </c>
      <c r="C5246" t="s">
        <v>2873</v>
      </c>
      <c r="D5246" t="s">
        <v>2841</v>
      </c>
      <c r="E5246" t="s">
        <v>2975</v>
      </c>
      <c r="F5246" s="20">
        <v>3</v>
      </c>
      <c r="G5246">
        <v>1650</v>
      </c>
      <c r="H5246" t="s">
        <v>5</v>
      </c>
    </row>
    <row r="5247" spans="1:8" hidden="1" x14ac:dyDescent="0.3">
      <c r="A5247" s="2" t="s">
        <v>2695</v>
      </c>
      <c r="B5247" s="19">
        <v>46130</v>
      </c>
      <c r="C5247" t="s">
        <v>2874</v>
      </c>
      <c r="D5247" t="s">
        <v>2827</v>
      </c>
      <c r="E5247" t="s">
        <v>2960</v>
      </c>
      <c r="F5247" s="20">
        <v>2</v>
      </c>
      <c r="G5247">
        <v>2400</v>
      </c>
      <c r="H5247" t="s">
        <v>4</v>
      </c>
    </row>
    <row r="5248" spans="1:8" hidden="1" x14ac:dyDescent="0.3">
      <c r="A5248" s="2" t="s">
        <v>2696</v>
      </c>
      <c r="B5248" s="19">
        <v>46131</v>
      </c>
      <c r="C5248" t="s">
        <v>2875</v>
      </c>
      <c r="D5248" t="s">
        <v>2876</v>
      </c>
      <c r="E5248" t="s">
        <v>2973</v>
      </c>
      <c r="F5248" s="20">
        <v>2</v>
      </c>
      <c r="G5248">
        <v>500</v>
      </c>
      <c r="H5248" t="s">
        <v>5</v>
      </c>
    </row>
    <row r="5249" spans="1:8" hidden="1" x14ac:dyDescent="0.3">
      <c r="A5249" s="2" t="s">
        <v>2697</v>
      </c>
      <c r="B5249" s="19">
        <v>46131</v>
      </c>
      <c r="C5249" t="s">
        <v>2877</v>
      </c>
      <c r="D5249" t="s">
        <v>2878</v>
      </c>
      <c r="E5249" t="s">
        <v>2965</v>
      </c>
      <c r="F5249" s="20">
        <v>3</v>
      </c>
      <c r="G5249">
        <v>600</v>
      </c>
      <c r="H5249" t="s">
        <v>4</v>
      </c>
    </row>
    <row r="5250" spans="1:8" hidden="1" x14ac:dyDescent="0.3">
      <c r="A5250" s="2" t="s">
        <v>2698</v>
      </c>
      <c r="B5250" s="19">
        <v>46132</v>
      </c>
      <c r="C5250" t="s">
        <v>2879</v>
      </c>
      <c r="D5250" t="s">
        <v>2847</v>
      </c>
      <c r="E5250" t="s">
        <v>2962</v>
      </c>
      <c r="F5250" s="20">
        <v>1</v>
      </c>
      <c r="G5250">
        <v>1800</v>
      </c>
      <c r="H5250" t="s">
        <v>5</v>
      </c>
    </row>
    <row r="5251" spans="1:8" hidden="1" x14ac:dyDescent="0.3">
      <c r="A5251" s="2" t="s">
        <v>2699</v>
      </c>
      <c r="B5251" s="19">
        <v>46132</v>
      </c>
      <c r="C5251" t="s">
        <v>2880</v>
      </c>
      <c r="D5251" t="s">
        <v>2881</v>
      </c>
      <c r="E5251" t="s">
        <v>2961</v>
      </c>
      <c r="F5251" s="20">
        <v>2</v>
      </c>
      <c r="G5251">
        <v>600</v>
      </c>
      <c r="H5251" t="s">
        <v>4</v>
      </c>
    </row>
    <row r="5252" spans="1:8" x14ac:dyDescent="0.3">
      <c r="A5252" s="39" t="s">
        <v>2700</v>
      </c>
      <c r="B5252" s="40">
        <v>46133</v>
      </c>
      <c r="C5252" s="41" t="s">
        <v>2882</v>
      </c>
      <c r="D5252" s="41" t="s">
        <v>2821</v>
      </c>
      <c r="E5252" s="41" t="s">
        <v>2974</v>
      </c>
      <c r="F5252" s="42">
        <v>1</v>
      </c>
      <c r="G5252" s="41">
        <v>450</v>
      </c>
      <c r="H5252" s="44" t="s">
        <v>4</v>
      </c>
    </row>
    <row r="5253" spans="1:8" hidden="1" x14ac:dyDescent="0.3">
      <c r="A5253" s="2" t="s">
        <v>2701</v>
      </c>
      <c r="B5253" s="19">
        <v>46133</v>
      </c>
      <c r="C5253" t="s">
        <v>2883</v>
      </c>
      <c r="D5253" t="s">
        <v>2831</v>
      </c>
      <c r="E5253" t="s">
        <v>2960</v>
      </c>
      <c r="F5253" s="20">
        <v>1</v>
      </c>
      <c r="G5253">
        <v>1200</v>
      </c>
      <c r="H5253" t="s">
        <v>5</v>
      </c>
    </row>
    <row r="5254" spans="1:8" hidden="1" x14ac:dyDescent="0.3">
      <c r="A5254" s="2" t="s">
        <v>2702</v>
      </c>
      <c r="B5254" s="19">
        <v>46134</v>
      </c>
      <c r="C5254" t="s">
        <v>2884</v>
      </c>
      <c r="D5254" t="s">
        <v>2829</v>
      </c>
      <c r="E5254" t="s">
        <v>2963</v>
      </c>
      <c r="F5254" s="20">
        <v>2</v>
      </c>
      <c r="G5254">
        <v>1200</v>
      </c>
      <c r="H5254" t="s">
        <v>4</v>
      </c>
    </row>
    <row r="5255" spans="1:8" hidden="1" x14ac:dyDescent="0.3">
      <c r="A5255" s="2" t="s">
        <v>2703</v>
      </c>
      <c r="B5255" s="19">
        <v>46134</v>
      </c>
      <c r="C5255" t="s">
        <v>2885</v>
      </c>
      <c r="D5255" t="s">
        <v>2833</v>
      </c>
      <c r="E5255" t="s">
        <v>2961</v>
      </c>
      <c r="F5255" s="20">
        <v>4</v>
      </c>
      <c r="G5255">
        <v>1200</v>
      </c>
      <c r="H5255" t="s">
        <v>4</v>
      </c>
    </row>
    <row r="5256" spans="1:8" hidden="1" x14ac:dyDescent="0.3">
      <c r="A5256" s="2" t="s">
        <v>2704</v>
      </c>
      <c r="B5256" s="19">
        <v>46135</v>
      </c>
      <c r="C5256" t="s">
        <v>2886</v>
      </c>
      <c r="D5256" t="s">
        <v>2843</v>
      </c>
      <c r="E5256" t="s">
        <v>2962</v>
      </c>
      <c r="F5256" s="20">
        <v>1</v>
      </c>
      <c r="G5256">
        <v>1800</v>
      </c>
      <c r="H5256" t="s">
        <v>5</v>
      </c>
    </row>
    <row r="5257" spans="1:8" x14ac:dyDescent="0.3">
      <c r="A5257" s="39" t="s">
        <v>2705</v>
      </c>
      <c r="B5257" s="40">
        <v>46135</v>
      </c>
      <c r="C5257" s="41" t="s">
        <v>2887</v>
      </c>
      <c r="D5257" s="41" t="s">
        <v>2821</v>
      </c>
      <c r="E5257" s="41" t="s">
        <v>2964</v>
      </c>
      <c r="F5257" s="42">
        <v>1</v>
      </c>
      <c r="G5257" s="41">
        <v>1500</v>
      </c>
      <c r="H5257" s="44" t="s">
        <v>4</v>
      </c>
    </row>
    <row r="5258" spans="1:8" hidden="1" x14ac:dyDescent="0.3">
      <c r="A5258" s="2" t="s">
        <v>2706</v>
      </c>
      <c r="B5258" s="19">
        <v>46136</v>
      </c>
      <c r="C5258" t="s">
        <v>2888</v>
      </c>
      <c r="D5258" t="s">
        <v>2835</v>
      </c>
      <c r="E5258" t="s">
        <v>2965</v>
      </c>
      <c r="F5258" s="20">
        <v>4</v>
      </c>
      <c r="G5258">
        <v>800</v>
      </c>
      <c r="H5258" t="s">
        <v>5</v>
      </c>
    </row>
    <row r="5259" spans="1:8" hidden="1" x14ac:dyDescent="0.3">
      <c r="A5259" s="2" t="s">
        <v>2707</v>
      </c>
      <c r="B5259" s="19">
        <v>46136</v>
      </c>
      <c r="C5259" t="s">
        <v>2889</v>
      </c>
      <c r="D5259" t="s">
        <v>2837</v>
      </c>
      <c r="E5259" t="s">
        <v>2966</v>
      </c>
      <c r="F5259" s="20">
        <v>1</v>
      </c>
      <c r="G5259">
        <v>2200</v>
      </c>
      <c r="H5259" t="s">
        <v>4</v>
      </c>
    </row>
    <row r="5260" spans="1:8" hidden="1" x14ac:dyDescent="0.3">
      <c r="A5260" s="2" t="s">
        <v>2708</v>
      </c>
      <c r="B5260" s="19">
        <v>46137</v>
      </c>
      <c r="C5260" t="s">
        <v>2890</v>
      </c>
      <c r="D5260" t="s">
        <v>2856</v>
      </c>
      <c r="E5260" t="s">
        <v>2967</v>
      </c>
      <c r="F5260" s="20">
        <v>2</v>
      </c>
      <c r="G5260">
        <v>1200</v>
      </c>
      <c r="H5260" t="s">
        <v>5</v>
      </c>
    </row>
    <row r="5261" spans="1:8" hidden="1" x14ac:dyDescent="0.3">
      <c r="A5261" s="2" t="s">
        <v>2709</v>
      </c>
      <c r="B5261" s="19">
        <v>46137</v>
      </c>
      <c r="C5261" t="s">
        <v>2891</v>
      </c>
      <c r="D5261" t="s">
        <v>2827</v>
      </c>
      <c r="E5261" t="s">
        <v>2968</v>
      </c>
      <c r="F5261" s="20">
        <v>2</v>
      </c>
      <c r="G5261">
        <v>700</v>
      </c>
      <c r="H5261" t="s">
        <v>4</v>
      </c>
    </row>
    <row r="5262" spans="1:8" hidden="1" x14ac:dyDescent="0.3">
      <c r="A5262" s="2" t="s">
        <v>2710</v>
      </c>
      <c r="B5262" s="19">
        <v>46138</v>
      </c>
      <c r="C5262" t="s">
        <v>2892</v>
      </c>
      <c r="D5262" t="s">
        <v>2841</v>
      </c>
      <c r="E5262" t="s">
        <v>2969</v>
      </c>
      <c r="F5262" s="20">
        <v>1</v>
      </c>
      <c r="G5262">
        <v>2500</v>
      </c>
      <c r="H5262" t="s">
        <v>5</v>
      </c>
    </row>
    <row r="5263" spans="1:8" hidden="1" x14ac:dyDescent="0.3">
      <c r="A5263" s="2" t="s">
        <v>2711</v>
      </c>
      <c r="B5263" s="19">
        <v>46138</v>
      </c>
      <c r="C5263" t="s">
        <v>2893</v>
      </c>
      <c r="D5263" t="s">
        <v>2851</v>
      </c>
      <c r="E5263" t="s">
        <v>2970</v>
      </c>
      <c r="F5263" s="20">
        <v>1</v>
      </c>
      <c r="G5263">
        <v>1300</v>
      </c>
      <c r="H5263" t="s">
        <v>4</v>
      </c>
    </row>
    <row r="5264" spans="1:8" hidden="1" x14ac:dyDescent="0.3">
      <c r="A5264" s="2" t="s">
        <v>2712</v>
      </c>
      <c r="B5264" s="19">
        <v>46139</v>
      </c>
      <c r="C5264" t="s">
        <v>2894</v>
      </c>
      <c r="D5264" t="s">
        <v>2858</v>
      </c>
      <c r="E5264" t="s">
        <v>2972</v>
      </c>
      <c r="F5264" s="20">
        <v>1</v>
      </c>
      <c r="G5264">
        <v>2800</v>
      </c>
      <c r="H5264" t="s">
        <v>5</v>
      </c>
    </row>
    <row r="5265" spans="1:8" hidden="1" x14ac:dyDescent="0.3">
      <c r="A5265" s="2" t="s">
        <v>2713</v>
      </c>
      <c r="B5265" s="19">
        <v>46139</v>
      </c>
      <c r="C5265" t="s">
        <v>2895</v>
      </c>
      <c r="D5265" t="s">
        <v>2847</v>
      </c>
      <c r="E5265" t="s">
        <v>2971</v>
      </c>
      <c r="F5265" s="20">
        <v>2</v>
      </c>
      <c r="G5265">
        <v>900</v>
      </c>
      <c r="H5265" t="s">
        <v>4</v>
      </c>
    </row>
    <row r="5266" spans="1:8" hidden="1" x14ac:dyDescent="0.3">
      <c r="A5266" s="2" t="s">
        <v>2714</v>
      </c>
      <c r="B5266" s="19">
        <v>46140</v>
      </c>
      <c r="C5266" t="s">
        <v>2896</v>
      </c>
      <c r="D5266" t="s">
        <v>2849</v>
      </c>
      <c r="E5266" t="s">
        <v>2960</v>
      </c>
      <c r="F5266" s="20">
        <v>2</v>
      </c>
      <c r="G5266">
        <v>2400</v>
      </c>
      <c r="H5266" t="s">
        <v>5</v>
      </c>
    </row>
    <row r="5267" spans="1:8" hidden="1" x14ac:dyDescent="0.3">
      <c r="A5267" s="2" t="s">
        <v>2715</v>
      </c>
      <c r="B5267" s="19">
        <v>46140</v>
      </c>
      <c r="C5267" t="s">
        <v>2897</v>
      </c>
      <c r="D5267" t="s">
        <v>2898</v>
      </c>
      <c r="E5267" t="s">
        <v>2973</v>
      </c>
      <c r="F5267" s="20">
        <v>3</v>
      </c>
      <c r="G5267">
        <v>750</v>
      </c>
      <c r="H5267" t="s">
        <v>4</v>
      </c>
    </row>
    <row r="5268" spans="1:8" x14ac:dyDescent="0.3">
      <c r="A5268" s="39" t="s">
        <v>2716</v>
      </c>
      <c r="B5268" s="40">
        <v>46141</v>
      </c>
      <c r="C5268" s="41" t="s">
        <v>2899</v>
      </c>
      <c r="D5268" s="41" t="s">
        <v>2821</v>
      </c>
      <c r="E5268" s="41" t="s">
        <v>2974</v>
      </c>
      <c r="F5268" s="42">
        <v>2</v>
      </c>
      <c r="G5268" s="41">
        <v>900</v>
      </c>
      <c r="H5268" s="44" t="s">
        <v>5</v>
      </c>
    </row>
    <row r="5269" spans="1:8" hidden="1" x14ac:dyDescent="0.3">
      <c r="A5269" s="2" t="s">
        <v>2717</v>
      </c>
      <c r="B5269" s="19">
        <v>46141</v>
      </c>
      <c r="C5269" t="s">
        <v>2900</v>
      </c>
      <c r="D5269" t="s">
        <v>2854</v>
      </c>
      <c r="E5269" t="s">
        <v>2965</v>
      </c>
      <c r="F5269" s="20">
        <v>6</v>
      </c>
      <c r="G5269">
        <v>1200</v>
      </c>
      <c r="H5269" t="s">
        <v>4</v>
      </c>
    </row>
    <row r="5270" spans="1:8" hidden="1" x14ac:dyDescent="0.3">
      <c r="A5270" s="2" t="s">
        <v>2718</v>
      </c>
      <c r="B5270" s="19">
        <v>46142</v>
      </c>
      <c r="C5270" t="s">
        <v>2901</v>
      </c>
      <c r="D5270" t="s">
        <v>2839</v>
      </c>
      <c r="E5270" t="s">
        <v>2975</v>
      </c>
      <c r="F5270" s="20">
        <v>2</v>
      </c>
      <c r="G5270">
        <v>1100</v>
      </c>
      <c r="H5270" t="s">
        <v>5</v>
      </c>
    </row>
    <row r="5271" spans="1:8" hidden="1" x14ac:dyDescent="0.3">
      <c r="A5271" s="2" t="s">
        <v>2719</v>
      </c>
      <c r="B5271" s="19">
        <v>46142</v>
      </c>
      <c r="C5271" t="s">
        <v>2902</v>
      </c>
      <c r="D5271" t="s">
        <v>2823</v>
      </c>
      <c r="E5271" t="s">
        <v>2962</v>
      </c>
      <c r="F5271" s="20">
        <v>1</v>
      </c>
      <c r="G5271">
        <v>1800</v>
      </c>
      <c r="H5271" t="s">
        <v>4</v>
      </c>
    </row>
    <row r="5272" spans="1:8" x14ac:dyDescent="0.3">
      <c r="A5272" s="39" t="s">
        <v>2720</v>
      </c>
      <c r="B5272" s="40">
        <v>46143</v>
      </c>
      <c r="C5272" s="41" t="s">
        <v>2903</v>
      </c>
      <c r="D5272" s="41" t="s">
        <v>2821</v>
      </c>
      <c r="E5272" s="41" t="s">
        <v>2974</v>
      </c>
      <c r="F5272" s="42">
        <v>1</v>
      </c>
      <c r="G5272" s="41">
        <v>450</v>
      </c>
      <c r="H5272" s="44" t="s">
        <v>4</v>
      </c>
    </row>
    <row r="5273" spans="1:8" hidden="1" x14ac:dyDescent="0.3">
      <c r="A5273" s="2" t="s">
        <v>2721</v>
      </c>
      <c r="B5273" s="19">
        <v>46143</v>
      </c>
      <c r="C5273" t="s">
        <v>2904</v>
      </c>
      <c r="D5273" t="s">
        <v>2837</v>
      </c>
      <c r="E5273" t="s">
        <v>2960</v>
      </c>
      <c r="F5273" s="20">
        <v>2</v>
      </c>
      <c r="G5273">
        <v>2400</v>
      </c>
      <c r="H5273" t="s">
        <v>5</v>
      </c>
    </row>
    <row r="5274" spans="1:8" hidden="1" x14ac:dyDescent="0.3">
      <c r="A5274" s="2" t="s">
        <v>2722</v>
      </c>
      <c r="B5274" s="19">
        <v>46144</v>
      </c>
      <c r="C5274" t="s">
        <v>2905</v>
      </c>
      <c r="D5274" t="s">
        <v>2829</v>
      </c>
      <c r="E5274" t="s">
        <v>2963</v>
      </c>
      <c r="F5274" s="20">
        <v>1</v>
      </c>
      <c r="G5274">
        <v>650</v>
      </c>
      <c r="H5274" t="s">
        <v>4</v>
      </c>
    </row>
    <row r="5275" spans="1:8" hidden="1" x14ac:dyDescent="0.3">
      <c r="A5275" s="2" t="s">
        <v>2723</v>
      </c>
      <c r="B5275" s="19">
        <v>46144</v>
      </c>
      <c r="C5275" t="s">
        <v>2874</v>
      </c>
      <c r="D5275" t="s">
        <v>2833</v>
      </c>
      <c r="E5275" t="s">
        <v>2961</v>
      </c>
      <c r="F5275" s="20">
        <v>3</v>
      </c>
      <c r="G5275">
        <v>900</v>
      </c>
      <c r="H5275" t="s">
        <v>4</v>
      </c>
    </row>
    <row r="5276" spans="1:8" hidden="1" x14ac:dyDescent="0.3">
      <c r="A5276" s="2" t="s">
        <v>2724</v>
      </c>
      <c r="B5276" s="19">
        <v>46145</v>
      </c>
      <c r="C5276" t="s">
        <v>2906</v>
      </c>
      <c r="D5276" t="s">
        <v>2843</v>
      </c>
      <c r="E5276" t="s">
        <v>2962</v>
      </c>
      <c r="F5276" s="20">
        <v>1</v>
      </c>
      <c r="G5276">
        <v>1800</v>
      </c>
      <c r="H5276" t="s">
        <v>5</v>
      </c>
    </row>
    <row r="5277" spans="1:8" x14ac:dyDescent="0.3">
      <c r="A5277" s="39" t="s">
        <v>2725</v>
      </c>
      <c r="B5277" s="40">
        <v>46145</v>
      </c>
      <c r="C5277" s="41" t="s">
        <v>2907</v>
      </c>
      <c r="D5277" s="41" t="s">
        <v>2821</v>
      </c>
      <c r="E5277" s="41" t="s">
        <v>2964</v>
      </c>
      <c r="F5277" s="42">
        <v>1</v>
      </c>
      <c r="G5277" s="41">
        <v>1500</v>
      </c>
      <c r="H5277" s="44" t="s">
        <v>4</v>
      </c>
    </row>
    <row r="5278" spans="1:8" hidden="1" x14ac:dyDescent="0.3">
      <c r="A5278" s="2" t="s">
        <v>2726</v>
      </c>
      <c r="B5278" s="19">
        <v>46146</v>
      </c>
      <c r="C5278" t="s">
        <v>2908</v>
      </c>
      <c r="D5278" t="s">
        <v>2835</v>
      </c>
      <c r="E5278" t="s">
        <v>2965</v>
      </c>
      <c r="F5278" s="20">
        <v>4</v>
      </c>
      <c r="G5278">
        <v>800</v>
      </c>
      <c r="H5278" t="s">
        <v>5</v>
      </c>
    </row>
    <row r="5279" spans="1:8" hidden="1" x14ac:dyDescent="0.3">
      <c r="A5279" s="2" t="s">
        <v>2727</v>
      </c>
      <c r="B5279" s="19">
        <v>46146</v>
      </c>
      <c r="C5279" t="s">
        <v>2909</v>
      </c>
      <c r="D5279" t="s">
        <v>2856</v>
      </c>
      <c r="E5279" t="s">
        <v>2966</v>
      </c>
      <c r="F5279" s="20">
        <v>1</v>
      </c>
      <c r="G5279">
        <v>2200</v>
      </c>
      <c r="H5279" t="s">
        <v>4</v>
      </c>
    </row>
    <row r="5280" spans="1:8" hidden="1" x14ac:dyDescent="0.3">
      <c r="A5280" s="2" t="s">
        <v>2728</v>
      </c>
      <c r="B5280" s="19">
        <v>46147</v>
      </c>
      <c r="C5280" t="s">
        <v>2910</v>
      </c>
      <c r="D5280" t="s">
        <v>2841</v>
      </c>
      <c r="E5280" t="s">
        <v>2967</v>
      </c>
      <c r="F5280" s="20">
        <v>2</v>
      </c>
      <c r="G5280">
        <v>1200</v>
      </c>
      <c r="H5280" t="s">
        <v>5</v>
      </c>
    </row>
    <row r="5281" spans="1:8" hidden="1" x14ac:dyDescent="0.3">
      <c r="A5281" s="2" t="s">
        <v>2729</v>
      </c>
      <c r="B5281" s="19">
        <v>46147</v>
      </c>
      <c r="C5281" t="s">
        <v>2911</v>
      </c>
      <c r="D5281" t="s">
        <v>2827</v>
      </c>
      <c r="E5281" t="s">
        <v>2968</v>
      </c>
      <c r="F5281" s="20">
        <v>2</v>
      </c>
      <c r="G5281">
        <v>700</v>
      </c>
      <c r="H5281" t="s">
        <v>4</v>
      </c>
    </row>
    <row r="5282" spans="1:8" hidden="1" x14ac:dyDescent="0.3">
      <c r="A5282" s="2" t="s">
        <v>2730</v>
      </c>
      <c r="B5282" s="19">
        <v>46148</v>
      </c>
      <c r="C5282" t="s">
        <v>2912</v>
      </c>
      <c r="D5282" t="s">
        <v>2858</v>
      </c>
      <c r="E5282" t="s">
        <v>2969</v>
      </c>
      <c r="F5282" s="20">
        <v>1</v>
      </c>
      <c r="G5282">
        <v>2500</v>
      </c>
      <c r="H5282" t="s">
        <v>5</v>
      </c>
    </row>
    <row r="5283" spans="1:8" hidden="1" x14ac:dyDescent="0.3">
      <c r="A5283" s="2" t="s">
        <v>2731</v>
      </c>
      <c r="B5283" s="19">
        <v>46148</v>
      </c>
      <c r="C5283" t="s">
        <v>2893</v>
      </c>
      <c r="D5283" t="s">
        <v>2851</v>
      </c>
      <c r="E5283" t="s">
        <v>2970</v>
      </c>
      <c r="F5283" s="20">
        <v>1</v>
      </c>
      <c r="G5283">
        <v>1300</v>
      </c>
      <c r="H5283" t="s">
        <v>4</v>
      </c>
    </row>
    <row r="5284" spans="1:8" hidden="1" x14ac:dyDescent="0.3">
      <c r="A5284" s="2" t="s">
        <v>2732</v>
      </c>
      <c r="B5284" s="19">
        <v>46149</v>
      </c>
      <c r="C5284" t="s">
        <v>2913</v>
      </c>
      <c r="D5284" t="s">
        <v>2849</v>
      </c>
      <c r="E5284" t="s">
        <v>2972</v>
      </c>
      <c r="F5284" s="20">
        <v>1</v>
      </c>
      <c r="G5284">
        <v>2800</v>
      </c>
      <c r="H5284" t="s">
        <v>5</v>
      </c>
    </row>
    <row r="5285" spans="1:8" hidden="1" x14ac:dyDescent="0.3">
      <c r="A5285" s="2" t="s">
        <v>2733</v>
      </c>
      <c r="B5285" s="19">
        <v>46149</v>
      </c>
      <c r="C5285" t="s">
        <v>2914</v>
      </c>
      <c r="D5285" t="s">
        <v>2847</v>
      </c>
      <c r="E5285" t="s">
        <v>2971</v>
      </c>
      <c r="F5285" s="20">
        <v>2</v>
      </c>
      <c r="G5285">
        <v>900</v>
      </c>
      <c r="H5285" t="s">
        <v>4</v>
      </c>
    </row>
    <row r="5286" spans="1:8" x14ac:dyDescent="0.3">
      <c r="A5286" s="39" t="s">
        <v>2734</v>
      </c>
      <c r="B5286" s="40">
        <v>46150</v>
      </c>
      <c r="C5286" s="41" t="s">
        <v>2915</v>
      </c>
      <c r="D5286" s="41" t="s">
        <v>2821</v>
      </c>
      <c r="E5286" s="41" t="s">
        <v>2960</v>
      </c>
      <c r="F5286" s="42">
        <v>1</v>
      </c>
      <c r="G5286" s="41">
        <v>1200</v>
      </c>
      <c r="H5286" s="44" t="s">
        <v>5</v>
      </c>
    </row>
    <row r="5287" spans="1:8" hidden="1" x14ac:dyDescent="0.3">
      <c r="A5287" s="2" t="s">
        <v>2735</v>
      </c>
      <c r="B5287" s="19">
        <v>46150</v>
      </c>
      <c r="C5287" t="s">
        <v>2897</v>
      </c>
      <c r="D5287" t="s">
        <v>2898</v>
      </c>
      <c r="E5287" t="s">
        <v>2973</v>
      </c>
      <c r="F5287" s="20">
        <v>3</v>
      </c>
      <c r="G5287">
        <v>750</v>
      </c>
      <c r="H5287" t="s">
        <v>4</v>
      </c>
    </row>
    <row r="5288" spans="1:8" hidden="1" x14ac:dyDescent="0.3">
      <c r="A5288" s="2" t="s">
        <v>2736</v>
      </c>
      <c r="B5288" s="19">
        <v>46151</v>
      </c>
      <c r="C5288" t="s">
        <v>2916</v>
      </c>
      <c r="D5288" t="s">
        <v>2839</v>
      </c>
      <c r="E5288" t="s">
        <v>2974</v>
      </c>
      <c r="F5288" s="20">
        <v>2</v>
      </c>
      <c r="G5288">
        <v>900</v>
      </c>
      <c r="H5288" t="s">
        <v>5</v>
      </c>
    </row>
    <row r="5289" spans="1:8" hidden="1" x14ac:dyDescent="0.3">
      <c r="A5289" s="2" t="s">
        <v>2737</v>
      </c>
      <c r="B5289" s="19">
        <v>46151</v>
      </c>
      <c r="C5289" t="s">
        <v>2917</v>
      </c>
      <c r="D5289" t="s">
        <v>2854</v>
      </c>
      <c r="E5289" t="s">
        <v>2965</v>
      </c>
      <c r="F5289" s="20">
        <v>6</v>
      </c>
      <c r="G5289">
        <v>1200</v>
      </c>
      <c r="H5289" t="s">
        <v>4</v>
      </c>
    </row>
    <row r="5290" spans="1:8" hidden="1" x14ac:dyDescent="0.3">
      <c r="A5290" s="2" t="s">
        <v>2738</v>
      </c>
      <c r="B5290" s="19">
        <v>46152</v>
      </c>
      <c r="C5290" t="s">
        <v>2918</v>
      </c>
      <c r="D5290" t="s">
        <v>2919</v>
      </c>
      <c r="E5290" t="s">
        <v>2975</v>
      </c>
      <c r="F5290" s="20">
        <v>2</v>
      </c>
      <c r="G5290">
        <v>1100</v>
      </c>
      <c r="H5290" t="s">
        <v>5</v>
      </c>
    </row>
    <row r="5291" spans="1:8" hidden="1" x14ac:dyDescent="0.3">
      <c r="A5291" s="2" t="s">
        <v>2739</v>
      </c>
      <c r="B5291" s="19">
        <v>46152</v>
      </c>
      <c r="C5291" t="s">
        <v>2920</v>
      </c>
      <c r="D5291" t="s">
        <v>2823</v>
      </c>
      <c r="E5291" t="s">
        <v>2962</v>
      </c>
      <c r="F5291" s="20">
        <v>1</v>
      </c>
      <c r="G5291">
        <v>1800</v>
      </c>
      <c r="H5291" t="s">
        <v>4</v>
      </c>
    </row>
    <row r="5292" spans="1:8" x14ac:dyDescent="0.3">
      <c r="A5292" s="39" t="s">
        <v>2740</v>
      </c>
      <c r="B5292" s="40">
        <v>46153</v>
      </c>
      <c r="C5292" s="41" t="s">
        <v>2921</v>
      </c>
      <c r="D5292" s="41" t="s">
        <v>2821</v>
      </c>
      <c r="E5292" s="41" t="s">
        <v>2974</v>
      </c>
      <c r="F5292" s="42">
        <v>1</v>
      </c>
      <c r="G5292" s="41">
        <v>450</v>
      </c>
      <c r="H5292" s="44" t="s">
        <v>4</v>
      </c>
    </row>
    <row r="5293" spans="1:8" hidden="1" x14ac:dyDescent="0.3">
      <c r="A5293" s="2" t="s">
        <v>2741</v>
      </c>
      <c r="B5293" s="19">
        <v>46153</v>
      </c>
      <c r="C5293" t="s">
        <v>2922</v>
      </c>
      <c r="D5293" t="s">
        <v>2837</v>
      </c>
      <c r="E5293" t="s">
        <v>2960</v>
      </c>
      <c r="F5293" s="20">
        <v>2</v>
      </c>
      <c r="G5293">
        <v>2400</v>
      </c>
      <c r="H5293" t="s">
        <v>5</v>
      </c>
    </row>
    <row r="5294" spans="1:8" hidden="1" x14ac:dyDescent="0.3">
      <c r="A5294" s="2" t="s">
        <v>2742</v>
      </c>
      <c r="B5294" s="19">
        <v>46154</v>
      </c>
      <c r="C5294" t="s">
        <v>2923</v>
      </c>
      <c r="D5294" t="s">
        <v>2829</v>
      </c>
      <c r="E5294" t="s">
        <v>2963</v>
      </c>
      <c r="F5294" s="20">
        <v>1</v>
      </c>
      <c r="G5294">
        <v>650</v>
      </c>
      <c r="H5294" t="s">
        <v>4</v>
      </c>
    </row>
    <row r="5295" spans="1:8" hidden="1" x14ac:dyDescent="0.3">
      <c r="A5295" s="2" t="s">
        <v>2743</v>
      </c>
      <c r="B5295" s="19">
        <v>46154</v>
      </c>
      <c r="C5295" t="s">
        <v>2902</v>
      </c>
      <c r="D5295" t="s">
        <v>2833</v>
      </c>
      <c r="E5295" t="s">
        <v>2961</v>
      </c>
      <c r="F5295" s="20">
        <v>3</v>
      </c>
      <c r="G5295">
        <v>900</v>
      </c>
      <c r="H5295" t="s">
        <v>4</v>
      </c>
    </row>
    <row r="5296" spans="1:8" hidden="1" x14ac:dyDescent="0.3">
      <c r="A5296" s="2" t="s">
        <v>2744</v>
      </c>
      <c r="B5296" s="19">
        <v>46155</v>
      </c>
      <c r="C5296" t="s">
        <v>2924</v>
      </c>
      <c r="D5296" t="s">
        <v>2843</v>
      </c>
      <c r="E5296" t="s">
        <v>2962</v>
      </c>
      <c r="F5296" s="20">
        <v>1</v>
      </c>
      <c r="G5296">
        <v>1800</v>
      </c>
      <c r="H5296" t="s">
        <v>5</v>
      </c>
    </row>
    <row r="5297" spans="1:8" x14ac:dyDescent="0.3">
      <c r="A5297" s="39" t="s">
        <v>2745</v>
      </c>
      <c r="B5297" s="40">
        <v>46155</v>
      </c>
      <c r="C5297" s="41" t="s">
        <v>2907</v>
      </c>
      <c r="D5297" s="41" t="s">
        <v>2821</v>
      </c>
      <c r="E5297" s="41" t="s">
        <v>2964</v>
      </c>
      <c r="F5297" s="42">
        <v>1</v>
      </c>
      <c r="G5297" s="41">
        <v>1500</v>
      </c>
      <c r="H5297" s="44" t="s">
        <v>4</v>
      </c>
    </row>
    <row r="5298" spans="1:8" hidden="1" x14ac:dyDescent="0.3">
      <c r="A5298" s="2" t="s">
        <v>2746</v>
      </c>
      <c r="B5298" s="19">
        <v>46156</v>
      </c>
      <c r="C5298" t="s">
        <v>2925</v>
      </c>
      <c r="D5298" t="s">
        <v>2835</v>
      </c>
      <c r="E5298" t="s">
        <v>2965</v>
      </c>
      <c r="F5298" s="20">
        <v>4</v>
      </c>
      <c r="G5298">
        <v>800</v>
      </c>
      <c r="H5298" t="s">
        <v>5</v>
      </c>
    </row>
    <row r="5299" spans="1:8" hidden="1" x14ac:dyDescent="0.3">
      <c r="A5299" s="2" t="s">
        <v>2747</v>
      </c>
      <c r="B5299" s="19">
        <v>46156</v>
      </c>
      <c r="C5299" t="s">
        <v>2926</v>
      </c>
      <c r="D5299" t="s">
        <v>2856</v>
      </c>
      <c r="E5299" t="s">
        <v>2966</v>
      </c>
      <c r="F5299" s="20">
        <v>1</v>
      </c>
      <c r="G5299">
        <v>2200</v>
      </c>
      <c r="H5299" t="s">
        <v>4</v>
      </c>
    </row>
    <row r="5300" spans="1:8" hidden="1" x14ac:dyDescent="0.3">
      <c r="A5300" s="2" t="s">
        <v>2748</v>
      </c>
      <c r="B5300" s="19">
        <v>46157</v>
      </c>
      <c r="C5300" t="s">
        <v>2927</v>
      </c>
      <c r="D5300" t="s">
        <v>2841</v>
      </c>
      <c r="E5300" t="s">
        <v>2967</v>
      </c>
      <c r="F5300" s="20">
        <v>2</v>
      </c>
      <c r="G5300">
        <v>1200</v>
      </c>
      <c r="H5300" t="s">
        <v>5</v>
      </c>
    </row>
    <row r="5301" spans="1:8" hidden="1" x14ac:dyDescent="0.3">
      <c r="A5301" s="2" t="s">
        <v>2749</v>
      </c>
      <c r="B5301" s="19">
        <v>46157</v>
      </c>
      <c r="C5301" t="s">
        <v>2928</v>
      </c>
      <c r="D5301" t="s">
        <v>2827</v>
      </c>
      <c r="E5301" t="s">
        <v>2968</v>
      </c>
      <c r="F5301" s="20">
        <v>2</v>
      </c>
      <c r="G5301">
        <v>700</v>
      </c>
      <c r="H5301" t="s">
        <v>4</v>
      </c>
    </row>
    <row r="5302" spans="1:8" hidden="1" x14ac:dyDescent="0.3">
      <c r="A5302" s="2" t="s">
        <v>2750</v>
      </c>
      <c r="B5302" s="19">
        <v>46158</v>
      </c>
      <c r="C5302" t="s">
        <v>2929</v>
      </c>
      <c r="D5302" t="s">
        <v>2858</v>
      </c>
      <c r="E5302" t="s">
        <v>2969</v>
      </c>
      <c r="F5302" s="20">
        <v>1</v>
      </c>
      <c r="G5302">
        <v>2500</v>
      </c>
      <c r="H5302" t="s">
        <v>5</v>
      </c>
    </row>
    <row r="5303" spans="1:8" hidden="1" x14ac:dyDescent="0.3">
      <c r="A5303" s="2" t="s">
        <v>2751</v>
      </c>
      <c r="B5303" s="19">
        <v>46158</v>
      </c>
      <c r="C5303" t="s">
        <v>2930</v>
      </c>
      <c r="D5303" t="s">
        <v>2851</v>
      </c>
      <c r="E5303" t="s">
        <v>2970</v>
      </c>
      <c r="F5303" s="20">
        <v>1</v>
      </c>
      <c r="G5303">
        <v>1300</v>
      </c>
      <c r="H5303" t="s">
        <v>4</v>
      </c>
    </row>
    <row r="5304" spans="1:8" hidden="1" x14ac:dyDescent="0.3">
      <c r="A5304" s="2" t="s">
        <v>2752</v>
      </c>
      <c r="B5304" s="19">
        <v>46159</v>
      </c>
      <c r="C5304" t="s">
        <v>2931</v>
      </c>
      <c r="D5304" t="s">
        <v>2849</v>
      </c>
      <c r="E5304" t="s">
        <v>2972</v>
      </c>
      <c r="F5304" s="20">
        <v>1</v>
      </c>
      <c r="G5304">
        <v>2800</v>
      </c>
      <c r="H5304" t="s">
        <v>5</v>
      </c>
    </row>
    <row r="5305" spans="1:8" hidden="1" x14ac:dyDescent="0.3">
      <c r="A5305" s="2" t="s">
        <v>2753</v>
      </c>
      <c r="B5305" s="19">
        <v>46159</v>
      </c>
      <c r="C5305" t="s">
        <v>2932</v>
      </c>
      <c r="D5305" t="s">
        <v>2847</v>
      </c>
      <c r="E5305" t="s">
        <v>2971</v>
      </c>
      <c r="F5305" s="20">
        <v>2</v>
      </c>
      <c r="G5305">
        <v>900</v>
      </c>
      <c r="H5305" t="s">
        <v>4</v>
      </c>
    </row>
    <row r="5306" spans="1:8" x14ac:dyDescent="0.3">
      <c r="A5306" s="39" t="s">
        <v>2754</v>
      </c>
      <c r="B5306" s="40">
        <v>46160</v>
      </c>
      <c r="C5306" s="41" t="s">
        <v>2933</v>
      </c>
      <c r="D5306" s="41" t="s">
        <v>2821</v>
      </c>
      <c r="E5306" s="41" t="s">
        <v>2960</v>
      </c>
      <c r="F5306" s="42">
        <v>1</v>
      </c>
      <c r="G5306" s="41">
        <v>1200</v>
      </c>
      <c r="H5306" s="44" t="s">
        <v>5</v>
      </c>
    </row>
    <row r="5307" spans="1:8" hidden="1" x14ac:dyDescent="0.3">
      <c r="A5307" s="2" t="s">
        <v>2755</v>
      </c>
      <c r="B5307" s="19">
        <v>46160</v>
      </c>
      <c r="C5307" t="s">
        <v>2897</v>
      </c>
      <c r="D5307" t="s">
        <v>2898</v>
      </c>
      <c r="E5307" t="s">
        <v>2973</v>
      </c>
      <c r="F5307" s="20">
        <v>3</v>
      </c>
      <c r="G5307">
        <v>750</v>
      </c>
      <c r="H5307" t="s">
        <v>4</v>
      </c>
    </row>
    <row r="5308" spans="1:8" hidden="1" x14ac:dyDescent="0.3">
      <c r="A5308" s="2" t="s">
        <v>2756</v>
      </c>
      <c r="B5308" s="19">
        <v>46161</v>
      </c>
      <c r="C5308" t="s">
        <v>2916</v>
      </c>
      <c r="D5308" t="s">
        <v>2839</v>
      </c>
      <c r="E5308" t="s">
        <v>2974</v>
      </c>
      <c r="F5308" s="20">
        <v>2</v>
      </c>
      <c r="G5308">
        <v>900</v>
      </c>
      <c r="H5308" t="s">
        <v>5</v>
      </c>
    </row>
    <row r="5309" spans="1:8" hidden="1" x14ac:dyDescent="0.3">
      <c r="A5309" s="2" t="s">
        <v>2757</v>
      </c>
      <c r="B5309" s="19">
        <v>46161</v>
      </c>
      <c r="C5309" t="s">
        <v>2900</v>
      </c>
      <c r="D5309" t="s">
        <v>2854</v>
      </c>
      <c r="E5309" t="s">
        <v>2965</v>
      </c>
      <c r="F5309" s="20">
        <v>6</v>
      </c>
      <c r="G5309">
        <v>1200</v>
      </c>
      <c r="H5309" t="s">
        <v>4</v>
      </c>
    </row>
    <row r="5310" spans="1:8" hidden="1" x14ac:dyDescent="0.3">
      <c r="A5310" s="2" t="s">
        <v>2758</v>
      </c>
      <c r="B5310" s="19">
        <v>46162</v>
      </c>
      <c r="C5310" t="s">
        <v>2934</v>
      </c>
      <c r="D5310" t="s">
        <v>2919</v>
      </c>
      <c r="E5310" t="s">
        <v>2975</v>
      </c>
      <c r="F5310" s="20">
        <v>2</v>
      </c>
      <c r="G5310">
        <v>1100</v>
      </c>
      <c r="H5310" t="s">
        <v>5</v>
      </c>
    </row>
    <row r="5311" spans="1:8" hidden="1" x14ac:dyDescent="0.3">
      <c r="A5311" s="2" t="s">
        <v>2759</v>
      </c>
      <c r="B5311" s="19">
        <v>46162</v>
      </c>
      <c r="C5311" t="s">
        <v>2920</v>
      </c>
      <c r="D5311" t="s">
        <v>2823</v>
      </c>
      <c r="E5311" t="s">
        <v>2962</v>
      </c>
      <c r="F5311" s="20">
        <v>1</v>
      </c>
      <c r="G5311">
        <v>1800</v>
      </c>
      <c r="H5311" t="s">
        <v>4</v>
      </c>
    </row>
    <row r="5312" spans="1:8" x14ac:dyDescent="0.3">
      <c r="A5312" s="39" t="s">
        <v>2760</v>
      </c>
      <c r="B5312" s="40">
        <v>46163</v>
      </c>
      <c r="C5312" s="41" t="s">
        <v>2935</v>
      </c>
      <c r="D5312" s="41" t="s">
        <v>2821</v>
      </c>
      <c r="E5312" s="41" t="s">
        <v>2974</v>
      </c>
      <c r="F5312" s="42">
        <v>3</v>
      </c>
      <c r="G5312" s="41">
        <v>1350</v>
      </c>
      <c r="H5312" s="44" t="s">
        <v>5</v>
      </c>
    </row>
    <row r="5313" spans="1:8" hidden="1" x14ac:dyDescent="0.3">
      <c r="A5313" s="2" t="s">
        <v>2761</v>
      </c>
      <c r="B5313" s="19">
        <v>46163</v>
      </c>
      <c r="C5313" t="s">
        <v>2936</v>
      </c>
      <c r="D5313" t="s">
        <v>2856</v>
      </c>
      <c r="E5313" t="s">
        <v>2960</v>
      </c>
      <c r="F5313" s="20">
        <v>1</v>
      </c>
      <c r="G5313">
        <v>1200</v>
      </c>
      <c r="H5313" t="s">
        <v>4</v>
      </c>
    </row>
    <row r="5314" spans="1:8" hidden="1" x14ac:dyDescent="0.3">
      <c r="A5314" s="2" t="s">
        <v>2762</v>
      </c>
      <c r="B5314" s="19">
        <v>46164</v>
      </c>
      <c r="C5314" t="s">
        <v>2937</v>
      </c>
      <c r="D5314" t="s">
        <v>2878</v>
      </c>
      <c r="E5314" t="s">
        <v>2963</v>
      </c>
      <c r="F5314" s="20">
        <v>2</v>
      </c>
      <c r="G5314">
        <v>1200</v>
      </c>
      <c r="H5314" t="s">
        <v>5</v>
      </c>
    </row>
    <row r="5315" spans="1:8" hidden="1" x14ac:dyDescent="0.3">
      <c r="A5315" s="2" t="s">
        <v>2763</v>
      </c>
      <c r="B5315" s="19">
        <v>46164</v>
      </c>
      <c r="C5315" t="s">
        <v>2938</v>
      </c>
      <c r="D5315" t="s">
        <v>2827</v>
      </c>
      <c r="E5315" t="s">
        <v>2961</v>
      </c>
      <c r="F5315" s="20">
        <v>4</v>
      </c>
      <c r="G5315">
        <v>1200</v>
      </c>
      <c r="H5315" t="s">
        <v>4</v>
      </c>
    </row>
    <row r="5316" spans="1:8" hidden="1" x14ac:dyDescent="0.3">
      <c r="A5316" s="2" t="s">
        <v>2764</v>
      </c>
      <c r="B5316" s="19">
        <v>46165</v>
      </c>
      <c r="C5316" t="s">
        <v>2939</v>
      </c>
      <c r="D5316" t="s">
        <v>2940</v>
      </c>
      <c r="E5316" t="s">
        <v>2962</v>
      </c>
      <c r="F5316" s="20">
        <v>1</v>
      </c>
      <c r="G5316">
        <v>1800</v>
      </c>
      <c r="H5316" t="s">
        <v>5</v>
      </c>
    </row>
    <row r="5317" spans="1:8" x14ac:dyDescent="0.3">
      <c r="A5317" s="39" t="s">
        <v>2765</v>
      </c>
      <c r="B5317" s="40">
        <v>46165</v>
      </c>
      <c r="C5317" s="41" t="s">
        <v>2941</v>
      </c>
      <c r="D5317" s="41" t="s">
        <v>2821</v>
      </c>
      <c r="E5317" s="41" t="s">
        <v>2964</v>
      </c>
      <c r="F5317" s="42">
        <v>2</v>
      </c>
      <c r="G5317" s="41">
        <v>2000</v>
      </c>
      <c r="H5317" s="44" t="s">
        <v>4</v>
      </c>
    </row>
    <row r="5318" spans="1:8" hidden="1" x14ac:dyDescent="0.3">
      <c r="A5318" s="2" t="s">
        <v>2766</v>
      </c>
      <c r="B5318" s="19">
        <v>46166</v>
      </c>
      <c r="C5318" t="s">
        <v>2942</v>
      </c>
      <c r="D5318" t="s">
        <v>2835</v>
      </c>
      <c r="E5318" t="s">
        <v>2965</v>
      </c>
      <c r="F5318" s="20">
        <v>5</v>
      </c>
      <c r="G5318">
        <v>1000</v>
      </c>
      <c r="H5318" t="s">
        <v>5</v>
      </c>
    </row>
    <row r="5319" spans="1:8" hidden="1" x14ac:dyDescent="0.3">
      <c r="A5319" s="2" t="s">
        <v>2767</v>
      </c>
      <c r="B5319" s="19">
        <v>46166</v>
      </c>
      <c r="C5319" t="s">
        <v>2943</v>
      </c>
      <c r="D5319" t="s">
        <v>2837</v>
      </c>
      <c r="E5319" t="s">
        <v>2966</v>
      </c>
      <c r="F5319" s="20">
        <v>1</v>
      </c>
      <c r="G5319">
        <v>2200</v>
      </c>
      <c r="H5319" t="s">
        <v>4</v>
      </c>
    </row>
    <row r="5320" spans="1:8" hidden="1" x14ac:dyDescent="0.3">
      <c r="A5320" s="2" t="s">
        <v>2768</v>
      </c>
      <c r="B5320" s="19">
        <v>46167</v>
      </c>
      <c r="C5320" t="s">
        <v>2944</v>
      </c>
      <c r="D5320" t="s">
        <v>2841</v>
      </c>
      <c r="E5320" t="s">
        <v>2967</v>
      </c>
      <c r="F5320" s="20">
        <v>1</v>
      </c>
      <c r="G5320">
        <v>600</v>
      </c>
      <c r="H5320" t="s">
        <v>5</v>
      </c>
    </row>
    <row r="5321" spans="1:8" x14ac:dyDescent="0.3">
      <c r="A5321" s="39" t="s">
        <v>2769</v>
      </c>
      <c r="B5321" s="40">
        <v>46167</v>
      </c>
      <c r="C5321" s="41" t="s">
        <v>2945</v>
      </c>
      <c r="D5321" s="41" t="s">
        <v>2821</v>
      </c>
      <c r="E5321" s="41" t="s">
        <v>2968</v>
      </c>
      <c r="F5321" s="42">
        <v>3</v>
      </c>
      <c r="G5321" s="41">
        <v>1050</v>
      </c>
      <c r="H5321" s="44" t="s">
        <v>4</v>
      </c>
    </row>
    <row r="5322" spans="1:8" hidden="1" x14ac:dyDescent="0.3">
      <c r="A5322" s="2" t="s">
        <v>2770</v>
      </c>
      <c r="B5322" s="19">
        <v>46168</v>
      </c>
      <c r="C5322" t="s">
        <v>2946</v>
      </c>
      <c r="D5322" t="s">
        <v>2858</v>
      </c>
      <c r="E5322" t="s">
        <v>2969</v>
      </c>
      <c r="F5322" s="20">
        <v>2</v>
      </c>
      <c r="G5322">
        <v>5000</v>
      </c>
      <c r="H5322" t="s">
        <v>5</v>
      </c>
    </row>
    <row r="5323" spans="1:8" hidden="1" x14ac:dyDescent="0.3">
      <c r="A5323" s="2" t="s">
        <v>2771</v>
      </c>
      <c r="B5323" s="19">
        <v>46168</v>
      </c>
      <c r="C5323" t="s">
        <v>2947</v>
      </c>
      <c r="D5323" t="s">
        <v>2851</v>
      </c>
      <c r="E5323" t="s">
        <v>2970</v>
      </c>
      <c r="F5323" s="20">
        <v>1</v>
      </c>
      <c r="G5323">
        <v>1300</v>
      </c>
      <c r="H5323" t="s">
        <v>4</v>
      </c>
    </row>
    <row r="5324" spans="1:8" hidden="1" x14ac:dyDescent="0.3">
      <c r="A5324" s="2" t="s">
        <v>2772</v>
      </c>
      <c r="B5324" s="19">
        <v>46169</v>
      </c>
      <c r="C5324" t="s">
        <v>2913</v>
      </c>
      <c r="D5324" t="s">
        <v>2849</v>
      </c>
      <c r="E5324" t="s">
        <v>2972</v>
      </c>
      <c r="F5324" s="20">
        <v>1</v>
      </c>
      <c r="G5324">
        <v>2800</v>
      </c>
      <c r="H5324" t="s">
        <v>5</v>
      </c>
    </row>
    <row r="5325" spans="1:8" hidden="1" x14ac:dyDescent="0.3">
      <c r="A5325" s="2" t="s">
        <v>2773</v>
      </c>
      <c r="B5325" s="19">
        <v>46169</v>
      </c>
      <c r="C5325" t="s">
        <v>2846</v>
      </c>
      <c r="D5325" t="s">
        <v>2847</v>
      </c>
      <c r="E5325" t="s">
        <v>2971</v>
      </c>
      <c r="F5325" s="20">
        <v>1</v>
      </c>
      <c r="G5325">
        <v>450</v>
      </c>
      <c r="H5325" t="s">
        <v>4</v>
      </c>
    </row>
    <row r="5326" spans="1:8" hidden="1" x14ac:dyDescent="0.3">
      <c r="A5326" s="2" t="s">
        <v>2663</v>
      </c>
      <c r="B5326" s="19">
        <v>46114</v>
      </c>
      <c r="C5326" t="s">
        <v>2826</v>
      </c>
      <c r="D5326" t="s">
        <v>2827</v>
      </c>
      <c r="E5326" t="s">
        <v>2961</v>
      </c>
      <c r="F5326" s="20">
        <v>3</v>
      </c>
      <c r="G5326">
        <v>900</v>
      </c>
      <c r="H5326" t="s">
        <v>4</v>
      </c>
    </row>
    <row r="5327" spans="1:8" hidden="1" x14ac:dyDescent="0.3">
      <c r="A5327" s="2" t="s">
        <v>2664</v>
      </c>
      <c r="B5327" s="19">
        <v>46115</v>
      </c>
      <c r="C5327" t="s">
        <v>2828</v>
      </c>
      <c r="D5327" t="s">
        <v>2829</v>
      </c>
      <c r="E5327" t="s">
        <v>2962</v>
      </c>
      <c r="F5327" s="20">
        <v>1</v>
      </c>
      <c r="G5327">
        <v>1800</v>
      </c>
      <c r="H5327" t="s">
        <v>5</v>
      </c>
    </row>
    <row r="5328" spans="1:8" hidden="1" x14ac:dyDescent="0.3">
      <c r="A5328" s="2" t="s">
        <v>2665</v>
      </c>
      <c r="B5328" s="19">
        <v>46115</v>
      </c>
      <c r="C5328" t="s">
        <v>2830</v>
      </c>
      <c r="D5328" t="s">
        <v>2831</v>
      </c>
      <c r="E5328" t="s">
        <v>2964</v>
      </c>
      <c r="F5328" s="20">
        <v>1</v>
      </c>
      <c r="G5328">
        <v>1500</v>
      </c>
      <c r="H5328" t="s">
        <v>4</v>
      </c>
    </row>
    <row r="5329" spans="1:8" hidden="1" x14ac:dyDescent="0.3">
      <c r="A5329" s="2" t="s">
        <v>2666</v>
      </c>
      <c r="B5329" s="19">
        <v>46116</v>
      </c>
      <c r="C5329" t="s">
        <v>2832</v>
      </c>
      <c r="D5329" t="s">
        <v>2833</v>
      </c>
      <c r="E5329" t="s">
        <v>2965</v>
      </c>
      <c r="F5329" s="20">
        <v>4</v>
      </c>
      <c r="G5329">
        <v>800</v>
      </c>
      <c r="H5329" t="s">
        <v>5</v>
      </c>
    </row>
    <row r="5330" spans="1:8" hidden="1" x14ac:dyDescent="0.3">
      <c r="A5330" s="2" t="s">
        <v>2667</v>
      </c>
      <c r="B5330" s="19">
        <v>46116</v>
      </c>
      <c r="C5330" t="s">
        <v>2834</v>
      </c>
      <c r="D5330" t="s">
        <v>2835</v>
      </c>
      <c r="E5330" t="s">
        <v>2966</v>
      </c>
      <c r="F5330" s="20">
        <v>1</v>
      </c>
      <c r="G5330">
        <v>2200</v>
      </c>
      <c r="H5330" t="s">
        <v>4</v>
      </c>
    </row>
    <row r="5331" spans="1:8" hidden="1" x14ac:dyDescent="0.3">
      <c r="A5331" s="2" t="s">
        <v>2668</v>
      </c>
      <c r="B5331" s="19">
        <v>46117</v>
      </c>
      <c r="C5331" t="s">
        <v>2836</v>
      </c>
      <c r="D5331" t="s">
        <v>2837</v>
      </c>
      <c r="E5331" t="s">
        <v>2967</v>
      </c>
      <c r="F5331" s="20">
        <v>2</v>
      </c>
      <c r="G5331">
        <v>1200</v>
      </c>
      <c r="H5331" t="s">
        <v>5</v>
      </c>
    </row>
    <row r="5332" spans="1:8" hidden="1" x14ac:dyDescent="0.3">
      <c r="A5332" s="2" t="s">
        <v>2669</v>
      </c>
      <c r="B5332" s="19">
        <v>46117</v>
      </c>
      <c r="C5332" t="s">
        <v>2838</v>
      </c>
      <c r="D5332" t="s">
        <v>2839</v>
      </c>
      <c r="E5332" t="s">
        <v>2968</v>
      </c>
      <c r="F5332" s="20">
        <v>2</v>
      </c>
      <c r="G5332">
        <v>700</v>
      </c>
      <c r="H5332" t="s">
        <v>4</v>
      </c>
    </row>
    <row r="5333" spans="1:8" hidden="1" x14ac:dyDescent="0.3">
      <c r="A5333" s="2" t="s">
        <v>2670</v>
      </c>
      <c r="B5333" s="19">
        <v>46118</v>
      </c>
      <c r="C5333" t="s">
        <v>2840</v>
      </c>
      <c r="D5333" t="s">
        <v>2841</v>
      </c>
      <c r="E5333" t="s">
        <v>2969</v>
      </c>
      <c r="F5333" s="20">
        <v>1</v>
      </c>
      <c r="G5333">
        <v>2500</v>
      </c>
      <c r="H5333" t="s">
        <v>5</v>
      </c>
    </row>
    <row r="5334" spans="1:8" hidden="1" x14ac:dyDescent="0.3">
      <c r="A5334" s="2" t="s">
        <v>2671</v>
      </c>
      <c r="B5334" s="19">
        <v>46118</v>
      </c>
      <c r="C5334" t="s">
        <v>2842</v>
      </c>
      <c r="D5334" t="s">
        <v>2843</v>
      </c>
      <c r="E5334" t="s">
        <v>2970</v>
      </c>
      <c r="F5334" s="20">
        <v>1</v>
      </c>
      <c r="G5334">
        <v>1300</v>
      </c>
      <c r="H5334" t="s">
        <v>4</v>
      </c>
    </row>
    <row r="5335" spans="1:8" hidden="1" x14ac:dyDescent="0.3">
      <c r="A5335" s="2" t="s">
        <v>2672</v>
      </c>
      <c r="B5335" s="19">
        <v>46119</v>
      </c>
      <c r="C5335" t="s">
        <v>2844</v>
      </c>
      <c r="D5335" t="s">
        <v>2845</v>
      </c>
      <c r="E5335" t="s">
        <v>2972</v>
      </c>
      <c r="F5335" s="20">
        <v>1</v>
      </c>
      <c r="G5335">
        <v>2800</v>
      </c>
      <c r="H5335" t="s">
        <v>5</v>
      </c>
    </row>
    <row r="5336" spans="1:8" hidden="1" x14ac:dyDescent="0.3">
      <c r="A5336" s="2" t="s">
        <v>2673</v>
      </c>
      <c r="B5336" s="19">
        <v>46119</v>
      </c>
      <c r="C5336" t="s">
        <v>2846</v>
      </c>
      <c r="D5336" t="s">
        <v>2847</v>
      </c>
      <c r="E5336" t="s">
        <v>2971</v>
      </c>
      <c r="F5336" s="20">
        <v>2</v>
      </c>
      <c r="G5336">
        <v>900</v>
      </c>
      <c r="H5336" t="s">
        <v>4</v>
      </c>
    </row>
    <row r="5337" spans="1:8" hidden="1" x14ac:dyDescent="0.3">
      <c r="A5337" s="2" t="s">
        <v>2674</v>
      </c>
      <c r="B5337" s="19">
        <v>46120</v>
      </c>
      <c r="C5337" t="s">
        <v>2848</v>
      </c>
      <c r="D5337" t="s">
        <v>2849</v>
      </c>
      <c r="E5337" t="s">
        <v>2960</v>
      </c>
      <c r="F5337" s="20">
        <v>1</v>
      </c>
      <c r="G5337">
        <v>1200</v>
      </c>
      <c r="H5337" t="s">
        <v>5</v>
      </c>
    </row>
    <row r="5338" spans="1:8" hidden="1" x14ac:dyDescent="0.3">
      <c r="A5338" s="2" t="s">
        <v>2675</v>
      </c>
      <c r="B5338" s="19">
        <v>46120</v>
      </c>
      <c r="C5338" t="s">
        <v>2850</v>
      </c>
      <c r="D5338" t="s">
        <v>2851</v>
      </c>
      <c r="E5338" t="s">
        <v>2973</v>
      </c>
      <c r="F5338" s="20">
        <v>3</v>
      </c>
      <c r="G5338">
        <v>750</v>
      </c>
      <c r="H5338" t="s">
        <v>4</v>
      </c>
    </row>
    <row r="5339" spans="1:8" x14ac:dyDescent="0.3">
      <c r="A5339" s="39" t="s">
        <v>2676</v>
      </c>
      <c r="B5339" s="40">
        <v>46121</v>
      </c>
      <c r="C5339" s="41" t="s">
        <v>2852</v>
      </c>
      <c r="D5339" s="41" t="s">
        <v>2821</v>
      </c>
      <c r="E5339" s="41" t="s">
        <v>2974</v>
      </c>
      <c r="F5339" s="42">
        <v>2</v>
      </c>
      <c r="G5339" s="41">
        <v>900</v>
      </c>
      <c r="H5339" s="44" t="s">
        <v>5</v>
      </c>
    </row>
    <row r="5340" spans="1:8" hidden="1" x14ac:dyDescent="0.3">
      <c r="A5340" s="2" t="s">
        <v>2677</v>
      </c>
      <c r="B5340" s="19">
        <v>46121</v>
      </c>
      <c r="C5340" t="s">
        <v>2853</v>
      </c>
      <c r="D5340" t="s">
        <v>2854</v>
      </c>
      <c r="E5340" t="s">
        <v>2965</v>
      </c>
      <c r="F5340" s="20">
        <v>6</v>
      </c>
      <c r="G5340">
        <v>1200</v>
      </c>
      <c r="H5340" t="s">
        <v>4</v>
      </c>
    </row>
    <row r="5341" spans="1:8" hidden="1" x14ac:dyDescent="0.3">
      <c r="A5341" s="2" t="s">
        <v>2678</v>
      </c>
      <c r="B5341" s="19">
        <v>46122</v>
      </c>
      <c r="C5341" t="s">
        <v>2855</v>
      </c>
      <c r="D5341" t="s">
        <v>2856</v>
      </c>
      <c r="E5341" t="s">
        <v>2975</v>
      </c>
      <c r="F5341" s="20">
        <v>2</v>
      </c>
      <c r="G5341">
        <v>1100</v>
      </c>
      <c r="H5341" t="s">
        <v>5</v>
      </c>
    </row>
    <row r="5342" spans="1:8" hidden="1" x14ac:dyDescent="0.3">
      <c r="A5342" s="2" t="s">
        <v>2679</v>
      </c>
      <c r="B5342" s="19">
        <v>46122</v>
      </c>
      <c r="C5342" t="s">
        <v>2857</v>
      </c>
      <c r="D5342" t="s">
        <v>2858</v>
      </c>
      <c r="E5342" t="s">
        <v>2962</v>
      </c>
      <c r="F5342" s="20">
        <v>1</v>
      </c>
      <c r="G5342">
        <v>1800</v>
      </c>
      <c r="H5342" t="s">
        <v>4</v>
      </c>
    </row>
    <row r="5343" spans="1:8" x14ac:dyDescent="0.3">
      <c r="A5343" s="39" t="s">
        <v>2680</v>
      </c>
      <c r="B5343" s="40">
        <v>46123</v>
      </c>
      <c r="C5343" s="41" t="s">
        <v>2859</v>
      </c>
      <c r="D5343" s="41" t="s">
        <v>2821</v>
      </c>
      <c r="E5343" s="41" t="s">
        <v>2974</v>
      </c>
      <c r="F5343" s="42">
        <v>1</v>
      </c>
      <c r="G5343" s="41">
        <v>450</v>
      </c>
      <c r="H5343" s="44" t="s">
        <v>4</v>
      </c>
    </row>
    <row r="5344" spans="1:8" hidden="1" x14ac:dyDescent="0.3">
      <c r="A5344" s="2" t="s">
        <v>2681</v>
      </c>
      <c r="B5344" s="19">
        <v>46123</v>
      </c>
      <c r="C5344" t="s">
        <v>2860</v>
      </c>
      <c r="D5344" t="s">
        <v>2823</v>
      </c>
      <c r="E5344" t="s">
        <v>2960</v>
      </c>
      <c r="F5344" s="20">
        <v>1</v>
      </c>
      <c r="G5344">
        <v>1200</v>
      </c>
      <c r="H5344" t="s">
        <v>5</v>
      </c>
    </row>
    <row r="5345" spans="1:8" hidden="1" x14ac:dyDescent="0.3">
      <c r="A5345" s="2" t="s">
        <v>2682</v>
      </c>
      <c r="B5345" s="19">
        <v>46124</v>
      </c>
      <c r="C5345" t="s">
        <v>2861</v>
      </c>
      <c r="D5345" t="s">
        <v>2856</v>
      </c>
      <c r="E5345" t="s">
        <v>2963</v>
      </c>
      <c r="F5345" s="20">
        <v>2</v>
      </c>
      <c r="G5345">
        <v>1300</v>
      </c>
      <c r="H5345" t="s">
        <v>4</v>
      </c>
    </row>
    <row r="5346" spans="1:8" hidden="1" x14ac:dyDescent="0.3">
      <c r="A5346" s="2" t="s">
        <v>2683</v>
      </c>
      <c r="B5346" s="19">
        <v>46124</v>
      </c>
      <c r="C5346" t="s">
        <v>2862</v>
      </c>
      <c r="D5346" t="s">
        <v>2843</v>
      </c>
      <c r="E5346" t="s">
        <v>2972</v>
      </c>
      <c r="F5346" s="20">
        <v>1</v>
      </c>
      <c r="G5346">
        <v>2800</v>
      </c>
      <c r="H5346" t="s">
        <v>5</v>
      </c>
    </row>
    <row r="5347" spans="1:8" hidden="1" x14ac:dyDescent="0.3">
      <c r="A5347" s="2" t="s">
        <v>2684</v>
      </c>
      <c r="B5347" s="19">
        <v>46125</v>
      </c>
      <c r="C5347" t="s">
        <v>2863</v>
      </c>
      <c r="D5347" t="s">
        <v>2833</v>
      </c>
      <c r="E5347" t="s">
        <v>2961</v>
      </c>
      <c r="F5347" s="20">
        <v>4</v>
      </c>
      <c r="G5347">
        <v>1200</v>
      </c>
      <c r="H5347" t="s">
        <v>4</v>
      </c>
    </row>
    <row r="5348" spans="1:8" hidden="1" x14ac:dyDescent="0.3">
      <c r="A5348" s="2" t="s">
        <v>2685</v>
      </c>
      <c r="B5348" s="19">
        <v>46125</v>
      </c>
      <c r="C5348" t="s">
        <v>2864</v>
      </c>
      <c r="D5348" t="s">
        <v>2851</v>
      </c>
      <c r="E5348" t="s">
        <v>2964</v>
      </c>
      <c r="F5348" s="20">
        <v>1</v>
      </c>
      <c r="G5348">
        <v>1500</v>
      </c>
      <c r="H5348" t="s">
        <v>4</v>
      </c>
    </row>
    <row r="5349" spans="1:8" hidden="1" x14ac:dyDescent="0.3">
      <c r="A5349" s="2" t="s">
        <v>2686</v>
      </c>
      <c r="B5349" s="19">
        <v>46126</v>
      </c>
      <c r="C5349" t="s">
        <v>2865</v>
      </c>
      <c r="D5349" t="s">
        <v>2835</v>
      </c>
      <c r="E5349" t="s">
        <v>2965</v>
      </c>
      <c r="F5349" s="20">
        <v>5</v>
      </c>
      <c r="G5349">
        <v>1000</v>
      </c>
      <c r="H5349" t="s">
        <v>5</v>
      </c>
    </row>
    <row r="5350" spans="1:8" hidden="1" x14ac:dyDescent="0.3">
      <c r="A5350" s="2" t="s">
        <v>2687</v>
      </c>
      <c r="B5350" s="19">
        <v>46126</v>
      </c>
      <c r="C5350" t="s">
        <v>2866</v>
      </c>
      <c r="D5350" t="s">
        <v>2829</v>
      </c>
      <c r="E5350" t="s">
        <v>2962</v>
      </c>
      <c r="F5350" s="20">
        <v>1</v>
      </c>
      <c r="G5350">
        <v>1800</v>
      </c>
      <c r="H5350" t="s">
        <v>4</v>
      </c>
    </row>
    <row r="5351" spans="1:8" hidden="1" x14ac:dyDescent="0.3">
      <c r="A5351" s="2" t="s">
        <v>2688</v>
      </c>
      <c r="B5351" s="19">
        <v>46127</v>
      </c>
      <c r="C5351" t="s">
        <v>2867</v>
      </c>
      <c r="D5351" t="s">
        <v>2837</v>
      </c>
      <c r="E5351" t="s">
        <v>2966</v>
      </c>
      <c r="F5351" s="20">
        <v>1</v>
      </c>
      <c r="G5351">
        <v>2200</v>
      </c>
      <c r="H5351" t="s">
        <v>5</v>
      </c>
    </row>
    <row r="5352" spans="1:8" hidden="1" x14ac:dyDescent="0.3">
      <c r="A5352" s="2" t="s">
        <v>2689</v>
      </c>
      <c r="B5352" s="19">
        <v>46127</v>
      </c>
      <c r="C5352" t="s">
        <v>2868</v>
      </c>
      <c r="D5352" t="s">
        <v>2854</v>
      </c>
      <c r="E5352" t="s">
        <v>2968</v>
      </c>
      <c r="F5352" s="20">
        <v>3</v>
      </c>
      <c r="G5352">
        <v>1050</v>
      </c>
      <c r="H5352" t="s">
        <v>4</v>
      </c>
    </row>
    <row r="5353" spans="1:8" hidden="1" x14ac:dyDescent="0.3">
      <c r="A5353" s="2" t="s">
        <v>2690</v>
      </c>
      <c r="B5353" s="19">
        <v>46128</v>
      </c>
      <c r="C5353" t="s">
        <v>2869</v>
      </c>
      <c r="D5353" t="s">
        <v>2849</v>
      </c>
      <c r="E5353" t="s">
        <v>2967</v>
      </c>
      <c r="F5353" s="20">
        <v>2</v>
      </c>
      <c r="G5353">
        <v>1200</v>
      </c>
      <c r="H5353" t="s">
        <v>5</v>
      </c>
    </row>
    <row r="5354" spans="1:8" x14ac:dyDescent="0.3">
      <c r="A5354" s="39" t="s">
        <v>2691</v>
      </c>
      <c r="B5354" s="40">
        <v>46128</v>
      </c>
      <c r="C5354" s="41" t="s">
        <v>2870</v>
      </c>
      <c r="D5354" s="41" t="s">
        <v>2821</v>
      </c>
      <c r="E5354" s="41" t="s">
        <v>2970</v>
      </c>
      <c r="F5354" s="42">
        <v>1</v>
      </c>
      <c r="G5354" s="41">
        <v>1300</v>
      </c>
      <c r="H5354" s="44" t="s">
        <v>4</v>
      </c>
    </row>
    <row r="5355" spans="1:8" hidden="1" x14ac:dyDescent="0.3">
      <c r="A5355" s="2" t="s">
        <v>2692</v>
      </c>
      <c r="B5355" s="19">
        <v>46129</v>
      </c>
      <c r="C5355" t="s">
        <v>2871</v>
      </c>
      <c r="D5355" t="s">
        <v>2858</v>
      </c>
      <c r="E5355" t="s">
        <v>2971</v>
      </c>
      <c r="F5355" s="20">
        <v>2</v>
      </c>
      <c r="G5355">
        <v>900</v>
      </c>
      <c r="H5355" t="s">
        <v>5</v>
      </c>
    </row>
    <row r="5356" spans="1:8" hidden="1" x14ac:dyDescent="0.3">
      <c r="A5356" s="2" t="s">
        <v>2693</v>
      </c>
      <c r="B5356" s="19">
        <v>46129</v>
      </c>
      <c r="C5356" t="s">
        <v>2872</v>
      </c>
      <c r="D5356" t="s">
        <v>2845</v>
      </c>
      <c r="E5356" t="s">
        <v>2969</v>
      </c>
      <c r="F5356" s="20">
        <v>1</v>
      </c>
      <c r="G5356">
        <v>2500</v>
      </c>
      <c r="H5356" t="s">
        <v>4</v>
      </c>
    </row>
    <row r="5357" spans="1:8" hidden="1" x14ac:dyDescent="0.3">
      <c r="A5357" s="2" t="s">
        <v>2694</v>
      </c>
      <c r="B5357" s="19">
        <v>46130</v>
      </c>
      <c r="C5357" t="s">
        <v>2873</v>
      </c>
      <c r="D5357" t="s">
        <v>2841</v>
      </c>
      <c r="E5357" t="s">
        <v>2975</v>
      </c>
      <c r="F5357" s="20">
        <v>3</v>
      </c>
      <c r="G5357">
        <v>1650</v>
      </c>
      <c r="H5357" t="s">
        <v>5</v>
      </c>
    </row>
    <row r="5358" spans="1:8" hidden="1" x14ac:dyDescent="0.3">
      <c r="A5358" s="2" t="s">
        <v>2695</v>
      </c>
      <c r="B5358" s="19">
        <v>46130</v>
      </c>
      <c r="C5358" t="s">
        <v>2874</v>
      </c>
      <c r="D5358" t="s">
        <v>2827</v>
      </c>
      <c r="E5358" t="s">
        <v>2960</v>
      </c>
      <c r="F5358" s="20">
        <v>2</v>
      </c>
      <c r="G5358">
        <v>2400</v>
      </c>
      <c r="H5358" t="s">
        <v>4</v>
      </c>
    </row>
    <row r="5359" spans="1:8" hidden="1" x14ac:dyDescent="0.3">
      <c r="A5359" s="2" t="s">
        <v>2696</v>
      </c>
      <c r="B5359" s="19">
        <v>46131</v>
      </c>
      <c r="C5359" t="s">
        <v>2875</v>
      </c>
      <c r="D5359" t="s">
        <v>2876</v>
      </c>
      <c r="E5359" t="s">
        <v>2973</v>
      </c>
      <c r="F5359" s="20">
        <v>2</v>
      </c>
      <c r="G5359">
        <v>500</v>
      </c>
      <c r="H5359" t="s">
        <v>5</v>
      </c>
    </row>
    <row r="5360" spans="1:8" hidden="1" x14ac:dyDescent="0.3">
      <c r="A5360" s="2" t="s">
        <v>2697</v>
      </c>
      <c r="B5360" s="19">
        <v>46131</v>
      </c>
      <c r="C5360" t="s">
        <v>2877</v>
      </c>
      <c r="D5360" t="s">
        <v>2878</v>
      </c>
      <c r="E5360" t="s">
        <v>2965</v>
      </c>
      <c r="F5360" s="20">
        <v>3</v>
      </c>
      <c r="G5360">
        <v>600</v>
      </c>
      <c r="H5360" t="s">
        <v>4</v>
      </c>
    </row>
    <row r="5361" spans="1:8" hidden="1" x14ac:dyDescent="0.3">
      <c r="A5361" s="2" t="s">
        <v>2698</v>
      </c>
      <c r="B5361" s="19">
        <v>46132</v>
      </c>
      <c r="C5361" t="s">
        <v>2879</v>
      </c>
      <c r="D5361" t="s">
        <v>2847</v>
      </c>
      <c r="E5361" t="s">
        <v>2962</v>
      </c>
      <c r="F5361" s="20">
        <v>1</v>
      </c>
      <c r="G5361">
        <v>1800</v>
      </c>
      <c r="H5361" t="s">
        <v>5</v>
      </c>
    </row>
    <row r="5362" spans="1:8" hidden="1" x14ac:dyDescent="0.3">
      <c r="A5362" s="2" t="s">
        <v>2699</v>
      </c>
      <c r="B5362" s="19">
        <v>46132</v>
      </c>
      <c r="C5362" t="s">
        <v>2880</v>
      </c>
      <c r="D5362" t="s">
        <v>2881</v>
      </c>
      <c r="E5362" t="s">
        <v>2961</v>
      </c>
      <c r="F5362" s="20">
        <v>2</v>
      </c>
      <c r="G5362">
        <v>600</v>
      </c>
      <c r="H5362" t="s">
        <v>4</v>
      </c>
    </row>
    <row r="5363" spans="1:8" x14ac:dyDescent="0.3">
      <c r="A5363" s="39" t="s">
        <v>2700</v>
      </c>
      <c r="B5363" s="40">
        <v>46133</v>
      </c>
      <c r="C5363" s="41" t="s">
        <v>2882</v>
      </c>
      <c r="D5363" s="41" t="s">
        <v>2821</v>
      </c>
      <c r="E5363" s="41" t="s">
        <v>2974</v>
      </c>
      <c r="F5363" s="42">
        <v>1</v>
      </c>
      <c r="G5363" s="41">
        <v>450</v>
      </c>
      <c r="H5363" s="44" t="s">
        <v>4</v>
      </c>
    </row>
    <row r="5364" spans="1:8" hidden="1" x14ac:dyDescent="0.3">
      <c r="A5364" s="2" t="s">
        <v>2701</v>
      </c>
      <c r="B5364" s="19">
        <v>46133</v>
      </c>
      <c r="C5364" t="s">
        <v>2883</v>
      </c>
      <c r="D5364" t="s">
        <v>2831</v>
      </c>
      <c r="E5364" t="s">
        <v>2960</v>
      </c>
      <c r="F5364" s="20">
        <v>1</v>
      </c>
      <c r="G5364">
        <v>1200</v>
      </c>
      <c r="H5364" t="s">
        <v>5</v>
      </c>
    </row>
    <row r="5365" spans="1:8" hidden="1" x14ac:dyDescent="0.3">
      <c r="A5365" s="2" t="s">
        <v>2702</v>
      </c>
      <c r="B5365" s="19">
        <v>46134</v>
      </c>
      <c r="C5365" t="s">
        <v>2884</v>
      </c>
      <c r="D5365" t="s">
        <v>2829</v>
      </c>
      <c r="E5365" t="s">
        <v>2963</v>
      </c>
      <c r="F5365" s="20">
        <v>2</v>
      </c>
      <c r="G5365">
        <v>1200</v>
      </c>
      <c r="H5365" t="s">
        <v>4</v>
      </c>
    </row>
    <row r="5366" spans="1:8" hidden="1" x14ac:dyDescent="0.3">
      <c r="A5366" s="2" t="s">
        <v>2703</v>
      </c>
      <c r="B5366" s="19">
        <v>46134</v>
      </c>
      <c r="C5366" t="s">
        <v>2885</v>
      </c>
      <c r="D5366" t="s">
        <v>2833</v>
      </c>
      <c r="E5366" t="s">
        <v>2961</v>
      </c>
      <c r="F5366" s="20">
        <v>4</v>
      </c>
      <c r="G5366">
        <v>1200</v>
      </c>
      <c r="H5366" t="s">
        <v>4</v>
      </c>
    </row>
    <row r="5367" spans="1:8" hidden="1" x14ac:dyDescent="0.3">
      <c r="A5367" s="2" t="s">
        <v>2704</v>
      </c>
      <c r="B5367" s="19">
        <v>46135</v>
      </c>
      <c r="C5367" t="s">
        <v>2886</v>
      </c>
      <c r="D5367" t="s">
        <v>2843</v>
      </c>
      <c r="E5367" t="s">
        <v>2962</v>
      </c>
      <c r="F5367" s="20">
        <v>1</v>
      </c>
      <c r="G5367">
        <v>1800</v>
      </c>
      <c r="H5367" t="s">
        <v>5</v>
      </c>
    </row>
    <row r="5368" spans="1:8" x14ac:dyDescent="0.3">
      <c r="A5368" s="39" t="s">
        <v>2705</v>
      </c>
      <c r="B5368" s="40">
        <v>46135</v>
      </c>
      <c r="C5368" s="41" t="s">
        <v>2887</v>
      </c>
      <c r="D5368" s="41" t="s">
        <v>2821</v>
      </c>
      <c r="E5368" s="41" t="s">
        <v>2964</v>
      </c>
      <c r="F5368" s="42">
        <v>1</v>
      </c>
      <c r="G5368" s="41">
        <v>1500</v>
      </c>
      <c r="H5368" s="44" t="s">
        <v>4</v>
      </c>
    </row>
    <row r="5369" spans="1:8" hidden="1" x14ac:dyDescent="0.3">
      <c r="A5369" s="2" t="s">
        <v>2706</v>
      </c>
      <c r="B5369" s="19">
        <v>46136</v>
      </c>
      <c r="C5369" t="s">
        <v>2888</v>
      </c>
      <c r="D5369" t="s">
        <v>2835</v>
      </c>
      <c r="E5369" t="s">
        <v>2965</v>
      </c>
      <c r="F5369" s="20">
        <v>4</v>
      </c>
      <c r="G5369">
        <v>800</v>
      </c>
      <c r="H5369" t="s">
        <v>5</v>
      </c>
    </row>
    <row r="5370" spans="1:8" hidden="1" x14ac:dyDescent="0.3">
      <c r="A5370" s="2" t="s">
        <v>2707</v>
      </c>
      <c r="B5370" s="19">
        <v>46136</v>
      </c>
      <c r="C5370" t="s">
        <v>2889</v>
      </c>
      <c r="D5370" t="s">
        <v>2837</v>
      </c>
      <c r="E5370" t="s">
        <v>2966</v>
      </c>
      <c r="F5370" s="20">
        <v>1</v>
      </c>
      <c r="G5370">
        <v>2200</v>
      </c>
      <c r="H5370" t="s">
        <v>4</v>
      </c>
    </row>
    <row r="5371" spans="1:8" hidden="1" x14ac:dyDescent="0.3">
      <c r="A5371" s="2" t="s">
        <v>2708</v>
      </c>
      <c r="B5371" s="19">
        <v>46137</v>
      </c>
      <c r="C5371" t="s">
        <v>2890</v>
      </c>
      <c r="D5371" t="s">
        <v>2856</v>
      </c>
      <c r="E5371" t="s">
        <v>2967</v>
      </c>
      <c r="F5371" s="20">
        <v>2</v>
      </c>
      <c r="G5371">
        <v>1200</v>
      </c>
      <c r="H5371" t="s">
        <v>5</v>
      </c>
    </row>
    <row r="5372" spans="1:8" hidden="1" x14ac:dyDescent="0.3">
      <c r="A5372" s="2" t="s">
        <v>2709</v>
      </c>
      <c r="B5372" s="19">
        <v>46137</v>
      </c>
      <c r="C5372" t="s">
        <v>2891</v>
      </c>
      <c r="D5372" t="s">
        <v>2827</v>
      </c>
      <c r="E5372" t="s">
        <v>2968</v>
      </c>
      <c r="F5372" s="20">
        <v>2</v>
      </c>
      <c r="G5372">
        <v>700</v>
      </c>
      <c r="H5372" t="s">
        <v>4</v>
      </c>
    </row>
    <row r="5373" spans="1:8" hidden="1" x14ac:dyDescent="0.3">
      <c r="A5373" s="2" t="s">
        <v>2710</v>
      </c>
      <c r="B5373" s="19">
        <v>46138</v>
      </c>
      <c r="C5373" t="s">
        <v>2892</v>
      </c>
      <c r="D5373" t="s">
        <v>2841</v>
      </c>
      <c r="E5373" t="s">
        <v>2969</v>
      </c>
      <c r="F5373" s="20">
        <v>1</v>
      </c>
      <c r="G5373">
        <v>2500</v>
      </c>
      <c r="H5373" t="s">
        <v>5</v>
      </c>
    </row>
    <row r="5374" spans="1:8" hidden="1" x14ac:dyDescent="0.3">
      <c r="A5374" s="2" t="s">
        <v>2711</v>
      </c>
      <c r="B5374" s="19">
        <v>46138</v>
      </c>
      <c r="C5374" t="s">
        <v>2893</v>
      </c>
      <c r="D5374" t="s">
        <v>2851</v>
      </c>
      <c r="E5374" t="s">
        <v>2970</v>
      </c>
      <c r="F5374" s="20">
        <v>1</v>
      </c>
      <c r="G5374">
        <v>1300</v>
      </c>
      <c r="H5374" t="s">
        <v>4</v>
      </c>
    </row>
    <row r="5375" spans="1:8" hidden="1" x14ac:dyDescent="0.3">
      <c r="A5375" s="2" t="s">
        <v>2712</v>
      </c>
      <c r="B5375" s="19">
        <v>46139</v>
      </c>
      <c r="C5375" t="s">
        <v>2894</v>
      </c>
      <c r="D5375" t="s">
        <v>2858</v>
      </c>
      <c r="E5375" t="s">
        <v>2972</v>
      </c>
      <c r="F5375" s="20">
        <v>1</v>
      </c>
      <c r="G5375">
        <v>2800</v>
      </c>
      <c r="H5375" t="s">
        <v>5</v>
      </c>
    </row>
    <row r="5376" spans="1:8" hidden="1" x14ac:dyDescent="0.3">
      <c r="A5376" s="2" t="s">
        <v>2713</v>
      </c>
      <c r="B5376" s="19">
        <v>46139</v>
      </c>
      <c r="C5376" t="s">
        <v>2895</v>
      </c>
      <c r="D5376" t="s">
        <v>2847</v>
      </c>
      <c r="E5376" t="s">
        <v>2971</v>
      </c>
      <c r="F5376" s="20">
        <v>2</v>
      </c>
      <c r="G5376">
        <v>900</v>
      </c>
      <c r="H5376" t="s">
        <v>4</v>
      </c>
    </row>
    <row r="5377" spans="1:8" hidden="1" x14ac:dyDescent="0.3">
      <c r="A5377" s="2" t="s">
        <v>2714</v>
      </c>
      <c r="B5377" s="19">
        <v>46140</v>
      </c>
      <c r="C5377" t="s">
        <v>2896</v>
      </c>
      <c r="D5377" t="s">
        <v>2849</v>
      </c>
      <c r="E5377" t="s">
        <v>2960</v>
      </c>
      <c r="F5377" s="20">
        <v>2</v>
      </c>
      <c r="G5377">
        <v>2400</v>
      </c>
      <c r="H5377" t="s">
        <v>5</v>
      </c>
    </row>
    <row r="5378" spans="1:8" hidden="1" x14ac:dyDescent="0.3">
      <c r="A5378" s="2" t="s">
        <v>2715</v>
      </c>
      <c r="B5378" s="19">
        <v>46140</v>
      </c>
      <c r="C5378" t="s">
        <v>2897</v>
      </c>
      <c r="D5378" t="s">
        <v>2898</v>
      </c>
      <c r="E5378" t="s">
        <v>2973</v>
      </c>
      <c r="F5378" s="20">
        <v>3</v>
      </c>
      <c r="G5378">
        <v>750</v>
      </c>
      <c r="H5378" t="s">
        <v>4</v>
      </c>
    </row>
    <row r="5379" spans="1:8" x14ac:dyDescent="0.3">
      <c r="A5379" s="39" t="s">
        <v>2716</v>
      </c>
      <c r="B5379" s="40">
        <v>46141</v>
      </c>
      <c r="C5379" s="41" t="s">
        <v>2899</v>
      </c>
      <c r="D5379" s="41" t="s">
        <v>2821</v>
      </c>
      <c r="E5379" s="41" t="s">
        <v>2974</v>
      </c>
      <c r="F5379" s="42">
        <v>2</v>
      </c>
      <c r="G5379" s="41">
        <v>900</v>
      </c>
      <c r="H5379" s="44" t="s">
        <v>5</v>
      </c>
    </row>
    <row r="5380" spans="1:8" hidden="1" x14ac:dyDescent="0.3">
      <c r="A5380" s="2" t="s">
        <v>2717</v>
      </c>
      <c r="B5380" s="19">
        <v>46141</v>
      </c>
      <c r="C5380" t="s">
        <v>2900</v>
      </c>
      <c r="D5380" t="s">
        <v>2854</v>
      </c>
      <c r="E5380" t="s">
        <v>2965</v>
      </c>
      <c r="F5380" s="20">
        <v>6</v>
      </c>
      <c r="G5380">
        <v>1200</v>
      </c>
      <c r="H5380" t="s">
        <v>4</v>
      </c>
    </row>
    <row r="5381" spans="1:8" hidden="1" x14ac:dyDescent="0.3">
      <c r="A5381" s="2" t="s">
        <v>2718</v>
      </c>
      <c r="B5381" s="19">
        <v>46142</v>
      </c>
      <c r="C5381" t="s">
        <v>2901</v>
      </c>
      <c r="D5381" t="s">
        <v>2839</v>
      </c>
      <c r="E5381" t="s">
        <v>2975</v>
      </c>
      <c r="F5381" s="20">
        <v>2</v>
      </c>
      <c r="G5381">
        <v>1100</v>
      </c>
      <c r="H5381" t="s">
        <v>5</v>
      </c>
    </row>
    <row r="5382" spans="1:8" hidden="1" x14ac:dyDescent="0.3">
      <c r="A5382" s="2" t="s">
        <v>2719</v>
      </c>
      <c r="B5382" s="19">
        <v>46142</v>
      </c>
      <c r="C5382" t="s">
        <v>2902</v>
      </c>
      <c r="D5382" t="s">
        <v>2823</v>
      </c>
      <c r="E5382" t="s">
        <v>2962</v>
      </c>
      <c r="F5382" s="20">
        <v>1</v>
      </c>
      <c r="G5382">
        <v>1800</v>
      </c>
      <c r="H5382" t="s">
        <v>4</v>
      </c>
    </row>
    <row r="5383" spans="1:8" x14ac:dyDescent="0.3">
      <c r="A5383" s="39" t="s">
        <v>2720</v>
      </c>
      <c r="B5383" s="40">
        <v>46143</v>
      </c>
      <c r="C5383" s="41" t="s">
        <v>2903</v>
      </c>
      <c r="D5383" s="41" t="s">
        <v>2821</v>
      </c>
      <c r="E5383" s="41" t="s">
        <v>2974</v>
      </c>
      <c r="F5383" s="42">
        <v>1</v>
      </c>
      <c r="G5383" s="41">
        <v>450</v>
      </c>
      <c r="H5383" s="44" t="s">
        <v>4</v>
      </c>
    </row>
    <row r="5384" spans="1:8" hidden="1" x14ac:dyDescent="0.3">
      <c r="A5384" s="2" t="s">
        <v>2721</v>
      </c>
      <c r="B5384" s="19">
        <v>46143</v>
      </c>
      <c r="C5384" t="s">
        <v>2904</v>
      </c>
      <c r="D5384" t="s">
        <v>2837</v>
      </c>
      <c r="E5384" t="s">
        <v>2960</v>
      </c>
      <c r="F5384" s="20">
        <v>2</v>
      </c>
      <c r="G5384">
        <v>2400</v>
      </c>
      <c r="H5384" t="s">
        <v>5</v>
      </c>
    </row>
    <row r="5385" spans="1:8" hidden="1" x14ac:dyDescent="0.3">
      <c r="A5385" s="2" t="s">
        <v>2722</v>
      </c>
      <c r="B5385" s="19">
        <v>46144</v>
      </c>
      <c r="C5385" t="s">
        <v>2905</v>
      </c>
      <c r="D5385" t="s">
        <v>2829</v>
      </c>
      <c r="E5385" t="s">
        <v>2963</v>
      </c>
      <c r="F5385" s="20">
        <v>1</v>
      </c>
      <c r="G5385">
        <v>650</v>
      </c>
      <c r="H5385" t="s">
        <v>4</v>
      </c>
    </row>
    <row r="5386" spans="1:8" hidden="1" x14ac:dyDescent="0.3">
      <c r="A5386" s="2" t="s">
        <v>2723</v>
      </c>
      <c r="B5386" s="19">
        <v>46144</v>
      </c>
      <c r="C5386" t="s">
        <v>2874</v>
      </c>
      <c r="D5386" t="s">
        <v>2833</v>
      </c>
      <c r="E5386" t="s">
        <v>2961</v>
      </c>
      <c r="F5386" s="20">
        <v>3</v>
      </c>
      <c r="G5386">
        <v>900</v>
      </c>
      <c r="H5386" t="s">
        <v>4</v>
      </c>
    </row>
    <row r="5387" spans="1:8" hidden="1" x14ac:dyDescent="0.3">
      <c r="A5387" s="2" t="s">
        <v>2724</v>
      </c>
      <c r="B5387" s="19">
        <v>46145</v>
      </c>
      <c r="C5387" t="s">
        <v>2906</v>
      </c>
      <c r="D5387" t="s">
        <v>2843</v>
      </c>
      <c r="E5387" t="s">
        <v>2962</v>
      </c>
      <c r="F5387" s="20">
        <v>1</v>
      </c>
      <c r="G5387">
        <v>1800</v>
      </c>
      <c r="H5387" t="s">
        <v>5</v>
      </c>
    </row>
    <row r="5388" spans="1:8" x14ac:dyDescent="0.3">
      <c r="A5388" s="39" t="s">
        <v>2725</v>
      </c>
      <c r="B5388" s="40">
        <v>46145</v>
      </c>
      <c r="C5388" s="41" t="s">
        <v>2907</v>
      </c>
      <c r="D5388" s="41" t="s">
        <v>2821</v>
      </c>
      <c r="E5388" s="41" t="s">
        <v>2964</v>
      </c>
      <c r="F5388" s="42">
        <v>1</v>
      </c>
      <c r="G5388" s="41">
        <v>1500</v>
      </c>
      <c r="H5388" s="44" t="s">
        <v>4</v>
      </c>
    </row>
    <row r="5389" spans="1:8" hidden="1" x14ac:dyDescent="0.3">
      <c r="A5389" s="2" t="s">
        <v>2726</v>
      </c>
      <c r="B5389" s="19">
        <v>46146</v>
      </c>
      <c r="C5389" t="s">
        <v>2908</v>
      </c>
      <c r="D5389" t="s">
        <v>2835</v>
      </c>
      <c r="E5389" t="s">
        <v>2965</v>
      </c>
      <c r="F5389" s="20">
        <v>4</v>
      </c>
      <c r="G5389">
        <v>800</v>
      </c>
      <c r="H5389" t="s">
        <v>5</v>
      </c>
    </row>
    <row r="5390" spans="1:8" hidden="1" x14ac:dyDescent="0.3">
      <c r="A5390" s="2" t="s">
        <v>2727</v>
      </c>
      <c r="B5390" s="19">
        <v>46146</v>
      </c>
      <c r="C5390" t="s">
        <v>2909</v>
      </c>
      <c r="D5390" t="s">
        <v>2856</v>
      </c>
      <c r="E5390" t="s">
        <v>2966</v>
      </c>
      <c r="F5390" s="20">
        <v>1</v>
      </c>
      <c r="G5390">
        <v>2200</v>
      </c>
      <c r="H5390" t="s">
        <v>4</v>
      </c>
    </row>
    <row r="5391" spans="1:8" hidden="1" x14ac:dyDescent="0.3">
      <c r="A5391" s="2" t="s">
        <v>2728</v>
      </c>
      <c r="B5391" s="19">
        <v>46147</v>
      </c>
      <c r="C5391" t="s">
        <v>2910</v>
      </c>
      <c r="D5391" t="s">
        <v>2841</v>
      </c>
      <c r="E5391" t="s">
        <v>2967</v>
      </c>
      <c r="F5391" s="20">
        <v>2</v>
      </c>
      <c r="G5391">
        <v>1200</v>
      </c>
      <c r="H5391" t="s">
        <v>5</v>
      </c>
    </row>
    <row r="5392" spans="1:8" hidden="1" x14ac:dyDescent="0.3">
      <c r="A5392" s="2" t="s">
        <v>2729</v>
      </c>
      <c r="B5392" s="19">
        <v>46147</v>
      </c>
      <c r="C5392" t="s">
        <v>2911</v>
      </c>
      <c r="D5392" t="s">
        <v>2827</v>
      </c>
      <c r="E5392" t="s">
        <v>2968</v>
      </c>
      <c r="F5392" s="20">
        <v>2</v>
      </c>
      <c r="G5392">
        <v>700</v>
      </c>
      <c r="H5392" t="s">
        <v>4</v>
      </c>
    </row>
    <row r="5393" spans="1:8" hidden="1" x14ac:dyDescent="0.3">
      <c r="A5393" s="2" t="s">
        <v>2730</v>
      </c>
      <c r="B5393" s="19">
        <v>46148</v>
      </c>
      <c r="C5393" t="s">
        <v>2912</v>
      </c>
      <c r="D5393" t="s">
        <v>2858</v>
      </c>
      <c r="E5393" t="s">
        <v>2969</v>
      </c>
      <c r="F5393" s="20">
        <v>1</v>
      </c>
      <c r="G5393">
        <v>2500</v>
      </c>
      <c r="H5393" t="s">
        <v>5</v>
      </c>
    </row>
    <row r="5394" spans="1:8" hidden="1" x14ac:dyDescent="0.3">
      <c r="A5394" s="2" t="s">
        <v>2731</v>
      </c>
      <c r="B5394" s="19">
        <v>46148</v>
      </c>
      <c r="C5394" t="s">
        <v>2893</v>
      </c>
      <c r="D5394" t="s">
        <v>2851</v>
      </c>
      <c r="E5394" t="s">
        <v>2970</v>
      </c>
      <c r="F5394" s="20">
        <v>1</v>
      </c>
      <c r="G5394">
        <v>1300</v>
      </c>
      <c r="H5394" t="s">
        <v>4</v>
      </c>
    </row>
    <row r="5395" spans="1:8" hidden="1" x14ac:dyDescent="0.3">
      <c r="A5395" s="2" t="s">
        <v>2732</v>
      </c>
      <c r="B5395" s="19">
        <v>46149</v>
      </c>
      <c r="C5395" t="s">
        <v>2913</v>
      </c>
      <c r="D5395" t="s">
        <v>2849</v>
      </c>
      <c r="E5395" t="s">
        <v>2972</v>
      </c>
      <c r="F5395" s="20">
        <v>1</v>
      </c>
      <c r="G5395">
        <v>2800</v>
      </c>
      <c r="H5395" t="s">
        <v>5</v>
      </c>
    </row>
    <row r="5396" spans="1:8" hidden="1" x14ac:dyDescent="0.3">
      <c r="A5396" s="2" t="s">
        <v>2733</v>
      </c>
      <c r="B5396" s="19">
        <v>46149</v>
      </c>
      <c r="C5396" t="s">
        <v>2914</v>
      </c>
      <c r="D5396" t="s">
        <v>2847</v>
      </c>
      <c r="E5396" t="s">
        <v>2971</v>
      </c>
      <c r="F5396" s="20">
        <v>2</v>
      </c>
      <c r="G5396">
        <v>900</v>
      </c>
      <c r="H5396" t="s">
        <v>4</v>
      </c>
    </row>
    <row r="5397" spans="1:8" x14ac:dyDescent="0.3">
      <c r="A5397" s="39" t="s">
        <v>2734</v>
      </c>
      <c r="B5397" s="40">
        <v>46150</v>
      </c>
      <c r="C5397" s="41" t="s">
        <v>2915</v>
      </c>
      <c r="D5397" s="41" t="s">
        <v>2821</v>
      </c>
      <c r="E5397" s="41" t="s">
        <v>2960</v>
      </c>
      <c r="F5397" s="42">
        <v>1</v>
      </c>
      <c r="G5397" s="41">
        <v>1200</v>
      </c>
      <c r="H5397" s="44" t="s">
        <v>5</v>
      </c>
    </row>
    <row r="5398" spans="1:8" hidden="1" x14ac:dyDescent="0.3">
      <c r="A5398" s="2" t="s">
        <v>2735</v>
      </c>
      <c r="B5398" s="19">
        <v>46150</v>
      </c>
      <c r="C5398" t="s">
        <v>2897</v>
      </c>
      <c r="D5398" t="s">
        <v>2898</v>
      </c>
      <c r="E5398" t="s">
        <v>2973</v>
      </c>
      <c r="F5398" s="20">
        <v>3</v>
      </c>
      <c r="G5398">
        <v>750</v>
      </c>
      <c r="H5398" t="s">
        <v>4</v>
      </c>
    </row>
    <row r="5399" spans="1:8" hidden="1" x14ac:dyDescent="0.3">
      <c r="A5399" s="2" t="s">
        <v>2736</v>
      </c>
      <c r="B5399" s="19">
        <v>46151</v>
      </c>
      <c r="C5399" t="s">
        <v>2916</v>
      </c>
      <c r="D5399" t="s">
        <v>2839</v>
      </c>
      <c r="E5399" t="s">
        <v>2974</v>
      </c>
      <c r="F5399" s="20">
        <v>2</v>
      </c>
      <c r="G5399">
        <v>900</v>
      </c>
      <c r="H5399" t="s">
        <v>5</v>
      </c>
    </row>
    <row r="5400" spans="1:8" hidden="1" x14ac:dyDescent="0.3">
      <c r="A5400" s="2" t="s">
        <v>2737</v>
      </c>
      <c r="B5400" s="19">
        <v>46151</v>
      </c>
      <c r="C5400" t="s">
        <v>2917</v>
      </c>
      <c r="D5400" t="s">
        <v>2854</v>
      </c>
      <c r="E5400" t="s">
        <v>2965</v>
      </c>
      <c r="F5400" s="20">
        <v>6</v>
      </c>
      <c r="G5400">
        <v>1200</v>
      </c>
      <c r="H5400" t="s">
        <v>4</v>
      </c>
    </row>
    <row r="5401" spans="1:8" hidden="1" x14ac:dyDescent="0.3">
      <c r="A5401" s="2" t="s">
        <v>2738</v>
      </c>
      <c r="B5401" s="19">
        <v>46152</v>
      </c>
      <c r="C5401" t="s">
        <v>2918</v>
      </c>
      <c r="D5401" t="s">
        <v>2919</v>
      </c>
      <c r="E5401" t="s">
        <v>2975</v>
      </c>
      <c r="F5401" s="20">
        <v>2</v>
      </c>
      <c r="G5401">
        <v>1100</v>
      </c>
      <c r="H5401" t="s">
        <v>5</v>
      </c>
    </row>
    <row r="5402" spans="1:8" hidden="1" x14ac:dyDescent="0.3">
      <c r="A5402" s="2" t="s">
        <v>2739</v>
      </c>
      <c r="B5402" s="19">
        <v>46152</v>
      </c>
      <c r="C5402" t="s">
        <v>2920</v>
      </c>
      <c r="D5402" t="s">
        <v>2823</v>
      </c>
      <c r="E5402" t="s">
        <v>2962</v>
      </c>
      <c r="F5402" s="20">
        <v>1</v>
      </c>
      <c r="G5402">
        <v>1800</v>
      </c>
      <c r="H5402" t="s">
        <v>4</v>
      </c>
    </row>
    <row r="5403" spans="1:8" x14ac:dyDescent="0.3">
      <c r="A5403" s="39" t="s">
        <v>2740</v>
      </c>
      <c r="B5403" s="40">
        <v>46153</v>
      </c>
      <c r="C5403" s="41" t="s">
        <v>2921</v>
      </c>
      <c r="D5403" s="41" t="s">
        <v>2821</v>
      </c>
      <c r="E5403" s="41" t="s">
        <v>2974</v>
      </c>
      <c r="F5403" s="42">
        <v>1</v>
      </c>
      <c r="G5403" s="41">
        <v>450</v>
      </c>
      <c r="H5403" s="44" t="s">
        <v>4</v>
      </c>
    </row>
    <row r="5404" spans="1:8" hidden="1" x14ac:dyDescent="0.3">
      <c r="A5404" s="2" t="s">
        <v>2741</v>
      </c>
      <c r="B5404" s="19">
        <v>46153</v>
      </c>
      <c r="C5404" t="s">
        <v>2922</v>
      </c>
      <c r="D5404" t="s">
        <v>2837</v>
      </c>
      <c r="E5404" t="s">
        <v>2960</v>
      </c>
      <c r="F5404" s="20">
        <v>2</v>
      </c>
      <c r="G5404">
        <v>2400</v>
      </c>
      <c r="H5404" t="s">
        <v>5</v>
      </c>
    </row>
    <row r="5405" spans="1:8" hidden="1" x14ac:dyDescent="0.3">
      <c r="A5405" s="2" t="s">
        <v>2742</v>
      </c>
      <c r="B5405" s="19">
        <v>46154</v>
      </c>
      <c r="C5405" t="s">
        <v>2923</v>
      </c>
      <c r="D5405" t="s">
        <v>2829</v>
      </c>
      <c r="E5405" t="s">
        <v>2963</v>
      </c>
      <c r="F5405" s="20">
        <v>1</v>
      </c>
      <c r="G5405">
        <v>650</v>
      </c>
      <c r="H5405" t="s">
        <v>4</v>
      </c>
    </row>
    <row r="5406" spans="1:8" hidden="1" x14ac:dyDescent="0.3">
      <c r="A5406" s="2" t="s">
        <v>2743</v>
      </c>
      <c r="B5406" s="19">
        <v>46154</v>
      </c>
      <c r="C5406" t="s">
        <v>2902</v>
      </c>
      <c r="D5406" t="s">
        <v>2833</v>
      </c>
      <c r="E5406" t="s">
        <v>2961</v>
      </c>
      <c r="F5406" s="20">
        <v>3</v>
      </c>
      <c r="G5406">
        <v>900</v>
      </c>
      <c r="H5406" t="s">
        <v>4</v>
      </c>
    </row>
    <row r="5407" spans="1:8" hidden="1" x14ac:dyDescent="0.3">
      <c r="A5407" s="2" t="s">
        <v>2744</v>
      </c>
      <c r="B5407" s="19">
        <v>46155</v>
      </c>
      <c r="C5407" t="s">
        <v>2924</v>
      </c>
      <c r="D5407" t="s">
        <v>2843</v>
      </c>
      <c r="E5407" t="s">
        <v>2962</v>
      </c>
      <c r="F5407" s="20">
        <v>1</v>
      </c>
      <c r="G5407">
        <v>1800</v>
      </c>
      <c r="H5407" t="s">
        <v>5</v>
      </c>
    </row>
    <row r="5408" spans="1:8" x14ac:dyDescent="0.3">
      <c r="A5408" s="39" t="s">
        <v>2745</v>
      </c>
      <c r="B5408" s="40">
        <v>46155</v>
      </c>
      <c r="C5408" s="41" t="s">
        <v>2907</v>
      </c>
      <c r="D5408" s="41" t="s">
        <v>2821</v>
      </c>
      <c r="E5408" s="41" t="s">
        <v>2964</v>
      </c>
      <c r="F5408" s="42">
        <v>1</v>
      </c>
      <c r="G5408" s="41">
        <v>1500</v>
      </c>
      <c r="H5408" s="44" t="s">
        <v>4</v>
      </c>
    </row>
    <row r="5409" spans="1:8" hidden="1" x14ac:dyDescent="0.3">
      <c r="A5409" s="2" t="s">
        <v>2746</v>
      </c>
      <c r="B5409" s="19">
        <v>46156</v>
      </c>
      <c r="C5409" t="s">
        <v>2925</v>
      </c>
      <c r="D5409" t="s">
        <v>2835</v>
      </c>
      <c r="E5409" t="s">
        <v>2965</v>
      </c>
      <c r="F5409" s="20">
        <v>4</v>
      </c>
      <c r="G5409">
        <v>800</v>
      </c>
      <c r="H5409" t="s">
        <v>5</v>
      </c>
    </row>
    <row r="5410" spans="1:8" hidden="1" x14ac:dyDescent="0.3">
      <c r="A5410" s="2" t="s">
        <v>2747</v>
      </c>
      <c r="B5410" s="19">
        <v>46156</v>
      </c>
      <c r="C5410" t="s">
        <v>2926</v>
      </c>
      <c r="D5410" t="s">
        <v>2856</v>
      </c>
      <c r="E5410" t="s">
        <v>2966</v>
      </c>
      <c r="F5410" s="20">
        <v>1</v>
      </c>
      <c r="G5410">
        <v>2200</v>
      </c>
      <c r="H5410" t="s">
        <v>4</v>
      </c>
    </row>
    <row r="5411" spans="1:8" hidden="1" x14ac:dyDescent="0.3">
      <c r="A5411" s="2" t="s">
        <v>2748</v>
      </c>
      <c r="B5411" s="19">
        <v>46157</v>
      </c>
      <c r="C5411" t="s">
        <v>2927</v>
      </c>
      <c r="D5411" t="s">
        <v>2841</v>
      </c>
      <c r="E5411" t="s">
        <v>2967</v>
      </c>
      <c r="F5411" s="20">
        <v>2</v>
      </c>
      <c r="G5411">
        <v>1200</v>
      </c>
      <c r="H5411" t="s">
        <v>5</v>
      </c>
    </row>
    <row r="5412" spans="1:8" hidden="1" x14ac:dyDescent="0.3">
      <c r="A5412" s="2" t="s">
        <v>2749</v>
      </c>
      <c r="B5412" s="19">
        <v>46157</v>
      </c>
      <c r="C5412" t="s">
        <v>2928</v>
      </c>
      <c r="D5412" t="s">
        <v>2827</v>
      </c>
      <c r="E5412" t="s">
        <v>2968</v>
      </c>
      <c r="F5412" s="20">
        <v>2</v>
      </c>
      <c r="G5412">
        <v>700</v>
      </c>
      <c r="H5412" t="s">
        <v>4</v>
      </c>
    </row>
    <row r="5413" spans="1:8" hidden="1" x14ac:dyDescent="0.3">
      <c r="A5413" s="2" t="s">
        <v>2750</v>
      </c>
      <c r="B5413" s="19">
        <v>46158</v>
      </c>
      <c r="C5413" t="s">
        <v>2929</v>
      </c>
      <c r="D5413" t="s">
        <v>2858</v>
      </c>
      <c r="E5413" t="s">
        <v>2969</v>
      </c>
      <c r="F5413" s="20">
        <v>1</v>
      </c>
      <c r="G5413">
        <v>2500</v>
      </c>
      <c r="H5413" t="s">
        <v>5</v>
      </c>
    </row>
    <row r="5414" spans="1:8" hidden="1" x14ac:dyDescent="0.3">
      <c r="A5414" s="2" t="s">
        <v>2751</v>
      </c>
      <c r="B5414" s="19">
        <v>46158</v>
      </c>
      <c r="C5414" t="s">
        <v>2930</v>
      </c>
      <c r="D5414" t="s">
        <v>2851</v>
      </c>
      <c r="E5414" t="s">
        <v>2970</v>
      </c>
      <c r="F5414" s="20">
        <v>1</v>
      </c>
      <c r="G5414">
        <v>1300</v>
      </c>
      <c r="H5414" t="s">
        <v>4</v>
      </c>
    </row>
    <row r="5415" spans="1:8" hidden="1" x14ac:dyDescent="0.3">
      <c r="A5415" s="2" t="s">
        <v>2752</v>
      </c>
      <c r="B5415" s="19">
        <v>46159</v>
      </c>
      <c r="C5415" t="s">
        <v>2931</v>
      </c>
      <c r="D5415" t="s">
        <v>2849</v>
      </c>
      <c r="E5415" t="s">
        <v>2972</v>
      </c>
      <c r="F5415" s="20">
        <v>1</v>
      </c>
      <c r="G5415">
        <v>2800</v>
      </c>
      <c r="H5415" t="s">
        <v>5</v>
      </c>
    </row>
    <row r="5416" spans="1:8" hidden="1" x14ac:dyDescent="0.3">
      <c r="A5416" s="2" t="s">
        <v>2753</v>
      </c>
      <c r="B5416" s="19">
        <v>46159</v>
      </c>
      <c r="C5416" t="s">
        <v>2932</v>
      </c>
      <c r="D5416" t="s">
        <v>2847</v>
      </c>
      <c r="E5416" t="s">
        <v>2971</v>
      </c>
      <c r="F5416" s="20">
        <v>2</v>
      </c>
      <c r="G5416">
        <v>900</v>
      </c>
      <c r="H5416" t="s">
        <v>4</v>
      </c>
    </row>
    <row r="5417" spans="1:8" x14ac:dyDescent="0.3">
      <c r="A5417" s="39" t="s">
        <v>2754</v>
      </c>
      <c r="B5417" s="40">
        <v>46160</v>
      </c>
      <c r="C5417" s="41" t="s">
        <v>2933</v>
      </c>
      <c r="D5417" s="41" t="s">
        <v>2821</v>
      </c>
      <c r="E5417" s="41" t="s">
        <v>2960</v>
      </c>
      <c r="F5417" s="42">
        <v>1</v>
      </c>
      <c r="G5417" s="41">
        <v>1200</v>
      </c>
      <c r="H5417" s="44" t="s">
        <v>5</v>
      </c>
    </row>
    <row r="5418" spans="1:8" hidden="1" x14ac:dyDescent="0.3">
      <c r="A5418" s="2" t="s">
        <v>2755</v>
      </c>
      <c r="B5418" s="19">
        <v>46160</v>
      </c>
      <c r="C5418" t="s">
        <v>2897</v>
      </c>
      <c r="D5418" t="s">
        <v>2898</v>
      </c>
      <c r="E5418" t="s">
        <v>2973</v>
      </c>
      <c r="F5418" s="20">
        <v>3</v>
      </c>
      <c r="G5418">
        <v>750</v>
      </c>
      <c r="H5418" t="s">
        <v>4</v>
      </c>
    </row>
    <row r="5419" spans="1:8" hidden="1" x14ac:dyDescent="0.3">
      <c r="A5419" s="2" t="s">
        <v>2756</v>
      </c>
      <c r="B5419" s="19">
        <v>46161</v>
      </c>
      <c r="C5419" t="s">
        <v>2916</v>
      </c>
      <c r="D5419" t="s">
        <v>2839</v>
      </c>
      <c r="E5419" t="s">
        <v>2974</v>
      </c>
      <c r="F5419" s="20">
        <v>2</v>
      </c>
      <c r="G5419">
        <v>900</v>
      </c>
      <c r="H5419" t="s">
        <v>5</v>
      </c>
    </row>
    <row r="5420" spans="1:8" hidden="1" x14ac:dyDescent="0.3">
      <c r="A5420" s="2" t="s">
        <v>2757</v>
      </c>
      <c r="B5420" s="19">
        <v>46161</v>
      </c>
      <c r="C5420" t="s">
        <v>2900</v>
      </c>
      <c r="D5420" t="s">
        <v>2854</v>
      </c>
      <c r="E5420" t="s">
        <v>2965</v>
      </c>
      <c r="F5420" s="20">
        <v>6</v>
      </c>
      <c r="G5420">
        <v>1200</v>
      </c>
      <c r="H5420" t="s">
        <v>4</v>
      </c>
    </row>
    <row r="5421" spans="1:8" hidden="1" x14ac:dyDescent="0.3">
      <c r="A5421" s="2" t="s">
        <v>2758</v>
      </c>
      <c r="B5421" s="19">
        <v>46162</v>
      </c>
      <c r="C5421" t="s">
        <v>2934</v>
      </c>
      <c r="D5421" t="s">
        <v>2919</v>
      </c>
      <c r="E5421" t="s">
        <v>2975</v>
      </c>
      <c r="F5421" s="20">
        <v>2</v>
      </c>
      <c r="G5421">
        <v>1100</v>
      </c>
      <c r="H5421" t="s">
        <v>5</v>
      </c>
    </row>
    <row r="5422" spans="1:8" hidden="1" x14ac:dyDescent="0.3">
      <c r="A5422" s="2" t="s">
        <v>2759</v>
      </c>
      <c r="B5422" s="19">
        <v>46162</v>
      </c>
      <c r="C5422" t="s">
        <v>2920</v>
      </c>
      <c r="D5422" t="s">
        <v>2823</v>
      </c>
      <c r="E5422" t="s">
        <v>2962</v>
      </c>
      <c r="F5422" s="20">
        <v>1</v>
      </c>
      <c r="G5422">
        <v>1800</v>
      </c>
      <c r="H5422" t="s">
        <v>4</v>
      </c>
    </row>
    <row r="5423" spans="1:8" x14ac:dyDescent="0.3">
      <c r="A5423" s="39" t="s">
        <v>2760</v>
      </c>
      <c r="B5423" s="40">
        <v>46163</v>
      </c>
      <c r="C5423" s="41" t="s">
        <v>2935</v>
      </c>
      <c r="D5423" s="41" t="s">
        <v>2821</v>
      </c>
      <c r="E5423" s="41" t="s">
        <v>2974</v>
      </c>
      <c r="F5423" s="42">
        <v>3</v>
      </c>
      <c r="G5423" s="41">
        <v>1350</v>
      </c>
      <c r="H5423" s="44" t="s">
        <v>5</v>
      </c>
    </row>
    <row r="5424" spans="1:8" hidden="1" x14ac:dyDescent="0.3">
      <c r="A5424" s="2" t="s">
        <v>2761</v>
      </c>
      <c r="B5424" s="19">
        <v>46163</v>
      </c>
      <c r="C5424" t="s">
        <v>2936</v>
      </c>
      <c r="D5424" t="s">
        <v>2856</v>
      </c>
      <c r="E5424" t="s">
        <v>2960</v>
      </c>
      <c r="F5424" s="20">
        <v>1</v>
      </c>
      <c r="G5424">
        <v>1200</v>
      </c>
      <c r="H5424" t="s">
        <v>4</v>
      </c>
    </row>
    <row r="5425" spans="1:8" hidden="1" x14ac:dyDescent="0.3">
      <c r="A5425" s="2" t="s">
        <v>2762</v>
      </c>
      <c r="B5425" s="19">
        <v>46164</v>
      </c>
      <c r="C5425" t="s">
        <v>2937</v>
      </c>
      <c r="D5425" t="s">
        <v>2878</v>
      </c>
      <c r="E5425" t="s">
        <v>2963</v>
      </c>
      <c r="F5425" s="20">
        <v>2</v>
      </c>
      <c r="G5425">
        <v>1200</v>
      </c>
      <c r="H5425" t="s">
        <v>5</v>
      </c>
    </row>
    <row r="5426" spans="1:8" hidden="1" x14ac:dyDescent="0.3">
      <c r="A5426" s="2" t="s">
        <v>2763</v>
      </c>
      <c r="B5426" s="19">
        <v>46164</v>
      </c>
      <c r="C5426" t="s">
        <v>2938</v>
      </c>
      <c r="D5426" t="s">
        <v>2827</v>
      </c>
      <c r="E5426" t="s">
        <v>2961</v>
      </c>
      <c r="F5426" s="20">
        <v>4</v>
      </c>
      <c r="G5426">
        <v>1200</v>
      </c>
      <c r="H5426" t="s">
        <v>4</v>
      </c>
    </row>
    <row r="5427" spans="1:8" hidden="1" x14ac:dyDescent="0.3">
      <c r="A5427" s="2" t="s">
        <v>2764</v>
      </c>
      <c r="B5427" s="19">
        <v>46165</v>
      </c>
      <c r="C5427" t="s">
        <v>2939</v>
      </c>
      <c r="D5427" t="s">
        <v>2940</v>
      </c>
      <c r="E5427" t="s">
        <v>2962</v>
      </c>
      <c r="F5427" s="20">
        <v>1</v>
      </c>
      <c r="G5427">
        <v>1800</v>
      </c>
      <c r="H5427" t="s">
        <v>5</v>
      </c>
    </row>
    <row r="5428" spans="1:8" x14ac:dyDescent="0.3">
      <c r="A5428" s="39" t="s">
        <v>2765</v>
      </c>
      <c r="B5428" s="40">
        <v>46165</v>
      </c>
      <c r="C5428" s="41" t="s">
        <v>2941</v>
      </c>
      <c r="D5428" s="41" t="s">
        <v>2821</v>
      </c>
      <c r="E5428" s="41" t="s">
        <v>2964</v>
      </c>
      <c r="F5428" s="42">
        <v>2</v>
      </c>
      <c r="G5428" s="41">
        <v>2000</v>
      </c>
      <c r="H5428" s="44" t="s">
        <v>4</v>
      </c>
    </row>
    <row r="5429" spans="1:8" hidden="1" x14ac:dyDescent="0.3">
      <c r="A5429" s="2" t="s">
        <v>2766</v>
      </c>
      <c r="B5429" s="19">
        <v>46166</v>
      </c>
      <c r="C5429" t="s">
        <v>2942</v>
      </c>
      <c r="D5429" t="s">
        <v>2835</v>
      </c>
      <c r="E5429" t="s">
        <v>2965</v>
      </c>
      <c r="F5429" s="20">
        <v>5</v>
      </c>
      <c r="G5429">
        <v>1000</v>
      </c>
      <c r="H5429" t="s">
        <v>5</v>
      </c>
    </row>
    <row r="5430" spans="1:8" hidden="1" x14ac:dyDescent="0.3">
      <c r="A5430" s="2" t="s">
        <v>2767</v>
      </c>
      <c r="B5430" s="19">
        <v>46166</v>
      </c>
      <c r="C5430" t="s">
        <v>2943</v>
      </c>
      <c r="D5430" t="s">
        <v>2837</v>
      </c>
      <c r="E5430" t="s">
        <v>2966</v>
      </c>
      <c r="F5430" s="20">
        <v>1</v>
      </c>
      <c r="G5430">
        <v>2200</v>
      </c>
      <c r="H5430" t="s">
        <v>4</v>
      </c>
    </row>
    <row r="5431" spans="1:8" hidden="1" x14ac:dyDescent="0.3">
      <c r="A5431" s="2" t="s">
        <v>2768</v>
      </c>
      <c r="B5431" s="19">
        <v>46167</v>
      </c>
      <c r="C5431" t="s">
        <v>2944</v>
      </c>
      <c r="D5431" t="s">
        <v>2841</v>
      </c>
      <c r="E5431" t="s">
        <v>2967</v>
      </c>
      <c r="F5431" s="20">
        <v>1</v>
      </c>
      <c r="G5431">
        <v>600</v>
      </c>
      <c r="H5431" t="s">
        <v>5</v>
      </c>
    </row>
    <row r="5432" spans="1:8" x14ac:dyDescent="0.3">
      <c r="A5432" s="39" t="s">
        <v>2769</v>
      </c>
      <c r="B5432" s="40">
        <v>46167</v>
      </c>
      <c r="C5432" s="41" t="s">
        <v>2945</v>
      </c>
      <c r="D5432" s="41" t="s">
        <v>2821</v>
      </c>
      <c r="E5432" s="41" t="s">
        <v>2968</v>
      </c>
      <c r="F5432" s="42">
        <v>3</v>
      </c>
      <c r="G5432" s="41">
        <v>1050</v>
      </c>
      <c r="H5432" s="44" t="s">
        <v>4</v>
      </c>
    </row>
    <row r="5433" spans="1:8" hidden="1" x14ac:dyDescent="0.3">
      <c r="A5433" s="2" t="s">
        <v>2770</v>
      </c>
      <c r="B5433" s="19">
        <v>46168</v>
      </c>
      <c r="C5433" t="s">
        <v>2946</v>
      </c>
      <c r="D5433" t="s">
        <v>2858</v>
      </c>
      <c r="E5433" t="s">
        <v>2969</v>
      </c>
      <c r="F5433" s="20">
        <v>2</v>
      </c>
      <c r="G5433">
        <v>5000</v>
      </c>
      <c r="H5433" t="s">
        <v>5</v>
      </c>
    </row>
    <row r="5434" spans="1:8" hidden="1" x14ac:dyDescent="0.3">
      <c r="A5434" s="2" t="s">
        <v>2771</v>
      </c>
      <c r="B5434" s="19">
        <v>46168</v>
      </c>
      <c r="C5434" t="s">
        <v>2947</v>
      </c>
      <c r="D5434" t="s">
        <v>2851</v>
      </c>
      <c r="E5434" t="s">
        <v>2970</v>
      </c>
      <c r="F5434" s="20">
        <v>1</v>
      </c>
      <c r="G5434">
        <v>1300</v>
      </c>
      <c r="H5434" t="s">
        <v>4</v>
      </c>
    </row>
    <row r="5435" spans="1:8" hidden="1" x14ac:dyDescent="0.3">
      <c r="A5435" s="2" t="s">
        <v>2772</v>
      </c>
      <c r="B5435" s="19">
        <v>46169</v>
      </c>
      <c r="C5435" t="s">
        <v>2913</v>
      </c>
      <c r="D5435" t="s">
        <v>2849</v>
      </c>
      <c r="E5435" t="s">
        <v>2972</v>
      </c>
      <c r="F5435" s="20">
        <v>1</v>
      </c>
      <c r="G5435">
        <v>2800</v>
      </c>
      <c r="H5435" t="s">
        <v>5</v>
      </c>
    </row>
    <row r="5436" spans="1:8" hidden="1" x14ac:dyDescent="0.3">
      <c r="A5436" s="2" t="s">
        <v>2773</v>
      </c>
      <c r="B5436" s="19">
        <v>46169</v>
      </c>
      <c r="C5436" t="s">
        <v>2846</v>
      </c>
      <c r="D5436" t="s">
        <v>2847</v>
      </c>
      <c r="E5436" t="s">
        <v>2971</v>
      </c>
      <c r="F5436" s="20">
        <v>1</v>
      </c>
      <c r="G5436">
        <v>450</v>
      </c>
      <c r="H5436" t="s">
        <v>4</v>
      </c>
    </row>
    <row r="5437" spans="1:8" x14ac:dyDescent="0.3">
      <c r="A5437" s="39" t="s">
        <v>2774</v>
      </c>
      <c r="B5437" s="40">
        <v>46170</v>
      </c>
      <c r="C5437" s="41" t="s">
        <v>2948</v>
      </c>
      <c r="D5437" s="41" t="s">
        <v>2821</v>
      </c>
      <c r="E5437" s="41" t="s">
        <v>2960</v>
      </c>
      <c r="F5437" s="42">
        <v>2</v>
      </c>
      <c r="G5437" s="41">
        <v>2400</v>
      </c>
      <c r="H5437" s="44" t="s">
        <v>5</v>
      </c>
    </row>
    <row r="5438" spans="1:8" hidden="1" x14ac:dyDescent="0.3">
      <c r="A5438" s="2" t="s">
        <v>2775</v>
      </c>
      <c r="B5438" s="19">
        <v>46170</v>
      </c>
      <c r="C5438" t="s">
        <v>2949</v>
      </c>
      <c r="D5438" t="s">
        <v>2898</v>
      </c>
      <c r="E5438" t="s">
        <v>2973</v>
      </c>
      <c r="F5438" s="20">
        <v>2</v>
      </c>
      <c r="G5438">
        <v>500</v>
      </c>
      <c r="H5438" t="s">
        <v>4</v>
      </c>
    </row>
    <row r="5439" spans="1:8" hidden="1" x14ac:dyDescent="0.3">
      <c r="A5439" s="2" t="s">
        <v>2776</v>
      </c>
      <c r="B5439" s="19">
        <v>46171</v>
      </c>
      <c r="C5439" t="s">
        <v>2950</v>
      </c>
      <c r="D5439" t="s">
        <v>2839</v>
      </c>
      <c r="E5439" t="s">
        <v>2974</v>
      </c>
      <c r="F5439" s="20">
        <v>1</v>
      </c>
      <c r="G5439">
        <v>450</v>
      </c>
      <c r="H5439" t="s">
        <v>5</v>
      </c>
    </row>
    <row r="5440" spans="1:8" hidden="1" x14ac:dyDescent="0.3">
      <c r="A5440" s="2" t="s">
        <v>2777</v>
      </c>
      <c r="B5440" s="19">
        <v>46171</v>
      </c>
      <c r="C5440" t="s">
        <v>2951</v>
      </c>
      <c r="D5440" t="s">
        <v>2854</v>
      </c>
      <c r="E5440" t="s">
        <v>2965</v>
      </c>
      <c r="F5440" s="20">
        <v>4</v>
      </c>
      <c r="G5440">
        <v>800</v>
      </c>
      <c r="H5440" t="s">
        <v>4</v>
      </c>
    </row>
    <row r="5441" spans="1:8" hidden="1" x14ac:dyDescent="0.3">
      <c r="A5441" s="2" t="s">
        <v>2778</v>
      </c>
      <c r="B5441" s="19">
        <v>46172</v>
      </c>
      <c r="C5441" t="s">
        <v>2918</v>
      </c>
      <c r="D5441" t="s">
        <v>2919</v>
      </c>
      <c r="E5441" t="s">
        <v>2975</v>
      </c>
      <c r="F5441" s="20">
        <v>3</v>
      </c>
      <c r="G5441">
        <v>1650</v>
      </c>
      <c r="H5441" t="s">
        <v>5</v>
      </c>
    </row>
    <row r="5442" spans="1:8" hidden="1" x14ac:dyDescent="0.3">
      <c r="A5442" s="2" t="s">
        <v>2779</v>
      </c>
      <c r="B5442" s="19">
        <v>46172</v>
      </c>
      <c r="C5442" t="s">
        <v>2902</v>
      </c>
      <c r="D5442" t="s">
        <v>2823</v>
      </c>
      <c r="E5442" t="s">
        <v>2962</v>
      </c>
      <c r="F5442" s="20">
        <v>2</v>
      </c>
      <c r="G5442">
        <v>2600</v>
      </c>
      <c r="H5442" t="s">
        <v>4</v>
      </c>
    </row>
    <row r="5443" spans="1:8" x14ac:dyDescent="0.3">
      <c r="A5443" s="39" t="s">
        <v>2780</v>
      </c>
      <c r="B5443" s="40">
        <v>46173</v>
      </c>
      <c r="C5443" s="41" t="s">
        <v>2952</v>
      </c>
      <c r="D5443" s="41" t="s">
        <v>2821</v>
      </c>
      <c r="E5443" s="41" t="s">
        <v>2974</v>
      </c>
      <c r="F5443" s="42">
        <v>1</v>
      </c>
      <c r="G5443" s="41">
        <v>450</v>
      </c>
      <c r="H5443" s="44" t="s">
        <v>4</v>
      </c>
    </row>
    <row r="5444" spans="1:8" hidden="1" x14ac:dyDescent="0.3">
      <c r="A5444" s="2" t="s">
        <v>2781</v>
      </c>
      <c r="B5444" s="19">
        <v>46173</v>
      </c>
      <c r="C5444" t="s">
        <v>2953</v>
      </c>
      <c r="D5444" t="s">
        <v>2837</v>
      </c>
      <c r="E5444" t="s">
        <v>2960</v>
      </c>
      <c r="F5444" s="20">
        <v>2</v>
      </c>
      <c r="G5444">
        <v>2400</v>
      </c>
      <c r="H5444" t="s">
        <v>5</v>
      </c>
    </row>
    <row r="5445" spans="1:8" hidden="1" x14ac:dyDescent="0.3">
      <c r="A5445" s="2" t="s">
        <v>2782</v>
      </c>
      <c r="B5445" s="19">
        <v>46174</v>
      </c>
      <c r="C5445" t="s">
        <v>2954</v>
      </c>
      <c r="D5445" t="s">
        <v>2829</v>
      </c>
      <c r="E5445" t="s">
        <v>2963</v>
      </c>
      <c r="F5445" s="20">
        <v>1</v>
      </c>
      <c r="G5445">
        <v>650</v>
      </c>
      <c r="H5445" t="s">
        <v>4</v>
      </c>
    </row>
    <row r="5446" spans="1:8" hidden="1" x14ac:dyDescent="0.3">
      <c r="A5446" s="2" t="s">
        <v>2783</v>
      </c>
      <c r="B5446" s="19">
        <v>46174</v>
      </c>
      <c r="C5446" t="s">
        <v>2955</v>
      </c>
      <c r="D5446" t="s">
        <v>2833</v>
      </c>
      <c r="E5446" t="s">
        <v>2961</v>
      </c>
      <c r="F5446" s="20">
        <v>3</v>
      </c>
      <c r="G5446">
        <v>900</v>
      </c>
      <c r="H5446" t="s">
        <v>4</v>
      </c>
    </row>
    <row r="5447" spans="1:8" hidden="1" x14ac:dyDescent="0.3">
      <c r="A5447" s="2" t="s">
        <v>2784</v>
      </c>
      <c r="B5447" s="19">
        <v>46175</v>
      </c>
      <c r="C5447" t="s">
        <v>2906</v>
      </c>
      <c r="D5447" t="s">
        <v>2843</v>
      </c>
      <c r="E5447" t="s">
        <v>2962</v>
      </c>
      <c r="F5447" s="20">
        <v>1</v>
      </c>
      <c r="G5447">
        <v>1800</v>
      </c>
      <c r="H5447" t="s">
        <v>5</v>
      </c>
    </row>
    <row r="5448" spans="1:8" x14ac:dyDescent="0.3">
      <c r="A5448" s="39" t="s">
        <v>2785</v>
      </c>
      <c r="B5448" s="40">
        <v>46175</v>
      </c>
      <c r="C5448" s="41" t="s">
        <v>2907</v>
      </c>
      <c r="D5448" s="41" t="s">
        <v>2821</v>
      </c>
      <c r="E5448" s="41" t="s">
        <v>2964</v>
      </c>
      <c r="F5448" s="42">
        <v>1</v>
      </c>
      <c r="G5448" s="41">
        <v>1500</v>
      </c>
      <c r="H5448" s="44" t="s">
        <v>4</v>
      </c>
    </row>
    <row r="5449" spans="1:8" hidden="1" x14ac:dyDescent="0.3">
      <c r="A5449" s="2" t="s">
        <v>2786</v>
      </c>
      <c r="B5449" s="19">
        <v>46176</v>
      </c>
      <c r="C5449" t="s">
        <v>2908</v>
      </c>
      <c r="D5449" t="s">
        <v>2835</v>
      </c>
      <c r="E5449" t="s">
        <v>2965</v>
      </c>
      <c r="F5449" s="20">
        <v>4</v>
      </c>
      <c r="G5449">
        <v>800</v>
      </c>
      <c r="H5449" t="s">
        <v>5</v>
      </c>
    </row>
    <row r="5450" spans="1:8" hidden="1" x14ac:dyDescent="0.3">
      <c r="A5450" s="2" t="s">
        <v>2787</v>
      </c>
      <c r="B5450" s="19">
        <v>46176</v>
      </c>
      <c r="C5450" t="s">
        <v>2926</v>
      </c>
      <c r="D5450" t="s">
        <v>2856</v>
      </c>
      <c r="E5450" t="s">
        <v>2966</v>
      </c>
      <c r="F5450" s="20">
        <v>1</v>
      </c>
      <c r="G5450">
        <v>2200</v>
      </c>
      <c r="H5450" t="s">
        <v>4</v>
      </c>
    </row>
    <row r="5451" spans="1:8" hidden="1" x14ac:dyDescent="0.3">
      <c r="A5451" s="2" t="s">
        <v>2788</v>
      </c>
      <c r="B5451" s="19">
        <v>46177</v>
      </c>
      <c r="C5451" t="s">
        <v>2927</v>
      </c>
      <c r="D5451" t="s">
        <v>2841</v>
      </c>
      <c r="E5451" t="s">
        <v>2967</v>
      </c>
      <c r="F5451" s="20">
        <v>2</v>
      </c>
      <c r="G5451">
        <v>1200</v>
      </c>
      <c r="H5451" t="s">
        <v>5</v>
      </c>
    </row>
    <row r="5452" spans="1:8" hidden="1" x14ac:dyDescent="0.3">
      <c r="A5452" s="2" t="s">
        <v>2789</v>
      </c>
      <c r="B5452" s="19">
        <v>46177</v>
      </c>
      <c r="C5452" t="s">
        <v>2928</v>
      </c>
      <c r="D5452" t="s">
        <v>2827</v>
      </c>
      <c r="E5452" t="s">
        <v>2968</v>
      </c>
      <c r="F5452" s="20">
        <v>2</v>
      </c>
      <c r="G5452">
        <v>700</v>
      </c>
      <c r="H5452" t="s">
        <v>4</v>
      </c>
    </row>
    <row r="5453" spans="1:8" hidden="1" x14ac:dyDescent="0.3">
      <c r="A5453" s="2" t="s">
        <v>2790</v>
      </c>
      <c r="B5453" s="19">
        <v>46178</v>
      </c>
      <c r="C5453" t="s">
        <v>2929</v>
      </c>
      <c r="D5453" t="s">
        <v>2858</v>
      </c>
      <c r="E5453" t="s">
        <v>2969</v>
      </c>
      <c r="F5453" s="20">
        <v>1</v>
      </c>
      <c r="G5453">
        <v>2500</v>
      </c>
      <c r="H5453" t="s">
        <v>5</v>
      </c>
    </row>
    <row r="5454" spans="1:8" hidden="1" x14ac:dyDescent="0.3">
      <c r="A5454" s="2" t="s">
        <v>2791</v>
      </c>
      <c r="B5454" s="19">
        <v>46178</v>
      </c>
      <c r="C5454" t="s">
        <v>2930</v>
      </c>
      <c r="D5454" t="s">
        <v>2851</v>
      </c>
      <c r="E5454" t="s">
        <v>2970</v>
      </c>
      <c r="F5454" s="20">
        <v>1</v>
      </c>
      <c r="G5454">
        <v>1300</v>
      </c>
      <c r="H5454" t="s">
        <v>4</v>
      </c>
    </row>
    <row r="5455" spans="1:8" hidden="1" x14ac:dyDescent="0.3">
      <c r="A5455" s="2" t="s">
        <v>2792</v>
      </c>
      <c r="B5455" s="19">
        <v>46179</v>
      </c>
      <c r="C5455" t="s">
        <v>2931</v>
      </c>
      <c r="D5455" t="s">
        <v>2849</v>
      </c>
      <c r="E5455" t="s">
        <v>2972</v>
      </c>
      <c r="F5455" s="20">
        <v>1</v>
      </c>
      <c r="G5455">
        <v>2800</v>
      </c>
      <c r="H5455" t="s">
        <v>5</v>
      </c>
    </row>
    <row r="5456" spans="1:8" hidden="1" x14ac:dyDescent="0.3">
      <c r="A5456" s="2" t="s">
        <v>2793</v>
      </c>
      <c r="B5456" s="19">
        <v>46179</v>
      </c>
      <c r="C5456" t="s">
        <v>2932</v>
      </c>
      <c r="D5456" t="s">
        <v>2847</v>
      </c>
      <c r="E5456" t="s">
        <v>2971</v>
      </c>
      <c r="F5456" s="20">
        <v>2</v>
      </c>
      <c r="G5456">
        <v>900</v>
      </c>
      <c r="H5456" t="s">
        <v>4</v>
      </c>
    </row>
    <row r="5457" spans="1:8" x14ac:dyDescent="0.3">
      <c r="A5457" s="39" t="s">
        <v>2794</v>
      </c>
      <c r="B5457" s="40">
        <v>46180</v>
      </c>
      <c r="C5457" s="41" t="s">
        <v>2933</v>
      </c>
      <c r="D5457" s="41" t="s">
        <v>2821</v>
      </c>
      <c r="E5457" s="41" t="s">
        <v>2960</v>
      </c>
      <c r="F5457" s="42">
        <v>1</v>
      </c>
      <c r="G5457" s="41">
        <v>1200</v>
      </c>
      <c r="H5457" s="44" t="s">
        <v>5</v>
      </c>
    </row>
    <row r="5458" spans="1:8" hidden="1" x14ac:dyDescent="0.3">
      <c r="A5458" s="2" t="s">
        <v>2795</v>
      </c>
      <c r="B5458" s="19">
        <v>46180</v>
      </c>
      <c r="C5458" t="s">
        <v>2897</v>
      </c>
      <c r="D5458" t="s">
        <v>2898</v>
      </c>
      <c r="E5458" t="s">
        <v>2973</v>
      </c>
      <c r="F5458" s="20">
        <v>3</v>
      </c>
      <c r="G5458">
        <v>750</v>
      </c>
      <c r="H5458" t="s">
        <v>4</v>
      </c>
    </row>
    <row r="5459" spans="1:8" hidden="1" x14ac:dyDescent="0.3">
      <c r="A5459" s="2" t="s">
        <v>2796</v>
      </c>
      <c r="B5459" s="19">
        <v>46181</v>
      </c>
      <c r="C5459" t="s">
        <v>2916</v>
      </c>
      <c r="D5459" t="s">
        <v>2839</v>
      </c>
      <c r="E5459" t="s">
        <v>2974</v>
      </c>
      <c r="F5459" s="20">
        <v>2</v>
      </c>
      <c r="G5459">
        <v>900</v>
      </c>
      <c r="H5459" t="s">
        <v>5</v>
      </c>
    </row>
    <row r="5460" spans="1:8" hidden="1" x14ac:dyDescent="0.3">
      <c r="A5460" s="2" t="s">
        <v>2797</v>
      </c>
      <c r="B5460" s="19">
        <v>46181</v>
      </c>
      <c r="C5460" t="s">
        <v>2900</v>
      </c>
      <c r="D5460" t="s">
        <v>2854</v>
      </c>
      <c r="E5460" t="s">
        <v>2965</v>
      </c>
      <c r="F5460" s="20">
        <v>6</v>
      </c>
      <c r="G5460">
        <v>1200</v>
      </c>
      <c r="H5460" t="s">
        <v>4</v>
      </c>
    </row>
    <row r="5461" spans="1:8" hidden="1" x14ac:dyDescent="0.3">
      <c r="A5461" s="2" t="s">
        <v>2798</v>
      </c>
      <c r="B5461" s="19">
        <v>46182</v>
      </c>
      <c r="C5461" t="s">
        <v>2934</v>
      </c>
      <c r="D5461" t="s">
        <v>2919</v>
      </c>
      <c r="E5461" t="s">
        <v>2975</v>
      </c>
      <c r="F5461" s="20">
        <v>2</v>
      </c>
      <c r="G5461">
        <v>1100</v>
      </c>
      <c r="H5461" t="s">
        <v>5</v>
      </c>
    </row>
    <row r="5462" spans="1:8" hidden="1" x14ac:dyDescent="0.3">
      <c r="A5462" s="2" t="s">
        <v>2799</v>
      </c>
      <c r="B5462" s="19">
        <v>46182</v>
      </c>
      <c r="C5462" t="s">
        <v>2920</v>
      </c>
      <c r="D5462" t="s">
        <v>2823</v>
      </c>
      <c r="E5462" t="s">
        <v>2962</v>
      </c>
      <c r="F5462" s="20">
        <v>1</v>
      </c>
      <c r="G5462">
        <v>1800</v>
      </c>
      <c r="H5462" t="s">
        <v>4</v>
      </c>
    </row>
    <row r="5463" spans="1:8" x14ac:dyDescent="0.3">
      <c r="A5463" s="39" t="s">
        <v>2800</v>
      </c>
      <c r="B5463" s="40">
        <v>46183</v>
      </c>
      <c r="C5463" s="41" t="s">
        <v>2935</v>
      </c>
      <c r="D5463" s="41" t="s">
        <v>2821</v>
      </c>
      <c r="E5463" s="41" t="s">
        <v>2974</v>
      </c>
      <c r="F5463" s="42">
        <v>3</v>
      </c>
      <c r="G5463" s="41">
        <v>1350</v>
      </c>
      <c r="H5463" s="44" t="s">
        <v>5</v>
      </c>
    </row>
    <row r="5464" spans="1:8" hidden="1" x14ac:dyDescent="0.3">
      <c r="A5464" s="2" t="s">
        <v>2801</v>
      </c>
      <c r="B5464" s="19">
        <v>46183</v>
      </c>
      <c r="C5464" t="s">
        <v>2936</v>
      </c>
      <c r="D5464" t="s">
        <v>2856</v>
      </c>
      <c r="E5464" t="s">
        <v>2960</v>
      </c>
      <c r="F5464" s="20">
        <v>1</v>
      </c>
      <c r="G5464">
        <v>1200</v>
      </c>
      <c r="H5464" t="s">
        <v>4</v>
      </c>
    </row>
    <row r="5465" spans="1:8" hidden="1" x14ac:dyDescent="0.3">
      <c r="A5465" s="2" t="s">
        <v>2802</v>
      </c>
      <c r="B5465" s="19">
        <v>46184</v>
      </c>
      <c r="C5465" t="s">
        <v>2937</v>
      </c>
      <c r="D5465" t="s">
        <v>2878</v>
      </c>
      <c r="E5465" t="s">
        <v>2963</v>
      </c>
      <c r="F5465" s="20">
        <v>2</v>
      </c>
      <c r="G5465">
        <v>1200</v>
      </c>
      <c r="H5465" t="s">
        <v>5</v>
      </c>
    </row>
    <row r="5466" spans="1:8" hidden="1" x14ac:dyDescent="0.3">
      <c r="A5466" s="2" t="s">
        <v>2803</v>
      </c>
      <c r="B5466" s="19">
        <v>46184</v>
      </c>
      <c r="C5466" t="s">
        <v>2938</v>
      </c>
      <c r="D5466" t="s">
        <v>2827</v>
      </c>
      <c r="E5466" t="s">
        <v>2961</v>
      </c>
      <c r="F5466" s="20">
        <v>4</v>
      </c>
      <c r="G5466">
        <v>1200</v>
      </c>
      <c r="H5466" t="s">
        <v>4</v>
      </c>
    </row>
    <row r="5467" spans="1:8" hidden="1" x14ac:dyDescent="0.3">
      <c r="A5467" s="2" t="s">
        <v>2804</v>
      </c>
      <c r="B5467" s="19">
        <v>46185</v>
      </c>
      <c r="C5467" t="s">
        <v>2939</v>
      </c>
      <c r="D5467" t="s">
        <v>2940</v>
      </c>
      <c r="E5467" t="s">
        <v>2962</v>
      </c>
      <c r="F5467" s="20">
        <v>1</v>
      </c>
      <c r="G5467">
        <v>1800</v>
      </c>
      <c r="H5467" t="s">
        <v>5</v>
      </c>
    </row>
    <row r="5468" spans="1:8" x14ac:dyDescent="0.3">
      <c r="A5468" s="39" t="s">
        <v>2805</v>
      </c>
      <c r="B5468" s="40">
        <v>46185</v>
      </c>
      <c r="C5468" s="41" t="s">
        <v>2941</v>
      </c>
      <c r="D5468" s="41" t="s">
        <v>2821</v>
      </c>
      <c r="E5468" s="41" t="s">
        <v>2964</v>
      </c>
      <c r="F5468" s="42">
        <v>2</v>
      </c>
      <c r="G5468" s="41">
        <v>2000</v>
      </c>
      <c r="H5468" s="44" t="s">
        <v>4</v>
      </c>
    </row>
    <row r="5469" spans="1:8" hidden="1" x14ac:dyDescent="0.3">
      <c r="A5469" s="2" t="s">
        <v>2806</v>
      </c>
      <c r="B5469" s="19">
        <v>46186</v>
      </c>
      <c r="C5469" t="s">
        <v>2942</v>
      </c>
      <c r="D5469" t="s">
        <v>2835</v>
      </c>
      <c r="E5469" t="s">
        <v>2965</v>
      </c>
      <c r="F5469" s="20">
        <v>5</v>
      </c>
      <c r="G5469">
        <v>1000</v>
      </c>
      <c r="H5469" t="s">
        <v>5</v>
      </c>
    </row>
    <row r="5470" spans="1:8" hidden="1" x14ac:dyDescent="0.3">
      <c r="A5470" s="2" t="s">
        <v>2807</v>
      </c>
      <c r="B5470" s="19">
        <v>46186</v>
      </c>
      <c r="C5470" t="s">
        <v>2943</v>
      </c>
      <c r="D5470" t="s">
        <v>2837</v>
      </c>
      <c r="E5470" t="s">
        <v>2966</v>
      </c>
      <c r="F5470" s="20">
        <v>1</v>
      </c>
      <c r="G5470">
        <v>2200</v>
      </c>
      <c r="H5470" t="s">
        <v>4</v>
      </c>
    </row>
    <row r="5471" spans="1:8" hidden="1" x14ac:dyDescent="0.3">
      <c r="A5471" s="2" t="s">
        <v>2808</v>
      </c>
      <c r="B5471" s="19">
        <v>46187</v>
      </c>
      <c r="C5471" t="s">
        <v>2944</v>
      </c>
      <c r="D5471" t="s">
        <v>2841</v>
      </c>
      <c r="E5471" t="s">
        <v>2967</v>
      </c>
      <c r="F5471" s="20">
        <v>1</v>
      </c>
      <c r="G5471">
        <v>600</v>
      </c>
      <c r="H5471" t="s">
        <v>5</v>
      </c>
    </row>
    <row r="5472" spans="1:8" x14ac:dyDescent="0.3">
      <c r="A5472" s="39" t="s">
        <v>2809</v>
      </c>
      <c r="B5472" s="40">
        <v>46187</v>
      </c>
      <c r="C5472" s="41" t="s">
        <v>2945</v>
      </c>
      <c r="D5472" s="41" t="s">
        <v>2821</v>
      </c>
      <c r="E5472" s="41" t="s">
        <v>2968</v>
      </c>
      <c r="F5472" s="42">
        <v>3</v>
      </c>
      <c r="G5472" s="41">
        <v>1050</v>
      </c>
      <c r="H5472" s="44" t="s">
        <v>4</v>
      </c>
    </row>
    <row r="5473" spans="1:8" hidden="1" x14ac:dyDescent="0.3">
      <c r="A5473" s="2" t="s">
        <v>2810</v>
      </c>
      <c r="B5473" s="19">
        <v>46188</v>
      </c>
      <c r="C5473" t="s">
        <v>2946</v>
      </c>
      <c r="D5473" t="s">
        <v>2858</v>
      </c>
      <c r="E5473" t="s">
        <v>2969</v>
      </c>
      <c r="F5473" s="20">
        <v>2</v>
      </c>
      <c r="G5473">
        <v>5000</v>
      </c>
      <c r="H5473" t="s">
        <v>5</v>
      </c>
    </row>
    <row r="5474" spans="1:8" hidden="1" x14ac:dyDescent="0.3">
      <c r="A5474" s="2" t="s">
        <v>2811</v>
      </c>
      <c r="B5474" s="19">
        <v>46188</v>
      </c>
      <c r="C5474" t="s">
        <v>2947</v>
      </c>
      <c r="D5474" t="s">
        <v>2851</v>
      </c>
      <c r="E5474" t="s">
        <v>2970</v>
      </c>
      <c r="F5474" s="20">
        <v>1</v>
      </c>
      <c r="G5474">
        <v>1300</v>
      </c>
      <c r="H5474" t="s">
        <v>4</v>
      </c>
    </row>
    <row r="5475" spans="1:8" hidden="1" x14ac:dyDescent="0.3">
      <c r="A5475" s="2" t="s">
        <v>2812</v>
      </c>
      <c r="B5475" s="19">
        <v>46189</v>
      </c>
      <c r="C5475" t="s">
        <v>2913</v>
      </c>
      <c r="D5475" t="s">
        <v>2849</v>
      </c>
      <c r="E5475" t="s">
        <v>2972</v>
      </c>
      <c r="F5475" s="20">
        <v>1</v>
      </c>
      <c r="G5475">
        <v>2800</v>
      </c>
      <c r="H5475" t="s">
        <v>5</v>
      </c>
    </row>
    <row r="5476" spans="1:8" hidden="1" x14ac:dyDescent="0.3">
      <c r="A5476" s="2" t="s">
        <v>2813</v>
      </c>
      <c r="B5476" s="19">
        <v>46189</v>
      </c>
      <c r="C5476" t="s">
        <v>2846</v>
      </c>
      <c r="D5476" t="s">
        <v>2847</v>
      </c>
      <c r="E5476" t="s">
        <v>2971</v>
      </c>
      <c r="F5476" s="20">
        <v>1</v>
      </c>
      <c r="G5476">
        <v>450</v>
      </c>
      <c r="H5476" t="s">
        <v>4</v>
      </c>
    </row>
    <row r="5477" spans="1:8" x14ac:dyDescent="0.3">
      <c r="A5477" s="39" t="s">
        <v>2814</v>
      </c>
      <c r="B5477" s="40">
        <v>46190</v>
      </c>
      <c r="C5477" s="41" t="s">
        <v>2948</v>
      </c>
      <c r="D5477" s="41" t="s">
        <v>2821</v>
      </c>
      <c r="E5477" s="41" t="s">
        <v>2960</v>
      </c>
      <c r="F5477" s="42">
        <v>2</v>
      </c>
      <c r="G5477" s="41">
        <v>2400</v>
      </c>
      <c r="H5477" s="44" t="s">
        <v>5</v>
      </c>
    </row>
    <row r="5478" spans="1:8" hidden="1" x14ac:dyDescent="0.3">
      <c r="A5478" s="2" t="s">
        <v>2815</v>
      </c>
      <c r="B5478" s="19">
        <v>46190</v>
      </c>
      <c r="C5478" t="s">
        <v>2949</v>
      </c>
      <c r="D5478" t="s">
        <v>2898</v>
      </c>
      <c r="E5478" t="s">
        <v>2973</v>
      </c>
      <c r="F5478" s="20">
        <v>2</v>
      </c>
      <c r="G5478">
        <v>500</v>
      </c>
      <c r="H5478" t="s">
        <v>4</v>
      </c>
    </row>
    <row r="5479" spans="1:8" hidden="1" x14ac:dyDescent="0.3">
      <c r="A5479" s="2" t="s">
        <v>2816</v>
      </c>
      <c r="B5479" s="19">
        <v>46191</v>
      </c>
      <c r="C5479" t="s">
        <v>2950</v>
      </c>
      <c r="D5479" t="s">
        <v>2839</v>
      </c>
      <c r="E5479" t="s">
        <v>2974</v>
      </c>
      <c r="F5479" s="20">
        <v>1</v>
      </c>
      <c r="G5479">
        <v>450</v>
      </c>
      <c r="H5479" t="s">
        <v>5</v>
      </c>
    </row>
    <row r="5480" spans="1:8" hidden="1" x14ac:dyDescent="0.3">
      <c r="A5480" s="2" t="s">
        <v>2817</v>
      </c>
      <c r="B5480" s="19">
        <v>46191</v>
      </c>
      <c r="C5480" t="s">
        <v>2951</v>
      </c>
      <c r="D5480" t="s">
        <v>2854</v>
      </c>
      <c r="E5480" t="s">
        <v>2965</v>
      </c>
      <c r="F5480" s="20">
        <v>4</v>
      </c>
      <c r="G5480">
        <v>800</v>
      </c>
      <c r="H5480" t="s">
        <v>4</v>
      </c>
    </row>
    <row r="5481" spans="1:8" hidden="1" x14ac:dyDescent="0.3">
      <c r="A5481" s="2" t="s">
        <v>2818</v>
      </c>
      <c r="B5481" s="19">
        <v>46192</v>
      </c>
      <c r="C5481" t="s">
        <v>2918</v>
      </c>
      <c r="D5481" t="s">
        <v>2919</v>
      </c>
      <c r="E5481" t="s">
        <v>2975</v>
      </c>
      <c r="F5481" s="20">
        <v>3</v>
      </c>
      <c r="G5481">
        <v>1650</v>
      </c>
      <c r="H5481" t="s">
        <v>5</v>
      </c>
    </row>
    <row r="5482" spans="1:8" hidden="1" x14ac:dyDescent="0.3">
      <c r="A5482" s="2" t="s">
        <v>2819</v>
      </c>
      <c r="B5482" s="19">
        <v>46192</v>
      </c>
      <c r="C5482" t="s">
        <v>2902</v>
      </c>
      <c r="D5482" t="s">
        <v>2823</v>
      </c>
      <c r="E5482" t="s">
        <v>2962</v>
      </c>
      <c r="F5482" s="20">
        <v>2</v>
      </c>
      <c r="G5482">
        <v>2600</v>
      </c>
      <c r="H5482" t="s">
        <v>4</v>
      </c>
    </row>
    <row r="5483" spans="1:8" hidden="1" x14ac:dyDescent="0.3">
      <c r="A5483" s="2" t="s">
        <v>2669</v>
      </c>
      <c r="B5483" s="19">
        <v>46117</v>
      </c>
      <c r="C5483" t="s">
        <v>2838</v>
      </c>
      <c r="D5483" t="s">
        <v>2839</v>
      </c>
      <c r="E5483" t="s">
        <v>2968</v>
      </c>
      <c r="F5483" s="20">
        <v>2</v>
      </c>
      <c r="G5483">
        <v>700</v>
      </c>
      <c r="H5483" t="s">
        <v>4</v>
      </c>
    </row>
    <row r="5484" spans="1:8" hidden="1" x14ac:dyDescent="0.3">
      <c r="A5484" s="2" t="s">
        <v>2670</v>
      </c>
      <c r="B5484" s="19">
        <v>46118</v>
      </c>
      <c r="C5484" t="s">
        <v>2840</v>
      </c>
      <c r="D5484" t="s">
        <v>2841</v>
      </c>
      <c r="E5484" t="s">
        <v>2969</v>
      </c>
      <c r="F5484" s="20">
        <v>1</v>
      </c>
      <c r="G5484">
        <v>2500</v>
      </c>
      <c r="H5484" t="s">
        <v>5</v>
      </c>
    </row>
    <row r="5485" spans="1:8" hidden="1" x14ac:dyDescent="0.3">
      <c r="A5485" s="2" t="s">
        <v>2671</v>
      </c>
      <c r="B5485" s="19">
        <v>46118</v>
      </c>
      <c r="C5485" t="s">
        <v>2842</v>
      </c>
      <c r="D5485" t="s">
        <v>2843</v>
      </c>
      <c r="E5485" t="s">
        <v>2970</v>
      </c>
      <c r="F5485" s="20">
        <v>1</v>
      </c>
      <c r="G5485">
        <v>1300</v>
      </c>
      <c r="H5485" t="s">
        <v>4</v>
      </c>
    </row>
    <row r="5486" spans="1:8" hidden="1" x14ac:dyDescent="0.3">
      <c r="A5486" s="2" t="s">
        <v>2672</v>
      </c>
      <c r="B5486" s="19">
        <v>46119</v>
      </c>
      <c r="C5486" t="s">
        <v>2844</v>
      </c>
      <c r="D5486" t="s">
        <v>2845</v>
      </c>
      <c r="E5486" t="s">
        <v>2972</v>
      </c>
      <c r="F5486" s="20">
        <v>1</v>
      </c>
      <c r="G5486">
        <v>2800</v>
      </c>
      <c r="H5486" t="s">
        <v>5</v>
      </c>
    </row>
    <row r="5487" spans="1:8" hidden="1" x14ac:dyDescent="0.3">
      <c r="A5487" s="2" t="s">
        <v>2673</v>
      </c>
      <c r="B5487" s="19">
        <v>46119</v>
      </c>
      <c r="C5487" t="s">
        <v>2846</v>
      </c>
      <c r="D5487" t="s">
        <v>2847</v>
      </c>
      <c r="E5487" t="s">
        <v>2971</v>
      </c>
      <c r="F5487" s="20">
        <v>2</v>
      </c>
      <c r="G5487">
        <v>900</v>
      </c>
      <c r="H5487" t="s">
        <v>4</v>
      </c>
    </row>
    <row r="5488" spans="1:8" hidden="1" x14ac:dyDescent="0.3">
      <c r="A5488" s="2" t="s">
        <v>2674</v>
      </c>
      <c r="B5488" s="19">
        <v>46120</v>
      </c>
      <c r="C5488" t="s">
        <v>2848</v>
      </c>
      <c r="D5488" t="s">
        <v>2849</v>
      </c>
      <c r="E5488" t="s">
        <v>2960</v>
      </c>
      <c r="F5488" s="20">
        <v>1</v>
      </c>
      <c r="G5488">
        <v>1200</v>
      </c>
      <c r="H5488" t="s">
        <v>5</v>
      </c>
    </row>
    <row r="5489" spans="1:8" hidden="1" x14ac:dyDescent="0.3">
      <c r="A5489" s="2" t="s">
        <v>2675</v>
      </c>
      <c r="B5489" s="19">
        <v>46120</v>
      </c>
      <c r="C5489" t="s">
        <v>2850</v>
      </c>
      <c r="D5489" t="s">
        <v>2851</v>
      </c>
      <c r="E5489" t="s">
        <v>2973</v>
      </c>
      <c r="F5489" s="20">
        <v>3</v>
      </c>
      <c r="G5489">
        <v>750</v>
      </c>
      <c r="H5489" t="s">
        <v>4</v>
      </c>
    </row>
    <row r="5490" spans="1:8" x14ac:dyDescent="0.3">
      <c r="A5490" s="39" t="s">
        <v>2676</v>
      </c>
      <c r="B5490" s="40">
        <v>46121</v>
      </c>
      <c r="C5490" s="41" t="s">
        <v>2852</v>
      </c>
      <c r="D5490" s="41" t="s">
        <v>2821</v>
      </c>
      <c r="E5490" s="41" t="s">
        <v>2974</v>
      </c>
      <c r="F5490" s="42">
        <v>2</v>
      </c>
      <c r="G5490" s="41">
        <v>900</v>
      </c>
      <c r="H5490" s="44" t="s">
        <v>5</v>
      </c>
    </row>
    <row r="5491" spans="1:8" hidden="1" x14ac:dyDescent="0.3">
      <c r="A5491" s="2" t="s">
        <v>2677</v>
      </c>
      <c r="B5491" s="19">
        <v>46121</v>
      </c>
      <c r="C5491" t="s">
        <v>2853</v>
      </c>
      <c r="D5491" t="s">
        <v>2854</v>
      </c>
      <c r="E5491" t="s">
        <v>2965</v>
      </c>
      <c r="F5491" s="20">
        <v>6</v>
      </c>
      <c r="G5491">
        <v>1200</v>
      </c>
      <c r="H5491" t="s">
        <v>4</v>
      </c>
    </row>
    <row r="5492" spans="1:8" hidden="1" x14ac:dyDescent="0.3">
      <c r="A5492" s="2" t="s">
        <v>2678</v>
      </c>
      <c r="B5492" s="19">
        <v>46122</v>
      </c>
      <c r="C5492" t="s">
        <v>2855</v>
      </c>
      <c r="D5492" t="s">
        <v>2856</v>
      </c>
      <c r="E5492" t="s">
        <v>2975</v>
      </c>
      <c r="F5492" s="20">
        <v>2</v>
      </c>
      <c r="G5492">
        <v>1100</v>
      </c>
      <c r="H5492" t="s">
        <v>5</v>
      </c>
    </row>
    <row r="5493" spans="1:8" hidden="1" x14ac:dyDescent="0.3">
      <c r="A5493" s="2" t="s">
        <v>2679</v>
      </c>
      <c r="B5493" s="19">
        <v>46122</v>
      </c>
      <c r="C5493" t="s">
        <v>2857</v>
      </c>
      <c r="D5493" t="s">
        <v>2858</v>
      </c>
      <c r="E5493" t="s">
        <v>2962</v>
      </c>
      <c r="F5493" s="20">
        <v>1</v>
      </c>
      <c r="G5493">
        <v>1800</v>
      </c>
      <c r="H5493" t="s">
        <v>4</v>
      </c>
    </row>
    <row r="5494" spans="1:8" x14ac:dyDescent="0.3">
      <c r="A5494" s="39" t="s">
        <v>2680</v>
      </c>
      <c r="B5494" s="40">
        <v>46123</v>
      </c>
      <c r="C5494" s="41" t="s">
        <v>2859</v>
      </c>
      <c r="D5494" s="41" t="s">
        <v>2821</v>
      </c>
      <c r="E5494" s="41" t="s">
        <v>2974</v>
      </c>
      <c r="F5494" s="42">
        <v>1</v>
      </c>
      <c r="G5494" s="41">
        <v>450</v>
      </c>
      <c r="H5494" s="44" t="s">
        <v>4</v>
      </c>
    </row>
    <row r="5495" spans="1:8" hidden="1" x14ac:dyDescent="0.3">
      <c r="A5495" s="2" t="s">
        <v>2681</v>
      </c>
      <c r="B5495" s="19">
        <v>46123</v>
      </c>
      <c r="C5495" t="s">
        <v>2860</v>
      </c>
      <c r="D5495" t="s">
        <v>2823</v>
      </c>
      <c r="E5495" t="s">
        <v>2960</v>
      </c>
      <c r="F5495" s="20">
        <v>1</v>
      </c>
      <c r="G5495">
        <v>1200</v>
      </c>
      <c r="H5495" t="s">
        <v>5</v>
      </c>
    </row>
    <row r="5496" spans="1:8" hidden="1" x14ac:dyDescent="0.3">
      <c r="A5496" s="2" t="s">
        <v>2682</v>
      </c>
      <c r="B5496" s="19">
        <v>46124</v>
      </c>
      <c r="C5496" t="s">
        <v>2861</v>
      </c>
      <c r="D5496" t="s">
        <v>2856</v>
      </c>
      <c r="E5496" t="s">
        <v>2963</v>
      </c>
      <c r="F5496" s="20">
        <v>2</v>
      </c>
      <c r="G5496">
        <v>1300</v>
      </c>
      <c r="H5496" t="s">
        <v>4</v>
      </c>
    </row>
    <row r="5497" spans="1:8" hidden="1" x14ac:dyDescent="0.3">
      <c r="A5497" s="2" t="s">
        <v>2683</v>
      </c>
      <c r="B5497" s="19">
        <v>46124</v>
      </c>
      <c r="C5497" t="s">
        <v>2862</v>
      </c>
      <c r="D5497" t="s">
        <v>2843</v>
      </c>
      <c r="E5497" t="s">
        <v>2972</v>
      </c>
      <c r="F5497" s="20">
        <v>1</v>
      </c>
      <c r="G5497">
        <v>2800</v>
      </c>
      <c r="H5497" t="s">
        <v>5</v>
      </c>
    </row>
    <row r="5498" spans="1:8" hidden="1" x14ac:dyDescent="0.3">
      <c r="A5498" s="2" t="s">
        <v>2684</v>
      </c>
      <c r="B5498" s="19">
        <v>46125</v>
      </c>
      <c r="C5498" t="s">
        <v>2863</v>
      </c>
      <c r="D5498" t="s">
        <v>2833</v>
      </c>
      <c r="E5498" t="s">
        <v>2961</v>
      </c>
      <c r="F5498" s="20">
        <v>4</v>
      </c>
      <c r="G5498">
        <v>1200</v>
      </c>
      <c r="H5498" t="s">
        <v>4</v>
      </c>
    </row>
    <row r="5499" spans="1:8" hidden="1" x14ac:dyDescent="0.3">
      <c r="A5499" s="2" t="s">
        <v>2685</v>
      </c>
      <c r="B5499" s="19">
        <v>46125</v>
      </c>
      <c r="C5499" t="s">
        <v>2864</v>
      </c>
      <c r="D5499" t="s">
        <v>2851</v>
      </c>
      <c r="E5499" t="s">
        <v>2964</v>
      </c>
      <c r="F5499" s="20">
        <v>1</v>
      </c>
      <c r="G5499">
        <v>1500</v>
      </c>
      <c r="H5499" t="s">
        <v>4</v>
      </c>
    </row>
    <row r="5500" spans="1:8" hidden="1" x14ac:dyDescent="0.3">
      <c r="A5500" s="2" t="s">
        <v>2686</v>
      </c>
      <c r="B5500" s="19">
        <v>46126</v>
      </c>
      <c r="C5500" t="s">
        <v>2865</v>
      </c>
      <c r="D5500" t="s">
        <v>2835</v>
      </c>
      <c r="E5500" t="s">
        <v>2965</v>
      </c>
      <c r="F5500" s="20">
        <v>5</v>
      </c>
      <c r="G5500">
        <v>1000</v>
      </c>
      <c r="H5500" t="s">
        <v>5</v>
      </c>
    </row>
    <row r="5501" spans="1:8" hidden="1" x14ac:dyDescent="0.3">
      <c r="A5501" s="2" t="s">
        <v>2687</v>
      </c>
      <c r="B5501" s="19">
        <v>46126</v>
      </c>
      <c r="C5501" t="s">
        <v>2866</v>
      </c>
      <c r="D5501" t="s">
        <v>2829</v>
      </c>
      <c r="E5501" t="s">
        <v>2962</v>
      </c>
      <c r="F5501" s="20">
        <v>1</v>
      </c>
      <c r="G5501">
        <v>1800</v>
      </c>
      <c r="H5501" t="s">
        <v>4</v>
      </c>
    </row>
    <row r="5502" spans="1:8" hidden="1" x14ac:dyDescent="0.3">
      <c r="A5502" s="2" t="s">
        <v>2688</v>
      </c>
      <c r="B5502" s="19">
        <v>46127</v>
      </c>
      <c r="C5502" t="s">
        <v>2867</v>
      </c>
      <c r="D5502" t="s">
        <v>2837</v>
      </c>
      <c r="E5502" t="s">
        <v>2966</v>
      </c>
      <c r="F5502" s="20">
        <v>1</v>
      </c>
      <c r="G5502">
        <v>2200</v>
      </c>
      <c r="H5502" t="s">
        <v>5</v>
      </c>
    </row>
    <row r="5503" spans="1:8" hidden="1" x14ac:dyDescent="0.3">
      <c r="A5503" s="2" t="s">
        <v>2689</v>
      </c>
      <c r="B5503" s="19">
        <v>46127</v>
      </c>
      <c r="C5503" t="s">
        <v>2868</v>
      </c>
      <c r="D5503" t="s">
        <v>2854</v>
      </c>
      <c r="E5503" t="s">
        <v>2968</v>
      </c>
      <c r="F5503" s="20">
        <v>3</v>
      </c>
      <c r="G5503">
        <v>1050</v>
      </c>
      <c r="H5503" t="s">
        <v>4</v>
      </c>
    </row>
    <row r="5504" spans="1:8" hidden="1" x14ac:dyDescent="0.3">
      <c r="A5504" s="2" t="s">
        <v>2690</v>
      </c>
      <c r="B5504" s="19">
        <v>46128</v>
      </c>
      <c r="C5504" t="s">
        <v>2869</v>
      </c>
      <c r="D5504" t="s">
        <v>2849</v>
      </c>
      <c r="E5504" t="s">
        <v>2967</v>
      </c>
      <c r="F5504" s="20">
        <v>2</v>
      </c>
      <c r="G5504">
        <v>1200</v>
      </c>
      <c r="H5504" t="s">
        <v>5</v>
      </c>
    </row>
    <row r="5505" spans="1:8" x14ac:dyDescent="0.3">
      <c r="A5505" s="39" t="s">
        <v>2691</v>
      </c>
      <c r="B5505" s="40">
        <v>46128</v>
      </c>
      <c r="C5505" s="41" t="s">
        <v>2870</v>
      </c>
      <c r="D5505" s="41" t="s">
        <v>2821</v>
      </c>
      <c r="E5505" s="41" t="s">
        <v>2970</v>
      </c>
      <c r="F5505" s="42">
        <v>1</v>
      </c>
      <c r="G5505" s="41">
        <v>1300</v>
      </c>
      <c r="H5505" s="44" t="s">
        <v>4</v>
      </c>
    </row>
    <row r="5506" spans="1:8" hidden="1" x14ac:dyDescent="0.3">
      <c r="A5506" s="2" t="s">
        <v>2692</v>
      </c>
      <c r="B5506" s="19">
        <v>46129</v>
      </c>
      <c r="C5506" t="s">
        <v>2871</v>
      </c>
      <c r="D5506" t="s">
        <v>2858</v>
      </c>
      <c r="E5506" t="s">
        <v>2971</v>
      </c>
      <c r="F5506" s="20">
        <v>2</v>
      </c>
      <c r="G5506">
        <v>900</v>
      </c>
      <c r="H5506" t="s">
        <v>5</v>
      </c>
    </row>
    <row r="5507" spans="1:8" hidden="1" x14ac:dyDescent="0.3">
      <c r="A5507" s="2" t="s">
        <v>2693</v>
      </c>
      <c r="B5507" s="19">
        <v>46129</v>
      </c>
      <c r="C5507" t="s">
        <v>2872</v>
      </c>
      <c r="D5507" t="s">
        <v>2845</v>
      </c>
      <c r="E5507" t="s">
        <v>2969</v>
      </c>
      <c r="F5507" s="20">
        <v>1</v>
      </c>
      <c r="G5507">
        <v>2500</v>
      </c>
      <c r="H5507" t="s">
        <v>4</v>
      </c>
    </row>
    <row r="5508" spans="1:8" hidden="1" x14ac:dyDescent="0.3">
      <c r="A5508" s="2" t="s">
        <v>2694</v>
      </c>
      <c r="B5508" s="19">
        <v>46130</v>
      </c>
      <c r="C5508" t="s">
        <v>2873</v>
      </c>
      <c r="D5508" t="s">
        <v>2841</v>
      </c>
      <c r="E5508" t="s">
        <v>2975</v>
      </c>
      <c r="F5508" s="20">
        <v>3</v>
      </c>
      <c r="G5508">
        <v>1650</v>
      </c>
      <c r="H5508" t="s">
        <v>5</v>
      </c>
    </row>
    <row r="5509" spans="1:8" hidden="1" x14ac:dyDescent="0.3">
      <c r="A5509" s="2" t="s">
        <v>2695</v>
      </c>
      <c r="B5509" s="19">
        <v>46130</v>
      </c>
      <c r="C5509" t="s">
        <v>2874</v>
      </c>
      <c r="D5509" t="s">
        <v>2827</v>
      </c>
      <c r="E5509" t="s">
        <v>2960</v>
      </c>
      <c r="F5509" s="20">
        <v>2</v>
      </c>
      <c r="G5509">
        <v>2400</v>
      </c>
      <c r="H5509" t="s">
        <v>4</v>
      </c>
    </row>
    <row r="5510" spans="1:8" hidden="1" x14ac:dyDescent="0.3">
      <c r="A5510" s="2" t="s">
        <v>2696</v>
      </c>
      <c r="B5510" s="19">
        <v>46131</v>
      </c>
      <c r="C5510" t="s">
        <v>2875</v>
      </c>
      <c r="D5510" t="s">
        <v>2876</v>
      </c>
      <c r="E5510" t="s">
        <v>2973</v>
      </c>
      <c r="F5510" s="20">
        <v>2</v>
      </c>
      <c r="G5510">
        <v>500</v>
      </c>
      <c r="H5510" t="s">
        <v>5</v>
      </c>
    </row>
    <row r="5511" spans="1:8" hidden="1" x14ac:dyDescent="0.3">
      <c r="A5511" s="2" t="s">
        <v>2697</v>
      </c>
      <c r="B5511" s="19">
        <v>46131</v>
      </c>
      <c r="C5511" t="s">
        <v>2877</v>
      </c>
      <c r="D5511" t="s">
        <v>2878</v>
      </c>
      <c r="E5511" t="s">
        <v>2965</v>
      </c>
      <c r="F5511" s="20">
        <v>3</v>
      </c>
      <c r="G5511">
        <v>600</v>
      </c>
      <c r="H5511" t="s">
        <v>4</v>
      </c>
    </row>
    <row r="5512" spans="1:8" hidden="1" x14ac:dyDescent="0.3">
      <c r="A5512" s="2" t="s">
        <v>2698</v>
      </c>
      <c r="B5512" s="19">
        <v>46132</v>
      </c>
      <c r="C5512" t="s">
        <v>2879</v>
      </c>
      <c r="D5512" t="s">
        <v>2847</v>
      </c>
      <c r="E5512" t="s">
        <v>2962</v>
      </c>
      <c r="F5512" s="20">
        <v>1</v>
      </c>
      <c r="G5512">
        <v>1800</v>
      </c>
      <c r="H5512" t="s">
        <v>5</v>
      </c>
    </row>
    <row r="5513" spans="1:8" hidden="1" x14ac:dyDescent="0.3">
      <c r="A5513" s="2" t="s">
        <v>2699</v>
      </c>
      <c r="B5513" s="19">
        <v>46132</v>
      </c>
      <c r="C5513" t="s">
        <v>2880</v>
      </c>
      <c r="D5513" t="s">
        <v>2881</v>
      </c>
      <c r="E5513" t="s">
        <v>2961</v>
      </c>
      <c r="F5513" s="20">
        <v>2</v>
      </c>
      <c r="G5513">
        <v>600</v>
      </c>
      <c r="H5513" t="s">
        <v>4</v>
      </c>
    </row>
    <row r="5514" spans="1:8" x14ac:dyDescent="0.3">
      <c r="A5514" s="39" t="s">
        <v>2660</v>
      </c>
      <c r="B5514" s="40">
        <v>46113</v>
      </c>
      <c r="C5514" s="41" t="s">
        <v>2820</v>
      </c>
      <c r="D5514" s="41" t="s">
        <v>2821</v>
      </c>
      <c r="E5514" s="41" t="s">
        <v>2974</v>
      </c>
      <c r="F5514" s="42">
        <v>1</v>
      </c>
      <c r="G5514" s="41">
        <v>450</v>
      </c>
      <c r="H5514" s="44" t="s">
        <v>4</v>
      </c>
    </row>
    <row r="5515" spans="1:8" hidden="1" x14ac:dyDescent="0.3">
      <c r="A5515" s="2" t="s">
        <v>2661</v>
      </c>
      <c r="B5515" s="19">
        <v>46113</v>
      </c>
      <c r="C5515" t="s">
        <v>2822</v>
      </c>
      <c r="D5515" t="s">
        <v>2823</v>
      </c>
      <c r="E5515" t="s">
        <v>2960</v>
      </c>
      <c r="F5515" s="20">
        <v>2</v>
      </c>
      <c r="G5515">
        <v>2400</v>
      </c>
      <c r="H5515" t="s">
        <v>5</v>
      </c>
    </row>
    <row r="5516" spans="1:8" hidden="1" x14ac:dyDescent="0.3">
      <c r="A5516" s="2" t="s">
        <v>2662</v>
      </c>
      <c r="B5516" s="19">
        <v>46114</v>
      </c>
      <c r="C5516" t="s">
        <v>2824</v>
      </c>
      <c r="D5516" t="s">
        <v>2825</v>
      </c>
      <c r="E5516" t="s">
        <v>2963</v>
      </c>
      <c r="F5516" s="20">
        <v>1</v>
      </c>
      <c r="G5516">
        <v>650</v>
      </c>
      <c r="H5516" t="s">
        <v>4</v>
      </c>
    </row>
    <row r="5517" spans="1:8" hidden="1" x14ac:dyDescent="0.3">
      <c r="A5517" s="2" t="s">
        <v>2663</v>
      </c>
      <c r="B5517" s="19">
        <v>46114</v>
      </c>
      <c r="C5517" t="s">
        <v>2826</v>
      </c>
      <c r="D5517" t="s">
        <v>2827</v>
      </c>
      <c r="E5517" t="s">
        <v>2961</v>
      </c>
      <c r="F5517" s="20">
        <v>3</v>
      </c>
      <c r="G5517">
        <v>900</v>
      </c>
      <c r="H5517" t="s">
        <v>4</v>
      </c>
    </row>
    <row r="5518" spans="1:8" hidden="1" x14ac:dyDescent="0.3">
      <c r="A5518" s="2" t="s">
        <v>2664</v>
      </c>
      <c r="B5518" s="19">
        <v>46115</v>
      </c>
      <c r="C5518" t="s">
        <v>2828</v>
      </c>
      <c r="D5518" t="s">
        <v>2829</v>
      </c>
      <c r="E5518" t="s">
        <v>2962</v>
      </c>
      <c r="F5518" s="20">
        <v>1</v>
      </c>
      <c r="G5518">
        <v>1800</v>
      </c>
      <c r="H5518" t="s">
        <v>5</v>
      </c>
    </row>
    <row r="5519" spans="1:8" hidden="1" x14ac:dyDescent="0.3">
      <c r="A5519" s="2" t="s">
        <v>2665</v>
      </c>
      <c r="B5519" s="19">
        <v>46115</v>
      </c>
      <c r="C5519" t="s">
        <v>2830</v>
      </c>
      <c r="D5519" t="s">
        <v>2831</v>
      </c>
      <c r="E5519" t="s">
        <v>2964</v>
      </c>
      <c r="F5519" s="20">
        <v>1</v>
      </c>
      <c r="G5519">
        <v>1500</v>
      </c>
      <c r="H5519" t="s">
        <v>4</v>
      </c>
    </row>
    <row r="5520" spans="1:8" hidden="1" x14ac:dyDescent="0.3">
      <c r="A5520" s="2" t="s">
        <v>2666</v>
      </c>
      <c r="B5520" s="19">
        <v>46116</v>
      </c>
      <c r="C5520" t="s">
        <v>2832</v>
      </c>
      <c r="D5520" t="s">
        <v>2833</v>
      </c>
      <c r="E5520" t="s">
        <v>2965</v>
      </c>
      <c r="F5520" s="20">
        <v>4</v>
      </c>
      <c r="G5520">
        <v>800</v>
      </c>
      <c r="H5520" t="s">
        <v>5</v>
      </c>
    </row>
    <row r="5521" spans="1:8" hidden="1" x14ac:dyDescent="0.3">
      <c r="A5521" s="2" t="s">
        <v>2667</v>
      </c>
      <c r="B5521" s="19">
        <v>46116</v>
      </c>
      <c r="C5521" t="s">
        <v>2834</v>
      </c>
      <c r="D5521" t="s">
        <v>2835</v>
      </c>
      <c r="E5521" t="s">
        <v>2966</v>
      </c>
      <c r="F5521" s="20">
        <v>1</v>
      </c>
      <c r="G5521">
        <v>2200</v>
      </c>
      <c r="H5521" t="s">
        <v>4</v>
      </c>
    </row>
    <row r="5522" spans="1:8" hidden="1" x14ac:dyDescent="0.3">
      <c r="A5522" s="2" t="s">
        <v>2668</v>
      </c>
      <c r="B5522" s="19">
        <v>46117</v>
      </c>
      <c r="C5522" t="s">
        <v>2836</v>
      </c>
      <c r="D5522" t="s">
        <v>2837</v>
      </c>
      <c r="E5522" t="s">
        <v>2967</v>
      </c>
      <c r="F5522" s="20">
        <v>2</v>
      </c>
      <c r="G5522">
        <v>1200</v>
      </c>
      <c r="H5522" t="s">
        <v>5</v>
      </c>
    </row>
    <row r="5523" spans="1:8" hidden="1" x14ac:dyDescent="0.3">
      <c r="A5523" s="2" t="s">
        <v>2669</v>
      </c>
      <c r="B5523" s="19">
        <v>46117</v>
      </c>
      <c r="C5523" t="s">
        <v>2838</v>
      </c>
      <c r="D5523" t="s">
        <v>2839</v>
      </c>
      <c r="E5523" t="s">
        <v>2968</v>
      </c>
      <c r="F5523" s="20">
        <v>2</v>
      </c>
      <c r="G5523">
        <v>700</v>
      </c>
      <c r="H5523" t="s">
        <v>4</v>
      </c>
    </row>
    <row r="5524" spans="1:8" hidden="1" x14ac:dyDescent="0.3">
      <c r="A5524" s="2" t="s">
        <v>2670</v>
      </c>
      <c r="B5524" s="19">
        <v>46118</v>
      </c>
      <c r="C5524" t="s">
        <v>2840</v>
      </c>
      <c r="D5524" t="s">
        <v>2841</v>
      </c>
      <c r="E5524" t="s">
        <v>2969</v>
      </c>
      <c r="F5524" s="20">
        <v>1</v>
      </c>
      <c r="G5524">
        <v>2500</v>
      </c>
      <c r="H5524" t="s">
        <v>5</v>
      </c>
    </row>
    <row r="5525" spans="1:8" hidden="1" x14ac:dyDescent="0.3">
      <c r="A5525" s="2" t="s">
        <v>2671</v>
      </c>
      <c r="B5525" s="19">
        <v>46118</v>
      </c>
      <c r="C5525" t="s">
        <v>2842</v>
      </c>
      <c r="D5525" t="s">
        <v>2843</v>
      </c>
      <c r="E5525" t="s">
        <v>2970</v>
      </c>
      <c r="F5525" s="20">
        <v>1</v>
      </c>
      <c r="G5525">
        <v>1300</v>
      </c>
      <c r="H5525" t="s">
        <v>4</v>
      </c>
    </row>
    <row r="5526" spans="1:8" hidden="1" x14ac:dyDescent="0.3">
      <c r="A5526" s="2" t="s">
        <v>2672</v>
      </c>
      <c r="B5526" s="19">
        <v>46119</v>
      </c>
      <c r="C5526" t="s">
        <v>2844</v>
      </c>
      <c r="D5526" t="s">
        <v>2845</v>
      </c>
      <c r="E5526" t="s">
        <v>2972</v>
      </c>
      <c r="F5526" s="20">
        <v>1</v>
      </c>
      <c r="G5526">
        <v>2800</v>
      </c>
      <c r="H5526" t="s">
        <v>5</v>
      </c>
    </row>
    <row r="5527" spans="1:8" hidden="1" x14ac:dyDescent="0.3">
      <c r="A5527" s="2" t="s">
        <v>2673</v>
      </c>
      <c r="B5527" s="19">
        <v>46119</v>
      </c>
      <c r="C5527" t="s">
        <v>2846</v>
      </c>
      <c r="D5527" t="s">
        <v>2847</v>
      </c>
      <c r="E5527" t="s">
        <v>2971</v>
      </c>
      <c r="F5527" s="20">
        <v>2</v>
      </c>
      <c r="G5527">
        <v>900</v>
      </c>
      <c r="H5527" t="s">
        <v>4</v>
      </c>
    </row>
    <row r="5528" spans="1:8" hidden="1" x14ac:dyDescent="0.3">
      <c r="A5528" s="2" t="s">
        <v>2674</v>
      </c>
      <c r="B5528" s="19">
        <v>46120</v>
      </c>
      <c r="C5528" t="s">
        <v>2848</v>
      </c>
      <c r="D5528" t="s">
        <v>2849</v>
      </c>
      <c r="E5528" t="s">
        <v>2960</v>
      </c>
      <c r="F5528" s="20">
        <v>1</v>
      </c>
      <c r="G5528">
        <v>1200</v>
      </c>
      <c r="H5528" t="s">
        <v>5</v>
      </c>
    </row>
    <row r="5529" spans="1:8" hidden="1" x14ac:dyDescent="0.3">
      <c r="A5529" s="2" t="s">
        <v>2675</v>
      </c>
      <c r="B5529" s="19">
        <v>46120</v>
      </c>
      <c r="C5529" t="s">
        <v>2850</v>
      </c>
      <c r="D5529" t="s">
        <v>2851</v>
      </c>
      <c r="E5529" t="s">
        <v>2973</v>
      </c>
      <c r="F5529" s="20">
        <v>3</v>
      </c>
      <c r="G5529">
        <v>750</v>
      </c>
      <c r="H5529" t="s">
        <v>4</v>
      </c>
    </row>
    <row r="5530" spans="1:8" x14ac:dyDescent="0.3">
      <c r="A5530" s="39" t="s">
        <v>2676</v>
      </c>
      <c r="B5530" s="40">
        <v>46121</v>
      </c>
      <c r="C5530" s="41" t="s">
        <v>2852</v>
      </c>
      <c r="D5530" s="41" t="s">
        <v>2821</v>
      </c>
      <c r="E5530" s="41" t="s">
        <v>2974</v>
      </c>
      <c r="F5530" s="42">
        <v>2</v>
      </c>
      <c r="G5530" s="41">
        <v>900</v>
      </c>
      <c r="H5530" s="44" t="s">
        <v>5</v>
      </c>
    </row>
    <row r="5531" spans="1:8" hidden="1" x14ac:dyDescent="0.3">
      <c r="A5531" s="2" t="s">
        <v>2677</v>
      </c>
      <c r="B5531" s="19">
        <v>46121</v>
      </c>
      <c r="C5531" t="s">
        <v>2853</v>
      </c>
      <c r="D5531" t="s">
        <v>2854</v>
      </c>
      <c r="E5531" t="s">
        <v>2965</v>
      </c>
      <c r="F5531" s="20">
        <v>6</v>
      </c>
      <c r="G5531">
        <v>1200</v>
      </c>
      <c r="H5531" t="s">
        <v>4</v>
      </c>
    </row>
    <row r="5532" spans="1:8" hidden="1" x14ac:dyDescent="0.3">
      <c r="A5532" s="2" t="s">
        <v>2678</v>
      </c>
      <c r="B5532" s="19">
        <v>46122</v>
      </c>
      <c r="C5532" t="s">
        <v>2855</v>
      </c>
      <c r="D5532" t="s">
        <v>2856</v>
      </c>
      <c r="E5532" t="s">
        <v>2975</v>
      </c>
      <c r="F5532" s="20">
        <v>2</v>
      </c>
      <c r="G5532">
        <v>1100</v>
      </c>
      <c r="H5532" t="s">
        <v>5</v>
      </c>
    </row>
    <row r="5533" spans="1:8" hidden="1" x14ac:dyDescent="0.3">
      <c r="A5533" s="2" t="s">
        <v>2679</v>
      </c>
      <c r="B5533" s="19">
        <v>46122</v>
      </c>
      <c r="C5533" t="s">
        <v>2857</v>
      </c>
      <c r="D5533" t="s">
        <v>2858</v>
      </c>
      <c r="E5533" t="s">
        <v>2962</v>
      </c>
      <c r="F5533" s="20">
        <v>1</v>
      </c>
      <c r="G5533">
        <v>1800</v>
      </c>
      <c r="H5533" t="s">
        <v>4</v>
      </c>
    </row>
    <row r="5534" spans="1:8" x14ac:dyDescent="0.3">
      <c r="A5534" s="39" t="s">
        <v>2680</v>
      </c>
      <c r="B5534" s="40">
        <v>46123</v>
      </c>
      <c r="C5534" s="41" t="s">
        <v>2859</v>
      </c>
      <c r="D5534" s="41" t="s">
        <v>2821</v>
      </c>
      <c r="E5534" s="41" t="s">
        <v>2974</v>
      </c>
      <c r="F5534" s="42">
        <v>1</v>
      </c>
      <c r="G5534" s="41">
        <v>450</v>
      </c>
      <c r="H5534" s="44" t="s">
        <v>4</v>
      </c>
    </row>
    <row r="5535" spans="1:8" hidden="1" x14ac:dyDescent="0.3">
      <c r="A5535" s="2" t="s">
        <v>2681</v>
      </c>
      <c r="B5535" s="19">
        <v>46123</v>
      </c>
      <c r="C5535" t="s">
        <v>2860</v>
      </c>
      <c r="D5535" t="s">
        <v>2823</v>
      </c>
      <c r="E5535" t="s">
        <v>2960</v>
      </c>
      <c r="F5535" s="20">
        <v>1</v>
      </c>
      <c r="G5535">
        <v>1200</v>
      </c>
      <c r="H5535" t="s">
        <v>5</v>
      </c>
    </row>
    <row r="5536" spans="1:8" hidden="1" x14ac:dyDescent="0.3">
      <c r="A5536" s="2" t="s">
        <v>2682</v>
      </c>
      <c r="B5536" s="19">
        <v>46124</v>
      </c>
      <c r="C5536" t="s">
        <v>2861</v>
      </c>
      <c r="D5536" t="s">
        <v>2856</v>
      </c>
      <c r="E5536" t="s">
        <v>2963</v>
      </c>
      <c r="F5536" s="20">
        <v>2</v>
      </c>
      <c r="G5536">
        <v>1300</v>
      </c>
      <c r="H5536" t="s">
        <v>4</v>
      </c>
    </row>
    <row r="5537" spans="1:8" hidden="1" x14ac:dyDescent="0.3">
      <c r="A5537" s="2" t="s">
        <v>2683</v>
      </c>
      <c r="B5537" s="19">
        <v>46124</v>
      </c>
      <c r="C5537" t="s">
        <v>2862</v>
      </c>
      <c r="D5537" t="s">
        <v>2843</v>
      </c>
      <c r="E5537" t="s">
        <v>2972</v>
      </c>
      <c r="F5537" s="20">
        <v>1</v>
      </c>
      <c r="G5537">
        <v>2800</v>
      </c>
      <c r="H5537" t="s">
        <v>5</v>
      </c>
    </row>
    <row r="5538" spans="1:8" hidden="1" x14ac:dyDescent="0.3">
      <c r="A5538" s="2" t="s">
        <v>2684</v>
      </c>
      <c r="B5538" s="19">
        <v>46125</v>
      </c>
      <c r="C5538" t="s">
        <v>2863</v>
      </c>
      <c r="D5538" t="s">
        <v>2833</v>
      </c>
      <c r="E5538" t="s">
        <v>2961</v>
      </c>
      <c r="F5538" s="20">
        <v>4</v>
      </c>
      <c r="G5538">
        <v>1200</v>
      </c>
      <c r="H5538" t="s">
        <v>4</v>
      </c>
    </row>
    <row r="5539" spans="1:8" hidden="1" x14ac:dyDescent="0.3">
      <c r="A5539" s="2" t="s">
        <v>2685</v>
      </c>
      <c r="B5539" s="19">
        <v>46125</v>
      </c>
      <c r="C5539" t="s">
        <v>2864</v>
      </c>
      <c r="D5539" t="s">
        <v>2851</v>
      </c>
      <c r="E5539" t="s">
        <v>2964</v>
      </c>
      <c r="F5539" s="20">
        <v>1</v>
      </c>
      <c r="G5539">
        <v>1500</v>
      </c>
      <c r="H5539" t="s">
        <v>4</v>
      </c>
    </row>
    <row r="5540" spans="1:8" hidden="1" x14ac:dyDescent="0.3">
      <c r="A5540" s="2" t="s">
        <v>2686</v>
      </c>
      <c r="B5540" s="19">
        <v>46126</v>
      </c>
      <c r="C5540" t="s">
        <v>2865</v>
      </c>
      <c r="D5540" t="s">
        <v>2835</v>
      </c>
      <c r="E5540" t="s">
        <v>2965</v>
      </c>
      <c r="F5540" s="20">
        <v>5</v>
      </c>
      <c r="G5540">
        <v>1000</v>
      </c>
      <c r="H5540" t="s">
        <v>5</v>
      </c>
    </row>
    <row r="5541" spans="1:8" hidden="1" x14ac:dyDescent="0.3">
      <c r="A5541" s="2" t="s">
        <v>2687</v>
      </c>
      <c r="B5541" s="19">
        <v>46126</v>
      </c>
      <c r="C5541" t="s">
        <v>2866</v>
      </c>
      <c r="D5541" t="s">
        <v>2829</v>
      </c>
      <c r="E5541" t="s">
        <v>2962</v>
      </c>
      <c r="F5541" s="20">
        <v>1</v>
      </c>
      <c r="G5541">
        <v>1800</v>
      </c>
      <c r="H5541" t="s">
        <v>4</v>
      </c>
    </row>
    <row r="5542" spans="1:8" hidden="1" x14ac:dyDescent="0.3">
      <c r="A5542" s="2" t="s">
        <v>2688</v>
      </c>
      <c r="B5542" s="19">
        <v>46127</v>
      </c>
      <c r="C5542" t="s">
        <v>2867</v>
      </c>
      <c r="D5542" t="s">
        <v>2837</v>
      </c>
      <c r="E5542" t="s">
        <v>2966</v>
      </c>
      <c r="F5542" s="20">
        <v>1</v>
      </c>
      <c r="G5542">
        <v>2200</v>
      </c>
      <c r="H5542" t="s">
        <v>5</v>
      </c>
    </row>
    <row r="5543" spans="1:8" hidden="1" x14ac:dyDescent="0.3">
      <c r="A5543" s="2" t="s">
        <v>2689</v>
      </c>
      <c r="B5543" s="19">
        <v>46127</v>
      </c>
      <c r="C5543" t="s">
        <v>2868</v>
      </c>
      <c r="D5543" t="s">
        <v>2854</v>
      </c>
      <c r="E5543" t="s">
        <v>2968</v>
      </c>
      <c r="F5543" s="20">
        <v>3</v>
      </c>
      <c r="G5543">
        <v>1050</v>
      </c>
      <c r="H5543" t="s">
        <v>4</v>
      </c>
    </row>
    <row r="5544" spans="1:8" hidden="1" x14ac:dyDescent="0.3">
      <c r="A5544" s="2" t="s">
        <v>2690</v>
      </c>
      <c r="B5544" s="19">
        <v>46128</v>
      </c>
      <c r="C5544" t="s">
        <v>2869</v>
      </c>
      <c r="D5544" t="s">
        <v>2849</v>
      </c>
      <c r="E5544" t="s">
        <v>2967</v>
      </c>
      <c r="F5544" s="20">
        <v>2</v>
      </c>
      <c r="G5544">
        <v>1200</v>
      </c>
      <c r="H5544" t="s">
        <v>5</v>
      </c>
    </row>
    <row r="5545" spans="1:8" x14ac:dyDescent="0.3">
      <c r="A5545" s="39" t="s">
        <v>2691</v>
      </c>
      <c r="B5545" s="40">
        <v>46128</v>
      </c>
      <c r="C5545" s="41" t="s">
        <v>2870</v>
      </c>
      <c r="D5545" s="41" t="s">
        <v>2821</v>
      </c>
      <c r="E5545" s="41" t="s">
        <v>2970</v>
      </c>
      <c r="F5545" s="42">
        <v>1</v>
      </c>
      <c r="G5545" s="41">
        <v>1300</v>
      </c>
      <c r="H5545" s="44" t="s">
        <v>4</v>
      </c>
    </row>
    <row r="5546" spans="1:8" hidden="1" x14ac:dyDescent="0.3">
      <c r="A5546" s="2" t="s">
        <v>2692</v>
      </c>
      <c r="B5546" s="19">
        <v>46129</v>
      </c>
      <c r="C5546" t="s">
        <v>2871</v>
      </c>
      <c r="D5546" t="s">
        <v>2858</v>
      </c>
      <c r="E5546" t="s">
        <v>2971</v>
      </c>
      <c r="F5546" s="20">
        <v>2</v>
      </c>
      <c r="G5546">
        <v>900</v>
      </c>
      <c r="H5546" t="s">
        <v>5</v>
      </c>
    </row>
    <row r="5547" spans="1:8" hidden="1" x14ac:dyDescent="0.3">
      <c r="A5547" s="2" t="s">
        <v>2693</v>
      </c>
      <c r="B5547" s="19">
        <v>46129</v>
      </c>
      <c r="C5547" t="s">
        <v>2872</v>
      </c>
      <c r="D5547" t="s">
        <v>2845</v>
      </c>
      <c r="E5547" t="s">
        <v>2969</v>
      </c>
      <c r="F5547" s="20">
        <v>1</v>
      </c>
      <c r="G5547">
        <v>2500</v>
      </c>
      <c r="H5547" t="s">
        <v>4</v>
      </c>
    </row>
    <row r="5548" spans="1:8" hidden="1" x14ac:dyDescent="0.3">
      <c r="A5548" s="2" t="s">
        <v>2694</v>
      </c>
      <c r="B5548" s="19">
        <v>46130</v>
      </c>
      <c r="C5548" t="s">
        <v>2873</v>
      </c>
      <c r="D5548" t="s">
        <v>2841</v>
      </c>
      <c r="E5548" t="s">
        <v>2975</v>
      </c>
      <c r="F5548" s="20">
        <v>3</v>
      </c>
      <c r="G5548">
        <v>1650</v>
      </c>
      <c r="H5548" t="s">
        <v>5</v>
      </c>
    </row>
    <row r="5549" spans="1:8" hidden="1" x14ac:dyDescent="0.3">
      <c r="A5549" s="2" t="s">
        <v>2695</v>
      </c>
      <c r="B5549" s="19">
        <v>46130</v>
      </c>
      <c r="C5549" t="s">
        <v>2874</v>
      </c>
      <c r="D5549" t="s">
        <v>2827</v>
      </c>
      <c r="E5549" t="s">
        <v>2960</v>
      </c>
      <c r="F5549" s="20">
        <v>2</v>
      </c>
      <c r="G5549">
        <v>2400</v>
      </c>
      <c r="H5549" t="s">
        <v>4</v>
      </c>
    </row>
    <row r="5550" spans="1:8" hidden="1" x14ac:dyDescent="0.3">
      <c r="A5550" s="2" t="s">
        <v>2696</v>
      </c>
      <c r="B5550" s="19">
        <v>46131</v>
      </c>
      <c r="C5550" t="s">
        <v>2875</v>
      </c>
      <c r="D5550" t="s">
        <v>2876</v>
      </c>
      <c r="E5550" t="s">
        <v>2973</v>
      </c>
      <c r="F5550" s="20">
        <v>2</v>
      </c>
      <c r="G5550">
        <v>500</v>
      </c>
      <c r="H5550" t="s">
        <v>5</v>
      </c>
    </row>
    <row r="5551" spans="1:8" hidden="1" x14ac:dyDescent="0.3">
      <c r="A5551" s="2" t="s">
        <v>2697</v>
      </c>
      <c r="B5551" s="19">
        <v>46131</v>
      </c>
      <c r="C5551" t="s">
        <v>2877</v>
      </c>
      <c r="D5551" t="s">
        <v>2878</v>
      </c>
      <c r="E5551" t="s">
        <v>2965</v>
      </c>
      <c r="F5551" s="20">
        <v>3</v>
      </c>
      <c r="G5551">
        <v>600</v>
      </c>
      <c r="H5551" t="s">
        <v>4</v>
      </c>
    </row>
    <row r="5552" spans="1:8" hidden="1" x14ac:dyDescent="0.3">
      <c r="A5552" s="2" t="s">
        <v>2698</v>
      </c>
      <c r="B5552" s="19">
        <v>46132</v>
      </c>
      <c r="C5552" t="s">
        <v>2879</v>
      </c>
      <c r="D5552" t="s">
        <v>2847</v>
      </c>
      <c r="E5552" t="s">
        <v>2962</v>
      </c>
      <c r="F5552" s="20">
        <v>1</v>
      </c>
      <c r="G5552">
        <v>1800</v>
      </c>
      <c r="H5552" t="s">
        <v>5</v>
      </c>
    </row>
    <row r="5553" spans="1:8" hidden="1" x14ac:dyDescent="0.3">
      <c r="A5553" s="2" t="s">
        <v>2699</v>
      </c>
      <c r="B5553" s="19">
        <v>46132</v>
      </c>
      <c r="C5553" t="s">
        <v>2880</v>
      </c>
      <c r="D5553" t="s">
        <v>2881</v>
      </c>
      <c r="E5553" t="s">
        <v>2961</v>
      </c>
      <c r="F5553" s="20">
        <v>2</v>
      </c>
      <c r="G5553">
        <v>600</v>
      </c>
      <c r="H5553" t="s">
        <v>4</v>
      </c>
    </row>
    <row r="5554" spans="1:8" x14ac:dyDescent="0.3">
      <c r="A5554" s="39" t="s">
        <v>2700</v>
      </c>
      <c r="B5554" s="40">
        <v>46133</v>
      </c>
      <c r="C5554" s="41" t="s">
        <v>2882</v>
      </c>
      <c r="D5554" s="41" t="s">
        <v>2821</v>
      </c>
      <c r="E5554" s="41" t="s">
        <v>2974</v>
      </c>
      <c r="F5554" s="42">
        <v>1</v>
      </c>
      <c r="G5554" s="41">
        <v>450</v>
      </c>
      <c r="H5554" s="44" t="s">
        <v>4</v>
      </c>
    </row>
    <row r="5555" spans="1:8" hidden="1" x14ac:dyDescent="0.3">
      <c r="A5555" s="2" t="s">
        <v>2701</v>
      </c>
      <c r="B5555" s="19">
        <v>46133</v>
      </c>
      <c r="C5555" t="s">
        <v>2883</v>
      </c>
      <c r="D5555" t="s">
        <v>2831</v>
      </c>
      <c r="E5555" t="s">
        <v>2960</v>
      </c>
      <c r="F5555" s="20">
        <v>1</v>
      </c>
      <c r="G5555">
        <v>1200</v>
      </c>
      <c r="H5555" t="s">
        <v>5</v>
      </c>
    </row>
    <row r="5556" spans="1:8" hidden="1" x14ac:dyDescent="0.3">
      <c r="A5556" s="2" t="s">
        <v>2702</v>
      </c>
      <c r="B5556" s="19">
        <v>46134</v>
      </c>
      <c r="C5556" t="s">
        <v>2884</v>
      </c>
      <c r="D5556" t="s">
        <v>2829</v>
      </c>
      <c r="E5556" t="s">
        <v>2963</v>
      </c>
      <c r="F5556" s="20">
        <v>2</v>
      </c>
      <c r="G5556">
        <v>1200</v>
      </c>
      <c r="H5556" t="s">
        <v>4</v>
      </c>
    </row>
    <row r="5557" spans="1:8" hidden="1" x14ac:dyDescent="0.3">
      <c r="A5557" s="2" t="s">
        <v>2703</v>
      </c>
      <c r="B5557" s="19">
        <v>46134</v>
      </c>
      <c r="C5557" t="s">
        <v>2885</v>
      </c>
      <c r="D5557" t="s">
        <v>2833</v>
      </c>
      <c r="E5557" t="s">
        <v>2961</v>
      </c>
      <c r="F5557" s="20">
        <v>4</v>
      </c>
      <c r="G5557">
        <v>1200</v>
      </c>
      <c r="H5557" t="s">
        <v>4</v>
      </c>
    </row>
    <row r="5558" spans="1:8" hidden="1" x14ac:dyDescent="0.3">
      <c r="A5558" s="2" t="s">
        <v>2704</v>
      </c>
      <c r="B5558" s="19">
        <v>46135</v>
      </c>
      <c r="C5558" t="s">
        <v>2886</v>
      </c>
      <c r="D5558" t="s">
        <v>2843</v>
      </c>
      <c r="E5558" t="s">
        <v>2962</v>
      </c>
      <c r="F5558" s="20">
        <v>1</v>
      </c>
      <c r="G5558">
        <v>1800</v>
      </c>
      <c r="H5558" t="s">
        <v>5</v>
      </c>
    </row>
    <row r="5559" spans="1:8" x14ac:dyDescent="0.3">
      <c r="A5559" s="39" t="s">
        <v>2705</v>
      </c>
      <c r="B5559" s="40">
        <v>46135</v>
      </c>
      <c r="C5559" s="41" t="s">
        <v>2887</v>
      </c>
      <c r="D5559" s="41" t="s">
        <v>2821</v>
      </c>
      <c r="E5559" s="41" t="s">
        <v>2964</v>
      </c>
      <c r="F5559" s="42">
        <v>1</v>
      </c>
      <c r="G5559" s="41">
        <v>1500</v>
      </c>
      <c r="H5559" s="44" t="s">
        <v>4</v>
      </c>
    </row>
    <row r="5560" spans="1:8" hidden="1" x14ac:dyDescent="0.3">
      <c r="A5560" s="2" t="s">
        <v>2706</v>
      </c>
      <c r="B5560" s="19">
        <v>46136</v>
      </c>
      <c r="C5560" t="s">
        <v>2888</v>
      </c>
      <c r="D5560" t="s">
        <v>2835</v>
      </c>
      <c r="E5560" t="s">
        <v>2965</v>
      </c>
      <c r="F5560" s="20">
        <v>4</v>
      </c>
      <c r="G5560">
        <v>800</v>
      </c>
      <c r="H5560" t="s">
        <v>5</v>
      </c>
    </row>
    <row r="5561" spans="1:8" hidden="1" x14ac:dyDescent="0.3">
      <c r="A5561" s="2" t="s">
        <v>2707</v>
      </c>
      <c r="B5561" s="19">
        <v>46136</v>
      </c>
      <c r="C5561" t="s">
        <v>2889</v>
      </c>
      <c r="D5561" t="s">
        <v>2837</v>
      </c>
      <c r="E5561" t="s">
        <v>2966</v>
      </c>
      <c r="F5561" s="20">
        <v>1</v>
      </c>
      <c r="G5561">
        <v>2200</v>
      </c>
      <c r="H5561" t="s">
        <v>4</v>
      </c>
    </row>
    <row r="5562" spans="1:8" hidden="1" x14ac:dyDescent="0.3">
      <c r="A5562" s="2" t="s">
        <v>2708</v>
      </c>
      <c r="B5562" s="19">
        <v>46137</v>
      </c>
      <c r="C5562" t="s">
        <v>2890</v>
      </c>
      <c r="D5562" t="s">
        <v>2856</v>
      </c>
      <c r="E5562" t="s">
        <v>2967</v>
      </c>
      <c r="F5562" s="20">
        <v>2</v>
      </c>
      <c r="G5562">
        <v>1200</v>
      </c>
      <c r="H5562" t="s">
        <v>5</v>
      </c>
    </row>
    <row r="5563" spans="1:8" hidden="1" x14ac:dyDescent="0.3">
      <c r="A5563" s="2" t="s">
        <v>2709</v>
      </c>
      <c r="B5563" s="19">
        <v>46137</v>
      </c>
      <c r="C5563" t="s">
        <v>2891</v>
      </c>
      <c r="D5563" t="s">
        <v>2827</v>
      </c>
      <c r="E5563" t="s">
        <v>2968</v>
      </c>
      <c r="F5563" s="20">
        <v>2</v>
      </c>
      <c r="G5563">
        <v>700</v>
      </c>
      <c r="H5563" t="s">
        <v>4</v>
      </c>
    </row>
    <row r="5564" spans="1:8" hidden="1" x14ac:dyDescent="0.3">
      <c r="A5564" s="2" t="s">
        <v>2710</v>
      </c>
      <c r="B5564" s="19">
        <v>46138</v>
      </c>
      <c r="C5564" t="s">
        <v>2892</v>
      </c>
      <c r="D5564" t="s">
        <v>2841</v>
      </c>
      <c r="E5564" t="s">
        <v>2969</v>
      </c>
      <c r="F5564" s="20">
        <v>1</v>
      </c>
      <c r="G5564">
        <v>2500</v>
      </c>
      <c r="H5564" t="s">
        <v>5</v>
      </c>
    </row>
    <row r="5565" spans="1:8" hidden="1" x14ac:dyDescent="0.3">
      <c r="A5565" s="2" t="s">
        <v>2711</v>
      </c>
      <c r="B5565" s="19">
        <v>46138</v>
      </c>
      <c r="C5565" t="s">
        <v>2893</v>
      </c>
      <c r="D5565" t="s">
        <v>2851</v>
      </c>
      <c r="E5565" t="s">
        <v>2970</v>
      </c>
      <c r="F5565" s="20">
        <v>1</v>
      </c>
      <c r="G5565">
        <v>1300</v>
      </c>
      <c r="H5565" t="s">
        <v>4</v>
      </c>
    </row>
    <row r="5566" spans="1:8" hidden="1" x14ac:dyDescent="0.3">
      <c r="A5566" s="2" t="s">
        <v>2712</v>
      </c>
      <c r="B5566" s="19">
        <v>46139</v>
      </c>
      <c r="C5566" t="s">
        <v>2894</v>
      </c>
      <c r="D5566" t="s">
        <v>2858</v>
      </c>
      <c r="E5566" t="s">
        <v>2972</v>
      </c>
      <c r="F5566" s="20">
        <v>1</v>
      </c>
      <c r="G5566">
        <v>2800</v>
      </c>
      <c r="H5566" t="s">
        <v>5</v>
      </c>
    </row>
    <row r="5567" spans="1:8" hidden="1" x14ac:dyDescent="0.3">
      <c r="A5567" s="2" t="s">
        <v>2713</v>
      </c>
      <c r="B5567" s="19">
        <v>46139</v>
      </c>
      <c r="C5567" t="s">
        <v>2895</v>
      </c>
      <c r="D5567" t="s">
        <v>2847</v>
      </c>
      <c r="E5567" t="s">
        <v>2971</v>
      </c>
      <c r="F5567" s="20">
        <v>2</v>
      </c>
      <c r="G5567">
        <v>900</v>
      </c>
      <c r="H5567" t="s">
        <v>4</v>
      </c>
    </row>
    <row r="5568" spans="1:8" hidden="1" x14ac:dyDescent="0.3">
      <c r="A5568" s="2" t="s">
        <v>2714</v>
      </c>
      <c r="B5568" s="19">
        <v>46140</v>
      </c>
      <c r="C5568" t="s">
        <v>2896</v>
      </c>
      <c r="D5568" t="s">
        <v>2849</v>
      </c>
      <c r="E5568" t="s">
        <v>2960</v>
      </c>
      <c r="F5568" s="20">
        <v>2</v>
      </c>
      <c r="G5568">
        <v>2400</v>
      </c>
      <c r="H5568" t="s">
        <v>5</v>
      </c>
    </row>
    <row r="5569" spans="1:8" hidden="1" x14ac:dyDescent="0.3">
      <c r="A5569" s="2" t="s">
        <v>2715</v>
      </c>
      <c r="B5569" s="19">
        <v>46140</v>
      </c>
      <c r="C5569" t="s">
        <v>2897</v>
      </c>
      <c r="D5569" t="s">
        <v>2898</v>
      </c>
      <c r="E5569" t="s">
        <v>2973</v>
      </c>
      <c r="F5569" s="20">
        <v>3</v>
      </c>
      <c r="G5569">
        <v>750</v>
      </c>
      <c r="H5569" t="s">
        <v>4</v>
      </c>
    </row>
    <row r="5570" spans="1:8" x14ac:dyDescent="0.3">
      <c r="A5570" s="39" t="s">
        <v>2716</v>
      </c>
      <c r="B5570" s="40">
        <v>46141</v>
      </c>
      <c r="C5570" s="41" t="s">
        <v>2899</v>
      </c>
      <c r="D5570" s="41" t="s">
        <v>2821</v>
      </c>
      <c r="E5570" s="41" t="s">
        <v>2974</v>
      </c>
      <c r="F5570" s="42">
        <v>2</v>
      </c>
      <c r="G5570" s="41">
        <v>900</v>
      </c>
      <c r="H5570" s="44" t="s">
        <v>5</v>
      </c>
    </row>
    <row r="5571" spans="1:8" hidden="1" x14ac:dyDescent="0.3">
      <c r="A5571" s="2" t="s">
        <v>2717</v>
      </c>
      <c r="B5571" s="19">
        <v>46141</v>
      </c>
      <c r="C5571" t="s">
        <v>2900</v>
      </c>
      <c r="D5571" t="s">
        <v>2854</v>
      </c>
      <c r="E5571" t="s">
        <v>2965</v>
      </c>
      <c r="F5571" s="20">
        <v>6</v>
      </c>
      <c r="G5571">
        <v>1200</v>
      </c>
      <c r="H5571" t="s">
        <v>4</v>
      </c>
    </row>
    <row r="5572" spans="1:8" hidden="1" x14ac:dyDescent="0.3">
      <c r="A5572" s="2" t="s">
        <v>2718</v>
      </c>
      <c r="B5572" s="19">
        <v>46142</v>
      </c>
      <c r="C5572" t="s">
        <v>2901</v>
      </c>
      <c r="D5572" t="s">
        <v>2839</v>
      </c>
      <c r="E5572" t="s">
        <v>2975</v>
      </c>
      <c r="F5572" s="20">
        <v>2</v>
      </c>
      <c r="G5572">
        <v>1100</v>
      </c>
      <c r="H5572" t="s">
        <v>5</v>
      </c>
    </row>
    <row r="5573" spans="1:8" hidden="1" x14ac:dyDescent="0.3">
      <c r="A5573" s="2" t="s">
        <v>2719</v>
      </c>
      <c r="B5573" s="19">
        <v>46142</v>
      </c>
      <c r="C5573" t="s">
        <v>2902</v>
      </c>
      <c r="D5573" t="s">
        <v>2823</v>
      </c>
      <c r="E5573" t="s">
        <v>2962</v>
      </c>
      <c r="F5573" s="20">
        <v>1</v>
      </c>
      <c r="G5573">
        <v>1800</v>
      </c>
      <c r="H5573" t="s">
        <v>4</v>
      </c>
    </row>
    <row r="5574" spans="1:8" x14ac:dyDescent="0.3">
      <c r="A5574" s="39" t="s">
        <v>2720</v>
      </c>
      <c r="B5574" s="40">
        <v>46143</v>
      </c>
      <c r="C5574" s="41" t="s">
        <v>2903</v>
      </c>
      <c r="D5574" s="41" t="s">
        <v>2821</v>
      </c>
      <c r="E5574" s="41" t="s">
        <v>2974</v>
      </c>
      <c r="F5574" s="42">
        <v>1</v>
      </c>
      <c r="G5574" s="41">
        <v>450</v>
      </c>
      <c r="H5574" s="44" t="s">
        <v>4</v>
      </c>
    </row>
    <row r="5575" spans="1:8" hidden="1" x14ac:dyDescent="0.3">
      <c r="A5575" s="2" t="s">
        <v>2721</v>
      </c>
      <c r="B5575" s="19">
        <v>46143</v>
      </c>
      <c r="C5575" t="s">
        <v>2904</v>
      </c>
      <c r="D5575" t="s">
        <v>2837</v>
      </c>
      <c r="E5575" t="s">
        <v>2960</v>
      </c>
      <c r="F5575" s="20">
        <v>2</v>
      </c>
      <c r="G5575">
        <v>2400</v>
      </c>
      <c r="H5575" t="s">
        <v>5</v>
      </c>
    </row>
    <row r="5576" spans="1:8" hidden="1" x14ac:dyDescent="0.3">
      <c r="A5576" s="2" t="s">
        <v>2722</v>
      </c>
      <c r="B5576" s="19">
        <v>46144</v>
      </c>
      <c r="C5576" t="s">
        <v>2905</v>
      </c>
      <c r="D5576" t="s">
        <v>2829</v>
      </c>
      <c r="E5576" t="s">
        <v>2963</v>
      </c>
      <c r="F5576" s="20">
        <v>1</v>
      </c>
      <c r="G5576">
        <v>650</v>
      </c>
      <c r="H5576" t="s">
        <v>4</v>
      </c>
    </row>
    <row r="5577" spans="1:8" hidden="1" x14ac:dyDescent="0.3">
      <c r="A5577" s="2" t="s">
        <v>2723</v>
      </c>
      <c r="B5577" s="19">
        <v>46144</v>
      </c>
      <c r="C5577" t="s">
        <v>2874</v>
      </c>
      <c r="D5577" t="s">
        <v>2833</v>
      </c>
      <c r="E5577" t="s">
        <v>2961</v>
      </c>
      <c r="F5577" s="20">
        <v>3</v>
      </c>
      <c r="G5577">
        <v>900</v>
      </c>
      <c r="H5577" t="s">
        <v>4</v>
      </c>
    </row>
    <row r="5578" spans="1:8" hidden="1" x14ac:dyDescent="0.3">
      <c r="A5578" s="2" t="s">
        <v>2724</v>
      </c>
      <c r="B5578" s="19">
        <v>46145</v>
      </c>
      <c r="C5578" t="s">
        <v>2906</v>
      </c>
      <c r="D5578" t="s">
        <v>2843</v>
      </c>
      <c r="E5578" t="s">
        <v>2962</v>
      </c>
      <c r="F5578" s="20">
        <v>1</v>
      </c>
      <c r="G5578">
        <v>1800</v>
      </c>
      <c r="H5578" t="s">
        <v>5</v>
      </c>
    </row>
    <row r="5579" spans="1:8" x14ac:dyDescent="0.3">
      <c r="A5579" s="39" t="s">
        <v>2725</v>
      </c>
      <c r="B5579" s="40">
        <v>46145</v>
      </c>
      <c r="C5579" s="41" t="s">
        <v>2907</v>
      </c>
      <c r="D5579" s="41" t="s">
        <v>2821</v>
      </c>
      <c r="E5579" s="41" t="s">
        <v>2964</v>
      </c>
      <c r="F5579" s="42">
        <v>1</v>
      </c>
      <c r="G5579" s="41">
        <v>1500</v>
      </c>
      <c r="H5579" s="44" t="s">
        <v>4</v>
      </c>
    </row>
    <row r="5580" spans="1:8" hidden="1" x14ac:dyDescent="0.3">
      <c r="A5580" s="2" t="s">
        <v>2726</v>
      </c>
      <c r="B5580" s="19">
        <v>46146</v>
      </c>
      <c r="C5580" t="s">
        <v>2908</v>
      </c>
      <c r="D5580" t="s">
        <v>2835</v>
      </c>
      <c r="E5580" t="s">
        <v>2965</v>
      </c>
      <c r="F5580" s="20">
        <v>4</v>
      </c>
      <c r="G5580">
        <v>800</v>
      </c>
      <c r="H5580" t="s">
        <v>5</v>
      </c>
    </row>
    <row r="5581" spans="1:8" hidden="1" x14ac:dyDescent="0.3">
      <c r="A5581" s="2" t="s">
        <v>2727</v>
      </c>
      <c r="B5581" s="19">
        <v>46146</v>
      </c>
      <c r="C5581" t="s">
        <v>2909</v>
      </c>
      <c r="D5581" t="s">
        <v>2856</v>
      </c>
      <c r="E5581" t="s">
        <v>2966</v>
      </c>
      <c r="F5581" s="20">
        <v>1</v>
      </c>
      <c r="G5581">
        <v>2200</v>
      </c>
      <c r="H5581" t="s">
        <v>4</v>
      </c>
    </row>
    <row r="5582" spans="1:8" hidden="1" x14ac:dyDescent="0.3">
      <c r="A5582" s="2" t="s">
        <v>2728</v>
      </c>
      <c r="B5582" s="19">
        <v>46147</v>
      </c>
      <c r="C5582" t="s">
        <v>2910</v>
      </c>
      <c r="D5582" t="s">
        <v>2841</v>
      </c>
      <c r="E5582" t="s">
        <v>2967</v>
      </c>
      <c r="F5582" s="20">
        <v>2</v>
      </c>
      <c r="G5582">
        <v>1200</v>
      </c>
      <c r="H5582" t="s">
        <v>5</v>
      </c>
    </row>
    <row r="5583" spans="1:8" hidden="1" x14ac:dyDescent="0.3">
      <c r="A5583" s="2" t="s">
        <v>2729</v>
      </c>
      <c r="B5583" s="19">
        <v>46147</v>
      </c>
      <c r="C5583" t="s">
        <v>2911</v>
      </c>
      <c r="D5583" t="s">
        <v>2827</v>
      </c>
      <c r="E5583" t="s">
        <v>2968</v>
      </c>
      <c r="F5583" s="20">
        <v>2</v>
      </c>
      <c r="G5583">
        <v>700</v>
      </c>
      <c r="H5583" t="s">
        <v>4</v>
      </c>
    </row>
    <row r="5584" spans="1:8" hidden="1" x14ac:dyDescent="0.3">
      <c r="A5584" s="2" t="s">
        <v>2730</v>
      </c>
      <c r="B5584" s="19">
        <v>46148</v>
      </c>
      <c r="C5584" t="s">
        <v>2912</v>
      </c>
      <c r="D5584" t="s">
        <v>2858</v>
      </c>
      <c r="E5584" t="s">
        <v>2969</v>
      </c>
      <c r="F5584" s="20">
        <v>1</v>
      </c>
      <c r="G5584">
        <v>2500</v>
      </c>
      <c r="H5584" t="s">
        <v>5</v>
      </c>
    </row>
    <row r="5585" spans="1:8" hidden="1" x14ac:dyDescent="0.3">
      <c r="A5585" s="2" t="s">
        <v>2731</v>
      </c>
      <c r="B5585" s="19">
        <v>46148</v>
      </c>
      <c r="C5585" t="s">
        <v>2893</v>
      </c>
      <c r="D5585" t="s">
        <v>2851</v>
      </c>
      <c r="E5585" t="s">
        <v>2970</v>
      </c>
      <c r="F5585" s="20">
        <v>1</v>
      </c>
      <c r="G5585">
        <v>1300</v>
      </c>
      <c r="H5585" t="s">
        <v>4</v>
      </c>
    </row>
    <row r="5586" spans="1:8" hidden="1" x14ac:dyDescent="0.3">
      <c r="A5586" s="2" t="s">
        <v>2732</v>
      </c>
      <c r="B5586" s="19">
        <v>46149</v>
      </c>
      <c r="C5586" t="s">
        <v>2913</v>
      </c>
      <c r="D5586" t="s">
        <v>2849</v>
      </c>
      <c r="E5586" t="s">
        <v>2972</v>
      </c>
      <c r="F5586" s="20">
        <v>1</v>
      </c>
      <c r="G5586">
        <v>2800</v>
      </c>
      <c r="H5586" t="s">
        <v>5</v>
      </c>
    </row>
    <row r="5587" spans="1:8" hidden="1" x14ac:dyDescent="0.3">
      <c r="A5587" s="2" t="s">
        <v>2733</v>
      </c>
      <c r="B5587" s="19">
        <v>46149</v>
      </c>
      <c r="C5587" t="s">
        <v>2914</v>
      </c>
      <c r="D5587" t="s">
        <v>2847</v>
      </c>
      <c r="E5587" t="s">
        <v>2971</v>
      </c>
      <c r="F5587" s="20">
        <v>2</v>
      </c>
      <c r="G5587">
        <v>900</v>
      </c>
      <c r="H5587" t="s">
        <v>4</v>
      </c>
    </row>
    <row r="5588" spans="1:8" x14ac:dyDescent="0.3">
      <c r="A5588" s="39" t="s">
        <v>2734</v>
      </c>
      <c r="B5588" s="40">
        <v>46150</v>
      </c>
      <c r="C5588" s="41" t="s">
        <v>2915</v>
      </c>
      <c r="D5588" s="41" t="s">
        <v>2821</v>
      </c>
      <c r="E5588" s="41" t="s">
        <v>2960</v>
      </c>
      <c r="F5588" s="42">
        <v>1</v>
      </c>
      <c r="G5588" s="41">
        <v>1200</v>
      </c>
      <c r="H5588" s="44" t="s">
        <v>5</v>
      </c>
    </row>
    <row r="5589" spans="1:8" hidden="1" x14ac:dyDescent="0.3">
      <c r="A5589" s="2" t="s">
        <v>2735</v>
      </c>
      <c r="B5589" s="19">
        <v>46150</v>
      </c>
      <c r="C5589" t="s">
        <v>2897</v>
      </c>
      <c r="D5589" t="s">
        <v>2898</v>
      </c>
      <c r="E5589" t="s">
        <v>2973</v>
      </c>
      <c r="F5589" s="20">
        <v>3</v>
      </c>
      <c r="G5589">
        <v>750</v>
      </c>
      <c r="H5589" t="s">
        <v>4</v>
      </c>
    </row>
    <row r="5590" spans="1:8" hidden="1" x14ac:dyDescent="0.3">
      <c r="A5590" s="2" t="s">
        <v>2736</v>
      </c>
      <c r="B5590" s="19">
        <v>46151</v>
      </c>
      <c r="C5590" t="s">
        <v>2916</v>
      </c>
      <c r="D5590" t="s">
        <v>2839</v>
      </c>
      <c r="E5590" t="s">
        <v>2974</v>
      </c>
      <c r="F5590" s="20">
        <v>2</v>
      </c>
      <c r="G5590">
        <v>900</v>
      </c>
      <c r="H5590" t="s">
        <v>5</v>
      </c>
    </row>
    <row r="5591" spans="1:8" hidden="1" x14ac:dyDescent="0.3">
      <c r="A5591" s="2" t="s">
        <v>2737</v>
      </c>
      <c r="B5591" s="19">
        <v>46151</v>
      </c>
      <c r="C5591" t="s">
        <v>2917</v>
      </c>
      <c r="D5591" t="s">
        <v>2854</v>
      </c>
      <c r="E5591" t="s">
        <v>2965</v>
      </c>
      <c r="F5591" s="20">
        <v>6</v>
      </c>
      <c r="G5591">
        <v>1200</v>
      </c>
      <c r="H5591" t="s">
        <v>4</v>
      </c>
    </row>
    <row r="5592" spans="1:8" hidden="1" x14ac:dyDescent="0.3">
      <c r="A5592" s="2" t="s">
        <v>2738</v>
      </c>
      <c r="B5592" s="19">
        <v>46152</v>
      </c>
      <c r="C5592" t="s">
        <v>2918</v>
      </c>
      <c r="D5592" t="s">
        <v>2919</v>
      </c>
      <c r="E5592" t="s">
        <v>2975</v>
      </c>
      <c r="F5592" s="20">
        <v>2</v>
      </c>
      <c r="G5592">
        <v>1100</v>
      </c>
      <c r="H5592" t="s">
        <v>5</v>
      </c>
    </row>
    <row r="5593" spans="1:8" hidden="1" x14ac:dyDescent="0.3">
      <c r="A5593" s="2" t="s">
        <v>2739</v>
      </c>
      <c r="B5593" s="19">
        <v>46152</v>
      </c>
      <c r="C5593" t="s">
        <v>2920</v>
      </c>
      <c r="D5593" t="s">
        <v>2823</v>
      </c>
      <c r="E5593" t="s">
        <v>2962</v>
      </c>
      <c r="F5593" s="20">
        <v>1</v>
      </c>
      <c r="G5593">
        <v>1800</v>
      </c>
      <c r="H5593" t="s">
        <v>4</v>
      </c>
    </row>
    <row r="5594" spans="1:8" x14ac:dyDescent="0.3">
      <c r="A5594" s="39" t="s">
        <v>2740</v>
      </c>
      <c r="B5594" s="40">
        <v>46153</v>
      </c>
      <c r="C5594" s="41" t="s">
        <v>2921</v>
      </c>
      <c r="D5594" s="41" t="s">
        <v>2821</v>
      </c>
      <c r="E5594" s="41" t="s">
        <v>2974</v>
      </c>
      <c r="F5594" s="42">
        <v>1</v>
      </c>
      <c r="G5594" s="41">
        <v>450</v>
      </c>
      <c r="H5594" s="44" t="s">
        <v>4</v>
      </c>
    </row>
    <row r="5595" spans="1:8" hidden="1" x14ac:dyDescent="0.3">
      <c r="A5595" s="2" t="s">
        <v>2741</v>
      </c>
      <c r="B5595" s="19">
        <v>46153</v>
      </c>
      <c r="C5595" t="s">
        <v>2922</v>
      </c>
      <c r="D5595" t="s">
        <v>2837</v>
      </c>
      <c r="E5595" t="s">
        <v>2960</v>
      </c>
      <c r="F5595" s="20">
        <v>2</v>
      </c>
      <c r="G5595">
        <v>2400</v>
      </c>
      <c r="H5595" t="s">
        <v>5</v>
      </c>
    </row>
    <row r="5596" spans="1:8" hidden="1" x14ac:dyDescent="0.3">
      <c r="A5596" s="2" t="s">
        <v>2742</v>
      </c>
      <c r="B5596" s="19">
        <v>46154</v>
      </c>
      <c r="C5596" t="s">
        <v>2923</v>
      </c>
      <c r="D5596" t="s">
        <v>2829</v>
      </c>
      <c r="E5596" t="s">
        <v>2963</v>
      </c>
      <c r="F5596" s="20">
        <v>1</v>
      </c>
      <c r="G5596">
        <v>650</v>
      </c>
      <c r="H5596" t="s">
        <v>4</v>
      </c>
    </row>
    <row r="5597" spans="1:8" hidden="1" x14ac:dyDescent="0.3">
      <c r="A5597" s="2" t="s">
        <v>2743</v>
      </c>
      <c r="B5597" s="19">
        <v>46154</v>
      </c>
      <c r="C5597" t="s">
        <v>2902</v>
      </c>
      <c r="D5597" t="s">
        <v>2833</v>
      </c>
      <c r="E5597" t="s">
        <v>2961</v>
      </c>
      <c r="F5597" s="20">
        <v>3</v>
      </c>
      <c r="G5597">
        <v>900</v>
      </c>
      <c r="H5597" t="s">
        <v>4</v>
      </c>
    </row>
    <row r="5598" spans="1:8" hidden="1" x14ac:dyDescent="0.3">
      <c r="A5598" s="2" t="s">
        <v>2744</v>
      </c>
      <c r="B5598" s="19">
        <v>46155</v>
      </c>
      <c r="C5598" t="s">
        <v>2924</v>
      </c>
      <c r="D5598" t="s">
        <v>2843</v>
      </c>
      <c r="E5598" t="s">
        <v>2962</v>
      </c>
      <c r="F5598" s="20">
        <v>1</v>
      </c>
      <c r="G5598">
        <v>1800</v>
      </c>
      <c r="H5598" t="s">
        <v>5</v>
      </c>
    </row>
    <row r="5599" spans="1:8" x14ac:dyDescent="0.3">
      <c r="A5599" s="39" t="s">
        <v>2745</v>
      </c>
      <c r="B5599" s="40">
        <v>46155</v>
      </c>
      <c r="C5599" s="41" t="s">
        <v>2907</v>
      </c>
      <c r="D5599" s="41" t="s">
        <v>2821</v>
      </c>
      <c r="E5599" s="41" t="s">
        <v>2964</v>
      </c>
      <c r="F5599" s="42">
        <v>1</v>
      </c>
      <c r="G5599" s="41">
        <v>1500</v>
      </c>
      <c r="H5599" s="44" t="s">
        <v>4</v>
      </c>
    </row>
    <row r="5600" spans="1:8" hidden="1" x14ac:dyDescent="0.3">
      <c r="A5600" s="2" t="s">
        <v>2746</v>
      </c>
      <c r="B5600" s="19">
        <v>46156</v>
      </c>
      <c r="C5600" t="s">
        <v>2925</v>
      </c>
      <c r="D5600" t="s">
        <v>2835</v>
      </c>
      <c r="E5600" t="s">
        <v>2965</v>
      </c>
      <c r="F5600" s="20">
        <v>4</v>
      </c>
      <c r="G5600">
        <v>800</v>
      </c>
      <c r="H5600" t="s">
        <v>5</v>
      </c>
    </row>
    <row r="5601" spans="1:8" hidden="1" x14ac:dyDescent="0.3">
      <c r="A5601" s="2" t="s">
        <v>2747</v>
      </c>
      <c r="B5601" s="19">
        <v>46156</v>
      </c>
      <c r="C5601" t="s">
        <v>2926</v>
      </c>
      <c r="D5601" t="s">
        <v>2856</v>
      </c>
      <c r="E5601" t="s">
        <v>2966</v>
      </c>
      <c r="F5601" s="20">
        <v>1</v>
      </c>
      <c r="G5601">
        <v>2200</v>
      </c>
      <c r="H5601" t="s">
        <v>4</v>
      </c>
    </row>
    <row r="5602" spans="1:8" hidden="1" x14ac:dyDescent="0.3">
      <c r="A5602" s="2" t="s">
        <v>2748</v>
      </c>
      <c r="B5602" s="19">
        <v>46157</v>
      </c>
      <c r="C5602" t="s">
        <v>2927</v>
      </c>
      <c r="D5602" t="s">
        <v>2841</v>
      </c>
      <c r="E5602" t="s">
        <v>2967</v>
      </c>
      <c r="F5602" s="20">
        <v>2</v>
      </c>
      <c r="G5602">
        <v>1200</v>
      </c>
      <c r="H5602" t="s">
        <v>5</v>
      </c>
    </row>
    <row r="5603" spans="1:8" hidden="1" x14ac:dyDescent="0.3">
      <c r="A5603" s="2" t="s">
        <v>2749</v>
      </c>
      <c r="B5603" s="19">
        <v>46157</v>
      </c>
      <c r="C5603" t="s">
        <v>2928</v>
      </c>
      <c r="D5603" t="s">
        <v>2827</v>
      </c>
      <c r="E5603" t="s">
        <v>2968</v>
      </c>
      <c r="F5603" s="20">
        <v>2</v>
      </c>
      <c r="G5603">
        <v>700</v>
      </c>
      <c r="H5603" t="s">
        <v>4</v>
      </c>
    </row>
    <row r="5604" spans="1:8" hidden="1" x14ac:dyDescent="0.3">
      <c r="A5604" s="2" t="s">
        <v>2750</v>
      </c>
      <c r="B5604" s="19">
        <v>46158</v>
      </c>
      <c r="C5604" t="s">
        <v>2929</v>
      </c>
      <c r="D5604" t="s">
        <v>2858</v>
      </c>
      <c r="E5604" t="s">
        <v>2969</v>
      </c>
      <c r="F5604" s="20">
        <v>1</v>
      </c>
      <c r="G5604">
        <v>2500</v>
      </c>
      <c r="H5604" t="s">
        <v>5</v>
      </c>
    </row>
    <row r="5605" spans="1:8" hidden="1" x14ac:dyDescent="0.3">
      <c r="A5605" s="2" t="s">
        <v>2751</v>
      </c>
      <c r="B5605" s="19">
        <v>46158</v>
      </c>
      <c r="C5605" t="s">
        <v>2930</v>
      </c>
      <c r="D5605" t="s">
        <v>2851</v>
      </c>
      <c r="E5605" t="s">
        <v>2970</v>
      </c>
      <c r="F5605" s="20">
        <v>1</v>
      </c>
      <c r="G5605">
        <v>1300</v>
      </c>
      <c r="H5605" t="s">
        <v>4</v>
      </c>
    </row>
    <row r="5606" spans="1:8" hidden="1" x14ac:dyDescent="0.3">
      <c r="A5606" s="2" t="s">
        <v>2741</v>
      </c>
      <c r="B5606" s="19">
        <v>46153</v>
      </c>
      <c r="C5606" t="s">
        <v>2922</v>
      </c>
      <c r="D5606" t="s">
        <v>2837</v>
      </c>
      <c r="E5606" t="s">
        <v>2960</v>
      </c>
      <c r="F5606" s="20">
        <v>2</v>
      </c>
      <c r="G5606">
        <v>2400</v>
      </c>
      <c r="H5606" t="s">
        <v>5</v>
      </c>
    </row>
    <row r="5607" spans="1:8" hidden="1" x14ac:dyDescent="0.3">
      <c r="A5607" s="2" t="s">
        <v>2742</v>
      </c>
      <c r="B5607" s="19">
        <v>46154</v>
      </c>
      <c r="C5607" t="s">
        <v>2923</v>
      </c>
      <c r="D5607" t="s">
        <v>2829</v>
      </c>
      <c r="E5607" t="s">
        <v>2963</v>
      </c>
      <c r="F5607" s="20">
        <v>1</v>
      </c>
      <c r="G5607">
        <v>650</v>
      </c>
      <c r="H5607" t="s">
        <v>4</v>
      </c>
    </row>
    <row r="5608" spans="1:8" hidden="1" x14ac:dyDescent="0.3">
      <c r="A5608" s="2" t="s">
        <v>2743</v>
      </c>
      <c r="B5608" s="19">
        <v>46154</v>
      </c>
      <c r="C5608" t="s">
        <v>2902</v>
      </c>
      <c r="D5608" t="s">
        <v>2833</v>
      </c>
      <c r="E5608" t="s">
        <v>2961</v>
      </c>
      <c r="F5608" s="20">
        <v>3</v>
      </c>
      <c r="G5608">
        <v>900</v>
      </c>
      <c r="H5608" t="s">
        <v>4</v>
      </c>
    </row>
    <row r="5609" spans="1:8" hidden="1" x14ac:dyDescent="0.3">
      <c r="A5609" s="2" t="s">
        <v>2744</v>
      </c>
      <c r="B5609" s="19">
        <v>46155</v>
      </c>
      <c r="C5609" t="s">
        <v>2924</v>
      </c>
      <c r="D5609" t="s">
        <v>2843</v>
      </c>
      <c r="E5609" t="s">
        <v>2962</v>
      </c>
      <c r="F5609" s="20">
        <v>1</v>
      </c>
      <c r="G5609">
        <v>1800</v>
      </c>
      <c r="H5609" t="s">
        <v>5</v>
      </c>
    </row>
    <row r="5610" spans="1:8" x14ac:dyDescent="0.3">
      <c r="A5610" s="39" t="s">
        <v>2745</v>
      </c>
      <c r="B5610" s="40">
        <v>46155</v>
      </c>
      <c r="C5610" s="41" t="s">
        <v>2907</v>
      </c>
      <c r="D5610" s="41" t="s">
        <v>2821</v>
      </c>
      <c r="E5610" s="41" t="s">
        <v>2964</v>
      </c>
      <c r="F5610" s="42">
        <v>1</v>
      </c>
      <c r="G5610" s="41">
        <v>1500</v>
      </c>
      <c r="H5610" s="44" t="s">
        <v>4</v>
      </c>
    </row>
    <row r="5611" spans="1:8" hidden="1" x14ac:dyDescent="0.3">
      <c r="A5611" s="2" t="s">
        <v>2746</v>
      </c>
      <c r="B5611" s="19">
        <v>46156</v>
      </c>
      <c r="C5611" t="s">
        <v>2925</v>
      </c>
      <c r="D5611" t="s">
        <v>2835</v>
      </c>
      <c r="E5611" t="s">
        <v>2965</v>
      </c>
      <c r="F5611" s="20">
        <v>4</v>
      </c>
      <c r="G5611">
        <v>800</v>
      </c>
      <c r="H5611" t="s">
        <v>5</v>
      </c>
    </row>
    <row r="5612" spans="1:8" hidden="1" x14ac:dyDescent="0.3">
      <c r="A5612" s="2" t="s">
        <v>2747</v>
      </c>
      <c r="B5612" s="19">
        <v>46156</v>
      </c>
      <c r="C5612" t="s">
        <v>2926</v>
      </c>
      <c r="D5612" t="s">
        <v>2856</v>
      </c>
      <c r="E5612" t="s">
        <v>2966</v>
      </c>
      <c r="F5612" s="20">
        <v>1</v>
      </c>
      <c r="G5612">
        <v>2200</v>
      </c>
      <c r="H5612" t="s">
        <v>4</v>
      </c>
    </row>
    <row r="5613" spans="1:8" hidden="1" x14ac:dyDescent="0.3">
      <c r="A5613" s="2" t="s">
        <v>2748</v>
      </c>
      <c r="B5613" s="19">
        <v>46157</v>
      </c>
      <c r="C5613" t="s">
        <v>2927</v>
      </c>
      <c r="D5613" t="s">
        <v>2841</v>
      </c>
      <c r="E5613" t="s">
        <v>2967</v>
      </c>
      <c r="F5613" s="20">
        <v>2</v>
      </c>
      <c r="G5613">
        <v>1200</v>
      </c>
      <c r="H5613" t="s">
        <v>5</v>
      </c>
    </row>
    <row r="5614" spans="1:8" hidden="1" x14ac:dyDescent="0.3">
      <c r="A5614" s="2" t="s">
        <v>2749</v>
      </c>
      <c r="B5614" s="19">
        <v>46157</v>
      </c>
      <c r="C5614" t="s">
        <v>2928</v>
      </c>
      <c r="D5614" t="s">
        <v>2827</v>
      </c>
      <c r="E5614" t="s">
        <v>2968</v>
      </c>
      <c r="F5614" s="20">
        <v>2</v>
      </c>
      <c r="G5614">
        <v>700</v>
      </c>
      <c r="H5614" t="s">
        <v>4</v>
      </c>
    </row>
    <row r="5615" spans="1:8" hidden="1" x14ac:dyDescent="0.3">
      <c r="A5615" s="2" t="s">
        <v>2750</v>
      </c>
      <c r="B5615" s="19">
        <v>46158</v>
      </c>
      <c r="C5615" t="s">
        <v>2929</v>
      </c>
      <c r="D5615" t="s">
        <v>2858</v>
      </c>
      <c r="E5615" t="s">
        <v>2969</v>
      </c>
      <c r="F5615" s="20">
        <v>1</v>
      </c>
      <c r="G5615">
        <v>2500</v>
      </c>
      <c r="H5615" t="s">
        <v>5</v>
      </c>
    </row>
    <row r="5616" spans="1:8" hidden="1" x14ac:dyDescent="0.3">
      <c r="A5616" s="2" t="s">
        <v>2751</v>
      </c>
      <c r="B5616" s="19">
        <v>46158</v>
      </c>
      <c r="C5616" t="s">
        <v>2930</v>
      </c>
      <c r="D5616" t="s">
        <v>2851</v>
      </c>
      <c r="E5616" t="s">
        <v>2970</v>
      </c>
      <c r="F5616" s="20">
        <v>1</v>
      </c>
      <c r="G5616">
        <v>1300</v>
      </c>
      <c r="H5616" t="s">
        <v>4</v>
      </c>
    </row>
    <row r="5617" spans="1:8" hidden="1" x14ac:dyDescent="0.3">
      <c r="A5617" s="2" t="s">
        <v>2752</v>
      </c>
      <c r="B5617" s="19">
        <v>46159</v>
      </c>
      <c r="C5617" t="s">
        <v>2931</v>
      </c>
      <c r="D5617" t="s">
        <v>2849</v>
      </c>
      <c r="E5617" t="s">
        <v>2972</v>
      </c>
      <c r="F5617" s="20">
        <v>1</v>
      </c>
      <c r="G5617">
        <v>2800</v>
      </c>
      <c r="H5617" t="s">
        <v>5</v>
      </c>
    </row>
    <row r="5618" spans="1:8" hidden="1" x14ac:dyDescent="0.3">
      <c r="A5618" s="2" t="s">
        <v>2753</v>
      </c>
      <c r="B5618" s="19">
        <v>46159</v>
      </c>
      <c r="C5618" t="s">
        <v>2932</v>
      </c>
      <c r="D5618" t="s">
        <v>2847</v>
      </c>
      <c r="E5618" t="s">
        <v>2971</v>
      </c>
      <c r="F5618" s="20">
        <v>2</v>
      </c>
      <c r="G5618">
        <v>900</v>
      </c>
      <c r="H5618" t="s">
        <v>4</v>
      </c>
    </row>
    <row r="5619" spans="1:8" x14ac:dyDescent="0.3">
      <c r="A5619" s="39" t="s">
        <v>2754</v>
      </c>
      <c r="B5619" s="40">
        <v>46160</v>
      </c>
      <c r="C5619" s="41" t="s">
        <v>2933</v>
      </c>
      <c r="D5619" s="41" t="s">
        <v>2821</v>
      </c>
      <c r="E5619" s="41" t="s">
        <v>2960</v>
      </c>
      <c r="F5619" s="42">
        <v>1</v>
      </c>
      <c r="G5619" s="41">
        <v>1200</v>
      </c>
      <c r="H5619" s="44" t="s">
        <v>5</v>
      </c>
    </row>
    <row r="5620" spans="1:8" hidden="1" x14ac:dyDescent="0.3">
      <c r="A5620" s="2" t="s">
        <v>2755</v>
      </c>
      <c r="B5620" s="19">
        <v>46160</v>
      </c>
      <c r="C5620" t="s">
        <v>2897</v>
      </c>
      <c r="D5620" t="s">
        <v>2898</v>
      </c>
      <c r="E5620" t="s">
        <v>2973</v>
      </c>
      <c r="F5620" s="20">
        <v>3</v>
      </c>
      <c r="G5620">
        <v>750</v>
      </c>
      <c r="H5620" t="s">
        <v>4</v>
      </c>
    </row>
    <row r="5621" spans="1:8" hidden="1" x14ac:dyDescent="0.3">
      <c r="A5621" s="2" t="s">
        <v>2756</v>
      </c>
      <c r="B5621" s="19">
        <v>46161</v>
      </c>
      <c r="C5621" t="s">
        <v>2916</v>
      </c>
      <c r="D5621" t="s">
        <v>2839</v>
      </c>
      <c r="E5621" t="s">
        <v>2974</v>
      </c>
      <c r="F5621" s="20">
        <v>2</v>
      </c>
      <c r="G5621">
        <v>900</v>
      </c>
      <c r="H5621" t="s">
        <v>5</v>
      </c>
    </row>
    <row r="5622" spans="1:8" hidden="1" x14ac:dyDescent="0.3">
      <c r="A5622" s="2" t="s">
        <v>2757</v>
      </c>
      <c r="B5622" s="19">
        <v>46161</v>
      </c>
      <c r="C5622" t="s">
        <v>2900</v>
      </c>
      <c r="D5622" t="s">
        <v>2854</v>
      </c>
      <c r="E5622" t="s">
        <v>2965</v>
      </c>
      <c r="F5622" s="20">
        <v>6</v>
      </c>
      <c r="G5622">
        <v>1200</v>
      </c>
      <c r="H5622" t="s">
        <v>4</v>
      </c>
    </row>
    <row r="5623" spans="1:8" hidden="1" x14ac:dyDescent="0.3">
      <c r="A5623" s="2" t="s">
        <v>2758</v>
      </c>
      <c r="B5623" s="19">
        <v>46162</v>
      </c>
      <c r="C5623" t="s">
        <v>2934</v>
      </c>
      <c r="D5623" t="s">
        <v>2919</v>
      </c>
      <c r="E5623" t="s">
        <v>2975</v>
      </c>
      <c r="F5623" s="20">
        <v>2</v>
      </c>
      <c r="G5623">
        <v>1100</v>
      </c>
      <c r="H5623" t="s">
        <v>5</v>
      </c>
    </row>
    <row r="5624" spans="1:8" hidden="1" x14ac:dyDescent="0.3">
      <c r="A5624" s="2" t="s">
        <v>2759</v>
      </c>
      <c r="B5624" s="19">
        <v>46162</v>
      </c>
      <c r="C5624" t="s">
        <v>2920</v>
      </c>
      <c r="D5624" t="s">
        <v>2823</v>
      </c>
      <c r="E5624" t="s">
        <v>2962</v>
      </c>
      <c r="F5624" s="20">
        <v>1</v>
      </c>
      <c r="G5624">
        <v>1800</v>
      </c>
      <c r="H5624" t="s">
        <v>4</v>
      </c>
    </row>
    <row r="5625" spans="1:8" x14ac:dyDescent="0.3">
      <c r="A5625" s="39" t="s">
        <v>2760</v>
      </c>
      <c r="B5625" s="40">
        <v>46163</v>
      </c>
      <c r="C5625" s="41" t="s">
        <v>2935</v>
      </c>
      <c r="D5625" s="41" t="s">
        <v>2821</v>
      </c>
      <c r="E5625" s="41" t="s">
        <v>2974</v>
      </c>
      <c r="F5625" s="42">
        <v>3</v>
      </c>
      <c r="G5625" s="41">
        <v>1350</v>
      </c>
      <c r="H5625" s="44" t="s">
        <v>5</v>
      </c>
    </row>
    <row r="5626" spans="1:8" hidden="1" x14ac:dyDescent="0.3">
      <c r="A5626" s="2" t="s">
        <v>2761</v>
      </c>
      <c r="B5626" s="19">
        <v>46163</v>
      </c>
      <c r="C5626" t="s">
        <v>2936</v>
      </c>
      <c r="D5626" t="s">
        <v>2856</v>
      </c>
      <c r="E5626" t="s">
        <v>2960</v>
      </c>
      <c r="F5626" s="20">
        <v>1</v>
      </c>
      <c r="G5626">
        <v>1200</v>
      </c>
      <c r="H5626" t="s">
        <v>4</v>
      </c>
    </row>
    <row r="5627" spans="1:8" hidden="1" x14ac:dyDescent="0.3">
      <c r="A5627" s="2" t="s">
        <v>2762</v>
      </c>
      <c r="B5627" s="19">
        <v>46164</v>
      </c>
      <c r="C5627" t="s">
        <v>2937</v>
      </c>
      <c r="D5627" t="s">
        <v>2878</v>
      </c>
      <c r="E5627" t="s">
        <v>2963</v>
      </c>
      <c r="F5627" s="20">
        <v>2</v>
      </c>
      <c r="G5627">
        <v>1200</v>
      </c>
      <c r="H5627" t="s">
        <v>5</v>
      </c>
    </row>
    <row r="5628" spans="1:8" hidden="1" x14ac:dyDescent="0.3">
      <c r="A5628" s="2" t="s">
        <v>2763</v>
      </c>
      <c r="B5628" s="19">
        <v>46164</v>
      </c>
      <c r="C5628" t="s">
        <v>2938</v>
      </c>
      <c r="D5628" t="s">
        <v>2827</v>
      </c>
      <c r="E5628" t="s">
        <v>2961</v>
      </c>
      <c r="F5628" s="20">
        <v>4</v>
      </c>
      <c r="G5628">
        <v>1200</v>
      </c>
      <c r="H5628" t="s">
        <v>4</v>
      </c>
    </row>
    <row r="5629" spans="1:8" hidden="1" x14ac:dyDescent="0.3">
      <c r="A5629" s="2" t="s">
        <v>2764</v>
      </c>
      <c r="B5629" s="19">
        <v>46165</v>
      </c>
      <c r="C5629" t="s">
        <v>2939</v>
      </c>
      <c r="D5629" t="s">
        <v>2940</v>
      </c>
      <c r="E5629" t="s">
        <v>2962</v>
      </c>
      <c r="F5629" s="20">
        <v>1</v>
      </c>
      <c r="G5629">
        <v>1800</v>
      </c>
      <c r="H5629" t="s">
        <v>5</v>
      </c>
    </row>
    <row r="5630" spans="1:8" x14ac:dyDescent="0.3">
      <c r="A5630" s="39" t="s">
        <v>2765</v>
      </c>
      <c r="B5630" s="40">
        <v>46165</v>
      </c>
      <c r="C5630" s="41" t="s">
        <v>2941</v>
      </c>
      <c r="D5630" s="41" t="s">
        <v>2821</v>
      </c>
      <c r="E5630" s="41" t="s">
        <v>2964</v>
      </c>
      <c r="F5630" s="42">
        <v>2</v>
      </c>
      <c r="G5630" s="41">
        <v>2000</v>
      </c>
      <c r="H5630" s="44" t="s">
        <v>4</v>
      </c>
    </row>
    <row r="5631" spans="1:8" hidden="1" x14ac:dyDescent="0.3">
      <c r="A5631" s="2" t="s">
        <v>2766</v>
      </c>
      <c r="B5631" s="19">
        <v>46166</v>
      </c>
      <c r="C5631" t="s">
        <v>2942</v>
      </c>
      <c r="D5631" t="s">
        <v>2835</v>
      </c>
      <c r="E5631" t="s">
        <v>2965</v>
      </c>
      <c r="F5631" s="20">
        <v>5</v>
      </c>
      <c r="G5631">
        <v>1000</v>
      </c>
      <c r="H5631" t="s">
        <v>5</v>
      </c>
    </row>
    <row r="5632" spans="1:8" hidden="1" x14ac:dyDescent="0.3">
      <c r="A5632" s="2" t="s">
        <v>2767</v>
      </c>
      <c r="B5632" s="19">
        <v>46166</v>
      </c>
      <c r="C5632" t="s">
        <v>2943</v>
      </c>
      <c r="D5632" t="s">
        <v>2837</v>
      </c>
      <c r="E5632" t="s">
        <v>2966</v>
      </c>
      <c r="F5632" s="20">
        <v>1</v>
      </c>
      <c r="G5632">
        <v>2200</v>
      </c>
      <c r="H5632" t="s">
        <v>4</v>
      </c>
    </row>
    <row r="5633" spans="1:8" hidden="1" x14ac:dyDescent="0.3">
      <c r="A5633" s="2" t="s">
        <v>2768</v>
      </c>
      <c r="B5633" s="19">
        <v>46167</v>
      </c>
      <c r="C5633" t="s">
        <v>2944</v>
      </c>
      <c r="D5633" t="s">
        <v>2841</v>
      </c>
      <c r="E5633" t="s">
        <v>2967</v>
      </c>
      <c r="F5633" s="20">
        <v>1</v>
      </c>
      <c r="G5633">
        <v>600</v>
      </c>
      <c r="H5633" t="s">
        <v>5</v>
      </c>
    </row>
    <row r="5634" spans="1:8" x14ac:dyDescent="0.3">
      <c r="A5634" s="39" t="s">
        <v>2769</v>
      </c>
      <c r="B5634" s="40">
        <v>46167</v>
      </c>
      <c r="C5634" s="41" t="s">
        <v>2945</v>
      </c>
      <c r="D5634" s="41" t="s">
        <v>2821</v>
      </c>
      <c r="E5634" s="41" t="s">
        <v>2968</v>
      </c>
      <c r="F5634" s="42">
        <v>3</v>
      </c>
      <c r="G5634" s="41">
        <v>1050</v>
      </c>
      <c r="H5634" s="44" t="s">
        <v>4</v>
      </c>
    </row>
    <row r="5635" spans="1:8" hidden="1" x14ac:dyDescent="0.3">
      <c r="A5635" s="2" t="s">
        <v>2770</v>
      </c>
      <c r="B5635" s="19">
        <v>46168</v>
      </c>
      <c r="C5635" t="s">
        <v>2946</v>
      </c>
      <c r="D5635" t="s">
        <v>2858</v>
      </c>
      <c r="E5635" t="s">
        <v>2969</v>
      </c>
      <c r="F5635" s="20">
        <v>2</v>
      </c>
      <c r="G5635">
        <v>5000</v>
      </c>
      <c r="H5635" t="s">
        <v>5</v>
      </c>
    </row>
    <row r="5636" spans="1:8" hidden="1" x14ac:dyDescent="0.3">
      <c r="A5636" s="2" t="s">
        <v>2771</v>
      </c>
      <c r="B5636" s="19">
        <v>46168</v>
      </c>
      <c r="C5636" t="s">
        <v>2947</v>
      </c>
      <c r="D5636" t="s">
        <v>2851</v>
      </c>
      <c r="E5636" t="s">
        <v>2970</v>
      </c>
      <c r="F5636" s="20">
        <v>1</v>
      </c>
      <c r="G5636">
        <v>1300</v>
      </c>
      <c r="H5636" t="s">
        <v>4</v>
      </c>
    </row>
    <row r="5637" spans="1:8" hidden="1" x14ac:dyDescent="0.3">
      <c r="A5637" s="2" t="s">
        <v>2772</v>
      </c>
      <c r="B5637" s="19">
        <v>46169</v>
      </c>
      <c r="C5637" t="s">
        <v>2913</v>
      </c>
      <c r="D5637" t="s">
        <v>2849</v>
      </c>
      <c r="E5637" t="s">
        <v>2972</v>
      </c>
      <c r="F5637" s="20">
        <v>1</v>
      </c>
      <c r="G5637">
        <v>2800</v>
      </c>
      <c r="H5637" t="s">
        <v>5</v>
      </c>
    </row>
    <row r="5638" spans="1:8" hidden="1" x14ac:dyDescent="0.3">
      <c r="A5638" s="2" t="s">
        <v>2773</v>
      </c>
      <c r="B5638" s="19">
        <v>46169</v>
      </c>
      <c r="C5638" t="s">
        <v>2846</v>
      </c>
      <c r="D5638" t="s">
        <v>2847</v>
      </c>
      <c r="E5638" t="s">
        <v>2971</v>
      </c>
      <c r="F5638" s="20">
        <v>1</v>
      </c>
      <c r="G5638">
        <v>450</v>
      </c>
      <c r="H5638" t="s">
        <v>4</v>
      </c>
    </row>
    <row r="5639" spans="1:8" x14ac:dyDescent="0.3">
      <c r="A5639" s="39" t="s">
        <v>2774</v>
      </c>
      <c r="B5639" s="40">
        <v>46170</v>
      </c>
      <c r="C5639" s="41" t="s">
        <v>2948</v>
      </c>
      <c r="D5639" s="41" t="s">
        <v>2821</v>
      </c>
      <c r="E5639" s="41" t="s">
        <v>2960</v>
      </c>
      <c r="F5639" s="42">
        <v>2</v>
      </c>
      <c r="G5639" s="41">
        <v>2400</v>
      </c>
      <c r="H5639" s="44" t="s">
        <v>5</v>
      </c>
    </row>
    <row r="5640" spans="1:8" hidden="1" x14ac:dyDescent="0.3">
      <c r="A5640" s="2" t="s">
        <v>2775</v>
      </c>
      <c r="B5640" s="19">
        <v>46170</v>
      </c>
      <c r="C5640" t="s">
        <v>2949</v>
      </c>
      <c r="D5640" t="s">
        <v>2898</v>
      </c>
      <c r="E5640" t="s">
        <v>2973</v>
      </c>
      <c r="F5640" s="20">
        <v>2</v>
      </c>
      <c r="G5640">
        <v>500</v>
      </c>
      <c r="H5640" t="s">
        <v>4</v>
      </c>
    </row>
    <row r="5641" spans="1:8" hidden="1" x14ac:dyDescent="0.3">
      <c r="A5641" s="2" t="s">
        <v>2776</v>
      </c>
      <c r="B5641" s="19">
        <v>46171</v>
      </c>
      <c r="C5641" t="s">
        <v>2950</v>
      </c>
      <c r="D5641" t="s">
        <v>2839</v>
      </c>
      <c r="E5641" t="s">
        <v>2974</v>
      </c>
      <c r="F5641" s="20">
        <v>1</v>
      </c>
      <c r="G5641">
        <v>450</v>
      </c>
      <c r="H5641" t="s">
        <v>5</v>
      </c>
    </row>
    <row r="5642" spans="1:8" hidden="1" x14ac:dyDescent="0.3">
      <c r="A5642" s="2" t="s">
        <v>2777</v>
      </c>
      <c r="B5642" s="19">
        <v>46171</v>
      </c>
      <c r="C5642" t="s">
        <v>2951</v>
      </c>
      <c r="D5642" t="s">
        <v>2854</v>
      </c>
      <c r="E5642" t="s">
        <v>2965</v>
      </c>
      <c r="F5642" s="20">
        <v>4</v>
      </c>
      <c r="G5642">
        <v>800</v>
      </c>
      <c r="H5642" t="s">
        <v>4</v>
      </c>
    </row>
    <row r="5643" spans="1:8" hidden="1" x14ac:dyDescent="0.3">
      <c r="A5643" s="2" t="s">
        <v>2778</v>
      </c>
      <c r="B5643" s="19">
        <v>46172</v>
      </c>
      <c r="C5643" t="s">
        <v>2918</v>
      </c>
      <c r="D5643" t="s">
        <v>2919</v>
      </c>
      <c r="E5643" t="s">
        <v>2975</v>
      </c>
      <c r="F5643" s="20">
        <v>3</v>
      </c>
      <c r="G5643">
        <v>1650</v>
      </c>
      <c r="H5643" t="s">
        <v>5</v>
      </c>
    </row>
    <row r="5644" spans="1:8" hidden="1" x14ac:dyDescent="0.3">
      <c r="A5644" s="2" t="s">
        <v>2779</v>
      </c>
      <c r="B5644" s="19">
        <v>46172</v>
      </c>
      <c r="C5644" t="s">
        <v>2902</v>
      </c>
      <c r="D5644" t="s">
        <v>2823</v>
      </c>
      <c r="E5644" t="s">
        <v>2962</v>
      </c>
      <c r="F5644" s="20">
        <v>2</v>
      </c>
      <c r="G5644">
        <v>2600</v>
      </c>
      <c r="H5644" t="s">
        <v>4</v>
      </c>
    </row>
    <row r="5645" spans="1:8" x14ac:dyDescent="0.3">
      <c r="A5645" s="39" t="s">
        <v>2780</v>
      </c>
      <c r="B5645" s="40">
        <v>46173</v>
      </c>
      <c r="C5645" s="41" t="s">
        <v>2952</v>
      </c>
      <c r="D5645" s="41" t="s">
        <v>2821</v>
      </c>
      <c r="E5645" s="41" t="s">
        <v>2974</v>
      </c>
      <c r="F5645" s="42">
        <v>1</v>
      </c>
      <c r="G5645" s="41">
        <v>450</v>
      </c>
      <c r="H5645" s="44" t="s">
        <v>4</v>
      </c>
    </row>
    <row r="5646" spans="1:8" hidden="1" x14ac:dyDescent="0.3">
      <c r="A5646" s="2" t="s">
        <v>2781</v>
      </c>
      <c r="B5646" s="19">
        <v>46173</v>
      </c>
      <c r="C5646" t="s">
        <v>2953</v>
      </c>
      <c r="D5646" t="s">
        <v>2837</v>
      </c>
      <c r="E5646" t="s">
        <v>2960</v>
      </c>
      <c r="F5646" s="20">
        <v>2</v>
      </c>
      <c r="G5646">
        <v>2400</v>
      </c>
      <c r="H5646" t="s">
        <v>5</v>
      </c>
    </row>
    <row r="5647" spans="1:8" hidden="1" x14ac:dyDescent="0.3">
      <c r="A5647" s="2" t="s">
        <v>2782</v>
      </c>
      <c r="B5647" s="19">
        <v>46174</v>
      </c>
      <c r="C5647" t="s">
        <v>2954</v>
      </c>
      <c r="D5647" t="s">
        <v>2829</v>
      </c>
      <c r="E5647" t="s">
        <v>2963</v>
      </c>
      <c r="F5647" s="20">
        <v>1</v>
      </c>
      <c r="G5647">
        <v>650</v>
      </c>
      <c r="H5647" t="s">
        <v>4</v>
      </c>
    </row>
    <row r="5648" spans="1:8" hidden="1" x14ac:dyDescent="0.3">
      <c r="A5648" s="2" t="s">
        <v>2783</v>
      </c>
      <c r="B5648" s="19">
        <v>46174</v>
      </c>
      <c r="C5648" t="s">
        <v>2955</v>
      </c>
      <c r="D5648" t="s">
        <v>2833</v>
      </c>
      <c r="E5648" t="s">
        <v>2961</v>
      </c>
      <c r="F5648" s="20">
        <v>3</v>
      </c>
      <c r="G5648">
        <v>900</v>
      </c>
      <c r="H5648" t="s">
        <v>4</v>
      </c>
    </row>
    <row r="5649" spans="1:8" hidden="1" x14ac:dyDescent="0.3">
      <c r="A5649" s="2" t="s">
        <v>2784</v>
      </c>
      <c r="B5649" s="19">
        <v>46175</v>
      </c>
      <c r="C5649" t="s">
        <v>2906</v>
      </c>
      <c r="D5649" t="s">
        <v>2843</v>
      </c>
      <c r="E5649" t="s">
        <v>2962</v>
      </c>
      <c r="F5649" s="20">
        <v>1</v>
      </c>
      <c r="G5649">
        <v>1800</v>
      </c>
      <c r="H5649" t="s">
        <v>5</v>
      </c>
    </row>
    <row r="5650" spans="1:8" x14ac:dyDescent="0.3">
      <c r="A5650" s="39" t="s">
        <v>2785</v>
      </c>
      <c r="B5650" s="40">
        <v>46175</v>
      </c>
      <c r="C5650" s="41" t="s">
        <v>2907</v>
      </c>
      <c r="D5650" s="41" t="s">
        <v>2821</v>
      </c>
      <c r="E5650" s="41" t="s">
        <v>2964</v>
      </c>
      <c r="F5650" s="42">
        <v>1</v>
      </c>
      <c r="G5650" s="41">
        <v>1500</v>
      </c>
      <c r="H5650" s="44" t="s">
        <v>4</v>
      </c>
    </row>
    <row r="5651" spans="1:8" hidden="1" x14ac:dyDescent="0.3">
      <c r="A5651" s="2" t="s">
        <v>2786</v>
      </c>
      <c r="B5651" s="19">
        <v>46176</v>
      </c>
      <c r="C5651" t="s">
        <v>2908</v>
      </c>
      <c r="D5651" t="s">
        <v>2835</v>
      </c>
      <c r="E5651" t="s">
        <v>2965</v>
      </c>
      <c r="F5651" s="20">
        <v>4</v>
      </c>
      <c r="G5651">
        <v>800</v>
      </c>
      <c r="H5651" t="s">
        <v>5</v>
      </c>
    </row>
    <row r="5652" spans="1:8" hidden="1" x14ac:dyDescent="0.3">
      <c r="A5652" s="2" t="s">
        <v>2787</v>
      </c>
      <c r="B5652" s="19">
        <v>46176</v>
      </c>
      <c r="C5652" t="s">
        <v>2926</v>
      </c>
      <c r="D5652" t="s">
        <v>2856</v>
      </c>
      <c r="E5652" t="s">
        <v>2966</v>
      </c>
      <c r="F5652" s="20">
        <v>1</v>
      </c>
      <c r="G5652">
        <v>2200</v>
      </c>
      <c r="H5652" t="s">
        <v>4</v>
      </c>
    </row>
    <row r="5653" spans="1:8" hidden="1" x14ac:dyDescent="0.3">
      <c r="A5653" s="2" t="s">
        <v>2788</v>
      </c>
      <c r="B5653" s="19">
        <v>46177</v>
      </c>
      <c r="C5653" t="s">
        <v>2927</v>
      </c>
      <c r="D5653" t="s">
        <v>2841</v>
      </c>
      <c r="E5653" t="s">
        <v>2967</v>
      </c>
      <c r="F5653" s="20">
        <v>2</v>
      </c>
      <c r="G5653">
        <v>1200</v>
      </c>
      <c r="H5653" t="s">
        <v>5</v>
      </c>
    </row>
    <row r="5654" spans="1:8" hidden="1" x14ac:dyDescent="0.3">
      <c r="A5654" s="2" t="s">
        <v>2789</v>
      </c>
      <c r="B5654" s="19">
        <v>46177</v>
      </c>
      <c r="C5654" t="s">
        <v>2928</v>
      </c>
      <c r="D5654" t="s">
        <v>2827</v>
      </c>
      <c r="E5654" t="s">
        <v>2968</v>
      </c>
      <c r="F5654" s="20">
        <v>2</v>
      </c>
      <c r="G5654">
        <v>700</v>
      </c>
      <c r="H5654" t="s">
        <v>4</v>
      </c>
    </row>
    <row r="5655" spans="1:8" hidden="1" x14ac:dyDescent="0.3">
      <c r="A5655" s="2" t="s">
        <v>2790</v>
      </c>
      <c r="B5655" s="19">
        <v>46178</v>
      </c>
      <c r="C5655" t="s">
        <v>2929</v>
      </c>
      <c r="D5655" t="s">
        <v>2858</v>
      </c>
      <c r="E5655" t="s">
        <v>2969</v>
      </c>
      <c r="F5655" s="20">
        <v>1</v>
      </c>
      <c r="G5655">
        <v>2500</v>
      </c>
      <c r="H5655" t="s">
        <v>5</v>
      </c>
    </row>
    <row r="5656" spans="1:8" hidden="1" x14ac:dyDescent="0.3">
      <c r="A5656" s="2" t="s">
        <v>2791</v>
      </c>
      <c r="B5656" s="19">
        <v>46178</v>
      </c>
      <c r="C5656" t="s">
        <v>2930</v>
      </c>
      <c r="D5656" t="s">
        <v>2851</v>
      </c>
      <c r="E5656" t="s">
        <v>2970</v>
      </c>
      <c r="F5656" s="20">
        <v>1</v>
      </c>
      <c r="G5656">
        <v>1300</v>
      </c>
      <c r="H5656" t="s">
        <v>4</v>
      </c>
    </row>
    <row r="5657" spans="1:8" hidden="1" x14ac:dyDescent="0.3">
      <c r="A5657" s="2" t="s">
        <v>2792</v>
      </c>
      <c r="B5657" s="19">
        <v>46179</v>
      </c>
      <c r="C5657" t="s">
        <v>2931</v>
      </c>
      <c r="D5657" t="s">
        <v>2849</v>
      </c>
      <c r="E5657" t="s">
        <v>2972</v>
      </c>
      <c r="F5657" s="20">
        <v>1</v>
      </c>
      <c r="G5657">
        <v>2800</v>
      </c>
      <c r="H5657" t="s">
        <v>5</v>
      </c>
    </row>
    <row r="5658" spans="1:8" hidden="1" x14ac:dyDescent="0.3">
      <c r="A5658" s="2" t="s">
        <v>2793</v>
      </c>
      <c r="B5658" s="19">
        <v>46179</v>
      </c>
      <c r="C5658" t="s">
        <v>2932</v>
      </c>
      <c r="D5658" t="s">
        <v>2847</v>
      </c>
      <c r="E5658" t="s">
        <v>2971</v>
      </c>
      <c r="F5658" s="20">
        <v>2</v>
      </c>
      <c r="G5658">
        <v>900</v>
      </c>
      <c r="H5658" t="s">
        <v>4</v>
      </c>
    </row>
    <row r="5659" spans="1:8" x14ac:dyDescent="0.3">
      <c r="A5659" s="39" t="s">
        <v>2794</v>
      </c>
      <c r="B5659" s="40">
        <v>46180</v>
      </c>
      <c r="C5659" s="41" t="s">
        <v>2933</v>
      </c>
      <c r="D5659" s="41" t="s">
        <v>2821</v>
      </c>
      <c r="E5659" s="41" t="s">
        <v>2960</v>
      </c>
      <c r="F5659" s="42">
        <v>1</v>
      </c>
      <c r="G5659" s="41">
        <v>1200</v>
      </c>
      <c r="H5659" s="44" t="s">
        <v>5</v>
      </c>
    </row>
    <row r="5660" spans="1:8" hidden="1" x14ac:dyDescent="0.3">
      <c r="A5660" s="2" t="s">
        <v>2795</v>
      </c>
      <c r="B5660" s="19">
        <v>46180</v>
      </c>
      <c r="C5660" t="s">
        <v>2897</v>
      </c>
      <c r="D5660" t="s">
        <v>2898</v>
      </c>
      <c r="E5660" t="s">
        <v>2973</v>
      </c>
      <c r="F5660" s="20">
        <v>3</v>
      </c>
      <c r="G5660">
        <v>750</v>
      </c>
      <c r="H5660" t="s">
        <v>4</v>
      </c>
    </row>
    <row r="5661" spans="1:8" hidden="1" x14ac:dyDescent="0.3">
      <c r="A5661" s="2" t="s">
        <v>2796</v>
      </c>
      <c r="B5661" s="19">
        <v>46181</v>
      </c>
      <c r="C5661" t="s">
        <v>2916</v>
      </c>
      <c r="D5661" t="s">
        <v>2839</v>
      </c>
      <c r="E5661" t="s">
        <v>2974</v>
      </c>
      <c r="F5661" s="20">
        <v>2</v>
      </c>
      <c r="G5661">
        <v>900</v>
      </c>
      <c r="H5661" t="s">
        <v>5</v>
      </c>
    </row>
    <row r="5662" spans="1:8" hidden="1" x14ac:dyDescent="0.3">
      <c r="A5662" s="2" t="s">
        <v>2797</v>
      </c>
      <c r="B5662" s="19">
        <v>46181</v>
      </c>
      <c r="C5662" t="s">
        <v>2900</v>
      </c>
      <c r="D5662" t="s">
        <v>2854</v>
      </c>
      <c r="E5662" t="s">
        <v>2965</v>
      </c>
      <c r="F5662" s="20">
        <v>6</v>
      </c>
      <c r="G5662">
        <v>1200</v>
      </c>
      <c r="H5662" t="s">
        <v>4</v>
      </c>
    </row>
    <row r="5663" spans="1:8" hidden="1" x14ac:dyDescent="0.3">
      <c r="A5663" s="2" t="s">
        <v>2798</v>
      </c>
      <c r="B5663" s="19">
        <v>46182</v>
      </c>
      <c r="C5663" t="s">
        <v>2934</v>
      </c>
      <c r="D5663" t="s">
        <v>2919</v>
      </c>
      <c r="E5663" t="s">
        <v>2975</v>
      </c>
      <c r="F5663" s="20">
        <v>2</v>
      </c>
      <c r="G5663">
        <v>1100</v>
      </c>
      <c r="H5663" t="s">
        <v>5</v>
      </c>
    </row>
    <row r="5664" spans="1:8" hidden="1" x14ac:dyDescent="0.3">
      <c r="A5664" s="2" t="s">
        <v>2799</v>
      </c>
      <c r="B5664" s="19">
        <v>46182</v>
      </c>
      <c r="C5664" t="s">
        <v>2920</v>
      </c>
      <c r="D5664" t="s">
        <v>2823</v>
      </c>
      <c r="E5664" t="s">
        <v>2962</v>
      </c>
      <c r="F5664" s="20">
        <v>1</v>
      </c>
      <c r="G5664">
        <v>1800</v>
      </c>
      <c r="H5664" t="s">
        <v>4</v>
      </c>
    </row>
    <row r="5665" spans="1:8" x14ac:dyDescent="0.3">
      <c r="A5665" s="39" t="s">
        <v>2800</v>
      </c>
      <c r="B5665" s="40">
        <v>46183</v>
      </c>
      <c r="C5665" s="41" t="s">
        <v>2935</v>
      </c>
      <c r="D5665" s="41" t="s">
        <v>2821</v>
      </c>
      <c r="E5665" s="41" t="s">
        <v>2974</v>
      </c>
      <c r="F5665" s="42">
        <v>3</v>
      </c>
      <c r="G5665" s="41">
        <v>1350</v>
      </c>
      <c r="H5665" s="44" t="s">
        <v>5</v>
      </c>
    </row>
    <row r="5666" spans="1:8" hidden="1" x14ac:dyDescent="0.3">
      <c r="A5666" s="2" t="s">
        <v>2801</v>
      </c>
      <c r="B5666" s="19">
        <v>46183</v>
      </c>
      <c r="C5666" t="s">
        <v>2936</v>
      </c>
      <c r="D5666" t="s">
        <v>2856</v>
      </c>
      <c r="E5666" t="s">
        <v>2960</v>
      </c>
      <c r="F5666" s="20">
        <v>1</v>
      </c>
      <c r="G5666">
        <v>1200</v>
      </c>
      <c r="H5666" t="s">
        <v>4</v>
      </c>
    </row>
    <row r="5667" spans="1:8" hidden="1" x14ac:dyDescent="0.3">
      <c r="A5667" s="2" t="s">
        <v>2802</v>
      </c>
      <c r="B5667" s="19">
        <v>46184</v>
      </c>
      <c r="C5667" t="s">
        <v>2937</v>
      </c>
      <c r="D5667" t="s">
        <v>2878</v>
      </c>
      <c r="E5667" t="s">
        <v>2963</v>
      </c>
      <c r="F5667" s="20">
        <v>2</v>
      </c>
      <c r="G5667">
        <v>1200</v>
      </c>
      <c r="H5667" t="s">
        <v>5</v>
      </c>
    </row>
    <row r="5668" spans="1:8" hidden="1" x14ac:dyDescent="0.3">
      <c r="A5668" s="2" t="s">
        <v>2803</v>
      </c>
      <c r="B5668" s="19">
        <v>46184</v>
      </c>
      <c r="C5668" t="s">
        <v>2938</v>
      </c>
      <c r="D5668" t="s">
        <v>2827</v>
      </c>
      <c r="E5668" t="s">
        <v>2961</v>
      </c>
      <c r="F5668" s="20">
        <v>4</v>
      </c>
      <c r="G5668">
        <v>1200</v>
      </c>
      <c r="H5668" t="s">
        <v>4</v>
      </c>
    </row>
    <row r="5669" spans="1:8" hidden="1" x14ac:dyDescent="0.3">
      <c r="A5669" s="2" t="s">
        <v>2804</v>
      </c>
      <c r="B5669" s="19">
        <v>46185</v>
      </c>
      <c r="C5669" t="s">
        <v>2939</v>
      </c>
      <c r="D5669" t="s">
        <v>2940</v>
      </c>
      <c r="E5669" t="s">
        <v>2962</v>
      </c>
      <c r="F5669" s="20">
        <v>1</v>
      </c>
      <c r="G5669">
        <v>1800</v>
      </c>
      <c r="H5669" t="s">
        <v>5</v>
      </c>
    </row>
    <row r="5670" spans="1:8" x14ac:dyDescent="0.3">
      <c r="A5670" s="39" t="s">
        <v>2805</v>
      </c>
      <c r="B5670" s="40">
        <v>46185</v>
      </c>
      <c r="C5670" s="41" t="s">
        <v>2941</v>
      </c>
      <c r="D5670" s="41" t="s">
        <v>2821</v>
      </c>
      <c r="E5670" s="41" t="s">
        <v>2964</v>
      </c>
      <c r="F5670" s="42">
        <v>2</v>
      </c>
      <c r="G5670" s="41">
        <v>2000</v>
      </c>
      <c r="H5670" s="44" t="s">
        <v>4</v>
      </c>
    </row>
    <row r="5671" spans="1:8" hidden="1" x14ac:dyDescent="0.3">
      <c r="A5671" s="2" t="s">
        <v>2806</v>
      </c>
      <c r="B5671" s="19">
        <v>46186</v>
      </c>
      <c r="C5671" t="s">
        <v>2942</v>
      </c>
      <c r="D5671" t="s">
        <v>2835</v>
      </c>
      <c r="E5671" t="s">
        <v>2965</v>
      </c>
      <c r="F5671" s="20">
        <v>5</v>
      </c>
      <c r="G5671">
        <v>1000</v>
      </c>
      <c r="H5671" t="s">
        <v>5</v>
      </c>
    </row>
    <row r="5672" spans="1:8" hidden="1" x14ac:dyDescent="0.3">
      <c r="A5672" s="2" t="s">
        <v>2807</v>
      </c>
      <c r="B5672" s="19">
        <v>46186</v>
      </c>
      <c r="C5672" t="s">
        <v>2943</v>
      </c>
      <c r="D5672" t="s">
        <v>2837</v>
      </c>
      <c r="E5672" t="s">
        <v>2966</v>
      </c>
      <c r="F5672" s="20">
        <v>1</v>
      </c>
      <c r="G5672">
        <v>2200</v>
      </c>
      <c r="H5672" t="s">
        <v>4</v>
      </c>
    </row>
    <row r="5673" spans="1:8" hidden="1" x14ac:dyDescent="0.3">
      <c r="A5673" s="2" t="s">
        <v>2808</v>
      </c>
      <c r="B5673" s="19">
        <v>46187</v>
      </c>
      <c r="C5673" t="s">
        <v>2944</v>
      </c>
      <c r="D5673" t="s">
        <v>2841</v>
      </c>
      <c r="E5673" t="s">
        <v>2967</v>
      </c>
      <c r="F5673" s="20">
        <v>1</v>
      </c>
      <c r="G5673">
        <v>600</v>
      </c>
      <c r="H5673" t="s">
        <v>5</v>
      </c>
    </row>
    <row r="5674" spans="1:8" x14ac:dyDescent="0.3">
      <c r="A5674" s="39" t="s">
        <v>2809</v>
      </c>
      <c r="B5674" s="40">
        <v>46187</v>
      </c>
      <c r="C5674" s="41" t="s">
        <v>2945</v>
      </c>
      <c r="D5674" s="41" t="s">
        <v>2821</v>
      </c>
      <c r="E5674" s="41" t="s">
        <v>2968</v>
      </c>
      <c r="F5674" s="42">
        <v>3</v>
      </c>
      <c r="G5674" s="41">
        <v>1050</v>
      </c>
      <c r="H5674" s="44" t="s">
        <v>4</v>
      </c>
    </row>
    <row r="5675" spans="1:8" hidden="1" x14ac:dyDescent="0.3">
      <c r="A5675" s="2" t="s">
        <v>2810</v>
      </c>
      <c r="B5675" s="19">
        <v>46188</v>
      </c>
      <c r="C5675" t="s">
        <v>2946</v>
      </c>
      <c r="D5675" t="s">
        <v>2858</v>
      </c>
      <c r="E5675" t="s">
        <v>2969</v>
      </c>
      <c r="F5675" s="20">
        <v>2</v>
      </c>
      <c r="G5675">
        <v>5000</v>
      </c>
      <c r="H5675" t="s">
        <v>5</v>
      </c>
    </row>
    <row r="5676" spans="1:8" hidden="1" x14ac:dyDescent="0.3">
      <c r="A5676" s="2" t="s">
        <v>2811</v>
      </c>
      <c r="B5676" s="19">
        <v>46188</v>
      </c>
      <c r="C5676" t="s">
        <v>2947</v>
      </c>
      <c r="D5676" t="s">
        <v>2851</v>
      </c>
      <c r="E5676" t="s">
        <v>2970</v>
      </c>
      <c r="F5676" s="20">
        <v>1</v>
      </c>
      <c r="G5676">
        <v>1300</v>
      </c>
      <c r="H5676" t="s">
        <v>4</v>
      </c>
    </row>
    <row r="5677" spans="1:8" hidden="1" x14ac:dyDescent="0.3">
      <c r="A5677" s="2" t="s">
        <v>2812</v>
      </c>
      <c r="B5677" s="19">
        <v>46189</v>
      </c>
      <c r="C5677" t="s">
        <v>2913</v>
      </c>
      <c r="D5677" t="s">
        <v>2849</v>
      </c>
      <c r="E5677" t="s">
        <v>2972</v>
      </c>
      <c r="F5677" s="20">
        <v>1</v>
      </c>
      <c r="G5677">
        <v>2800</v>
      </c>
      <c r="H5677" t="s">
        <v>5</v>
      </c>
    </row>
    <row r="5678" spans="1:8" hidden="1" x14ac:dyDescent="0.3">
      <c r="A5678" s="2" t="s">
        <v>2813</v>
      </c>
      <c r="B5678" s="19">
        <v>46189</v>
      </c>
      <c r="C5678" t="s">
        <v>2846</v>
      </c>
      <c r="D5678" t="s">
        <v>2847</v>
      </c>
      <c r="E5678" t="s">
        <v>2971</v>
      </c>
      <c r="F5678" s="20">
        <v>1</v>
      </c>
      <c r="G5678">
        <v>450</v>
      </c>
      <c r="H5678" t="s">
        <v>4</v>
      </c>
    </row>
    <row r="5679" spans="1:8" x14ac:dyDescent="0.3">
      <c r="A5679" s="39" t="s">
        <v>2814</v>
      </c>
      <c r="B5679" s="40">
        <v>46190</v>
      </c>
      <c r="C5679" s="41" t="s">
        <v>2948</v>
      </c>
      <c r="D5679" s="41" t="s">
        <v>2821</v>
      </c>
      <c r="E5679" s="41" t="s">
        <v>2960</v>
      </c>
      <c r="F5679" s="42">
        <v>2</v>
      </c>
      <c r="G5679" s="41">
        <v>2400</v>
      </c>
      <c r="H5679" s="44" t="s">
        <v>5</v>
      </c>
    </row>
    <row r="5680" spans="1:8" hidden="1" x14ac:dyDescent="0.3">
      <c r="A5680" s="2" t="s">
        <v>2815</v>
      </c>
      <c r="B5680" s="19">
        <v>46190</v>
      </c>
      <c r="C5680" t="s">
        <v>2949</v>
      </c>
      <c r="D5680" t="s">
        <v>2898</v>
      </c>
      <c r="E5680" t="s">
        <v>2973</v>
      </c>
      <c r="F5680" s="20">
        <v>2</v>
      </c>
      <c r="G5680">
        <v>500</v>
      </c>
      <c r="H5680" t="s">
        <v>4</v>
      </c>
    </row>
    <row r="5681" spans="1:8" hidden="1" x14ac:dyDescent="0.3">
      <c r="A5681" s="2" t="s">
        <v>2816</v>
      </c>
      <c r="B5681" s="19">
        <v>46191</v>
      </c>
      <c r="C5681" t="s">
        <v>2950</v>
      </c>
      <c r="D5681" t="s">
        <v>2839</v>
      </c>
      <c r="E5681" t="s">
        <v>2974</v>
      </c>
      <c r="F5681" s="20">
        <v>1</v>
      </c>
      <c r="G5681">
        <v>450</v>
      </c>
      <c r="H5681" t="s">
        <v>5</v>
      </c>
    </row>
    <row r="5682" spans="1:8" hidden="1" x14ac:dyDescent="0.3">
      <c r="A5682" s="2" t="s">
        <v>2817</v>
      </c>
      <c r="B5682" s="19">
        <v>46191</v>
      </c>
      <c r="C5682" t="s">
        <v>2951</v>
      </c>
      <c r="D5682" t="s">
        <v>2854</v>
      </c>
      <c r="E5682" t="s">
        <v>2965</v>
      </c>
      <c r="F5682" s="20">
        <v>4</v>
      </c>
      <c r="G5682">
        <v>800</v>
      </c>
      <c r="H5682" t="s">
        <v>4</v>
      </c>
    </row>
    <row r="5683" spans="1:8" hidden="1" x14ac:dyDescent="0.3">
      <c r="A5683" s="2" t="s">
        <v>2818</v>
      </c>
      <c r="B5683" s="19">
        <v>46192</v>
      </c>
      <c r="C5683" t="s">
        <v>2918</v>
      </c>
      <c r="D5683" t="s">
        <v>2919</v>
      </c>
      <c r="E5683" t="s">
        <v>2975</v>
      </c>
      <c r="F5683" s="20">
        <v>3</v>
      </c>
      <c r="G5683">
        <v>1650</v>
      </c>
      <c r="H5683" t="s">
        <v>5</v>
      </c>
    </row>
    <row r="5684" spans="1:8" hidden="1" x14ac:dyDescent="0.3">
      <c r="A5684" s="2" t="s">
        <v>2819</v>
      </c>
      <c r="B5684" s="19">
        <v>46192</v>
      </c>
      <c r="C5684" t="s">
        <v>2902</v>
      </c>
      <c r="D5684" t="s">
        <v>2823</v>
      </c>
      <c r="E5684" t="s">
        <v>2962</v>
      </c>
      <c r="F5684" s="20">
        <v>2</v>
      </c>
      <c r="G5684">
        <v>2600</v>
      </c>
      <c r="H5684" t="s">
        <v>4</v>
      </c>
    </row>
    <row r="5685" spans="1:8" hidden="1" x14ac:dyDescent="0.3">
      <c r="A5685" s="2" t="s">
        <v>2669</v>
      </c>
      <c r="B5685" s="19">
        <v>46117</v>
      </c>
      <c r="C5685" t="s">
        <v>2838</v>
      </c>
      <c r="D5685" t="s">
        <v>2839</v>
      </c>
      <c r="E5685" t="s">
        <v>2968</v>
      </c>
      <c r="F5685" s="20">
        <v>2</v>
      </c>
      <c r="G5685">
        <v>700</v>
      </c>
      <c r="H5685" t="s">
        <v>4</v>
      </c>
    </row>
    <row r="5686" spans="1:8" hidden="1" x14ac:dyDescent="0.3">
      <c r="A5686" s="2" t="s">
        <v>2670</v>
      </c>
      <c r="B5686" s="19">
        <v>46118</v>
      </c>
      <c r="C5686" t="s">
        <v>2840</v>
      </c>
      <c r="D5686" t="s">
        <v>2841</v>
      </c>
      <c r="E5686" t="s">
        <v>2969</v>
      </c>
      <c r="F5686" s="20">
        <v>1</v>
      </c>
      <c r="G5686">
        <v>2500</v>
      </c>
      <c r="H5686" t="s">
        <v>5</v>
      </c>
    </row>
    <row r="5687" spans="1:8" hidden="1" x14ac:dyDescent="0.3">
      <c r="A5687" s="2" t="s">
        <v>2671</v>
      </c>
      <c r="B5687" s="19">
        <v>46118</v>
      </c>
      <c r="C5687" t="s">
        <v>2842</v>
      </c>
      <c r="D5687" t="s">
        <v>2843</v>
      </c>
      <c r="E5687" t="s">
        <v>2970</v>
      </c>
      <c r="F5687" s="20">
        <v>1</v>
      </c>
      <c r="G5687">
        <v>1300</v>
      </c>
      <c r="H5687" t="s">
        <v>4</v>
      </c>
    </row>
    <row r="5688" spans="1:8" hidden="1" x14ac:dyDescent="0.3">
      <c r="A5688" s="2" t="s">
        <v>2672</v>
      </c>
      <c r="B5688" s="19">
        <v>46119</v>
      </c>
      <c r="C5688" t="s">
        <v>2844</v>
      </c>
      <c r="D5688" t="s">
        <v>2845</v>
      </c>
      <c r="E5688" t="s">
        <v>2972</v>
      </c>
      <c r="F5688" s="20">
        <v>1</v>
      </c>
      <c r="G5688">
        <v>2800</v>
      </c>
      <c r="H5688" t="s">
        <v>5</v>
      </c>
    </row>
    <row r="5689" spans="1:8" hidden="1" x14ac:dyDescent="0.3">
      <c r="A5689" s="2" t="s">
        <v>2673</v>
      </c>
      <c r="B5689" s="19">
        <v>46119</v>
      </c>
      <c r="C5689" t="s">
        <v>2846</v>
      </c>
      <c r="D5689" t="s">
        <v>2847</v>
      </c>
      <c r="E5689" t="s">
        <v>2971</v>
      </c>
      <c r="F5689" s="20">
        <v>2</v>
      </c>
      <c r="G5689">
        <v>900</v>
      </c>
      <c r="H5689" t="s">
        <v>4</v>
      </c>
    </row>
    <row r="5690" spans="1:8" hidden="1" x14ac:dyDescent="0.3">
      <c r="A5690" s="2" t="s">
        <v>2674</v>
      </c>
      <c r="B5690" s="19">
        <v>46120</v>
      </c>
      <c r="C5690" t="s">
        <v>2848</v>
      </c>
      <c r="D5690" t="s">
        <v>2849</v>
      </c>
      <c r="E5690" t="s">
        <v>2960</v>
      </c>
      <c r="F5690" s="20">
        <v>1</v>
      </c>
      <c r="G5690">
        <v>1200</v>
      </c>
      <c r="H5690" t="s">
        <v>5</v>
      </c>
    </row>
    <row r="5691" spans="1:8" hidden="1" x14ac:dyDescent="0.3">
      <c r="A5691" s="2" t="s">
        <v>2675</v>
      </c>
      <c r="B5691" s="19">
        <v>46120</v>
      </c>
      <c r="C5691" t="s">
        <v>2850</v>
      </c>
      <c r="D5691" t="s">
        <v>2851</v>
      </c>
      <c r="E5691" t="s">
        <v>2973</v>
      </c>
      <c r="F5691" s="20">
        <v>3</v>
      </c>
      <c r="G5691">
        <v>750</v>
      </c>
      <c r="H5691" t="s">
        <v>4</v>
      </c>
    </row>
    <row r="5692" spans="1:8" x14ac:dyDescent="0.3">
      <c r="A5692" s="39" t="s">
        <v>2676</v>
      </c>
      <c r="B5692" s="40">
        <v>46121</v>
      </c>
      <c r="C5692" s="41" t="s">
        <v>2852</v>
      </c>
      <c r="D5692" s="41" t="s">
        <v>2821</v>
      </c>
      <c r="E5692" s="41" t="s">
        <v>2974</v>
      </c>
      <c r="F5692" s="42">
        <v>2</v>
      </c>
      <c r="G5692" s="41">
        <v>900</v>
      </c>
      <c r="H5692" s="44" t="s">
        <v>5</v>
      </c>
    </row>
    <row r="5693" spans="1:8" hidden="1" x14ac:dyDescent="0.3">
      <c r="A5693" s="2" t="s">
        <v>2677</v>
      </c>
      <c r="B5693" s="19">
        <v>46121</v>
      </c>
      <c r="C5693" t="s">
        <v>2853</v>
      </c>
      <c r="D5693" t="s">
        <v>2854</v>
      </c>
      <c r="E5693" t="s">
        <v>2965</v>
      </c>
      <c r="F5693" s="20">
        <v>6</v>
      </c>
      <c r="G5693">
        <v>1200</v>
      </c>
      <c r="H5693" t="s">
        <v>4</v>
      </c>
    </row>
    <row r="5694" spans="1:8" hidden="1" x14ac:dyDescent="0.3">
      <c r="A5694" s="2" t="s">
        <v>2678</v>
      </c>
      <c r="B5694" s="19">
        <v>46122</v>
      </c>
      <c r="C5694" t="s">
        <v>2855</v>
      </c>
      <c r="D5694" t="s">
        <v>2856</v>
      </c>
      <c r="E5694" t="s">
        <v>2975</v>
      </c>
      <c r="F5694" s="20">
        <v>2</v>
      </c>
      <c r="G5694">
        <v>1100</v>
      </c>
      <c r="H5694" t="s">
        <v>5</v>
      </c>
    </row>
    <row r="5695" spans="1:8" hidden="1" x14ac:dyDescent="0.3">
      <c r="A5695" s="2" t="s">
        <v>2679</v>
      </c>
      <c r="B5695" s="19">
        <v>46122</v>
      </c>
      <c r="C5695" t="s">
        <v>2857</v>
      </c>
      <c r="D5695" t="s">
        <v>2858</v>
      </c>
      <c r="E5695" t="s">
        <v>2962</v>
      </c>
      <c r="F5695" s="20">
        <v>1</v>
      </c>
      <c r="G5695">
        <v>1800</v>
      </c>
      <c r="H5695" t="s">
        <v>4</v>
      </c>
    </row>
    <row r="5696" spans="1:8" x14ac:dyDescent="0.3">
      <c r="A5696" s="39" t="s">
        <v>2680</v>
      </c>
      <c r="B5696" s="40">
        <v>46123</v>
      </c>
      <c r="C5696" s="41" t="s">
        <v>2859</v>
      </c>
      <c r="D5696" s="41" t="s">
        <v>2821</v>
      </c>
      <c r="E5696" s="41" t="s">
        <v>2974</v>
      </c>
      <c r="F5696" s="42">
        <v>1</v>
      </c>
      <c r="G5696" s="41">
        <v>450</v>
      </c>
      <c r="H5696" s="44" t="s">
        <v>4</v>
      </c>
    </row>
    <row r="5697" spans="1:8" hidden="1" x14ac:dyDescent="0.3">
      <c r="A5697" s="2" t="s">
        <v>2681</v>
      </c>
      <c r="B5697" s="19">
        <v>46123</v>
      </c>
      <c r="C5697" t="s">
        <v>2860</v>
      </c>
      <c r="D5697" t="s">
        <v>2823</v>
      </c>
      <c r="E5697" t="s">
        <v>2960</v>
      </c>
      <c r="F5697" s="20">
        <v>1</v>
      </c>
      <c r="G5697">
        <v>1200</v>
      </c>
      <c r="H5697" t="s">
        <v>5</v>
      </c>
    </row>
    <row r="5698" spans="1:8" hidden="1" x14ac:dyDescent="0.3">
      <c r="A5698" s="2" t="s">
        <v>2682</v>
      </c>
      <c r="B5698" s="19">
        <v>46124</v>
      </c>
      <c r="C5698" t="s">
        <v>2861</v>
      </c>
      <c r="D5698" t="s">
        <v>2856</v>
      </c>
      <c r="E5698" t="s">
        <v>2963</v>
      </c>
      <c r="F5698" s="20">
        <v>2</v>
      </c>
      <c r="G5698">
        <v>1300</v>
      </c>
      <c r="H5698" t="s">
        <v>4</v>
      </c>
    </row>
    <row r="5699" spans="1:8" hidden="1" x14ac:dyDescent="0.3">
      <c r="A5699" s="2" t="s">
        <v>2683</v>
      </c>
      <c r="B5699" s="19">
        <v>46124</v>
      </c>
      <c r="C5699" t="s">
        <v>2862</v>
      </c>
      <c r="D5699" t="s">
        <v>2843</v>
      </c>
      <c r="E5699" t="s">
        <v>2972</v>
      </c>
      <c r="F5699" s="20">
        <v>1</v>
      </c>
      <c r="G5699">
        <v>2800</v>
      </c>
      <c r="H5699" t="s">
        <v>5</v>
      </c>
    </row>
    <row r="5700" spans="1:8" hidden="1" x14ac:dyDescent="0.3">
      <c r="A5700" s="2" t="s">
        <v>2684</v>
      </c>
      <c r="B5700" s="19">
        <v>46125</v>
      </c>
      <c r="C5700" t="s">
        <v>2863</v>
      </c>
      <c r="D5700" t="s">
        <v>2833</v>
      </c>
      <c r="E5700" t="s">
        <v>2961</v>
      </c>
      <c r="F5700" s="20">
        <v>4</v>
      </c>
      <c r="G5700">
        <v>1200</v>
      </c>
      <c r="H5700" t="s">
        <v>4</v>
      </c>
    </row>
    <row r="5701" spans="1:8" hidden="1" x14ac:dyDescent="0.3">
      <c r="A5701" s="2" t="s">
        <v>2685</v>
      </c>
      <c r="B5701" s="19">
        <v>46125</v>
      </c>
      <c r="C5701" t="s">
        <v>2864</v>
      </c>
      <c r="D5701" t="s">
        <v>2851</v>
      </c>
      <c r="E5701" t="s">
        <v>2964</v>
      </c>
      <c r="F5701" s="20">
        <v>1</v>
      </c>
      <c r="G5701">
        <v>1500</v>
      </c>
      <c r="H5701" t="s">
        <v>4</v>
      </c>
    </row>
    <row r="5702" spans="1:8" hidden="1" x14ac:dyDescent="0.3">
      <c r="A5702" s="2" t="s">
        <v>2686</v>
      </c>
      <c r="B5702" s="19">
        <v>46126</v>
      </c>
      <c r="C5702" t="s">
        <v>2865</v>
      </c>
      <c r="D5702" t="s">
        <v>2835</v>
      </c>
      <c r="E5702" t="s">
        <v>2965</v>
      </c>
      <c r="F5702" s="20">
        <v>5</v>
      </c>
      <c r="G5702">
        <v>1000</v>
      </c>
      <c r="H5702" t="s">
        <v>5</v>
      </c>
    </row>
    <row r="5703" spans="1:8" hidden="1" x14ac:dyDescent="0.3">
      <c r="A5703" s="2" t="s">
        <v>2687</v>
      </c>
      <c r="B5703" s="19">
        <v>46126</v>
      </c>
      <c r="C5703" t="s">
        <v>2866</v>
      </c>
      <c r="D5703" t="s">
        <v>2829</v>
      </c>
      <c r="E5703" t="s">
        <v>2962</v>
      </c>
      <c r="F5703" s="20">
        <v>1</v>
      </c>
      <c r="G5703">
        <v>1800</v>
      </c>
      <c r="H5703" t="s">
        <v>4</v>
      </c>
    </row>
    <row r="5704" spans="1:8" hidden="1" x14ac:dyDescent="0.3">
      <c r="A5704" s="2" t="s">
        <v>2688</v>
      </c>
      <c r="B5704" s="19">
        <v>46127</v>
      </c>
      <c r="C5704" t="s">
        <v>2867</v>
      </c>
      <c r="D5704" t="s">
        <v>2837</v>
      </c>
      <c r="E5704" t="s">
        <v>2966</v>
      </c>
      <c r="F5704" s="20">
        <v>1</v>
      </c>
      <c r="G5704">
        <v>2200</v>
      </c>
      <c r="H5704" t="s">
        <v>5</v>
      </c>
    </row>
    <row r="5705" spans="1:8" hidden="1" x14ac:dyDescent="0.3">
      <c r="A5705" s="2" t="s">
        <v>2689</v>
      </c>
      <c r="B5705" s="19">
        <v>46127</v>
      </c>
      <c r="C5705" t="s">
        <v>2868</v>
      </c>
      <c r="D5705" t="s">
        <v>2854</v>
      </c>
      <c r="E5705" t="s">
        <v>2968</v>
      </c>
      <c r="F5705" s="20">
        <v>3</v>
      </c>
      <c r="G5705">
        <v>1050</v>
      </c>
      <c r="H5705" t="s">
        <v>4</v>
      </c>
    </row>
    <row r="5706" spans="1:8" hidden="1" x14ac:dyDescent="0.3">
      <c r="A5706" s="2" t="s">
        <v>2690</v>
      </c>
      <c r="B5706" s="19">
        <v>46128</v>
      </c>
      <c r="C5706" t="s">
        <v>2869</v>
      </c>
      <c r="D5706" t="s">
        <v>2849</v>
      </c>
      <c r="E5706" t="s">
        <v>2967</v>
      </c>
      <c r="F5706" s="20">
        <v>2</v>
      </c>
      <c r="G5706">
        <v>1200</v>
      </c>
      <c r="H5706" t="s">
        <v>5</v>
      </c>
    </row>
    <row r="5707" spans="1:8" x14ac:dyDescent="0.3">
      <c r="A5707" s="39" t="s">
        <v>2691</v>
      </c>
      <c r="B5707" s="40">
        <v>46128</v>
      </c>
      <c r="C5707" s="41" t="s">
        <v>2870</v>
      </c>
      <c r="D5707" s="41" t="s">
        <v>2821</v>
      </c>
      <c r="E5707" s="41" t="s">
        <v>2970</v>
      </c>
      <c r="F5707" s="42">
        <v>1</v>
      </c>
      <c r="G5707" s="41">
        <v>1300</v>
      </c>
      <c r="H5707" s="44" t="s">
        <v>4</v>
      </c>
    </row>
    <row r="5708" spans="1:8" hidden="1" x14ac:dyDescent="0.3">
      <c r="A5708" s="2" t="s">
        <v>2692</v>
      </c>
      <c r="B5708" s="19">
        <v>46129</v>
      </c>
      <c r="C5708" t="s">
        <v>2871</v>
      </c>
      <c r="D5708" t="s">
        <v>2858</v>
      </c>
      <c r="E5708" t="s">
        <v>2971</v>
      </c>
      <c r="F5708" s="20">
        <v>2</v>
      </c>
      <c r="G5708">
        <v>900</v>
      </c>
      <c r="H5708" t="s">
        <v>5</v>
      </c>
    </row>
    <row r="5709" spans="1:8" hidden="1" x14ac:dyDescent="0.3">
      <c r="A5709" s="2" t="s">
        <v>2693</v>
      </c>
      <c r="B5709" s="19">
        <v>46129</v>
      </c>
      <c r="C5709" t="s">
        <v>2872</v>
      </c>
      <c r="D5709" t="s">
        <v>2845</v>
      </c>
      <c r="E5709" t="s">
        <v>2969</v>
      </c>
      <c r="F5709" s="20">
        <v>1</v>
      </c>
      <c r="G5709">
        <v>2500</v>
      </c>
      <c r="H5709" t="s">
        <v>4</v>
      </c>
    </row>
    <row r="5710" spans="1:8" hidden="1" x14ac:dyDescent="0.3">
      <c r="A5710" s="2" t="s">
        <v>2694</v>
      </c>
      <c r="B5710" s="19">
        <v>46130</v>
      </c>
      <c r="C5710" t="s">
        <v>2873</v>
      </c>
      <c r="D5710" t="s">
        <v>2841</v>
      </c>
      <c r="E5710" t="s">
        <v>2975</v>
      </c>
      <c r="F5710" s="20">
        <v>3</v>
      </c>
      <c r="G5710">
        <v>1650</v>
      </c>
      <c r="H5710" t="s">
        <v>5</v>
      </c>
    </row>
    <row r="5711" spans="1:8" hidden="1" x14ac:dyDescent="0.3">
      <c r="A5711" s="2" t="s">
        <v>2695</v>
      </c>
      <c r="B5711" s="19">
        <v>46130</v>
      </c>
      <c r="C5711" t="s">
        <v>2874</v>
      </c>
      <c r="D5711" t="s">
        <v>2827</v>
      </c>
      <c r="E5711" t="s">
        <v>2960</v>
      </c>
      <c r="F5711" s="20">
        <v>2</v>
      </c>
      <c r="G5711">
        <v>2400</v>
      </c>
      <c r="H5711" t="s">
        <v>4</v>
      </c>
    </row>
    <row r="5712" spans="1:8" hidden="1" x14ac:dyDescent="0.3">
      <c r="A5712" s="2" t="s">
        <v>2696</v>
      </c>
      <c r="B5712" s="19">
        <v>46131</v>
      </c>
      <c r="C5712" t="s">
        <v>2875</v>
      </c>
      <c r="D5712" t="s">
        <v>2876</v>
      </c>
      <c r="E5712" t="s">
        <v>2973</v>
      </c>
      <c r="F5712" s="20">
        <v>2</v>
      </c>
      <c r="G5712">
        <v>500</v>
      </c>
      <c r="H5712" t="s">
        <v>5</v>
      </c>
    </row>
    <row r="5713" spans="1:8" hidden="1" x14ac:dyDescent="0.3">
      <c r="A5713" s="2" t="s">
        <v>2697</v>
      </c>
      <c r="B5713" s="19">
        <v>46131</v>
      </c>
      <c r="C5713" t="s">
        <v>2877</v>
      </c>
      <c r="D5713" t="s">
        <v>2878</v>
      </c>
      <c r="E5713" t="s">
        <v>2965</v>
      </c>
      <c r="F5713" s="20">
        <v>3</v>
      </c>
      <c r="G5713">
        <v>600</v>
      </c>
      <c r="H5713" t="s">
        <v>4</v>
      </c>
    </row>
    <row r="5714" spans="1:8" hidden="1" x14ac:dyDescent="0.3">
      <c r="A5714" s="2" t="s">
        <v>2698</v>
      </c>
      <c r="B5714" s="19">
        <v>46132</v>
      </c>
      <c r="C5714" t="s">
        <v>2879</v>
      </c>
      <c r="D5714" t="s">
        <v>2847</v>
      </c>
      <c r="E5714" t="s">
        <v>2962</v>
      </c>
      <c r="F5714" s="20">
        <v>1</v>
      </c>
      <c r="G5714">
        <v>1800</v>
      </c>
      <c r="H5714" t="s">
        <v>5</v>
      </c>
    </row>
    <row r="5715" spans="1:8" hidden="1" x14ac:dyDescent="0.3">
      <c r="A5715" s="2" t="s">
        <v>2699</v>
      </c>
      <c r="B5715" s="19">
        <v>46132</v>
      </c>
      <c r="C5715" t="s">
        <v>2880</v>
      </c>
      <c r="D5715" t="s">
        <v>2881</v>
      </c>
      <c r="E5715" t="s">
        <v>2961</v>
      </c>
      <c r="F5715" s="20">
        <v>2</v>
      </c>
      <c r="G5715">
        <v>600</v>
      </c>
      <c r="H5715" t="s">
        <v>4</v>
      </c>
    </row>
    <row r="5716" spans="1:8" x14ac:dyDescent="0.3">
      <c r="A5716" s="39" t="s">
        <v>2660</v>
      </c>
      <c r="B5716" s="40">
        <v>46113</v>
      </c>
      <c r="C5716" s="41" t="s">
        <v>2820</v>
      </c>
      <c r="D5716" s="41" t="s">
        <v>2821</v>
      </c>
      <c r="E5716" s="41" t="s">
        <v>2974</v>
      </c>
      <c r="F5716" s="42">
        <v>1</v>
      </c>
      <c r="G5716" s="41">
        <v>450</v>
      </c>
      <c r="H5716" s="44" t="s">
        <v>4</v>
      </c>
    </row>
    <row r="5717" spans="1:8" hidden="1" x14ac:dyDescent="0.3">
      <c r="A5717" s="2" t="s">
        <v>2661</v>
      </c>
      <c r="B5717" s="19">
        <v>46113</v>
      </c>
      <c r="C5717" t="s">
        <v>2822</v>
      </c>
      <c r="D5717" t="s">
        <v>2823</v>
      </c>
      <c r="E5717" t="s">
        <v>2960</v>
      </c>
      <c r="F5717" s="20">
        <v>2</v>
      </c>
      <c r="G5717">
        <v>2400</v>
      </c>
      <c r="H5717" t="s">
        <v>5</v>
      </c>
    </row>
    <row r="5718" spans="1:8" hidden="1" x14ac:dyDescent="0.3">
      <c r="A5718" s="2" t="s">
        <v>2662</v>
      </c>
      <c r="B5718" s="19">
        <v>46114</v>
      </c>
      <c r="C5718" t="s">
        <v>2824</v>
      </c>
      <c r="D5718" t="s">
        <v>2825</v>
      </c>
      <c r="E5718" t="s">
        <v>2963</v>
      </c>
      <c r="F5718" s="20">
        <v>1</v>
      </c>
      <c r="G5718">
        <v>650</v>
      </c>
      <c r="H5718" t="s">
        <v>4</v>
      </c>
    </row>
    <row r="5719" spans="1:8" hidden="1" x14ac:dyDescent="0.3">
      <c r="A5719" s="2" t="s">
        <v>2663</v>
      </c>
      <c r="B5719" s="19">
        <v>46114</v>
      </c>
      <c r="C5719" t="s">
        <v>2826</v>
      </c>
      <c r="D5719" t="s">
        <v>2827</v>
      </c>
      <c r="E5719" t="s">
        <v>2961</v>
      </c>
      <c r="F5719" s="20">
        <v>3</v>
      </c>
      <c r="G5719">
        <v>900</v>
      </c>
      <c r="H5719" t="s">
        <v>4</v>
      </c>
    </row>
    <row r="5720" spans="1:8" hidden="1" x14ac:dyDescent="0.3">
      <c r="A5720" s="2" t="s">
        <v>2664</v>
      </c>
      <c r="B5720" s="19">
        <v>46115</v>
      </c>
      <c r="C5720" t="s">
        <v>2828</v>
      </c>
      <c r="D5720" t="s">
        <v>2829</v>
      </c>
      <c r="E5720" t="s">
        <v>2962</v>
      </c>
      <c r="F5720" s="20">
        <v>1</v>
      </c>
      <c r="G5720">
        <v>1800</v>
      </c>
      <c r="H5720" t="s">
        <v>5</v>
      </c>
    </row>
    <row r="5721" spans="1:8" hidden="1" x14ac:dyDescent="0.3">
      <c r="A5721" s="2" t="s">
        <v>2665</v>
      </c>
      <c r="B5721" s="19">
        <v>46115</v>
      </c>
      <c r="C5721" t="s">
        <v>2830</v>
      </c>
      <c r="D5721" t="s">
        <v>2831</v>
      </c>
      <c r="E5721" t="s">
        <v>2964</v>
      </c>
      <c r="F5721" s="20">
        <v>1</v>
      </c>
      <c r="G5721">
        <v>1500</v>
      </c>
      <c r="H5721" t="s">
        <v>4</v>
      </c>
    </row>
    <row r="5722" spans="1:8" hidden="1" x14ac:dyDescent="0.3">
      <c r="A5722" s="2" t="s">
        <v>2666</v>
      </c>
      <c r="B5722" s="19">
        <v>46116</v>
      </c>
      <c r="C5722" t="s">
        <v>2832</v>
      </c>
      <c r="D5722" t="s">
        <v>2833</v>
      </c>
      <c r="E5722" t="s">
        <v>2965</v>
      </c>
      <c r="F5722" s="20">
        <v>4</v>
      </c>
      <c r="G5722">
        <v>800</v>
      </c>
      <c r="H5722" t="s">
        <v>5</v>
      </c>
    </row>
    <row r="5723" spans="1:8" hidden="1" x14ac:dyDescent="0.3">
      <c r="A5723" s="2" t="s">
        <v>2667</v>
      </c>
      <c r="B5723" s="19">
        <v>46116</v>
      </c>
      <c r="C5723" t="s">
        <v>2834</v>
      </c>
      <c r="D5723" t="s">
        <v>2835</v>
      </c>
      <c r="E5723" t="s">
        <v>2966</v>
      </c>
      <c r="F5723" s="20">
        <v>1</v>
      </c>
      <c r="G5723">
        <v>2200</v>
      </c>
      <c r="H5723" t="s">
        <v>4</v>
      </c>
    </row>
    <row r="5724" spans="1:8" hidden="1" x14ac:dyDescent="0.3">
      <c r="A5724" s="2" t="s">
        <v>2668</v>
      </c>
      <c r="B5724" s="19">
        <v>46117</v>
      </c>
      <c r="C5724" t="s">
        <v>2836</v>
      </c>
      <c r="D5724" t="s">
        <v>2837</v>
      </c>
      <c r="E5724" t="s">
        <v>2967</v>
      </c>
      <c r="F5724" s="20">
        <v>2</v>
      </c>
      <c r="G5724">
        <v>1200</v>
      </c>
      <c r="H5724" t="s">
        <v>5</v>
      </c>
    </row>
    <row r="5725" spans="1:8" hidden="1" x14ac:dyDescent="0.3">
      <c r="A5725" s="2" t="s">
        <v>2669</v>
      </c>
      <c r="B5725" s="19">
        <v>46117</v>
      </c>
      <c r="C5725" t="s">
        <v>2838</v>
      </c>
      <c r="D5725" t="s">
        <v>2839</v>
      </c>
      <c r="E5725" t="s">
        <v>2968</v>
      </c>
      <c r="F5725" s="20">
        <v>2</v>
      </c>
      <c r="G5725">
        <v>700</v>
      </c>
      <c r="H5725" t="s">
        <v>4</v>
      </c>
    </row>
    <row r="5726" spans="1:8" hidden="1" x14ac:dyDescent="0.3">
      <c r="A5726" s="2" t="s">
        <v>2670</v>
      </c>
      <c r="B5726" s="19">
        <v>46118</v>
      </c>
      <c r="C5726" t="s">
        <v>2840</v>
      </c>
      <c r="D5726" t="s">
        <v>2841</v>
      </c>
      <c r="E5726" t="s">
        <v>2969</v>
      </c>
      <c r="F5726" s="20">
        <v>1</v>
      </c>
      <c r="G5726">
        <v>2500</v>
      </c>
      <c r="H5726" t="s">
        <v>5</v>
      </c>
    </row>
    <row r="5727" spans="1:8" hidden="1" x14ac:dyDescent="0.3">
      <c r="A5727" s="2" t="s">
        <v>2671</v>
      </c>
      <c r="B5727" s="19">
        <v>46118</v>
      </c>
      <c r="C5727" t="s">
        <v>2842</v>
      </c>
      <c r="D5727" t="s">
        <v>2843</v>
      </c>
      <c r="E5727" t="s">
        <v>2970</v>
      </c>
      <c r="F5727" s="20">
        <v>1</v>
      </c>
      <c r="G5727">
        <v>1300</v>
      </c>
      <c r="H5727" t="s">
        <v>4</v>
      </c>
    </row>
    <row r="5728" spans="1:8" hidden="1" x14ac:dyDescent="0.3">
      <c r="A5728" s="2" t="s">
        <v>2672</v>
      </c>
      <c r="B5728" s="19">
        <v>46119</v>
      </c>
      <c r="C5728" t="s">
        <v>2844</v>
      </c>
      <c r="D5728" t="s">
        <v>2845</v>
      </c>
      <c r="E5728" t="s">
        <v>2972</v>
      </c>
      <c r="F5728" s="20">
        <v>1</v>
      </c>
      <c r="G5728">
        <v>2800</v>
      </c>
      <c r="H5728" t="s">
        <v>5</v>
      </c>
    </row>
    <row r="5729" spans="1:8" hidden="1" x14ac:dyDescent="0.3">
      <c r="A5729" s="2" t="s">
        <v>2673</v>
      </c>
      <c r="B5729" s="19">
        <v>46119</v>
      </c>
      <c r="C5729" t="s">
        <v>2846</v>
      </c>
      <c r="D5729" t="s">
        <v>2847</v>
      </c>
      <c r="E5729" t="s">
        <v>2971</v>
      </c>
      <c r="F5729" s="20">
        <v>2</v>
      </c>
      <c r="G5729">
        <v>900</v>
      </c>
      <c r="H5729" t="s">
        <v>4</v>
      </c>
    </row>
    <row r="5730" spans="1:8" hidden="1" x14ac:dyDescent="0.3">
      <c r="A5730" s="2" t="s">
        <v>2674</v>
      </c>
      <c r="B5730" s="19">
        <v>46120</v>
      </c>
      <c r="C5730" t="s">
        <v>2848</v>
      </c>
      <c r="D5730" t="s">
        <v>2849</v>
      </c>
      <c r="E5730" t="s">
        <v>2960</v>
      </c>
      <c r="F5730" s="20">
        <v>1</v>
      </c>
      <c r="G5730">
        <v>1200</v>
      </c>
      <c r="H5730" t="s">
        <v>5</v>
      </c>
    </row>
    <row r="5731" spans="1:8" hidden="1" x14ac:dyDescent="0.3">
      <c r="A5731" s="2" t="s">
        <v>2675</v>
      </c>
      <c r="B5731" s="19">
        <v>46120</v>
      </c>
      <c r="C5731" t="s">
        <v>2850</v>
      </c>
      <c r="D5731" t="s">
        <v>2851</v>
      </c>
      <c r="E5731" t="s">
        <v>2973</v>
      </c>
      <c r="F5731" s="20">
        <v>3</v>
      </c>
      <c r="G5731">
        <v>750</v>
      </c>
      <c r="H5731" t="s">
        <v>4</v>
      </c>
    </row>
    <row r="5732" spans="1:8" x14ac:dyDescent="0.3">
      <c r="A5732" s="39" t="s">
        <v>2676</v>
      </c>
      <c r="B5732" s="40">
        <v>46121</v>
      </c>
      <c r="C5732" s="41" t="s">
        <v>2852</v>
      </c>
      <c r="D5732" s="41" t="s">
        <v>2821</v>
      </c>
      <c r="E5732" s="41" t="s">
        <v>2974</v>
      </c>
      <c r="F5732" s="42">
        <v>2</v>
      </c>
      <c r="G5732" s="41">
        <v>900</v>
      </c>
      <c r="H5732" s="44" t="s">
        <v>5</v>
      </c>
    </row>
    <row r="5733" spans="1:8" hidden="1" x14ac:dyDescent="0.3">
      <c r="A5733" s="2" t="s">
        <v>2677</v>
      </c>
      <c r="B5733" s="19">
        <v>46121</v>
      </c>
      <c r="C5733" t="s">
        <v>2853</v>
      </c>
      <c r="D5733" t="s">
        <v>2854</v>
      </c>
      <c r="E5733" t="s">
        <v>2965</v>
      </c>
      <c r="F5733" s="20">
        <v>6</v>
      </c>
      <c r="G5733">
        <v>1200</v>
      </c>
      <c r="H5733" t="s">
        <v>4</v>
      </c>
    </row>
    <row r="5734" spans="1:8" hidden="1" x14ac:dyDescent="0.3">
      <c r="A5734" s="2" t="s">
        <v>2678</v>
      </c>
      <c r="B5734" s="19">
        <v>46122</v>
      </c>
      <c r="C5734" t="s">
        <v>2855</v>
      </c>
      <c r="D5734" t="s">
        <v>2856</v>
      </c>
      <c r="E5734" t="s">
        <v>2975</v>
      </c>
      <c r="F5734" s="20">
        <v>2</v>
      </c>
      <c r="G5734">
        <v>1100</v>
      </c>
      <c r="H5734" t="s">
        <v>5</v>
      </c>
    </row>
    <row r="5735" spans="1:8" hidden="1" x14ac:dyDescent="0.3">
      <c r="A5735" s="2" t="s">
        <v>2679</v>
      </c>
      <c r="B5735" s="19">
        <v>46122</v>
      </c>
      <c r="C5735" t="s">
        <v>2857</v>
      </c>
      <c r="D5735" t="s">
        <v>2858</v>
      </c>
      <c r="E5735" t="s">
        <v>2962</v>
      </c>
      <c r="F5735" s="20">
        <v>1</v>
      </c>
      <c r="G5735">
        <v>1800</v>
      </c>
      <c r="H5735" t="s">
        <v>4</v>
      </c>
    </row>
    <row r="5736" spans="1:8" x14ac:dyDescent="0.3">
      <c r="A5736" s="39" t="s">
        <v>2680</v>
      </c>
      <c r="B5736" s="40">
        <v>46123</v>
      </c>
      <c r="C5736" s="41" t="s">
        <v>2859</v>
      </c>
      <c r="D5736" s="41" t="s">
        <v>2821</v>
      </c>
      <c r="E5736" s="41" t="s">
        <v>2974</v>
      </c>
      <c r="F5736" s="42">
        <v>1</v>
      </c>
      <c r="G5736" s="41">
        <v>450</v>
      </c>
      <c r="H5736" s="44" t="s">
        <v>4</v>
      </c>
    </row>
    <row r="5737" spans="1:8" hidden="1" x14ac:dyDescent="0.3">
      <c r="A5737" s="2" t="s">
        <v>2681</v>
      </c>
      <c r="B5737" s="19">
        <v>46123</v>
      </c>
      <c r="C5737" t="s">
        <v>2860</v>
      </c>
      <c r="D5737" t="s">
        <v>2823</v>
      </c>
      <c r="E5737" t="s">
        <v>2960</v>
      </c>
      <c r="F5737" s="20">
        <v>1</v>
      </c>
      <c r="G5737">
        <v>1200</v>
      </c>
      <c r="H5737" t="s">
        <v>5</v>
      </c>
    </row>
    <row r="5738" spans="1:8" hidden="1" x14ac:dyDescent="0.3">
      <c r="A5738" s="2" t="s">
        <v>2682</v>
      </c>
      <c r="B5738" s="19">
        <v>46124</v>
      </c>
      <c r="C5738" t="s">
        <v>2861</v>
      </c>
      <c r="D5738" t="s">
        <v>2856</v>
      </c>
      <c r="E5738" t="s">
        <v>2963</v>
      </c>
      <c r="F5738" s="20">
        <v>2</v>
      </c>
      <c r="G5738">
        <v>1300</v>
      </c>
      <c r="H5738" t="s">
        <v>4</v>
      </c>
    </row>
    <row r="5739" spans="1:8" hidden="1" x14ac:dyDescent="0.3">
      <c r="A5739" s="2" t="s">
        <v>2683</v>
      </c>
      <c r="B5739" s="19">
        <v>46124</v>
      </c>
      <c r="C5739" t="s">
        <v>2862</v>
      </c>
      <c r="D5739" t="s">
        <v>2843</v>
      </c>
      <c r="E5739" t="s">
        <v>2972</v>
      </c>
      <c r="F5739" s="20">
        <v>1</v>
      </c>
      <c r="G5739">
        <v>2800</v>
      </c>
      <c r="H5739" t="s">
        <v>5</v>
      </c>
    </row>
    <row r="5740" spans="1:8" hidden="1" x14ac:dyDescent="0.3">
      <c r="A5740" s="2" t="s">
        <v>2684</v>
      </c>
      <c r="B5740" s="19">
        <v>46125</v>
      </c>
      <c r="C5740" t="s">
        <v>2863</v>
      </c>
      <c r="D5740" t="s">
        <v>2833</v>
      </c>
      <c r="E5740" t="s">
        <v>2961</v>
      </c>
      <c r="F5740" s="20">
        <v>4</v>
      </c>
      <c r="G5740">
        <v>1200</v>
      </c>
      <c r="H5740" t="s">
        <v>4</v>
      </c>
    </row>
    <row r="5741" spans="1:8" hidden="1" x14ac:dyDescent="0.3">
      <c r="A5741" s="2" t="s">
        <v>2685</v>
      </c>
      <c r="B5741" s="19">
        <v>46125</v>
      </c>
      <c r="C5741" t="s">
        <v>2864</v>
      </c>
      <c r="D5741" t="s">
        <v>2851</v>
      </c>
      <c r="E5741" t="s">
        <v>2964</v>
      </c>
      <c r="F5741" s="20">
        <v>1</v>
      </c>
      <c r="G5741">
        <v>1500</v>
      </c>
      <c r="H5741" t="s">
        <v>4</v>
      </c>
    </row>
    <row r="5742" spans="1:8" hidden="1" x14ac:dyDescent="0.3">
      <c r="A5742" s="2" t="s">
        <v>2686</v>
      </c>
      <c r="B5742" s="19">
        <v>46126</v>
      </c>
      <c r="C5742" t="s">
        <v>2865</v>
      </c>
      <c r="D5742" t="s">
        <v>2835</v>
      </c>
      <c r="E5742" t="s">
        <v>2965</v>
      </c>
      <c r="F5742" s="20">
        <v>5</v>
      </c>
      <c r="G5742">
        <v>1000</v>
      </c>
      <c r="H5742" t="s">
        <v>5</v>
      </c>
    </row>
    <row r="5743" spans="1:8" hidden="1" x14ac:dyDescent="0.3">
      <c r="A5743" s="2" t="s">
        <v>2687</v>
      </c>
      <c r="B5743" s="19">
        <v>46126</v>
      </c>
      <c r="C5743" t="s">
        <v>2866</v>
      </c>
      <c r="D5743" t="s">
        <v>2829</v>
      </c>
      <c r="E5743" t="s">
        <v>2962</v>
      </c>
      <c r="F5743" s="20">
        <v>1</v>
      </c>
      <c r="G5743">
        <v>1800</v>
      </c>
      <c r="H5743" t="s">
        <v>4</v>
      </c>
    </row>
    <row r="5744" spans="1:8" hidden="1" x14ac:dyDescent="0.3">
      <c r="A5744" s="2" t="s">
        <v>2688</v>
      </c>
      <c r="B5744" s="19">
        <v>46127</v>
      </c>
      <c r="C5744" t="s">
        <v>2867</v>
      </c>
      <c r="D5744" t="s">
        <v>2837</v>
      </c>
      <c r="E5744" t="s">
        <v>2966</v>
      </c>
      <c r="F5744" s="20">
        <v>1</v>
      </c>
      <c r="G5744">
        <v>2200</v>
      </c>
      <c r="H5744" t="s">
        <v>5</v>
      </c>
    </row>
    <row r="5745" spans="1:8" hidden="1" x14ac:dyDescent="0.3">
      <c r="A5745" s="2" t="s">
        <v>2689</v>
      </c>
      <c r="B5745" s="19">
        <v>46127</v>
      </c>
      <c r="C5745" t="s">
        <v>2868</v>
      </c>
      <c r="D5745" t="s">
        <v>2854</v>
      </c>
      <c r="E5745" t="s">
        <v>2968</v>
      </c>
      <c r="F5745" s="20">
        <v>3</v>
      </c>
      <c r="G5745">
        <v>1050</v>
      </c>
      <c r="H5745" t="s">
        <v>4</v>
      </c>
    </row>
    <row r="5746" spans="1:8" hidden="1" x14ac:dyDescent="0.3">
      <c r="A5746" s="2" t="s">
        <v>2690</v>
      </c>
      <c r="B5746" s="19">
        <v>46128</v>
      </c>
      <c r="C5746" t="s">
        <v>2869</v>
      </c>
      <c r="D5746" t="s">
        <v>2849</v>
      </c>
      <c r="E5746" t="s">
        <v>2967</v>
      </c>
      <c r="F5746" s="20">
        <v>2</v>
      </c>
      <c r="G5746">
        <v>1200</v>
      </c>
      <c r="H5746" t="s">
        <v>5</v>
      </c>
    </row>
    <row r="5747" spans="1:8" x14ac:dyDescent="0.3">
      <c r="A5747" s="39" t="s">
        <v>2691</v>
      </c>
      <c r="B5747" s="40">
        <v>46128</v>
      </c>
      <c r="C5747" s="41" t="s">
        <v>2870</v>
      </c>
      <c r="D5747" s="41" t="s">
        <v>2821</v>
      </c>
      <c r="E5747" s="41" t="s">
        <v>2970</v>
      </c>
      <c r="F5747" s="42">
        <v>1</v>
      </c>
      <c r="G5747" s="41">
        <v>1300</v>
      </c>
      <c r="H5747" s="44" t="s">
        <v>4</v>
      </c>
    </row>
    <row r="5748" spans="1:8" hidden="1" x14ac:dyDescent="0.3">
      <c r="A5748" s="2" t="s">
        <v>2692</v>
      </c>
      <c r="B5748" s="19">
        <v>46129</v>
      </c>
      <c r="C5748" t="s">
        <v>2871</v>
      </c>
      <c r="D5748" t="s">
        <v>2858</v>
      </c>
      <c r="E5748" t="s">
        <v>2971</v>
      </c>
      <c r="F5748" s="20">
        <v>2</v>
      </c>
      <c r="G5748">
        <v>900</v>
      </c>
      <c r="H5748" t="s">
        <v>5</v>
      </c>
    </row>
    <row r="5749" spans="1:8" hidden="1" x14ac:dyDescent="0.3">
      <c r="A5749" s="2" t="s">
        <v>2693</v>
      </c>
      <c r="B5749" s="19">
        <v>46129</v>
      </c>
      <c r="C5749" t="s">
        <v>2872</v>
      </c>
      <c r="D5749" t="s">
        <v>2845</v>
      </c>
      <c r="E5749" t="s">
        <v>2969</v>
      </c>
      <c r="F5749" s="20">
        <v>1</v>
      </c>
      <c r="G5749">
        <v>2500</v>
      </c>
      <c r="H5749" t="s">
        <v>4</v>
      </c>
    </row>
    <row r="5750" spans="1:8" hidden="1" x14ac:dyDescent="0.3">
      <c r="A5750" s="2" t="s">
        <v>2694</v>
      </c>
      <c r="B5750" s="19">
        <v>46130</v>
      </c>
      <c r="C5750" t="s">
        <v>2873</v>
      </c>
      <c r="D5750" t="s">
        <v>2841</v>
      </c>
      <c r="E5750" t="s">
        <v>2975</v>
      </c>
      <c r="F5750" s="20">
        <v>3</v>
      </c>
      <c r="G5750">
        <v>1650</v>
      </c>
      <c r="H5750" t="s">
        <v>5</v>
      </c>
    </row>
    <row r="5751" spans="1:8" hidden="1" x14ac:dyDescent="0.3">
      <c r="A5751" s="2" t="s">
        <v>2695</v>
      </c>
      <c r="B5751" s="19">
        <v>46130</v>
      </c>
      <c r="C5751" t="s">
        <v>2874</v>
      </c>
      <c r="D5751" t="s">
        <v>2827</v>
      </c>
      <c r="E5751" t="s">
        <v>2960</v>
      </c>
      <c r="F5751" s="20">
        <v>2</v>
      </c>
      <c r="G5751">
        <v>2400</v>
      </c>
      <c r="H5751" t="s">
        <v>4</v>
      </c>
    </row>
    <row r="5752" spans="1:8" hidden="1" x14ac:dyDescent="0.3">
      <c r="A5752" s="2" t="s">
        <v>2696</v>
      </c>
      <c r="B5752" s="19">
        <v>46131</v>
      </c>
      <c r="C5752" t="s">
        <v>2875</v>
      </c>
      <c r="D5752" t="s">
        <v>2876</v>
      </c>
      <c r="E5752" t="s">
        <v>2973</v>
      </c>
      <c r="F5752" s="20">
        <v>2</v>
      </c>
      <c r="G5752">
        <v>500</v>
      </c>
      <c r="H5752" t="s">
        <v>5</v>
      </c>
    </row>
    <row r="5753" spans="1:8" hidden="1" x14ac:dyDescent="0.3">
      <c r="A5753" s="2" t="s">
        <v>2697</v>
      </c>
      <c r="B5753" s="19">
        <v>46131</v>
      </c>
      <c r="C5753" t="s">
        <v>2877</v>
      </c>
      <c r="D5753" t="s">
        <v>2878</v>
      </c>
      <c r="E5753" t="s">
        <v>2965</v>
      </c>
      <c r="F5753" s="20">
        <v>3</v>
      </c>
      <c r="G5753">
        <v>600</v>
      </c>
      <c r="H5753" t="s">
        <v>4</v>
      </c>
    </row>
    <row r="5754" spans="1:8" hidden="1" x14ac:dyDescent="0.3">
      <c r="A5754" s="2" t="s">
        <v>2698</v>
      </c>
      <c r="B5754" s="19">
        <v>46132</v>
      </c>
      <c r="C5754" t="s">
        <v>2879</v>
      </c>
      <c r="D5754" t="s">
        <v>2847</v>
      </c>
      <c r="E5754" t="s">
        <v>2962</v>
      </c>
      <c r="F5754" s="20">
        <v>1</v>
      </c>
      <c r="G5754">
        <v>1800</v>
      </c>
      <c r="H5754" t="s">
        <v>5</v>
      </c>
    </row>
    <row r="5755" spans="1:8" hidden="1" x14ac:dyDescent="0.3">
      <c r="A5755" s="2" t="s">
        <v>2699</v>
      </c>
      <c r="B5755" s="19">
        <v>46132</v>
      </c>
      <c r="C5755" t="s">
        <v>2880</v>
      </c>
      <c r="D5755" t="s">
        <v>2881</v>
      </c>
      <c r="E5755" t="s">
        <v>2961</v>
      </c>
      <c r="F5755" s="20">
        <v>2</v>
      </c>
      <c r="G5755">
        <v>600</v>
      </c>
      <c r="H5755" t="s">
        <v>4</v>
      </c>
    </row>
    <row r="5756" spans="1:8" x14ac:dyDescent="0.3">
      <c r="A5756" s="39" t="s">
        <v>2700</v>
      </c>
      <c r="B5756" s="40">
        <v>46133</v>
      </c>
      <c r="C5756" s="41" t="s">
        <v>2882</v>
      </c>
      <c r="D5756" s="41" t="s">
        <v>2821</v>
      </c>
      <c r="E5756" s="41" t="s">
        <v>2974</v>
      </c>
      <c r="F5756" s="42">
        <v>1</v>
      </c>
      <c r="G5756" s="41">
        <v>450</v>
      </c>
      <c r="H5756" s="44" t="s">
        <v>4</v>
      </c>
    </row>
    <row r="5757" spans="1:8" hidden="1" x14ac:dyDescent="0.3">
      <c r="A5757" s="2" t="s">
        <v>2701</v>
      </c>
      <c r="B5757" s="19">
        <v>46133</v>
      </c>
      <c r="C5757" t="s">
        <v>2883</v>
      </c>
      <c r="D5757" t="s">
        <v>2831</v>
      </c>
      <c r="E5757" t="s">
        <v>2960</v>
      </c>
      <c r="F5757" s="20">
        <v>1</v>
      </c>
      <c r="G5757">
        <v>1200</v>
      </c>
      <c r="H5757" t="s">
        <v>5</v>
      </c>
    </row>
    <row r="5758" spans="1:8" hidden="1" x14ac:dyDescent="0.3">
      <c r="A5758" s="2" t="s">
        <v>2702</v>
      </c>
      <c r="B5758" s="19">
        <v>46134</v>
      </c>
      <c r="C5758" t="s">
        <v>2884</v>
      </c>
      <c r="D5758" t="s">
        <v>2829</v>
      </c>
      <c r="E5758" t="s">
        <v>2963</v>
      </c>
      <c r="F5758" s="20">
        <v>2</v>
      </c>
      <c r="G5758">
        <v>1200</v>
      </c>
      <c r="H5758" t="s">
        <v>4</v>
      </c>
    </row>
    <row r="5759" spans="1:8" hidden="1" x14ac:dyDescent="0.3">
      <c r="A5759" s="2" t="s">
        <v>2703</v>
      </c>
      <c r="B5759" s="19">
        <v>46134</v>
      </c>
      <c r="C5759" t="s">
        <v>2885</v>
      </c>
      <c r="D5759" t="s">
        <v>2833</v>
      </c>
      <c r="E5759" t="s">
        <v>2961</v>
      </c>
      <c r="F5759" s="20">
        <v>4</v>
      </c>
      <c r="G5759">
        <v>1200</v>
      </c>
      <c r="H5759" t="s">
        <v>4</v>
      </c>
    </row>
    <row r="5760" spans="1:8" hidden="1" x14ac:dyDescent="0.3">
      <c r="A5760" s="2" t="s">
        <v>2704</v>
      </c>
      <c r="B5760" s="19">
        <v>46135</v>
      </c>
      <c r="C5760" t="s">
        <v>2886</v>
      </c>
      <c r="D5760" t="s">
        <v>2843</v>
      </c>
      <c r="E5760" t="s">
        <v>2962</v>
      </c>
      <c r="F5760" s="20">
        <v>1</v>
      </c>
      <c r="G5760">
        <v>1800</v>
      </c>
      <c r="H5760" t="s">
        <v>5</v>
      </c>
    </row>
    <row r="5761" spans="1:8" x14ac:dyDescent="0.3">
      <c r="A5761" s="39" t="s">
        <v>2705</v>
      </c>
      <c r="B5761" s="40">
        <v>46135</v>
      </c>
      <c r="C5761" s="41" t="s">
        <v>2887</v>
      </c>
      <c r="D5761" s="41" t="s">
        <v>2821</v>
      </c>
      <c r="E5761" s="41" t="s">
        <v>2964</v>
      </c>
      <c r="F5761" s="42">
        <v>1</v>
      </c>
      <c r="G5761" s="41">
        <v>1500</v>
      </c>
      <c r="H5761" s="44" t="s">
        <v>4</v>
      </c>
    </row>
    <row r="5762" spans="1:8" hidden="1" x14ac:dyDescent="0.3">
      <c r="A5762" s="2" t="s">
        <v>2706</v>
      </c>
      <c r="B5762" s="19">
        <v>46136</v>
      </c>
      <c r="C5762" t="s">
        <v>2888</v>
      </c>
      <c r="D5762" t="s">
        <v>2835</v>
      </c>
      <c r="E5762" t="s">
        <v>2965</v>
      </c>
      <c r="F5762" s="20">
        <v>4</v>
      </c>
      <c r="G5762">
        <v>800</v>
      </c>
      <c r="H5762" t="s">
        <v>5</v>
      </c>
    </row>
    <row r="5763" spans="1:8" hidden="1" x14ac:dyDescent="0.3">
      <c r="A5763" s="2" t="s">
        <v>2707</v>
      </c>
      <c r="B5763" s="19">
        <v>46136</v>
      </c>
      <c r="C5763" t="s">
        <v>2889</v>
      </c>
      <c r="D5763" t="s">
        <v>2837</v>
      </c>
      <c r="E5763" t="s">
        <v>2966</v>
      </c>
      <c r="F5763" s="20">
        <v>1</v>
      </c>
      <c r="G5763">
        <v>2200</v>
      </c>
      <c r="H5763" t="s">
        <v>4</v>
      </c>
    </row>
    <row r="5764" spans="1:8" hidden="1" x14ac:dyDescent="0.3">
      <c r="A5764" s="2" t="s">
        <v>2708</v>
      </c>
      <c r="B5764" s="19">
        <v>46137</v>
      </c>
      <c r="C5764" t="s">
        <v>2890</v>
      </c>
      <c r="D5764" t="s">
        <v>2856</v>
      </c>
      <c r="E5764" t="s">
        <v>2967</v>
      </c>
      <c r="F5764" s="20">
        <v>2</v>
      </c>
      <c r="G5764">
        <v>1200</v>
      </c>
      <c r="H5764" t="s">
        <v>5</v>
      </c>
    </row>
    <row r="5765" spans="1:8" hidden="1" x14ac:dyDescent="0.3">
      <c r="A5765" s="2" t="s">
        <v>2709</v>
      </c>
      <c r="B5765" s="19">
        <v>46137</v>
      </c>
      <c r="C5765" t="s">
        <v>2891</v>
      </c>
      <c r="D5765" t="s">
        <v>2827</v>
      </c>
      <c r="E5765" t="s">
        <v>2968</v>
      </c>
      <c r="F5765" s="20">
        <v>2</v>
      </c>
      <c r="G5765">
        <v>700</v>
      </c>
      <c r="H5765" t="s">
        <v>4</v>
      </c>
    </row>
    <row r="5766" spans="1:8" hidden="1" x14ac:dyDescent="0.3">
      <c r="A5766" s="2" t="s">
        <v>2710</v>
      </c>
      <c r="B5766" s="19">
        <v>46138</v>
      </c>
      <c r="C5766" t="s">
        <v>2892</v>
      </c>
      <c r="D5766" t="s">
        <v>2841</v>
      </c>
      <c r="E5766" t="s">
        <v>2969</v>
      </c>
      <c r="F5766" s="20">
        <v>1</v>
      </c>
      <c r="G5766">
        <v>2500</v>
      </c>
      <c r="H5766" t="s">
        <v>5</v>
      </c>
    </row>
    <row r="5767" spans="1:8" hidden="1" x14ac:dyDescent="0.3">
      <c r="A5767" s="2" t="s">
        <v>2711</v>
      </c>
      <c r="B5767" s="19">
        <v>46138</v>
      </c>
      <c r="C5767" t="s">
        <v>2893</v>
      </c>
      <c r="D5767" t="s">
        <v>2851</v>
      </c>
      <c r="E5767" t="s">
        <v>2970</v>
      </c>
      <c r="F5767" s="20">
        <v>1</v>
      </c>
      <c r="G5767">
        <v>1300</v>
      </c>
      <c r="H5767" t="s">
        <v>4</v>
      </c>
    </row>
    <row r="5768" spans="1:8" hidden="1" x14ac:dyDescent="0.3">
      <c r="A5768" s="2" t="s">
        <v>2712</v>
      </c>
      <c r="B5768" s="19">
        <v>46139</v>
      </c>
      <c r="C5768" t="s">
        <v>2894</v>
      </c>
      <c r="D5768" t="s">
        <v>2858</v>
      </c>
      <c r="E5768" t="s">
        <v>2972</v>
      </c>
      <c r="F5768" s="20">
        <v>1</v>
      </c>
      <c r="G5768">
        <v>2800</v>
      </c>
      <c r="H5768" t="s">
        <v>5</v>
      </c>
    </row>
    <row r="5769" spans="1:8" hidden="1" x14ac:dyDescent="0.3">
      <c r="A5769" s="2" t="s">
        <v>2713</v>
      </c>
      <c r="B5769" s="19">
        <v>46139</v>
      </c>
      <c r="C5769" t="s">
        <v>2895</v>
      </c>
      <c r="D5769" t="s">
        <v>2847</v>
      </c>
      <c r="E5769" t="s">
        <v>2971</v>
      </c>
      <c r="F5769" s="20">
        <v>2</v>
      </c>
      <c r="G5769">
        <v>900</v>
      </c>
      <c r="H5769" t="s">
        <v>4</v>
      </c>
    </row>
    <row r="5770" spans="1:8" hidden="1" x14ac:dyDescent="0.3">
      <c r="A5770" s="2" t="s">
        <v>2714</v>
      </c>
      <c r="B5770" s="19">
        <v>46140</v>
      </c>
      <c r="C5770" t="s">
        <v>2896</v>
      </c>
      <c r="D5770" t="s">
        <v>2849</v>
      </c>
      <c r="E5770" t="s">
        <v>2960</v>
      </c>
      <c r="F5770" s="20">
        <v>2</v>
      </c>
      <c r="G5770">
        <v>2400</v>
      </c>
      <c r="H5770" t="s">
        <v>5</v>
      </c>
    </row>
    <row r="5771" spans="1:8" hidden="1" x14ac:dyDescent="0.3">
      <c r="A5771" s="2" t="s">
        <v>2715</v>
      </c>
      <c r="B5771" s="19">
        <v>46140</v>
      </c>
      <c r="C5771" t="s">
        <v>2897</v>
      </c>
      <c r="D5771" t="s">
        <v>2898</v>
      </c>
      <c r="E5771" t="s">
        <v>2973</v>
      </c>
      <c r="F5771" s="20">
        <v>3</v>
      </c>
      <c r="G5771">
        <v>750</v>
      </c>
      <c r="H5771" t="s">
        <v>4</v>
      </c>
    </row>
    <row r="5772" spans="1:8" x14ac:dyDescent="0.3">
      <c r="A5772" s="39" t="s">
        <v>2716</v>
      </c>
      <c r="B5772" s="40">
        <v>46141</v>
      </c>
      <c r="C5772" s="41" t="s">
        <v>2899</v>
      </c>
      <c r="D5772" s="41" t="s">
        <v>2821</v>
      </c>
      <c r="E5772" s="41" t="s">
        <v>2974</v>
      </c>
      <c r="F5772" s="42">
        <v>2</v>
      </c>
      <c r="G5772" s="41">
        <v>900</v>
      </c>
      <c r="H5772" s="44" t="s">
        <v>5</v>
      </c>
    </row>
    <row r="5773" spans="1:8" hidden="1" x14ac:dyDescent="0.3">
      <c r="A5773" s="2" t="s">
        <v>2717</v>
      </c>
      <c r="B5773" s="19">
        <v>46141</v>
      </c>
      <c r="C5773" t="s">
        <v>2900</v>
      </c>
      <c r="D5773" t="s">
        <v>2854</v>
      </c>
      <c r="E5773" t="s">
        <v>2965</v>
      </c>
      <c r="F5773" s="20">
        <v>6</v>
      </c>
      <c r="G5773">
        <v>1200</v>
      </c>
      <c r="H5773" t="s">
        <v>4</v>
      </c>
    </row>
    <row r="5774" spans="1:8" hidden="1" x14ac:dyDescent="0.3">
      <c r="A5774" s="2" t="s">
        <v>2718</v>
      </c>
      <c r="B5774" s="19">
        <v>46142</v>
      </c>
      <c r="C5774" t="s">
        <v>2901</v>
      </c>
      <c r="D5774" t="s">
        <v>2839</v>
      </c>
      <c r="E5774" t="s">
        <v>2975</v>
      </c>
      <c r="F5774" s="20">
        <v>2</v>
      </c>
      <c r="G5774">
        <v>1100</v>
      </c>
      <c r="H5774" t="s">
        <v>5</v>
      </c>
    </row>
    <row r="5775" spans="1:8" hidden="1" x14ac:dyDescent="0.3">
      <c r="A5775" s="2" t="s">
        <v>2719</v>
      </c>
      <c r="B5775" s="19">
        <v>46142</v>
      </c>
      <c r="C5775" t="s">
        <v>2902</v>
      </c>
      <c r="D5775" t="s">
        <v>2823</v>
      </c>
      <c r="E5775" t="s">
        <v>2962</v>
      </c>
      <c r="F5775" s="20">
        <v>1</v>
      </c>
      <c r="G5775">
        <v>1800</v>
      </c>
      <c r="H5775" t="s">
        <v>4</v>
      </c>
    </row>
    <row r="5776" spans="1:8" x14ac:dyDescent="0.3">
      <c r="A5776" s="39" t="s">
        <v>2720</v>
      </c>
      <c r="B5776" s="40">
        <v>46143</v>
      </c>
      <c r="C5776" s="41" t="s">
        <v>2903</v>
      </c>
      <c r="D5776" s="41" t="s">
        <v>2821</v>
      </c>
      <c r="E5776" s="41" t="s">
        <v>2974</v>
      </c>
      <c r="F5776" s="42">
        <v>1</v>
      </c>
      <c r="G5776" s="41">
        <v>450</v>
      </c>
      <c r="H5776" s="44" t="s">
        <v>4</v>
      </c>
    </row>
    <row r="5777" spans="1:8" hidden="1" x14ac:dyDescent="0.3">
      <c r="A5777" s="2" t="s">
        <v>2721</v>
      </c>
      <c r="B5777" s="19">
        <v>46143</v>
      </c>
      <c r="C5777" t="s">
        <v>2904</v>
      </c>
      <c r="D5777" t="s">
        <v>2837</v>
      </c>
      <c r="E5777" t="s">
        <v>2960</v>
      </c>
      <c r="F5777" s="20">
        <v>2</v>
      </c>
      <c r="G5777">
        <v>2400</v>
      </c>
      <c r="H5777" t="s">
        <v>5</v>
      </c>
    </row>
    <row r="5778" spans="1:8" hidden="1" x14ac:dyDescent="0.3">
      <c r="A5778" s="2" t="s">
        <v>2722</v>
      </c>
      <c r="B5778" s="19">
        <v>46144</v>
      </c>
      <c r="C5778" t="s">
        <v>2905</v>
      </c>
      <c r="D5778" t="s">
        <v>2829</v>
      </c>
      <c r="E5778" t="s">
        <v>2963</v>
      </c>
      <c r="F5778" s="20">
        <v>1</v>
      </c>
      <c r="G5778">
        <v>650</v>
      </c>
      <c r="H5778" t="s">
        <v>4</v>
      </c>
    </row>
    <row r="5779" spans="1:8" hidden="1" x14ac:dyDescent="0.3">
      <c r="A5779" s="2" t="s">
        <v>2723</v>
      </c>
      <c r="B5779" s="19">
        <v>46144</v>
      </c>
      <c r="C5779" t="s">
        <v>2874</v>
      </c>
      <c r="D5779" t="s">
        <v>2833</v>
      </c>
      <c r="E5779" t="s">
        <v>2961</v>
      </c>
      <c r="F5779" s="20">
        <v>3</v>
      </c>
      <c r="G5779">
        <v>900</v>
      </c>
      <c r="H5779" t="s">
        <v>4</v>
      </c>
    </row>
    <row r="5780" spans="1:8" hidden="1" x14ac:dyDescent="0.3">
      <c r="A5780" s="2" t="s">
        <v>2724</v>
      </c>
      <c r="B5780" s="19">
        <v>46145</v>
      </c>
      <c r="C5780" t="s">
        <v>2906</v>
      </c>
      <c r="D5780" t="s">
        <v>2843</v>
      </c>
      <c r="E5780" t="s">
        <v>2962</v>
      </c>
      <c r="F5780" s="20">
        <v>1</v>
      </c>
      <c r="G5780">
        <v>1800</v>
      </c>
      <c r="H5780" t="s">
        <v>5</v>
      </c>
    </row>
    <row r="5781" spans="1:8" x14ac:dyDescent="0.3">
      <c r="A5781" s="39" t="s">
        <v>2725</v>
      </c>
      <c r="B5781" s="40">
        <v>46145</v>
      </c>
      <c r="C5781" s="41" t="s">
        <v>2907</v>
      </c>
      <c r="D5781" s="41" t="s">
        <v>2821</v>
      </c>
      <c r="E5781" s="41" t="s">
        <v>2964</v>
      </c>
      <c r="F5781" s="42">
        <v>1</v>
      </c>
      <c r="G5781" s="41">
        <v>1500</v>
      </c>
      <c r="H5781" s="44" t="s">
        <v>4</v>
      </c>
    </row>
    <row r="5782" spans="1:8" hidden="1" x14ac:dyDescent="0.3">
      <c r="A5782" s="2" t="s">
        <v>2726</v>
      </c>
      <c r="B5782" s="19">
        <v>46146</v>
      </c>
      <c r="C5782" t="s">
        <v>2908</v>
      </c>
      <c r="D5782" t="s">
        <v>2835</v>
      </c>
      <c r="E5782" t="s">
        <v>2965</v>
      </c>
      <c r="F5782" s="20">
        <v>4</v>
      </c>
      <c r="G5782">
        <v>800</v>
      </c>
      <c r="H5782" t="s">
        <v>5</v>
      </c>
    </row>
    <row r="5783" spans="1:8" hidden="1" x14ac:dyDescent="0.3">
      <c r="A5783" s="2" t="s">
        <v>2727</v>
      </c>
      <c r="B5783" s="19">
        <v>46146</v>
      </c>
      <c r="C5783" t="s">
        <v>2909</v>
      </c>
      <c r="D5783" t="s">
        <v>2856</v>
      </c>
      <c r="E5783" t="s">
        <v>2966</v>
      </c>
      <c r="F5783" s="20">
        <v>1</v>
      </c>
      <c r="G5783">
        <v>2200</v>
      </c>
      <c r="H5783" t="s">
        <v>4</v>
      </c>
    </row>
    <row r="5784" spans="1:8" hidden="1" x14ac:dyDescent="0.3">
      <c r="A5784" s="2" t="s">
        <v>2728</v>
      </c>
      <c r="B5784" s="19">
        <v>46147</v>
      </c>
      <c r="C5784" t="s">
        <v>2910</v>
      </c>
      <c r="D5784" t="s">
        <v>2841</v>
      </c>
      <c r="E5784" t="s">
        <v>2967</v>
      </c>
      <c r="F5784" s="20">
        <v>2</v>
      </c>
      <c r="G5784">
        <v>1200</v>
      </c>
      <c r="H5784" t="s">
        <v>5</v>
      </c>
    </row>
    <row r="5785" spans="1:8" hidden="1" x14ac:dyDescent="0.3">
      <c r="A5785" s="2" t="s">
        <v>2729</v>
      </c>
      <c r="B5785" s="19">
        <v>46147</v>
      </c>
      <c r="C5785" t="s">
        <v>2911</v>
      </c>
      <c r="D5785" t="s">
        <v>2827</v>
      </c>
      <c r="E5785" t="s">
        <v>2968</v>
      </c>
      <c r="F5785" s="20">
        <v>2</v>
      </c>
      <c r="G5785">
        <v>700</v>
      </c>
      <c r="H5785" t="s">
        <v>4</v>
      </c>
    </row>
    <row r="5786" spans="1:8" hidden="1" x14ac:dyDescent="0.3">
      <c r="A5786" s="2" t="s">
        <v>2730</v>
      </c>
      <c r="B5786" s="19">
        <v>46148</v>
      </c>
      <c r="C5786" t="s">
        <v>2912</v>
      </c>
      <c r="D5786" t="s">
        <v>2858</v>
      </c>
      <c r="E5786" t="s">
        <v>2969</v>
      </c>
      <c r="F5786" s="20">
        <v>1</v>
      </c>
      <c r="G5786">
        <v>2500</v>
      </c>
      <c r="H5786" t="s">
        <v>5</v>
      </c>
    </row>
    <row r="5787" spans="1:8" hidden="1" x14ac:dyDescent="0.3">
      <c r="A5787" s="2" t="s">
        <v>2731</v>
      </c>
      <c r="B5787" s="19">
        <v>46148</v>
      </c>
      <c r="C5787" t="s">
        <v>2893</v>
      </c>
      <c r="D5787" t="s">
        <v>2851</v>
      </c>
      <c r="E5787" t="s">
        <v>2970</v>
      </c>
      <c r="F5787" s="20">
        <v>1</v>
      </c>
      <c r="G5787">
        <v>1300</v>
      </c>
      <c r="H5787" t="s">
        <v>4</v>
      </c>
    </row>
    <row r="5788" spans="1:8" hidden="1" x14ac:dyDescent="0.3">
      <c r="A5788" s="2" t="s">
        <v>2732</v>
      </c>
      <c r="B5788" s="19">
        <v>46149</v>
      </c>
      <c r="C5788" t="s">
        <v>2913</v>
      </c>
      <c r="D5788" t="s">
        <v>2849</v>
      </c>
      <c r="E5788" t="s">
        <v>2972</v>
      </c>
      <c r="F5788" s="20">
        <v>1</v>
      </c>
      <c r="G5788">
        <v>2800</v>
      </c>
      <c r="H5788" t="s">
        <v>5</v>
      </c>
    </row>
    <row r="5789" spans="1:8" hidden="1" x14ac:dyDescent="0.3">
      <c r="A5789" s="2" t="s">
        <v>2733</v>
      </c>
      <c r="B5789" s="19">
        <v>46149</v>
      </c>
      <c r="C5789" t="s">
        <v>2914</v>
      </c>
      <c r="D5789" t="s">
        <v>2847</v>
      </c>
      <c r="E5789" t="s">
        <v>2971</v>
      </c>
      <c r="F5789" s="20">
        <v>2</v>
      </c>
      <c r="G5789">
        <v>900</v>
      </c>
      <c r="H5789" t="s">
        <v>4</v>
      </c>
    </row>
    <row r="5790" spans="1:8" x14ac:dyDescent="0.3">
      <c r="A5790" s="39" t="s">
        <v>2734</v>
      </c>
      <c r="B5790" s="40">
        <v>46150</v>
      </c>
      <c r="C5790" s="41" t="s">
        <v>2915</v>
      </c>
      <c r="D5790" s="41" t="s">
        <v>2821</v>
      </c>
      <c r="E5790" s="41" t="s">
        <v>2960</v>
      </c>
      <c r="F5790" s="42">
        <v>1</v>
      </c>
      <c r="G5790" s="41">
        <v>1200</v>
      </c>
      <c r="H5790" s="44" t="s">
        <v>5</v>
      </c>
    </row>
    <row r="5791" spans="1:8" hidden="1" x14ac:dyDescent="0.3">
      <c r="A5791" s="2" t="s">
        <v>2735</v>
      </c>
      <c r="B5791" s="19">
        <v>46150</v>
      </c>
      <c r="C5791" t="s">
        <v>2897</v>
      </c>
      <c r="D5791" t="s">
        <v>2898</v>
      </c>
      <c r="E5791" t="s">
        <v>2973</v>
      </c>
      <c r="F5791" s="20">
        <v>3</v>
      </c>
      <c r="G5791">
        <v>750</v>
      </c>
      <c r="H5791" t="s">
        <v>4</v>
      </c>
    </row>
    <row r="5792" spans="1:8" hidden="1" x14ac:dyDescent="0.3">
      <c r="A5792" s="2" t="s">
        <v>2736</v>
      </c>
      <c r="B5792" s="19">
        <v>46151</v>
      </c>
      <c r="C5792" t="s">
        <v>2916</v>
      </c>
      <c r="D5792" t="s">
        <v>2839</v>
      </c>
      <c r="E5792" t="s">
        <v>2974</v>
      </c>
      <c r="F5792" s="20">
        <v>2</v>
      </c>
      <c r="G5792">
        <v>900</v>
      </c>
      <c r="H5792" t="s">
        <v>5</v>
      </c>
    </row>
    <row r="5793" spans="1:8" hidden="1" x14ac:dyDescent="0.3">
      <c r="A5793" s="2" t="s">
        <v>2737</v>
      </c>
      <c r="B5793" s="19">
        <v>46151</v>
      </c>
      <c r="C5793" t="s">
        <v>2917</v>
      </c>
      <c r="D5793" t="s">
        <v>2854</v>
      </c>
      <c r="E5793" t="s">
        <v>2965</v>
      </c>
      <c r="F5793" s="20">
        <v>6</v>
      </c>
      <c r="G5793">
        <v>1200</v>
      </c>
      <c r="H5793" t="s">
        <v>4</v>
      </c>
    </row>
    <row r="5794" spans="1:8" hidden="1" x14ac:dyDescent="0.3">
      <c r="A5794" s="2" t="s">
        <v>2738</v>
      </c>
      <c r="B5794" s="19">
        <v>46152</v>
      </c>
      <c r="C5794" t="s">
        <v>2918</v>
      </c>
      <c r="D5794" t="s">
        <v>2919</v>
      </c>
      <c r="E5794" t="s">
        <v>2975</v>
      </c>
      <c r="F5794" s="20">
        <v>2</v>
      </c>
      <c r="G5794">
        <v>1100</v>
      </c>
      <c r="H5794" t="s">
        <v>5</v>
      </c>
    </row>
    <row r="5795" spans="1:8" hidden="1" x14ac:dyDescent="0.3">
      <c r="A5795" s="2" t="s">
        <v>2739</v>
      </c>
      <c r="B5795" s="19">
        <v>46152</v>
      </c>
      <c r="C5795" t="s">
        <v>2920</v>
      </c>
      <c r="D5795" t="s">
        <v>2823</v>
      </c>
      <c r="E5795" t="s">
        <v>2962</v>
      </c>
      <c r="F5795" s="20">
        <v>1</v>
      </c>
      <c r="G5795">
        <v>1800</v>
      </c>
      <c r="H5795" t="s">
        <v>4</v>
      </c>
    </row>
    <row r="5796" spans="1:8" x14ac:dyDescent="0.3">
      <c r="A5796" s="39" t="s">
        <v>2740</v>
      </c>
      <c r="B5796" s="40">
        <v>46153</v>
      </c>
      <c r="C5796" s="41" t="s">
        <v>2921</v>
      </c>
      <c r="D5796" s="41" t="s">
        <v>2821</v>
      </c>
      <c r="E5796" s="41" t="s">
        <v>2974</v>
      </c>
      <c r="F5796" s="42">
        <v>1</v>
      </c>
      <c r="G5796" s="41">
        <v>450</v>
      </c>
      <c r="H5796" s="44" t="s">
        <v>4</v>
      </c>
    </row>
    <row r="5797" spans="1:8" hidden="1" x14ac:dyDescent="0.3">
      <c r="A5797" s="2" t="s">
        <v>2741</v>
      </c>
      <c r="B5797" s="19">
        <v>46153</v>
      </c>
      <c r="C5797" t="s">
        <v>2922</v>
      </c>
      <c r="D5797" t="s">
        <v>2837</v>
      </c>
      <c r="E5797" t="s">
        <v>2960</v>
      </c>
      <c r="F5797" s="20">
        <v>2</v>
      </c>
      <c r="G5797">
        <v>2400</v>
      </c>
      <c r="H5797" t="s">
        <v>5</v>
      </c>
    </row>
    <row r="5798" spans="1:8" hidden="1" x14ac:dyDescent="0.3">
      <c r="A5798" s="2" t="s">
        <v>2742</v>
      </c>
      <c r="B5798" s="19">
        <v>46154</v>
      </c>
      <c r="C5798" t="s">
        <v>2923</v>
      </c>
      <c r="D5798" t="s">
        <v>2829</v>
      </c>
      <c r="E5798" t="s">
        <v>2963</v>
      </c>
      <c r="F5798" s="20">
        <v>1</v>
      </c>
      <c r="G5798">
        <v>650</v>
      </c>
      <c r="H5798" t="s">
        <v>4</v>
      </c>
    </row>
    <row r="5799" spans="1:8" hidden="1" x14ac:dyDescent="0.3">
      <c r="A5799" s="2" t="s">
        <v>2743</v>
      </c>
      <c r="B5799" s="19">
        <v>46154</v>
      </c>
      <c r="C5799" t="s">
        <v>2902</v>
      </c>
      <c r="D5799" t="s">
        <v>2833</v>
      </c>
      <c r="E5799" t="s">
        <v>2961</v>
      </c>
      <c r="F5799" s="20">
        <v>3</v>
      </c>
      <c r="G5799">
        <v>900</v>
      </c>
      <c r="H5799" t="s">
        <v>4</v>
      </c>
    </row>
    <row r="5800" spans="1:8" hidden="1" x14ac:dyDescent="0.3">
      <c r="A5800" s="2" t="s">
        <v>2744</v>
      </c>
      <c r="B5800" s="19">
        <v>46155</v>
      </c>
      <c r="C5800" t="s">
        <v>2924</v>
      </c>
      <c r="D5800" t="s">
        <v>2843</v>
      </c>
      <c r="E5800" t="s">
        <v>2962</v>
      </c>
      <c r="F5800" s="20">
        <v>1</v>
      </c>
      <c r="G5800">
        <v>1800</v>
      </c>
      <c r="H5800" t="s">
        <v>5</v>
      </c>
    </row>
    <row r="5801" spans="1:8" x14ac:dyDescent="0.3">
      <c r="A5801" s="39" t="s">
        <v>2745</v>
      </c>
      <c r="B5801" s="40">
        <v>46155</v>
      </c>
      <c r="C5801" s="41" t="s">
        <v>2907</v>
      </c>
      <c r="D5801" s="41" t="s">
        <v>2821</v>
      </c>
      <c r="E5801" s="41" t="s">
        <v>2964</v>
      </c>
      <c r="F5801" s="42">
        <v>1</v>
      </c>
      <c r="G5801" s="41">
        <v>1500</v>
      </c>
      <c r="H5801" s="44" t="s">
        <v>4</v>
      </c>
    </row>
    <row r="5802" spans="1:8" hidden="1" x14ac:dyDescent="0.3">
      <c r="A5802" s="2" t="s">
        <v>2746</v>
      </c>
      <c r="B5802" s="19">
        <v>46156</v>
      </c>
      <c r="C5802" t="s">
        <v>2925</v>
      </c>
      <c r="D5802" t="s">
        <v>2835</v>
      </c>
      <c r="E5802" t="s">
        <v>2965</v>
      </c>
      <c r="F5802" s="20">
        <v>4</v>
      </c>
      <c r="G5802">
        <v>800</v>
      </c>
      <c r="H5802" t="s">
        <v>5</v>
      </c>
    </row>
    <row r="5803" spans="1:8" hidden="1" x14ac:dyDescent="0.3">
      <c r="A5803" s="2" t="s">
        <v>2747</v>
      </c>
      <c r="B5803" s="19">
        <v>46156</v>
      </c>
      <c r="C5803" t="s">
        <v>2926</v>
      </c>
      <c r="D5803" t="s">
        <v>2856</v>
      </c>
      <c r="E5803" t="s">
        <v>2966</v>
      </c>
      <c r="F5803" s="20">
        <v>1</v>
      </c>
      <c r="G5803">
        <v>2200</v>
      </c>
      <c r="H5803" t="s">
        <v>4</v>
      </c>
    </row>
    <row r="5804" spans="1:8" hidden="1" x14ac:dyDescent="0.3">
      <c r="A5804" s="2" t="s">
        <v>2748</v>
      </c>
      <c r="B5804" s="19">
        <v>46157</v>
      </c>
      <c r="C5804" t="s">
        <v>2927</v>
      </c>
      <c r="D5804" t="s">
        <v>2841</v>
      </c>
      <c r="E5804" t="s">
        <v>2967</v>
      </c>
      <c r="F5804" s="20">
        <v>2</v>
      </c>
      <c r="G5804">
        <v>1200</v>
      </c>
      <c r="H5804" t="s">
        <v>5</v>
      </c>
    </row>
    <row r="5805" spans="1:8" hidden="1" x14ac:dyDescent="0.3">
      <c r="A5805" s="2" t="s">
        <v>2749</v>
      </c>
      <c r="B5805" s="19">
        <v>46157</v>
      </c>
      <c r="C5805" t="s">
        <v>2928</v>
      </c>
      <c r="D5805" t="s">
        <v>2827</v>
      </c>
      <c r="E5805" t="s">
        <v>2968</v>
      </c>
      <c r="F5805" s="20">
        <v>2</v>
      </c>
      <c r="G5805">
        <v>700</v>
      </c>
      <c r="H5805" t="s">
        <v>4</v>
      </c>
    </row>
    <row r="5806" spans="1:8" hidden="1" x14ac:dyDescent="0.3">
      <c r="A5806" s="2" t="s">
        <v>2750</v>
      </c>
      <c r="B5806" s="19">
        <v>46158</v>
      </c>
      <c r="C5806" t="s">
        <v>2929</v>
      </c>
      <c r="D5806" t="s">
        <v>2858</v>
      </c>
      <c r="E5806" t="s">
        <v>2969</v>
      </c>
      <c r="F5806" s="20">
        <v>1</v>
      </c>
      <c r="G5806">
        <v>2500</v>
      </c>
      <c r="H5806" t="s">
        <v>5</v>
      </c>
    </row>
    <row r="5807" spans="1:8" hidden="1" x14ac:dyDescent="0.3">
      <c r="A5807" s="2" t="s">
        <v>2751</v>
      </c>
      <c r="B5807" s="19">
        <v>46158</v>
      </c>
      <c r="C5807" t="s">
        <v>2930</v>
      </c>
      <c r="D5807" t="s">
        <v>2851</v>
      </c>
      <c r="E5807" t="s">
        <v>2970</v>
      </c>
      <c r="F5807" s="20">
        <v>1</v>
      </c>
      <c r="G5807">
        <v>1300</v>
      </c>
      <c r="H5807" t="s">
        <v>4</v>
      </c>
    </row>
    <row r="5808" spans="1:8" hidden="1" x14ac:dyDescent="0.3">
      <c r="A5808" s="2" t="s">
        <v>2752</v>
      </c>
      <c r="B5808" s="19">
        <v>46159</v>
      </c>
      <c r="C5808" t="s">
        <v>2931</v>
      </c>
      <c r="D5808" t="s">
        <v>2849</v>
      </c>
      <c r="E5808" t="s">
        <v>2972</v>
      </c>
      <c r="F5808" s="20">
        <v>1</v>
      </c>
      <c r="G5808">
        <v>2800</v>
      </c>
      <c r="H5808" t="s">
        <v>5</v>
      </c>
    </row>
    <row r="5809" spans="1:8" hidden="1" x14ac:dyDescent="0.3">
      <c r="A5809" s="2" t="s">
        <v>2753</v>
      </c>
      <c r="B5809" s="19">
        <v>46159</v>
      </c>
      <c r="C5809" t="s">
        <v>2932</v>
      </c>
      <c r="D5809" t="s">
        <v>2847</v>
      </c>
      <c r="E5809" t="s">
        <v>2971</v>
      </c>
      <c r="F5809" s="20">
        <v>2</v>
      </c>
      <c r="G5809">
        <v>900</v>
      </c>
      <c r="H5809" t="s">
        <v>4</v>
      </c>
    </row>
    <row r="5810" spans="1:8" x14ac:dyDescent="0.3">
      <c r="A5810" s="39" t="s">
        <v>2754</v>
      </c>
      <c r="B5810" s="40">
        <v>46160</v>
      </c>
      <c r="C5810" s="41" t="s">
        <v>2933</v>
      </c>
      <c r="D5810" s="41" t="s">
        <v>2821</v>
      </c>
      <c r="E5810" s="41" t="s">
        <v>2960</v>
      </c>
      <c r="F5810" s="42">
        <v>1</v>
      </c>
      <c r="G5810" s="41">
        <v>1200</v>
      </c>
      <c r="H5810" s="44" t="s">
        <v>5</v>
      </c>
    </row>
    <row r="5811" spans="1:8" hidden="1" x14ac:dyDescent="0.3">
      <c r="A5811" s="2" t="s">
        <v>2755</v>
      </c>
      <c r="B5811" s="19">
        <v>46160</v>
      </c>
      <c r="C5811" t="s">
        <v>2897</v>
      </c>
      <c r="D5811" t="s">
        <v>2898</v>
      </c>
      <c r="E5811" t="s">
        <v>2973</v>
      </c>
      <c r="F5811" s="20">
        <v>3</v>
      </c>
      <c r="G5811">
        <v>750</v>
      </c>
      <c r="H5811" t="s">
        <v>4</v>
      </c>
    </row>
    <row r="5812" spans="1:8" hidden="1" x14ac:dyDescent="0.3">
      <c r="A5812" s="2" t="s">
        <v>2756</v>
      </c>
      <c r="B5812" s="19">
        <v>46161</v>
      </c>
      <c r="C5812" t="s">
        <v>2916</v>
      </c>
      <c r="D5812" t="s">
        <v>2839</v>
      </c>
      <c r="E5812" t="s">
        <v>2974</v>
      </c>
      <c r="F5812" s="20">
        <v>2</v>
      </c>
      <c r="G5812">
        <v>900</v>
      </c>
      <c r="H5812" t="s">
        <v>5</v>
      </c>
    </row>
    <row r="5813" spans="1:8" hidden="1" x14ac:dyDescent="0.3">
      <c r="A5813" s="2" t="s">
        <v>2757</v>
      </c>
      <c r="B5813" s="19">
        <v>46161</v>
      </c>
      <c r="C5813" t="s">
        <v>2900</v>
      </c>
      <c r="D5813" t="s">
        <v>2854</v>
      </c>
      <c r="E5813" t="s">
        <v>2965</v>
      </c>
      <c r="F5813" s="20">
        <v>6</v>
      </c>
      <c r="G5813">
        <v>1200</v>
      </c>
      <c r="H5813" t="s">
        <v>4</v>
      </c>
    </row>
    <row r="5814" spans="1:8" hidden="1" x14ac:dyDescent="0.3">
      <c r="A5814" s="2" t="s">
        <v>2758</v>
      </c>
      <c r="B5814" s="19">
        <v>46162</v>
      </c>
      <c r="C5814" t="s">
        <v>2934</v>
      </c>
      <c r="D5814" t="s">
        <v>2919</v>
      </c>
      <c r="E5814" t="s">
        <v>2975</v>
      </c>
      <c r="F5814" s="20">
        <v>2</v>
      </c>
      <c r="G5814">
        <v>1100</v>
      </c>
      <c r="H5814" t="s">
        <v>5</v>
      </c>
    </row>
    <row r="5815" spans="1:8" hidden="1" x14ac:dyDescent="0.3">
      <c r="A5815" s="2" t="s">
        <v>2759</v>
      </c>
      <c r="B5815" s="19">
        <v>46162</v>
      </c>
      <c r="C5815" t="s">
        <v>2920</v>
      </c>
      <c r="D5815" t="s">
        <v>2823</v>
      </c>
      <c r="E5815" t="s">
        <v>2962</v>
      </c>
      <c r="F5815" s="20">
        <v>1</v>
      </c>
      <c r="G5815">
        <v>1800</v>
      </c>
      <c r="H5815" t="s">
        <v>4</v>
      </c>
    </row>
    <row r="5816" spans="1:8" x14ac:dyDescent="0.3">
      <c r="A5816" s="39" t="s">
        <v>2760</v>
      </c>
      <c r="B5816" s="40">
        <v>46163</v>
      </c>
      <c r="C5816" s="41" t="s">
        <v>2935</v>
      </c>
      <c r="D5816" s="41" t="s">
        <v>2821</v>
      </c>
      <c r="E5816" s="41" t="s">
        <v>2974</v>
      </c>
      <c r="F5816" s="42">
        <v>3</v>
      </c>
      <c r="G5816" s="41">
        <v>1350</v>
      </c>
      <c r="H5816" s="44" t="s">
        <v>5</v>
      </c>
    </row>
    <row r="5817" spans="1:8" hidden="1" x14ac:dyDescent="0.3">
      <c r="A5817" s="2" t="s">
        <v>2761</v>
      </c>
      <c r="B5817" s="19">
        <v>46163</v>
      </c>
      <c r="C5817" t="s">
        <v>2936</v>
      </c>
      <c r="D5817" t="s">
        <v>2856</v>
      </c>
      <c r="E5817" t="s">
        <v>2960</v>
      </c>
      <c r="F5817" s="20">
        <v>1</v>
      </c>
      <c r="G5817">
        <v>1200</v>
      </c>
      <c r="H5817" t="s">
        <v>4</v>
      </c>
    </row>
    <row r="5818" spans="1:8" hidden="1" x14ac:dyDescent="0.3">
      <c r="A5818" s="2" t="s">
        <v>2762</v>
      </c>
      <c r="B5818" s="19">
        <v>46164</v>
      </c>
      <c r="C5818" t="s">
        <v>2937</v>
      </c>
      <c r="D5818" t="s">
        <v>2878</v>
      </c>
      <c r="E5818" t="s">
        <v>2963</v>
      </c>
      <c r="F5818" s="20">
        <v>2</v>
      </c>
      <c r="G5818">
        <v>1200</v>
      </c>
      <c r="H5818" t="s">
        <v>5</v>
      </c>
    </row>
    <row r="5819" spans="1:8" hidden="1" x14ac:dyDescent="0.3">
      <c r="A5819" s="2" t="s">
        <v>2763</v>
      </c>
      <c r="B5819" s="19">
        <v>46164</v>
      </c>
      <c r="C5819" t="s">
        <v>2938</v>
      </c>
      <c r="D5819" t="s">
        <v>2827</v>
      </c>
      <c r="E5819" t="s">
        <v>2961</v>
      </c>
      <c r="F5819" s="20">
        <v>4</v>
      </c>
      <c r="G5819">
        <v>1200</v>
      </c>
      <c r="H5819" t="s">
        <v>4</v>
      </c>
    </row>
    <row r="5820" spans="1:8" hidden="1" x14ac:dyDescent="0.3">
      <c r="A5820" s="2" t="s">
        <v>2764</v>
      </c>
      <c r="B5820" s="19">
        <v>46165</v>
      </c>
      <c r="C5820" t="s">
        <v>2939</v>
      </c>
      <c r="D5820" t="s">
        <v>2940</v>
      </c>
      <c r="E5820" t="s">
        <v>2962</v>
      </c>
      <c r="F5820" s="20">
        <v>1</v>
      </c>
      <c r="G5820">
        <v>1800</v>
      </c>
      <c r="H5820" t="s">
        <v>5</v>
      </c>
    </row>
    <row r="5821" spans="1:8" x14ac:dyDescent="0.3">
      <c r="A5821" s="39" t="s">
        <v>2765</v>
      </c>
      <c r="B5821" s="40">
        <v>46165</v>
      </c>
      <c r="C5821" s="41" t="s">
        <v>2941</v>
      </c>
      <c r="D5821" s="41" t="s">
        <v>2821</v>
      </c>
      <c r="E5821" s="41" t="s">
        <v>2964</v>
      </c>
      <c r="F5821" s="42">
        <v>2</v>
      </c>
      <c r="G5821" s="41">
        <v>2000</v>
      </c>
      <c r="H5821" s="44" t="s">
        <v>4</v>
      </c>
    </row>
    <row r="5822" spans="1:8" hidden="1" x14ac:dyDescent="0.3">
      <c r="A5822" s="2" t="s">
        <v>2766</v>
      </c>
      <c r="B5822" s="19">
        <v>46166</v>
      </c>
      <c r="C5822" t="s">
        <v>2942</v>
      </c>
      <c r="D5822" t="s">
        <v>2835</v>
      </c>
      <c r="E5822" t="s">
        <v>2965</v>
      </c>
      <c r="F5822" s="20">
        <v>5</v>
      </c>
      <c r="G5822">
        <v>1000</v>
      </c>
      <c r="H5822" t="s">
        <v>5</v>
      </c>
    </row>
    <row r="5823" spans="1:8" hidden="1" x14ac:dyDescent="0.3">
      <c r="A5823" s="2" t="s">
        <v>2767</v>
      </c>
      <c r="B5823" s="19">
        <v>46166</v>
      </c>
      <c r="C5823" t="s">
        <v>2943</v>
      </c>
      <c r="D5823" t="s">
        <v>2837</v>
      </c>
      <c r="E5823" t="s">
        <v>2966</v>
      </c>
      <c r="F5823" s="20">
        <v>1</v>
      </c>
      <c r="G5823">
        <v>2200</v>
      </c>
      <c r="H5823" t="s">
        <v>4</v>
      </c>
    </row>
    <row r="5824" spans="1:8" hidden="1" x14ac:dyDescent="0.3">
      <c r="A5824" s="2" t="s">
        <v>2768</v>
      </c>
      <c r="B5824" s="19">
        <v>46167</v>
      </c>
      <c r="C5824" t="s">
        <v>2944</v>
      </c>
      <c r="D5824" t="s">
        <v>2841</v>
      </c>
      <c r="E5824" t="s">
        <v>2967</v>
      </c>
      <c r="F5824" s="20">
        <v>1</v>
      </c>
      <c r="G5824">
        <v>600</v>
      </c>
      <c r="H5824" t="s">
        <v>5</v>
      </c>
    </row>
    <row r="5825" spans="1:8" x14ac:dyDescent="0.3">
      <c r="A5825" s="39" t="s">
        <v>2769</v>
      </c>
      <c r="B5825" s="40">
        <v>46167</v>
      </c>
      <c r="C5825" s="41" t="s">
        <v>2945</v>
      </c>
      <c r="D5825" s="41" t="s">
        <v>2821</v>
      </c>
      <c r="E5825" s="41" t="s">
        <v>2968</v>
      </c>
      <c r="F5825" s="42">
        <v>3</v>
      </c>
      <c r="G5825" s="41">
        <v>1050</v>
      </c>
      <c r="H5825" s="44" t="s">
        <v>4</v>
      </c>
    </row>
    <row r="5826" spans="1:8" hidden="1" x14ac:dyDescent="0.3">
      <c r="A5826" s="2" t="s">
        <v>2770</v>
      </c>
      <c r="B5826" s="19">
        <v>46168</v>
      </c>
      <c r="C5826" t="s">
        <v>2946</v>
      </c>
      <c r="D5826" t="s">
        <v>2858</v>
      </c>
      <c r="E5826" t="s">
        <v>2969</v>
      </c>
      <c r="F5826" s="20">
        <v>2</v>
      </c>
      <c r="G5826">
        <v>5000</v>
      </c>
      <c r="H5826" t="s">
        <v>5</v>
      </c>
    </row>
    <row r="5827" spans="1:8" hidden="1" x14ac:dyDescent="0.3">
      <c r="A5827" s="2" t="s">
        <v>2771</v>
      </c>
      <c r="B5827" s="19">
        <v>46168</v>
      </c>
      <c r="C5827" t="s">
        <v>2947</v>
      </c>
      <c r="D5827" t="s">
        <v>2851</v>
      </c>
      <c r="E5827" t="s">
        <v>2970</v>
      </c>
      <c r="F5827" s="20">
        <v>1</v>
      </c>
      <c r="G5827">
        <v>1300</v>
      </c>
      <c r="H5827" t="s">
        <v>4</v>
      </c>
    </row>
    <row r="5828" spans="1:8" hidden="1" x14ac:dyDescent="0.3">
      <c r="A5828" s="2" t="s">
        <v>2772</v>
      </c>
      <c r="B5828" s="19">
        <v>46169</v>
      </c>
      <c r="C5828" t="s">
        <v>2913</v>
      </c>
      <c r="D5828" t="s">
        <v>2849</v>
      </c>
      <c r="E5828" t="s">
        <v>2972</v>
      </c>
      <c r="F5828" s="20">
        <v>1</v>
      </c>
      <c r="G5828">
        <v>2800</v>
      </c>
      <c r="H5828" t="s">
        <v>5</v>
      </c>
    </row>
    <row r="5829" spans="1:8" hidden="1" x14ac:dyDescent="0.3">
      <c r="A5829" s="2" t="s">
        <v>2773</v>
      </c>
      <c r="B5829" s="19">
        <v>46169</v>
      </c>
      <c r="C5829" t="s">
        <v>2846</v>
      </c>
      <c r="D5829" t="s">
        <v>2847</v>
      </c>
      <c r="E5829" t="s">
        <v>2971</v>
      </c>
      <c r="F5829" s="20">
        <v>1</v>
      </c>
      <c r="G5829">
        <v>450</v>
      </c>
      <c r="H5829" t="s">
        <v>4</v>
      </c>
    </row>
    <row r="5830" spans="1:8" x14ac:dyDescent="0.3">
      <c r="A5830" s="39" t="s">
        <v>2774</v>
      </c>
      <c r="B5830" s="40">
        <v>46170</v>
      </c>
      <c r="C5830" s="41" t="s">
        <v>2948</v>
      </c>
      <c r="D5830" s="41" t="s">
        <v>2821</v>
      </c>
      <c r="E5830" s="41" t="s">
        <v>2960</v>
      </c>
      <c r="F5830" s="42">
        <v>2</v>
      </c>
      <c r="G5830" s="41">
        <v>2400</v>
      </c>
      <c r="H5830" s="44" t="s">
        <v>5</v>
      </c>
    </row>
    <row r="5831" spans="1:8" hidden="1" x14ac:dyDescent="0.3">
      <c r="A5831" s="2" t="s">
        <v>2775</v>
      </c>
      <c r="B5831" s="19">
        <v>46170</v>
      </c>
      <c r="C5831" t="s">
        <v>2949</v>
      </c>
      <c r="D5831" t="s">
        <v>2898</v>
      </c>
      <c r="E5831" t="s">
        <v>2973</v>
      </c>
      <c r="F5831" s="20">
        <v>2</v>
      </c>
      <c r="G5831">
        <v>500</v>
      </c>
      <c r="H5831" t="s">
        <v>4</v>
      </c>
    </row>
    <row r="5832" spans="1:8" hidden="1" x14ac:dyDescent="0.3">
      <c r="A5832" s="2" t="s">
        <v>2776</v>
      </c>
      <c r="B5832" s="19">
        <v>46171</v>
      </c>
      <c r="C5832" t="s">
        <v>2950</v>
      </c>
      <c r="D5832" t="s">
        <v>2839</v>
      </c>
      <c r="E5832" t="s">
        <v>2974</v>
      </c>
      <c r="F5832" s="20">
        <v>1</v>
      </c>
      <c r="G5832">
        <v>450</v>
      </c>
      <c r="H5832" t="s">
        <v>5</v>
      </c>
    </row>
    <row r="5833" spans="1:8" hidden="1" x14ac:dyDescent="0.3">
      <c r="A5833" s="2" t="s">
        <v>2777</v>
      </c>
      <c r="B5833" s="19">
        <v>46171</v>
      </c>
      <c r="C5833" t="s">
        <v>2951</v>
      </c>
      <c r="D5833" t="s">
        <v>2854</v>
      </c>
      <c r="E5833" t="s">
        <v>2965</v>
      </c>
      <c r="F5833" s="20">
        <v>4</v>
      </c>
      <c r="G5833">
        <v>800</v>
      </c>
      <c r="H5833" t="s">
        <v>4</v>
      </c>
    </row>
    <row r="5834" spans="1:8" hidden="1" x14ac:dyDescent="0.3">
      <c r="A5834" s="2" t="s">
        <v>2778</v>
      </c>
      <c r="B5834" s="19">
        <v>46172</v>
      </c>
      <c r="C5834" t="s">
        <v>2918</v>
      </c>
      <c r="D5834" t="s">
        <v>2919</v>
      </c>
      <c r="E5834" t="s">
        <v>2975</v>
      </c>
      <c r="F5834" s="20">
        <v>3</v>
      </c>
      <c r="G5834">
        <v>1650</v>
      </c>
      <c r="H5834" t="s">
        <v>5</v>
      </c>
    </row>
    <row r="5835" spans="1:8" hidden="1" x14ac:dyDescent="0.3">
      <c r="A5835" s="2" t="s">
        <v>2779</v>
      </c>
      <c r="B5835" s="19">
        <v>46172</v>
      </c>
      <c r="C5835" t="s">
        <v>2902</v>
      </c>
      <c r="D5835" t="s">
        <v>2823</v>
      </c>
      <c r="E5835" t="s">
        <v>2962</v>
      </c>
      <c r="F5835" s="20">
        <v>2</v>
      </c>
      <c r="G5835">
        <v>2600</v>
      </c>
      <c r="H5835" t="s">
        <v>4</v>
      </c>
    </row>
    <row r="5836" spans="1:8" x14ac:dyDescent="0.3">
      <c r="A5836" s="39" t="s">
        <v>2780</v>
      </c>
      <c r="B5836" s="40">
        <v>46173</v>
      </c>
      <c r="C5836" s="41" t="s">
        <v>2952</v>
      </c>
      <c r="D5836" s="41" t="s">
        <v>2821</v>
      </c>
      <c r="E5836" s="41" t="s">
        <v>2974</v>
      </c>
      <c r="F5836" s="42">
        <v>1</v>
      </c>
      <c r="G5836" s="41">
        <v>450</v>
      </c>
      <c r="H5836" s="44" t="s">
        <v>4</v>
      </c>
    </row>
    <row r="5837" spans="1:8" hidden="1" x14ac:dyDescent="0.3">
      <c r="A5837" s="2" t="s">
        <v>2781</v>
      </c>
      <c r="B5837" s="19">
        <v>46173</v>
      </c>
      <c r="C5837" t="s">
        <v>2953</v>
      </c>
      <c r="D5837" t="s">
        <v>2837</v>
      </c>
      <c r="E5837" t="s">
        <v>2960</v>
      </c>
      <c r="F5837" s="20">
        <v>2</v>
      </c>
      <c r="G5837">
        <v>2400</v>
      </c>
      <c r="H5837" t="s">
        <v>5</v>
      </c>
    </row>
    <row r="5838" spans="1:8" hidden="1" x14ac:dyDescent="0.3">
      <c r="A5838" s="2" t="s">
        <v>2782</v>
      </c>
      <c r="B5838" s="19">
        <v>46174</v>
      </c>
      <c r="C5838" t="s">
        <v>2954</v>
      </c>
      <c r="D5838" t="s">
        <v>2829</v>
      </c>
      <c r="E5838" t="s">
        <v>2963</v>
      </c>
      <c r="F5838" s="20">
        <v>1</v>
      </c>
      <c r="G5838">
        <v>650</v>
      </c>
      <c r="H5838" t="s">
        <v>4</v>
      </c>
    </row>
    <row r="5839" spans="1:8" hidden="1" x14ac:dyDescent="0.3">
      <c r="A5839" s="2" t="s">
        <v>2783</v>
      </c>
      <c r="B5839" s="19">
        <v>46174</v>
      </c>
      <c r="C5839" t="s">
        <v>2955</v>
      </c>
      <c r="D5839" t="s">
        <v>2833</v>
      </c>
      <c r="E5839" t="s">
        <v>2961</v>
      </c>
      <c r="F5839" s="20">
        <v>3</v>
      </c>
      <c r="G5839">
        <v>900</v>
      </c>
      <c r="H5839" t="s">
        <v>4</v>
      </c>
    </row>
    <row r="5840" spans="1:8" hidden="1" x14ac:dyDescent="0.3">
      <c r="A5840" s="2" t="s">
        <v>2784</v>
      </c>
      <c r="B5840" s="19">
        <v>46175</v>
      </c>
      <c r="C5840" t="s">
        <v>2906</v>
      </c>
      <c r="D5840" t="s">
        <v>2843</v>
      </c>
      <c r="E5840" t="s">
        <v>2962</v>
      </c>
      <c r="F5840" s="20">
        <v>1</v>
      </c>
      <c r="G5840">
        <v>1800</v>
      </c>
      <c r="H5840" t="s">
        <v>5</v>
      </c>
    </row>
    <row r="5841" spans="1:8" x14ac:dyDescent="0.3">
      <c r="A5841" s="39" t="s">
        <v>2785</v>
      </c>
      <c r="B5841" s="40">
        <v>46175</v>
      </c>
      <c r="C5841" s="41" t="s">
        <v>2907</v>
      </c>
      <c r="D5841" s="41" t="s">
        <v>2821</v>
      </c>
      <c r="E5841" s="41" t="s">
        <v>2964</v>
      </c>
      <c r="F5841" s="42">
        <v>1</v>
      </c>
      <c r="G5841" s="41">
        <v>1500</v>
      </c>
      <c r="H5841" s="44" t="s">
        <v>4</v>
      </c>
    </row>
    <row r="5842" spans="1:8" hidden="1" x14ac:dyDescent="0.3">
      <c r="A5842" s="2" t="s">
        <v>2786</v>
      </c>
      <c r="B5842" s="19">
        <v>46176</v>
      </c>
      <c r="C5842" t="s">
        <v>2908</v>
      </c>
      <c r="D5842" t="s">
        <v>2835</v>
      </c>
      <c r="E5842" t="s">
        <v>2965</v>
      </c>
      <c r="F5842" s="20">
        <v>4</v>
      </c>
      <c r="G5842">
        <v>800</v>
      </c>
      <c r="H5842" t="s">
        <v>5</v>
      </c>
    </row>
    <row r="5843" spans="1:8" hidden="1" x14ac:dyDescent="0.3">
      <c r="A5843" s="2" t="s">
        <v>2787</v>
      </c>
      <c r="B5843" s="19">
        <v>46176</v>
      </c>
      <c r="C5843" t="s">
        <v>2926</v>
      </c>
      <c r="D5843" t="s">
        <v>2856</v>
      </c>
      <c r="E5843" t="s">
        <v>2966</v>
      </c>
      <c r="F5843" s="20">
        <v>1</v>
      </c>
      <c r="G5843">
        <v>2200</v>
      </c>
      <c r="H5843" t="s">
        <v>4</v>
      </c>
    </row>
    <row r="5844" spans="1:8" hidden="1" x14ac:dyDescent="0.3">
      <c r="A5844" s="2" t="s">
        <v>2788</v>
      </c>
      <c r="B5844" s="19">
        <v>46177</v>
      </c>
      <c r="C5844" t="s">
        <v>2927</v>
      </c>
      <c r="D5844" t="s">
        <v>2841</v>
      </c>
      <c r="E5844" t="s">
        <v>2967</v>
      </c>
      <c r="F5844" s="20">
        <v>2</v>
      </c>
      <c r="G5844">
        <v>1200</v>
      </c>
      <c r="H5844" t="s">
        <v>5</v>
      </c>
    </row>
    <row r="5845" spans="1:8" hidden="1" x14ac:dyDescent="0.3">
      <c r="A5845" s="2" t="s">
        <v>2789</v>
      </c>
      <c r="B5845" s="19">
        <v>46177</v>
      </c>
      <c r="C5845" t="s">
        <v>2928</v>
      </c>
      <c r="D5845" t="s">
        <v>2827</v>
      </c>
      <c r="E5845" t="s">
        <v>2968</v>
      </c>
      <c r="F5845" s="20">
        <v>2</v>
      </c>
      <c r="G5845">
        <v>700</v>
      </c>
      <c r="H5845" t="s">
        <v>4</v>
      </c>
    </row>
    <row r="5846" spans="1:8" hidden="1" x14ac:dyDescent="0.3">
      <c r="A5846" s="2" t="s">
        <v>2790</v>
      </c>
      <c r="B5846" s="19">
        <v>46178</v>
      </c>
      <c r="C5846" t="s">
        <v>2929</v>
      </c>
      <c r="D5846" t="s">
        <v>2858</v>
      </c>
      <c r="E5846" t="s">
        <v>2969</v>
      </c>
      <c r="F5846" s="20">
        <v>1</v>
      </c>
      <c r="G5846">
        <v>2500</v>
      </c>
      <c r="H5846" t="s">
        <v>5</v>
      </c>
    </row>
    <row r="5847" spans="1:8" hidden="1" x14ac:dyDescent="0.3">
      <c r="A5847" s="2" t="s">
        <v>2791</v>
      </c>
      <c r="B5847" s="19">
        <v>46178</v>
      </c>
      <c r="C5847" t="s">
        <v>2930</v>
      </c>
      <c r="D5847" t="s">
        <v>2851</v>
      </c>
      <c r="E5847" t="s">
        <v>2970</v>
      </c>
      <c r="F5847" s="20">
        <v>1</v>
      </c>
      <c r="G5847">
        <v>1300</v>
      </c>
      <c r="H5847" t="s">
        <v>4</v>
      </c>
    </row>
    <row r="5848" spans="1:8" hidden="1" x14ac:dyDescent="0.3">
      <c r="A5848" s="2" t="s">
        <v>2792</v>
      </c>
      <c r="B5848" s="19">
        <v>46179</v>
      </c>
      <c r="C5848" t="s">
        <v>2931</v>
      </c>
      <c r="D5848" t="s">
        <v>2849</v>
      </c>
      <c r="E5848" t="s">
        <v>2972</v>
      </c>
      <c r="F5848" s="20">
        <v>1</v>
      </c>
      <c r="G5848">
        <v>2800</v>
      </c>
      <c r="H5848" t="s">
        <v>5</v>
      </c>
    </row>
    <row r="5849" spans="1:8" hidden="1" x14ac:dyDescent="0.3">
      <c r="A5849" s="2" t="s">
        <v>2793</v>
      </c>
      <c r="B5849" s="19">
        <v>46179</v>
      </c>
      <c r="C5849" t="s">
        <v>2932</v>
      </c>
      <c r="D5849" t="s">
        <v>2847</v>
      </c>
      <c r="E5849" t="s">
        <v>2971</v>
      </c>
      <c r="F5849" s="20">
        <v>2</v>
      </c>
      <c r="G5849">
        <v>900</v>
      </c>
      <c r="H5849" t="s">
        <v>4</v>
      </c>
    </row>
    <row r="5850" spans="1:8" x14ac:dyDescent="0.3">
      <c r="A5850" s="39" t="s">
        <v>2794</v>
      </c>
      <c r="B5850" s="40">
        <v>46180</v>
      </c>
      <c r="C5850" s="41" t="s">
        <v>2933</v>
      </c>
      <c r="D5850" s="41" t="s">
        <v>2821</v>
      </c>
      <c r="E5850" s="41" t="s">
        <v>2960</v>
      </c>
      <c r="F5850" s="42">
        <v>1</v>
      </c>
      <c r="G5850" s="41">
        <v>1200</v>
      </c>
      <c r="H5850" s="44" t="s">
        <v>5</v>
      </c>
    </row>
    <row r="5851" spans="1:8" hidden="1" x14ac:dyDescent="0.3">
      <c r="A5851" s="2" t="s">
        <v>2795</v>
      </c>
      <c r="B5851" s="19">
        <v>46180</v>
      </c>
      <c r="C5851" t="s">
        <v>2897</v>
      </c>
      <c r="D5851" t="s">
        <v>2898</v>
      </c>
      <c r="E5851" t="s">
        <v>2973</v>
      </c>
      <c r="F5851" s="20">
        <v>3</v>
      </c>
      <c r="G5851">
        <v>750</v>
      </c>
      <c r="H5851" t="s">
        <v>4</v>
      </c>
    </row>
    <row r="5852" spans="1:8" hidden="1" x14ac:dyDescent="0.3">
      <c r="A5852" s="2" t="s">
        <v>2796</v>
      </c>
      <c r="B5852" s="19">
        <v>46181</v>
      </c>
      <c r="C5852" t="s">
        <v>2916</v>
      </c>
      <c r="D5852" t="s">
        <v>2839</v>
      </c>
      <c r="E5852" t="s">
        <v>2974</v>
      </c>
      <c r="F5852" s="20">
        <v>2</v>
      </c>
      <c r="G5852">
        <v>900</v>
      </c>
      <c r="H5852" t="s">
        <v>5</v>
      </c>
    </row>
    <row r="5853" spans="1:8" hidden="1" x14ac:dyDescent="0.3">
      <c r="A5853" s="2" t="s">
        <v>2797</v>
      </c>
      <c r="B5853" s="19">
        <v>46181</v>
      </c>
      <c r="C5853" t="s">
        <v>2900</v>
      </c>
      <c r="D5853" t="s">
        <v>2854</v>
      </c>
      <c r="E5853" t="s">
        <v>2965</v>
      </c>
      <c r="F5853" s="20">
        <v>6</v>
      </c>
      <c r="G5853">
        <v>1200</v>
      </c>
      <c r="H5853" t="s">
        <v>4</v>
      </c>
    </row>
    <row r="5854" spans="1:8" hidden="1" x14ac:dyDescent="0.3">
      <c r="A5854" s="2" t="s">
        <v>2798</v>
      </c>
      <c r="B5854" s="19">
        <v>46182</v>
      </c>
      <c r="C5854" t="s">
        <v>2934</v>
      </c>
      <c r="D5854" t="s">
        <v>2919</v>
      </c>
      <c r="E5854" t="s">
        <v>2975</v>
      </c>
      <c r="F5854" s="20">
        <v>2</v>
      </c>
      <c r="G5854">
        <v>1100</v>
      </c>
      <c r="H5854" t="s">
        <v>5</v>
      </c>
    </row>
    <row r="5855" spans="1:8" hidden="1" x14ac:dyDescent="0.3">
      <c r="A5855" s="2" t="s">
        <v>2799</v>
      </c>
      <c r="B5855" s="19">
        <v>46182</v>
      </c>
      <c r="C5855" t="s">
        <v>2920</v>
      </c>
      <c r="D5855" t="s">
        <v>2823</v>
      </c>
      <c r="E5855" t="s">
        <v>2962</v>
      </c>
      <c r="F5855" s="20">
        <v>1</v>
      </c>
      <c r="G5855">
        <v>1800</v>
      </c>
      <c r="H5855" t="s">
        <v>4</v>
      </c>
    </row>
    <row r="5856" spans="1:8" x14ac:dyDescent="0.3">
      <c r="A5856" s="39" t="s">
        <v>2800</v>
      </c>
      <c r="B5856" s="40">
        <v>46183</v>
      </c>
      <c r="C5856" s="41" t="s">
        <v>2935</v>
      </c>
      <c r="D5856" s="41" t="s">
        <v>2821</v>
      </c>
      <c r="E5856" s="41" t="s">
        <v>2974</v>
      </c>
      <c r="F5856" s="42">
        <v>3</v>
      </c>
      <c r="G5856" s="41">
        <v>1350</v>
      </c>
      <c r="H5856" s="44" t="s">
        <v>5</v>
      </c>
    </row>
    <row r="5857" spans="1:8" hidden="1" x14ac:dyDescent="0.3">
      <c r="A5857" s="2" t="s">
        <v>2801</v>
      </c>
      <c r="B5857" s="19">
        <v>46183</v>
      </c>
      <c r="C5857" t="s">
        <v>2936</v>
      </c>
      <c r="D5857" t="s">
        <v>2856</v>
      </c>
      <c r="E5857" t="s">
        <v>2960</v>
      </c>
      <c r="F5857" s="20">
        <v>1</v>
      </c>
      <c r="G5857">
        <v>1200</v>
      </c>
      <c r="H5857" t="s">
        <v>4</v>
      </c>
    </row>
    <row r="5858" spans="1:8" hidden="1" x14ac:dyDescent="0.3">
      <c r="A5858" s="2" t="s">
        <v>2802</v>
      </c>
      <c r="B5858" s="19">
        <v>46184</v>
      </c>
      <c r="C5858" t="s">
        <v>2937</v>
      </c>
      <c r="D5858" t="s">
        <v>2878</v>
      </c>
      <c r="E5858" t="s">
        <v>2963</v>
      </c>
      <c r="F5858" s="20">
        <v>2</v>
      </c>
      <c r="G5858">
        <v>1200</v>
      </c>
      <c r="H5858" t="s">
        <v>5</v>
      </c>
    </row>
    <row r="5859" spans="1:8" hidden="1" x14ac:dyDescent="0.3">
      <c r="A5859" s="2" t="s">
        <v>2803</v>
      </c>
      <c r="B5859" s="19">
        <v>46184</v>
      </c>
      <c r="C5859" t="s">
        <v>2938</v>
      </c>
      <c r="D5859" t="s">
        <v>2827</v>
      </c>
      <c r="E5859" t="s">
        <v>2961</v>
      </c>
      <c r="F5859" s="20">
        <v>4</v>
      </c>
      <c r="G5859">
        <v>1200</v>
      </c>
      <c r="H5859" t="s">
        <v>4</v>
      </c>
    </row>
    <row r="5860" spans="1:8" hidden="1" x14ac:dyDescent="0.3">
      <c r="A5860" s="2" t="s">
        <v>2804</v>
      </c>
      <c r="B5860" s="19">
        <v>46185</v>
      </c>
      <c r="C5860" t="s">
        <v>2939</v>
      </c>
      <c r="D5860" t="s">
        <v>2940</v>
      </c>
      <c r="E5860" t="s">
        <v>2962</v>
      </c>
      <c r="F5860" s="20">
        <v>1</v>
      </c>
      <c r="G5860">
        <v>1800</v>
      </c>
      <c r="H5860" t="s">
        <v>5</v>
      </c>
    </row>
    <row r="5861" spans="1:8" x14ac:dyDescent="0.3">
      <c r="A5861" s="39" t="s">
        <v>2805</v>
      </c>
      <c r="B5861" s="40">
        <v>46185</v>
      </c>
      <c r="C5861" s="41" t="s">
        <v>2941</v>
      </c>
      <c r="D5861" s="41" t="s">
        <v>2821</v>
      </c>
      <c r="E5861" s="41" t="s">
        <v>2964</v>
      </c>
      <c r="F5861" s="42">
        <v>2</v>
      </c>
      <c r="G5861" s="41">
        <v>2000</v>
      </c>
      <c r="H5861" s="44" t="s">
        <v>4</v>
      </c>
    </row>
    <row r="5862" spans="1:8" hidden="1" x14ac:dyDescent="0.3">
      <c r="A5862" s="2" t="s">
        <v>2806</v>
      </c>
      <c r="B5862" s="19">
        <v>46186</v>
      </c>
      <c r="C5862" t="s">
        <v>2942</v>
      </c>
      <c r="D5862" t="s">
        <v>2835</v>
      </c>
      <c r="E5862" t="s">
        <v>2965</v>
      </c>
      <c r="F5862" s="20">
        <v>5</v>
      </c>
      <c r="G5862">
        <v>1000</v>
      </c>
      <c r="H5862" t="s">
        <v>5</v>
      </c>
    </row>
    <row r="5863" spans="1:8" hidden="1" x14ac:dyDescent="0.3">
      <c r="A5863" s="2" t="s">
        <v>2807</v>
      </c>
      <c r="B5863" s="19">
        <v>46186</v>
      </c>
      <c r="C5863" t="s">
        <v>2943</v>
      </c>
      <c r="D5863" t="s">
        <v>2837</v>
      </c>
      <c r="E5863" t="s">
        <v>2966</v>
      </c>
      <c r="F5863" s="20">
        <v>1</v>
      </c>
      <c r="G5863">
        <v>2200</v>
      </c>
      <c r="H5863" t="s">
        <v>4</v>
      </c>
    </row>
    <row r="5864" spans="1:8" hidden="1" x14ac:dyDescent="0.3">
      <c r="A5864" s="2" t="s">
        <v>2808</v>
      </c>
      <c r="B5864" s="19">
        <v>46187</v>
      </c>
      <c r="C5864" t="s">
        <v>2944</v>
      </c>
      <c r="D5864" t="s">
        <v>2841</v>
      </c>
      <c r="E5864" t="s">
        <v>2967</v>
      </c>
      <c r="F5864" s="20">
        <v>1</v>
      </c>
      <c r="G5864">
        <v>600</v>
      </c>
      <c r="H5864" t="s">
        <v>5</v>
      </c>
    </row>
    <row r="5865" spans="1:8" x14ac:dyDescent="0.3">
      <c r="A5865" s="39" t="s">
        <v>2809</v>
      </c>
      <c r="B5865" s="40">
        <v>46187</v>
      </c>
      <c r="C5865" s="41" t="s">
        <v>2945</v>
      </c>
      <c r="D5865" s="41" t="s">
        <v>2821</v>
      </c>
      <c r="E5865" s="41" t="s">
        <v>2968</v>
      </c>
      <c r="F5865" s="42">
        <v>3</v>
      </c>
      <c r="G5865" s="41">
        <v>1050</v>
      </c>
      <c r="H5865" s="44" t="s">
        <v>4</v>
      </c>
    </row>
    <row r="5866" spans="1:8" hidden="1" x14ac:dyDescent="0.3">
      <c r="A5866" s="2" t="s">
        <v>2810</v>
      </c>
      <c r="B5866" s="19">
        <v>46188</v>
      </c>
      <c r="C5866" t="s">
        <v>2946</v>
      </c>
      <c r="D5866" t="s">
        <v>2858</v>
      </c>
      <c r="E5866" t="s">
        <v>2969</v>
      </c>
      <c r="F5866" s="20">
        <v>2</v>
      </c>
      <c r="G5866">
        <v>5000</v>
      </c>
      <c r="H5866" t="s">
        <v>5</v>
      </c>
    </row>
    <row r="5867" spans="1:8" hidden="1" x14ac:dyDescent="0.3">
      <c r="A5867" s="2" t="s">
        <v>2811</v>
      </c>
      <c r="B5867" s="19">
        <v>46188</v>
      </c>
      <c r="C5867" t="s">
        <v>2947</v>
      </c>
      <c r="D5867" t="s">
        <v>2851</v>
      </c>
      <c r="E5867" t="s">
        <v>2970</v>
      </c>
      <c r="F5867" s="20">
        <v>1</v>
      </c>
      <c r="G5867">
        <v>1300</v>
      </c>
      <c r="H5867" t="s">
        <v>4</v>
      </c>
    </row>
    <row r="5868" spans="1:8" hidden="1" x14ac:dyDescent="0.3">
      <c r="A5868" s="2" t="s">
        <v>2812</v>
      </c>
      <c r="B5868" s="19">
        <v>46189</v>
      </c>
      <c r="C5868" t="s">
        <v>2913</v>
      </c>
      <c r="D5868" t="s">
        <v>2849</v>
      </c>
      <c r="E5868" t="s">
        <v>2972</v>
      </c>
      <c r="F5868" s="20">
        <v>1</v>
      </c>
      <c r="G5868">
        <v>2800</v>
      </c>
      <c r="H5868" t="s">
        <v>5</v>
      </c>
    </row>
    <row r="5869" spans="1:8" hidden="1" x14ac:dyDescent="0.3">
      <c r="A5869" s="2" t="s">
        <v>2813</v>
      </c>
      <c r="B5869" s="19">
        <v>46189</v>
      </c>
      <c r="C5869" t="s">
        <v>2846</v>
      </c>
      <c r="D5869" t="s">
        <v>2847</v>
      </c>
      <c r="E5869" t="s">
        <v>2971</v>
      </c>
      <c r="F5869" s="20">
        <v>1</v>
      </c>
      <c r="G5869">
        <v>450</v>
      </c>
      <c r="H5869" t="s">
        <v>4</v>
      </c>
    </row>
    <row r="5870" spans="1:8" x14ac:dyDescent="0.3">
      <c r="A5870" s="39" t="s">
        <v>2814</v>
      </c>
      <c r="B5870" s="40">
        <v>46190</v>
      </c>
      <c r="C5870" s="41" t="s">
        <v>2948</v>
      </c>
      <c r="D5870" s="41" t="s">
        <v>2821</v>
      </c>
      <c r="E5870" s="41" t="s">
        <v>2960</v>
      </c>
      <c r="F5870" s="42">
        <v>2</v>
      </c>
      <c r="G5870" s="41">
        <v>2400</v>
      </c>
      <c r="H5870" s="44" t="s">
        <v>5</v>
      </c>
    </row>
    <row r="5871" spans="1:8" hidden="1" x14ac:dyDescent="0.3">
      <c r="A5871" s="2" t="s">
        <v>2815</v>
      </c>
      <c r="B5871" s="19">
        <v>46190</v>
      </c>
      <c r="C5871" t="s">
        <v>2949</v>
      </c>
      <c r="D5871" t="s">
        <v>2898</v>
      </c>
      <c r="E5871" t="s">
        <v>2973</v>
      </c>
      <c r="F5871" s="20">
        <v>2</v>
      </c>
      <c r="G5871">
        <v>500</v>
      </c>
      <c r="H5871" t="s">
        <v>4</v>
      </c>
    </row>
    <row r="5872" spans="1:8" hidden="1" x14ac:dyDescent="0.3">
      <c r="A5872" s="2" t="s">
        <v>2816</v>
      </c>
      <c r="B5872" s="19">
        <v>46191</v>
      </c>
      <c r="C5872" t="s">
        <v>2950</v>
      </c>
      <c r="D5872" t="s">
        <v>2839</v>
      </c>
      <c r="E5872" t="s">
        <v>2974</v>
      </c>
      <c r="F5872" s="20">
        <v>1</v>
      </c>
      <c r="G5872">
        <v>450</v>
      </c>
      <c r="H5872" t="s">
        <v>5</v>
      </c>
    </row>
    <row r="5873" spans="1:8" hidden="1" x14ac:dyDescent="0.3">
      <c r="A5873" s="2" t="s">
        <v>2817</v>
      </c>
      <c r="B5873" s="19">
        <v>46191</v>
      </c>
      <c r="C5873" t="s">
        <v>2951</v>
      </c>
      <c r="D5873" t="s">
        <v>2854</v>
      </c>
      <c r="E5873" t="s">
        <v>2965</v>
      </c>
      <c r="F5873" s="20">
        <v>4</v>
      </c>
      <c r="G5873">
        <v>800</v>
      </c>
      <c r="H5873" t="s">
        <v>4</v>
      </c>
    </row>
    <row r="5874" spans="1:8" hidden="1" x14ac:dyDescent="0.3">
      <c r="A5874" s="2" t="s">
        <v>2818</v>
      </c>
      <c r="B5874" s="19">
        <v>46192</v>
      </c>
      <c r="C5874" t="s">
        <v>2918</v>
      </c>
      <c r="D5874" t="s">
        <v>2919</v>
      </c>
      <c r="E5874" t="s">
        <v>2975</v>
      </c>
      <c r="F5874" s="20">
        <v>3</v>
      </c>
      <c r="G5874">
        <v>1650</v>
      </c>
      <c r="H5874" t="s">
        <v>5</v>
      </c>
    </row>
    <row r="5875" spans="1:8" hidden="1" x14ac:dyDescent="0.3">
      <c r="A5875" s="2" t="s">
        <v>2819</v>
      </c>
      <c r="B5875" s="19">
        <v>46192</v>
      </c>
      <c r="C5875" t="s">
        <v>2902</v>
      </c>
      <c r="D5875" t="s">
        <v>2823</v>
      </c>
      <c r="E5875" t="s">
        <v>2962</v>
      </c>
      <c r="F5875" s="20">
        <v>2</v>
      </c>
      <c r="G5875">
        <v>2600</v>
      </c>
      <c r="H5875" t="s">
        <v>4</v>
      </c>
    </row>
    <row r="5876" spans="1:8" hidden="1" x14ac:dyDescent="0.3">
      <c r="A5876" s="2" t="s">
        <v>2669</v>
      </c>
      <c r="B5876" s="19">
        <v>46117</v>
      </c>
      <c r="C5876" t="s">
        <v>2838</v>
      </c>
      <c r="D5876" t="s">
        <v>2839</v>
      </c>
      <c r="E5876" t="s">
        <v>2968</v>
      </c>
      <c r="F5876" s="20">
        <v>2</v>
      </c>
      <c r="G5876">
        <v>700</v>
      </c>
      <c r="H5876" t="s">
        <v>4</v>
      </c>
    </row>
    <row r="5877" spans="1:8" hidden="1" x14ac:dyDescent="0.3">
      <c r="A5877" s="2" t="s">
        <v>2670</v>
      </c>
      <c r="B5877" s="19">
        <v>46118</v>
      </c>
      <c r="C5877" t="s">
        <v>2840</v>
      </c>
      <c r="D5877" t="s">
        <v>2841</v>
      </c>
      <c r="E5877" t="s">
        <v>2969</v>
      </c>
      <c r="F5877" s="20">
        <v>1</v>
      </c>
      <c r="G5877">
        <v>2500</v>
      </c>
      <c r="H5877" t="s">
        <v>5</v>
      </c>
    </row>
    <row r="5878" spans="1:8" hidden="1" x14ac:dyDescent="0.3">
      <c r="A5878" s="2" t="s">
        <v>2671</v>
      </c>
      <c r="B5878" s="19">
        <v>46118</v>
      </c>
      <c r="C5878" t="s">
        <v>2842</v>
      </c>
      <c r="D5878" t="s">
        <v>2843</v>
      </c>
      <c r="E5878" t="s">
        <v>2970</v>
      </c>
      <c r="F5878" s="20">
        <v>1</v>
      </c>
      <c r="G5878">
        <v>1300</v>
      </c>
      <c r="H5878" t="s">
        <v>4</v>
      </c>
    </row>
    <row r="5879" spans="1:8" hidden="1" x14ac:dyDescent="0.3">
      <c r="A5879" s="2" t="s">
        <v>2672</v>
      </c>
      <c r="B5879" s="19">
        <v>46119</v>
      </c>
      <c r="C5879" t="s">
        <v>2844</v>
      </c>
      <c r="D5879" t="s">
        <v>2845</v>
      </c>
      <c r="E5879" t="s">
        <v>2972</v>
      </c>
      <c r="F5879" s="20">
        <v>1</v>
      </c>
      <c r="G5879">
        <v>2800</v>
      </c>
      <c r="H5879" t="s">
        <v>5</v>
      </c>
    </row>
    <row r="5880" spans="1:8" hidden="1" x14ac:dyDescent="0.3">
      <c r="A5880" s="2" t="s">
        <v>2673</v>
      </c>
      <c r="B5880" s="19">
        <v>46119</v>
      </c>
      <c r="C5880" t="s">
        <v>2846</v>
      </c>
      <c r="D5880" t="s">
        <v>2847</v>
      </c>
      <c r="E5880" t="s">
        <v>2971</v>
      </c>
      <c r="F5880" s="20">
        <v>2</v>
      </c>
      <c r="G5880">
        <v>900</v>
      </c>
      <c r="H5880" t="s">
        <v>4</v>
      </c>
    </row>
    <row r="5881" spans="1:8" hidden="1" x14ac:dyDescent="0.3">
      <c r="A5881" s="2" t="s">
        <v>2674</v>
      </c>
      <c r="B5881" s="19">
        <v>46120</v>
      </c>
      <c r="C5881" t="s">
        <v>2848</v>
      </c>
      <c r="D5881" t="s">
        <v>2849</v>
      </c>
      <c r="E5881" t="s">
        <v>2960</v>
      </c>
      <c r="F5881" s="20">
        <v>1</v>
      </c>
      <c r="G5881">
        <v>1200</v>
      </c>
      <c r="H5881" t="s">
        <v>5</v>
      </c>
    </row>
    <row r="5882" spans="1:8" hidden="1" x14ac:dyDescent="0.3">
      <c r="A5882" s="2" t="s">
        <v>2675</v>
      </c>
      <c r="B5882" s="19">
        <v>46120</v>
      </c>
      <c r="C5882" t="s">
        <v>2850</v>
      </c>
      <c r="D5882" t="s">
        <v>2851</v>
      </c>
      <c r="E5882" t="s">
        <v>2973</v>
      </c>
      <c r="F5882" s="20">
        <v>3</v>
      </c>
      <c r="G5882">
        <v>750</v>
      </c>
      <c r="H5882" t="s">
        <v>4</v>
      </c>
    </row>
    <row r="5883" spans="1:8" x14ac:dyDescent="0.3">
      <c r="A5883" s="39" t="s">
        <v>2676</v>
      </c>
      <c r="B5883" s="40">
        <v>46121</v>
      </c>
      <c r="C5883" s="41" t="s">
        <v>2852</v>
      </c>
      <c r="D5883" s="41" t="s">
        <v>2821</v>
      </c>
      <c r="E5883" s="41" t="s">
        <v>2974</v>
      </c>
      <c r="F5883" s="42">
        <v>2</v>
      </c>
      <c r="G5883" s="41">
        <v>900</v>
      </c>
      <c r="H5883" s="44" t="s">
        <v>5</v>
      </c>
    </row>
    <row r="5884" spans="1:8" hidden="1" x14ac:dyDescent="0.3">
      <c r="A5884" s="2" t="s">
        <v>2677</v>
      </c>
      <c r="B5884" s="19">
        <v>46121</v>
      </c>
      <c r="C5884" t="s">
        <v>2853</v>
      </c>
      <c r="D5884" t="s">
        <v>2854</v>
      </c>
      <c r="E5884" t="s">
        <v>2965</v>
      </c>
      <c r="F5884" s="20">
        <v>6</v>
      </c>
      <c r="G5884">
        <v>1200</v>
      </c>
      <c r="H5884" t="s">
        <v>4</v>
      </c>
    </row>
    <row r="5885" spans="1:8" hidden="1" x14ac:dyDescent="0.3">
      <c r="A5885" s="2" t="s">
        <v>2678</v>
      </c>
      <c r="B5885" s="19">
        <v>46122</v>
      </c>
      <c r="C5885" t="s">
        <v>2855</v>
      </c>
      <c r="D5885" t="s">
        <v>2856</v>
      </c>
      <c r="E5885" t="s">
        <v>2975</v>
      </c>
      <c r="F5885" s="20">
        <v>2</v>
      </c>
      <c r="G5885">
        <v>1100</v>
      </c>
      <c r="H5885" t="s">
        <v>5</v>
      </c>
    </row>
    <row r="5886" spans="1:8" hidden="1" x14ac:dyDescent="0.3">
      <c r="A5886" s="2" t="s">
        <v>2679</v>
      </c>
      <c r="B5886" s="19">
        <v>46122</v>
      </c>
      <c r="C5886" t="s">
        <v>2857</v>
      </c>
      <c r="D5886" t="s">
        <v>2858</v>
      </c>
      <c r="E5886" t="s">
        <v>2962</v>
      </c>
      <c r="F5886" s="20">
        <v>1</v>
      </c>
      <c r="G5886">
        <v>1800</v>
      </c>
      <c r="H5886" t="s">
        <v>4</v>
      </c>
    </row>
    <row r="5887" spans="1:8" x14ac:dyDescent="0.3">
      <c r="A5887" s="39" t="s">
        <v>2680</v>
      </c>
      <c r="B5887" s="40">
        <v>46123</v>
      </c>
      <c r="C5887" s="41" t="s">
        <v>2859</v>
      </c>
      <c r="D5887" s="41" t="s">
        <v>2821</v>
      </c>
      <c r="E5887" s="41" t="s">
        <v>2974</v>
      </c>
      <c r="F5887" s="42">
        <v>1</v>
      </c>
      <c r="G5887" s="41">
        <v>450</v>
      </c>
      <c r="H5887" s="44" t="s">
        <v>4</v>
      </c>
    </row>
    <row r="5888" spans="1:8" hidden="1" x14ac:dyDescent="0.3">
      <c r="A5888" s="2" t="s">
        <v>2681</v>
      </c>
      <c r="B5888" s="19">
        <v>46123</v>
      </c>
      <c r="C5888" t="s">
        <v>2860</v>
      </c>
      <c r="D5888" t="s">
        <v>2823</v>
      </c>
      <c r="E5888" t="s">
        <v>2960</v>
      </c>
      <c r="F5888" s="20">
        <v>1</v>
      </c>
      <c r="G5888">
        <v>1200</v>
      </c>
      <c r="H5888" t="s">
        <v>5</v>
      </c>
    </row>
    <row r="5889" spans="1:8" hidden="1" x14ac:dyDescent="0.3">
      <c r="A5889" s="2" t="s">
        <v>2682</v>
      </c>
      <c r="B5889" s="19">
        <v>46124</v>
      </c>
      <c r="C5889" t="s">
        <v>2861</v>
      </c>
      <c r="D5889" t="s">
        <v>2856</v>
      </c>
      <c r="E5889" t="s">
        <v>2963</v>
      </c>
      <c r="F5889" s="20">
        <v>2</v>
      </c>
      <c r="G5889">
        <v>1300</v>
      </c>
      <c r="H5889" t="s">
        <v>4</v>
      </c>
    </row>
    <row r="5890" spans="1:8" hidden="1" x14ac:dyDescent="0.3">
      <c r="A5890" s="2" t="s">
        <v>2683</v>
      </c>
      <c r="B5890" s="19">
        <v>46124</v>
      </c>
      <c r="C5890" t="s">
        <v>2862</v>
      </c>
      <c r="D5890" t="s">
        <v>2843</v>
      </c>
      <c r="E5890" t="s">
        <v>2972</v>
      </c>
      <c r="F5890" s="20">
        <v>1</v>
      </c>
      <c r="G5890">
        <v>2800</v>
      </c>
      <c r="H5890" t="s">
        <v>5</v>
      </c>
    </row>
    <row r="5891" spans="1:8" hidden="1" x14ac:dyDescent="0.3">
      <c r="A5891" s="2" t="s">
        <v>2684</v>
      </c>
      <c r="B5891" s="19">
        <v>46125</v>
      </c>
      <c r="C5891" t="s">
        <v>2863</v>
      </c>
      <c r="D5891" t="s">
        <v>2833</v>
      </c>
      <c r="E5891" t="s">
        <v>2961</v>
      </c>
      <c r="F5891" s="20">
        <v>4</v>
      </c>
      <c r="G5891">
        <v>1200</v>
      </c>
      <c r="H5891" t="s">
        <v>4</v>
      </c>
    </row>
    <row r="5892" spans="1:8" hidden="1" x14ac:dyDescent="0.3">
      <c r="A5892" s="2" t="s">
        <v>2685</v>
      </c>
      <c r="B5892" s="19">
        <v>46125</v>
      </c>
      <c r="C5892" t="s">
        <v>2864</v>
      </c>
      <c r="D5892" t="s">
        <v>2851</v>
      </c>
      <c r="E5892" t="s">
        <v>2964</v>
      </c>
      <c r="F5892" s="20">
        <v>1</v>
      </c>
      <c r="G5892">
        <v>1500</v>
      </c>
      <c r="H5892" t="s">
        <v>4</v>
      </c>
    </row>
    <row r="5893" spans="1:8" hidden="1" x14ac:dyDescent="0.3">
      <c r="A5893" s="2" t="s">
        <v>2686</v>
      </c>
      <c r="B5893" s="19">
        <v>46126</v>
      </c>
      <c r="C5893" t="s">
        <v>2865</v>
      </c>
      <c r="D5893" t="s">
        <v>2835</v>
      </c>
      <c r="E5893" t="s">
        <v>2965</v>
      </c>
      <c r="F5893" s="20">
        <v>5</v>
      </c>
      <c r="G5893">
        <v>1000</v>
      </c>
      <c r="H5893" t="s">
        <v>5</v>
      </c>
    </row>
    <row r="5894" spans="1:8" hidden="1" x14ac:dyDescent="0.3">
      <c r="A5894" s="2" t="s">
        <v>2687</v>
      </c>
      <c r="B5894" s="19">
        <v>46126</v>
      </c>
      <c r="C5894" t="s">
        <v>2866</v>
      </c>
      <c r="D5894" t="s">
        <v>2829</v>
      </c>
      <c r="E5894" t="s">
        <v>2962</v>
      </c>
      <c r="F5894" s="20">
        <v>1</v>
      </c>
      <c r="G5894">
        <v>1800</v>
      </c>
      <c r="H5894" t="s">
        <v>4</v>
      </c>
    </row>
    <row r="5895" spans="1:8" hidden="1" x14ac:dyDescent="0.3">
      <c r="A5895" s="2" t="s">
        <v>2688</v>
      </c>
      <c r="B5895" s="19">
        <v>46127</v>
      </c>
      <c r="C5895" t="s">
        <v>2867</v>
      </c>
      <c r="D5895" t="s">
        <v>2837</v>
      </c>
      <c r="E5895" t="s">
        <v>2966</v>
      </c>
      <c r="F5895" s="20">
        <v>1</v>
      </c>
      <c r="G5895">
        <v>2200</v>
      </c>
      <c r="H5895" t="s">
        <v>5</v>
      </c>
    </row>
    <row r="5896" spans="1:8" hidden="1" x14ac:dyDescent="0.3">
      <c r="A5896" s="2" t="s">
        <v>2689</v>
      </c>
      <c r="B5896" s="19">
        <v>46127</v>
      </c>
      <c r="C5896" t="s">
        <v>2868</v>
      </c>
      <c r="D5896" t="s">
        <v>2854</v>
      </c>
      <c r="E5896" t="s">
        <v>2968</v>
      </c>
      <c r="F5896" s="20">
        <v>3</v>
      </c>
      <c r="G5896">
        <v>1050</v>
      </c>
      <c r="H5896" t="s">
        <v>4</v>
      </c>
    </row>
    <row r="5897" spans="1:8" hidden="1" x14ac:dyDescent="0.3">
      <c r="A5897" s="2" t="s">
        <v>2690</v>
      </c>
      <c r="B5897" s="19">
        <v>46128</v>
      </c>
      <c r="C5897" t="s">
        <v>2869</v>
      </c>
      <c r="D5897" t="s">
        <v>2849</v>
      </c>
      <c r="E5897" t="s">
        <v>2967</v>
      </c>
      <c r="F5897" s="20">
        <v>2</v>
      </c>
      <c r="G5897">
        <v>1200</v>
      </c>
      <c r="H5897" t="s">
        <v>5</v>
      </c>
    </row>
    <row r="5898" spans="1:8" x14ac:dyDescent="0.3">
      <c r="A5898" s="39" t="s">
        <v>2691</v>
      </c>
      <c r="B5898" s="40">
        <v>46128</v>
      </c>
      <c r="C5898" s="41" t="s">
        <v>2870</v>
      </c>
      <c r="D5898" s="41" t="s">
        <v>2821</v>
      </c>
      <c r="E5898" s="41" t="s">
        <v>2970</v>
      </c>
      <c r="F5898" s="42">
        <v>1</v>
      </c>
      <c r="G5898" s="41">
        <v>1300</v>
      </c>
      <c r="H5898" s="44" t="s">
        <v>4</v>
      </c>
    </row>
    <row r="5899" spans="1:8" hidden="1" x14ac:dyDescent="0.3">
      <c r="A5899" s="2" t="s">
        <v>2692</v>
      </c>
      <c r="B5899" s="19">
        <v>46129</v>
      </c>
      <c r="C5899" t="s">
        <v>2871</v>
      </c>
      <c r="D5899" t="s">
        <v>2858</v>
      </c>
      <c r="E5899" t="s">
        <v>2971</v>
      </c>
      <c r="F5899" s="20">
        <v>2</v>
      </c>
      <c r="G5899">
        <v>900</v>
      </c>
      <c r="H5899" t="s">
        <v>5</v>
      </c>
    </row>
    <row r="5900" spans="1:8" hidden="1" x14ac:dyDescent="0.3">
      <c r="A5900" s="2" t="s">
        <v>2693</v>
      </c>
      <c r="B5900" s="19">
        <v>46129</v>
      </c>
      <c r="C5900" t="s">
        <v>2872</v>
      </c>
      <c r="D5900" t="s">
        <v>2845</v>
      </c>
      <c r="E5900" t="s">
        <v>2969</v>
      </c>
      <c r="F5900" s="20">
        <v>1</v>
      </c>
      <c r="G5900">
        <v>2500</v>
      </c>
      <c r="H5900" t="s">
        <v>4</v>
      </c>
    </row>
    <row r="5901" spans="1:8" hidden="1" x14ac:dyDescent="0.3">
      <c r="A5901" s="2" t="s">
        <v>2694</v>
      </c>
      <c r="B5901" s="19">
        <v>46130</v>
      </c>
      <c r="C5901" t="s">
        <v>2873</v>
      </c>
      <c r="D5901" t="s">
        <v>2841</v>
      </c>
      <c r="E5901" t="s">
        <v>2975</v>
      </c>
      <c r="F5901" s="20">
        <v>3</v>
      </c>
      <c r="G5901">
        <v>1650</v>
      </c>
      <c r="H5901" t="s">
        <v>5</v>
      </c>
    </row>
    <row r="5902" spans="1:8" hidden="1" x14ac:dyDescent="0.3">
      <c r="A5902" s="2" t="s">
        <v>2695</v>
      </c>
      <c r="B5902" s="19">
        <v>46130</v>
      </c>
      <c r="C5902" t="s">
        <v>2874</v>
      </c>
      <c r="D5902" t="s">
        <v>2827</v>
      </c>
      <c r="E5902" t="s">
        <v>2960</v>
      </c>
      <c r="F5902" s="20">
        <v>2</v>
      </c>
      <c r="G5902">
        <v>2400</v>
      </c>
      <c r="H5902" t="s">
        <v>4</v>
      </c>
    </row>
    <row r="5903" spans="1:8" hidden="1" x14ac:dyDescent="0.3">
      <c r="A5903" s="2" t="s">
        <v>2696</v>
      </c>
      <c r="B5903" s="19">
        <v>46131</v>
      </c>
      <c r="C5903" t="s">
        <v>2875</v>
      </c>
      <c r="D5903" t="s">
        <v>2876</v>
      </c>
      <c r="E5903" t="s">
        <v>2973</v>
      </c>
      <c r="F5903" s="20">
        <v>2</v>
      </c>
      <c r="G5903">
        <v>500</v>
      </c>
      <c r="H5903" t="s">
        <v>5</v>
      </c>
    </row>
    <row r="5904" spans="1:8" hidden="1" x14ac:dyDescent="0.3">
      <c r="A5904" s="2" t="s">
        <v>2697</v>
      </c>
      <c r="B5904" s="19">
        <v>46131</v>
      </c>
      <c r="C5904" t="s">
        <v>2877</v>
      </c>
      <c r="D5904" t="s">
        <v>2878</v>
      </c>
      <c r="E5904" t="s">
        <v>2965</v>
      </c>
      <c r="F5904" s="20">
        <v>3</v>
      </c>
      <c r="G5904">
        <v>600</v>
      </c>
      <c r="H5904" t="s">
        <v>4</v>
      </c>
    </row>
    <row r="5905" spans="1:8" hidden="1" x14ac:dyDescent="0.3">
      <c r="A5905" s="2" t="s">
        <v>2698</v>
      </c>
      <c r="B5905" s="19">
        <v>46132</v>
      </c>
      <c r="C5905" t="s">
        <v>2879</v>
      </c>
      <c r="D5905" t="s">
        <v>2847</v>
      </c>
      <c r="E5905" t="s">
        <v>2962</v>
      </c>
      <c r="F5905" s="20">
        <v>1</v>
      </c>
      <c r="G5905">
        <v>1800</v>
      </c>
      <c r="H5905" t="s">
        <v>5</v>
      </c>
    </row>
    <row r="5906" spans="1:8" hidden="1" x14ac:dyDescent="0.3">
      <c r="A5906" s="2" t="s">
        <v>2699</v>
      </c>
      <c r="B5906" s="19">
        <v>46132</v>
      </c>
      <c r="C5906" t="s">
        <v>2880</v>
      </c>
      <c r="D5906" t="s">
        <v>2881</v>
      </c>
      <c r="E5906" t="s">
        <v>2961</v>
      </c>
      <c r="F5906" s="20">
        <v>2</v>
      </c>
      <c r="G5906">
        <v>600</v>
      </c>
      <c r="H5906" t="s">
        <v>4</v>
      </c>
    </row>
    <row r="5907" spans="1:8" hidden="1" x14ac:dyDescent="0.3">
      <c r="A5907" s="2" t="s">
        <v>2663</v>
      </c>
      <c r="B5907" s="19">
        <v>46114</v>
      </c>
      <c r="C5907" t="s">
        <v>2826</v>
      </c>
      <c r="D5907" t="s">
        <v>2827</v>
      </c>
      <c r="E5907" t="s">
        <v>2961</v>
      </c>
      <c r="F5907" s="20">
        <v>3</v>
      </c>
      <c r="G5907">
        <v>900</v>
      </c>
      <c r="H5907" t="s">
        <v>4</v>
      </c>
    </row>
    <row r="5908" spans="1:8" hidden="1" x14ac:dyDescent="0.3">
      <c r="A5908" s="2" t="s">
        <v>2664</v>
      </c>
      <c r="B5908" s="19">
        <v>46115</v>
      </c>
      <c r="C5908" t="s">
        <v>2828</v>
      </c>
      <c r="D5908" t="s">
        <v>2829</v>
      </c>
      <c r="E5908" t="s">
        <v>2962</v>
      </c>
      <c r="F5908" s="20">
        <v>1</v>
      </c>
      <c r="G5908">
        <v>1800</v>
      </c>
      <c r="H5908" t="s">
        <v>5</v>
      </c>
    </row>
    <row r="5909" spans="1:8" hidden="1" x14ac:dyDescent="0.3">
      <c r="A5909" s="2" t="s">
        <v>2665</v>
      </c>
      <c r="B5909" s="19">
        <v>46115</v>
      </c>
      <c r="C5909" t="s">
        <v>2830</v>
      </c>
      <c r="D5909" t="s">
        <v>2831</v>
      </c>
      <c r="E5909" t="s">
        <v>2964</v>
      </c>
      <c r="F5909" s="20">
        <v>1</v>
      </c>
      <c r="G5909">
        <v>1500</v>
      </c>
      <c r="H5909" t="s">
        <v>4</v>
      </c>
    </row>
    <row r="5910" spans="1:8" hidden="1" x14ac:dyDescent="0.3">
      <c r="A5910" s="2" t="s">
        <v>2666</v>
      </c>
      <c r="B5910" s="19">
        <v>46116</v>
      </c>
      <c r="C5910" t="s">
        <v>2832</v>
      </c>
      <c r="D5910" t="s">
        <v>2833</v>
      </c>
      <c r="E5910" t="s">
        <v>2965</v>
      </c>
      <c r="F5910" s="20">
        <v>4</v>
      </c>
      <c r="G5910">
        <v>800</v>
      </c>
      <c r="H5910" t="s">
        <v>5</v>
      </c>
    </row>
    <row r="5911" spans="1:8" hidden="1" x14ac:dyDescent="0.3">
      <c r="A5911" s="2" t="s">
        <v>2667</v>
      </c>
      <c r="B5911" s="19">
        <v>46116</v>
      </c>
      <c r="C5911" t="s">
        <v>2834</v>
      </c>
      <c r="D5911" t="s">
        <v>2835</v>
      </c>
      <c r="E5911" t="s">
        <v>2966</v>
      </c>
      <c r="F5911" s="20">
        <v>1</v>
      </c>
      <c r="G5911">
        <v>2200</v>
      </c>
      <c r="H5911" t="s">
        <v>4</v>
      </c>
    </row>
    <row r="5912" spans="1:8" hidden="1" x14ac:dyDescent="0.3">
      <c r="A5912" s="2" t="s">
        <v>2668</v>
      </c>
      <c r="B5912" s="19">
        <v>46117</v>
      </c>
      <c r="C5912" t="s">
        <v>2836</v>
      </c>
      <c r="D5912" t="s">
        <v>2837</v>
      </c>
      <c r="E5912" t="s">
        <v>2967</v>
      </c>
      <c r="F5912" s="20">
        <v>2</v>
      </c>
      <c r="G5912">
        <v>1200</v>
      </c>
      <c r="H5912" t="s">
        <v>5</v>
      </c>
    </row>
    <row r="5913" spans="1:8" hidden="1" x14ac:dyDescent="0.3">
      <c r="A5913" s="2" t="s">
        <v>2669</v>
      </c>
      <c r="B5913" s="19">
        <v>46117</v>
      </c>
      <c r="C5913" t="s">
        <v>2838</v>
      </c>
      <c r="D5913" t="s">
        <v>2839</v>
      </c>
      <c r="E5913" t="s">
        <v>2968</v>
      </c>
      <c r="F5913" s="20">
        <v>2</v>
      </c>
      <c r="G5913">
        <v>700</v>
      </c>
      <c r="H5913" t="s">
        <v>4</v>
      </c>
    </row>
    <row r="5914" spans="1:8" hidden="1" x14ac:dyDescent="0.3">
      <c r="A5914" s="2" t="s">
        <v>2670</v>
      </c>
      <c r="B5914" s="19">
        <v>46118</v>
      </c>
      <c r="C5914" t="s">
        <v>2840</v>
      </c>
      <c r="D5914" t="s">
        <v>2841</v>
      </c>
      <c r="E5914" t="s">
        <v>2969</v>
      </c>
      <c r="F5914" s="20">
        <v>1</v>
      </c>
      <c r="G5914">
        <v>2500</v>
      </c>
      <c r="H5914" t="s">
        <v>5</v>
      </c>
    </row>
    <row r="5915" spans="1:8" hidden="1" x14ac:dyDescent="0.3">
      <c r="A5915" s="2" t="s">
        <v>2671</v>
      </c>
      <c r="B5915" s="19">
        <v>46118</v>
      </c>
      <c r="C5915" t="s">
        <v>2842</v>
      </c>
      <c r="D5915" t="s">
        <v>2843</v>
      </c>
      <c r="E5915" t="s">
        <v>2970</v>
      </c>
      <c r="F5915" s="20">
        <v>1</v>
      </c>
      <c r="G5915">
        <v>1300</v>
      </c>
      <c r="H5915" t="s">
        <v>4</v>
      </c>
    </row>
    <row r="5916" spans="1:8" hidden="1" x14ac:dyDescent="0.3">
      <c r="A5916" s="2" t="s">
        <v>2672</v>
      </c>
      <c r="B5916" s="19">
        <v>46119</v>
      </c>
      <c r="C5916" t="s">
        <v>2844</v>
      </c>
      <c r="D5916" t="s">
        <v>2845</v>
      </c>
      <c r="E5916" t="s">
        <v>2972</v>
      </c>
      <c r="F5916" s="20">
        <v>1</v>
      </c>
      <c r="G5916">
        <v>2800</v>
      </c>
      <c r="H5916" t="s">
        <v>5</v>
      </c>
    </row>
    <row r="5917" spans="1:8" hidden="1" x14ac:dyDescent="0.3">
      <c r="A5917" s="2" t="s">
        <v>2673</v>
      </c>
      <c r="B5917" s="19">
        <v>46119</v>
      </c>
      <c r="C5917" t="s">
        <v>2846</v>
      </c>
      <c r="D5917" t="s">
        <v>2847</v>
      </c>
      <c r="E5917" t="s">
        <v>2971</v>
      </c>
      <c r="F5917" s="20">
        <v>2</v>
      </c>
      <c r="G5917">
        <v>900</v>
      </c>
      <c r="H5917" t="s">
        <v>4</v>
      </c>
    </row>
    <row r="5918" spans="1:8" hidden="1" x14ac:dyDescent="0.3">
      <c r="A5918" s="2" t="s">
        <v>2674</v>
      </c>
      <c r="B5918" s="19">
        <v>46120</v>
      </c>
      <c r="C5918" t="s">
        <v>2848</v>
      </c>
      <c r="D5918" t="s">
        <v>2849</v>
      </c>
      <c r="E5918" t="s">
        <v>2960</v>
      </c>
      <c r="F5918" s="20">
        <v>1</v>
      </c>
      <c r="G5918">
        <v>1200</v>
      </c>
      <c r="H5918" t="s">
        <v>5</v>
      </c>
    </row>
    <row r="5919" spans="1:8" hidden="1" x14ac:dyDescent="0.3">
      <c r="A5919" s="2" t="s">
        <v>2675</v>
      </c>
      <c r="B5919" s="19">
        <v>46120</v>
      </c>
      <c r="C5919" t="s">
        <v>2850</v>
      </c>
      <c r="D5919" t="s">
        <v>2851</v>
      </c>
      <c r="E5919" t="s">
        <v>2973</v>
      </c>
      <c r="F5919" s="20">
        <v>3</v>
      </c>
      <c r="G5919">
        <v>750</v>
      </c>
      <c r="H5919" t="s">
        <v>4</v>
      </c>
    </row>
    <row r="5920" spans="1:8" x14ac:dyDescent="0.3">
      <c r="A5920" s="39" t="s">
        <v>2676</v>
      </c>
      <c r="B5920" s="40">
        <v>46121</v>
      </c>
      <c r="C5920" s="41" t="s">
        <v>2852</v>
      </c>
      <c r="D5920" s="41" t="s">
        <v>2821</v>
      </c>
      <c r="E5920" s="41" t="s">
        <v>2974</v>
      </c>
      <c r="F5920" s="42">
        <v>2</v>
      </c>
      <c r="G5920" s="41">
        <v>900</v>
      </c>
      <c r="H5920" s="44" t="s">
        <v>5</v>
      </c>
    </row>
    <row r="5921" spans="1:8" hidden="1" x14ac:dyDescent="0.3">
      <c r="A5921" s="2" t="s">
        <v>2677</v>
      </c>
      <c r="B5921" s="19">
        <v>46121</v>
      </c>
      <c r="C5921" t="s">
        <v>2853</v>
      </c>
      <c r="D5921" t="s">
        <v>2854</v>
      </c>
      <c r="E5921" t="s">
        <v>2965</v>
      </c>
      <c r="F5921" s="20">
        <v>6</v>
      </c>
      <c r="G5921">
        <v>1200</v>
      </c>
      <c r="H5921" t="s">
        <v>4</v>
      </c>
    </row>
    <row r="5922" spans="1:8" hidden="1" x14ac:dyDescent="0.3">
      <c r="A5922" s="2" t="s">
        <v>2678</v>
      </c>
      <c r="B5922" s="19">
        <v>46122</v>
      </c>
      <c r="C5922" t="s">
        <v>2855</v>
      </c>
      <c r="D5922" t="s">
        <v>2856</v>
      </c>
      <c r="E5922" t="s">
        <v>2975</v>
      </c>
      <c r="F5922" s="20">
        <v>2</v>
      </c>
      <c r="G5922">
        <v>1100</v>
      </c>
      <c r="H5922" t="s">
        <v>5</v>
      </c>
    </row>
    <row r="5923" spans="1:8" hidden="1" x14ac:dyDescent="0.3">
      <c r="A5923" s="2" t="s">
        <v>2679</v>
      </c>
      <c r="B5923" s="19">
        <v>46122</v>
      </c>
      <c r="C5923" t="s">
        <v>2857</v>
      </c>
      <c r="D5923" t="s">
        <v>2858</v>
      </c>
      <c r="E5923" t="s">
        <v>2962</v>
      </c>
      <c r="F5923" s="20">
        <v>1</v>
      </c>
      <c r="G5923">
        <v>1800</v>
      </c>
      <c r="H5923" t="s">
        <v>4</v>
      </c>
    </row>
    <row r="5924" spans="1:8" x14ac:dyDescent="0.3">
      <c r="A5924" s="39" t="s">
        <v>2680</v>
      </c>
      <c r="B5924" s="40">
        <v>46123</v>
      </c>
      <c r="C5924" s="41" t="s">
        <v>2859</v>
      </c>
      <c r="D5924" s="41" t="s">
        <v>2821</v>
      </c>
      <c r="E5924" s="41" t="s">
        <v>2974</v>
      </c>
      <c r="F5924" s="42">
        <v>1</v>
      </c>
      <c r="G5924" s="41">
        <v>450</v>
      </c>
      <c r="H5924" s="44" t="s">
        <v>4</v>
      </c>
    </row>
    <row r="5925" spans="1:8" hidden="1" x14ac:dyDescent="0.3">
      <c r="A5925" s="2" t="s">
        <v>2681</v>
      </c>
      <c r="B5925" s="19">
        <v>46123</v>
      </c>
      <c r="C5925" t="s">
        <v>2860</v>
      </c>
      <c r="D5925" t="s">
        <v>2823</v>
      </c>
      <c r="E5925" t="s">
        <v>2960</v>
      </c>
      <c r="F5925" s="20">
        <v>1</v>
      </c>
      <c r="G5925">
        <v>1200</v>
      </c>
      <c r="H5925" t="s">
        <v>5</v>
      </c>
    </row>
    <row r="5926" spans="1:8" hidden="1" x14ac:dyDescent="0.3">
      <c r="A5926" s="2" t="s">
        <v>2682</v>
      </c>
      <c r="B5926" s="19">
        <v>46124</v>
      </c>
      <c r="C5926" t="s">
        <v>2861</v>
      </c>
      <c r="D5926" t="s">
        <v>2856</v>
      </c>
      <c r="E5926" t="s">
        <v>2963</v>
      </c>
      <c r="F5926" s="20">
        <v>2</v>
      </c>
      <c r="G5926">
        <v>1300</v>
      </c>
      <c r="H5926" t="s">
        <v>4</v>
      </c>
    </row>
    <row r="5927" spans="1:8" hidden="1" x14ac:dyDescent="0.3">
      <c r="A5927" s="2" t="s">
        <v>2683</v>
      </c>
      <c r="B5927" s="19">
        <v>46124</v>
      </c>
      <c r="C5927" t="s">
        <v>2862</v>
      </c>
      <c r="D5927" t="s">
        <v>2843</v>
      </c>
      <c r="E5927" t="s">
        <v>2972</v>
      </c>
      <c r="F5927" s="20">
        <v>1</v>
      </c>
      <c r="G5927">
        <v>2800</v>
      </c>
      <c r="H5927" t="s">
        <v>5</v>
      </c>
    </row>
    <row r="5928" spans="1:8" hidden="1" x14ac:dyDescent="0.3">
      <c r="A5928" s="2" t="s">
        <v>2684</v>
      </c>
      <c r="B5928" s="19">
        <v>46125</v>
      </c>
      <c r="C5928" t="s">
        <v>2863</v>
      </c>
      <c r="D5928" t="s">
        <v>2833</v>
      </c>
      <c r="E5928" t="s">
        <v>2961</v>
      </c>
      <c r="F5928" s="20">
        <v>4</v>
      </c>
      <c r="G5928">
        <v>1200</v>
      </c>
      <c r="H5928" t="s">
        <v>4</v>
      </c>
    </row>
    <row r="5929" spans="1:8" hidden="1" x14ac:dyDescent="0.3">
      <c r="A5929" s="2" t="s">
        <v>2685</v>
      </c>
      <c r="B5929" s="19">
        <v>46125</v>
      </c>
      <c r="C5929" t="s">
        <v>2864</v>
      </c>
      <c r="D5929" t="s">
        <v>2851</v>
      </c>
      <c r="E5929" t="s">
        <v>2964</v>
      </c>
      <c r="F5929" s="20">
        <v>1</v>
      </c>
      <c r="G5929">
        <v>1500</v>
      </c>
      <c r="H5929" t="s">
        <v>4</v>
      </c>
    </row>
    <row r="5930" spans="1:8" hidden="1" x14ac:dyDescent="0.3">
      <c r="A5930" s="2" t="s">
        <v>2686</v>
      </c>
      <c r="B5930" s="19">
        <v>46126</v>
      </c>
      <c r="C5930" t="s">
        <v>2865</v>
      </c>
      <c r="D5930" t="s">
        <v>2835</v>
      </c>
      <c r="E5930" t="s">
        <v>2965</v>
      </c>
      <c r="F5930" s="20">
        <v>5</v>
      </c>
      <c r="G5930">
        <v>1000</v>
      </c>
      <c r="H5930" t="s">
        <v>5</v>
      </c>
    </row>
    <row r="5931" spans="1:8" hidden="1" x14ac:dyDescent="0.3">
      <c r="A5931" s="2" t="s">
        <v>2687</v>
      </c>
      <c r="B5931" s="19">
        <v>46126</v>
      </c>
      <c r="C5931" t="s">
        <v>2866</v>
      </c>
      <c r="D5931" t="s">
        <v>2829</v>
      </c>
      <c r="E5931" t="s">
        <v>2962</v>
      </c>
      <c r="F5931" s="20">
        <v>1</v>
      </c>
      <c r="G5931">
        <v>1800</v>
      </c>
      <c r="H5931" t="s">
        <v>4</v>
      </c>
    </row>
    <row r="5932" spans="1:8" hidden="1" x14ac:dyDescent="0.3">
      <c r="A5932" s="2" t="s">
        <v>2688</v>
      </c>
      <c r="B5932" s="19">
        <v>46127</v>
      </c>
      <c r="C5932" t="s">
        <v>2867</v>
      </c>
      <c r="D5932" t="s">
        <v>2837</v>
      </c>
      <c r="E5932" t="s">
        <v>2966</v>
      </c>
      <c r="F5932" s="20">
        <v>1</v>
      </c>
      <c r="G5932">
        <v>2200</v>
      </c>
      <c r="H5932" t="s">
        <v>5</v>
      </c>
    </row>
    <row r="5933" spans="1:8" hidden="1" x14ac:dyDescent="0.3">
      <c r="A5933" s="2" t="s">
        <v>2689</v>
      </c>
      <c r="B5933" s="19">
        <v>46127</v>
      </c>
      <c r="C5933" t="s">
        <v>2868</v>
      </c>
      <c r="D5933" t="s">
        <v>2854</v>
      </c>
      <c r="E5933" t="s">
        <v>2968</v>
      </c>
      <c r="F5933" s="20">
        <v>3</v>
      </c>
      <c r="G5933">
        <v>1050</v>
      </c>
      <c r="H5933" t="s">
        <v>4</v>
      </c>
    </row>
    <row r="5934" spans="1:8" hidden="1" x14ac:dyDescent="0.3">
      <c r="A5934" s="2" t="s">
        <v>2690</v>
      </c>
      <c r="B5934" s="19">
        <v>46128</v>
      </c>
      <c r="C5934" t="s">
        <v>2869</v>
      </c>
      <c r="D5934" t="s">
        <v>2849</v>
      </c>
      <c r="E5934" t="s">
        <v>2967</v>
      </c>
      <c r="F5934" s="20">
        <v>2</v>
      </c>
      <c r="G5934">
        <v>1200</v>
      </c>
      <c r="H5934" t="s">
        <v>5</v>
      </c>
    </row>
    <row r="5935" spans="1:8" x14ac:dyDescent="0.3">
      <c r="A5935" s="39" t="s">
        <v>2691</v>
      </c>
      <c r="B5935" s="40">
        <v>46128</v>
      </c>
      <c r="C5935" s="41" t="s">
        <v>2870</v>
      </c>
      <c r="D5935" s="41" t="s">
        <v>2821</v>
      </c>
      <c r="E5935" s="41" t="s">
        <v>2970</v>
      </c>
      <c r="F5935" s="42">
        <v>1</v>
      </c>
      <c r="G5935" s="41">
        <v>1300</v>
      </c>
      <c r="H5935" s="44" t="s">
        <v>4</v>
      </c>
    </row>
    <row r="5936" spans="1:8" hidden="1" x14ac:dyDescent="0.3">
      <c r="A5936" s="2" t="s">
        <v>2692</v>
      </c>
      <c r="B5936" s="19">
        <v>46129</v>
      </c>
      <c r="C5936" t="s">
        <v>2871</v>
      </c>
      <c r="D5936" t="s">
        <v>2858</v>
      </c>
      <c r="E5936" t="s">
        <v>2971</v>
      </c>
      <c r="F5936" s="20">
        <v>2</v>
      </c>
      <c r="G5936">
        <v>900</v>
      </c>
      <c r="H5936" t="s">
        <v>5</v>
      </c>
    </row>
    <row r="5937" spans="1:8" hidden="1" x14ac:dyDescent="0.3">
      <c r="A5937" s="2" t="s">
        <v>2693</v>
      </c>
      <c r="B5937" s="19">
        <v>46129</v>
      </c>
      <c r="C5937" t="s">
        <v>2872</v>
      </c>
      <c r="D5937" t="s">
        <v>2845</v>
      </c>
      <c r="E5937" t="s">
        <v>2969</v>
      </c>
      <c r="F5937" s="20">
        <v>1</v>
      </c>
      <c r="G5937">
        <v>2500</v>
      </c>
      <c r="H5937" t="s">
        <v>4</v>
      </c>
    </row>
    <row r="5938" spans="1:8" hidden="1" x14ac:dyDescent="0.3">
      <c r="A5938" s="2" t="s">
        <v>2694</v>
      </c>
      <c r="B5938" s="19">
        <v>46130</v>
      </c>
      <c r="C5938" t="s">
        <v>2873</v>
      </c>
      <c r="D5938" t="s">
        <v>2841</v>
      </c>
      <c r="E5938" t="s">
        <v>2975</v>
      </c>
      <c r="F5938" s="20">
        <v>3</v>
      </c>
      <c r="G5938">
        <v>1650</v>
      </c>
      <c r="H5938" t="s">
        <v>5</v>
      </c>
    </row>
    <row r="5939" spans="1:8" hidden="1" x14ac:dyDescent="0.3">
      <c r="A5939" s="2" t="s">
        <v>2695</v>
      </c>
      <c r="B5939" s="19">
        <v>46130</v>
      </c>
      <c r="C5939" t="s">
        <v>2874</v>
      </c>
      <c r="D5939" t="s">
        <v>2827</v>
      </c>
      <c r="E5939" t="s">
        <v>2960</v>
      </c>
      <c r="F5939" s="20">
        <v>2</v>
      </c>
      <c r="G5939">
        <v>2400</v>
      </c>
      <c r="H5939" t="s">
        <v>4</v>
      </c>
    </row>
    <row r="5940" spans="1:8" hidden="1" x14ac:dyDescent="0.3">
      <c r="A5940" s="2" t="s">
        <v>2696</v>
      </c>
      <c r="B5940" s="19">
        <v>46131</v>
      </c>
      <c r="C5940" t="s">
        <v>2875</v>
      </c>
      <c r="D5940" t="s">
        <v>2876</v>
      </c>
      <c r="E5940" t="s">
        <v>2973</v>
      </c>
      <c r="F5940" s="20">
        <v>2</v>
      </c>
      <c r="G5940">
        <v>500</v>
      </c>
      <c r="H5940" t="s">
        <v>5</v>
      </c>
    </row>
    <row r="5941" spans="1:8" hidden="1" x14ac:dyDescent="0.3">
      <c r="A5941" s="2" t="s">
        <v>2697</v>
      </c>
      <c r="B5941" s="19">
        <v>46131</v>
      </c>
      <c r="C5941" t="s">
        <v>2877</v>
      </c>
      <c r="D5941" t="s">
        <v>2878</v>
      </c>
      <c r="E5941" t="s">
        <v>2965</v>
      </c>
      <c r="F5941" s="20">
        <v>3</v>
      </c>
      <c r="G5941">
        <v>600</v>
      </c>
      <c r="H5941" t="s">
        <v>4</v>
      </c>
    </row>
    <row r="5942" spans="1:8" hidden="1" x14ac:dyDescent="0.3">
      <c r="A5942" s="2" t="s">
        <v>2698</v>
      </c>
      <c r="B5942" s="19">
        <v>46132</v>
      </c>
      <c r="C5942" t="s">
        <v>2879</v>
      </c>
      <c r="D5942" t="s">
        <v>2847</v>
      </c>
      <c r="E5942" t="s">
        <v>2962</v>
      </c>
      <c r="F5942" s="20">
        <v>1</v>
      </c>
      <c r="G5942">
        <v>1800</v>
      </c>
      <c r="H5942" t="s">
        <v>5</v>
      </c>
    </row>
    <row r="5943" spans="1:8" hidden="1" x14ac:dyDescent="0.3">
      <c r="A5943" s="2" t="s">
        <v>2699</v>
      </c>
      <c r="B5943" s="19">
        <v>46132</v>
      </c>
      <c r="C5943" t="s">
        <v>2880</v>
      </c>
      <c r="D5943" t="s">
        <v>2881</v>
      </c>
      <c r="E5943" t="s">
        <v>2961</v>
      </c>
      <c r="F5943" s="20">
        <v>2</v>
      </c>
      <c r="G5943">
        <v>600</v>
      </c>
      <c r="H5943" t="s">
        <v>4</v>
      </c>
    </row>
    <row r="5944" spans="1:8" x14ac:dyDescent="0.3">
      <c r="A5944" s="39" t="s">
        <v>2700</v>
      </c>
      <c r="B5944" s="40">
        <v>46133</v>
      </c>
      <c r="C5944" s="41" t="s">
        <v>2882</v>
      </c>
      <c r="D5944" s="41" t="s">
        <v>2821</v>
      </c>
      <c r="E5944" s="41" t="s">
        <v>2974</v>
      </c>
      <c r="F5944" s="42">
        <v>1</v>
      </c>
      <c r="G5944" s="41">
        <v>450</v>
      </c>
      <c r="H5944" s="44" t="s">
        <v>4</v>
      </c>
    </row>
    <row r="5945" spans="1:8" hidden="1" x14ac:dyDescent="0.3">
      <c r="A5945" s="2" t="s">
        <v>2701</v>
      </c>
      <c r="B5945" s="19">
        <v>46133</v>
      </c>
      <c r="C5945" t="s">
        <v>2883</v>
      </c>
      <c r="D5945" t="s">
        <v>2831</v>
      </c>
      <c r="E5945" t="s">
        <v>2960</v>
      </c>
      <c r="F5945" s="20">
        <v>1</v>
      </c>
      <c r="G5945">
        <v>1200</v>
      </c>
      <c r="H5945" t="s">
        <v>5</v>
      </c>
    </row>
    <row r="5946" spans="1:8" hidden="1" x14ac:dyDescent="0.3">
      <c r="A5946" s="2" t="s">
        <v>2702</v>
      </c>
      <c r="B5946" s="19">
        <v>46134</v>
      </c>
      <c r="C5946" t="s">
        <v>2884</v>
      </c>
      <c r="D5946" t="s">
        <v>2829</v>
      </c>
      <c r="E5946" t="s">
        <v>2963</v>
      </c>
      <c r="F5946" s="20">
        <v>2</v>
      </c>
      <c r="G5946">
        <v>1200</v>
      </c>
      <c r="H5946" t="s">
        <v>4</v>
      </c>
    </row>
    <row r="5947" spans="1:8" hidden="1" x14ac:dyDescent="0.3">
      <c r="A5947" s="2" t="s">
        <v>2703</v>
      </c>
      <c r="B5947" s="19">
        <v>46134</v>
      </c>
      <c r="C5947" t="s">
        <v>2885</v>
      </c>
      <c r="D5947" t="s">
        <v>2833</v>
      </c>
      <c r="E5947" t="s">
        <v>2961</v>
      </c>
      <c r="F5947" s="20">
        <v>4</v>
      </c>
      <c r="G5947">
        <v>1200</v>
      </c>
      <c r="H5947" t="s">
        <v>4</v>
      </c>
    </row>
    <row r="5948" spans="1:8" hidden="1" x14ac:dyDescent="0.3">
      <c r="A5948" s="2" t="s">
        <v>2704</v>
      </c>
      <c r="B5948" s="19">
        <v>46135</v>
      </c>
      <c r="C5948" t="s">
        <v>2886</v>
      </c>
      <c r="D5948" t="s">
        <v>2843</v>
      </c>
      <c r="E5948" t="s">
        <v>2962</v>
      </c>
      <c r="F5948" s="20">
        <v>1</v>
      </c>
      <c r="G5948">
        <v>1800</v>
      </c>
      <c r="H5948" t="s">
        <v>5</v>
      </c>
    </row>
    <row r="5949" spans="1:8" x14ac:dyDescent="0.3">
      <c r="A5949" s="39" t="s">
        <v>2705</v>
      </c>
      <c r="B5949" s="40">
        <v>46135</v>
      </c>
      <c r="C5949" s="41" t="s">
        <v>2887</v>
      </c>
      <c r="D5949" s="41" t="s">
        <v>2821</v>
      </c>
      <c r="E5949" s="41" t="s">
        <v>2964</v>
      </c>
      <c r="F5949" s="42">
        <v>1</v>
      </c>
      <c r="G5949" s="41">
        <v>1500</v>
      </c>
      <c r="H5949" s="44" t="s">
        <v>4</v>
      </c>
    </row>
    <row r="5950" spans="1:8" hidden="1" x14ac:dyDescent="0.3">
      <c r="A5950" s="2" t="s">
        <v>2706</v>
      </c>
      <c r="B5950" s="19">
        <v>46136</v>
      </c>
      <c r="C5950" t="s">
        <v>2888</v>
      </c>
      <c r="D5950" t="s">
        <v>2835</v>
      </c>
      <c r="E5950" t="s">
        <v>2965</v>
      </c>
      <c r="F5950" s="20">
        <v>4</v>
      </c>
      <c r="G5950">
        <v>800</v>
      </c>
      <c r="H5950" t="s">
        <v>5</v>
      </c>
    </row>
    <row r="5951" spans="1:8" hidden="1" x14ac:dyDescent="0.3">
      <c r="A5951" s="2" t="s">
        <v>2707</v>
      </c>
      <c r="B5951" s="19">
        <v>46136</v>
      </c>
      <c r="C5951" t="s">
        <v>2889</v>
      </c>
      <c r="D5951" t="s">
        <v>2837</v>
      </c>
      <c r="E5951" t="s">
        <v>2966</v>
      </c>
      <c r="F5951" s="20">
        <v>1</v>
      </c>
      <c r="G5951">
        <v>2200</v>
      </c>
      <c r="H5951" t="s">
        <v>4</v>
      </c>
    </row>
    <row r="5952" spans="1:8" hidden="1" x14ac:dyDescent="0.3">
      <c r="A5952" s="2" t="s">
        <v>2708</v>
      </c>
      <c r="B5952" s="19">
        <v>46137</v>
      </c>
      <c r="C5952" t="s">
        <v>2890</v>
      </c>
      <c r="D5952" t="s">
        <v>2856</v>
      </c>
      <c r="E5952" t="s">
        <v>2967</v>
      </c>
      <c r="F5952" s="20">
        <v>2</v>
      </c>
      <c r="G5952">
        <v>1200</v>
      </c>
      <c r="H5952" t="s">
        <v>5</v>
      </c>
    </row>
    <row r="5953" spans="1:8" hidden="1" x14ac:dyDescent="0.3">
      <c r="A5953" s="2" t="s">
        <v>2709</v>
      </c>
      <c r="B5953" s="19">
        <v>46137</v>
      </c>
      <c r="C5953" t="s">
        <v>2891</v>
      </c>
      <c r="D5953" t="s">
        <v>2827</v>
      </c>
      <c r="E5953" t="s">
        <v>2968</v>
      </c>
      <c r="F5953" s="20">
        <v>2</v>
      </c>
      <c r="G5953">
        <v>700</v>
      </c>
      <c r="H5953" t="s">
        <v>4</v>
      </c>
    </row>
    <row r="5954" spans="1:8" hidden="1" x14ac:dyDescent="0.3">
      <c r="A5954" s="2" t="s">
        <v>2710</v>
      </c>
      <c r="B5954" s="19">
        <v>46138</v>
      </c>
      <c r="C5954" t="s">
        <v>2892</v>
      </c>
      <c r="D5954" t="s">
        <v>2841</v>
      </c>
      <c r="E5954" t="s">
        <v>2969</v>
      </c>
      <c r="F5954" s="20">
        <v>1</v>
      </c>
      <c r="G5954">
        <v>2500</v>
      </c>
      <c r="H5954" t="s">
        <v>5</v>
      </c>
    </row>
    <row r="5955" spans="1:8" hidden="1" x14ac:dyDescent="0.3">
      <c r="A5955" s="2" t="s">
        <v>2711</v>
      </c>
      <c r="B5955" s="19">
        <v>46138</v>
      </c>
      <c r="C5955" t="s">
        <v>2893</v>
      </c>
      <c r="D5955" t="s">
        <v>2851</v>
      </c>
      <c r="E5955" t="s">
        <v>2970</v>
      </c>
      <c r="F5955" s="20">
        <v>1</v>
      </c>
      <c r="G5955">
        <v>1300</v>
      </c>
      <c r="H5955" t="s">
        <v>4</v>
      </c>
    </row>
    <row r="5956" spans="1:8" hidden="1" x14ac:dyDescent="0.3">
      <c r="A5956" s="2" t="s">
        <v>2712</v>
      </c>
      <c r="B5956" s="19">
        <v>46139</v>
      </c>
      <c r="C5956" t="s">
        <v>2894</v>
      </c>
      <c r="D5956" t="s">
        <v>2858</v>
      </c>
      <c r="E5956" t="s">
        <v>2972</v>
      </c>
      <c r="F5956" s="20">
        <v>1</v>
      </c>
      <c r="G5956">
        <v>2800</v>
      </c>
      <c r="H5956" t="s">
        <v>5</v>
      </c>
    </row>
    <row r="5957" spans="1:8" hidden="1" x14ac:dyDescent="0.3">
      <c r="A5957" s="2" t="s">
        <v>2713</v>
      </c>
      <c r="B5957" s="19">
        <v>46139</v>
      </c>
      <c r="C5957" t="s">
        <v>2895</v>
      </c>
      <c r="D5957" t="s">
        <v>2847</v>
      </c>
      <c r="E5957" t="s">
        <v>2971</v>
      </c>
      <c r="F5957" s="20">
        <v>2</v>
      </c>
      <c r="G5957">
        <v>900</v>
      </c>
      <c r="H5957" t="s">
        <v>4</v>
      </c>
    </row>
    <row r="5958" spans="1:8" hidden="1" x14ac:dyDescent="0.3">
      <c r="A5958" s="2" t="s">
        <v>2714</v>
      </c>
      <c r="B5958" s="19">
        <v>46140</v>
      </c>
      <c r="C5958" t="s">
        <v>2896</v>
      </c>
      <c r="D5958" t="s">
        <v>2849</v>
      </c>
      <c r="E5958" t="s">
        <v>2960</v>
      </c>
      <c r="F5958" s="20">
        <v>2</v>
      </c>
      <c r="G5958">
        <v>2400</v>
      </c>
      <c r="H5958" t="s">
        <v>5</v>
      </c>
    </row>
    <row r="5959" spans="1:8" hidden="1" x14ac:dyDescent="0.3">
      <c r="A5959" s="2" t="s">
        <v>2715</v>
      </c>
      <c r="B5959" s="19">
        <v>46140</v>
      </c>
      <c r="C5959" t="s">
        <v>2897</v>
      </c>
      <c r="D5959" t="s">
        <v>2898</v>
      </c>
      <c r="E5959" t="s">
        <v>2973</v>
      </c>
      <c r="F5959" s="20">
        <v>3</v>
      </c>
      <c r="G5959">
        <v>750</v>
      </c>
      <c r="H5959" t="s">
        <v>4</v>
      </c>
    </row>
    <row r="5960" spans="1:8" x14ac:dyDescent="0.3">
      <c r="A5960" s="39" t="s">
        <v>2716</v>
      </c>
      <c r="B5960" s="40">
        <v>46141</v>
      </c>
      <c r="C5960" s="41" t="s">
        <v>2899</v>
      </c>
      <c r="D5960" s="41" t="s">
        <v>2821</v>
      </c>
      <c r="E5960" s="41" t="s">
        <v>2974</v>
      </c>
      <c r="F5960" s="42">
        <v>2</v>
      </c>
      <c r="G5960" s="41">
        <v>900</v>
      </c>
      <c r="H5960" s="44" t="s">
        <v>5</v>
      </c>
    </row>
    <row r="5961" spans="1:8" hidden="1" x14ac:dyDescent="0.3">
      <c r="A5961" s="2" t="s">
        <v>2717</v>
      </c>
      <c r="B5961" s="19">
        <v>46141</v>
      </c>
      <c r="C5961" t="s">
        <v>2900</v>
      </c>
      <c r="D5961" t="s">
        <v>2854</v>
      </c>
      <c r="E5961" t="s">
        <v>2965</v>
      </c>
      <c r="F5961" s="20">
        <v>6</v>
      </c>
      <c r="G5961">
        <v>1200</v>
      </c>
      <c r="H5961" t="s">
        <v>4</v>
      </c>
    </row>
    <row r="5962" spans="1:8" hidden="1" x14ac:dyDescent="0.3">
      <c r="A5962" s="2" t="s">
        <v>2718</v>
      </c>
      <c r="B5962" s="19">
        <v>46142</v>
      </c>
      <c r="C5962" t="s">
        <v>2901</v>
      </c>
      <c r="D5962" t="s">
        <v>2839</v>
      </c>
      <c r="E5962" t="s">
        <v>2975</v>
      </c>
      <c r="F5962" s="20">
        <v>2</v>
      </c>
      <c r="G5962">
        <v>1100</v>
      </c>
      <c r="H5962" t="s">
        <v>5</v>
      </c>
    </row>
    <row r="5963" spans="1:8" hidden="1" x14ac:dyDescent="0.3">
      <c r="A5963" s="2" t="s">
        <v>2719</v>
      </c>
      <c r="B5963" s="19">
        <v>46142</v>
      </c>
      <c r="C5963" t="s">
        <v>2902</v>
      </c>
      <c r="D5963" t="s">
        <v>2823</v>
      </c>
      <c r="E5963" t="s">
        <v>2962</v>
      </c>
      <c r="F5963" s="20">
        <v>1</v>
      </c>
      <c r="G5963">
        <v>1800</v>
      </c>
      <c r="H5963" t="s">
        <v>4</v>
      </c>
    </row>
    <row r="5964" spans="1:8" x14ac:dyDescent="0.3">
      <c r="A5964" s="39" t="s">
        <v>2720</v>
      </c>
      <c r="B5964" s="40">
        <v>46143</v>
      </c>
      <c r="C5964" s="41" t="s">
        <v>2903</v>
      </c>
      <c r="D5964" s="41" t="s">
        <v>2821</v>
      </c>
      <c r="E5964" s="41" t="s">
        <v>2974</v>
      </c>
      <c r="F5964" s="42">
        <v>1</v>
      </c>
      <c r="G5964" s="41">
        <v>450</v>
      </c>
      <c r="H5964" s="44" t="s">
        <v>4</v>
      </c>
    </row>
    <row r="5965" spans="1:8" hidden="1" x14ac:dyDescent="0.3">
      <c r="A5965" s="2" t="s">
        <v>2721</v>
      </c>
      <c r="B5965" s="19">
        <v>46143</v>
      </c>
      <c r="C5965" t="s">
        <v>2904</v>
      </c>
      <c r="D5965" t="s">
        <v>2837</v>
      </c>
      <c r="E5965" t="s">
        <v>2960</v>
      </c>
      <c r="F5965" s="20">
        <v>2</v>
      </c>
      <c r="G5965">
        <v>2400</v>
      </c>
      <c r="H5965" t="s">
        <v>5</v>
      </c>
    </row>
    <row r="5966" spans="1:8" hidden="1" x14ac:dyDescent="0.3">
      <c r="A5966" s="2" t="s">
        <v>2722</v>
      </c>
      <c r="B5966" s="19">
        <v>46144</v>
      </c>
      <c r="C5966" t="s">
        <v>2905</v>
      </c>
      <c r="D5966" t="s">
        <v>2829</v>
      </c>
      <c r="E5966" t="s">
        <v>2963</v>
      </c>
      <c r="F5966" s="20">
        <v>1</v>
      </c>
      <c r="G5966">
        <v>650</v>
      </c>
      <c r="H5966" t="s">
        <v>4</v>
      </c>
    </row>
    <row r="5967" spans="1:8" hidden="1" x14ac:dyDescent="0.3">
      <c r="A5967" s="2" t="s">
        <v>2723</v>
      </c>
      <c r="B5967" s="19">
        <v>46144</v>
      </c>
      <c r="C5967" t="s">
        <v>2874</v>
      </c>
      <c r="D5967" t="s">
        <v>2833</v>
      </c>
      <c r="E5967" t="s">
        <v>2961</v>
      </c>
      <c r="F5967" s="20">
        <v>3</v>
      </c>
      <c r="G5967">
        <v>900</v>
      </c>
      <c r="H5967" t="s">
        <v>4</v>
      </c>
    </row>
    <row r="5968" spans="1:8" hidden="1" x14ac:dyDescent="0.3">
      <c r="A5968" s="2" t="s">
        <v>2724</v>
      </c>
      <c r="B5968" s="19">
        <v>46145</v>
      </c>
      <c r="C5968" t="s">
        <v>2906</v>
      </c>
      <c r="D5968" t="s">
        <v>2843</v>
      </c>
      <c r="E5968" t="s">
        <v>2962</v>
      </c>
      <c r="F5968" s="20">
        <v>1</v>
      </c>
      <c r="G5968">
        <v>1800</v>
      </c>
      <c r="H5968" t="s">
        <v>5</v>
      </c>
    </row>
    <row r="5969" spans="1:8" x14ac:dyDescent="0.3">
      <c r="A5969" s="39" t="s">
        <v>2725</v>
      </c>
      <c r="B5969" s="40">
        <v>46145</v>
      </c>
      <c r="C5969" s="41" t="s">
        <v>2907</v>
      </c>
      <c r="D5969" s="41" t="s">
        <v>2821</v>
      </c>
      <c r="E5969" s="41" t="s">
        <v>2964</v>
      </c>
      <c r="F5969" s="42">
        <v>1</v>
      </c>
      <c r="G5969" s="41">
        <v>1500</v>
      </c>
      <c r="H5969" s="44" t="s">
        <v>4</v>
      </c>
    </row>
    <row r="5970" spans="1:8" hidden="1" x14ac:dyDescent="0.3">
      <c r="A5970" s="2" t="s">
        <v>2726</v>
      </c>
      <c r="B5970" s="19">
        <v>46146</v>
      </c>
      <c r="C5970" t="s">
        <v>2908</v>
      </c>
      <c r="D5970" t="s">
        <v>2835</v>
      </c>
      <c r="E5970" t="s">
        <v>2965</v>
      </c>
      <c r="F5970" s="20">
        <v>4</v>
      </c>
      <c r="G5970">
        <v>800</v>
      </c>
      <c r="H5970" t="s">
        <v>5</v>
      </c>
    </row>
    <row r="5971" spans="1:8" hidden="1" x14ac:dyDescent="0.3">
      <c r="A5971" s="2" t="s">
        <v>2727</v>
      </c>
      <c r="B5971" s="19">
        <v>46146</v>
      </c>
      <c r="C5971" t="s">
        <v>2909</v>
      </c>
      <c r="D5971" t="s">
        <v>2856</v>
      </c>
      <c r="E5971" t="s">
        <v>2966</v>
      </c>
      <c r="F5971" s="20">
        <v>1</v>
      </c>
      <c r="G5971">
        <v>2200</v>
      </c>
      <c r="H5971" t="s">
        <v>4</v>
      </c>
    </row>
    <row r="5972" spans="1:8" hidden="1" x14ac:dyDescent="0.3">
      <c r="A5972" s="2" t="s">
        <v>2728</v>
      </c>
      <c r="B5972" s="19">
        <v>46147</v>
      </c>
      <c r="C5972" t="s">
        <v>2910</v>
      </c>
      <c r="D5972" t="s">
        <v>2841</v>
      </c>
      <c r="E5972" t="s">
        <v>2967</v>
      </c>
      <c r="F5972" s="20">
        <v>2</v>
      </c>
      <c r="G5972">
        <v>1200</v>
      </c>
      <c r="H5972" t="s">
        <v>5</v>
      </c>
    </row>
    <row r="5973" spans="1:8" hidden="1" x14ac:dyDescent="0.3">
      <c r="A5973" s="2" t="s">
        <v>2729</v>
      </c>
      <c r="B5973" s="19">
        <v>46147</v>
      </c>
      <c r="C5973" t="s">
        <v>2911</v>
      </c>
      <c r="D5973" t="s">
        <v>2827</v>
      </c>
      <c r="E5973" t="s">
        <v>2968</v>
      </c>
      <c r="F5973" s="20">
        <v>2</v>
      </c>
      <c r="G5973">
        <v>700</v>
      </c>
      <c r="H5973" t="s">
        <v>4</v>
      </c>
    </row>
    <row r="5974" spans="1:8" hidden="1" x14ac:dyDescent="0.3">
      <c r="A5974" s="2" t="s">
        <v>2730</v>
      </c>
      <c r="B5974" s="19">
        <v>46148</v>
      </c>
      <c r="C5974" t="s">
        <v>2912</v>
      </c>
      <c r="D5974" t="s">
        <v>2858</v>
      </c>
      <c r="E5974" t="s">
        <v>2969</v>
      </c>
      <c r="F5974" s="20">
        <v>1</v>
      </c>
      <c r="G5974">
        <v>2500</v>
      </c>
      <c r="H5974" t="s">
        <v>5</v>
      </c>
    </row>
    <row r="5975" spans="1:8" hidden="1" x14ac:dyDescent="0.3">
      <c r="A5975" s="2" t="s">
        <v>2731</v>
      </c>
      <c r="B5975" s="19">
        <v>46148</v>
      </c>
      <c r="C5975" t="s">
        <v>2893</v>
      </c>
      <c r="D5975" t="s">
        <v>2851</v>
      </c>
      <c r="E5975" t="s">
        <v>2970</v>
      </c>
      <c r="F5975" s="20">
        <v>1</v>
      </c>
      <c r="G5975">
        <v>1300</v>
      </c>
      <c r="H5975" t="s">
        <v>4</v>
      </c>
    </row>
    <row r="5976" spans="1:8" hidden="1" x14ac:dyDescent="0.3">
      <c r="A5976" s="2" t="s">
        <v>2732</v>
      </c>
      <c r="B5976" s="19">
        <v>46149</v>
      </c>
      <c r="C5976" t="s">
        <v>2913</v>
      </c>
      <c r="D5976" t="s">
        <v>2849</v>
      </c>
      <c r="E5976" t="s">
        <v>2972</v>
      </c>
      <c r="F5976" s="20">
        <v>1</v>
      </c>
      <c r="G5976">
        <v>2800</v>
      </c>
      <c r="H5976" t="s">
        <v>5</v>
      </c>
    </row>
    <row r="5977" spans="1:8" hidden="1" x14ac:dyDescent="0.3">
      <c r="A5977" s="2" t="s">
        <v>2733</v>
      </c>
      <c r="B5977" s="19">
        <v>46149</v>
      </c>
      <c r="C5977" t="s">
        <v>2914</v>
      </c>
      <c r="D5977" t="s">
        <v>2847</v>
      </c>
      <c r="E5977" t="s">
        <v>2971</v>
      </c>
      <c r="F5977" s="20">
        <v>2</v>
      </c>
      <c r="G5977">
        <v>900</v>
      </c>
      <c r="H5977" t="s">
        <v>4</v>
      </c>
    </row>
    <row r="5978" spans="1:8" x14ac:dyDescent="0.3">
      <c r="A5978" s="39" t="s">
        <v>2734</v>
      </c>
      <c r="B5978" s="40">
        <v>46150</v>
      </c>
      <c r="C5978" s="41" t="s">
        <v>2915</v>
      </c>
      <c r="D5978" s="41" t="s">
        <v>2821</v>
      </c>
      <c r="E5978" s="41" t="s">
        <v>2960</v>
      </c>
      <c r="F5978" s="42">
        <v>1</v>
      </c>
      <c r="G5978" s="41">
        <v>1200</v>
      </c>
      <c r="H5978" s="44" t="s">
        <v>5</v>
      </c>
    </row>
    <row r="5979" spans="1:8" hidden="1" x14ac:dyDescent="0.3">
      <c r="A5979" s="2" t="s">
        <v>2735</v>
      </c>
      <c r="B5979" s="19">
        <v>46150</v>
      </c>
      <c r="C5979" t="s">
        <v>2897</v>
      </c>
      <c r="D5979" t="s">
        <v>2898</v>
      </c>
      <c r="E5979" t="s">
        <v>2973</v>
      </c>
      <c r="F5979" s="20">
        <v>3</v>
      </c>
      <c r="G5979">
        <v>750</v>
      </c>
      <c r="H5979" t="s">
        <v>4</v>
      </c>
    </row>
    <row r="5980" spans="1:8" hidden="1" x14ac:dyDescent="0.3">
      <c r="A5980" s="2" t="s">
        <v>2736</v>
      </c>
      <c r="B5980" s="19">
        <v>46151</v>
      </c>
      <c r="C5980" t="s">
        <v>2916</v>
      </c>
      <c r="D5980" t="s">
        <v>2839</v>
      </c>
      <c r="E5980" t="s">
        <v>2974</v>
      </c>
      <c r="F5980" s="20">
        <v>2</v>
      </c>
      <c r="G5980">
        <v>900</v>
      </c>
      <c r="H5980" t="s">
        <v>5</v>
      </c>
    </row>
    <row r="5981" spans="1:8" hidden="1" x14ac:dyDescent="0.3">
      <c r="A5981" s="2" t="s">
        <v>2737</v>
      </c>
      <c r="B5981" s="19">
        <v>46151</v>
      </c>
      <c r="C5981" t="s">
        <v>2917</v>
      </c>
      <c r="D5981" t="s">
        <v>2854</v>
      </c>
      <c r="E5981" t="s">
        <v>2965</v>
      </c>
      <c r="F5981" s="20">
        <v>6</v>
      </c>
      <c r="G5981">
        <v>1200</v>
      </c>
      <c r="H5981" t="s">
        <v>4</v>
      </c>
    </row>
    <row r="5982" spans="1:8" hidden="1" x14ac:dyDescent="0.3">
      <c r="A5982" s="2" t="s">
        <v>2738</v>
      </c>
      <c r="B5982" s="19">
        <v>46152</v>
      </c>
      <c r="C5982" t="s">
        <v>2918</v>
      </c>
      <c r="D5982" t="s">
        <v>2919</v>
      </c>
      <c r="E5982" t="s">
        <v>2975</v>
      </c>
      <c r="F5982" s="20">
        <v>2</v>
      </c>
      <c r="G5982">
        <v>1100</v>
      </c>
      <c r="H5982" t="s">
        <v>5</v>
      </c>
    </row>
    <row r="5983" spans="1:8" hidden="1" x14ac:dyDescent="0.3">
      <c r="A5983" s="2" t="s">
        <v>2739</v>
      </c>
      <c r="B5983" s="19">
        <v>46152</v>
      </c>
      <c r="C5983" t="s">
        <v>2920</v>
      </c>
      <c r="D5983" t="s">
        <v>2823</v>
      </c>
      <c r="E5983" t="s">
        <v>2962</v>
      </c>
      <c r="F5983" s="20">
        <v>1</v>
      </c>
      <c r="G5983">
        <v>1800</v>
      </c>
      <c r="H5983" t="s">
        <v>4</v>
      </c>
    </row>
    <row r="5984" spans="1:8" x14ac:dyDescent="0.3">
      <c r="A5984" s="39" t="s">
        <v>2740</v>
      </c>
      <c r="B5984" s="40">
        <v>46153</v>
      </c>
      <c r="C5984" s="41" t="s">
        <v>2921</v>
      </c>
      <c r="D5984" s="41" t="s">
        <v>2821</v>
      </c>
      <c r="E5984" s="41" t="s">
        <v>2974</v>
      </c>
      <c r="F5984" s="42">
        <v>1</v>
      </c>
      <c r="G5984" s="41">
        <v>450</v>
      </c>
      <c r="H5984" s="44" t="s">
        <v>4</v>
      </c>
    </row>
    <row r="5985" spans="1:8" hidden="1" x14ac:dyDescent="0.3">
      <c r="A5985" s="2" t="s">
        <v>2741</v>
      </c>
      <c r="B5985" s="19">
        <v>46153</v>
      </c>
      <c r="C5985" t="s">
        <v>2922</v>
      </c>
      <c r="D5985" t="s">
        <v>2837</v>
      </c>
      <c r="E5985" t="s">
        <v>2960</v>
      </c>
      <c r="F5985" s="20">
        <v>2</v>
      </c>
      <c r="G5985">
        <v>2400</v>
      </c>
      <c r="H5985" t="s">
        <v>5</v>
      </c>
    </row>
    <row r="5986" spans="1:8" hidden="1" x14ac:dyDescent="0.3">
      <c r="A5986" s="2" t="s">
        <v>2742</v>
      </c>
      <c r="B5986" s="19">
        <v>46154</v>
      </c>
      <c r="C5986" t="s">
        <v>2923</v>
      </c>
      <c r="D5986" t="s">
        <v>2829</v>
      </c>
      <c r="E5986" t="s">
        <v>2963</v>
      </c>
      <c r="F5986" s="20">
        <v>1</v>
      </c>
      <c r="G5986">
        <v>650</v>
      </c>
      <c r="H5986" t="s">
        <v>4</v>
      </c>
    </row>
    <row r="5987" spans="1:8" hidden="1" x14ac:dyDescent="0.3">
      <c r="A5987" s="2" t="s">
        <v>2743</v>
      </c>
      <c r="B5987" s="19">
        <v>46154</v>
      </c>
      <c r="C5987" t="s">
        <v>2902</v>
      </c>
      <c r="D5987" t="s">
        <v>2833</v>
      </c>
      <c r="E5987" t="s">
        <v>2961</v>
      </c>
      <c r="F5987" s="20">
        <v>3</v>
      </c>
      <c r="G5987">
        <v>900</v>
      </c>
      <c r="H5987" t="s">
        <v>4</v>
      </c>
    </row>
    <row r="5988" spans="1:8" hidden="1" x14ac:dyDescent="0.3">
      <c r="A5988" s="2" t="s">
        <v>2744</v>
      </c>
      <c r="B5988" s="19">
        <v>46155</v>
      </c>
      <c r="C5988" t="s">
        <v>2924</v>
      </c>
      <c r="D5988" t="s">
        <v>2843</v>
      </c>
      <c r="E5988" t="s">
        <v>2962</v>
      </c>
      <c r="F5988" s="20">
        <v>1</v>
      </c>
      <c r="G5988">
        <v>1800</v>
      </c>
      <c r="H5988" t="s">
        <v>5</v>
      </c>
    </row>
    <row r="5989" spans="1:8" x14ac:dyDescent="0.3">
      <c r="A5989" s="39" t="s">
        <v>2745</v>
      </c>
      <c r="B5989" s="40">
        <v>46155</v>
      </c>
      <c r="C5989" s="41" t="s">
        <v>2907</v>
      </c>
      <c r="D5989" s="41" t="s">
        <v>2821</v>
      </c>
      <c r="E5989" s="41" t="s">
        <v>2964</v>
      </c>
      <c r="F5989" s="42">
        <v>1</v>
      </c>
      <c r="G5989" s="41">
        <v>1500</v>
      </c>
      <c r="H5989" s="44" t="s">
        <v>4</v>
      </c>
    </row>
    <row r="5990" spans="1:8" hidden="1" x14ac:dyDescent="0.3">
      <c r="A5990" s="2" t="s">
        <v>2746</v>
      </c>
      <c r="B5990" s="19">
        <v>46156</v>
      </c>
      <c r="C5990" t="s">
        <v>2925</v>
      </c>
      <c r="D5990" t="s">
        <v>2835</v>
      </c>
      <c r="E5990" t="s">
        <v>2965</v>
      </c>
      <c r="F5990" s="20">
        <v>4</v>
      </c>
      <c r="G5990">
        <v>800</v>
      </c>
      <c r="H5990" t="s">
        <v>5</v>
      </c>
    </row>
    <row r="5991" spans="1:8" hidden="1" x14ac:dyDescent="0.3">
      <c r="A5991" s="2" t="s">
        <v>2747</v>
      </c>
      <c r="B5991" s="19">
        <v>46156</v>
      </c>
      <c r="C5991" t="s">
        <v>2926</v>
      </c>
      <c r="D5991" t="s">
        <v>2856</v>
      </c>
      <c r="E5991" t="s">
        <v>2966</v>
      </c>
      <c r="F5991" s="20">
        <v>1</v>
      </c>
      <c r="G5991">
        <v>2200</v>
      </c>
      <c r="H5991" t="s">
        <v>4</v>
      </c>
    </row>
    <row r="5992" spans="1:8" hidden="1" x14ac:dyDescent="0.3">
      <c r="A5992" s="2" t="s">
        <v>2748</v>
      </c>
      <c r="B5992" s="19">
        <v>46157</v>
      </c>
      <c r="C5992" t="s">
        <v>2927</v>
      </c>
      <c r="D5992" t="s">
        <v>2841</v>
      </c>
      <c r="E5992" t="s">
        <v>2967</v>
      </c>
      <c r="F5992" s="20">
        <v>2</v>
      </c>
      <c r="G5992">
        <v>1200</v>
      </c>
      <c r="H5992" t="s">
        <v>5</v>
      </c>
    </row>
    <row r="5993" spans="1:8" hidden="1" x14ac:dyDescent="0.3">
      <c r="A5993" s="2" t="s">
        <v>2749</v>
      </c>
      <c r="B5993" s="19">
        <v>46157</v>
      </c>
      <c r="C5993" t="s">
        <v>2928</v>
      </c>
      <c r="D5993" t="s">
        <v>2827</v>
      </c>
      <c r="E5993" t="s">
        <v>2968</v>
      </c>
      <c r="F5993" s="20">
        <v>2</v>
      </c>
      <c r="G5993">
        <v>700</v>
      </c>
      <c r="H5993" t="s">
        <v>4</v>
      </c>
    </row>
    <row r="5994" spans="1:8" hidden="1" x14ac:dyDescent="0.3">
      <c r="A5994" s="2" t="s">
        <v>2750</v>
      </c>
      <c r="B5994" s="19">
        <v>46158</v>
      </c>
      <c r="C5994" t="s">
        <v>2929</v>
      </c>
      <c r="D5994" t="s">
        <v>2858</v>
      </c>
      <c r="E5994" t="s">
        <v>2969</v>
      </c>
      <c r="F5994" s="20">
        <v>1</v>
      </c>
      <c r="G5994">
        <v>2500</v>
      </c>
      <c r="H5994" t="s">
        <v>5</v>
      </c>
    </row>
    <row r="5995" spans="1:8" hidden="1" x14ac:dyDescent="0.3">
      <c r="A5995" s="2" t="s">
        <v>2751</v>
      </c>
      <c r="B5995" s="19">
        <v>46158</v>
      </c>
      <c r="C5995" t="s">
        <v>2930</v>
      </c>
      <c r="D5995" t="s">
        <v>2851</v>
      </c>
      <c r="E5995" t="s">
        <v>2970</v>
      </c>
      <c r="F5995" s="20">
        <v>1</v>
      </c>
      <c r="G5995">
        <v>1300</v>
      </c>
      <c r="H5995" t="s">
        <v>4</v>
      </c>
    </row>
    <row r="5996" spans="1:8" hidden="1" x14ac:dyDescent="0.3">
      <c r="A5996" s="2" t="s">
        <v>2752</v>
      </c>
      <c r="B5996" s="19">
        <v>46159</v>
      </c>
      <c r="C5996" t="s">
        <v>2931</v>
      </c>
      <c r="D5996" t="s">
        <v>2849</v>
      </c>
      <c r="E5996" t="s">
        <v>2972</v>
      </c>
      <c r="F5996" s="20">
        <v>1</v>
      </c>
      <c r="G5996">
        <v>2800</v>
      </c>
      <c r="H5996" t="s">
        <v>5</v>
      </c>
    </row>
    <row r="5997" spans="1:8" hidden="1" x14ac:dyDescent="0.3">
      <c r="A5997" s="2" t="s">
        <v>2753</v>
      </c>
      <c r="B5997" s="19">
        <v>46159</v>
      </c>
      <c r="C5997" t="s">
        <v>2932</v>
      </c>
      <c r="D5997" t="s">
        <v>2847</v>
      </c>
      <c r="E5997" t="s">
        <v>2971</v>
      </c>
      <c r="F5997" s="20">
        <v>2</v>
      </c>
      <c r="G5997">
        <v>900</v>
      </c>
      <c r="H5997" t="s">
        <v>4</v>
      </c>
    </row>
    <row r="5998" spans="1:8" x14ac:dyDescent="0.3">
      <c r="A5998" s="39" t="s">
        <v>2754</v>
      </c>
      <c r="B5998" s="40">
        <v>46160</v>
      </c>
      <c r="C5998" s="41" t="s">
        <v>2933</v>
      </c>
      <c r="D5998" s="41" t="s">
        <v>2821</v>
      </c>
      <c r="E5998" s="41" t="s">
        <v>2960</v>
      </c>
      <c r="F5998" s="42">
        <v>1</v>
      </c>
      <c r="G5998" s="41">
        <v>1200</v>
      </c>
      <c r="H5998" s="44" t="s">
        <v>5</v>
      </c>
    </row>
    <row r="5999" spans="1:8" hidden="1" x14ac:dyDescent="0.3">
      <c r="A5999" s="2" t="s">
        <v>2755</v>
      </c>
      <c r="B5999" s="19">
        <v>46160</v>
      </c>
      <c r="C5999" t="s">
        <v>2897</v>
      </c>
      <c r="D5999" t="s">
        <v>2898</v>
      </c>
      <c r="E5999" t="s">
        <v>2973</v>
      </c>
      <c r="F5999" s="20">
        <v>3</v>
      </c>
      <c r="G5999">
        <v>750</v>
      </c>
      <c r="H5999" t="s">
        <v>4</v>
      </c>
    </row>
    <row r="6000" spans="1:8" hidden="1" x14ac:dyDescent="0.3">
      <c r="A6000" s="2" t="s">
        <v>2756</v>
      </c>
      <c r="B6000" s="19">
        <v>46161</v>
      </c>
      <c r="C6000" t="s">
        <v>2916</v>
      </c>
      <c r="D6000" t="s">
        <v>2839</v>
      </c>
      <c r="E6000" t="s">
        <v>2974</v>
      </c>
      <c r="F6000" s="20">
        <v>2</v>
      </c>
      <c r="G6000">
        <v>900</v>
      </c>
      <c r="H6000" t="s">
        <v>5</v>
      </c>
    </row>
    <row r="6001" spans="1:8" hidden="1" x14ac:dyDescent="0.3">
      <c r="A6001" s="2" t="s">
        <v>2757</v>
      </c>
      <c r="B6001" s="19">
        <v>46161</v>
      </c>
      <c r="C6001" t="s">
        <v>2900</v>
      </c>
      <c r="D6001" t="s">
        <v>2854</v>
      </c>
      <c r="E6001" t="s">
        <v>2965</v>
      </c>
      <c r="F6001" s="20">
        <v>6</v>
      </c>
      <c r="G6001">
        <v>1200</v>
      </c>
      <c r="H6001" t="s">
        <v>4</v>
      </c>
    </row>
    <row r="6002" spans="1:8" hidden="1" x14ac:dyDescent="0.3">
      <c r="A6002" s="2" t="s">
        <v>2758</v>
      </c>
      <c r="B6002" s="19">
        <v>46162</v>
      </c>
      <c r="C6002" t="s">
        <v>2934</v>
      </c>
      <c r="D6002" t="s">
        <v>2919</v>
      </c>
      <c r="E6002" t="s">
        <v>2975</v>
      </c>
      <c r="F6002" s="20">
        <v>2</v>
      </c>
      <c r="G6002">
        <v>1100</v>
      </c>
      <c r="H6002" t="s">
        <v>5</v>
      </c>
    </row>
    <row r="6003" spans="1:8" hidden="1" x14ac:dyDescent="0.3">
      <c r="A6003" s="2" t="s">
        <v>2759</v>
      </c>
      <c r="B6003" s="19">
        <v>46162</v>
      </c>
      <c r="C6003" t="s">
        <v>2920</v>
      </c>
      <c r="D6003" t="s">
        <v>2823</v>
      </c>
      <c r="E6003" t="s">
        <v>2962</v>
      </c>
      <c r="F6003" s="20">
        <v>1</v>
      </c>
      <c r="G6003">
        <v>1800</v>
      </c>
      <c r="H6003" t="s">
        <v>4</v>
      </c>
    </row>
    <row r="6004" spans="1:8" x14ac:dyDescent="0.3">
      <c r="A6004" s="39" t="s">
        <v>2760</v>
      </c>
      <c r="B6004" s="40">
        <v>46163</v>
      </c>
      <c r="C6004" s="41" t="s">
        <v>2935</v>
      </c>
      <c r="D6004" s="41" t="s">
        <v>2821</v>
      </c>
      <c r="E6004" s="41" t="s">
        <v>2974</v>
      </c>
      <c r="F6004" s="42">
        <v>3</v>
      </c>
      <c r="G6004" s="41">
        <v>1350</v>
      </c>
      <c r="H6004" s="44" t="s">
        <v>5</v>
      </c>
    </row>
    <row r="6005" spans="1:8" hidden="1" x14ac:dyDescent="0.3">
      <c r="A6005" s="2" t="s">
        <v>2761</v>
      </c>
      <c r="B6005" s="19">
        <v>46163</v>
      </c>
      <c r="C6005" t="s">
        <v>2936</v>
      </c>
      <c r="D6005" t="s">
        <v>2856</v>
      </c>
      <c r="E6005" t="s">
        <v>2960</v>
      </c>
      <c r="F6005" s="20">
        <v>1</v>
      </c>
      <c r="G6005">
        <v>1200</v>
      </c>
      <c r="H6005" t="s">
        <v>4</v>
      </c>
    </row>
    <row r="6006" spans="1:8" hidden="1" x14ac:dyDescent="0.3">
      <c r="A6006" s="2" t="s">
        <v>2762</v>
      </c>
      <c r="B6006" s="19">
        <v>46164</v>
      </c>
      <c r="C6006" t="s">
        <v>2937</v>
      </c>
      <c r="D6006" t="s">
        <v>2878</v>
      </c>
      <c r="E6006" t="s">
        <v>2963</v>
      </c>
      <c r="F6006" s="20">
        <v>2</v>
      </c>
      <c r="G6006">
        <v>1200</v>
      </c>
      <c r="H6006" t="s">
        <v>5</v>
      </c>
    </row>
    <row r="6007" spans="1:8" hidden="1" x14ac:dyDescent="0.3">
      <c r="A6007" s="2" t="s">
        <v>2763</v>
      </c>
      <c r="B6007" s="19">
        <v>46164</v>
      </c>
      <c r="C6007" t="s">
        <v>2938</v>
      </c>
      <c r="D6007" t="s">
        <v>2827</v>
      </c>
      <c r="E6007" t="s">
        <v>2961</v>
      </c>
      <c r="F6007" s="20">
        <v>4</v>
      </c>
      <c r="G6007">
        <v>1200</v>
      </c>
      <c r="H6007" t="s">
        <v>4</v>
      </c>
    </row>
    <row r="6008" spans="1:8" hidden="1" x14ac:dyDescent="0.3">
      <c r="A6008" s="2" t="s">
        <v>2764</v>
      </c>
      <c r="B6008" s="19">
        <v>46165</v>
      </c>
      <c r="C6008" t="s">
        <v>2939</v>
      </c>
      <c r="D6008" t="s">
        <v>2940</v>
      </c>
      <c r="E6008" t="s">
        <v>2962</v>
      </c>
      <c r="F6008" s="20">
        <v>1</v>
      </c>
      <c r="G6008">
        <v>1800</v>
      </c>
      <c r="H6008" t="s">
        <v>5</v>
      </c>
    </row>
    <row r="6009" spans="1:8" x14ac:dyDescent="0.3">
      <c r="A6009" s="39" t="s">
        <v>2765</v>
      </c>
      <c r="B6009" s="40">
        <v>46165</v>
      </c>
      <c r="C6009" s="41" t="s">
        <v>2941</v>
      </c>
      <c r="D6009" s="41" t="s">
        <v>2821</v>
      </c>
      <c r="E6009" s="41" t="s">
        <v>2964</v>
      </c>
      <c r="F6009" s="42">
        <v>2</v>
      </c>
      <c r="G6009" s="41">
        <v>2000</v>
      </c>
      <c r="H6009" s="44" t="s">
        <v>4</v>
      </c>
    </row>
    <row r="6010" spans="1:8" hidden="1" x14ac:dyDescent="0.3">
      <c r="A6010" s="2" t="s">
        <v>2766</v>
      </c>
      <c r="B6010" s="19">
        <v>46166</v>
      </c>
      <c r="C6010" t="s">
        <v>2942</v>
      </c>
      <c r="D6010" t="s">
        <v>2835</v>
      </c>
      <c r="E6010" t="s">
        <v>2965</v>
      </c>
      <c r="F6010" s="20">
        <v>5</v>
      </c>
      <c r="G6010">
        <v>1000</v>
      </c>
      <c r="H6010" t="s">
        <v>5</v>
      </c>
    </row>
    <row r="6011" spans="1:8" hidden="1" x14ac:dyDescent="0.3">
      <c r="A6011" s="2" t="s">
        <v>2767</v>
      </c>
      <c r="B6011" s="19">
        <v>46166</v>
      </c>
      <c r="C6011" t="s">
        <v>2943</v>
      </c>
      <c r="D6011" t="s">
        <v>2837</v>
      </c>
      <c r="E6011" t="s">
        <v>2966</v>
      </c>
      <c r="F6011" s="20">
        <v>1</v>
      </c>
      <c r="G6011">
        <v>2200</v>
      </c>
      <c r="H6011" t="s">
        <v>4</v>
      </c>
    </row>
    <row r="6012" spans="1:8" hidden="1" x14ac:dyDescent="0.3">
      <c r="A6012" s="2" t="s">
        <v>2768</v>
      </c>
      <c r="B6012" s="19">
        <v>46167</v>
      </c>
      <c r="C6012" t="s">
        <v>2944</v>
      </c>
      <c r="D6012" t="s">
        <v>2841</v>
      </c>
      <c r="E6012" t="s">
        <v>2967</v>
      </c>
      <c r="F6012" s="20">
        <v>1</v>
      </c>
      <c r="G6012">
        <v>600</v>
      </c>
      <c r="H6012" t="s">
        <v>5</v>
      </c>
    </row>
    <row r="6013" spans="1:8" x14ac:dyDescent="0.3">
      <c r="A6013" s="39" t="s">
        <v>2769</v>
      </c>
      <c r="B6013" s="40">
        <v>46167</v>
      </c>
      <c r="C6013" s="41" t="s">
        <v>2945</v>
      </c>
      <c r="D6013" s="41" t="s">
        <v>2821</v>
      </c>
      <c r="E6013" s="41" t="s">
        <v>2968</v>
      </c>
      <c r="F6013" s="42">
        <v>3</v>
      </c>
      <c r="G6013" s="41">
        <v>1050</v>
      </c>
      <c r="H6013" s="44" t="s">
        <v>4</v>
      </c>
    </row>
    <row r="6014" spans="1:8" hidden="1" x14ac:dyDescent="0.3">
      <c r="A6014" s="2" t="s">
        <v>2770</v>
      </c>
      <c r="B6014" s="19">
        <v>46168</v>
      </c>
      <c r="C6014" t="s">
        <v>2946</v>
      </c>
      <c r="D6014" t="s">
        <v>2858</v>
      </c>
      <c r="E6014" t="s">
        <v>2969</v>
      </c>
      <c r="F6014" s="20">
        <v>2</v>
      </c>
      <c r="G6014">
        <v>5000</v>
      </c>
      <c r="H6014" t="s">
        <v>5</v>
      </c>
    </row>
    <row r="6015" spans="1:8" hidden="1" x14ac:dyDescent="0.3">
      <c r="A6015" s="2" t="s">
        <v>2771</v>
      </c>
      <c r="B6015" s="19">
        <v>46168</v>
      </c>
      <c r="C6015" t="s">
        <v>2947</v>
      </c>
      <c r="D6015" t="s">
        <v>2851</v>
      </c>
      <c r="E6015" t="s">
        <v>2970</v>
      </c>
      <c r="F6015" s="20">
        <v>1</v>
      </c>
      <c r="G6015">
        <v>1300</v>
      </c>
      <c r="H6015" t="s">
        <v>4</v>
      </c>
    </row>
    <row r="6016" spans="1:8" hidden="1" x14ac:dyDescent="0.3">
      <c r="A6016" s="2" t="s">
        <v>2772</v>
      </c>
      <c r="B6016" s="19">
        <v>46169</v>
      </c>
      <c r="C6016" t="s">
        <v>2913</v>
      </c>
      <c r="D6016" t="s">
        <v>2849</v>
      </c>
      <c r="E6016" t="s">
        <v>2972</v>
      </c>
      <c r="F6016" s="20">
        <v>1</v>
      </c>
      <c r="G6016">
        <v>2800</v>
      </c>
      <c r="H6016" t="s">
        <v>5</v>
      </c>
    </row>
    <row r="6017" spans="1:8" hidden="1" x14ac:dyDescent="0.3">
      <c r="A6017" s="2" t="s">
        <v>2773</v>
      </c>
      <c r="B6017" s="19">
        <v>46169</v>
      </c>
      <c r="C6017" t="s">
        <v>2846</v>
      </c>
      <c r="D6017" t="s">
        <v>2847</v>
      </c>
      <c r="E6017" t="s">
        <v>2971</v>
      </c>
      <c r="F6017" s="20">
        <v>1</v>
      </c>
      <c r="G6017">
        <v>450</v>
      </c>
      <c r="H6017" t="s">
        <v>4</v>
      </c>
    </row>
    <row r="6018" spans="1:8" x14ac:dyDescent="0.3">
      <c r="A6018" s="39" t="s">
        <v>2774</v>
      </c>
      <c r="B6018" s="40">
        <v>46170</v>
      </c>
      <c r="C6018" s="41" t="s">
        <v>2948</v>
      </c>
      <c r="D6018" s="41" t="s">
        <v>2821</v>
      </c>
      <c r="E6018" s="41" t="s">
        <v>2960</v>
      </c>
      <c r="F6018" s="42">
        <v>2</v>
      </c>
      <c r="G6018" s="41">
        <v>2400</v>
      </c>
      <c r="H6018" s="44" t="s">
        <v>5</v>
      </c>
    </row>
    <row r="6019" spans="1:8" hidden="1" x14ac:dyDescent="0.3">
      <c r="A6019" s="2" t="s">
        <v>2775</v>
      </c>
      <c r="B6019" s="19">
        <v>46170</v>
      </c>
      <c r="C6019" t="s">
        <v>2949</v>
      </c>
      <c r="D6019" t="s">
        <v>2898</v>
      </c>
      <c r="E6019" t="s">
        <v>2973</v>
      </c>
      <c r="F6019" s="20">
        <v>2</v>
      </c>
      <c r="G6019">
        <v>500</v>
      </c>
      <c r="H6019" t="s">
        <v>4</v>
      </c>
    </row>
    <row r="6020" spans="1:8" hidden="1" x14ac:dyDescent="0.3">
      <c r="A6020" s="2" t="s">
        <v>2776</v>
      </c>
      <c r="B6020" s="19">
        <v>46171</v>
      </c>
      <c r="C6020" t="s">
        <v>2950</v>
      </c>
      <c r="D6020" t="s">
        <v>2839</v>
      </c>
      <c r="E6020" t="s">
        <v>2974</v>
      </c>
      <c r="F6020" s="20">
        <v>1</v>
      </c>
      <c r="G6020">
        <v>450</v>
      </c>
      <c r="H6020" t="s">
        <v>5</v>
      </c>
    </row>
    <row r="6021" spans="1:8" hidden="1" x14ac:dyDescent="0.3">
      <c r="A6021" s="2" t="s">
        <v>2777</v>
      </c>
      <c r="B6021" s="19">
        <v>46171</v>
      </c>
      <c r="C6021" t="s">
        <v>2951</v>
      </c>
      <c r="D6021" t="s">
        <v>2854</v>
      </c>
      <c r="E6021" t="s">
        <v>2965</v>
      </c>
      <c r="F6021" s="20">
        <v>4</v>
      </c>
      <c r="G6021">
        <v>800</v>
      </c>
      <c r="H6021" t="s">
        <v>4</v>
      </c>
    </row>
    <row r="6022" spans="1:8" hidden="1" x14ac:dyDescent="0.3">
      <c r="A6022" s="2" t="s">
        <v>2778</v>
      </c>
      <c r="B6022" s="19">
        <v>46172</v>
      </c>
      <c r="C6022" t="s">
        <v>2918</v>
      </c>
      <c r="D6022" t="s">
        <v>2919</v>
      </c>
      <c r="E6022" t="s">
        <v>2975</v>
      </c>
      <c r="F6022" s="20">
        <v>3</v>
      </c>
      <c r="G6022">
        <v>1650</v>
      </c>
      <c r="H6022" t="s">
        <v>5</v>
      </c>
    </row>
    <row r="6023" spans="1:8" hidden="1" x14ac:dyDescent="0.3">
      <c r="A6023" s="2" t="s">
        <v>2779</v>
      </c>
      <c r="B6023" s="19">
        <v>46172</v>
      </c>
      <c r="C6023" t="s">
        <v>2902</v>
      </c>
      <c r="D6023" t="s">
        <v>2823</v>
      </c>
      <c r="E6023" t="s">
        <v>2962</v>
      </c>
      <c r="F6023" s="20">
        <v>2</v>
      </c>
      <c r="G6023">
        <v>2600</v>
      </c>
      <c r="H6023" t="s">
        <v>4</v>
      </c>
    </row>
    <row r="6024" spans="1:8" x14ac:dyDescent="0.3">
      <c r="A6024" s="39" t="s">
        <v>2780</v>
      </c>
      <c r="B6024" s="40">
        <v>46173</v>
      </c>
      <c r="C6024" s="41" t="s">
        <v>2952</v>
      </c>
      <c r="D6024" s="41" t="s">
        <v>2821</v>
      </c>
      <c r="E6024" s="41" t="s">
        <v>2974</v>
      </c>
      <c r="F6024" s="42">
        <v>1</v>
      </c>
      <c r="G6024" s="41">
        <v>450</v>
      </c>
      <c r="H6024" s="44" t="s">
        <v>4</v>
      </c>
    </row>
    <row r="6025" spans="1:8" hidden="1" x14ac:dyDescent="0.3">
      <c r="A6025" s="2" t="s">
        <v>2781</v>
      </c>
      <c r="B6025" s="19">
        <v>46173</v>
      </c>
      <c r="C6025" t="s">
        <v>2953</v>
      </c>
      <c r="D6025" t="s">
        <v>2837</v>
      </c>
      <c r="E6025" t="s">
        <v>2960</v>
      </c>
      <c r="F6025" s="20">
        <v>2</v>
      </c>
      <c r="G6025">
        <v>2400</v>
      </c>
      <c r="H6025" t="s">
        <v>5</v>
      </c>
    </row>
    <row r="6026" spans="1:8" hidden="1" x14ac:dyDescent="0.3">
      <c r="A6026" s="2" t="s">
        <v>2782</v>
      </c>
      <c r="B6026" s="19">
        <v>46174</v>
      </c>
      <c r="C6026" t="s">
        <v>2954</v>
      </c>
      <c r="D6026" t="s">
        <v>2829</v>
      </c>
      <c r="E6026" t="s">
        <v>2963</v>
      </c>
      <c r="F6026" s="20">
        <v>1</v>
      </c>
      <c r="G6026">
        <v>650</v>
      </c>
      <c r="H6026" t="s">
        <v>4</v>
      </c>
    </row>
    <row r="6027" spans="1:8" hidden="1" x14ac:dyDescent="0.3">
      <c r="A6027" s="2" t="s">
        <v>2783</v>
      </c>
      <c r="B6027" s="19">
        <v>46174</v>
      </c>
      <c r="C6027" t="s">
        <v>2955</v>
      </c>
      <c r="D6027" t="s">
        <v>2833</v>
      </c>
      <c r="E6027" t="s">
        <v>2961</v>
      </c>
      <c r="F6027" s="20">
        <v>3</v>
      </c>
      <c r="G6027">
        <v>900</v>
      </c>
      <c r="H6027" t="s">
        <v>4</v>
      </c>
    </row>
    <row r="6028" spans="1:8" hidden="1" x14ac:dyDescent="0.3">
      <c r="A6028" s="2" t="s">
        <v>2784</v>
      </c>
      <c r="B6028" s="19">
        <v>46175</v>
      </c>
      <c r="C6028" t="s">
        <v>2906</v>
      </c>
      <c r="D6028" t="s">
        <v>2843</v>
      </c>
      <c r="E6028" t="s">
        <v>2962</v>
      </c>
      <c r="F6028" s="20">
        <v>1</v>
      </c>
      <c r="G6028">
        <v>1800</v>
      </c>
      <c r="H6028" t="s">
        <v>5</v>
      </c>
    </row>
    <row r="6029" spans="1:8" x14ac:dyDescent="0.3">
      <c r="A6029" s="39" t="s">
        <v>2785</v>
      </c>
      <c r="B6029" s="40">
        <v>46175</v>
      </c>
      <c r="C6029" s="41" t="s">
        <v>2907</v>
      </c>
      <c r="D6029" s="41" t="s">
        <v>2821</v>
      </c>
      <c r="E6029" s="41" t="s">
        <v>2964</v>
      </c>
      <c r="F6029" s="42">
        <v>1</v>
      </c>
      <c r="G6029" s="41">
        <v>1500</v>
      </c>
      <c r="H6029" s="44" t="s">
        <v>4</v>
      </c>
    </row>
    <row r="6030" spans="1:8" hidden="1" x14ac:dyDescent="0.3">
      <c r="A6030" s="2" t="s">
        <v>2786</v>
      </c>
      <c r="B6030" s="19">
        <v>46176</v>
      </c>
      <c r="C6030" t="s">
        <v>2908</v>
      </c>
      <c r="D6030" t="s">
        <v>2835</v>
      </c>
      <c r="E6030" t="s">
        <v>2965</v>
      </c>
      <c r="F6030" s="20">
        <v>4</v>
      </c>
      <c r="G6030">
        <v>800</v>
      </c>
      <c r="H6030" t="s">
        <v>5</v>
      </c>
    </row>
    <row r="6031" spans="1:8" hidden="1" x14ac:dyDescent="0.3">
      <c r="A6031" s="2" t="s">
        <v>2787</v>
      </c>
      <c r="B6031" s="19">
        <v>46176</v>
      </c>
      <c r="C6031" t="s">
        <v>2926</v>
      </c>
      <c r="D6031" t="s">
        <v>2856</v>
      </c>
      <c r="E6031" t="s">
        <v>2966</v>
      </c>
      <c r="F6031" s="20">
        <v>1</v>
      </c>
      <c r="G6031">
        <v>2200</v>
      </c>
      <c r="H6031" t="s">
        <v>4</v>
      </c>
    </row>
    <row r="6032" spans="1:8" hidden="1" x14ac:dyDescent="0.3">
      <c r="A6032" s="2" t="s">
        <v>2788</v>
      </c>
      <c r="B6032" s="19">
        <v>46177</v>
      </c>
      <c r="C6032" t="s">
        <v>2927</v>
      </c>
      <c r="D6032" t="s">
        <v>2841</v>
      </c>
      <c r="E6032" t="s">
        <v>2967</v>
      </c>
      <c r="F6032" s="20">
        <v>2</v>
      </c>
      <c r="G6032">
        <v>1200</v>
      </c>
      <c r="H6032" t="s">
        <v>5</v>
      </c>
    </row>
    <row r="6033" spans="1:8" hidden="1" x14ac:dyDescent="0.3">
      <c r="A6033" s="2" t="s">
        <v>2789</v>
      </c>
      <c r="B6033" s="19">
        <v>46177</v>
      </c>
      <c r="C6033" t="s">
        <v>2928</v>
      </c>
      <c r="D6033" t="s">
        <v>2827</v>
      </c>
      <c r="E6033" t="s">
        <v>2968</v>
      </c>
      <c r="F6033" s="20">
        <v>2</v>
      </c>
      <c r="G6033">
        <v>700</v>
      </c>
      <c r="H6033" t="s">
        <v>4</v>
      </c>
    </row>
    <row r="6034" spans="1:8" hidden="1" x14ac:dyDescent="0.3">
      <c r="A6034" s="2" t="s">
        <v>2790</v>
      </c>
      <c r="B6034" s="19">
        <v>46178</v>
      </c>
      <c r="C6034" t="s">
        <v>2929</v>
      </c>
      <c r="D6034" t="s">
        <v>2858</v>
      </c>
      <c r="E6034" t="s">
        <v>2969</v>
      </c>
      <c r="F6034" s="20">
        <v>1</v>
      </c>
      <c r="G6034">
        <v>2500</v>
      </c>
      <c r="H6034" t="s">
        <v>5</v>
      </c>
    </row>
    <row r="6035" spans="1:8" hidden="1" x14ac:dyDescent="0.3">
      <c r="A6035" s="2" t="s">
        <v>2791</v>
      </c>
      <c r="B6035" s="19">
        <v>46178</v>
      </c>
      <c r="C6035" t="s">
        <v>2930</v>
      </c>
      <c r="D6035" t="s">
        <v>2851</v>
      </c>
      <c r="E6035" t="s">
        <v>2970</v>
      </c>
      <c r="F6035" s="20">
        <v>1</v>
      </c>
      <c r="G6035">
        <v>1300</v>
      </c>
      <c r="H6035" t="s">
        <v>4</v>
      </c>
    </row>
    <row r="6036" spans="1:8" hidden="1" x14ac:dyDescent="0.3">
      <c r="A6036" s="2" t="s">
        <v>2792</v>
      </c>
      <c r="B6036" s="19">
        <v>46179</v>
      </c>
      <c r="C6036" t="s">
        <v>2931</v>
      </c>
      <c r="D6036" t="s">
        <v>2849</v>
      </c>
      <c r="E6036" t="s">
        <v>2972</v>
      </c>
      <c r="F6036" s="20">
        <v>1</v>
      </c>
      <c r="G6036">
        <v>2800</v>
      </c>
      <c r="H6036" t="s">
        <v>5</v>
      </c>
    </row>
    <row r="6037" spans="1:8" hidden="1" x14ac:dyDescent="0.3">
      <c r="A6037" s="2" t="s">
        <v>2793</v>
      </c>
      <c r="B6037" s="19">
        <v>46179</v>
      </c>
      <c r="C6037" t="s">
        <v>2932</v>
      </c>
      <c r="D6037" t="s">
        <v>2847</v>
      </c>
      <c r="E6037" t="s">
        <v>2971</v>
      </c>
      <c r="F6037" s="20">
        <v>2</v>
      </c>
      <c r="G6037">
        <v>900</v>
      </c>
      <c r="H6037" t="s">
        <v>4</v>
      </c>
    </row>
    <row r="6038" spans="1:8" x14ac:dyDescent="0.3">
      <c r="A6038" s="39" t="s">
        <v>2794</v>
      </c>
      <c r="B6038" s="40">
        <v>46180</v>
      </c>
      <c r="C6038" s="41" t="s">
        <v>2933</v>
      </c>
      <c r="D6038" s="41" t="s">
        <v>2821</v>
      </c>
      <c r="E6038" s="41" t="s">
        <v>2960</v>
      </c>
      <c r="F6038" s="42">
        <v>1</v>
      </c>
      <c r="G6038" s="41">
        <v>1200</v>
      </c>
      <c r="H6038" s="44" t="s">
        <v>5</v>
      </c>
    </row>
    <row r="6039" spans="1:8" x14ac:dyDescent="0.3">
      <c r="A6039" s="39" t="s">
        <v>2660</v>
      </c>
      <c r="B6039" s="40">
        <v>46113</v>
      </c>
      <c r="C6039" s="41" t="s">
        <v>2820</v>
      </c>
      <c r="D6039" s="41" t="s">
        <v>2821</v>
      </c>
      <c r="E6039" s="41" t="s">
        <v>2974</v>
      </c>
      <c r="F6039" s="42">
        <v>1</v>
      </c>
      <c r="G6039" s="41">
        <v>450</v>
      </c>
      <c r="H6039" s="44" t="s">
        <v>4</v>
      </c>
    </row>
    <row r="6040" spans="1:8" hidden="1" x14ac:dyDescent="0.3">
      <c r="A6040" s="2" t="s">
        <v>2661</v>
      </c>
      <c r="B6040" s="19">
        <v>46113</v>
      </c>
      <c r="C6040" t="s">
        <v>2822</v>
      </c>
      <c r="D6040" t="s">
        <v>2823</v>
      </c>
      <c r="E6040" t="s">
        <v>2960</v>
      </c>
      <c r="F6040" s="20">
        <v>2</v>
      </c>
      <c r="G6040">
        <v>2400</v>
      </c>
      <c r="H6040" t="s">
        <v>5</v>
      </c>
    </row>
    <row r="6041" spans="1:8" hidden="1" x14ac:dyDescent="0.3">
      <c r="A6041" s="2" t="s">
        <v>2662</v>
      </c>
      <c r="B6041" s="19">
        <v>46114</v>
      </c>
      <c r="C6041" t="s">
        <v>2824</v>
      </c>
      <c r="D6041" t="s">
        <v>2825</v>
      </c>
      <c r="E6041" t="s">
        <v>2963</v>
      </c>
      <c r="F6041" s="20">
        <v>1</v>
      </c>
      <c r="G6041">
        <v>650</v>
      </c>
      <c r="H6041" t="s">
        <v>4</v>
      </c>
    </row>
    <row r="6042" spans="1:8" hidden="1" x14ac:dyDescent="0.3">
      <c r="A6042" s="2" t="s">
        <v>2663</v>
      </c>
      <c r="B6042" s="19">
        <v>46114</v>
      </c>
      <c r="C6042" t="s">
        <v>2826</v>
      </c>
      <c r="D6042" t="s">
        <v>2827</v>
      </c>
      <c r="E6042" t="s">
        <v>2961</v>
      </c>
      <c r="F6042" s="20">
        <v>3</v>
      </c>
      <c r="G6042">
        <v>900</v>
      </c>
      <c r="H6042" t="s">
        <v>4</v>
      </c>
    </row>
    <row r="6043" spans="1:8" hidden="1" x14ac:dyDescent="0.3">
      <c r="A6043" s="2" t="s">
        <v>2664</v>
      </c>
      <c r="B6043" s="19">
        <v>46115</v>
      </c>
      <c r="C6043" t="s">
        <v>2828</v>
      </c>
      <c r="D6043" t="s">
        <v>2829</v>
      </c>
      <c r="E6043" t="s">
        <v>2962</v>
      </c>
      <c r="F6043" s="20">
        <v>1</v>
      </c>
      <c r="G6043">
        <v>1800</v>
      </c>
      <c r="H6043" t="s">
        <v>5</v>
      </c>
    </row>
    <row r="6044" spans="1:8" hidden="1" x14ac:dyDescent="0.3">
      <c r="A6044" s="2" t="s">
        <v>2665</v>
      </c>
      <c r="B6044" s="19">
        <v>46115</v>
      </c>
      <c r="C6044" t="s">
        <v>2830</v>
      </c>
      <c r="D6044" t="s">
        <v>2831</v>
      </c>
      <c r="E6044" t="s">
        <v>2964</v>
      </c>
      <c r="F6044" s="20">
        <v>1</v>
      </c>
      <c r="G6044">
        <v>1500</v>
      </c>
      <c r="H6044" t="s">
        <v>4</v>
      </c>
    </row>
    <row r="6045" spans="1:8" hidden="1" x14ac:dyDescent="0.3">
      <c r="A6045" s="2" t="s">
        <v>2666</v>
      </c>
      <c r="B6045" s="19">
        <v>46116</v>
      </c>
      <c r="C6045" t="s">
        <v>2832</v>
      </c>
      <c r="D6045" t="s">
        <v>2833</v>
      </c>
      <c r="E6045" t="s">
        <v>2965</v>
      </c>
      <c r="F6045" s="20">
        <v>4</v>
      </c>
      <c r="G6045">
        <v>800</v>
      </c>
      <c r="H6045" t="s">
        <v>5</v>
      </c>
    </row>
    <row r="6046" spans="1:8" hidden="1" x14ac:dyDescent="0.3">
      <c r="A6046" s="2" t="s">
        <v>2667</v>
      </c>
      <c r="B6046" s="19">
        <v>46116</v>
      </c>
      <c r="C6046" t="s">
        <v>2834</v>
      </c>
      <c r="D6046" t="s">
        <v>2835</v>
      </c>
      <c r="E6046" t="s">
        <v>2966</v>
      </c>
      <c r="F6046" s="20">
        <v>1</v>
      </c>
      <c r="G6046">
        <v>2200</v>
      </c>
      <c r="H6046" t="s">
        <v>4</v>
      </c>
    </row>
    <row r="6047" spans="1:8" hidden="1" x14ac:dyDescent="0.3">
      <c r="A6047" s="2" t="s">
        <v>2668</v>
      </c>
      <c r="B6047" s="19">
        <v>46117</v>
      </c>
      <c r="C6047" t="s">
        <v>2836</v>
      </c>
      <c r="D6047" t="s">
        <v>2837</v>
      </c>
      <c r="E6047" t="s">
        <v>2967</v>
      </c>
      <c r="F6047" s="20">
        <v>2</v>
      </c>
      <c r="G6047">
        <v>1200</v>
      </c>
      <c r="H6047" t="s">
        <v>5</v>
      </c>
    </row>
    <row r="6048" spans="1:8" hidden="1" x14ac:dyDescent="0.3">
      <c r="A6048" s="2" t="s">
        <v>2669</v>
      </c>
      <c r="B6048" s="19">
        <v>46117</v>
      </c>
      <c r="C6048" t="s">
        <v>2838</v>
      </c>
      <c r="D6048" t="s">
        <v>2839</v>
      </c>
      <c r="E6048" t="s">
        <v>2968</v>
      </c>
      <c r="F6048" s="20">
        <v>2</v>
      </c>
      <c r="G6048">
        <v>700</v>
      </c>
      <c r="H6048" t="s">
        <v>4</v>
      </c>
    </row>
    <row r="6049" spans="1:8" hidden="1" x14ac:dyDescent="0.3">
      <c r="A6049" s="2" t="s">
        <v>2670</v>
      </c>
      <c r="B6049" s="19">
        <v>46118</v>
      </c>
      <c r="C6049" t="s">
        <v>2840</v>
      </c>
      <c r="D6049" t="s">
        <v>2841</v>
      </c>
      <c r="E6049" t="s">
        <v>2969</v>
      </c>
      <c r="F6049" s="20">
        <v>1</v>
      </c>
      <c r="G6049">
        <v>2500</v>
      </c>
      <c r="H6049" t="s">
        <v>5</v>
      </c>
    </row>
    <row r="6050" spans="1:8" hidden="1" x14ac:dyDescent="0.3">
      <c r="A6050" s="2" t="s">
        <v>2671</v>
      </c>
      <c r="B6050" s="19">
        <v>46118</v>
      </c>
      <c r="C6050" t="s">
        <v>2842</v>
      </c>
      <c r="D6050" t="s">
        <v>2843</v>
      </c>
      <c r="E6050" t="s">
        <v>2970</v>
      </c>
      <c r="F6050" s="20">
        <v>1</v>
      </c>
      <c r="G6050">
        <v>1300</v>
      </c>
      <c r="H6050" t="s">
        <v>4</v>
      </c>
    </row>
    <row r="6051" spans="1:8" hidden="1" x14ac:dyDescent="0.3">
      <c r="A6051" s="2" t="s">
        <v>2672</v>
      </c>
      <c r="B6051" s="19">
        <v>46119</v>
      </c>
      <c r="C6051" t="s">
        <v>2844</v>
      </c>
      <c r="D6051" t="s">
        <v>2845</v>
      </c>
      <c r="E6051" t="s">
        <v>2972</v>
      </c>
      <c r="F6051" s="20">
        <v>1</v>
      </c>
      <c r="G6051">
        <v>2800</v>
      </c>
      <c r="H6051" t="s">
        <v>5</v>
      </c>
    </row>
    <row r="6052" spans="1:8" hidden="1" x14ac:dyDescent="0.3">
      <c r="A6052" s="2" t="s">
        <v>2673</v>
      </c>
      <c r="B6052" s="19">
        <v>46119</v>
      </c>
      <c r="C6052" t="s">
        <v>2846</v>
      </c>
      <c r="D6052" t="s">
        <v>2847</v>
      </c>
      <c r="E6052" t="s">
        <v>2971</v>
      </c>
      <c r="F6052" s="20">
        <v>2</v>
      </c>
      <c r="G6052">
        <v>900</v>
      </c>
      <c r="H6052" t="s">
        <v>4</v>
      </c>
    </row>
    <row r="6053" spans="1:8" hidden="1" x14ac:dyDescent="0.3">
      <c r="A6053" s="2" t="s">
        <v>2674</v>
      </c>
      <c r="B6053" s="19">
        <v>46120</v>
      </c>
      <c r="C6053" t="s">
        <v>2848</v>
      </c>
      <c r="D6053" t="s">
        <v>2849</v>
      </c>
      <c r="E6053" t="s">
        <v>2960</v>
      </c>
      <c r="F6053" s="20">
        <v>1</v>
      </c>
      <c r="G6053">
        <v>1200</v>
      </c>
      <c r="H6053" t="s">
        <v>5</v>
      </c>
    </row>
    <row r="6054" spans="1:8" hidden="1" x14ac:dyDescent="0.3">
      <c r="A6054" s="2" t="s">
        <v>2675</v>
      </c>
      <c r="B6054" s="19">
        <v>46120</v>
      </c>
      <c r="C6054" t="s">
        <v>2850</v>
      </c>
      <c r="D6054" t="s">
        <v>2851</v>
      </c>
      <c r="E6054" t="s">
        <v>2973</v>
      </c>
      <c r="F6054" s="20">
        <v>3</v>
      </c>
      <c r="G6054">
        <v>750</v>
      </c>
      <c r="H6054" t="s">
        <v>4</v>
      </c>
    </row>
    <row r="6055" spans="1:8" x14ac:dyDescent="0.3">
      <c r="A6055" s="39" t="s">
        <v>2676</v>
      </c>
      <c r="B6055" s="40">
        <v>46121</v>
      </c>
      <c r="C6055" s="41" t="s">
        <v>2852</v>
      </c>
      <c r="D6055" s="41" t="s">
        <v>2821</v>
      </c>
      <c r="E6055" s="41" t="s">
        <v>2974</v>
      </c>
      <c r="F6055" s="42">
        <v>2</v>
      </c>
      <c r="G6055" s="41">
        <v>900</v>
      </c>
      <c r="H6055" s="44" t="s">
        <v>5</v>
      </c>
    </row>
    <row r="6056" spans="1:8" hidden="1" x14ac:dyDescent="0.3">
      <c r="A6056" s="2" t="s">
        <v>2677</v>
      </c>
      <c r="B6056" s="19">
        <v>46121</v>
      </c>
      <c r="C6056" t="s">
        <v>2853</v>
      </c>
      <c r="D6056" t="s">
        <v>2854</v>
      </c>
      <c r="E6056" t="s">
        <v>2965</v>
      </c>
      <c r="F6056" s="20">
        <v>6</v>
      </c>
      <c r="G6056">
        <v>1200</v>
      </c>
      <c r="H6056" t="s">
        <v>4</v>
      </c>
    </row>
    <row r="6057" spans="1:8" hidden="1" x14ac:dyDescent="0.3">
      <c r="A6057" s="2" t="s">
        <v>2678</v>
      </c>
      <c r="B6057" s="19">
        <v>46122</v>
      </c>
      <c r="C6057" t="s">
        <v>2855</v>
      </c>
      <c r="D6057" t="s">
        <v>2856</v>
      </c>
      <c r="E6057" t="s">
        <v>2975</v>
      </c>
      <c r="F6057" s="20">
        <v>2</v>
      </c>
      <c r="G6057">
        <v>1100</v>
      </c>
      <c r="H6057" t="s">
        <v>5</v>
      </c>
    </row>
    <row r="6058" spans="1:8" hidden="1" x14ac:dyDescent="0.3">
      <c r="A6058" s="2" t="s">
        <v>2679</v>
      </c>
      <c r="B6058" s="19">
        <v>46122</v>
      </c>
      <c r="C6058" t="s">
        <v>2857</v>
      </c>
      <c r="D6058" t="s">
        <v>2858</v>
      </c>
      <c r="E6058" t="s">
        <v>2962</v>
      </c>
      <c r="F6058" s="20">
        <v>1</v>
      </c>
      <c r="G6058">
        <v>1800</v>
      </c>
      <c r="H6058" t="s">
        <v>4</v>
      </c>
    </row>
    <row r="6059" spans="1:8" x14ac:dyDescent="0.3">
      <c r="A6059" s="39" t="s">
        <v>2680</v>
      </c>
      <c r="B6059" s="40">
        <v>46123</v>
      </c>
      <c r="C6059" s="41" t="s">
        <v>2859</v>
      </c>
      <c r="D6059" s="41" t="s">
        <v>2821</v>
      </c>
      <c r="E6059" s="41" t="s">
        <v>2974</v>
      </c>
      <c r="F6059" s="42">
        <v>1</v>
      </c>
      <c r="G6059" s="41">
        <v>450</v>
      </c>
      <c r="H6059" s="44" t="s">
        <v>4</v>
      </c>
    </row>
    <row r="6060" spans="1:8" hidden="1" x14ac:dyDescent="0.3">
      <c r="A6060" s="2" t="s">
        <v>2681</v>
      </c>
      <c r="B6060" s="19">
        <v>46123</v>
      </c>
      <c r="C6060" t="s">
        <v>2860</v>
      </c>
      <c r="D6060" t="s">
        <v>2823</v>
      </c>
      <c r="E6060" t="s">
        <v>2960</v>
      </c>
      <c r="F6060" s="20">
        <v>1</v>
      </c>
      <c r="G6060">
        <v>1200</v>
      </c>
      <c r="H6060" t="s">
        <v>5</v>
      </c>
    </row>
    <row r="6061" spans="1:8" hidden="1" x14ac:dyDescent="0.3">
      <c r="A6061" s="2" t="s">
        <v>2682</v>
      </c>
      <c r="B6061" s="19">
        <v>46124</v>
      </c>
      <c r="C6061" t="s">
        <v>2861</v>
      </c>
      <c r="D6061" t="s">
        <v>2856</v>
      </c>
      <c r="E6061" t="s">
        <v>2963</v>
      </c>
      <c r="F6061" s="20">
        <v>2</v>
      </c>
      <c r="G6061">
        <v>1300</v>
      </c>
      <c r="H6061" t="s">
        <v>4</v>
      </c>
    </row>
    <row r="6062" spans="1:8" hidden="1" x14ac:dyDescent="0.3">
      <c r="A6062" s="2" t="s">
        <v>2683</v>
      </c>
      <c r="B6062" s="19">
        <v>46124</v>
      </c>
      <c r="C6062" t="s">
        <v>2862</v>
      </c>
      <c r="D6062" t="s">
        <v>2843</v>
      </c>
      <c r="E6062" t="s">
        <v>2972</v>
      </c>
      <c r="F6062" s="20">
        <v>1</v>
      </c>
      <c r="G6062">
        <v>2800</v>
      </c>
      <c r="H6062" t="s">
        <v>5</v>
      </c>
    </row>
    <row r="6063" spans="1:8" hidden="1" x14ac:dyDescent="0.3">
      <c r="A6063" s="2" t="s">
        <v>2684</v>
      </c>
      <c r="B6063" s="19">
        <v>46125</v>
      </c>
      <c r="C6063" t="s">
        <v>2863</v>
      </c>
      <c r="D6063" t="s">
        <v>2833</v>
      </c>
      <c r="E6063" t="s">
        <v>2961</v>
      </c>
      <c r="F6063" s="20">
        <v>4</v>
      </c>
      <c r="G6063">
        <v>1200</v>
      </c>
      <c r="H6063" t="s">
        <v>4</v>
      </c>
    </row>
    <row r="6064" spans="1:8" hidden="1" x14ac:dyDescent="0.3">
      <c r="A6064" s="2" t="s">
        <v>2685</v>
      </c>
      <c r="B6064" s="19">
        <v>46125</v>
      </c>
      <c r="C6064" t="s">
        <v>2864</v>
      </c>
      <c r="D6064" t="s">
        <v>2851</v>
      </c>
      <c r="E6064" t="s">
        <v>2964</v>
      </c>
      <c r="F6064" s="20">
        <v>1</v>
      </c>
      <c r="G6064">
        <v>1500</v>
      </c>
      <c r="H6064" t="s">
        <v>4</v>
      </c>
    </row>
    <row r="6065" spans="1:8" hidden="1" x14ac:dyDescent="0.3">
      <c r="A6065" s="2" t="s">
        <v>2686</v>
      </c>
      <c r="B6065" s="19">
        <v>46126</v>
      </c>
      <c r="C6065" t="s">
        <v>2865</v>
      </c>
      <c r="D6065" t="s">
        <v>2835</v>
      </c>
      <c r="E6065" t="s">
        <v>2965</v>
      </c>
      <c r="F6065" s="20">
        <v>5</v>
      </c>
      <c r="G6065">
        <v>1000</v>
      </c>
      <c r="H6065" t="s">
        <v>5</v>
      </c>
    </row>
    <row r="6066" spans="1:8" hidden="1" x14ac:dyDescent="0.3">
      <c r="A6066" s="2" t="s">
        <v>2687</v>
      </c>
      <c r="B6066" s="19">
        <v>46126</v>
      </c>
      <c r="C6066" t="s">
        <v>2866</v>
      </c>
      <c r="D6066" t="s">
        <v>2829</v>
      </c>
      <c r="E6066" t="s">
        <v>2962</v>
      </c>
      <c r="F6066" s="20">
        <v>1</v>
      </c>
      <c r="G6066">
        <v>1800</v>
      </c>
      <c r="H6066" t="s">
        <v>4</v>
      </c>
    </row>
    <row r="6067" spans="1:8" hidden="1" x14ac:dyDescent="0.3">
      <c r="A6067" s="2" t="s">
        <v>2688</v>
      </c>
      <c r="B6067" s="19">
        <v>46127</v>
      </c>
      <c r="C6067" t="s">
        <v>2867</v>
      </c>
      <c r="D6067" t="s">
        <v>2837</v>
      </c>
      <c r="E6067" t="s">
        <v>2966</v>
      </c>
      <c r="F6067" s="20">
        <v>1</v>
      </c>
      <c r="G6067">
        <v>2200</v>
      </c>
      <c r="H6067" t="s">
        <v>5</v>
      </c>
    </row>
    <row r="6068" spans="1:8" hidden="1" x14ac:dyDescent="0.3">
      <c r="A6068" s="2" t="s">
        <v>2689</v>
      </c>
      <c r="B6068" s="19">
        <v>46127</v>
      </c>
      <c r="C6068" t="s">
        <v>2868</v>
      </c>
      <c r="D6068" t="s">
        <v>2854</v>
      </c>
      <c r="E6068" t="s">
        <v>2968</v>
      </c>
      <c r="F6068" s="20">
        <v>3</v>
      </c>
      <c r="G6068">
        <v>1050</v>
      </c>
      <c r="H6068" t="s">
        <v>4</v>
      </c>
    </row>
    <row r="6069" spans="1:8" hidden="1" x14ac:dyDescent="0.3">
      <c r="A6069" s="2" t="s">
        <v>2690</v>
      </c>
      <c r="B6069" s="19">
        <v>46128</v>
      </c>
      <c r="C6069" t="s">
        <v>2869</v>
      </c>
      <c r="D6069" t="s">
        <v>2849</v>
      </c>
      <c r="E6069" t="s">
        <v>2967</v>
      </c>
      <c r="F6069" s="20">
        <v>2</v>
      </c>
      <c r="G6069">
        <v>1200</v>
      </c>
      <c r="H6069" t="s">
        <v>5</v>
      </c>
    </row>
    <row r="6070" spans="1:8" x14ac:dyDescent="0.3">
      <c r="A6070" s="39" t="s">
        <v>2691</v>
      </c>
      <c r="B6070" s="40">
        <v>46128</v>
      </c>
      <c r="C6070" s="41" t="s">
        <v>2870</v>
      </c>
      <c r="D6070" s="41" t="s">
        <v>2821</v>
      </c>
      <c r="E6070" s="41" t="s">
        <v>2970</v>
      </c>
      <c r="F6070" s="42">
        <v>1</v>
      </c>
      <c r="G6070" s="41">
        <v>1300</v>
      </c>
      <c r="H6070" s="44" t="s">
        <v>4</v>
      </c>
    </row>
    <row r="6071" spans="1:8" hidden="1" x14ac:dyDescent="0.3">
      <c r="A6071" s="2" t="s">
        <v>2692</v>
      </c>
      <c r="B6071" s="19">
        <v>46129</v>
      </c>
      <c r="C6071" t="s">
        <v>2871</v>
      </c>
      <c r="D6071" t="s">
        <v>2858</v>
      </c>
      <c r="E6071" t="s">
        <v>2971</v>
      </c>
      <c r="F6071" s="20">
        <v>2</v>
      </c>
      <c r="G6071">
        <v>900</v>
      </c>
      <c r="H6071" t="s">
        <v>5</v>
      </c>
    </row>
    <row r="6072" spans="1:8" hidden="1" x14ac:dyDescent="0.3">
      <c r="A6072" s="2" t="s">
        <v>2693</v>
      </c>
      <c r="B6072" s="19">
        <v>46129</v>
      </c>
      <c r="C6072" t="s">
        <v>2872</v>
      </c>
      <c r="D6072" t="s">
        <v>2845</v>
      </c>
      <c r="E6072" t="s">
        <v>2969</v>
      </c>
      <c r="F6072" s="20">
        <v>1</v>
      </c>
      <c r="G6072">
        <v>2500</v>
      </c>
      <c r="H6072" t="s">
        <v>4</v>
      </c>
    </row>
    <row r="6073" spans="1:8" hidden="1" x14ac:dyDescent="0.3">
      <c r="A6073" s="2" t="s">
        <v>2694</v>
      </c>
      <c r="B6073" s="19">
        <v>46130</v>
      </c>
      <c r="C6073" t="s">
        <v>2873</v>
      </c>
      <c r="D6073" t="s">
        <v>2841</v>
      </c>
      <c r="E6073" t="s">
        <v>2975</v>
      </c>
      <c r="F6073" s="20">
        <v>3</v>
      </c>
      <c r="G6073">
        <v>1650</v>
      </c>
      <c r="H6073" t="s">
        <v>5</v>
      </c>
    </row>
    <row r="6074" spans="1:8" hidden="1" x14ac:dyDescent="0.3">
      <c r="A6074" s="2" t="s">
        <v>2695</v>
      </c>
      <c r="B6074" s="19">
        <v>46130</v>
      </c>
      <c r="C6074" t="s">
        <v>2874</v>
      </c>
      <c r="D6074" t="s">
        <v>2827</v>
      </c>
      <c r="E6074" t="s">
        <v>2960</v>
      </c>
      <c r="F6074" s="20">
        <v>2</v>
      </c>
      <c r="G6074">
        <v>2400</v>
      </c>
      <c r="H6074" t="s">
        <v>4</v>
      </c>
    </row>
    <row r="6075" spans="1:8" hidden="1" x14ac:dyDescent="0.3">
      <c r="A6075" s="2" t="s">
        <v>2696</v>
      </c>
      <c r="B6075" s="19">
        <v>46131</v>
      </c>
      <c r="C6075" t="s">
        <v>2875</v>
      </c>
      <c r="D6075" t="s">
        <v>2876</v>
      </c>
      <c r="E6075" t="s">
        <v>2973</v>
      </c>
      <c r="F6075" s="20">
        <v>2</v>
      </c>
      <c r="G6075">
        <v>500</v>
      </c>
      <c r="H6075" t="s">
        <v>5</v>
      </c>
    </row>
    <row r="6076" spans="1:8" hidden="1" x14ac:dyDescent="0.3">
      <c r="A6076" s="2" t="s">
        <v>2697</v>
      </c>
      <c r="B6076" s="19">
        <v>46131</v>
      </c>
      <c r="C6076" t="s">
        <v>2877</v>
      </c>
      <c r="D6076" t="s">
        <v>2878</v>
      </c>
      <c r="E6076" t="s">
        <v>2965</v>
      </c>
      <c r="F6076" s="20">
        <v>3</v>
      </c>
      <c r="G6076">
        <v>600</v>
      </c>
      <c r="H6076" t="s">
        <v>4</v>
      </c>
    </row>
    <row r="6077" spans="1:8" hidden="1" x14ac:dyDescent="0.3">
      <c r="A6077" s="2" t="s">
        <v>2698</v>
      </c>
      <c r="B6077" s="19">
        <v>46132</v>
      </c>
      <c r="C6077" t="s">
        <v>2879</v>
      </c>
      <c r="D6077" t="s">
        <v>2847</v>
      </c>
      <c r="E6077" t="s">
        <v>2962</v>
      </c>
      <c r="F6077" s="20">
        <v>1</v>
      </c>
      <c r="G6077">
        <v>1800</v>
      </c>
      <c r="H6077" t="s">
        <v>5</v>
      </c>
    </row>
    <row r="6078" spans="1:8" hidden="1" x14ac:dyDescent="0.3">
      <c r="A6078" s="2" t="s">
        <v>2699</v>
      </c>
      <c r="B6078" s="19">
        <v>46132</v>
      </c>
      <c r="C6078" t="s">
        <v>2880</v>
      </c>
      <c r="D6078" t="s">
        <v>2881</v>
      </c>
      <c r="E6078" t="s">
        <v>2961</v>
      </c>
      <c r="F6078" s="20">
        <v>2</v>
      </c>
      <c r="G6078">
        <v>600</v>
      </c>
      <c r="H6078" t="s">
        <v>4</v>
      </c>
    </row>
    <row r="6079" spans="1:8" x14ac:dyDescent="0.3">
      <c r="A6079" s="39" t="s">
        <v>2700</v>
      </c>
      <c r="B6079" s="40">
        <v>46133</v>
      </c>
      <c r="C6079" s="41" t="s">
        <v>2882</v>
      </c>
      <c r="D6079" s="41" t="s">
        <v>2821</v>
      </c>
      <c r="E6079" s="41" t="s">
        <v>2974</v>
      </c>
      <c r="F6079" s="42">
        <v>1</v>
      </c>
      <c r="G6079" s="41">
        <v>450</v>
      </c>
      <c r="H6079" s="44" t="s">
        <v>4</v>
      </c>
    </row>
    <row r="6080" spans="1:8" hidden="1" x14ac:dyDescent="0.3">
      <c r="A6080" s="2" t="s">
        <v>2701</v>
      </c>
      <c r="B6080" s="19">
        <v>46133</v>
      </c>
      <c r="C6080" t="s">
        <v>2883</v>
      </c>
      <c r="D6080" t="s">
        <v>2831</v>
      </c>
      <c r="E6080" t="s">
        <v>2960</v>
      </c>
      <c r="F6080" s="20">
        <v>1</v>
      </c>
      <c r="G6080">
        <v>1200</v>
      </c>
      <c r="H6080" t="s">
        <v>5</v>
      </c>
    </row>
    <row r="6081" spans="1:8" hidden="1" x14ac:dyDescent="0.3">
      <c r="A6081" s="2" t="s">
        <v>2702</v>
      </c>
      <c r="B6081" s="19">
        <v>46134</v>
      </c>
      <c r="C6081" t="s">
        <v>2884</v>
      </c>
      <c r="D6081" t="s">
        <v>2829</v>
      </c>
      <c r="E6081" t="s">
        <v>2963</v>
      </c>
      <c r="F6081" s="20">
        <v>2</v>
      </c>
      <c r="G6081">
        <v>1200</v>
      </c>
      <c r="H6081" t="s">
        <v>4</v>
      </c>
    </row>
    <row r="6082" spans="1:8" hidden="1" x14ac:dyDescent="0.3">
      <c r="A6082" s="2" t="s">
        <v>2703</v>
      </c>
      <c r="B6082" s="19">
        <v>46134</v>
      </c>
      <c r="C6082" t="s">
        <v>2885</v>
      </c>
      <c r="D6082" t="s">
        <v>2833</v>
      </c>
      <c r="E6082" t="s">
        <v>2961</v>
      </c>
      <c r="F6082" s="20">
        <v>4</v>
      </c>
      <c r="G6082">
        <v>1200</v>
      </c>
      <c r="H6082" t="s">
        <v>4</v>
      </c>
    </row>
    <row r="6083" spans="1:8" hidden="1" x14ac:dyDescent="0.3">
      <c r="A6083" s="2" t="s">
        <v>2704</v>
      </c>
      <c r="B6083" s="19">
        <v>46135</v>
      </c>
      <c r="C6083" t="s">
        <v>2886</v>
      </c>
      <c r="D6083" t="s">
        <v>2843</v>
      </c>
      <c r="E6083" t="s">
        <v>2962</v>
      </c>
      <c r="F6083" s="20">
        <v>1</v>
      </c>
      <c r="G6083">
        <v>1800</v>
      </c>
      <c r="H6083" t="s">
        <v>5</v>
      </c>
    </row>
    <row r="6084" spans="1:8" x14ac:dyDescent="0.3">
      <c r="A6084" s="39" t="s">
        <v>2705</v>
      </c>
      <c r="B6084" s="40">
        <v>46135</v>
      </c>
      <c r="C6084" s="41" t="s">
        <v>2887</v>
      </c>
      <c r="D6084" s="41" t="s">
        <v>2821</v>
      </c>
      <c r="E6084" s="41" t="s">
        <v>2964</v>
      </c>
      <c r="F6084" s="42">
        <v>1</v>
      </c>
      <c r="G6084" s="41">
        <v>1500</v>
      </c>
      <c r="H6084" s="44" t="s">
        <v>4</v>
      </c>
    </row>
    <row r="6085" spans="1:8" hidden="1" x14ac:dyDescent="0.3">
      <c r="A6085" s="2" t="s">
        <v>2706</v>
      </c>
      <c r="B6085" s="19">
        <v>46136</v>
      </c>
      <c r="C6085" t="s">
        <v>2888</v>
      </c>
      <c r="D6085" t="s">
        <v>2835</v>
      </c>
      <c r="E6085" t="s">
        <v>2965</v>
      </c>
      <c r="F6085" s="20">
        <v>4</v>
      </c>
      <c r="G6085">
        <v>800</v>
      </c>
      <c r="H6085" t="s">
        <v>5</v>
      </c>
    </row>
    <row r="6086" spans="1:8" hidden="1" x14ac:dyDescent="0.3">
      <c r="A6086" s="2" t="s">
        <v>2707</v>
      </c>
      <c r="B6086" s="19">
        <v>46136</v>
      </c>
      <c r="C6086" t="s">
        <v>2889</v>
      </c>
      <c r="D6086" t="s">
        <v>2837</v>
      </c>
      <c r="E6086" t="s">
        <v>2966</v>
      </c>
      <c r="F6086" s="20">
        <v>1</v>
      </c>
      <c r="G6086">
        <v>2200</v>
      </c>
      <c r="H6086" t="s">
        <v>4</v>
      </c>
    </row>
    <row r="6087" spans="1:8" hidden="1" x14ac:dyDescent="0.3">
      <c r="A6087" s="2" t="s">
        <v>2708</v>
      </c>
      <c r="B6087" s="19">
        <v>46137</v>
      </c>
      <c r="C6087" t="s">
        <v>2890</v>
      </c>
      <c r="D6087" t="s">
        <v>2856</v>
      </c>
      <c r="E6087" t="s">
        <v>2967</v>
      </c>
      <c r="F6087" s="20">
        <v>2</v>
      </c>
      <c r="G6087">
        <v>1200</v>
      </c>
      <c r="H6087" t="s">
        <v>5</v>
      </c>
    </row>
    <row r="6088" spans="1:8" hidden="1" x14ac:dyDescent="0.3">
      <c r="A6088" s="2" t="s">
        <v>2709</v>
      </c>
      <c r="B6088" s="19">
        <v>46137</v>
      </c>
      <c r="C6088" t="s">
        <v>2891</v>
      </c>
      <c r="D6088" t="s">
        <v>2827</v>
      </c>
      <c r="E6088" t="s">
        <v>2968</v>
      </c>
      <c r="F6088" s="20">
        <v>2</v>
      </c>
      <c r="G6088">
        <v>700</v>
      </c>
      <c r="H6088" t="s">
        <v>4</v>
      </c>
    </row>
    <row r="6089" spans="1:8" hidden="1" x14ac:dyDescent="0.3">
      <c r="A6089" s="2" t="s">
        <v>2710</v>
      </c>
      <c r="B6089" s="19">
        <v>46138</v>
      </c>
      <c r="C6089" t="s">
        <v>2892</v>
      </c>
      <c r="D6089" t="s">
        <v>2841</v>
      </c>
      <c r="E6089" t="s">
        <v>2969</v>
      </c>
      <c r="F6089" s="20">
        <v>1</v>
      </c>
      <c r="G6089">
        <v>2500</v>
      </c>
      <c r="H6089" t="s">
        <v>5</v>
      </c>
    </row>
    <row r="6090" spans="1:8" hidden="1" x14ac:dyDescent="0.3">
      <c r="A6090" s="2" t="s">
        <v>2711</v>
      </c>
      <c r="B6090" s="19">
        <v>46138</v>
      </c>
      <c r="C6090" t="s">
        <v>2893</v>
      </c>
      <c r="D6090" t="s">
        <v>2851</v>
      </c>
      <c r="E6090" t="s">
        <v>2970</v>
      </c>
      <c r="F6090" s="20">
        <v>1</v>
      </c>
      <c r="G6090">
        <v>1300</v>
      </c>
      <c r="H6090" t="s">
        <v>4</v>
      </c>
    </row>
    <row r="6091" spans="1:8" hidden="1" x14ac:dyDescent="0.3">
      <c r="A6091" s="2" t="s">
        <v>2712</v>
      </c>
      <c r="B6091" s="19">
        <v>46139</v>
      </c>
      <c r="C6091" t="s">
        <v>2894</v>
      </c>
      <c r="D6091" t="s">
        <v>2858</v>
      </c>
      <c r="E6091" t="s">
        <v>2972</v>
      </c>
      <c r="F6091" s="20">
        <v>1</v>
      </c>
      <c r="G6091">
        <v>2800</v>
      </c>
      <c r="H6091" t="s">
        <v>5</v>
      </c>
    </row>
    <row r="6092" spans="1:8" hidden="1" x14ac:dyDescent="0.3">
      <c r="A6092" s="2" t="s">
        <v>2713</v>
      </c>
      <c r="B6092" s="19">
        <v>46139</v>
      </c>
      <c r="C6092" t="s">
        <v>2895</v>
      </c>
      <c r="D6092" t="s">
        <v>2847</v>
      </c>
      <c r="E6092" t="s">
        <v>2971</v>
      </c>
      <c r="F6092" s="20">
        <v>2</v>
      </c>
      <c r="G6092">
        <v>900</v>
      </c>
      <c r="H6092" t="s">
        <v>4</v>
      </c>
    </row>
    <row r="6093" spans="1:8" hidden="1" x14ac:dyDescent="0.3">
      <c r="A6093" s="2" t="s">
        <v>2714</v>
      </c>
      <c r="B6093" s="19">
        <v>46140</v>
      </c>
      <c r="C6093" t="s">
        <v>2896</v>
      </c>
      <c r="D6093" t="s">
        <v>2849</v>
      </c>
      <c r="E6093" t="s">
        <v>2960</v>
      </c>
      <c r="F6093" s="20">
        <v>2</v>
      </c>
      <c r="G6093">
        <v>2400</v>
      </c>
      <c r="H6093" t="s">
        <v>5</v>
      </c>
    </row>
    <row r="6094" spans="1:8" hidden="1" x14ac:dyDescent="0.3">
      <c r="A6094" s="2" t="s">
        <v>2715</v>
      </c>
      <c r="B6094" s="19">
        <v>46140</v>
      </c>
      <c r="C6094" t="s">
        <v>2897</v>
      </c>
      <c r="D6094" t="s">
        <v>2898</v>
      </c>
      <c r="E6094" t="s">
        <v>2973</v>
      </c>
      <c r="F6094" s="20">
        <v>3</v>
      </c>
      <c r="G6094">
        <v>750</v>
      </c>
      <c r="H6094" t="s">
        <v>4</v>
      </c>
    </row>
    <row r="6095" spans="1:8" x14ac:dyDescent="0.3">
      <c r="A6095" s="39" t="s">
        <v>2716</v>
      </c>
      <c r="B6095" s="40">
        <v>46141</v>
      </c>
      <c r="C6095" s="41" t="s">
        <v>2899</v>
      </c>
      <c r="D6095" s="41" t="s">
        <v>2821</v>
      </c>
      <c r="E6095" s="41" t="s">
        <v>2974</v>
      </c>
      <c r="F6095" s="42">
        <v>2</v>
      </c>
      <c r="G6095" s="41">
        <v>900</v>
      </c>
      <c r="H6095" s="44" t="s">
        <v>5</v>
      </c>
    </row>
    <row r="6096" spans="1:8" hidden="1" x14ac:dyDescent="0.3">
      <c r="A6096" s="2" t="s">
        <v>2717</v>
      </c>
      <c r="B6096" s="19">
        <v>46141</v>
      </c>
      <c r="C6096" t="s">
        <v>2900</v>
      </c>
      <c r="D6096" t="s">
        <v>2854</v>
      </c>
      <c r="E6096" t="s">
        <v>2965</v>
      </c>
      <c r="F6096" s="20">
        <v>6</v>
      </c>
      <c r="G6096">
        <v>1200</v>
      </c>
      <c r="H6096" t="s">
        <v>4</v>
      </c>
    </row>
    <row r="6097" spans="1:8" hidden="1" x14ac:dyDescent="0.3">
      <c r="A6097" s="2" t="s">
        <v>2718</v>
      </c>
      <c r="B6097" s="19">
        <v>46142</v>
      </c>
      <c r="C6097" t="s">
        <v>2901</v>
      </c>
      <c r="D6097" t="s">
        <v>2839</v>
      </c>
      <c r="E6097" t="s">
        <v>2975</v>
      </c>
      <c r="F6097" s="20">
        <v>2</v>
      </c>
      <c r="G6097">
        <v>1100</v>
      </c>
      <c r="H6097" t="s">
        <v>5</v>
      </c>
    </row>
    <row r="6098" spans="1:8" hidden="1" x14ac:dyDescent="0.3">
      <c r="A6098" s="2" t="s">
        <v>2719</v>
      </c>
      <c r="B6098" s="19">
        <v>46142</v>
      </c>
      <c r="C6098" t="s">
        <v>2902</v>
      </c>
      <c r="D6098" t="s">
        <v>2823</v>
      </c>
      <c r="E6098" t="s">
        <v>2962</v>
      </c>
      <c r="F6098" s="20">
        <v>1</v>
      </c>
      <c r="G6098">
        <v>1800</v>
      </c>
      <c r="H6098" t="s">
        <v>4</v>
      </c>
    </row>
    <row r="6099" spans="1:8" x14ac:dyDescent="0.3">
      <c r="A6099" s="39" t="s">
        <v>2720</v>
      </c>
      <c r="B6099" s="40">
        <v>46143</v>
      </c>
      <c r="C6099" s="41" t="s">
        <v>2903</v>
      </c>
      <c r="D6099" s="41" t="s">
        <v>2821</v>
      </c>
      <c r="E6099" s="41" t="s">
        <v>2974</v>
      </c>
      <c r="F6099" s="42">
        <v>1</v>
      </c>
      <c r="G6099" s="41">
        <v>450</v>
      </c>
      <c r="H6099" s="44" t="s">
        <v>4</v>
      </c>
    </row>
    <row r="6100" spans="1:8" hidden="1" x14ac:dyDescent="0.3">
      <c r="A6100" s="2" t="s">
        <v>2721</v>
      </c>
      <c r="B6100" s="19">
        <v>46143</v>
      </c>
      <c r="C6100" t="s">
        <v>2904</v>
      </c>
      <c r="D6100" t="s">
        <v>2837</v>
      </c>
      <c r="E6100" t="s">
        <v>2960</v>
      </c>
      <c r="F6100" s="20">
        <v>2</v>
      </c>
      <c r="G6100">
        <v>2400</v>
      </c>
      <c r="H6100" t="s">
        <v>5</v>
      </c>
    </row>
    <row r="6101" spans="1:8" hidden="1" x14ac:dyDescent="0.3">
      <c r="A6101" s="2" t="s">
        <v>2722</v>
      </c>
      <c r="B6101" s="19">
        <v>46144</v>
      </c>
      <c r="C6101" t="s">
        <v>2905</v>
      </c>
      <c r="D6101" t="s">
        <v>2829</v>
      </c>
      <c r="E6101" t="s">
        <v>2963</v>
      </c>
      <c r="F6101" s="20">
        <v>1</v>
      </c>
      <c r="G6101">
        <v>650</v>
      </c>
      <c r="H6101" t="s">
        <v>4</v>
      </c>
    </row>
    <row r="6102" spans="1:8" hidden="1" x14ac:dyDescent="0.3">
      <c r="A6102" s="2" t="s">
        <v>2723</v>
      </c>
      <c r="B6102" s="19">
        <v>46144</v>
      </c>
      <c r="C6102" t="s">
        <v>2874</v>
      </c>
      <c r="D6102" t="s">
        <v>2833</v>
      </c>
      <c r="E6102" t="s">
        <v>2961</v>
      </c>
      <c r="F6102" s="20">
        <v>3</v>
      </c>
      <c r="G6102">
        <v>900</v>
      </c>
      <c r="H6102" t="s">
        <v>4</v>
      </c>
    </row>
    <row r="6103" spans="1:8" hidden="1" x14ac:dyDescent="0.3">
      <c r="A6103" s="2" t="s">
        <v>2724</v>
      </c>
      <c r="B6103" s="19">
        <v>46145</v>
      </c>
      <c r="C6103" t="s">
        <v>2906</v>
      </c>
      <c r="D6103" t="s">
        <v>2843</v>
      </c>
      <c r="E6103" t="s">
        <v>2962</v>
      </c>
      <c r="F6103" s="20">
        <v>1</v>
      </c>
      <c r="G6103">
        <v>1800</v>
      </c>
      <c r="H6103" t="s">
        <v>5</v>
      </c>
    </row>
    <row r="6104" spans="1:8" x14ac:dyDescent="0.3">
      <c r="A6104" s="39" t="s">
        <v>2725</v>
      </c>
      <c r="B6104" s="40">
        <v>46145</v>
      </c>
      <c r="C6104" s="41" t="s">
        <v>2907</v>
      </c>
      <c r="D6104" s="41" t="s">
        <v>2821</v>
      </c>
      <c r="E6104" s="41" t="s">
        <v>2964</v>
      </c>
      <c r="F6104" s="42">
        <v>1</v>
      </c>
      <c r="G6104" s="41">
        <v>1500</v>
      </c>
      <c r="H6104" s="44" t="s">
        <v>4</v>
      </c>
    </row>
    <row r="6105" spans="1:8" hidden="1" x14ac:dyDescent="0.3">
      <c r="A6105" s="2" t="s">
        <v>2726</v>
      </c>
      <c r="B6105" s="19">
        <v>46146</v>
      </c>
      <c r="C6105" t="s">
        <v>2908</v>
      </c>
      <c r="D6105" t="s">
        <v>2835</v>
      </c>
      <c r="E6105" t="s">
        <v>2965</v>
      </c>
      <c r="F6105" s="20">
        <v>4</v>
      </c>
      <c r="G6105">
        <v>800</v>
      </c>
      <c r="H6105" t="s">
        <v>5</v>
      </c>
    </row>
    <row r="6106" spans="1:8" hidden="1" x14ac:dyDescent="0.3">
      <c r="A6106" s="2" t="s">
        <v>2727</v>
      </c>
      <c r="B6106" s="19">
        <v>46146</v>
      </c>
      <c r="C6106" t="s">
        <v>2909</v>
      </c>
      <c r="D6106" t="s">
        <v>2856</v>
      </c>
      <c r="E6106" t="s">
        <v>2966</v>
      </c>
      <c r="F6106" s="20">
        <v>1</v>
      </c>
      <c r="G6106">
        <v>2200</v>
      </c>
      <c r="H6106" t="s">
        <v>4</v>
      </c>
    </row>
    <row r="6107" spans="1:8" hidden="1" x14ac:dyDescent="0.3">
      <c r="A6107" s="2" t="s">
        <v>2728</v>
      </c>
      <c r="B6107" s="19">
        <v>46147</v>
      </c>
      <c r="C6107" t="s">
        <v>2910</v>
      </c>
      <c r="D6107" t="s">
        <v>2841</v>
      </c>
      <c r="E6107" t="s">
        <v>2967</v>
      </c>
      <c r="F6107" s="20">
        <v>2</v>
      </c>
      <c r="G6107">
        <v>1200</v>
      </c>
      <c r="H6107" t="s">
        <v>5</v>
      </c>
    </row>
    <row r="6108" spans="1:8" hidden="1" x14ac:dyDescent="0.3">
      <c r="A6108" s="2" t="s">
        <v>2729</v>
      </c>
      <c r="B6108" s="19">
        <v>46147</v>
      </c>
      <c r="C6108" t="s">
        <v>2911</v>
      </c>
      <c r="D6108" t="s">
        <v>2827</v>
      </c>
      <c r="E6108" t="s">
        <v>2968</v>
      </c>
      <c r="F6108" s="20">
        <v>2</v>
      </c>
      <c r="G6108">
        <v>700</v>
      </c>
      <c r="H6108" t="s">
        <v>4</v>
      </c>
    </row>
    <row r="6109" spans="1:8" hidden="1" x14ac:dyDescent="0.3">
      <c r="A6109" s="2" t="s">
        <v>2730</v>
      </c>
      <c r="B6109" s="19">
        <v>46148</v>
      </c>
      <c r="C6109" t="s">
        <v>2912</v>
      </c>
      <c r="D6109" t="s">
        <v>2858</v>
      </c>
      <c r="E6109" t="s">
        <v>2969</v>
      </c>
      <c r="F6109" s="20">
        <v>1</v>
      </c>
      <c r="G6109">
        <v>2500</v>
      </c>
      <c r="H6109" t="s">
        <v>5</v>
      </c>
    </row>
    <row r="6110" spans="1:8" hidden="1" x14ac:dyDescent="0.3">
      <c r="A6110" s="2" t="s">
        <v>2731</v>
      </c>
      <c r="B6110" s="19">
        <v>46148</v>
      </c>
      <c r="C6110" t="s">
        <v>2893</v>
      </c>
      <c r="D6110" t="s">
        <v>2851</v>
      </c>
      <c r="E6110" t="s">
        <v>2970</v>
      </c>
      <c r="F6110" s="20">
        <v>1</v>
      </c>
      <c r="G6110">
        <v>1300</v>
      </c>
      <c r="H6110" t="s">
        <v>4</v>
      </c>
    </row>
    <row r="6111" spans="1:8" hidden="1" x14ac:dyDescent="0.3">
      <c r="A6111" s="2" t="s">
        <v>2732</v>
      </c>
      <c r="B6111" s="19">
        <v>46149</v>
      </c>
      <c r="C6111" t="s">
        <v>2913</v>
      </c>
      <c r="D6111" t="s">
        <v>2849</v>
      </c>
      <c r="E6111" t="s">
        <v>2972</v>
      </c>
      <c r="F6111" s="20">
        <v>1</v>
      </c>
      <c r="G6111">
        <v>2800</v>
      </c>
      <c r="H6111" t="s">
        <v>5</v>
      </c>
    </row>
    <row r="6112" spans="1:8" hidden="1" x14ac:dyDescent="0.3">
      <c r="A6112" s="2" t="s">
        <v>2733</v>
      </c>
      <c r="B6112" s="19">
        <v>46149</v>
      </c>
      <c r="C6112" t="s">
        <v>2914</v>
      </c>
      <c r="D6112" t="s">
        <v>2847</v>
      </c>
      <c r="E6112" t="s">
        <v>2971</v>
      </c>
      <c r="F6112" s="20">
        <v>2</v>
      </c>
      <c r="G6112">
        <v>900</v>
      </c>
      <c r="H6112" t="s">
        <v>4</v>
      </c>
    </row>
    <row r="6113" spans="1:8" x14ac:dyDescent="0.3">
      <c r="A6113" s="39" t="s">
        <v>2734</v>
      </c>
      <c r="B6113" s="40">
        <v>46150</v>
      </c>
      <c r="C6113" s="41" t="s">
        <v>2915</v>
      </c>
      <c r="D6113" s="41" t="s">
        <v>2821</v>
      </c>
      <c r="E6113" s="41" t="s">
        <v>2960</v>
      </c>
      <c r="F6113" s="42">
        <v>1</v>
      </c>
      <c r="G6113" s="41">
        <v>1200</v>
      </c>
      <c r="H6113" s="44" t="s">
        <v>5</v>
      </c>
    </row>
    <row r="6114" spans="1:8" hidden="1" x14ac:dyDescent="0.3">
      <c r="A6114" s="2" t="s">
        <v>2735</v>
      </c>
      <c r="B6114" s="19">
        <v>46150</v>
      </c>
      <c r="C6114" t="s">
        <v>2897</v>
      </c>
      <c r="D6114" t="s">
        <v>2898</v>
      </c>
      <c r="E6114" t="s">
        <v>2973</v>
      </c>
      <c r="F6114" s="20">
        <v>3</v>
      </c>
      <c r="G6114">
        <v>750</v>
      </c>
      <c r="H6114" t="s">
        <v>4</v>
      </c>
    </row>
    <row r="6115" spans="1:8" hidden="1" x14ac:dyDescent="0.3">
      <c r="A6115" s="2" t="s">
        <v>2736</v>
      </c>
      <c r="B6115" s="19">
        <v>46151</v>
      </c>
      <c r="C6115" t="s">
        <v>2916</v>
      </c>
      <c r="D6115" t="s">
        <v>2839</v>
      </c>
      <c r="E6115" t="s">
        <v>2974</v>
      </c>
      <c r="F6115" s="20">
        <v>2</v>
      </c>
      <c r="G6115">
        <v>900</v>
      </c>
      <c r="H6115" t="s">
        <v>5</v>
      </c>
    </row>
    <row r="6116" spans="1:8" hidden="1" x14ac:dyDescent="0.3">
      <c r="A6116" s="2" t="s">
        <v>2737</v>
      </c>
      <c r="B6116" s="19">
        <v>46151</v>
      </c>
      <c r="C6116" t="s">
        <v>2917</v>
      </c>
      <c r="D6116" t="s">
        <v>2854</v>
      </c>
      <c r="E6116" t="s">
        <v>2965</v>
      </c>
      <c r="F6116" s="20">
        <v>6</v>
      </c>
      <c r="G6116">
        <v>1200</v>
      </c>
      <c r="H6116" t="s">
        <v>4</v>
      </c>
    </row>
    <row r="6117" spans="1:8" hidden="1" x14ac:dyDescent="0.3">
      <c r="A6117" s="2" t="s">
        <v>2738</v>
      </c>
      <c r="B6117" s="19">
        <v>46152</v>
      </c>
      <c r="C6117" t="s">
        <v>2918</v>
      </c>
      <c r="D6117" t="s">
        <v>2919</v>
      </c>
      <c r="E6117" t="s">
        <v>2975</v>
      </c>
      <c r="F6117" s="20">
        <v>2</v>
      </c>
      <c r="G6117">
        <v>1100</v>
      </c>
      <c r="H6117" t="s">
        <v>5</v>
      </c>
    </row>
    <row r="6118" spans="1:8" hidden="1" x14ac:dyDescent="0.3">
      <c r="A6118" s="2" t="s">
        <v>2739</v>
      </c>
      <c r="B6118" s="19">
        <v>46152</v>
      </c>
      <c r="C6118" t="s">
        <v>2920</v>
      </c>
      <c r="D6118" t="s">
        <v>2823</v>
      </c>
      <c r="E6118" t="s">
        <v>2962</v>
      </c>
      <c r="F6118" s="20">
        <v>1</v>
      </c>
      <c r="G6118">
        <v>1800</v>
      </c>
      <c r="H6118" t="s">
        <v>4</v>
      </c>
    </row>
    <row r="6119" spans="1:8" x14ac:dyDescent="0.3">
      <c r="A6119" s="39" t="s">
        <v>2740</v>
      </c>
      <c r="B6119" s="40">
        <v>46153</v>
      </c>
      <c r="C6119" s="41" t="s">
        <v>2921</v>
      </c>
      <c r="D6119" s="41" t="s">
        <v>2821</v>
      </c>
      <c r="E6119" s="41" t="s">
        <v>2974</v>
      </c>
      <c r="F6119" s="42">
        <v>1</v>
      </c>
      <c r="G6119" s="41">
        <v>450</v>
      </c>
      <c r="H6119" s="44" t="s">
        <v>4</v>
      </c>
    </row>
    <row r="6120" spans="1:8" hidden="1" x14ac:dyDescent="0.3">
      <c r="A6120" s="2" t="s">
        <v>2741</v>
      </c>
      <c r="B6120" s="19">
        <v>46153</v>
      </c>
      <c r="C6120" t="s">
        <v>2922</v>
      </c>
      <c r="D6120" t="s">
        <v>2837</v>
      </c>
      <c r="E6120" t="s">
        <v>2960</v>
      </c>
      <c r="F6120" s="20">
        <v>2</v>
      </c>
      <c r="G6120">
        <v>2400</v>
      </c>
      <c r="H6120" t="s">
        <v>5</v>
      </c>
    </row>
    <row r="6121" spans="1:8" hidden="1" x14ac:dyDescent="0.3">
      <c r="A6121" s="2" t="s">
        <v>2742</v>
      </c>
      <c r="B6121" s="19">
        <v>46154</v>
      </c>
      <c r="C6121" t="s">
        <v>2923</v>
      </c>
      <c r="D6121" t="s">
        <v>2829</v>
      </c>
      <c r="E6121" t="s">
        <v>2963</v>
      </c>
      <c r="F6121" s="20">
        <v>1</v>
      </c>
      <c r="G6121">
        <v>650</v>
      </c>
      <c r="H6121" t="s">
        <v>4</v>
      </c>
    </row>
    <row r="6122" spans="1:8" hidden="1" x14ac:dyDescent="0.3">
      <c r="A6122" s="2" t="s">
        <v>2743</v>
      </c>
      <c r="B6122" s="19">
        <v>46154</v>
      </c>
      <c r="C6122" t="s">
        <v>2902</v>
      </c>
      <c r="D6122" t="s">
        <v>2833</v>
      </c>
      <c r="E6122" t="s">
        <v>2961</v>
      </c>
      <c r="F6122" s="20">
        <v>3</v>
      </c>
      <c r="G6122">
        <v>900</v>
      </c>
      <c r="H6122" t="s">
        <v>4</v>
      </c>
    </row>
    <row r="6123" spans="1:8" hidden="1" x14ac:dyDescent="0.3">
      <c r="A6123" s="2" t="s">
        <v>2744</v>
      </c>
      <c r="B6123" s="19">
        <v>46155</v>
      </c>
      <c r="C6123" t="s">
        <v>2924</v>
      </c>
      <c r="D6123" t="s">
        <v>2843</v>
      </c>
      <c r="E6123" t="s">
        <v>2962</v>
      </c>
      <c r="F6123" s="20">
        <v>1</v>
      </c>
      <c r="G6123">
        <v>1800</v>
      </c>
      <c r="H6123" t="s">
        <v>5</v>
      </c>
    </row>
    <row r="6124" spans="1:8" x14ac:dyDescent="0.3">
      <c r="A6124" s="39" t="s">
        <v>2745</v>
      </c>
      <c r="B6124" s="40">
        <v>46155</v>
      </c>
      <c r="C6124" s="41" t="s">
        <v>2907</v>
      </c>
      <c r="D6124" s="41" t="s">
        <v>2821</v>
      </c>
      <c r="E6124" s="41" t="s">
        <v>2964</v>
      </c>
      <c r="F6124" s="42">
        <v>1</v>
      </c>
      <c r="G6124" s="41">
        <v>1500</v>
      </c>
      <c r="H6124" s="44" t="s">
        <v>4</v>
      </c>
    </row>
    <row r="6125" spans="1:8" hidden="1" x14ac:dyDescent="0.3">
      <c r="A6125" s="2" t="s">
        <v>2746</v>
      </c>
      <c r="B6125" s="19">
        <v>46156</v>
      </c>
      <c r="C6125" t="s">
        <v>2925</v>
      </c>
      <c r="D6125" t="s">
        <v>2835</v>
      </c>
      <c r="E6125" t="s">
        <v>2965</v>
      </c>
      <c r="F6125" s="20">
        <v>4</v>
      </c>
      <c r="G6125">
        <v>800</v>
      </c>
      <c r="H6125" t="s">
        <v>5</v>
      </c>
    </row>
    <row r="6126" spans="1:8" hidden="1" x14ac:dyDescent="0.3">
      <c r="A6126" s="2" t="s">
        <v>2747</v>
      </c>
      <c r="B6126" s="19">
        <v>46156</v>
      </c>
      <c r="C6126" t="s">
        <v>2926</v>
      </c>
      <c r="D6126" t="s">
        <v>2856</v>
      </c>
      <c r="E6126" t="s">
        <v>2966</v>
      </c>
      <c r="F6126" s="20">
        <v>1</v>
      </c>
      <c r="G6126">
        <v>2200</v>
      </c>
      <c r="H6126" t="s">
        <v>4</v>
      </c>
    </row>
    <row r="6127" spans="1:8" hidden="1" x14ac:dyDescent="0.3">
      <c r="A6127" s="2" t="s">
        <v>2748</v>
      </c>
      <c r="B6127" s="19">
        <v>46157</v>
      </c>
      <c r="C6127" t="s">
        <v>2927</v>
      </c>
      <c r="D6127" t="s">
        <v>2841</v>
      </c>
      <c r="E6127" t="s">
        <v>2967</v>
      </c>
      <c r="F6127" s="20">
        <v>2</v>
      </c>
      <c r="G6127">
        <v>1200</v>
      </c>
      <c r="H6127" t="s">
        <v>5</v>
      </c>
    </row>
    <row r="6128" spans="1:8" hidden="1" x14ac:dyDescent="0.3">
      <c r="A6128" s="2" t="s">
        <v>2749</v>
      </c>
      <c r="B6128" s="19">
        <v>46157</v>
      </c>
      <c r="C6128" t="s">
        <v>2928</v>
      </c>
      <c r="D6128" t="s">
        <v>2827</v>
      </c>
      <c r="E6128" t="s">
        <v>2968</v>
      </c>
      <c r="F6128" s="20">
        <v>2</v>
      </c>
      <c r="G6128">
        <v>700</v>
      </c>
      <c r="H6128" t="s">
        <v>4</v>
      </c>
    </row>
    <row r="6129" spans="1:8" hidden="1" x14ac:dyDescent="0.3">
      <c r="A6129" s="2" t="s">
        <v>2750</v>
      </c>
      <c r="B6129" s="19">
        <v>46158</v>
      </c>
      <c r="C6129" t="s">
        <v>2929</v>
      </c>
      <c r="D6129" t="s">
        <v>2858</v>
      </c>
      <c r="E6129" t="s">
        <v>2969</v>
      </c>
      <c r="F6129" s="20">
        <v>1</v>
      </c>
      <c r="G6129">
        <v>2500</v>
      </c>
      <c r="H6129" t="s">
        <v>5</v>
      </c>
    </row>
    <row r="6130" spans="1:8" hidden="1" x14ac:dyDescent="0.3">
      <c r="A6130" s="2" t="s">
        <v>2751</v>
      </c>
      <c r="B6130" s="19">
        <v>46158</v>
      </c>
      <c r="C6130" t="s">
        <v>2930</v>
      </c>
      <c r="D6130" t="s">
        <v>2851</v>
      </c>
      <c r="E6130" t="s">
        <v>2970</v>
      </c>
      <c r="F6130" s="20">
        <v>1</v>
      </c>
      <c r="G6130">
        <v>1300</v>
      </c>
      <c r="H6130" t="s">
        <v>4</v>
      </c>
    </row>
    <row r="6131" spans="1:8" hidden="1" x14ac:dyDescent="0.3">
      <c r="A6131" s="2" t="s">
        <v>2752</v>
      </c>
      <c r="B6131" s="19">
        <v>46159</v>
      </c>
      <c r="C6131" t="s">
        <v>2931</v>
      </c>
      <c r="D6131" t="s">
        <v>2849</v>
      </c>
      <c r="E6131" t="s">
        <v>2972</v>
      </c>
      <c r="F6131" s="20">
        <v>1</v>
      </c>
      <c r="G6131">
        <v>2800</v>
      </c>
      <c r="H6131" t="s">
        <v>5</v>
      </c>
    </row>
    <row r="6132" spans="1:8" hidden="1" x14ac:dyDescent="0.3">
      <c r="A6132" s="2" t="s">
        <v>2753</v>
      </c>
      <c r="B6132" s="19">
        <v>46159</v>
      </c>
      <c r="C6132" t="s">
        <v>2932</v>
      </c>
      <c r="D6132" t="s">
        <v>2847</v>
      </c>
      <c r="E6132" t="s">
        <v>2971</v>
      </c>
      <c r="F6132" s="20">
        <v>2</v>
      </c>
      <c r="G6132">
        <v>900</v>
      </c>
      <c r="H6132" t="s">
        <v>4</v>
      </c>
    </row>
    <row r="6133" spans="1:8" x14ac:dyDescent="0.3">
      <c r="A6133" s="39" t="s">
        <v>2754</v>
      </c>
      <c r="B6133" s="40">
        <v>46160</v>
      </c>
      <c r="C6133" s="41" t="s">
        <v>2933</v>
      </c>
      <c r="D6133" s="41" t="s">
        <v>2821</v>
      </c>
      <c r="E6133" s="41" t="s">
        <v>2960</v>
      </c>
      <c r="F6133" s="42">
        <v>1</v>
      </c>
      <c r="G6133" s="41">
        <v>1200</v>
      </c>
      <c r="H6133" s="44" t="s">
        <v>5</v>
      </c>
    </row>
    <row r="6134" spans="1:8" hidden="1" x14ac:dyDescent="0.3">
      <c r="A6134" s="2" t="s">
        <v>2755</v>
      </c>
      <c r="B6134" s="19">
        <v>46160</v>
      </c>
      <c r="C6134" t="s">
        <v>2897</v>
      </c>
      <c r="D6134" t="s">
        <v>2898</v>
      </c>
      <c r="E6134" t="s">
        <v>2973</v>
      </c>
      <c r="F6134" s="20">
        <v>3</v>
      </c>
      <c r="G6134">
        <v>750</v>
      </c>
      <c r="H6134" t="s">
        <v>4</v>
      </c>
    </row>
    <row r="6135" spans="1:8" hidden="1" x14ac:dyDescent="0.3">
      <c r="A6135" s="2" t="s">
        <v>2756</v>
      </c>
      <c r="B6135" s="19">
        <v>46161</v>
      </c>
      <c r="C6135" t="s">
        <v>2916</v>
      </c>
      <c r="D6135" t="s">
        <v>2839</v>
      </c>
      <c r="E6135" t="s">
        <v>2974</v>
      </c>
      <c r="F6135" s="20">
        <v>2</v>
      </c>
      <c r="G6135">
        <v>900</v>
      </c>
      <c r="H6135" t="s">
        <v>5</v>
      </c>
    </row>
    <row r="6136" spans="1:8" hidden="1" x14ac:dyDescent="0.3">
      <c r="A6136" s="2" t="s">
        <v>2757</v>
      </c>
      <c r="B6136" s="19">
        <v>46161</v>
      </c>
      <c r="C6136" t="s">
        <v>2900</v>
      </c>
      <c r="D6136" t="s">
        <v>2854</v>
      </c>
      <c r="E6136" t="s">
        <v>2965</v>
      </c>
      <c r="F6136" s="20">
        <v>6</v>
      </c>
      <c r="G6136">
        <v>1200</v>
      </c>
      <c r="H6136" t="s">
        <v>4</v>
      </c>
    </row>
    <row r="6137" spans="1:8" hidden="1" x14ac:dyDescent="0.3">
      <c r="A6137" s="2" t="s">
        <v>2758</v>
      </c>
      <c r="B6137" s="19">
        <v>46162</v>
      </c>
      <c r="C6137" t="s">
        <v>2934</v>
      </c>
      <c r="D6137" t="s">
        <v>2919</v>
      </c>
      <c r="E6137" t="s">
        <v>2975</v>
      </c>
      <c r="F6137" s="20">
        <v>2</v>
      </c>
      <c r="G6137">
        <v>1100</v>
      </c>
      <c r="H6137" t="s">
        <v>5</v>
      </c>
    </row>
    <row r="6138" spans="1:8" hidden="1" x14ac:dyDescent="0.3">
      <c r="A6138" s="2" t="s">
        <v>2759</v>
      </c>
      <c r="B6138" s="19">
        <v>46162</v>
      </c>
      <c r="C6138" t="s">
        <v>2920</v>
      </c>
      <c r="D6138" t="s">
        <v>2823</v>
      </c>
      <c r="E6138" t="s">
        <v>2962</v>
      </c>
      <c r="F6138" s="20">
        <v>1</v>
      </c>
      <c r="G6138">
        <v>1800</v>
      </c>
      <c r="H6138" t="s">
        <v>4</v>
      </c>
    </row>
    <row r="6139" spans="1:8" x14ac:dyDescent="0.3">
      <c r="A6139" s="39" t="s">
        <v>2760</v>
      </c>
      <c r="B6139" s="40">
        <v>46163</v>
      </c>
      <c r="C6139" s="41" t="s">
        <v>2935</v>
      </c>
      <c r="D6139" s="41" t="s">
        <v>2821</v>
      </c>
      <c r="E6139" s="41" t="s">
        <v>2974</v>
      </c>
      <c r="F6139" s="42">
        <v>3</v>
      </c>
      <c r="G6139" s="41">
        <v>1350</v>
      </c>
      <c r="H6139" s="44" t="s">
        <v>5</v>
      </c>
    </row>
    <row r="6140" spans="1:8" hidden="1" x14ac:dyDescent="0.3">
      <c r="A6140" s="2" t="s">
        <v>2761</v>
      </c>
      <c r="B6140" s="19">
        <v>46163</v>
      </c>
      <c r="C6140" t="s">
        <v>2936</v>
      </c>
      <c r="D6140" t="s">
        <v>2856</v>
      </c>
      <c r="E6140" t="s">
        <v>2960</v>
      </c>
      <c r="F6140" s="20">
        <v>1</v>
      </c>
      <c r="G6140">
        <v>1200</v>
      </c>
      <c r="H6140" t="s">
        <v>4</v>
      </c>
    </row>
    <row r="6141" spans="1:8" hidden="1" x14ac:dyDescent="0.3">
      <c r="A6141" s="2" t="s">
        <v>2762</v>
      </c>
      <c r="B6141" s="19">
        <v>46164</v>
      </c>
      <c r="C6141" t="s">
        <v>2937</v>
      </c>
      <c r="D6141" t="s">
        <v>2878</v>
      </c>
      <c r="E6141" t="s">
        <v>2963</v>
      </c>
      <c r="F6141" s="20">
        <v>2</v>
      </c>
      <c r="G6141">
        <v>1200</v>
      </c>
      <c r="H6141" t="s">
        <v>5</v>
      </c>
    </row>
    <row r="6142" spans="1:8" hidden="1" x14ac:dyDescent="0.3">
      <c r="A6142" s="2" t="s">
        <v>2763</v>
      </c>
      <c r="B6142" s="19">
        <v>46164</v>
      </c>
      <c r="C6142" t="s">
        <v>2938</v>
      </c>
      <c r="D6142" t="s">
        <v>2827</v>
      </c>
      <c r="E6142" t="s">
        <v>2961</v>
      </c>
      <c r="F6142" s="20">
        <v>4</v>
      </c>
      <c r="G6142">
        <v>1200</v>
      </c>
      <c r="H6142" t="s">
        <v>4</v>
      </c>
    </row>
    <row r="6143" spans="1:8" hidden="1" x14ac:dyDescent="0.3">
      <c r="A6143" s="2" t="s">
        <v>2764</v>
      </c>
      <c r="B6143" s="19">
        <v>46165</v>
      </c>
      <c r="C6143" t="s">
        <v>2939</v>
      </c>
      <c r="D6143" t="s">
        <v>2940</v>
      </c>
      <c r="E6143" t="s">
        <v>2962</v>
      </c>
      <c r="F6143" s="20">
        <v>1</v>
      </c>
      <c r="G6143">
        <v>1800</v>
      </c>
      <c r="H6143" t="s">
        <v>5</v>
      </c>
    </row>
    <row r="6144" spans="1:8" x14ac:dyDescent="0.3">
      <c r="A6144" s="39" t="s">
        <v>2765</v>
      </c>
      <c r="B6144" s="40">
        <v>46165</v>
      </c>
      <c r="C6144" s="41" t="s">
        <v>2941</v>
      </c>
      <c r="D6144" s="41" t="s">
        <v>2821</v>
      </c>
      <c r="E6144" s="41" t="s">
        <v>2964</v>
      </c>
      <c r="F6144" s="42">
        <v>2</v>
      </c>
      <c r="G6144" s="41">
        <v>2000</v>
      </c>
      <c r="H6144" s="44" t="s">
        <v>4</v>
      </c>
    </row>
    <row r="6145" spans="1:8" hidden="1" x14ac:dyDescent="0.3">
      <c r="A6145" s="2" t="s">
        <v>2766</v>
      </c>
      <c r="B6145" s="19">
        <v>46166</v>
      </c>
      <c r="C6145" t="s">
        <v>2942</v>
      </c>
      <c r="D6145" t="s">
        <v>2835</v>
      </c>
      <c r="E6145" t="s">
        <v>2965</v>
      </c>
      <c r="F6145" s="20">
        <v>5</v>
      </c>
      <c r="G6145">
        <v>1000</v>
      </c>
      <c r="H6145" t="s">
        <v>5</v>
      </c>
    </row>
    <row r="6146" spans="1:8" hidden="1" x14ac:dyDescent="0.3">
      <c r="A6146" s="2" t="s">
        <v>2767</v>
      </c>
      <c r="B6146" s="19">
        <v>46166</v>
      </c>
      <c r="C6146" t="s">
        <v>2943</v>
      </c>
      <c r="D6146" t="s">
        <v>2837</v>
      </c>
      <c r="E6146" t="s">
        <v>2966</v>
      </c>
      <c r="F6146" s="20">
        <v>1</v>
      </c>
      <c r="G6146">
        <v>2200</v>
      </c>
      <c r="H6146" t="s">
        <v>4</v>
      </c>
    </row>
    <row r="6147" spans="1:8" hidden="1" x14ac:dyDescent="0.3">
      <c r="A6147" s="2" t="s">
        <v>2768</v>
      </c>
      <c r="B6147" s="19">
        <v>46167</v>
      </c>
      <c r="C6147" t="s">
        <v>2944</v>
      </c>
      <c r="D6147" t="s">
        <v>2841</v>
      </c>
      <c r="E6147" t="s">
        <v>2967</v>
      </c>
      <c r="F6147" s="20">
        <v>1</v>
      </c>
      <c r="G6147">
        <v>600</v>
      </c>
      <c r="H6147" t="s">
        <v>5</v>
      </c>
    </row>
    <row r="6148" spans="1:8" x14ac:dyDescent="0.3">
      <c r="A6148" s="39" t="s">
        <v>2769</v>
      </c>
      <c r="B6148" s="40">
        <v>46167</v>
      </c>
      <c r="C6148" s="41" t="s">
        <v>2945</v>
      </c>
      <c r="D6148" s="41" t="s">
        <v>2821</v>
      </c>
      <c r="E6148" s="41" t="s">
        <v>2968</v>
      </c>
      <c r="F6148" s="42">
        <v>3</v>
      </c>
      <c r="G6148" s="41">
        <v>1050</v>
      </c>
      <c r="H6148" s="44" t="s">
        <v>4</v>
      </c>
    </row>
    <row r="6149" spans="1:8" hidden="1" x14ac:dyDescent="0.3">
      <c r="A6149" s="2" t="s">
        <v>2770</v>
      </c>
      <c r="B6149" s="19">
        <v>46168</v>
      </c>
      <c r="C6149" t="s">
        <v>2946</v>
      </c>
      <c r="D6149" t="s">
        <v>2858</v>
      </c>
      <c r="E6149" t="s">
        <v>2969</v>
      </c>
      <c r="F6149" s="20">
        <v>2</v>
      </c>
      <c r="G6149">
        <v>5000</v>
      </c>
      <c r="H6149" t="s">
        <v>5</v>
      </c>
    </row>
    <row r="6150" spans="1:8" hidden="1" x14ac:dyDescent="0.3">
      <c r="A6150" s="2" t="s">
        <v>2771</v>
      </c>
      <c r="B6150" s="19">
        <v>46168</v>
      </c>
      <c r="C6150" t="s">
        <v>2947</v>
      </c>
      <c r="D6150" t="s">
        <v>2851</v>
      </c>
      <c r="E6150" t="s">
        <v>2970</v>
      </c>
      <c r="F6150" s="20">
        <v>1</v>
      </c>
      <c r="G6150">
        <v>1300</v>
      </c>
      <c r="H6150" t="s">
        <v>4</v>
      </c>
    </row>
    <row r="6151" spans="1:8" hidden="1" x14ac:dyDescent="0.3">
      <c r="A6151" s="2" t="s">
        <v>2772</v>
      </c>
      <c r="B6151" s="19">
        <v>46169</v>
      </c>
      <c r="C6151" t="s">
        <v>2913</v>
      </c>
      <c r="D6151" t="s">
        <v>2849</v>
      </c>
      <c r="E6151" t="s">
        <v>2972</v>
      </c>
      <c r="F6151" s="20">
        <v>1</v>
      </c>
      <c r="G6151">
        <v>2800</v>
      </c>
      <c r="H6151" t="s">
        <v>5</v>
      </c>
    </row>
    <row r="6152" spans="1:8" hidden="1" x14ac:dyDescent="0.3">
      <c r="A6152" s="2" t="s">
        <v>2773</v>
      </c>
      <c r="B6152" s="19">
        <v>46169</v>
      </c>
      <c r="C6152" t="s">
        <v>2846</v>
      </c>
      <c r="D6152" t="s">
        <v>2847</v>
      </c>
      <c r="E6152" t="s">
        <v>2971</v>
      </c>
      <c r="F6152" s="20">
        <v>1</v>
      </c>
      <c r="G6152">
        <v>450</v>
      </c>
      <c r="H6152" t="s">
        <v>4</v>
      </c>
    </row>
    <row r="6153" spans="1:8" x14ac:dyDescent="0.3">
      <c r="A6153" s="39" t="s">
        <v>2774</v>
      </c>
      <c r="B6153" s="40">
        <v>46170</v>
      </c>
      <c r="C6153" s="41" t="s">
        <v>2948</v>
      </c>
      <c r="D6153" s="41" t="s">
        <v>2821</v>
      </c>
      <c r="E6153" s="41" t="s">
        <v>2960</v>
      </c>
      <c r="F6153" s="42">
        <v>2</v>
      </c>
      <c r="G6153" s="41">
        <v>2400</v>
      </c>
      <c r="H6153" s="44" t="s">
        <v>5</v>
      </c>
    </row>
    <row r="6154" spans="1:8" hidden="1" x14ac:dyDescent="0.3">
      <c r="A6154" s="2" t="s">
        <v>2775</v>
      </c>
      <c r="B6154" s="19">
        <v>46170</v>
      </c>
      <c r="C6154" t="s">
        <v>2949</v>
      </c>
      <c r="D6154" t="s">
        <v>2898</v>
      </c>
      <c r="E6154" t="s">
        <v>2973</v>
      </c>
      <c r="F6154" s="20">
        <v>2</v>
      </c>
      <c r="G6154">
        <v>500</v>
      </c>
      <c r="H6154" t="s">
        <v>4</v>
      </c>
    </row>
    <row r="6155" spans="1:8" hidden="1" x14ac:dyDescent="0.3">
      <c r="A6155" s="2" t="s">
        <v>2776</v>
      </c>
      <c r="B6155" s="19">
        <v>46171</v>
      </c>
      <c r="C6155" t="s">
        <v>2950</v>
      </c>
      <c r="D6155" t="s">
        <v>2839</v>
      </c>
      <c r="E6155" t="s">
        <v>2974</v>
      </c>
      <c r="F6155" s="20">
        <v>1</v>
      </c>
      <c r="G6155">
        <v>450</v>
      </c>
      <c r="H6155" t="s">
        <v>5</v>
      </c>
    </row>
    <row r="6156" spans="1:8" hidden="1" x14ac:dyDescent="0.3">
      <c r="A6156" s="2" t="s">
        <v>2777</v>
      </c>
      <c r="B6156" s="19">
        <v>46171</v>
      </c>
      <c r="C6156" t="s">
        <v>2951</v>
      </c>
      <c r="D6156" t="s">
        <v>2854</v>
      </c>
      <c r="E6156" t="s">
        <v>2965</v>
      </c>
      <c r="F6156" s="20">
        <v>4</v>
      </c>
      <c r="G6156">
        <v>800</v>
      </c>
      <c r="H6156" t="s">
        <v>4</v>
      </c>
    </row>
    <row r="6157" spans="1:8" hidden="1" x14ac:dyDescent="0.3">
      <c r="A6157" s="2" t="s">
        <v>2778</v>
      </c>
      <c r="B6157" s="19">
        <v>46172</v>
      </c>
      <c r="C6157" t="s">
        <v>2918</v>
      </c>
      <c r="D6157" t="s">
        <v>2919</v>
      </c>
      <c r="E6157" t="s">
        <v>2975</v>
      </c>
      <c r="F6157" s="20">
        <v>3</v>
      </c>
      <c r="G6157">
        <v>1650</v>
      </c>
      <c r="H6157" t="s">
        <v>5</v>
      </c>
    </row>
    <row r="6158" spans="1:8" hidden="1" x14ac:dyDescent="0.3">
      <c r="A6158" s="2" t="s">
        <v>2779</v>
      </c>
      <c r="B6158" s="19">
        <v>46172</v>
      </c>
      <c r="C6158" t="s">
        <v>2902</v>
      </c>
      <c r="D6158" t="s">
        <v>2823</v>
      </c>
      <c r="E6158" t="s">
        <v>2962</v>
      </c>
      <c r="F6158" s="20">
        <v>2</v>
      </c>
      <c r="G6158">
        <v>2600</v>
      </c>
      <c r="H6158" t="s">
        <v>4</v>
      </c>
    </row>
    <row r="6159" spans="1:8" x14ac:dyDescent="0.3">
      <c r="A6159" s="39" t="s">
        <v>2780</v>
      </c>
      <c r="B6159" s="40">
        <v>46173</v>
      </c>
      <c r="C6159" s="41" t="s">
        <v>2952</v>
      </c>
      <c r="D6159" s="41" t="s">
        <v>2821</v>
      </c>
      <c r="E6159" s="41" t="s">
        <v>2974</v>
      </c>
      <c r="F6159" s="42">
        <v>1</v>
      </c>
      <c r="G6159" s="41">
        <v>450</v>
      </c>
      <c r="H6159" s="44" t="s">
        <v>4</v>
      </c>
    </row>
    <row r="6160" spans="1:8" hidden="1" x14ac:dyDescent="0.3">
      <c r="A6160" s="2" t="s">
        <v>2781</v>
      </c>
      <c r="B6160" s="19">
        <v>46173</v>
      </c>
      <c r="C6160" t="s">
        <v>2953</v>
      </c>
      <c r="D6160" t="s">
        <v>2837</v>
      </c>
      <c r="E6160" t="s">
        <v>2960</v>
      </c>
      <c r="F6160" s="20">
        <v>2</v>
      </c>
      <c r="G6160">
        <v>2400</v>
      </c>
      <c r="H6160" t="s">
        <v>5</v>
      </c>
    </row>
    <row r="6161" spans="1:8" hidden="1" x14ac:dyDescent="0.3">
      <c r="A6161" s="2" t="s">
        <v>2782</v>
      </c>
      <c r="B6161" s="19">
        <v>46174</v>
      </c>
      <c r="C6161" t="s">
        <v>2954</v>
      </c>
      <c r="D6161" t="s">
        <v>2829</v>
      </c>
      <c r="E6161" t="s">
        <v>2963</v>
      </c>
      <c r="F6161" s="20">
        <v>1</v>
      </c>
      <c r="G6161">
        <v>650</v>
      </c>
      <c r="H6161" t="s">
        <v>4</v>
      </c>
    </row>
    <row r="6162" spans="1:8" hidden="1" x14ac:dyDescent="0.3">
      <c r="A6162" s="2" t="s">
        <v>2783</v>
      </c>
      <c r="B6162" s="19">
        <v>46174</v>
      </c>
      <c r="C6162" t="s">
        <v>2955</v>
      </c>
      <c r="D6162" t="s">
        <v>2833</v>
      </c>
      <c r="E6162" t="s">
        <v>2961</v>
      </c>
      <c r="F6162" s="20">
        <v>3</v>
      </c>
      <c r="G6162">
        <v>900</v>
      </c>
      <c r="H6162" t="s">
        <v>4</v>
      </c>
    </row>
    <row r="6163" spans="1:8" hidden="1" x14ac:dyDescent="0.3">
      <c r="A6163" s="2" t="s">
        <v>2784</v>
      </c>
      <c r="B6163" s="19">
        <v>46175</v>
      </c>
      <c r="C6163" t="s">
        <v>2906</v>
      </c>
      <c r="D6163" t="s">
        <v>2843</v>
      </c>
      <c r="E6163" t="s">
        <v>2962</v>
      </c>
      <c r="F6163" s="20">
        <v>1</v>
      </c>
      <c r="G6163">
        <v>1800</v>
      </c>
      <c r="H6163" t="s">
        <v>5</v>
      </c>
    </row>
    <row r="6164" spans="1:8" x14ac:dyDescent="0.3">
      <c r="A6164" s="39" t="s">
        <v>2785</v>
      </c>
      <c r="B6164" s="40">
        <v>46175</v>
      </c>
      <c r="C6164" s="41" t="s">
        <v>2907</v>
      </c>
      <c r="D6164" s="41" t="s">
        <v>2821</v>
      </c>
      <c r="E6164" s="41" t="s">
        <v>2964</v>
      </c>
      <c r="F6164" s="42">
        <v>1</v>
      </c>
      <c r="G6164" s="41">
        <v>1500</v>
      </c>
      <c r="H6164" s="44" t="s">
        <v>4</v>
      </c>
    </row>
    <row r="6165" spans="1:8" hidden="1" x14ac:dyDescent="0.3">
      <c r="A6165" s="2" t="s">
        <v>2786</v>
      </c>
      <c r="B6165" s="19">
        <v>46176</v>
      </c>
      <c r="C6165" t="s">
        <v>2908</v>
      </c>
      <c r="D6165" t="s">
        <v>2835</v>
      </c>
      <c r="E6165" t="s">
        <v>2965</v>
      </c>
      <c r="F6165" s="20">
        <v>4</v>
      </c>
      <c r="G6165">
        <v>800</v>
      </c>
      <c r="H6165" t="s">
        <v>5</v>
      </c>
    </row>
    <row r="6166" spans="1:8" hidden="1" x14ac:dyDescent="0.3">
      <c r="A6166" s="2" t="s">
        <v>2787</v>
      </c>
      <c r="B6166" s="19">
        <v>46176</v>
      </c>
      <c r="C6166" t="s">
        <v>2926</v>
      </c>
      <c r="D6166" t="s">
        <v>2856</v>
      </c>
      <c r="E6166" t="s">
        <v>2966</v>
      </c>
      <c r="F6166" s="20">
        <v>1</v>
      </c>
      <c r="G6166">
        <v>2200</v>
      </c>
      <c r="H6166" t="s">
        <v>4</v>
      </c>
    </row>
    <row r="6167" spans="1:8" hidden="1" x14ac:dyDescent="0.3">
      <c r="A6167" s="2" t="s">
        <v>2788</v>
      </c>
      <c r="B6167" s="19">
        <v>46177</v>
      </c>
      <c r="C6167" t="s">
        <v>2927</v>
      </c>
      <c r="D6167" t="s">
        <v>2841</v>
      </c>
      <c r="E6167" t="s">
        <v>2967</v>
      </c>
      <c r="F6167" s="20">
        <v>2</v>
      </c>
      <c r="G6167">
        <v>1200</v>
      </c>
      <c r="H6167" t="s">
        <v>5</v>
      </c>
    </row>
    <row r="6168" spans="1:8" hidden="1" x14ac:dyDescent="0.3">
      <c r="A6168" s="2" t="s">
        <v>2789</v>
      </c>
      <c r="B6168" s="19">
        <v>46177</v>
      </c>
      <c r="C6168" t="s">
        <v>2928</v>
      </c>
      <c r="D6168" t="s">
        <v>2827</v>
      </c>
      <c r="E6168" t="s">
        <v>2968</v>
      </c>
      <c r="F6168" s="20">
        <v>2</v>
      </c>
      <c r="G6168">
        <v>700</v>
      </c>
      <c r="H6168" t="s">
        <v>4</v>
      </c>
    </row>
    <row r="6169" spans="1:8" hidden="1" x14ac:dyDescent="0.3">
      <c r="A6169" s="2" t="s">
        <v>2790</v>
      </c>
      <c r="B6169" s="19">
        <v>46178</v>
      </c>
      <c r="C6169" t="s">
        <v>2929</v>
      </c>
      <c r="D6169" t="s">
        <v>2858</v>
      </c>
      <c r="E6169" t="s">
        <v>2969</v>
      </c>
      <c r="F6169" s="20">
        <v>1</v>
      </c>
      <c r="G6169">
        <v>2500</v>
      </c>
      <c r="H6169" t="s">
        <v>5</v>
      </c>
    </row>
    <row r="6170" spans="1:8" hidden="1" x14ac:dyDescent="0.3">
      <c r="A6170" s="2" t="s">
        <v>2791</v>
      </c>
      <c r="B6170" s="19">
        <v>46178</v>
      </c>
      <c r="C6170" t="s">
        <v>2930</v>
      </c>
      <c r="D6170" t="s">
        <v>2851</v>
      </c>
      <c r="E6170" t="s">
        <v>2970</v>
      </c>
      <c r="F6170" s="20">
        <v>1</v>
      </c>
      <c r="G6170">
        <v>1300</v>
      </c>
      <c r="H6170" t="s">
        <v>4</v>
      </c>
    </row>
    <row r="6171" spans="1:8" hidden="1" x14ac:dyDescent="0.3">
      <c r="A6171" s="2" t="s">
        <v>2792</v>
      </c>
      <c r="B6171" s="19">
        <v>46179</v>
      </c>
      <c r="C6171" t="s">
        <v>2931</v>
      </c>
      <c r="D6171" t="s">
        <v>2849</v>
      </c>
      <c r="E6171" t="s">
        <v>2972</v>
      </c>
      <c r="F6171" s="20">
        <v>1</v>
      </c>
      <c r="G6171">
        <v>2800</v>
      </c>
      <c r="H6171" t="s">
        <v>5</v>
      </c>
    </row>
    <row r="6172" spans="1:8" hidden="1" x14ac:dyDescent="0.3">
      <c r="A6172" s="2" t="s">
        <v>2793</v>
      </c>
      <c r="B6172" s="19">
        <v>46179</v>
      </c>
      <c r="C6172" t="s">
        <v>2932</v>
      </c>
      <c r="D6172" t="s">
        <v>2847</v>
      </c>
      <c r="E6172" t="s">
        <v>2971</v>
      </c>
      <c r="F6172" s="20">
        <v>2</v>
      </c>
      <c r="G6172">
        <v>900</v>
      </c>
      <c r="H6172" t="s">
        <v>4</v>
      </c>
    </row>
    <row r="6173" spans="1:8" x14ac:dyDescent="0.3">
      <c r="A6173" s="39" t="s">
        <v>2794</v>
      </c>
      <c r="B6173" s="40">
        <v>46180</v>
      </c>
      <c r="C6173" s="41" t="s">
        <v>2933</v>
      </c>
      <c r="D6173" s="41" t="s">
        <v>2821</v>
      </c>
      <c r="E6173" s="41" t="s">
        <v>2960</v>
      </c>
      <c r="F6173" s="42">
        <v>1</v>
      </c>
      <c r="G6173" s="41">
        <v>1200</v>
      </c>
      <c r="H6173" s="44" t="s">
        <v>5</v>
      </c>
    </row>
    <row r="6174" spans="1:8" hidden="1" x14ac:dyDescent="0.3">
      <c r="A6174" s="2" t="s">
        <v>2795</v>
      </c>
      <c r="B6174" s="19">
        <v>46180</v>
      </c>
      <c r="C6174" t="s">
        <v>2897</v>
      </c>
      <c r="D6174" t="s">
        <v>2898</v>
      </c>
      <c r="E6174" t="s">
        <v>2973</v>
      </c>
      <c r="F6174" s="20">
        <v>3</v>
      </c>
      <c r="G6174">
        <v>750</v>
      </c>
      <c r="H6174" t="s">
        <v>4</v>
      </c>
    </row>
    <row r="6175" spans="1:8" hidden="1" x14ac:dyDescent="0.3">
      <c r="A6175" s="2" t="s">
        <v>2796</v>
      </c>
      <c r="B6175" s="19">
        <v>46181</v>
      </c>
      <c r="C6175" t="s">
        <v>2916</v>
      </c>
      <c r="D6175" t="s">
        <v>2839</v>
      </c>
      <c r="E6175" t="s">
        <v>2974</v>
      </c>
      <c r="F6175" s="20">
        <v>2</v>
      </c>
      <c r="G6175">
        <v>900</v>
      </c>
      <c r="H6175" t="s">
        <v>5</v>
      </c>
    </row>
    <row r="6176" spans="1:8" hidden="1" x14ac:dyDescent="0.3">
      <c r="A6176" s="2" t="s">
        <v>2797</v>
      </c>
      <c r="B6176" s="19">
        <v>46181</v>
      </c>
      <c r="C6176" t="s">
        <v>2900</v>
      </c>
      <c r="D6176" t="s">
        <v>2854</v>
      </c>
      <c r="E6176" t="s">
        <v>2965</v>
      </c>
      <c r="F6176" s="20">
        <v>6</v>
      </c>
      <c r="G6176">
        <v>1200</v>
      </c>
      <c r="H6176" t="s">
        <v>4</v>
      </c>
    </row>
    <row r="6177" spans="1:8" hidden="1" x14ac:dyDescent="0.3">
      <c r="A6177" s="2" t="s">
        <v>2798</v>
      </c>
      <c r="B6177" s="19">
        <v>46182</v>
      </c>
      <c r="C6177" t="s">
        <v>2934</v>
      </c>
      <c r="D6177" t="s">
        <v>2919</v>
      </c>
      <c r="E6177" t="s">
        <v>2975</v>
      </c>
      <c r="F6177" s="20">
        <v>2</v>
      </c>
      <c r="G6177">
        <v>1100</v>
      </c>
      <c r="H6177" t="s">
        <v>5</v>
      </c>
    </row>
    <row r="6178" spans="1:8" hidden="1" x14ac:dyDescent="0.3">
      <c r="A6178" s="2" t="s">
        <v>2799</v>
      </c>
      <c r="B6178" s="19">
        <v>46182</v>
      </c>
      <c r="C6178" t="s">
        <v>2920</v>
      </c>
      <c r="D6178" t="s">
        <v>2823</v>
      </c>
      <c r="E6178" t="s">
        <v>2962</v>
      </c>
      <c r="F6178" s="20">
        <v>1</v>
      </c>
      <c r="G6178">
        <v>1800</v>
      </c>
      <c r="H6178" t="s">
        <v>4</v>
      </c>
    </row>
    <row r="6179" spans="1:8" x14ac:dyDescent="0.3">
      <c r="A6179" s="39" t="s">
        <v>2800</v>
      </c>
      <c r="B6179" s="40">
        <v>46183</v>
      </c>
      <c r="C6179" s="41" t="s">
        <v>2935</v>
      </c>
      <c r="D6179" s="41" t="s">
        <v>2821</v>
      </c>
      <c r="E6179" s="41" t="s">
        <v>2974</v>
      </c>
      <c r="F6179" s="42">
        <v>3</v>
      </c>
      <c r="G6179" s="41">
        <v>1350</v>
      </c>
      <c r="H6179" s="44" t="s">
        <v>5</v>
      </c>
    </row>
    <row r="6180" spans="1:8" hidden="1" x14ac:dyDescent="0.3">
      <c r="A6180" s="2" t="s">
        <v>2801</v>
      </c>
      <c r="B6180" s="19">
        <v>46183</v>
      </c>
      <c r="C6180" t="s">
        <v>2936</v>
      </c>
      <c r="D6180" t="s">
        <v>2856</v>
      </c>
      <c r="E6180" t="s">
        <v>2960</v>
      </c>
      <c r="F6180" s="20">
        <v>1</v>
      </c>
      <c r="G6180">
        <v>1200</v>
      </c>
      <c r="H6180" t="s">
        <v>4</v>
      </c>
    </row>
    <row r="6181" spans="1:8" hidden="1" x14ac:dyDescent="0.3">
      <c r="A6181" s="2" t="s">
        <v>2802</v>
      </c>
      <c r="B6181" s="19">
        <v>46184</v>
      </c>
      <c r="C6181" t="s">
        <v>2937</v>
      </c>
      <c r="D6181" t="s">
        <v>2878</v>
      </c>
      <c r="E6181" t="s">
        <v>2963</v>
      </c>
      <c r="F6181" s="20">
        <v>2</v>
      </c>
      <c r="G6181">
        <v>1200</v>
      </c>
      <c r="H6181" t="s">
        <v>5</v>
      </c>
    </row>
    <row r="6182" spans="1:8" hidden="1" x14ac:dyDescent="0.3">
      <c r="A6182" s="2" t="s">
        <v>2803</v>
      </c>
      <c r="B6182" s="19">
        <v>46184</v>
      </c>
      <c r="C6182" t="s">
        <v>2938</v>
      </c>
      <c r="D6182" t="s">
        <v>2827</v>
      </c>
      <c r="E6182" t="s">
        <v>2961</v>
      </c>
      <c r="F6182" s="20">
        <v>4</v>
      </c>
      <c r="G6182">
        <v>1200</v>
      </c>
      <c r="H6182" t="s">
        <v>4</v>
      </c>
    </row>
    <row r="6183" spans="1:8" hidden="1" x14ac:dyDescent="0.3">
      <c r="A6183" s="2" t="s">
        <v>2804</v>
      </c>
      <c r="B6183" s="19">
        <v>46185</v>
      </c>
      <c r="C6183" t="s">
        <v>2939</v>
      </c>
      <c r="D6183" t="s">
        <v>2940</v>
      </c>
      <c r="E6183" t="s">
        <v>2962</v>
      </c>
      <c r="F6183" s="20">
        <v>1</v>
      </c>
      <c r="G6183">
        <v>1800</v>
      </c>
      <c r="H6183" t="s">
        <v>5</v>
      </c>
    </row>
    <row r="6184" spans="1:8" x14ac:dyDescent="0.3">
      <c r="A6184" s="39" t="s">
        <v>2805</v>
      </c>
      <c r="B6184" s="40">
        <v>46185</v>
      </c>
      <c r="C6184" s="41" t="s">
        <v>2941</v>
      </c>
      <c r="D6184" s="41" t="s">
        <v>2821</v>
      </c>
      <c r="E6184" s="41" t="s">
        <v>2964</v>
      </c>
      <c r="F6184" s="42">
        <v>2</v>
      </c>
      <c r="G6184" s="41">
        <v>2000</v>
      </c>
      <c r="H6184" s="44" t="s">
        <v>4</v>
      </c>
    </row>
    <row r="6185" spans="1:8" hidden="1" x14ac:dyDescent="0.3">
      <c r="A6185" s="2" t="s">
        <v>2806</v>
      </c>
      <c r="B6185" s="19">
        <v>46186</v>
      </c>
      <c r="C6185" t="s">
        <v>2942</v>
      </c>
      <c r="D6185" t="s">
        <v>2835</v>
      </c>
      <c r="E6185" t="s">
        <v>2965</v>
      </c>
      <c r="F6185" s="20">
        <v>5</v>
      </c>
      <c r="G6185">
        <v>1000</v>
      </c>
      <c r="H6185" t="s">
        <v>5</v>
      </c>
    </row>
    <row r="6186" spans="1:8" hidden="1" x14ac:dyDescent="0.3">
      <c r="A6186" s="2" t="s">
        <v>2807</v>
      </c>
      <c r="B6186" s="19">
        <v>46186</v>
      </c>
      <c r="C6186" t="s">
        <v>2943</v>
      </c>
      <c r="D6186" t="s">
        <v>2837</v>
      </c>
      <c r="E6186" t="s">
        <v>2966</v>
      </c>
      <c r="F6186" s="20">
        <v>1</v>
      </c>
      <c r="G6186">
        <v>2200</v>
      </c>
      <c r="H6186" t="s">
        <v>4</v>
      </c>
    </row>
    <row r="6187" spans="1:8" hidden="1" x14ac:dyDescent="0.3">
      <c r="A6187" s="2" t="s">
        <v>2808</v>
      </c>
      <c r="B6187" s="19">
        <v>46187</v>
      </c>
      <c r="C6187" t="s">
        <v>2944</v>
      </c>
      <c r="D6187" t="s">
        <v>2841</v>
      </c>
      <c r="E6187" t="s">
        <v>2967</v>
      </c>
      <c r="F6187" s="20">
        <v>1</v>
      </c>
      <c r="G6187">
        <v>600</v>
      </c>
      <c r="H6187" t="s">
        <v>5</v>
      </c>
    </row>
    <row r="6188" spans="1:8" x14ac:dyDescent="0.3">
      <c r="A6188" s="39" t="s">
        <v>2809</v>
      </c>
      <c r="B6188" s="40">
        <v>46187</v>
      </c>
      <c r="C6188" s="41" t="s">
        <v>2945</v>
      </c>
      <c r="D6188" s="41" t="s">
        <v>2821</v>
      </c>
      <c r="E6188" s="41" t="s">
        <v>2968</v>
      </c>
      <c r="F6188" s="42">
        <v>3</v>
      </c>
      <c r="G6188" s="41">
        <v>1050</v>
      </c>
      <c r="H6188" s="44" t="s">
        <v>4</v>
      </c>
    </row>
    <row r="6189" spans="1:8" hidden="1" x14ac:dyDescent="0.3">
      <c r="A6189" s="2" t="s">
        <v>2810</v>
      </c>
      <c r="B6189" s="19">
        <v>46188</v>
      </c>
      <c r="C6189" t="s">
        <v>2946</v>
      </c>
      <c r="D6189" t="s">
        <v>2858</v>
      </c>
      <c r="E6189" t="s">
        <v>2969</v>
      </c>
      <c r="F6189" s="20">
        <v>2</v>
      </c>
      <c r="G6189">
        <v>5000</v>
      </c>
      <c r="H6189" t="s">
        <v>5</v>
      </c>
    </row>
    <row r="6190" spans="1:8" hidden="1" x14ac:dyDescent="0.3">
      <c r="A6190" s="2" t="s">
        <v>2811</v>
      </c>
      <c r="B6190" s="19">
        <v>46188</v>
      </c>
      <c r="C6190" t="s">
        <v>2947</v>
      </c>
      <c r="D6190" t="s">
        <v>2851</v>
      </c>
      <c r="E6190" t="s">
        <v>2970</v>
      </c>
      <c r="F6190" s="20">
        <v>1</v>
      </c>
      <c r="G6190">
        <v>1300</v>
      </c>
      <c r="H6190" t="s">
        <v>4</v>
      </c>
    </row>
    <row r="6191" spans="1:8" hidden="1" x14ac:dyDescent="0.3">
      <c r="A6191" s="2" t="s">
        <v>2812</v>
      </c>
      <c r="B6191" s="19">
        <v>46189</v>
      </c>
      <c r="C6191" t="s">
        <v>2913</v>
      </c>
      <c r="D6191" t="s">
        <v>2849</v>
      </c>
      <c r="E6191" t="s">
        <v>2972</v>
      </c>
      <c r="F6191" s="20">
        <v>1</v>
      </c>
      <c r="G6191">
        <v>2800</v>
      </c>
      <c r="H6191" t="s">
        <v>5</v>
      </c>
    </row>
    <row r="6192" spans="1:8" hidden="1" x14ac:dyDescent="0.3">
      <c r="A6192" s="2" t="s">
        <v>2813</v>
      </c>
      <c r="B6192" s="19">
        <v>46189</v>
      </c>
      <c r="C6192" t="s">
        <v>2846</v>
      </c>
      <c r="D6192" t="s">
        <v>2847</v>
      </c>
      <c r="E6192" t="s">
        <v>2971</v>
      </c>
      <c r="F6192" s="20">
        <v>1</v>
      </c>
      <c r="G6192">
        <v>450</v>
      </c>
      <c r="H6192" t="s">
        <v>4</v>
      </c>
    </row>
    <row r="6193" spans="1:8" x14ac:dyDescent="0.3">
      <c r="A6193" s="39" t="s">
        <v>2814</v>
      </c>
      <c r="B6193" s="40">
        <v>46190</v>
      </c>
      <c r="C6193" s="41" t="s">
        <v>2948</v>
      </c>
      <c r="D6193" s="41" t="s">
        <v>2821</v>
      </c>
      <c r="E6193" s="41" t="s">
        <v>2960</v>
      </c>
      <c r="F6193" s="42">
        <v>2</v>
      </c>
      <c r="G6193" s="41">
        <v>2400</v>
      </c>
      <c r="H6193" s="44" t="s">
        <v>5</v>
      </c>
    </row>
    <row r="6194" spans="1:8" hidden="1" x14ac:dyDescent="0.3">
      <c r="A6194" s="2" t="s">
        <v>2815</v>
      </c>
      <c r="B6194" s="19">
        <v>46190</v>
      </c>
      <c r="C6194" t="s">
        <v>2949</v>
      </c>
      <c r="D6194" t="s">
        <v>2898</v>
      </c>
      <c r="E6194" t="s">
        <v>2973</v>
      </c>
      <c r="F6194" s="20">
        <v>2</v>
      </c>
      <c r="G6194">
        <v>500</v>
      </c>
      <c r="H6194" t="s">
        <v>4</v>
      </c>
    </row>
    <row r="6195" spans="1:8" hidden="1" x14ac:dyDescent="0.3">
      <c r="A6195" s="2" t="s">
        <v>2816</v>
      </c>
      <c r="B6195" s="19">
        <v>46191</v>
      </c>
      <c r="C6195" t="s">
        <v>2950</v>
      </c>
      <c r="D6195" t="s">
        <v>2839</v>
      </c>
      <c r="E6195" t="s">
        <v>2974</v>
      </c>
      <c r="F6195" s="20">
        <v>1</v>
      </c>
      <c r="G6195">
        <v>450</v>
      </c>
      <c r="H6195" t="s">
        <v>5</v>
      </c>
    </row>
    <row r="6196" spans="1:8" hidden="1" x14ac:dyDescent="0.3">
      <c r="A6196" s="2" t="s">
        <v>2817</v>
      </c>
      <c r="B6196" s="19">
        <v>46191</v>
      </c>
      <c r="C6196" t="s">
        <v>2951</v>
      </c>
      <c r="D6196" t="s">
        <v>2854</v>
      </c>
      <c r="E6196" t="s">
        <v>2965</v>
      </c>
      <c r="F6196" s="20">
        <v>4</v>
      </c>
      <c r="G6196">
        <v>800</v>
      </c>
      <c r="H6196" t="s">
        <v>4</v>
      </c>
    </row>
    <row r="6197" spans="1:8" hidden="1" x14ac:dyDescent="0.3">
      <c r="A6197" s="2" t="s">
        <v>2818</v>
      </c>
      <c r="B6197" s="19">
        <v>46192</v>
      </c>
      <c r="C6197" t="s">
        <v>2918</v>
      </c>
      <c r="D6197" t="s">
        <v>2919</v>
      </c>
      <c r="E6197" t="s">
        <v>2975</v>
      </c>
      <c r="F6197" s="20">
        <v>3</v>
      </c>
      <c r="G6197">
        <v>1650</v>
      </c>
      <c r="H6197" t="s">
        <v>5</v>
      </c>
    </row>
    <row r="6198" spans="1:8" hidden="1" x14ac:dyDescent="0.3">
      <c r="A6198" s="2" t="s">
        <v>2819</v>
      </c>
      <c r="B6198" s="19">
        <v>46192</v>
      </c>
      <c r="C6198" t="s">
        <v>2902</v>
      </c>
      <c r="D6198" t="s">
        <v>2823</v>
      </c>
      <c r="E6198" t="s">
        <v>2962</v>
      </c>
      <c r="F6198" s="20">
        <v>2</v>
      </c>
      <c r="G6198">
        <v>2600</v>
      </c>
      <c r="H6198" t="s">
        <v>4</v>
      </c>
    </row>
    <row r="6199" spans="1:8" hidden="1" x14ac:dyDescent="0.3">
      <c r="A6199" s="2" t="s">
        <v>2669</v>
      </c>
      <c r="B6199" s="19">
        <v>46117</v>
      </c>
      <c r="C6199" t="s">
        <v>2838</v>
      </c>
      <c r="D6199" t="s">
        <v>2839</v>
      </c>
      <c r="E6199" t="s">
        <v>2968</v>
      </c>
      <c r="F6199" s="20">
        <v>2</v>
      </c>
      <c r="G6199">
        <v>700</v>
      </c>
      <c r="H6199" t="s">
        <v>4</v>
      </c>
    </row>
    <row r="6200" spans="1:8" hidden="1" x14ac:dyDescent="0.3">
      <c r="A6200" s="2" t="s">
        <v>2670</v>
      </c>
      <c r="B6200" s="19">
        <v>46118</v>
      </c>
      <c r="C6200" t="s">
        <v>2840</v>
      </c>
      <c r="D6200" t="s">
        <v>2841</v>
      </c>
      <c r="E6200" t="s">
        <v>2969</v>
      </c>
      <c r="F6200" s="20">
        <v>1</v>
      </c>
      <c r="G6200">
        <v>2500</v>
      </c>
      <c r="H6200" t="s">
        <v>5</v>
      </c>
    </row>
    <row r="6201" spans="1:8" hidden="1" x14ac:dyDescent="0.3">
      <c r="A6201" s="2" t="s">
        <v>2671</v>
      </c>
      <c r="B6201" s="19">
        <v>46118</v>
      </c>
      <c r="C6201" t="s">
        <v>2842</v>
      </c>
      <c r="D6201" t="s">
        <v>2843</v>
      </c>
      <c r="E6201" t="s">
        <v>2970</v>
      </c>
      <c r="F6201" s="20">
        <v>1</v>
      </c>
      <c r="G6201">
        <v>1300</v>
      </c>
      <c r="H6201" t="s">
        <v>4</v>
      </c>
    </row>
    <row r="6202" spans="1:8" hidden="1" x14ac:dyDescent="0.3">
      <c r="A6202" s="2" t="s">
        <v>2672</v>
      </c>
      <c r="B6202" s="19">
        <v>46119</v>
      </c>
      <c r="C6202" t="s">
        <v>2844</v>
      </c>
      <c r="D6202" t="s">
        <v>2845</v>
      </c>
      <c r="E6202" t="s">
        <v>2972</v>
      </c>
      <c r="F6202" s="20">
        <v>1</v>
      </c>
      <c r="G6202">
        <v>2800</v>
      </c>
      <c r="H6202" t="s">
        <v>5</v>
      </c>
    </row>
    <row r="6203" spans="1:8" hidden="1" x14ac:dyDescent="0.3">
      <c r="A6203" s="2" t="s">
        <v>2673</v>
      </c>
      <c r="B6203" s="19">
        <v>46119</v>
      </c>
      <c r="C6203" t="s">
        <v>2846</v>
      </c>
      <c r="D6203" t="s">
        <v>2847</v>
      </c>
      <c r="E6203" t="s">
        <v>2971</v>
      </c>
      <c r="F6203" s="20">
        <v>2</v>
      </c>
      <c r="G6203">
        <v>900</v>
      </c>
      <c r="H6203" t="s">
        <v>4</v>
      </c>
    </row>
    <row r="6204" spans="1:8" hidden="1" x14ac:dyDescent="0.3">
      <c r="A6204" s="2" t="s">
        <v>2674</v>
      </c>
      <c r="B6204" s="19">
        <v>46120</v>
      </c>
      <c r="C6204" t="s">
        <v>2848</v>
      </c>
      <c r="D6204" t="s">
        <v>2849</v>
      </c>
      <c r="E6204" t="s">
        <v>2960</v>
      </c>
      <c r="F6204" s="20">
        <v>1</v>
      </c>
      <c r="G6204">
        <v>1200</v>
      </c>
      <c r="H6204" t="s">
        <v>5</v>
      </c>
    </row>
    <row r="6205" spans="1:8" hidden="1" x14ac:dyDescent="0.3">
      <c r="A6205" s="2" t="s">
        <v>2675</v>
      </c>
      <c r="B6205" s="19">
        <v>46120</v>
      </c>
      <c r="C6205" t="s">
        <v>2850</v>
      </c>
      <c r="D6205" t="s">
        <v>2851</v>
      </c>
      <c r="E6205" t="s">
        <v>2973</v>
      </c>
      <c r="F6205" s="20">
        <v>3</v>
      </c>
      <c r="G6205">
        <v>750</v>
      </c>
      <c r="H6205" t="s">
        <v>4</v>
      </c>
    </row>
    <row r="6206" spans="1:8" x14ac:dyDescent="0.3">
      <c r="A6206" s="39" t="s">
        <v>2676</v>
      </c>
      <c r="B6206" s="40">
        <v>46121</v>
      </c>
      <c r="C6206" s="41" t="s">
        <v>2852</v>
      </c>
      <c r="D6206" s="41" t="s">
        <v>2821</v>
      </c>
      <c r="E6206" s="41" t="s">
        <v>2974</v>
      </c>
      <c r="F6206" s="42">
        <v>2</v>
      </c>
      <c r="G6206" s="41">
        <v>900</v>
      </c>
      <c r="H6206" s="44" t="s">
        <v>5</v>
      </c>
    </row>
    <row r="6207" spans="1:8" hidden="1" x14ac:dyDescent="0.3">
      <c r="A6207" s="2" t="s">
        <v>2677</v>
      </c>
      <c r="B6207" s="19">
        <v>46121</v>
      </c>
      <c r="C6207" t="s">
        <v>2853</v>
      </c>
      <c r="D6207" t="s">
        <v>2854</v>
      </c>
      <c r="E6207" t="s">
        <v>2965</v>
      </c>
      <c r="F6207" s="20">
        <v>6</v>
      </c>
      <c r="G6207">
        <v>1200</v>
      </c>
      <c r="H6207" t="s">
        <v>4</v>
      </c>
    </row>
    <row r="6208" spans="1:8" hidden="1" x14ac:dyDescent="0.3">
      <c r="A6208" s="2" t="s">
        <v>2678</v>
      </c>
      <c r="B6208" s="19">
        <v>46122</v>
      </c>
      <c r="C6208" t="s">
        <v>2855</v>
      </c>
      <c r="D6208" t="s">
        <v>2856</v>
      </c>
      <c r="E6208" t="s">
        <v>2975</v>
      </c>
      <c r="F6208" s="20">
        <v>2</v>
      </c>
      <c r="G6208">
        <v>1100</v>
      </c>
      <c r="H6208" t="s">
        <v>5</v>
      </c>
    </row>
    <row r="6209" spans="1:8" hidden="1" x14ac:dyDescent="0.3">
      <c r="A6209" s="2" t="s">
        <v>2679</v>
      </c>
      <c r="B6209" s="19">
        <v>46122</v>
      </c>
      <c r="C6209" t="s">
        <v>2857</v>
      </c>
      <c r="D6209" t="s">
        <v>2858</v>
      </c>
      <c r="E6209" t="s">
        <v>2962</v>
      </c>
      <c r="F6209" s="20">
        <v>1</v>
      </c>
      <c r="G6209">
        <v>1800</v>
      </c>
      <c r="H6209" t="s">
        <v>4</v>
      </c>
    </row>
    <row r="6210" spans="1:8" x14ac:dyDescent="0.3">
      <c r="A6210" s="39" t="s">
        <v>2680</v>
      </c>
      <c r="B6210" s="40">
        <v>46123</v>
      </c>
      <c r="C6210" s="41" t="s">
        <v>2859</v>
      </c>
      <c r="D6210" s="41" t="s">
        <v>2821</v>
      </c>
      <c r="E6210" s="41" t="s">
        <v>2974</v>
      </c>
      <c r="F6210" s="42">
        <v>1</v>
      </c>
      <c r="G6210" s="41">
        <v>450</v>
      </c>
      <c r="H6210" s="44" t="s">
        <v>4</v>
      </c>
    </row>
    <row r="6211" spans="1:8" hidden="1" x14ac:dyDescent="0.3">
      <c r="A6211" s="2" t="s">
        <v>2681</v>
      </c>
      <c r="B6211" s="19">
        <v>46123</v>
      </c>
      <c r="C6211" t="s">
        <v>2860</v>
      </c>
      <c r="D6211" t="s">
        <v>2823</v>
      </c>
      <c r="E6211" t="s">
        <v>2960</v>
      </c>
      <c r="F6211" s="20">
        <v>1</v>
      </c>
      <c r="G6211">
        <v>1200</v>
      </c>
      <c r="H6211" t="s">
        <v>5</v>
      </c>
    </row>
    <row r="6212" spans="1:8" hidden="1" x14ac:dyDescent="0.3">
      <c r="A6212" s="2" t="s">
        <v>2682</v>
      </c>
      <c r="B6212" s="19">
        <v>46124</v>
      </c>
      <c r="C6212" t="s">
        <v>2861</v>
      </c>
      <c r="D6212" t="s">
        <v>2856</v>
      </c>
      <c r="E6212" t="s">
        <v>2963</v>
      </c>
      <c r="F6212" s="20">
        <v>2</v>
      </c>
      <c r="G6212">
        <v>1300</v>
      </c>
      <c r="H6212" t="s">
        <v>4</v>
      </c>
    </row>
    <row r="6213" spans="1:8" hidden="1" x14ac:dyDescent="0.3">
      <c r="A6213" s="2" t="s">
        <v>2683</v>
      </c>
      <c r="B6213" s="19">
        <v>46124</v>
      </c>
      <c r="C6213" t="s">
        <v>2862</v>
      </c>
      <c r="D6213" t="s">
        <v>2843</v>
      </c>
      <c r="E6213" t="s">
        <v>2972</v>
      </c>
      <c r="F6213" s="20">
        <v>1</v>
      </c>
      <c r="G6213">
        <v>2800</v>
      </c>
      <c r="H6213" t="s">
        <v>5</v>
      </c>
    </row>
    <row r="6214" spans="1:8" hidden="1" x14ac:dyDescent="0.3">
      <c r="A6214" s="2" t="s">
        <v>2684</v>
      </c>
      <c r="B6214" s="19">
        <v>46125</v>
      </c>
      <c r="C6214" t="s">
        <v>2863</v>
      </c>
      <c r="D6214" t="s">
        <v>2833</v>
      </c>
      <c r="E6214" t="s">
        <v>2961</v>
      </c>
      <c r="F6214" s="20">
        <v>4</v>
      </c>
      <c r="G6214">
        <v>1200</v>
      </c>
      <c r="H6214" t="s">
        <v>4</v>
      </c>
    </row>
    <row r="6215" spans="1:8" hidden="1" x14ac:dyDescent="0.3">
      <c r="A6215" s="2" t="s">
        <v>2685</v>
      </c>
      <c r="B6215" s="19">
        <v>46125</v>
      </c>
      <c r="C6215" t="s">
        <v>2864</v>
      </c>
      <c r="D6215" t="s">
        <v>2851</v>
      </c>
      <c r="E6215" t="s">
        <v>2964</v>
      </c>
      <c r="F6215" s="20">
        <v>1</v>
      </c>
      <c r="G6215">
        <v>1500</v>
      </c>
      <c r="H6215" t="s">
        <v>4</v>
      </c>
    </row>
    <row r="6216" spans="1:8" hidden="1" x14ac:dyDescent="0.3">
      <c r="A6216" s="2" t="s">
        <v>2686</v>
      </c>
      <c r="B6216" s="19">
        <v>46126</v>
      </c>
      <c r="C6216" t="s">
        <v>2865</v>
      </c>
      <c r="D6216" t="s">
        <v>2835</v>
      </c>
      <c r="E6216" t="s">
        <v>2965</v>
      </c>
      <c r="F6216" s="20">
        <v>5</v>
      </c>
      <c r="G6216">
        <v>1000</v>
      </c>
      <c r="H6216" t="s">
        <v>5</v>
      </c>
    </row>
    <row r="6217" spans="1:8" hidden="1" x14ac:dyDescent="0.3">
      <c r="A6217" s="2" t="s">
        <v>2687</v>
      </c>
      <c r="B6217" s="19">
        <v>46126</v>
      </c>
      <c r="C6217" t="s">
        <v>2866</v>
      </c>
      <c r="D6217" t="s">
        <v>2829</v>
      </c>
      <c r="E6217" t="s">
        <v>2962</v>
      </c>
      <c r="F6217" s="20">
        <v>1</v>
      </c>
      <c r="G6217">
        <v>1800</v>
      </c>
      <c r="H6217" t="s">
        <v>4</v>
      </c>
    </row>
    <row r="6218" spans="1:8" hidden="1" x14ac:dyDescent="0.3">
      <c r="A6218" s="2" t="s">
        <v>2688</v>
      </c>
      <c r="B6218" s="19">
        <v>46127</v>
      </c>
      <c r="C6218" t="s">
        <v>2867</v>
      </c>
      <c r="D6218" t="s">
        <v>2837</v>
      </c>
      <c r="E6218" t="s">
        <v>2966</v>
      </c>
      <c r="F6218" s="20">
        <v>1</v>
      </c>
      <c r="G6218">
        <v>2200</v>
      </c>
      <c r="H6218" t="s">
        <v>5</v>
      </c>
    </row>
    <row r="6219" spans="1:8" hidden="1" x14ac:dyDescent="0.3">
      <c r="A6219" s="2" t="s">
        <v>2689</v>
      </c>
      <c r="B6219" s="19">
        <v>46127</v>
      </c>
      <c r="C6219" t="s">
        <v>2868</v>
      </c>
      <c r="D6219" t="s">
        <v>2854</v>
      </c>
      <c r="E6219" t="s">
        <v>2968</v>
      </c>
      <c r="F6219" s="20">
        <v>3</v>
      </c>
      <c r="G6219">
        <v>1050</v>
      </c>
      <c r="H6219" t="s">
        <v>4</v>
      </c>
    </row>
    <row r="6220" spans="1:8" hidden="1" x14ac:dyDescent="0.3">
      <c r="A6220" s="2" t="s">
        <v>2690</v>
      </c>
      <c r="B6220" s="19">
        <v>46128</v>
      </c>
      <c r="C6220" t="s">
        <v>2869</v>
      </c>
      <c r="D6220" t="s">
        <v>2849</v>
      </c>
      <c r="E6220" t="s">
        <v>2967</v>
      </c>
      <c r="F6220" s="20">
        <v>2</v>
      </c>
      <c r="G6220">
        <v>1200</v>
      </c>
      <c r="H6220" t="s">
        <v>5</v>
      </c>
    </row>
    <row r="6221" spans="1:8" x14ac:dyDescent="0.3">
      <c r="A6221" s="39" t="s">
        <v>2691</v>
      </c>
      <c r="B6221" s="40">
        <v>46128</v>
      </c>
      <c r="C6221" s="41" t="s">
        <v>2870</v>
      </c>
      <c r="D6221" s="41" t="s">
        <v>2821</v>
      </c>
      <c r="E6221" s="41" t="s">
        <v>2970</v>
      </c>
      <c r="F6221" s="42">
        <v>1</v>
      </c>
      <c r="G6221" s="41">
        <v>1300</v>
      </c>
      <c r="H6221" s="44" t="s">
        <v>4</v>
      </c>
    </row>
    <row r="6222" spans="1:8" hidden="1" x14ac:dyDescent="0.3">
      <c r="A6222" s="2" t="s">
        <v>2692</v>
      </c>
      <c r="B6222" s="19">
        <v>46129</v>
      </c>
      <c r="C6222" t="s">
        <v>2871</v>
      </c>
      <c r="D6222" t="s">
        <v>2858</v>
      </c>
      <c r="E6222" t="s">
        <v>2971</v>
      </c>
      <c r="F6222" s="20">
        <v>2</v>
      </c>
      <c r="G6222">
        <v>900</v>
      </c>
      <c r="H6222" t="s">
        <v>5</v>
      </c>
    </row>
    <row r="6223" spans="1:8" hidden="1" x14ac:dyDescent="0.3">
      <c r="A6223" s="2" t="s">
        <v>2693</v>
      </c>
      <c r="B6223" s="19">
        <v>46129</v>
      </c>
      <c r="C6223" t="s">
        <v>2872</v>
      </c>
      <c r="D6223" t="s">
        <v>2845</v>
      </c>
      <c r="E6223" t="s">
        <v>2969</v>
      </c>
      <c r="F6223" s="20">
        <v>1</v>
      </c>
      <c r="G6223">
        <v>2500</v>
      </c>
      <c r="H6223" t="s">
        <v>4</v>
      </c>
    </row>
    <row r="6224" spans="1:8" hidden="1" x14ac:dyDescent="0.3">
      <c r="A6224" s="2" t="s">
        <v>2694</v>
      </c>
      <c r="B6224" s="19">
        <v>46130</v>
      </c>
      <c r="C6224" t="s">
        <v>2873</v>
      </c>
      <c r="D6224" t="s">
        <v>2841</v>
      </c>
      <c r="E6224" t="s">
        <v>2975</v>
      </c>
      <c r="F6224" s="20">
        <v>3</v>
      </c>
      <c r="G6224">
        <v>1650</v>
      </c>
      <c r="H6224" t="s">
        <v>5</v>
      </c>
    </row>
    <row r="6225" spans="1:8" hidden="1" x14ac:dyDescent="0.3">
      <c r="A6225" s="2" t="s">
        <v>2695</v>
      </c>
      <c r="B6225" s="19">
        <v>46130</v>
      </c>
      <c r="C6225" t="s">
        <v>2874</v>
      </c>
      <c r="D6225" t="s">
        <v>2827</v>
      </c>
      <c r="E6225" t="s">
        <v>2960</v>
      </c>
      <c r="F6225" s="20">
        <v>2</v>
      </c>
      <c r="G6225">
        <v>2400</v>
      </c>
      <c r="H6225" t="s">
        <v>4</v>
      </c>
    </row>
    <row r="6226" spans="1:8" hidden="1" x14ac:dyDescent="0.3">
      <c r="A6226" s="2" t="s">
        <v>2696</v>
      </c>
      <c r="B6226" s="19">
        <v>46131</v>
      </c>
      <c r="C6226" t="s">
        <v>2875</v>
      </c>
      <c r="D6226" t="s">
        <v>2876</v>
      </c>
      <c r="E6226" t="s">
        <v>2973</v>
      </c>
      <c r="F6226" s="20">
        <v>2</v>
      </c>
      <c r="G6226">
        <v>500</v>
      </c>
      <c r="H6226" t="s">
        <v>5</v>
      </c>
    </row>
    <row r="6227" spans="1:8" hidden="1" x14ac:dyDescent="0.3">
      <c r="A6227" s="2" t="s">
        <v>2697</v>
      </c>
      <c r="B6227" s="19">
        <v>46131</v>
      </c>
      <c r="C6227" t="s">
        <v>2877</v>
      </c>
      <c r="D6227" t="s">
        <v>2878</v>
      </c>
      <c r="E6227" t="s">
        <v>2965</v>
      </c>
      <c r="F6227" s="20">
        <v>3</v>
      </c>
      <c r="G6227">
        <v>600</v>
      </c>
      <c r="H6227" t="s">
        <v>4</v>
      </c>
    </row>
    <row r="6228" spans="1:8" hidden="1" x14ac:dyDescent="0.3">
      <c r="A6228" s="2" t="s">
        <v>2698</v>
      </c>
      <c r="B6228" s="19">
        <v>46132</v>
      </c>
      <c r="C6228" t="s">
        <v>2879</v>
      </c>
      <c r="D6228" t="s">
        <v>2847</v>
      </c>
      <c r="E6228" t="s">
        <v>2962</v>
      </c>
      <c r="F6228" s="20">
        <v>1</v>
      </c>
      <c r="G6228">
        <v>1800</v>
      </c>
      <c r="H6228" t="s">
        <v>5</v>
      </c>
    </row>
    <row r="6229" spans="1:8" hidden="1" x14ac:dyDescent="0.3">
      <c r="A6229" s="2" t="s">
        <v>2699</v>
      </c>
      <c r="B6229" s="19">
        <v>46132</v>
      </c>
      <c r="C6229" t="s">
        <v>2880</v>
      </c>
      <c r="D6229" t="s">
        <v>2881</v>
      </c>
      <c r="E6229" t="s">
        <v>2961</v>
      </c>
      <c r="F6229" s="20">
        <v>2</v>
      </c>
      <c r="G6229">
        <v>600</v>
      </c>
      <c r="H6229" t="s">
        <v>4</v>
      </c>
    </row>
    <row r="6230" spans="1:8" x14ac:dyDescent="0.3">
      <c r="A6230" s="39" t="s">
        <v>2660</v>
      </c>
      <c r="B6230" s="40">
        <v>46113</v>
      </c>
      <c r="C6230" s="41" t="s">
        <v>2820</v>
      </c>
      <c r="D6230" s="41" t="s">
        <v>2821</v>
      </c>
      <c r="E6230" s="41" t="s">
        <v>2974</v>
      </c>
      <c r="F6230" s="42">
        <v>1</v>
      </c>
      <c r="G6230" s="41">
        <v>450</v>
      </c>
      <c r="H6230" s="44" t="s">
        <v>4</v>
      </c>
    </row>
    <row r="6231" spans="1:8" hidden="1" x14ac:dyDescent="0.3">
      <c r="A6231" s="2" t="s">
        <v>2661</v>
      </c>
      <c r="B6231" s="19">
        <v>46113</v>
      </c>
      <c r="C6231" t="s">
        <v>2822</v>
      </c>
      <c r="D6231" t="s">
        <v>2823</v>
      </c>
      <c r="E6231" t="s">
        <v>2960</v>
      </c>
      <c r="F6231" s="20">
        <v>2</v>
      </c>
      <c r="G6231">
        <v>2400</v>
      </c>
      <c r="H6231" t="s">
        <v>5</v>
      </c>
    </row>
    <row r="6232" spans="1:8" hidden="1" x14ac:dyDescent="0.3">
      <c r="A6232" s="2" t="s">
        <v>2662</v>
      </c>
      <c r="B6232" s="19">
        <v>46114</v>
      </c>
      <c r="C6232" t="s">
        <v>2824</v>
      </c>
      <c r="D6232" t="s">
        <v>2825</v>
      </c>
      <c r="E6232" t="s">
        <v>2963</v>
      </c>
      <c r="F6232" s="20">
        <v>1</v>
      </c>
      <c r="G6232">
        <v>650</v>
      </c>
      <c r="H6232" t="s">
        <v>4</v>
      </c>
    </row>
    <row r="6233" spans="1:8" hidden="1" x14ac:dyDescent="0.3">
      <c r="A6233" s="2" t="s">
        <v>2663</v>
      </c>
      <c r="B6233" s="19">
        <v>46114</v>
      </c>
      <c r="C6233" t="s">
        <v>2826</v>
      </c>
      <c r="D6233" t="s">
        <v>2827</v>
      </c>
      <c r="E6233" t="s">
        <v>2961</v>
      </c>
      <c r="F6233" s="20">
        <v>3</v>
      </c>
      <c r="G6233">
        <v>900</v>
      </c>
      <c r="H6233" t="s">
        <v>4</v>
      </c>
    </row>
    <row r="6234" spans="1:8" hidden="1" x14ac:dyDescent="0.3">
      <c r="A6234" s="2" t="s">
        <v>2664</v>
      </c>
      <c r="B6234" s="19">
        <v>46115</v>
      </c>
      <c r="C6234" t="s">
        <v>2828</v>
      </c>
      <c r="D6234" t="s">
        <v>2829</v>
      </c>
      <c r="E6234" t="s">
        <v>2962</v>
      </c>
      <c r="F6234" s="20">
        <v>1</v>
      </c>
      <c r="G6234">
        <v>1800</v>
      </c>
      <c r="H6234" t="s">
        <v>5</v>
      </c>
    </row>
    <row r="6235" spans="1:8" hidden="1" x14ac:dyDescent="0.3">
      <c r="A6235" s="2" t="s">
        <v>2665</v>
      </c>
      <c r="B6235" s="19">
        <v>46115</v>
      </c>
      <c r="C6235" t="s">
        <v>2830</v>
      </c>
      <c r="D6235" t="s">
        <v>2831</v>
      </c>
      <c r="E6235" t="s">
        <v>2964</v>
      </c>
      <c r="F6235" s="20">
        <v>1</v>
      </c>
      <c r="G6235">
        <v>1500</v>
      </c>
      <c r="H6235" t="s">
        <v>4</v>
      </c>
    </row>
    <row r="6236" spans="1:8" hidden="1" x14ac:dyDescent="0.3">
      <c r="A6236" s="2" t="s">
        <v>2666</v>
      </c>
      <c r="B6236" s="19">
        <v>46116</v>
      </c>
      <c r="C6236" t="s">
        <v>2832</v>
      </c>
      <c r="D6236" t="s">
        <v>2833</v>
      </c>
      <c r="E6236" t="s">
        <v>2965</v>
      </c>
      <c r="F6236" s="20">
        <v>4</v>
      </c>
      <c r="G6236">
        <v>800</v>
      </c>
      <c r="H6236" t="s">
        <v>5</v>
      </c>
    </row>
    <row r="6237" spans="1:8" hidden="1" x14ac:dyDescent="0.3">
      <c r="A6237" s="2" t="s">
        <v>2667</v>
      </c>
      <c r="B6237" s="19">
        <v>46116</v>
      </c>
      <c r="C6237" t="s">
        <v>2834</v>
      </c>
      <c r="D6237" t="s">
        <v>2835</v>
      </c>
      <c r="E6237" t="s">
        <v>2966</v>
      </c>
      <c r="F6237" s="20">
        <v>1</v>
      </c>
      <c r="G6237">
        <v>2200</v>
      </c>
      <c r="H6237" t="s">
        <v>4</v>
      </c>
    </row>
    <row r="6238" spans="1:8" hidden="1" x14ac:dyDescent="0.3">
      <c r="A6238" s="2" t="s">
        <v>2668</v>
      </c>
      <c r="B6238" s="19">
        <v>46117</v>
      </c>
      <c r="C6238" t="s">
        <v>2836</v>
      </c>
      <c r="D6238" t="s">
        <v>2837</v>
      </c>
      <c r="E6238" t="s">
        <v>2967</v>
      </c>
      <c r="F6238" s="20">
        <v>2</v>
      </c>
      <c r="G6238">
        <v>1200</v>
      </c>
      <c r="H6238" t="s">
        <v>5</v>
      </c>
    </row>
    <row r="6239" spans="1:8" hidden="1" x14ac:dyDescent="0.3">
      <c r="A6239" s="2" t="s">
        <v>2669</v>
      </c>
      <c r="B6239" s="19">
        <v>46117</v>
      </c>
      <c r="C6239" t="s">
        <v>2838</v>
      </c>
      <c r="D6239" t="s">
        <v>2839</v>
      </c>
      <c r="E6239" t="s">
        <v>2968</v>
      </c>
      <c r="F6239" s="20">
        <v>2</v>
      </c>
      <c r="G6239">
        <v>700</v>
      </c>
      <c r="H6239" t="s">
        <v>4</v>
      </c>
    </row>
    <row r="6240" spans="1:8" hidden="1" x14ac:dyDescent="0.3">
      <c r="A6240" s="2" t="s">
        <v>2670</v>
      </c>
      <c r="B6240" s="19">
        <v>46118</v>
      </c>
      <c r="C6240" t="s">
        <v>2840</v>
      </c>
      <c r="D6240" t="s">
        <v>2841</v>
      </c>
      <c r="E6240" t="s">
        <v>2969</v>
      </c>
      <c r="F6240" s="20">
        <v>1</v>
      </c>
      <c r="G6240">
        <v>2500</v>
      </c>
      <c r="H6240" t="s">
        <v>5</v>
      </c>
    </row>
    <row r="6241" spans="1:8" hidden="1" x14ac:dyDescent="0.3">
      <c r="A6241" s="2" t="s">
        <v>2671</v>
      </c>
      <c r="B6241" s="19">
        <v>46118</v>
      </c>
      <c r="C6241" t="s">
        <v>2842</v>
      </c>
      <c r="D6241" t="s">
        <v>2843</v>
      </c>
      <c r="E6241" t="s">
        <v>2970</v>
      </c>
      <c r="F6241" s="20">
        <v>1</v>
      </c>
      <c r="G6241">
        <v>1300</v>
      </c>
      <c r="H6241" t="s">
        <v>4</v>
      </c>
    </row>
    <row r="6242" spans="1:8" hidden="1" x14ac:dyDescent="0.3">
      <c r="A6242" s="2" t="s">
        <v>2672</v>
      </c>
      <c r="B6242" s="19">
        <v>46119</v>
      </c>
      <c r="C6242" t="s">
        <v>2844</v>
      </c>
      <c r="D6242" t="s">
        <v>2845</v>
      </c>
      <c r="E6242" t="s">
        <v>2972</v>
      </c>
      <c r="F6242" s="20">
        <v>1</v>
      </c>
      <c r="G6242">
        <v>2800</v>
      </c>
      <c r="H6242" t="s">
        <v>5</v>
      </c>
    </row>
    <row r="6243" spans="1:8" hidden="1" x14ac:dyDescent="0.3">
      <c r="A6243" s="2" t="s">
        <v>2673</v>
      </c>
      <c r="B6243" s="19">
        <v>46119</v>
      </c>
      <c r="C6243" t="s">
        <v>2846</v>
      </c>
      <c r="D6243" t="s">
        <v>2847</v>
      </c>
      <c r="E6243" t="s">
        <v>2971</v>
      </c>
      <c r="F6243" s="20">
        <v>2</v>
      </c>
      <c r="G6243">
        <v>900</v>
      </c>
      <c r="H6243" t="s">
        <v>4</v>
      </c>
    </row>
    <row r="6244" spans="1:8" hidden="1" x14ac:dyDescent="0.3">
      <c r="A6244" s="2" t="s">
        <v>2674</v>
      </c>
      <c r="B6244" s="19">
        <v>46120</v>
      </c>
      <c r="C6244" t="s">
        <v>2848</v>
      </c>
      <c r="D6244" t="s">
        <v>2849</v>
      </c>
      <c r="E6244" t="s">
        <v>2960</v>
      </c>
      <c r="F6244" s="20">
        <v>1</v>
      </c>
      <c r="G6244">
        <v>1200</v>
      </c>
      <c r="H6244" t="s">
        <v>5</v>
      </c>
    </row>
    <row r="6245" spans="1:8" hidden="1" x14ac:dyDescent="0.3">
      <c r="A6245" s="2" t="s">
        <v>2675</v>
      </c>
      <c r="B6245" s="19">
        <v>46120</v>
      </c>
      <c r="C6245" t="s">
        <v>2850</v>
      </c>
      <c r="D6245" t="s">
        <v>2851</v>
      </c>
      <c r="E6245" t="s">
        <v>2973</v>
      </c>
      <c r="F6245" s="20">
        <v>3</v>
      </c>
      <c r="G6245">
        <v>750</v>
      </c>
      <c r="H6245" t="s">
        <v>4</v>
      </c>
    </row>
    <row r="6246" spans="1:8" x14ac:dyDescent="0.3">
      <c r="A6246" s="39" t="s">
        <v>2676</v>
      </c>
      <c r="B6246" s="40">
        <v>46121</v>
      </c>
      <c r="C6246" s="41" t="s">
        <v>2852</v>
      </c>
      <c r="D6246" s="41" t="s">
        <v>2821</v>
      </c>
      <c r="E6246" s="41" t="s">
        <v>2974</v>
      </c>
      <c r="F6246" s="42">
        <v>2</v>
      </c>
      <c r="G6246" s="41">
        <v>900</v>
      </c>
      <c r="H6246" s="44" t="s">
        <v>5</v>
      </c>
    </row>
    <row r="6247" spans="1:8" hidden="1" x14ac:dyDescent="0.3">
      <c r="A6247" s="2" t="s">
        <v>2677</v>
      </c>
      <c r="B6247" s="19">
        <v>46121</v>
      </c>
      <c r="C6247" t="s">
        <v>2853</v>
      </c>
      <c r="D6247" t="s">
        <v>2854</v>
      </c>
      <c r="E6247" t="s">
        <v>2965</v>
      </c>
      <c r="F6247" s="20">
        <v>6</v>
      </c>
      <c r="G6247">
        <v>1200</v>
      </c>
      <c r="H6247" t="s">
        <v>4</v>
      </c>
    </row>
    <row r="6248" spans="1:8" hidden="1" x14ac:dyDescent="0.3">
      <c r="A6248" s="2" t="s">
        <v>2678</v>
      </c>
      <c r="B6248" s="19">
        <v>46122</v>
      </c>
      <c r="C6248" t="s">
        <v>2855</v>
      </c>
      <c r="D6248" t="s">
        <v>2856</v>
      </c>
      <c r="E6248" t="s">
        <v>2975</v>
      </c>
      <c r="F6248" s="20">
        <v>2</v>
      </c>
      <c r="G6248">
        <v>1100</v>
      </c>
      <c r="H6248" t="s">
        <v>5</v>
      </c>
    </row>
    <row r="6249" spans="1:8" hidden="1" x14ac:dyDescent="0.3">
      <c r="A6249" s="2" t="s">
        <v>2679</v>
      </c>
      <c r="B6249" s="19">
        <v>46122</v>
      </c>
      <c r="C6249" t="s">
        <v>2857</v>
      </c>
      <c r="D6249" t="s">
        <v>2858</v>
      </c>
      <c r="E6249" t="s">
        <v>2962</v>
      </c>
      <c r="F6249" s="20">
        <v>1</v>
      </c>
      <c r="G6249">
        <v>1800</v>
      </c>
      <c r="H6249" t="s">
        <v>4</v>
      </c>
    </row>
    <row r="6250" spans="1:8" x14ac:dyDescent="0.3">
      <c r="A6250" s="39" t="s">
        <v>2680</v>
      </c>
      <c r="B6250" s="40">
        <v>46123</v>
      </c>
      <c r="C6250" s="41" t="s">
        <v>2859</v>
      </c>
      <c r="D6250" s="41" t="s">
        <v>2821</v>
      </c>
      <c r="E6250" s="41" t="s">
        <v>2974</v>
      </c>
      <c r="F6250" s="42">
        <v>1</v>
      </c>
      <c r="G6250" s="41">
        <v>450</v>
      </c>
      <c r="H6250" s="44" t="s">
        <v>4</v>
      </c>
    </row>
    <row r="6251" spans="1:8" hidden="1" x14ac:dyDescent="0.3">
      <c r="A6251" s="2" t="s">
        <v>2681</v>
      </c>
      <c r="B6251" s="19">
        <v>46123</v>
      </c>
      <c r="C6251" t="s">
        <v>2860</v>
      </c>
      <c r="D6251" t="s">
        <v>2823</v>
      </c>
      <c r="E6251" t="s">
        <v>2960</v>
      </c>
      <c r="F6251" s="20">
        <v>1</v>
      </c>
      <c r="G6251">
        <v>1200</v>
      </c>
      <c r="H6251" t="s">
        <v>5</v>
      </c>
    </row>
    <row r="6252" spans="1:8" hidden="1" x14ac:dyDescent="0.3">
      <c r="A6252" s="2" t="s">
        <v>2682</v>
      </c>
      <c r="B6252" s="19">
        <v>46124</v>
      </c>
      <c r="C6252" t="s">
        <v>2861</v>
      </c>
      <c r="D6252" t="s">
        <v>2856</v>
      </c>
      <c r="E6252" t="s">
        <v>2963</v>
      </c>
      <c r="F6252" s="20">
        <v>2</v>
      </c>
      <c r="G6252">
        <v>1300</v>
      </c>
      <c r="H6252" t="s">
        <v>4</v>
      </c>
    </row>
    <row r="6253" spans="1:8" hidden="1" x14ac:dyDescent="0.3">
      <c r="A6253" s="2" t="s">
        <v>2683</v>
      </c>
      <c r="B6253" s="19">
        <v>46124</v>
      </c>
      <c r="C6253" t="s">
        <v>2862</v>
      </c>
      <c r="D6253" t="s">
        <v>2843</v>
      </c>
      <c r="E6253" t="s">
        <v>2972</v>
      </c>
      <c r="F6253" s="20">
        <v>1</v>
      </c>
      <c r="G6253">
        <v>2800</v>
      </c>
      <c r="H6253" t="s">
        <v>5</v>
      </c>
    </row>
    <row r="6254" spans="1:8" hidden="1" x14ac:dyDescent="0.3">
      <c r="A6254" s="2" t="s">
        <v>2684</v>
      </c>
      <c r="B6254" s="19">
        <v>46125</v>
      </c>
      <c r="C6254" t="s">
        <v>2863</v>
      </c>
      <c r="D6254" t="s">
        <v>2833</v>
      </c>
      <c r="E6254" t="s">
        <v>2961</v>
      </c>
      <c r="F6254" s="20">
        <v>4</v>
      </c>
      <c r="G6254">
        <v>1200</v>
      </c>
      <c r="H6254" t="s">
        <v>4</v>
      </c>
    </row>
    <row r="6255" spans="1:8" hidden="1" x14ac:dyDescent="0.3">
      <c r="A6255" s="2" t="s">
        <v>2685</v>
      </c>
      <c r="B6255" s="19">
        <v>46125</v>
      </c>
      <c r="C6255" t="s">
        <v>2864</v>
      </c>
      <c r="D6255" t="s">
        <v>2851</v>
      </c>
      <c r="E6255" t="s">
        <v>2964</v>
      </c>
      <c r="F6255" s="20">
        <v>1</v>
      </c>
      <c r="G6255">
        <v>1500</v>
      </c>
      <c r="H6255" t="s">
        <v>4</v>
      </c>
    </row>
    <row r="6256" spans="1:8" hidden="1" x14ac:dyDescent="0.3">
      <c r="A6256" s="2" t="s">
        <v>2686</v>
      </c>
      <c r="B6256" s="19">
        <v>46126</v>
      </c>
      <c r="C6256" t="s">
        <v>2865</v>
      </c>
      <c r="D6256" t="s">
        <v>2835</v>
      </c>
      <c r="E6256" t="s">
        <v>2965</v>
      </c>
      <c r="F6256" s="20">
        <v>5</v>
      </c>
      <c r="G6256">
        <v>1000</v>
      </c>
      <c r="H6256" t="s">
        <v>5</v>
      </c>
    </row>
    <row r="6257" spans="1:8" hidden="1" x14ac:dyDescent="0.3">
      <c r="A6257" s="2" t="s">
        <v>2687</v>
      </c>
      <c r="B6257" s="19">
        <v>46126</v>
      </c>
      <c r="C6257" t="s">
        <v>2866</v>
      </c>
      <c r="D6257" t="s">
        <v>2829</v>
      </c>
      <c r="E6257" t="s">
        <v>2962</v>
      </c>
      <c r="F6257" s="20">
        <v>1</v>
      </c>
      <c r="G6257">
        <v>1800</v>
      </c>
      <c r="H6257" t="s">
        <v>4</v>
      </c>
    </row>
    <row r="6258" spans="1:8" hidden="1" x14ac:dyDescent="0.3">
      <c r="A6258" s="2" t="s">
        <v>2688</v>
      </c>
      <c r="B6258" s="19">
        <v>46127</v>
      </c>
      <c r="C6258" t="s">
        <v>2867</v>
      </c>
      <c r="D6258" t="s">
        <v>2837</v>
      </c>
      <c r="E6258" t="s">
        <v>2966</v>
      </c>
      <c r="F6258" s="20">
        <v>1</v>
      </c>
      <c r="G6258">
        <v>2200</v>
      </c>
      <c r="H6258" t="s">
        <v>5</v>
      </c>
    </row>
    <row r="6259" spans="1:8" hidden="1" x14ac:dyDescent="0.3">
      <c r="A6259" s="2" t="s">
        <v>2689</v>
      </c>
      <c r="B6259" s="19">
        <v>46127</v>
      </c>
      <c r="C6259" t="s">
        <v>2868</v>
      </c>
      <c r="D6259" t="s">
        <v>2854</v>
      </c>
      <c r="E6259" t="s">
        <v>2968</v>
      </c>
      <c r="F6259" s="20">
        <v>3</v>
      </c>
      <c r="G6259">
        <v>1050</v>
      </c>
      <c r="H6259" t="s">
        <v>4</v>
      </c>
    </row>
    <row r="6260" spans="1:8" hidden="1" x14ac:dyDescent="0.3">
      <c r="A6260" s="2" t="s">
        <v>2690</v>
      </c>
      <c r="B6260" s="19">
        <v>46128</v>
      </c>
      <c r="C6260" t="s">
        <v>2869</v>
      </c>
      <c r="D6260" t="s">
        <v>2849</v>
      </c>
      <c r="E6260" t="s">
        <v>2967</v>
      </c>
      <c r="F6260" s="20">
        <v>2</v>
      </c>
      <c r="G6260">
        <v>1200</v>
      </c>
      <c r="H6260" t="s">
        <v>5</v>
      </c>
    </row>
    <row r="6261" spans="1:8" x14ac:dyDescent="0.3">
      <c r="A6261" s="39" t="s">
        <v>2691</v>
      </c>
      <c r="B6261" s="40">
        <v>46128</v>
      </c>
      <c r="C6261" s="41" t="s">
        <v>2870</v>
      </c>
      <c r="D6261" s="41" t="s">
        <v>2821</v>
      </c>
      <c r="E6261" s="41" t="s">
        <v>2970</v>
      </c>
      <c r="F6261" s="42">
        <v>1</v>
      </c>
      <c r="G6261" s="41">
        <v>1300</v>
      </c>
      <c r="H6261" s="44" t="s">
        <v>4</v>
      </c>
    </row>
    <row r="6262" spans="1:8" hidden="1" x14ac:dyDescent="0.3">
      <c r="A6262" s="2" t="s">
        <v>2692</v>
      </c>
      <c r="B6262" s="19">
        <v>46129</v>
      </c>
      <c r="C6262" t="s">
        <v>2871</v>
      </c>
      <c r="D6262" t="s">
        <v>2858</v>
      </c>
      <c r="E6262" t="s">
        <v>2971</v>
      </c>
      <c r="F6262" s="20">
        <v>2</v>
      </c>
      <c r="G6262">
        <v>900</v>
      </c>
      <c r="H6262" t="s">
        <v>5</v>
      </c>
    </row>
    <row r="6263" spans="1:8" hidden="1" x14ac:dyDescent="0.3">
      <c r="A6263" s="2" t="s">
        <v>2693</v>
      </c>
      <c r="B6263" s="19">
        <v>46129</v>
      </c>
      <c r="C6263" t="s">
        <v>2872</v>
      </c>
      <c r="D6263" t="s">
        <v>2845</v>
      </c>
      <c r="E6263" t="s">
        <v>2969</v>
      </c>
      <c r="F6263" s="20">
        <v>1</v>
      </c>
      <c r="G6263">
        <v>2500</v>
      </c>
      <c r="H6263" t="s">
        <v>4</v>
      </c>
    </row>
    <row r="6264" spans="1:8" hidden="1" x14ac:dyDescent="0.3">
      <c r="A6264" s="2" t="s">
        <v>2694</v>
      </c>
      <c r="B6264" s="19">
        <v>46130</v>
      </c>
      <c r="C6264" t="s">
        <v>2873</v>
      </c>
      <c r="D6264" t="s">
        <v>2841</v>
      </c>
      <c r="E6264" t="s">
        <v>2975</v>
      </c>
      <c r="F6264" s="20">
        <v>3</v>
      </c>
      <c r="G6264">
        <v>1650</v>
      </c>
      <c r="H6264" t="s">
        <v>5</v>
      </c>
    </row>
    <row r="6265" spans="1:8" hidden="1" x14ac:dyDescent="0.3">
      <c r="A6265" s="2" t="s">
        <v>2695</v>
      </c>
      <c r="B6265" s="19">
        <v>46130</v>
      </c>
      <c r="C6265" t="s">
        <v>2874</v>
      </c>
      <c r="D6265" t="s">
        <v>2827</v>
      </c>
      <c r="E6265" t="s">
        <v>2960</v>
      </c>
      <c r="F6265" s="20">
        <v>2</v>
      </c>
      <c r="G6265">
        <v>2400</v>
      </c>
      <c r="H6265" t="s">
        <v>4</v>
      </c>
    </row>
    <row r="6266" spans="1:8" hidden="1" x14ac:dyDescent="0.3">
      <c r="A6266" s="2" t="s">
        <v>2696</v>
      </c>
      <c r="B6266" s="19">
        <v>46131</v>
      </c>
      <c r="C6266" t="s">
        <v>2875</v>
      </c>
      <c r="D6266" t="s">
        <v>2876</v>
      </c>
      <c r="E6266" t="s">
        <v>2973</v>
      </c>
      <c r="F6266" s="20">
        <v>2</v>
      </c>
      <c r="G6266">
        <v>500</v>
      </c>
      <c r="H6266" t="s">
        <v>5</v>
      </c>
    </row>
    <row r="6267" spans="1:8" hidden="1" x14ac:dyDescent="0.3">
      <c r="A6267" s="2" t="s">
        <v>2697</v>
      </c>
      <c r="B6267" s="19">
        <v>46131</v>
      </c>
      <c r="C6267" t="s">
        <v>2877</v>
      </c>
      <c r="D6267" t="s">
        <v>2878</v>
      </c>
      <c r="E6267" t="s">
        <v>2965</v>
      </c>
      <c r="F6267" s="20">
        <v>3</v>
      </c>
      <c r="G6267">
        <v>600</v>
      </c>
      <c r="H6267" t="s">
        <v>4</v>
      </c>
    </row>
    <row r="6268" spans="1:8" hidden="1" x14ac:dyDescent="0.3">
      <c r="A6268" s="2" t="s">
        <v>2698</v>
      </c>
      <c r="B6268" s="19">
        <v>46132</v>
      </c>
      <c r="C6268" t="s">
        <v>2879</v>
      </c>
      <c r="D6268" t="s">
        <v>2847</v>
      </c>
      <c r="E6268" t="s">
        <v>2962</v>
      </c>
      <c r="F6268" s="20">
        <v>1</v>
      </c>
      <c r="G6268">
        <v>1800</v>
      </c>
      <c r="H6268" t="s">
        <v>5</v>
      </c>
    </row>
    <row r="6269" spans="1:8" hidden="1" x14ac:dyDescent="0.3">
      <c r="A6269" s="2" t="s">
        <v>2699</v>
      </c>
      <c r="B6269" s="19">
        <v>46132</v>
      </c>
      <c r="C6269" t="s">
        <v>2880</v>
      </c>
      <c r="D6269" t="s">
        <v>2881</v>
      </c>
      <c r="E6269" t="s">
        <v>2961</v>
      </c>
      <c r="F6269" s="20">
        <v>2</v>
      </c>
      <c r="G6269">
        <v>600</v>
      </c>
      <c r="H6269" t="s">
        <v>4</v>
      </c>
    </row>
    <row r="6270" spans="1:8" x14ac:dyDescent="0.3">
      <c r="A6270" s="39" t="s">
        <v>2700</v>
      </c>
      <c r="B6270" s="40">
        <v>46133</v>
      </c>
      <c r="C6270" s="41" t="s">
        <v>2882</v>
      </c>
      <c r="D6270" s="41" t="s">
        <v>2821</v>
      </c>
      <c r="E6270" s="41" t="s">
        <v>2974</v>
      </c>
      <c r="F6270" s="42">
        <v>1</v>
      </c>
      <c r="G6270" s="41">
        <v>450</v>
      </c>
      <c r="H6270" s="44" t="s">
        <v>4</v>
      </c>
    </row>
    <row r="6271" spans="1:8" hidden="1" x14ac:dyDescent="0.3">
      <c r="A6271" s="2" t="s">
        <v>2701</v>
      </c>
      <c r="B6271" s="19">
        <v>46133</v>
      </c>
      <c r="C6271" t="s">
        <v>2883</v>
      </c>
      <c r="D6271" t="s">
        <v>2831</v>
      </c>
      <c r="E6271" t="s">
        <v>2960</v>
      </c>
      <c r="F6271" s="20">
        <v>1</v>
      </c>
      <c r="G6271">
        <v>1200</v>
      </c>
      <c r="H6271" t="s">
        <v>5</v>
      </c>
    </row>
    <row r="6272" spans="1:8" hidden="1" x14ac:dyDescent="0.3">
      <c r="A6272" s="2" t="s">
        <v>2702</v>
      </c>
      <c r="B6272" s="19">
        <v>46134</v>
      </c>
      <c r="C6272" t="s">
        <v>2884</v>
      </c>
      <c r="D6272" t="s">
        <v>2829</v>
      </c>
      <c r="E6272" t="s">
        <v>2963</v>
      </c>
      <c r="F6272" s="20">
        <v>2</v>
      </c>
      <c r="G6272">
        <v>1200</v>
      </c>
      <c r="H6272" t="s">
        <v>4</v>
      </c>
    </row>
    <row r="6273" spans="1:8" hidden="1" x14ac:dyDescent="0.3">
      <c r="A6273" s="2" t="s">
        <v>2703</v>
      </c>
      <c r="B6273" s="19">
        <v>46134</v>
      </c>
      <c r="C6273" t="s">
        <v>2885</v>
      </c>
      <c r="D6273" t="s">
        <v>2833</v>
      </c>
      <c r="E6273" t="s">
        <v>2961</v>
      </c>
      <c r="F6273" s="20">
        <v>4</v>
      </c>
      <c r="G6273">
        <v>1200</v>
      </c>
      <c r="H6273" t="s">
        <v>4</v>
      </c>
    </row>
    <row r="6274" spans="1:8" hidden="1" x14ac:dyDescent="0.3">
      <c r="A6274" s="2" t="s">
        <v>2704</v>
      </c>
      <c r="B6274" s="19">
        <v>46135</v>
      </c>
      <c r="C6274" t="s">
        <v>2886</v>
      </c>
      <c r="D6274" t="s">
        <v>2843</v>
      </c>
      <c r="E6274" t="s">
        <v>2962</v>
      </c>
      <c r="F6274" s="20">
        <v>1</v>
      </c>
      <c r="G6274">
        <v>1800</v>
      </c>
      <c r="H6274" t="s">
        <v>5</v>
      </c>
    </row>
    <row r="6275" spans="1:8" x14ac:dyDescent="0.3">
      <c r="A6275" s="39" t="s">
        <v>2705</v>
      </c>
      <c r="B6275" s="40">
        <v>46135</v>
      </c>
      <c r="C6275" s="41" t="s">
        <v>2887</v>
      </c>
      <c r="D6275" s="41" t="s">
        <v>2821</v>
      </c>
      <c r="E6275" s="41" t="s">
        <v>2964</v>
      </c>
      <c r="F6275" s="42">
        <v>1</v>
      </c>
      <c r="G6275" s="41">
        <v>1500</v>
      </c>
      <c r="H6275" s="44" t="s">
        <v>4</v>
      </c>
    </row>
    <row r="6276" spans="1:8" hidden="1" x14ac:dyDescent="0.3">
      <c r="A6276" s="2" t="s">
        <v>2706</v>
      </c>
      <c r="B6276" s="19">
        <v>46136</v>
      </c>
      <c r="C6276" t="s">
        <v>2888</v>
      </c>
      <c r="D6276" t="s">
        <v>2835</v>
      </c>
      <c r="E6276" t="s">
        <v>2965</v>
      </c>
      <c r="F6276" s="20">
        <v>4</v>
      </c>
      <c r="G6276">
        <v>800</v>
      </c>
      <c r="H6276" t="s">
        <v>5</v>
      </c>
    </row>
    <row r="6277" spans="1:8" hidden="1" x14ac:dyDescent="0.3">
      <c r="A6277" s="2" t="s">
        <v>2707</v>
      </c>
      <c r="B6277" s="19">
        <v>46136</v>
      </c>
      <c r="C6277" t="s">
        <v>2889</v>
      </c>
      <c r="D6277" t="s">
        <v>2837</v>
      </c>
      <c r="E6277" t="s">
        <v>2966</v>
      </c>
      <c r="F6277" s="20">
        <v>1</v>
      </c>
      <c r="G6277">
        <v>2200</v>
      </c>
      <c r="H6277" t="s">
        <v>4</v>
      </c>
    </row>
    <row r="6278" spans="1:8" hidden="1" x14ac:dyDescent="0.3">
      <c r="A6278" s="2" t="s">
        <v>2708</v>
      </c>
      <c r="B6278" s="19">
        <v>46137</v>
      </c>
      <c r="C6278" t="s">
        <v>2890</v>
      </c>
      <c r="D6278" t="s">
        <v>2856</v>
      </c>
      <c r="E6278" t="s">
        <v>2967</v>
      </c>
      <c r="F6278" s="20">
        <v>2</v>
      </c>
      <c r="G6278">
        <v>1200</v>
      </c>
      <c r="H6278" t="s">
        <v>5</v>
      </c>
    </row>
    <row r="6279" spans="1:8" hidden="1" x14ac:dyDescent="0.3">
      <c r="A6279" s="2" t="s">
        <v>2709</v>
      </c>
      <c r="B6279" s="19">
        <v>46137</v>
      </c>
      <c r="C6279" t="s">
        <v>2891</v>
      </c>
      <c r="D6279" t="s">
        <v>2827</v>
      </c>
      <c r="E6279" t="s">
        <v>2968</v>
      </c>
      <c r="F6279" s="20">
        <v>2</v>
      </c>
      <c r="G6279">
        <v>700</v>
      </c>
      <c r="H6279" t="s">
        <v>4</v>
      </c>
    </row>
    <row r="6280" spans="1:8" hidden="1" x14ac:dyDescent="0.3">
      <c r="A6280" s="2" t="s">
        <v>2710</v>
      </c>
      <c r="B6280" s="19">
        <v>46138</v>
      </c>
      <c r="C6280" t="s">
        <v>2892</v>
      </c>
      <c r="D6280" t="s">
        <v>2841</v>
      </c>
      <c r="E6280" t="s">
        <v>2969</v>
      </c>
      <c r="F6280" s="20">
        <v>1</v>
      </c>
      <c r="G6280">
        <v>2500</v>
      </c>
      <c r="H6280" t="s">
        <v>5</v>
      </c>
    </row>
    <row r="6281" spans="1:8" hidden="1" x14ac:dyDescent="0.3">
      <c r="A6281" s="2" t="s">
        <v>2711</v>
      </c>
      <c r="B6281" s="19">
        <v>46138</v>
      </c>
      <c r="C6281" t="s">
        <v>2893</v>
      </c>
      <c r="D6281" t="s">
        <v>2851</v>
      </c>
      <c r="E6281" t="s">
        <v>2970</v>
      </c>
      <c r="F6281" s="20">
        <v>1</v>
      </c>
      <c r="G6281">
        <v>1300</v>
      </c>
      <c r="H6281" t="s">
        <v>4</v>
      </c>
    </row>
    <row r="6282" spans="1:8" hidden="1" x14ac:dyDescent="0.3">
      <c r="A6282" s="2" t="s">
        <v>2712</v>
      </c>
      <c r="B6282" s="19">
        <v>46139</v>
      </c>
      <c r="C6282" t="s">
        <v>2894</v>
      </c>
      <c r="D6282" t="s">
        <v>2858</v>
      </c>
      <c r="E6282" t="s">
        <v>2972</v>
      </c>
      <c r="F6282" s="20">
        <v>1</v>
      </c>
      <c r="G6282">
        <v>2800</v>
      </c>
      <c r="H6282" t="s">
        <v>5</v>
      </c>
    </row>
    <row r="6283" spans="1:8" hidden="1" x14ac:dyDescent="0.3">
      <c r="A6283" s="2" t="s">
        <v>2713</v>
      </c>
      <c r="B6283" s="19">
        <v>46139</v>
      </c>
      <c r="C6283" t="s">
        <v>2895</v>
      </c>
      <c r="D6283" t="s">
        <v>2847</v>
      </c>
      <c r="E6283" t="s">
        <v>2971</v>
      </c>
      <c r="F6283" s="20">
        <v>2</v>
      </c>
      <c r="G6283">
        <v>900</v>
      </c>
      <c r="H6283" t="s">
        <v>4</v>
      </c>
    </row>
    <row r="6284" spans="1:8" hidden="1" x14ac:dyDescent="0.3">
      <c r="A6284" s="2" t="s">
        <v>2714</v>
      </c>
      <c r="B6284" s="19">
        <v>46140</v>
      </c>
      <c r="C6284" t="s">
        <v>2896</v>
      </c>
      <c r="D6284" t="s">
        <v>2849</v>
      </c>
      <c r="E6284" t="s">
        <v>2960</v>
      </c>
      <c r="F6284" s="20">
        <v>2</v>
      </c>
      <c r="G6284">
        <v>2400</v>
      </c>
      <c r="H6284" t="s">
        <v>5</v>
      </c>
    </row>
    <row r="6285" spans="1:8" hidden="1" x14ac:dyDescent="0.3">
      <c r="A6285" s="2" t="s">
        <v>2715</v>
      </c>
      <c r="B6285" s="19">
        <v>46140</v>
      </c>
      <c r="C6285" t="s">
        <v>2897</v>
      </c>
      <c r="D6285" t="s">
        <v>2898</v>
      </c>
      <c r="E6285" t="s">
        <v>2973</v>
      </c>
      <c r="F6285" s="20">
        <v>3</v>
      </c>
      <c r="G6285">
        <v>750</v>
      </c>
      <c r="H6285" t="s">
        <v>4</v>
      </c>
    </row>
    <row r="6286" spans="1:8" x14ac:dyDescent="0.3">
      <c r="A6286" s="39" t="s">
        <v>2716</v>
      </c>
      <c r="B6286" s="40">
        <v>46141</v>
      </c>
      <c r="C6286" s="41" t="s">
        <v>2899</v>
      </c>
      <c r="D6286" s="41" t="s">
        <v>2821</v>
      </c>
      <c r="E6286" s="41" t="s">
        <v>2974</v>
      </c>
      <c r="F6286" s="42">
        <v>2</v>
      </c>
      <c r="G6286" s="41">
        <v>900</v>
      </c>
      <c r="H6286" s="44" t="s">
        <v>5</v>
      </c>
    </row>
    <row r="6287" spans="1:8" hidden="1" x14ac:dyDescent="0.3">
      <c r="A6287" s="2" t="s">
        <v>2717</v>
      </c>
      <c r="B6287" s="19">
        <v>46141</v>
      </c>
      <c r="C6287" t="s">
        <v>2900</v>
      </c>
      <c r="D6287" t="s">
        <v>2854</v>
      </c>
      <c r="E6287" t="s">
        <v>2965</v>
      </c>
      <c r="F6287" s="20">
        <v>6</v>
      </c>
      <c r="G6287">
        <v>1200</v>
      </c>
      <c r="H6287" t="s">
        <v>4</v>
      </c>
    </row>
    <row r="6288" spans="1:8" hidden="1" x14ac:dyDescent="0.3">
      <c r="A6288" s="2" t="s">
        <v>2718</v>
      </c>
      <c r="B6288" s="19">
        <v>46142</v>
      </c>
      <c r="C6288" t="s">
        <v>2901</v>
      </c>
      <c r="D6288" t="s">
        <v>2839</v>
      </c>
      <c r="E6288" t="s">
        <v>2975</v>
      </c>
      <c r="F6288" s="20">
        <v>2</v>
      </c>
      <c r="G6288">
        <v>1100</v>
      </c>
      <c r="H6288" t="s">
        <v>5</v>
      </c>
    </row>
    <row r="6289" spans="1:8" hidden="1" x14ac:dyDescent="0.3">
      <c r="A6289" s="2" t="s">
        <v>2719</v>
      </c>
      <c r="B6289" s="19">
        <v>46142</v>
      </c>
      <c r="C6289" t="s">
        <v>2902</v>
      </c>
      <c r="D6289" t="s">
        <v>2823</v>
      </c>
      <c r="E6289" t="s">
        <v>2962</v>
      </c>
      <c r="F6289" s="20">
        <v>1</v>
      </c>
      <c r="G6289">
        <v>1800</v>
      </c>
      <c r="H6289" t="s">
        <v>4</v>
      </c>
    </row>
    <row r="6290" spans="1:8" x14ac:dyDescent="0.3">
      <c r="A6290" s="39" t="s">
        <v>2720</v>
      </c>
      <c r="B6290" s="40">
        <v>46143</v>
      </c>
      <c r="C6290" s="41" t="s">
        <v>2903</v>
      </c>
      <c r="D6290" s="41" t="s">
        <v>2821</v>
      </c>
      <c r="E6290" s="41" t="s">
        <v>2974</v>
      </c>
      <c r="F6290" s="42">
        <v>1</v>
      </c>
      <c r="G6290" s="41">
        <v>450</v>
      </c>
      <c r="H6290" s="44" t="s">
        <v>4</v>
      </c>
    </row>
    <row r="6291" spans="1:8" hidden="1" x14ac:dyDescent="0.3">
      <c r="A6291" s="2" t="s">
        <v>2721</v>
      </c>
      <c r="B6291" s="19">
        <v>46143</v>
      </c>
      <c r="C6291" t="s">
        <v>2904</v>
      </c>
      <c r="D6291" t="s">
        <v>2837</v>
      </c>
      <c r="E6291" t="s">
        <v>2960</v>
      </c>
      <c r="F6291" s="20">
        <v>2</v>
      </c>
      <c r="G6291">
        <v>2400</v>
      </c>
      <c r="H6291" t="s">
        <v>5</v>
      </c>
    </row>
    <row r="6292" spans="1:8" hidden="1" x14ac:dyDescent="0.3">
      <c r="A6292" s="2" t="s">
        <v>2722</v>
      </c>
      <c r="B6292" s="19">
        <v>46144</v>
      </c>
      <c r="C6292" t="s">
        <v>2905</v>
      </c>
      <c r="D6292" t="s">
        <v>2829</v>
      </c>
      <c r="E6292" t="s">
        <v>2963</v>
      </c>
      <c r="F6292" s="20">
        <v>1</v>
      </c>
      <c r="G6292">
        <v>650</v>
      </c>
      <c r="H6292" t="s">
        <v>4</v>
      </c>
    </row>
    <row r="6293" spans="1:8" hidden="1" x14ac:dyDescent="0.3">
      <c r="A6293" s="2" t="s">
        <v>2723</v>
      </c>
      <c r="B6293" s="19">
        <v>46144</v>
      </c>
      <c r="C6293" t="s">
        <v>2874</v>
      </c>
      <c r="D6293" t="s">
        <v>2833</v>
      </c>
      <c r="E6293" t="s">
        <v>2961</v>
      </c>
      <c r="F6293" s="20">
        <v>3</v>
      </c>
      <c r="G6293">
        <v>900</v>
      </c>
      <c r="H6293" t="s">
        <v>4</v>
      </c>
    </row>
    <row r="6294" spans="1:8" hidden="1" x14ac:dyDescent="0.3">
      <c r="A6294" s="2" t="s">
        <v>2724</v>
      </c>
      <c r="B6294" s="19">
        <v>46145</v>
      </c>
      <c r="C6294" t="s">
        <v>2906</v>
      </c>
      <c r="D6294" t="s">
        <v>2843</v>
      </c>
      <c r="E6294" t="s">
        <v>2962</v>
      </c>
      <c r="F6294" s="20">
        <v>1</v>
      </c>
      <c r="G6294">
        <v>1800</v>
      </c>
      <c r="H6294" t="s">
        <v>5</v>
      </c>
    </row>
    <row r="6295" spans="1:8" x14ac:dyDescent="0.3">
      <c r="A6295" s="39" t="s">
        <v>2725</v>
      </c>
      <c r="B6295" s="40">
        <v>46145</v>
      </c>
      <c r="C6295" s="41" t="s">
        <v>2907</v>
      </c>
      <c r="D6295" s="41" t="s">
        <v>2821</v>
      </c>
      <c r="E6295" s="41" t="s">
        <v>2964</v>
      </c>
      <c r="F6295" s="42">
        <v>1</v>
      </c>
      <c r="G6295" s="41">
        <v>1500</v>
      </c>
      <c r="H6295" s="44" t="s">
        <v>4</v>
      </c>
    </row>
    <row r="6296" spans="1:8" hidden="1" x14ac:dyDescent="0.3">
      <c r="A6296" s="2" t="s">
        <v>2726</v>
      </c>
      <c r="B6296" s="19">
        <v>46146</v>
      </c>
      <c r="C6296" t="s">
        <v>2908</v>
      </c>
      <c r="D6296" t="s">
        <v>2835</v>
      </c>
      <c r="E6296" t="s">
        <v>2965</v>
      </c>
      <c r="F6296" s="20">
        <v>4</v>
      </c>
      <c r="G6296">
        <v>800</v>
      </c>
      <c r="H6296" t="s">
        <v>5</v>
      </c>
    </row>
    <row r="6297" spans="1:8" hidden="1" x14ac:dyDescent="0.3">
      <c r="A6297" s="2" t="s">
        <v>2727</v>
      </c>
      <c r="B6297" s="19">
        <v>46146</v>
      </c>
      <c r="C6297" t="s">
        <v>2909</v>
      </c>
      <c r="D6297" t="s">
        <v>2856</v>
      </c>
      <c r="E6297" t="s">
        <v>2966</v>
      </c>
      <c r="F6297" s="20">
        <v>1</v>
      </c>
      <c r="G6297">
        <v>2200</v>
      </c>
      <c r="H6297" t="s">
        <v>4</v>
      </c>
    </row>
    <row r="6298" spans="1:8" hidden="1" x14ac:dyDescent="0.3">
      <c r="A6298" s="2" t="s">
        <v>2728</v>
      </c>
      <c r="B6298" s="19">
        <v>46147</v>
      </c>
      <c r="C6298" t="s">
        <v>2910</v>
      </c>
      <c r="D6298" t="s">
        <v>2841</v>
      </c>
      <c r="E6298" t="s">
        <v>2967</v>
      </c>
      <c r="F6298" s="20">
        <v>2</v>
      </c>
      <c r="G6298">
        <v>1200</v>
      </c>
      <c r="H6298" t="s">
        <v>5</v>
      </c>
    </row>
    <row r="6299" spans="1:8" hidden="1" x14ac:dyDescent="0.3">
      <c r="A6299" s="2" t="s">
        <v>2729</v>
      </c>
      <c r="B6299" s="19">
        <v>46147</v>
      </c>
      <c r="C6299" t="s">
        <v>2911</v>
      </c>
      <c r="D6299" t="s">
        <v>2827</v>
      </c>
      <c r="E6299" t="s">
        <v>2968</v>
      </c>
      <c r="F6299" s="20">
        <v>2</v>
      </c>
      <c r="G6299">
        <v>700</v>
      </c>
      <c r="H6299" t="s">
        <v>4</v>
      </c>
    </row>
    <row r="6300" spans="1:8" hidden="1" x14ac:dyDescent="0.3">
      <c r="A6300" s="2" t="s">
        <v>2730</v>
      </c>
      <c r="B6300" s="19">
        <v>46148</v>
      </c>
      <c r="C6300" t="s">
        <v>2912</v>
      </c>
      <c r="D6300" t="s">
        <v>2858</v>
      </c>
      <c r="E6300" t="s">
        <v>2969</v>
      </c>
      <c r="F6300" s="20">
        <v>1</v>
      </c>
      <c r="G6300">
        <v>2500</v>
      </c>
      <c r="H6300" t="s">
        <v>5</v>
      </c>
    </row>
    <row r="6301" spans="1:8" hidden="1" x14ac:dyDescent="0.3">
      <c r="A6301" s="2" t="s">
        <v>2731</v>
      </c>
      <c r="B6301" s="19">
        <v>46148</v>
      </c>
      <c r="C6301" t="s">
        <v>2893</v>
      </c>
      <c r="D6301" t="s">
        <v>2851</v>
      </c>
      <c r="E6301" t="s">
        <v>2970</v>
      </c>
      <c r="F6301" s="20">
        <v>1</v>
      </c>
      <c r="G6301">
        <v>1300</v>
      </c>
      <c r="H6301" t="s">
        <v>4</v>
      </c>
    </row>
    <row r="6302" spans="1:8" hidden="1" x14ac:dyDescent="0.3">
      <c r="A6302" s="2" t="s">
        <v>2732</v>
      </c>
      <c r="B6302" s="19">
        <v>46149</v>
      </c>
      <c r="C6302" t="s">
        <v>2913</v>
      </c>
      <c r="D6302" t="s">
        <v>2849</v>
      </c>
      <c r="E6302" t="s">
        <v>2972</v>
      </c>
      <c r="F6302" s="20">
        <v>1</v>
      </c>
      <c r="G6302">
        <v>2800</v>
      </c>
      <c r="H6302" t="s">
        <v>5</v>
      </c>
    </row>
    <row r="6303" spans="1:8" hidden="1" x14ac:dyDescent="0.3">
      <c r="A6303" s="2" t="s">
        <v>2733</v>
      </c>
      <c r="B6303" s="19">
        <v>46149</v>
      </c>
      <c r="C6303" t="s">
        <v>2914</v>
      </c>
      <c r="D6303" t="s">
        <v>2847</v>
      </c>
      <c r="E6303" t="s">
        <v>2971</v>
      </c>
      <c r="F6303" s="20">
        <v>2</v>
      </c>
      <c r="G6303">
        <v>900</v>
      </c>
      <c r="H6303" t="s">
        <v>4</v>
      </c>
    </row>
    <row r="6304" spans="1:8" x14ac:dyDescent="0.3">
      <c r="A6304" s="39" t="s">
        <v>2734</v>
      </c>
      <c r="B6304" s="40">
        <v>46150</v>
      </c>
      <c r="C6304" s="41" t="s">
        <v>2915</v>
      </c>
      <c r="D6304" s="41" t="s">
        <v>2821</v>
      </c>
      <c r="E6304" s="41" t="s">
        <v>2960</v>
      </c>
      <c r="F6304" s="42">
        <v>1</v>
      </c>
      <c r="G6304" s="41">
        <v>1200</v>
      </c>
      <c r="H6304" s="44" t="s">
        <v>5</v>
      </c>
    </row>
    <row r="6305" spans="1:8" hidden="1" x14ac:dyDescent="0.3">
      <c r="A6305" s="2" t="s">
        <v>2735</v>
      </c>
      <c r="B6305" s="19">
        <v>46150</v>
      </c>
      <c r="C6305" t="s">
        <v>2897</v>
      </c>
      <c r="D6305" t="s">
        <v>2898</v>
      </c>
      <c r="E6305" t="s">
        <v>2973</v>
      </c>
      <c r="F6305" s="20">
        <v>3</v>
      </c>
      <c r="G6305">
        <v>750</v>
      </c>
      <c r="H6305" t="s">
        <v>4</v>
      </c>
    </row>
    <row r="6306" spans="1:8" hidden="1" x14ac:dyDescent="0.3">
      <c r="A6306" s="2" t="s">
        <v>2736</v>
      </c>
      <c r="B6306" s="19">
        <v>46151</v>
      </c>
      <c r="C6306" t="s">
        <v>2916</v>
      </c>
      <c r="D6306" t="s">
        <v>2839</v>
      </c>
      <c r="E6306" t="s">
        <v>2974</v>
      </c>
      <c r="F6306" s="20">
        <v>2</v>
      </c>
      <c r="G6306">
        <v>900</v>
      </c>
      <c r="H6306" t="s">
        <v>5</v>
      </c>
    </row>
    <row r="6307" spans="1:8" hidden="1" x14ac:dyDescent="0.3">
      <c r="A6307" s="2" t="s">
        <v>2737</v>
      </c>
      <c r="B6307" s="19">
        <v>46151</v>
      </c>
      <c r="C6307" t="s">
        <v>2917</v>
      </c>
      <c r="D6307" t="s">
        <v>2854</v>
      </c>
      <c r="E6307" t="s">
        <v>2965</v>
      </c>
      <c r="F6307" s="20">
        <v>6</v>
      </c>
      <c r="G6307">
        <v>1200</v>
      </c>
      <c r="H6307" t="s">
        <v>4</v>
      </c>
    </row>
    <row r="6308" spans="1:8" hidden="1" x14ac:dyDescent="0.3">
      <c r="A6308" s="2" t="s">
        <v>2738</v>
      </c>
      <c r="B6308" s="19">
        <v>46152</v>
      </c>
      <c r="C6308" t="s">
        <v>2918</v>
      </c>
      <c r="D6308" t="s">
        <v>2919</v>
      </c>
      <c r="E6308" t="s">
        <v>2975</v>
      </c>
      <c r="F6308" s="20">
        <v>2</v>
      </c>
      <c r="G6308">
        <v>1100</v>
      </c>
      <c r="H6308" t="s">
        <v>5</v>
      </c>
    </row>
    <row r="6309" spans="1:8" hidden="1" x14ac:dyDescent="0.3">
      <c r="A6309" s="2" t="s">
        <v>2739</v>
      </c>
      <c r="B6309" s="19">
        <v>46152</v>
      </c>
      <c r="C6309" t="s">
        <v>2920</v>
      </c>
      <c r="D6309" t="s">
        <v>2823</v>
      </c>
      <c r="E6309" t="s">
        <v>2962</v>
      </c>
      <c r="F6309" s="20">
        <v>1</v>
      </c>
      <c r="G6309">
        <v>1800</v>
      </c>
      <c r="H6309" t="s">
        <v>4</v>
      </c>
    </row>
    <row r="6310" spans="1:8" x14ac:dyDescent="0.3">
      <c r="A6310" s="39" t="s">
        <v>2740</v>
      </c>
      <c r="B6310" s="40">
        <v>46153</v>
      </c>
      <c r="C6310" s="41" t="s">
        <v>2921</v>
      </c>
      <c r="D6310" s="41" t="s">
        <v>2821</v>
      </c>
      <c r="E6310" s="41" t="s">
        <v>2974</v>
      </c>
      <c r="F6310" s="42">
        <v>1</v>
      </c>
      <c r="G6310" s="41">
        <v>450</v>
      </c>
      <c r="H6310" s="44" t="s">
        <v>4</v>
      </c>
    </row>
    <row r="6311" spans="1:8" hidden="1" x14ac:dyDescent="0.3">
      <c r="A6311" s="2" t="s">
        <v>2741</v>
      </c>
      <c r="B6311" s="19">
        <v>46153</v>
      </c>
      <c r="C6311" t="s">
        <v>2922</v>
      </c>
      <c r="D6311" t="s">
        <v>2837</v>
      </c>
      <c r="E6311" t="s">
        <v>2960</v>
      </c>
      <c r="F6311" s="20">
        <v>2</v>
      </c>
      <c r="G6311">
        <v>2400</v>
      </c>
      <c r="H6311" t="s">
        <v>5</v>
      </c>
    </row>
    <row r="6312" spans="1:8" hidden="1" x14ac:dyDescent="0.3">
      <c r="A6312" s="2" t="s">
        <v>2742</v>
      </c>
      <c r="B6312" s="19">
        <v>46154</v>
      </c>
      <c r="C6312" t="s">
        <v>2923</v>
      </c>
      <c r="D6312" t="s">
        <v>2829</v>
      </c>
      <c r="E6312" t="s">
        <v>2963</v>
      </c>
      <c r="F6312" s="20">
        <v>1</v>
      </c>
      <c r="G6312">
        <v>650</v>
      </c>
      <c r="H6312" t="s">
        <v>4</v>
      </c>
    </row>
    <row r="6313" spans="1:8" hidden="1" x14ac:dyDescent="0.3">
      <c r="A6313" s="2" t="s">
        <v>2743</v>
      </c>
      <c r="B6313" s="19">
        <v>46154</v>
      </c>
      <c r="C6313" t="s">
        <v>2902</v>
      </c>
      <c r="D6313" t="s">
        <v>2833</v>
      </c>
      <c r="E6313" t="s">
        <v>2961</v>
      </c>
      <c r="F6313" s="20">
        <v>3</v>
      </c>
      <c r="G6313">
        <v>900</v>
      </c>
      <c r="H6313" t="s">
        <v>4</v>
      </c>
    </row>
    <row r="6314" spans="1:8" hidden="1" x14ac:dyDescent="0.3">
      <c r="A6314" s="2" t="s">
        <v>2744</v>
      </c>
      <c r="B6314" s="19">
        <v>46155</v>
      </c>
      <c r="C6314" t="s">
        <v>2924</v>
      </c>
      <c r="D6314" t="s">
        <v>2843</v>
      </c>
      <c r="E6314" t="s">
        <v>2962</v>
      </c>
      <c r="F6314" s="20">
        <v>1</v>
      </c>
      <c r="G6314">
        <v>1800</v>
      </c>
      <c r="H6314" t="s">
        <v>5</v>
      </c>
    </row>
    <row r="6315" spans="1:8" x14ac:dyDescent="0.3">
      <c r="A6315" s="39" t="s">
        <v>2745</v>
      </c>
      <c r="B6315" s="40">
        <v>46155</v>
      </c>
      <c r="C6315" s="41" t="s">
        <v>2907</v>
      </c>
      <c r="D6315" s="41" t="s">
        <v>2821</v>
      </c>
      <c r="E6315" s="41" t="s">
        <v>2964</v>
      </c>
      <c r="F6315" s="42">
        <v>1</v>
      </c>
      <c r="G6315" s="41">
        <v>1500</v>
      </c>
      <c r="H6315" s="44" t="s">
        <v>4</v>
      </c>
    </row>
    <row r="6316" spans="1:8" hidden="1" x14ac:dyDescent="0.3">
      <c r="A6316" s="2" t="s">
        <v>2746</v>
      </c>
      <c r="B6316" s="19">
        <v>46156</v>
      </c>
      <c r="C6316" t="s">
        <v>2925</v>
      </c>
      <c r="D6316" t="s">
        <v>2835</v>
      </c>
      <c r="E6316" t="s">
        <v>2965</v>
      </c>
      <c r="F6316" s="20">
        <v>4</v>
      </c>
      <c r="G6316">
        <v>800</v>
      </c>
      <c r="H6316" t="s">
        <v>5</v>
      </c>
    </row>
    <row r="6317" spans="1:8" hidden="1" x14ac:dyDescent="0.3">
      <c r="A6317" s="2" t="s">
        <v>2747</v>
      </c>
      <c r="B6317" s="19">
        <v>46156</v>
      </c>
      <c r="C6317" t="s">
        <v>2926</v>
      </c>
      <c r="D6317" t="s">
        <v>2856</v>
      </c>
      <c r="E6317" t="s">
        <v>2966</v>
      </c>
      <c r="F6317" s="20">
        <v>1</v>
      </c>
      <c r="G6317">
        <v>2200</v>
      </c>
      <c r="H6317" t="s">
        <v>4</v>
      </c>
    </row>
    <row r="6318" spans="1:8" hidden="1" x14ac:dyDescent="0.3">
      <c r="A6318" s="2" t="s">
        <v>2748</v>
      </c>
      <c r="B6318" s="19">
        <v>46157</v>
      </c>
      <c r="C6318" t="s">
        <v>2927</v>
      </c>
      <c r="D6318" t="s">
        <v>2841</v>
      </c>
      <c r="E6318" t="s">
        <v>2967</v>
      </c>
      <c r="F6318" s="20">
        <v>2</v>
      </c>
      <c r="G6318">
        <v>1200</v>
      </c>
      <c r="H6318" t="s">
        <v>5</v>
      </c>
    </row>
    <row r="6319" spans="1:8" hidden="1" x14ac:dyDescent="0.3">
      <c r="A6319" s="2" t="s">
        <v>2749</v>
      </c>
      <c r="B6319" s="19">
        <v>46157</v>
      </c>
      <c r="C6319" t="s">
        <v>2928</v>
      </c>
      <c r="D6319" t="s">
        <v>2827</v>
      </c>
      <c r="E6319" t="s">
        <v>2968</v>
      </c>
      <c r="F6319" s="20">
        <v>2</v>
      </c>
      <c r="G6319">
        <v>700</v>
      </c>
      <c r="H6319" t="s">
        <v>4</v>
      </c>
    </row>
    <row r="6320" spans="1:8" hidden="1" x14ac:dyDescent="0.3">
      <c r="A6320" s="2" t="s">
        <v>2750</v>
      </c>
      <c r="B6320" s="19">
        <v>46158</v>
      </c>
      <c r="C6320" t="s">
        <v>2929</v>
      </c>
      <c r="D6320" t="s">
        <v>2858</v>
      </c>
      <c r="E6320" t="s">
        <v>2969</v>
      </c>
      <c r="F6320" s="20">
        <v>1</v>
      </c>
      <c r="G6320">
        <v>2500</v>
      </c>
      <c r="H6320" t="s">
        <v>5</v>
      </c>
    </row>
    <row r="6321" spans="1:8" hidden="1" x14ac:dyDescent="0.3">
      <c r="A6321" s="2" t="s">
        <v>2751</v>
      </c>
      <c r="B6321" s="19">
        <v>46158</v>
      </c>
      <c r="C6321" t="s">
        <v>2930</v>
      </c>
      <c r="D6321" t="s">
        <v>2851</v>
      </c>
      <c r="E6321" t="s">
        <v>2970</v>
      </c>
      <c r="F6321" s="20">
        <v>1</v>
      </c>
      <c r="G6321">
        <v>1300</v>
      </c>
      <c r="H6321" t="s">
        <v>4</v>
      </c>
    </row>
    <row r="6322" spans="1:8" hidden="1" x14ac:dyDescent="0.3">
      <c r="A6322" s="2" t="s">
        <v>2752</v>
      </c>
      <c r="B6322" s="19">
        <v>46159</v>
      </c>
      <c r="C6322" t="s">
        <v>2931</v>
      </c>
      <c r="D6322" t="s">
        <v>2849</v>
      </c>
      <c r="E6322" t="s">
        <v>2972</v>
      </c>
      <c r="F6322" s="20">
        <v>1</v>
      </c>
      <c r="G6322">
        <v>2800</v>
      </c>
      <c r="H6322" t="s">
        <v>5</v>
      </c>
    </row>
    <row r="6323" spans="1:8" hidden="1" x14ac:dyDescent="0.3">
      <c r="A6323" s="2" t="s">
        <v>2753</v>
      </c>
      <c r="B6323" s="19">
        <v>46159</v>
      </c>
      <c r="C6323" t="s">
        <v>2932</v>
      </c>
      <c r="D6323" t="s">
        <v>2847</v>
      </c>
      <c r="E6323" t="s">
        <v>2971</v>
      </c>
      <c r="F6323" s="20">
        <v>2</v>
      </c>
      <c r="G6323">
        <v>900</v>
      </c>
      <c r="H6323" t="s">
        <v>4</v>
      </c>
    </row>
    <row r="6324" spans="1:8" x14ac:dyDescent="0.3">
      <c r="A6324" s="39" t="s">
        <v>2754</v>
      </c>
      <c r="B6324" s="40">
        <v>46160</v>
      </c>
      <c r="C6324" s="41" t="s">
        <v>2933</v>
      </c>
      <c r="D6324" s="41" t="s">
        <v>2821</v>
      </c>
      <c r="E6324" s="41" t="s">
        <v>2960</v>
      </c>
      <c r="F6324" s="42">
        <v>1</v>
      </c>
      <c r="G6324" s="41">
        <v>1200</v>
      </c>
      <c r="H6324" s="44" t="s">
        <v>5</v>
      </c>
    </row>
    <row r="6325" spans="1:8" hidden="1" x14ac:dyDescent="0.3">
      <c r="A6325" s="2" t="s">
        <v>2755</v>
      </c>
      <c r="B6325" s="19">
        <v>46160</v>
      </c>
      <c r="C6325" t="s">
        <v>2897</v>
      </c>
      <c r="D6325" t="s">
        <v>2898</v>
      </c>
      <c r="E6325" t="s">
        <v>2973</v>
      </c>
      <c r="F6325" s="20">
        <v>3</v>
      </c>
      <c r="G6325">
        <v>750</v>
      </c>
      <c r="H6325" t="s">
        <v>4</v>
      </c>
    </row>
    <row r="6326" spans="1:8" hidden="1" x14ac:dyDescent="0.3">
      <c r="A6326" s="2" t="s">
        <v>2756</v>
      </c>
      <c r="B6326" s="19">
        <v>46161</v>
      </c>
      <c r="C6326" t="s">
        <v>2916</v>
      </c>
      <c r="D6326" t="s">
        <v>2839</v>
      </c>
      <c r="E6326" t="s">
        <v>2974</v>
      </c>
      <c r="F6326" s="20">
        <v>2</v>
      </c>
      <c r="G6326">
        <v>900</v>
      </c>
      <c r="H6326" t="s">
        <v>5</v>
      </c>
    </row>
    <row r="6327" spans="1:8" hidden="1" x14ac:dyDescent="0.3">
      <c r="A6327" s="2" t="s">
        <v>2757</v>
      </c>
      <c r="B6327" s="19">
        <v>46161</v>
      </c>
      <c r="C6327" t="s">
        <v>2900</v>
      </c>
      <c r="D6327" t="s">
        <v>2854</v>
      </c>
      <c r="E6327" t="s">
        <v>2965</v>
      </c>
      <c r="F6327" s="20">
        <v>6</v>
      </c>
      <c r="G6327">
        <v>1200</v>
      </c>
      <c r="H6327" t="s">
        <v>4</v>
      </c>
    </row>
    <row r="6328" spans="1:8" hidden="1" x14ac:dyDescent="0.3">
      <c r="A6328" s="2" t="s">
        <v>2758</v>
      </c>
      <c r="B6328" s="19">
        <v>46162</v>
      </c>
      <c r="C6328" t="s">
        <v>2934</v>
      </c>
      <c r="D6328" t="s">
        <v>2919</v>
      </c>
      <c r="E6328" t="s">
        <v>2975</v>
      </c>
      <c r="F6328" s="20">
        <v>2</v>
      </c>
      <c r="G6328">
        <v>1100</v>
      </c>
      <c r="H6328" t="s">
        <v>5</v>
      </c>
    </row>
    <row r="6329" spans="1:8" hidden="1" x14ac:dyDescent="0.3">
      <c r="A6329" s="2" t="s">
        <v>2759</v>
      </c>
      <c r="B6329" s="19">
        <v>46162</v>
      </c>
      <c r="C6329" t="s">
        <v>2920</v>
      </c>
      <c r="D6329" t="s">
        <v>2823</v>
      </c>
      <c r="E6329" t="s">
        <v>2962</v>
      </c>
      <c r="F6329" s="20">
        <v>1</v>
      </c>
      <c r="G6329">
        <v>1800</v>
      </c>
      <c r="H6329" t="s">
        <v>4</v>
      </c>
    </row>
    <row r="6330" spans="1:8" x14ac:dyDescent="0.3">
      <c r="A6330" s="39" t="s">
        <v>2760</v>
      </c>
      <c r="B6330" s="40">
        <v>46163</v>
      </c>
      <c r="C6330" s="41" t="s">
        <v>2935</v>
      </c>
      <c r="D6330" s="41" t="s">
        <v>2821</v>
      </c>
      <c r="E6330" s="41" t="s">
        <v>2974</v>
      </c>
      <c r="F6330" s="42">
        <v>3</v>
      </c>
      <c r="G6330" s="41">
        <v>1350</v>
      </c>
      <c r="H6330" s="44" t="s">
        <v>5</v>
      </c>
    </row>
    <row r="6331" spans="1:8" hidden="1" x14ac:dyDescent="0.3">
      <c r="A6331" s="2" t="s">
        <v>2761</v>
      </c>
      <c r="B6331" s="19">
        <v>46163</v>
      </c>
      <c r="C6331" t="s">
        <v>2936</v>
      </c>
      <c r="D6331" t="s">
        <v>2856</v>
      </c>
      <c r="E6331" t="s">
        <v>2960</v>
      </c>
      <c r="F6331" s="20">
        <v>1</v>
      </c>
      <c r="G6331">
        <v>1200</v>
      </c>
      <c r="H6331" t="s">
        <v>4</v>
      </c>
    </row>
    <row r="6332" spans="1:8" hidden="1" x14ac:dyDescent="0.3">
      <c r="A6332" s="2" t="s">
        <v>2762</v>
      </c>
      <c r="B6332" s="19">
        <v>46164</v>
      </c>
      <c r="C6332" t="s">
        <v>2937</v>
      </c>
      <c r="D6332" t="s">
        <v>2878</v>
      </c>
      <c r="E6332" t="s">
        <v>2963</v>
      </c>
      <c r="F6332" s="20">
        <v>2</v>
      </c>
      <c r="G6332">
        <v>1200</v>
      </c>
      <c r="H6332" t="s">
        <v>5</v>
      </c>
    </row>
    <row r="6333" spans="1:8" hidden="1" x14ac:dyDescent="0.3">
      <c r="A6333" s="2" t="s">
        <v>2763</v>
      </c>
      <c r="B6333" s="19">
        <v>46164</v>
      </c>
      <c r="C6333" t="s">
        <v>2938</v>
      </c>
      <c r="D6333" t="s">
        <v>2827</v>
      </c>
      <c r="E6333" t="s">
        <v>2961</v>
      </c>
      <c r="F6333" s="20">
        <v>4</v>
      </c>
      <c r="G6333">
        <v>1200</v>
      </c>
      <c r="H6333" t="s">
        <v>4</v>
      </c>
    </row>
    <row r="6334" spans="1:8" hidden="1" x14ac:dyDescent="0.3">
      <c r="A6334" s="2" t="s">
        <v>2764</v>
      </c>
      <c r="B6334" s="19">
        <v>46165</v>
      </c>
      <c r="C6334" t="s">
        <v>2939</v>
      </c>
      <c r="D6334" t="s">
        <v>2940</v>
      </c>
      <c r="E6334" t="s">
        <v>2962</v>
      </c>
      <c r="F6334" s="20">
        <v>1</v>
      </c>
      <c r="G6334">
        <v>1800</v>
      </c>
      <c r="H6334" t="s">
        <v>5</v>
      </c>
    </row>
    <row r="6335" spans="1:8" x14ac:dyDescent="0.3">
      <c r="A6335" s="39" t="s">
        <v>2765</v>
      </c>
      <c r="B6335" s="40">
        <v>46165</v>
      </c>
      <c r="C6335" s="41" t="s">
        <v>2941</v>
      </c>
      <c r="D6335" s="41" t="s">
        <v>2821</v>
      </c>
      <c r="E6335" s="41" t="s">
        <v>2964</v>
      </c>
      <c r="F6335" s="42">
        <v>2</v>
      </c>
      <c r="G6335" s="41">
        <v>2000</v>
      </c>
      <c r="H6335" s="44" t="s">
        <v>4</v>
      </c>
    </row>
    <row r="6336" spans="1:8" hidden="1" x14ac:dyDescent="0.3">
      <c r="A6336" s="2" t="s">
        <v>2766</v>
      </c>
      <c r="B6336" s="19">
        <v>46166</v>
      </c>
      <c r="C6336" t="s">
        <v>2942</v>
      </c>
      <c r="D6336" t="s">
        <v>2835</v>
      </c>
      <c r="E6336" t="s">
        <v>2965</v>
      </c>
      <c r="F6336" s="20">
        <v>5</v>
      </c>
      <c r="G6336">
        <v>1000</v>
      </c>
      <c r="H6336" t="s">
        <v>5</v>
      </c>
    </row>
    <row r="6337" spans="1:8" hidden="1" x14ac:dyDescent="0.3">
      <c r="A6337" s="2" t="s">
        <v>2767</v>
      </c>
      <c r="B6337" s="19">
        <v>46166</v>
      </c>
      <c r="C6337" t="s">
        <v>2943</v>
      </c>
      <c r="D6337" t="s">
        <v>2837</v>
      </c>
      <c r="E6337" t="s">
        <v>2966</v>
      </c>
      <c r="F6337" s="20">
        <v>1</v>
      </c>
      <c r="G6337">
        <v>2200</v>
      </c>
      <c r="H6337" t="s">
        <v>4</v>
      </c>
    </row>
    <row r="6338" spans="1:8" hidden="1" x14ac:dyDescent="0.3">
      <c r="A6338" s="2" t="s">
        <v>2768</v>
      </c>
      <c r="B6338" s="19">
        <v>46167</v>
      </c>
      <c r="C6338" t="s">
        <v>2944</v>
      </c>
      <c r="D6338" t="s">
        <v>2841</v>
      </c>
      <c r="E6338" t="s">
        <v>2967</v>
      </c>
      <c r="F6338" s="20">
        <v>1</v>
      </c>
      <c r="G6338">
        <v>600</v>
      </c>
      <c r="H6338" t="s">
        <v>5</v>
      </c>
    </row>
    <row r="6339" spans="1:8" x14ac:dyDescent="0.3">
      <c r="A6339" s="39" t="s">
        <v>2769</v>
      </c>
      <c r="B6339" s="40">
        <v>46167</v>
      </c>
      <c r="C6339" s="41" t="s">
        <v>2945</v>
      </c>
      <c r="D6339" s="41" t="s">
        <v>2821</v>
      </c>
      <c r="E6339" s="41" t="s">
        <v>2968</v>
      </c>
      <c r="F6339" s="42">
        <v>3</v>
      </c>
      <c r="G6339" s="41">
        <v>1050</v>
      </c>
      <c r="H6339" s="44" t="s">
        <v>4</v>
      </c>
    </row>
    <row r="6340" spans="1:8" hidden="1" x14ac:dyDescent="0.3">
      <c r="A6340" s="2" t="s">
        <v>2770</v>
      </c>
      <c r="B6340" s="19">
        <v>46168</v>
      </c>
      <c r="C6340" t="s">
        <v>2946</v>
      </c>
      <c r="D6340" t="s">
        <v>2858</v>
      </c>
      <c r="E6340" t="s">
        <v>2969</v>
      </c>
      <c r="F6340" s="20">
        <v>2</v>
      </c>
      <c r="G6340">
        <v>5000</v>
      </c>
      <c r="H6340" t="s">
        <v>5</v>
      </c>
    </row>
    <row r="6341" spans="1:8" hidden="1" x14ac:dyDescent="0.3">
      <c r="A6341" s="2" t="s">
        <v>2771</v>
      </c>
      <c r="B6341" s="19">
        <v>46168</v>
      </c>
      <c r="C6341" t="s">
        <v>2947</v>
      </c>
      <c r="D6341" t="s">
        <v>2851</v>
      </c>
      <c r="E6341" t="s">
        <v>2970</v>
      </c>
      <c r="F6341" s="20">
        <v>1</v>
      </c>
      <c r="G6341">
        <v>1300</v>
      </c>
      <c r="H6341" t="s">
        <v>4</v>
      </c>
    </row>
    <row r="6342" spans="1:8" hidden="1" x14ac:dyDescent="0.3">
      <c r="A6342" s="2" t="s">
        <v>2772</v>
      </c>
      <c r="B6342" s="19">
        <v>46169</v>
      </c>
      <c r="C6342" t="s">
        <v>2913</v>
      </c>
      <c r="D6342" t="s">
        <v>2849</v>
      </c>
      <c r="E6342" t="s">
        <v>2972</v>
      </c>
      <c r="F6342" s="20">
        <v>1</v>
      </c>
      <c r="G6342">
        <v>2800</v>
      </c>
      <c r="H6342" t="s">
        <v>5</v>
      </c>
    </row>
    <row r="6343" spans="1:8" hidden="1" x14ac:dyDescent="0.3">
      <c r="A6343" s="2" t="s">
        <v>2773</v>
      </c>
      <c r="B6343" s="19">
        <v>46169</v>
      </c>
      <c r="C6343" t="s">
        <v>2846</v>
      </c>
      <c r="D6343" t="s">
        <v>2847</v>
      </c>
      <c r="E6343" t="s">
        <v>2971</v>
      </c>
      <c r="F6343" s="20">
        <v>1</v>
      </c>
      <c r="G6343">
        <v>450</v>
      </c>
      <c r="H6343" t="s">
        <v>4</v>
      </c>
    </row>
    <row r="6344" spans="1:8" x14ac:dyDescent="0.3">
      <c r="A6344" s="39" t="s">
        <v>2774</v>
      </c>
      <c r="B6344" s="40">
        <v>46170</v>
      </c>
      <c r="C6344" s="41" t="s">
        <v>2948</v>
      </c>
      <c r="D6344" s="41" t="s">
        <v>2821</v>
      </c>
      <c r="E6344" s="41" t="s">
        <v>2960</v>
      </c>
      <c r="F6344" s="42">
        <v>2</v>
      </c>
      <c r="G6344" s="41">
        <v>2400</v>
      </c>
      <c r="H6344" s="44" t="s">
        <v>5</v>
      </c>
    </row>
    <row r="6345" spans="1:8" hidden="1" x14ac:dyDescent="0.3">
      <c r="A6345" s="2" t="s">
        <v>2775</v>
      </c>
      <c r="B6345" s="19">
        <v>46170</v>
      </c>
      <c r="C6345" t="s">
        <v>2949</v>
      </c>
      <c r="D6345" t="s">
        <v>2898</v>
      </c>
      <c r="E6345" t="s">
        <v>2973</v>
      </c>
      <c r="F6345" s="20">
        <v>2</v>
      </c>
      <c r="G6345">
        <v>500</v>
      </c>
      <c r="H6345" t="s">
        <v>4</v>
      </c>
    </row>
    <row r="6346" spans="1:8" hidden="1" x14ac:dyDescent="0.3">
      <c r="A6346" s="2" t="s">
        <v>2665</v>
      </c>
      <c r="B6346" s="19">
        <v>46115</v>
      </c>
      <c r="C6346" t="s">
        <v>2830</v>
      </c>
      <c r="D6346" t="s">
        <v>2831</v>
      </c>
      <c r="E6346" t="s">
        <v>2964</v>
      </c>
      <c r="F6346" s="20">
        <v>1</v>
      </c>
      <c r="G6346">
        <v>1500</v>
      </c>
      <c r="H6346" t="s">
        <v>4</v>
      </c>
    </row>
    <row r="6347" spans="1:8" hidden="1" x14ac:dyDescent="0.3">
      <c r="A6347" s="2" t="s">
        <v>2666</v>
      </c>
      <c r="B6347" s="19">
        <v>46116</v>
      </c>
      <c r="C6347" t="s">
        <v>2832</v>
      </c>
      <c r="D6347" t="s">
        <v>2833</v>
      </c>
      <c r="E6347" t="s">
        <v>2965</v>
      </c>
      <c r="F6347" s="20">
        <v>4</v>
      </c>
      <c r="G6347">
        <v>800</v>
      </c>
      <c r="H6347" t="s">
        <v>5</v>
      </c>
    </row>
    <row r="6348" spans="1:8" hidden="1" x14ac:dyDescent="0.3">
      <c r="A6348" s="2" t="s">
        <v>2667</v>
      </c>
      <c r="B6348" s="19">
        <v>46116</v>
      </c>
      <c r="C6348" t="s">
        <v>2834</v>
      </c>
      <c r="D6348" t="s">
        <v>2835</v>
      </c>
      <c r="E6348" t="s">
        <v>2966</v>
      </c>
      <c r="F6348" s="20">
        <v>1</v>
      </c>
      <c r="G6348">
        <v>2200</v>
      </c>
      <c r="H6348" t="s">
        <v>4</v>
      </c>
    </row>
    <row r="6349" spans="1:8" hidden="1" x14ac:dyDescent="0.3">
      <c r="A6349" s="2" t="s">
        <v>2668</v>
      </c>
      <c r="B6349" s="19">
        <v>46117</v>
      </c>
      <c r="C6349" t="s">
        <v>2836</v>
      </c>
      <c r="D6349" t="s">
        <v>2837</v>
      </c>
      <c r="E6349" t="s">
        <v>2967</v>
      </c>
      <c r="F6349" s="20">
        <v>2</v>
      </c>
      <c r="G6349">
        <v>1200</v>
      </c>
      <c r="H6349" t="s">
        <v>5</v>
      </c>
    </row>
    <row r="6350" spans="1:8" hidden="1" x14ac:dyDescent="0.3">
      <c r="A6350" s="2" t="s">
        <v>2669</v>
      </c>
      <c r="B6350" s="19">
        <v>46117</v>
      </c>
      <c r="C6350" t="s">
        <v>2838</v>
      </c>
      <c r="D6350" t="s">
        <v>2839</v>
      </c>
      <c r="E6350" t="s">
        <v>2968</v>
      </c>
      <c r="F6350" s="20">
        <v>2</v>
      </c>
      <c r="G6350">
        <v>700</v>
      </c>
      <c r="H6350" t="s">
        <v>4</v>
      </c>
    </row>
    <row r="6351" spans="1:8" hidden="1" x14ac:dyDescent="0.3">
      <c r="A6351" s="2" t="s">
        <v>2670</v>
      </c>
      <c r="B6351" s="19">
        <v>46118</v>
      </c>
      <c r="C6351" t="s">
        <v>2840</v>
      </c>
      <c r="D6351" t="s">
        <v>2841</v>
      </c>
      <c r="E6351" t="s">
        <v>2969</v>
      </c>
      <c r="F6351" s="20">
        <v>1</v>
      </c>
      <c r="G6351">
        <v>2500</v>
      </c>
      <c r="H6351" t="s">
        <v>5</v>
      </c>
    </row>
    <row r="6352" spans="1:8" hidden="1" x14ac:dyDescent="0.3">
      <c r="A6352" s="2" t="s">
        <v>2671</v>
      </c>
      <c r="B6352" s="19">
        <v>46118</v>
      </c>
      <c r="C6352" t="s">
        <v>2842</v>
      </c>
      <c r="D6352" t="s">
        <v>2843</v>
      </c>
      <c r="E6352" t="s">
        <v>2970</v>
      </c>
      <c r="F6352" s="20">
        <v>1</v>
      </c>
      <c r="G6352">
        <v>1300</v>
      </c>
      <c r="H6352" t="s">
        <v>4</v>
      </c>
    </row>
    <row r="6353" spans="1:8" hidden="1" x14ac:dyDescent="0.3">
      <c r="A6353" s="2" t="s">
        <v>2672</v>
      </c>
      <c r="B6353" s="19">
        <v>46119</v>
      </c>
      <c r="C6353" t="s">
        <v>2844</v>
      </c>
      <c r="D6353" t="s">
        <v>2845</v>
      </c>
      <c r="E6353" t="s">
        <v>2972</v>
      </c>
      <c r="F6353" s="20">
        <v>1</v>
      </c>
      <c r="G6353">
        <v>2800</v>
      </c>
      <c r="H6353" t="s">
        <v>5</v>
      </c>
    </row>
    <row r="6354" spans="1:8" hidden="1" x14ac:dyDescent="0.3">
      <c r="A6354" s="2" t="s">
        <v>2673</v>
      </c>
      <c r="B6354" s="19">
        <v>46119</v>
      </c>
      <c r="C6354" t="s">
        <v>2846</v>
      </c>
      <c r="D6354" t="s">
        <v>2847</v>
      </c>
      <c r="E6354" t="s">
        <v>2971</v>
      </c>
      <c r="F6354" s="20">
        <v>2</v>
      </c>
      <c r="G6354">
        <v>900</v>
      </c>
      <c r="H6354" t="s">
        <v>4</v>
      </c>
    </row>
    <row r="6355" spans="1:8" hidden="1" x14ac:dyDescent="0.3">
      <c r="A6355" s="2" t="s">
        <v>2674</v>
      </c>
      <c r="B6355" s="19">
        <v>46120</v>
      </c>
      <c r="C6355" t="s">
        <v>2848</v>
      </c>
      <c r="D6355" t="s">
        <v>2849</v>
      </c>
      <c r="E6355" t="s">
        <v>2960</v>
      </c>
      <c r="F6355" s="20">
        <v>1</v>
      </c>
      <c r="G6355">
        <v>1200</v>
      </c>
      <c r="H6355" t="s">
        <v>5</v>
      </c>
    </row>
    <row r="6356" spans="1:8" hidden="1" x14ac:dyDescent="0.3">
      <c r="A6356" s="2" t="s">
        <v>2675</v>
      </c>
      <c r="B6356" s="19">
        <v>46120</v>
      </c>
      <c r="C6356" t="s">
        <v>2850</v>
      </c>
      <c r="D6356" t="s">
        <v>2851</v>
      </c>
      <c r="E6356" t="s">
        <v>2973</v>
      </c>
      <c r="F6356" s="20">
        <v>3</v>
      </c>
      <c r="G6356">
        <v>750</v>
      </c>
      <c r="H6356" t="s">
        <v>4</v>
      </c>
    </row>
    <row r="6357" spans="1:8" x14ac:dyDescent="0.3">
      <c r="A6357" s="39" t="s">
        <v>2676</v>
      </c>
      <c r="B6357" s="40">
        <v>46121</v>
      </c>
      <c r="C6357" s="41" t="s">
        <v>2852</v>
      </c>
      <c r="D6357" s="41" t="s">
        <v>2821</v>
      </c>
      <c r="E6357" s="41" t="s">
        <v>2974</v>
      </c>
      <c r="F6357" s="42">
        <v>2</v>
      </c>
      <c r="G6357" s="41">
        <v>900</v>
      </c>
      <c r="H6357" s="44" t="s">
        <v>5</v>
      </c>
    </row>
    <row r="6358" spans="1:8" hidden="1" x14ac:dyDescent="0.3">
      <c r="A6358" s="2" t="s">
        <v>2677</v>
      </c>
      <c r="B6358" s="19">
        <v>46121</v>
      </c>
      <c r="C6358" t="s">
        <v>2853</v>
      </c>
      <c r="D6358" t="s">
        <v>2854</v>
      </c>
      <c r="E6358" t="s">
        <v>2965</v>
      </c>
      <c r="F6358" s="20">
        <v>6</v>
      </c>
      <c r="G6358">
        <v>1200</v>
      </c>
      <c r="H6358" t="s">
        <v>4</v>
      </c>
    </row>
    <row r="6359" spans="1:8" hidden="1" x14ac:dyDescent="0.3">
      <c r="A6359" s="2" t="s">
        <v>2678</v>
      </c>
      <c r="B6359" s="19">
        <v>46122</v>
      </c>
      <c r="C6359" t="s">
        <v>2855</v>
      </c>
      <c r="D6359" t="s">
        <v>2856</v>
      </c>
      <c r="E6359" t="s">
        <v>2975</v>
      </c>
      <c r="F6359" s="20">
        <v>2</v>
      </c>
      <c r="G6359">
        <v>1100</v>
      </c>
      <c r="H6359" t="s">
        <v>5</v>
      </c>
    </row>
    <row r="6360" spans="1:8" hidden="1" x14ac:dyDescent="0.3">
      <c r="A6360" s="2" t="s">
        <v>2679</v>
      </c>
      <c r="B6360" s="19">
        <v>46122</v>
      </c>
      <c r="C6360" t="s">
        <v>2857</v>
      </c>
      <c r="D6360" t="s">
        <v>2858</v>
      </c>
      <c r="E6360" t="s">
        <v>2962</v>
      </c>
      <c r="F6360" s="20">
        <v>1</v>
      </c>
      <c r="G6360">
        <v>1800</v>
      </c>
      <c r="H6360" t="s">
        <v>4</v>
      </c>
    </row>
    <row r="6361" spans="1:8" x14ac:dyDescent="0.3">
      <c r="A6361" s="39" t="s">
        <v>2680</v>
      </c>
      <c r="B6361" s="40">
        <v>46123</v>
      </c>
      <c r="C6361" s="41" t="s">
        <v>2859</v>
      </c>
      <c r="D6361" s="41" t="s">
        <v>2821</v>
      </c>
      <c r="E6361" s="41" t="s">
        <v>2974</v>
      </c>
      <c r="F6361" s="42">
        <v>1</v>
      </c>
      <c r="G6361" s="41">
        <v>450</v>
      </c>
      <c r="H6361" s="44" t="s">
        <v>4</v>
      </c>
    </row>
    <row r="6362" spans="1:8" hidden="1" x14ac:dyDescent="0.3">
      <c r="A6362" s="2" t="s">
        <v>2681</v>
      </c>
      <c r="B6362" s="19">
        <v>46123</v>
      </c>
      <c r="C6362" t="s">
        <v>2860</v>
      </c>
      <c r="D6362" t="s">
        <v>2823</v>
      </c>
      <c r="E6362" t="s">
        <v>2960</v>
      </c>
      <c r="F6362" s="20">
        <v>1</v>
      </c>
      <c r="G6362">
        <v>1200</v>
      </c>
      <c r="H6362" t="s">
        <v>5</v>
      </c>
    </row>
    <row r="6363" spans="1:8" hidden="1" x14ac:dyDescent="0.3">
      <c r="A6363" s="2" t="s">
        <v>2682</v>
      </c>
      <c r="B6363" s="19">
        <v>46124</v>
      </c>
      <c r="C6363" t="s">
        <v>2861</v>
      </c>
      <c r="D6363" t="s">
        <v>2856</v>
      </c>
      <c r="E6363" t="s">
        <v>2963</v>
      </c>
      <c r="F6363" s="20">
        <v>2</v>
      </c>
      <c r="G6363">
        <v>1300</v>
      </c>
      <c r="H6363" t="s">
        <v>4</v>
      </c>
    </row>
    <row r="6364" spans="1:8" hidden="1" x14ac:dyDescent="0.3">
      <c r="A6364" s="2" t="s">
        <v>2683</v>
      </c>
      <c r="B6364" s="19">
        <v>46124</v>
      </c>
      <c r="C6364" t="s">
        <v>2862</v>
      </c>
      <c r="D6364" t="s">
        <v>2843</v>
      </c>
      <c r="E6364" t="s">
        <v>2972</v>
      </c>
      <c r="F6364" s="20">
        <v>1</v>
      </c>
      <c r="G6364">
        <v>2800</v>
      </c>
      <c r="H6364" t="s">
        <v>5</v>
      </c>
    </row>
    <row r="6365" spans="1:8" hidden="1" x14ac:dyDescent="0.3">
      <c r="A6365" s="2" t="s">
        <v>2684</v>
      </c>
      <c r="B6365" s="19">
        <v>46125</v>
      </c>
      <c r="C6365" t="s">
        <v>2863</v>
      </c>
      <c r="D6365" t="s">
        <v>2833</v>
      </c>
      <c r="E6365" t="s">
        <v>2961</v>
      </c>
      <c r="F6365" s="20">
        <v>4</v>
      </c>
      <c r="G6365">
        <v>1200</v>
      </c>
      <c r="H6365" t="s">
        <v>4</v>
      </c>
    </row>
    <row r="6366" spans="1:8" hidden="1" x14ac:dyDescent="0.3">
      <c r="A6366" s="2" t="s">
        <v>2685</v>
      </c>
      <c r="B6366" s="19">
        <v>46125</v>
      </c>
      <c r="C6366" t="s">
        <v>2864</v>
      </c>
      <c r="D6366" t="s">
        <v>2851</v>
      </c>
      <c r="E6366" t="s">
        <v>2964</v>
      </c>
      <c r="F6366" s="20">
        <v>1</v>
      </c>
      <c r="G6366">
        <v>1500</v>
      </c>
      <c r="H6366" t="s">
        <v>4</v>
      </c>
    </row>
    <row r="6367" spans="1:8" hidden="1" x14ac:dyDescent="0.3">
      <c r="A6367" s="2" t="s">
        <v>2686</v>
      </c>
      <c r="B6367" s="19">
        <v>46126</v>
      </c>
      <c r="C6367" t="s">
        <v>2865</v>
      </c>
      <c r="D6367" t="s">
        <v>2835</v>
      </c>
      <c r="E6367" t="s">
        <v>2965</v>
      </c>
      <c r="F6367" s="20">
        <v>5</v>
      </c>
      <c r="G6367">
        <v>1000</v>
      </c>
      <c r="H6367" t="s">
        <v>5</v>
      </c>
    </row>
    <row r="6368" spans="1:8" hidden="1" x14ac:dyDescent="0.3">
      <c r="A6368" s="2" t="s">
        <v>2687</v>
      </c>
      <c r="B6368" s="19">
        <v>46126</v>
      </c>
      <c r="C6368" t="s">
        <v>2866</v>
      </c>
      <c r="D6368" t="s">
        <v>2829</v>
      </c>
      <c r="E6368" t="s">
        <v>2962</v>
      </c>
      <c r="F6368" s="20">
        <v>1</v>
      </c>
      <c r="G6368">
        <v>1800</v>
      </c>
      <c r="H6368" t="s">
        <v>4</v>
      </c>
    </row>
    <row r="6369" spans="1:8" hidden="1" x14ac:dyDescent="0.3">
      <c r="A6369" s="2" t="s">
        <v>2688</v>
      </c>
      <c r="B6369" s="19">
        <v>46127</v>
      </c>
      <c r="C6369" t="s">
        <v>2867</v>
      </c>
      <c r="D6369" t="s">
        <v>2837</v>
      </c>
      <c r="E6369" t="s">
        <v>2966</v>
      </c>
      <c r="F6369" s="20">
        <v>1</v>
      </c>
      <c r="G6369">
        <v>2200</v>
      </c>
      <c r="H6369" t="s">
        <v>5</v>
      </c>
    </row>
    <row r="6370" spans="1:8" hidden="1" x14ac:dyDescent="0.3">
      <c r="A6370" s="2" t="s">
        <v>2689</v>
      </c>
      <c r="B6370" s="19">
        <v>46127</v>
      </c>
      <c r="C6370" t="s">
        <v>2868</v>
      </c>
      <c r="D6370" t="s">
        <v>2854</v>
      </c>
      <c r="E6370" t="s">
        <v>2968</v>
      </c>
      <c r="F6370" s="20">
        <v>3</v>
      </c>
      <c r="G6370">
        <v>1050</v>
      </c>
      <c r="H6370" t="s">
        <v>4</v>
      </c>
    </row>
    <row r="6371" spans="1:8" hidden="1" x14ac:dyDescent="0.3">
      <c r="A6371" s="2" t="s">
        <v>2690</v>
      </c>
      <c r="B6371" s="19">
        <v>46128</v>
      </c>
      <c r="C6371" t="s">
        <v>2869</v>
      </c>
      <c r="D6371" t="s">
        <v>2849</v>
      </c>
      <c r="E6371" t="s">
        <v>2967</v>
      </c>
      <c r="F6371" s="20">
        <v>2</v>
      </c>
      <c r="G6371">
        <v>1200</v>
      </c>
      <c r="H6371" t="s">
        <v>5</v>
      </c>
    </row>
    <row r="6372" spans="1:8" x14ac:dyDescent="0.3">
      <c r="A6372" s="39" t="s">
        <v>2691</v>
      </c>
      <c r="B6372" s="40">
        <v>46128</v>
      </c>
      <c r="C6372" s="41" t="s">
        <v>2870</v>
      </c>
      <c r="D6372" s="41" t="s">
        <v>2821</v>
      </c>
      <c r="E6372" s="41" t="s">
        <v>2970</v>
      </c>
      <c r="F6372" s="42">
        <v>1</v>
      </c>
      <c r="G6372" s="41">
        <v>1300</v>
      </c>
      <c r="H6372" s="44" t="s">
        <v>4</v>
      </c>
    </row>
    <row r="6373" spans="1:8" hidden="1" x14ac:dyDescent="0.3">
      <c r="A6373" s="2" t="s">
        <v>2692</v>
      </c>
      <c r="B6373" s="19">
        <v>46129</v>
      </c>
      <c r="C6373" t="s">
        <v>2871</v>
      </c>
      <c r="D6373" t="s">
        <v>2858</v>
      </c>
      <c r="E6373" t="s">
        <v>2971</v>
      </c>
      <c r="F6373" s="20">
        <v>2</v>
      </c>
      <c r="G6373">
        <v>900</v>
      </c>
      <c r="H6373" t="s">
        <v>5</v>
      </c>
    </row>
    <row r="6374" spans="1:8" hidden="1" x14ac:dyDescent="0.3">
      <c r="A6374" s="2" t="s">
        <v>2693</v>
      </c>
      <c r="B6374" s="19">
        <v>46129</v>
      </c>
      <c r="C6374" t="s">
        <v>2872</v>
      </c>
      <c r="D6374" t="s">
        <v>2845</v>
      </c>
      <c r="E6374" t="s">
        <v>2969</v>
      </c>
      <c r="F6374" s="20">
        <v>1</v>
      </c>
      <c r="G6374">
        <v>2500</v>
      </c>
      <c r="H6374" t="s">
        <v>4</v>
      </c>
    </row>
    <row r="6375" spans="1:8" hidden="1" x14ac:dyDescent="0.3">
      <c r="A6375" s="2" t="s">
        <v>2694</v>
      </c>
      <c r="B6375" s="19">
        <v>46130</v>
      </c>
      <c r="C6375" t="s">
        <v>2873</v>
      </c>
      <c r="D6375" t="s">
        <v>2841</v>
      </c>
      <c r="E6375" t="s">
        <v>2975</v>
      </c>
      <c r="F6375" s="20">
        <v>3</v>
      </c>
      <c r="G6375">
        <v>1650</v>
      </c>
      <c r="H6375" t="s">
        <v>5</v>
      </c>
    </row>
    <row r="6376" spans="1:8" hidden="1" x14ac:dyDescent="0.3">
      <c r="A6376" s="2" t="s">
        <v>2695</v>
      </c>
      <c r="B6376" s="19">
        <v>46130</v>
      </c>
      <c r="C6376" t="s">
        <v>2874</v>
      </c>
      <c r="D6376" t="s">
        <v>2827</v>
      </c>
      <c r="E6376" t="s">
        <v>2960</v>
      </c>
      <c r="F6376" s="20">
        <v>2</v>
      </c>
      <c r="G6376">
        <v>2400</v>
      </c>
      <c r="H6376" t="s">
        <v>4</v>
      </c>
    </row>
    <row r="6377" spans="1:8" hidden="1" x14ac:dyDescent="0.3">
      <c r="A6377" s="2" t="s">
        <v>2696</v>
      </c>
      <c r="B6377" s="19">
        <v>46131</v>
      </c>
      <c r="C6377" t="s">
        <v>2875</v>
      </c>
      <c r="D6377" t="s">
        <v>2876</v>
      </c>
      <c r="E6377" t="s">
        <v>2973</v>
      </c>
      <c r="F6377" s="20">
        <v>2</v>
      </c>
      <c r="G6377">
        <v>500</v>
      </c>
      <c r="H6377" t="s">
        <v>5</v>
      </c>
    </row>
    <row r="6378" spans="1:8" hidden="1" x14ac:dyDescent="0.3">
      <c r="A6378" s="2" t="s">
        <v>2697</v>
      </c>
      <c r="B6378" s="19">
        <v>46131</v>
      </c>
      <c r="C6378" t="s">
        <v>2877</v>
      </c>
      <c r="D6378" t="s">
        <v>2878</v>
      </c>
      <c r="E6378" t="s">
        <v>2965</v>
      </c>
      <c r="F6378" s="20">
        <v>3</v>
      </c>
      <c r="G6378">
        <v>600</v>
      </c>
      <c r="H6378" t="s">
        <v>4</v>
      </c>
    </row>
    <row r="6379" spans="1:8" hidden="1" x14ac:dyDescent="0.3">
      <c r="A6379" s="2" t="s">
        <v>2698</v>
      </c>
      <c r="B6379" s="19">
        <v>46132</v>
      </c>
      <c r="C6379" t="s">
        <v>2879</v>
      </c>
      <c r="D6379" t="s">
        <v>2847</v>
      </c>
      <c r="E6379" t="s">
        <v>2962</v>
      </c>
      <c r="F6379" s="20">
        <v>1</v>
      </c>
      <c r="G6379">
        <v>1800</v>
      </c>
      <c r="H6379" t="s">
        <v>5</v>
      </c>
    </row>
    <row r="6380" spans="1:8" hidden="1" x14ac:dyDescent="0.3">
      <c r="A6380" s="2" t="s">
        <v>2699</v>
      </c>
      <c r="B6380" s="19">
        <v>46132</v>
      </c>
      <c r="C6380" t="s">
        <v>2880</v>
      </c>
      <c r="D6380" t="s">
        <v>2881</v>
      </c>
      <c r="E6380" t="s">
        <v>2961</v>
      </c>
      <c r="F6380" s="20">
        <v>2</v>
      </c>
      <c r="G6380">
        <v>600</v>
      </c>
      <c r="H6380" t="s">
        <v>4</v>
      </c>
    </row>
    <row r="6381" spans="1:8" x14ac:dyDescent="0.3">
      <c r="A6381" s="39" t="s">
        <v>2700</v>
      </c>
      <c r="B6381" s="40">
        <v>46133</v>
      </c>
      <c r="C6381" s="41" t="s">
        <v>2882</v>
      </c>
      <c r="D6381" s="41" t="s">
        <v>2821</v>
      </c>
      <c r="E6381" s="41" t="s">
        <v>2974</v>
      </c>
      <c r="F6381" s="42">
        <v>1</v>
      </c>
      <c r="G6381" s="41">
        <v>450</v>
      </c>
      <c r="H6381" s="44" t="s">
        <v>4</v>
      </c>
    </row>
    <row r="6382" spans="1:8" hidden="1" x14ac:dyDescent="0.3">
      <c r="A6382" s="2" t="s">
        <v>2701</v>
      </c>
      <c r="B6382" s="19">
        <v>46133</v>
      </c>
      <c r="C6382" t="s">
        <v>2883</v>
      </c>
      <c r="D6382" t="s">
        <v>2831</v>
      </c>
      <c r="E6382" t="s">
        <v>2960</v>
      </c>
      <c r="F6382" s="20">
        <v>1</v>
      </c>
      <c r="G6382">
        <v>1200</v>
      </c>
      <c r="H6382" t="s">
        <v>5</v>
      </c>
    </row>
    <row r="6383" spans="1:8" hidden="1" x14ac:dyDescent="0.3">
      <c r="A6383" s="2" t="s">
        <v>2702</v>
      </c>
      <c r="B6383" s="19">
        <v>46134</v>
      </c>
      <c r="C6383" t="s">
        <v>2884</v>
      </c>
      <c r="D6383" t="s">
        <v>2829</v>
      </c>
      <c r="E6383" t="s">
        <v>2963</v>
      </c>
      <c r="F6383" s="20">
        <v>2</v>
      </c>
      <c r="G6383">
        <v>1200</v>
      </c>
      <c r="H6383" t="s">
        <v>4</v>
      </c>
    </row>
    <row r="6384" spans="1:8" hidden="1" x14ac:dyDescent="0.3">
      <c r="A6384" s="2" t="s">
        <v>2703</v>
      </c>
      <c r="B6384" s="19">
        <v>46134</v>
      </c>
      <c r="C6384" t="s">
        <v>2885</v>
      </c>
      <c r="D6384" t="s">
        <v>2833</v>
      </c>
      <c r="E6384" t="s">
        <v>2961</v>
      </c>
      <c r="F6384" s="20">
        <v>4</v>
      </c>
      <c r="G6384">
        <v>1200</v>
      </c>
      <c r="H6384" t="s">
        <v>4</v>
      </c>
    </row>
    <row r="6385" spans="1:8" hidden="1" x14ac:dyDescent="0.3">
      <c r="A6385" s="2" t="s">
        <v>2704</v>
      </c>
      <c r="B6385" s="19">
        <v>46135</v>
      </c>
      <c r="C6385" t="s">
        <v>2886</v>
      </c>
      <c r="D6385" t="s">
        <v>2843</v>
      </c>
      <c r="E6385" t="s">
        <v>2962</v>
      </c>
      <c r="F6385" s="20">
        <v>1</v>
      </c>
      <c r="G6385">
        <v>1800</v>
      </c>
      <c r="H6385" t="s">
        <v>5</v>
      </c>
    </row>
    <row r="6386" spans="1:8" x14ac:dyDescent="0.3">
      <c r="A6386" s="39" t="s">
        <v>2705</v>
      </c>
      <c r="B6386" s="40">
        <v>46135</v>
      </c>
      <c r="C6386" s="41" t="s">
        <v>2887</v>
      </c>
      <c r="D6386" s="41" t="s">
        <v>2821</v>
      </c>
      <c r="E6386" s="41" t="s">
        <v>2964</v>
      </c>
      <c r="F6386" s="42">
        <v>1</v>
      </c>
      <c r="G6386" s="41">
        <v>1500</v>
      </c>
      <c r="H6386" s="44" t="s">
        <v>4</v>
      </c>
    </row>
    <row r="6387" spans="1:8" hidden="1" x14ac:dyDescent="0.3">
      <c r="A6387" s="2" t="s">
        <v>2706</v>
      </c>
      <c r="B6387" s="19">
        <v>46136</v>
      </c>
      <c r="C6387" t="s">
        <v>2888</v>
      </c>
      <c r="D6387" t="s">
        <v>2835</v>
      </c>
      <c r="E6387" t="s">
        <v>2965</v>
      </c>
      <c r="F6387" s="20">
        <v>4</v>
      </c>
      <c r="G6387">
        <v>800</v>
      </c>
      <c r="H6387" t="s">
        <v>5</v>
      </c>
    </row>
    <row r="6388" spans="1:8" hidden="1" x14ac:dyDescent="0.3">
      <c r="A6388" s="2" t="s">
        <v>2707</v>
      </c>
      <c r="B6388" s="19">
        <v>46136</v>
      </c>
      <c r="C6388" t="s">
        <v>2889</v>
      </c>
      <c r="D6388" t="s">
        <v>2837</v>
      </c>
      <c r="E6388" t="s">
        <v>2966</v>
      </c>
      <c r="F6388" s="20">
        <v>1</v>
      </c>
      <c r="G6388">
        <v>2200</v>
      </c>
      <c r="H6388" t="s">
        <v>4</v>
      </c>
    </row>
    <row r="6389" spans="1:8" hidden="1" x14ac:dyDescent="0.3">
      <c r="A6389" s="2" t="s">
        <v>2708</v>
      </c>
      <c r="B6389" s="19">
        <v>46137</v>
      </c>
      <c r="C6389" t="s">
        <v>2890</v>
      </c>
      <c r="D6389" t="s">
        <v>2856</v>
      </c>
      <c r="E6389" t="s">
        <v>2967</v>
      </c>
      <c r="F6389" s="20">
        <v>2</v>
      </c>
      <c r="G6389">
        <v>1200</v>
      </c>
      <c r="H6389" t="s">
        <v>5</v>
      </c>
    </row>
    <row r="6390" spans="1:8" hidden="1" x14ac:dyDescent="0.3">
      <c r="A6390" s="2" t="s">
        <v>2709</v>
      </c>
      <c r="B6390" s="19">
        <v>46137</v>
      </c>
      <c r="C6390" t="s">
        <v>2891</v>
      </c>
      <c r="D6390" t="s">
        <v>2827</v>
      </c>
      <c r="E6390" t="s">
        <v>2968</v>
      </c>
      <c r="F6390" s="20">
        <v>2</v>
      </c>
      <c r="G6390">
        <v>700</v>
      </c>
      <c r="H6390" t="s">
        <v>4</v>
      </c>
    </row>
    <row r="6391" spans="1:8" hidden="1" x14ac:dyDescent="0.3">
      <c r="A6391" s="2" t="s">
        <v>2710</v>
      </c>
      <c r="B6391" s="19">
        <v>46138</v>
      </c>
      <c r="C6391" t="s">
        <v>2892</v>
      </c>
      <c r="D6391" t="s">
        <v>2841</v>
      </c>
      <c r="E6391" t="s">
        <v>2969</v>
      </c>
      <c r="F6391" s="20">
        <v>1</v>
      </c>
      <c r="G6391">
        <v>2500</v>
      </c>
      <c r="H6391" t="s">
        <v>5</v>
      </c>
    </row>
    <row r="6392" spans="1:8" hidden="1" x14ac:dyDescent="0.3">
      <c r="A6392" s="2" t="s">
        <v>2711</v>
      </c>
      <c r="B6392" s="19">
        <v>46138</v>
      </c>
      <c r="C6392" t="s">
        <v>2893</v>
      </c>
      <c r="D6392" t="s">
        <v>2851</v>
      </c>
      <c r="E6392" t="s">
        <v>2970</v>
      </c>
      <c r="F6392" s="20">
        <v>1</v>
      </c>
      <c r="G6392">
        <v>1300</v>
      </c>
      <c r="H6392" t="s">
        <v>4</v>
      </c>
    </row>
    <row r="6393" spans="1:8" hidden="1" x14ac:dyDescent="0.3">
      <c r="A6393" s="2" t="s">
        <v>2712</v>
      </c>
      <c r="B6393" s="19">
        <v>46139</v>
      </c>
      <c r="C6393" t="s">
        <v>2894</v>
      </c>
      <c r="D6393" t="s">
        <v>2858</v>
      </c>
      <c r="E6393" t="s">
        <v>2972</v>
      </c>
      <c r="F6393" s="20">
        <v>1</v>
      </c>
      <c r="G6393">
        <v>2800</v>
      </c>
      <c r="H6393" t="s">
        <v>5</v>
      </c>
    </row>
    <row r="6394" spans="1:8" hidden="1" x14ac:dyDescent="0.3">
      <c r="A6394" s="2" t="s">
        <v>2713</v>
      </c>
      <c r="B6394" s="19">
        <v>46139</v>
      </c>
      <c r="C6394" t="s">
        <v>2895</v>
      </c>
      <c r="D6394" t="s">
        <v>2847</v>
      </c>
      <c r="E6394" t="s">
        <v>2971</v>
      </c>
      <c r="F6394" s="20">
        <v>2</v>
      </c>
      <c r="G6394">
        <v>900</v>
      </c>
      <c r="H6394" t="s">
        <v>4</v>
      </c>
    </row>
    <row r="6395" spans="1:8" hidden="1" x14ac:dyDescent="0.3">
      <c r="A6395" s="2" t="s">
        <v>2714</v>
      </c>
      <c r="B6395" s="19">
        <v>46140</v>
      </c>
      <c r="C6395" t="s">
        <v>2896</v>
      </c>
      <c r="D6395" t="s">
        <v>2849</v>
      </c>
      <c r="E6395" t="s">
        <v>2960</v>
      </c>
      <c r="F6395" s="20">
        <v>2</v>
      </c>
      <c r="G6395">
        <v>2400</v>
      </c>
      <c r="H6395" t="s">
        <v>5</v>
      </c>
    </row>
    <row r="6396" spans="1:8" hidden="1" x14ac:dyDescent="0.3">
      <c r="A6396" s="2" t="s">
        <v>2715</v>
      </c>
      <c r="B6396" s="19">
        <v>46140</v>
      </c>
      <c r="C6396" t="s">
        <v>2897</v>
      </c>
      <c r="D6396" t="s">
        <v>2898</v>
      </c>
      <c r="E6396" t="s">
        <v>2973</v>
      </c>
      <c r="F6396" s="20">
        <v>3</v>
      </c>
      <c r="G6396">
        <v>750</v>
      </c>
      <c r="H6396" t="s">
        <v>4</v>
      </c>
    </row>
    <row r="6397" spans="1:8" x14ac:dyDescent="0.3">
      <c r="A6397" s="39" t="s">
        <v>2716</v>
      </c>
      <c r="B6397" s="40">
        <v>46141</v>
      </c>
      <c r="C6397" s="41" t="s">
        <v>2899</v>
      </c>
      <c r="D6397" s="41" t="s">
        <v>2821</v>
      </c>
      <c r="E6397" s="41" t="s">
        <v>2974</v>
      </c>
      <c r="F6397" s="42">
        <v>2</v>
      </c>
      <c r="G6397" s="41">
        <v>900</v>
      </c>
      <c r="H6397" s="44" t="s">
        <v>5</v>
      </c>
    </row>
    <row r="6398" spans="1:8" hidden="1" x14ac:dyDescent="0.3">
      <c r="A6398" s="2" t="s">
        <v>2717</v>
      </c>
      <c r="B6398" s="19">
        <v>46141</v>
      </c>
      <c r="C6398" t="s">
        <v>2900</v>
      </c>
      <c r="D6398" t="s">
        <v>2854</v>
      </c>
      <c r="E6398" t="s">
        <v>2965</v>
      </c>
      <c r="F6398" s="20">
        <v>6</v>
      </c>
      <c r="G6398">
        <v>1200</v>
      </c>
      <c r="H6398" t="s">
        <v>4</v>
      </c>
    </row>
    <row r="6399" spans="1:8" hidden="1" x14ac:dyDescent="0.3">
      <c r="A6399" s="2" t="s">
        <v>2718</v>
      </c>
      <c r="B6399" s="19">
        <v>46142</v>
      </c>
      <c r="C6399" t="s">
        <v>2901</v>
      </c>
      <c r="D6399" t="s">
        <v>2839</v>
      </c>
      <c r="E6399" t="s">
        <v>2975</v>
      </c>
      <c r="F6399" s="20">
        <v>2</v>
      </c>
      <c r="G6399">
        <v>1100</v>
      </c>
      <c r="H6399" t="s">
        <v>5</v>
      </c>
    </row>
    <row r="6400" spans="1:8" hidden="1" x14ac:dyDescent="0.3">
      <c r="A6400" s="2" t="s">
        <v>2719</v>
      </c>
      <c r="B6400" s="19">
        <v>46142</v>
      </c>
      <c r="C6400" t="s">
        <v>2902</v>
      </c>
      <c r="D6400" t="s">
        <v>2823</v>
      </c>
      <c r="E6400" t="s">
        <v>2962</v>
      </c>
      <c r="F6400" s="20">
        <v>1</v>
      </c>
      <c r="G6400">
        <v>1800</v>
      </c>
      <c r="H6400" t="s">
        <v>4</v>
      </c>
    </row>
    <row r="6401" spans="1:8" x14ac:dyDescent="0.3">
      <c r="A6401" s="39" t="s">
        <v>2720</v>
      </c>
      <c r="B6401" s="40">
        <v>46143</v>
      </c>
      <c r="C6401" s="41" t="s">
        <v>2903</v>
      </c>
      <c r="D6401" s="41" t="s">
        <v>2821</v>
      </c>
      <c r="E6401" s="41" t="s">
        <v>2974</v>
      </c>
      <c r="F6401" s="42">
        <v>1</v>
      </c>
      <c r="G6401" s="41">
        <v>450</v>
      </c>
      <c r="H6401" s="44" t="s">
        <v>4</v>
      </c>
    </row>
    <row r="6402" spans="1:8" hidden="1" x14ac:dyDescent="0.3">
      <c r="A6402" s="2" t="s">
        <v>2721</v>
      </c>
      <c r="B6402" s="19">
        <v>46143</v>
      </c>
      <c r="C6402" t="s">
        <v>2904</v>
      </c>
      <c r="D6402" t="s">
        <v>2837</v>
      </c>
      <c r="E6402" t="s">
        <v>2960</v>
      </c>
      <c r="F6402" s="20">
        <v>2</v>
      </c>
      <c r="G6402">
        <v>2400</v>
      </c>
      <c r="H6402" t="s">
        <v>5</v>
      </c>
    </row>
    <row r="6403" spans="1:8" hidden="1" x14ac:dyDescent="0.3">
      <c r="A6403" s="2" t="s">
        <v>2722</v>
      </c>
      <c r="B6403" s="19">
        <v>46144</v>
      </c>
      <c r="C6403" t="s">
        <v>2905</v>
      </c>
      <c r="D6403" t="s">
        <v>2829</v>
      </c>
      <c r="E6403" t="s">
        <v>2963</v>
      </c>
      <c r="F6403" s="20">
        <v>1</v>
      </c>
      <c r="G6403">
        <v>650</v>
      </c>
      <c r="H6403" t="s">
        <v>4</v>
      </c>
    </row>
    <row r="6404" spans="1:8" hidden="1" x14ac:dyDescent="0.3">
      <c r="A6404" s="2" t="s">
        <v>2723</v>
      </c>
      <c r="B6404" s="19">
        <v>46144</v>
      </c>
      <c r="C6404" t="s">
        <v>2874</v>
      </c>
      <c r="D6404" t="s">
        <v>2833</v>
      </c>
      <c r="E6404" t="s">
        <v>2961</v>
      </c>
      <c r="F6404" s="20">
        <v>3</v>
      </c>
      <c r="G6404">
        <v>900</v>
      </c>
      <c r="H6404" t="s">
        <v>4</v>
      </c>
    </row>
    <row r="6405" spans="1:8" hidden="1" x14ac:dyDescent="0.3">
      <c r="A6405" s="2" t="s">
        <v>2724</v>
      </c>
      <c r="B6405" s="19">
        <v>46145</v>
      </c>
      <c r="C6405" t="s">
        <v>2906</v>
      </c>
      <c r="D6405" t="s">
        <v>2843</v>
      </c>
      <c r="E6405" t="s">
        <v>2962</v>
      </c>
      <c r="F6405" s="20">
        <v>1</v>
      </c>
      <c r="G6405">
        <v>1800</v>
      </c>
      <c r="H6405" t="s">
        <v>5</v>
      </c>
    </row>
    <row r="6406" spans="1:8" x14ac:dyDescent="0.3">
      <c r="A6406" s="39" t="s">
        <v>2725</v>
      </c>
      <c r="B6406" s="40">
        <v>46145</v>
      </c>
      <c r="C6406" s="41" t="s">
        <v>2907</v>
      </c>
      <c r="D6406" s="41" t="s">
        <v>2821</v>
      </c>
      <c r="E6406" s="41" t="s">
        <v>2964</v>
      </c>
      <c r="F6406" s="42">
        <v>1</v>
      </c>
      <c r="G6406" s="41">
        <v>1500</v>
      </c>
      <c r="H6406" s="44" t="s">
        <v>4</v>
      </c>
    </row>
    <row r="6407" spans="1:8" hidden="1" x14ac:dyDescent="0.3">
      <c r="A6407" s="2" t="s">
        <v>2726</v>
      </c>
      <c r="B6407" s="19">
        <v>46146</v>
      </c>
      <c r="C6407" t="s">
        <v>2908</v>
      </c>
      <c r="D6407" t="s">
        <v>2835</v>
      </c>
      <c r="E6407" t="s">
        <v>2965</v>
      </c>
      <c r="F6407" s="20">
        <v>4</v>
      </c>
      <c r="G6407">
        <v>800</v>
      </c>
      <c r="H6407" t="s">
        <v>5</v>
      </c>
    </row>
    <row r="6408" spans="1:8" hidden="1" x14ac:dyDescent="0.3">
      <c r="A6408" s="2" t="s">
        <v>2727</v>
      </c>
      <c r="B6408" s="19">
        <v>46146</v>
      </c>
      <c r="C6408" t="s">
        <v>2909</v>
      </c>
      <c r="D6408" t="s">
        <v>2856</v>
      </c>
      <c r="E6408" t="s">
        <v>2966</v>
      </c>
      <c r="F6408" s="20">
        <v>1</v>
      </c>
      <c r="G6408">
        <v>2200</v>
      </c>
      <c r="H6408" t="s">
        <v>4</v>
      </c>
    </row>
    <row r="6409" spans="1:8" hidden="1" x14ac:dyDescent="0.3">
      <c r="A6409" s="2" t="s">
        <v>2728</v>
      </c>
      <c r="B6409" s="19">
        <v>46147</v>
      </c>
      <c r="C6409" t="s">
        <v>2910</v>
      </c>
      <c r="D6409" t="s">
        <v>2841</v>
      </c>
      <c r="E6409" t="s">
        <v>2967</v>
      </c>
      <c r="F6409" s="20">
        <v>2</v>
      </c>
      <c r="G6409">
        <v>1200</v>
      </c>
      <c r="H6409" t="s">
        <v>5</v>
      </c>
    </row>
    <row r="6410" spans="1:8" hidden="1" x14ac:dyDescent="0.3">
      <c r="A6410" s="2" t="s">
        <v>2729</v>
      </c>
      <c r="B6410" s="19">
        <v>46147</v>
      </c>
      <c r="C6410" t="s">
        <v>2911</v>
      </c>
      <c r="D6410" t="s">
        <v>2827</v>
      </c>
      <c r="E6410" t="s">
        <v>2968</v>
      </c>
      <c r="F6410" s="20">
        <v>2</v>
      </c>
      <c r="G6410">
        <v>700</v>
      </c>
      <c r="H6410" t="s">
        <v>4</v>
      </c>
    </row>
    <row r="6411" spans="1:8" hidden="1" x14ac:dyDescent="0.3">
      <c r="A6411" s="2" t="s">
        <v>2730</v>
      </c>
      <c r="B6411" s="19">
        <v>46148</v>
      </c>
      <c r="C6411" t="s">
        <v>2912</v>
      </c>
      <c r="D6411" t="s">
        <v>2858</v>
      </c>
      <c r="E6411" t="s">
        <v>2969</v>
      </c>
      <c r="F6411" s="20">
        <v>1</v>
      </c>
      <c r="G6411">
        <v>2500</v>
      </c>
      <c r="H6411" t="s">
        <v>5</v>
      </c>
    </row>
    <row r="6412" spans="1:8" hidden="1" x14ac:dyDescent="0.3">
      <c r="A6412" s="2" t="s">
        <v>2731</v>
      </c>
      <c r="B6412" s="19">
        <v>46148</v>
      </c>
      <c r="C6412" t="s">
        <v>2893</v>
      </c>
      <c r="D6412" t="s">
        <v>2851</v>
      </c>
      <c r="E6412" t="s">
        <v>2970</v>
      </c>
      <c r="F6412" s="20">
        <v>1</v>
      </c>
      <c r="G6412">
        <v>1300</v>
      </c>
      <c r="H6412" t="s">
        <v>4</v>
      </c>
    </row>
    <row r="6413" spans="1:8" hidden="1" x14ac:dyDescent="0.3">
      <c r="A6413" s="2" t="s">
        <v>2732</v>
      </c>
      <c r="B6413" s="19">
        <v>46149</v>
      </c>
      <c r="C6413" t="s">
        <v>2913</v>
      </c>
      <c r="D6413" t="s">
        <v>2849</v>
      </c>
      <c r="E6413" t="s">
        <v>2972</v>
      </c>
      <c r="F6413" s="20">
        <v>1</v>
      </c>
      <c r="G6413">
        <v>2800</v>
      </c>
      <c r="H6413" t="s">
        <v>5</v>
      </c>
    </row>
    <row r="6414" spans="1:8" hidden="1" x14ac:dyDescent="0.3">
      <c r="A6414" s="2" t="s">
        <v>2733</v>
      </c>
      <c r="B6414" s="19">
        <v>46149</v>
      </c>
      <c r="C6414" t="s">
        <v>2914</v>
      </c>
      <c r="D6414" t="s">
        <v>2847</v>
      </c>
      <c r="E6414" t="s">
        <v>2971</v>
      </c>
      <c r="F6414" s="20">
        <v>2</v>
      </c>
      <c r="G6414">
        <v>900</v>
      </c>
      <c r="H6414" t="s">
        <v>4</v>
      </c>
    </row>
    <row r="6415" spans="1:8" x14ac:dyDescent="0.3">
      <c r="A6415" s="39" t="s">
        <v>2734</v>
      </c>
      <c r="B6415" s="40">
        <v>46150</v>
      </c>
      <c r="C6415" s="41" t="s">
        <v>2915</v>
      </c>
      <c r="D6415" s="41" t="s">
        <v>2821</v>
      </c>
      <c r="E6415" s="41" t="s">
        <v>2960</v>
      </c>
      <c r="F6415" s="42">
        <v>1</v>
      </c>
      <c r="G6415" s="41">
        <v>1200</v>
      </c>
      <c r="H6415" s="44" t="s">
        <v>5</v>
      </c>
    </row>
    <row r="6416" spans="1:8" hidden="1" x14ac:dyDescent="0.3">
      <c r="A6416" s="2" t="s">
        <v>2735</v>
      </c>
      <c r="B6416" s="19">
        <v>46150</v>
      </c>
      <c r="C6416" t="s">
        <v>2897</v>
      </c>
      <c r="D6416" t="s">
        <v>2898</v>
      </c>
      <c r="E6416" t="s">
        <v>2973</v>
      </c>
      <c r="F6416" s="20">
        <v>3</v>
      </c>
      <c r="G6416">
        <v>750</v>
      </c>
      <c r="H6416" t="s">
        <v>4</v>
      </c>
    </row>
    <row r="6417" spans="1:8" hidden="1" x14ac:dyDescent="0.3">
      <c r="A6417" s="2" t="s">
        <v>2736</v>
      </c>
      <c r="B6417" s="19">
        <v>46151</v>
      </c>
      <c r="C6417" t="s">
        <v>2916</v>
      </c>
      <c r="D6417" t="s">
        <v>2839</v>
      </c>
      <c r="E6417" t="s">
        <v>2974</v>
      </c>
      <c r="F6417" s="20">
        <v>2</v>
      </c>
      <c r="G6417">
        <v>900</v>
      </c>
      <c r="H6417" t="s">
        <v>5</v>
      </c>
    </row>
    <row r="6418" spans="1:8" hidden="1" x14ac:dyDescent="0.3">
      <c r="A6418" s="2" t="s">
        <v>2737</v>
      </c>
      <c r="B6418" s="19">
        <v>46151</v>
      </c>
      <c r="C6418" t="s">
        <v>2917</v>
      </c>
      <c r="D6418" t="s">
        <v>2854</v>
      </c>
      <c r="E6418" t="s">
        <v>2965</v>
      </c>
      <c r="F6418" s="20">
        <v>6</v>
      </c>
      <c r="G6418">
        <v>1200</v>
      </c>
      <c r="H6418" t="s">
        <v>4</v>
      </c>
    </row>
    <row r="6419" spans="1:8" hidden="1" x14ac:dyDescent="0.3">
      <c r="A6419" s="2" t="s">
        <v>2738</v>
      </c>
      <c r="B6419" s="19">
        <v>46152</v>
      </c>
      <c r="C6419" t="s">
        <v>2918</v>
      </c>
      <c r="D6419" t="s">
        <v>2919</v>
      </c>
      <c r="E6419" t="s">
        <v>2975</v>
      </c>
      <c r="F6419" s="20">
        <v>2</v>
      </c>
      <c r="G6419">
        <v>1100</v>
      </c>
      <c r="H6419" t="s">
        <v>5</v>
      </c>
    </row>
    <row r="6420" spans="1:8" hidden="1" x14ac:dyDescent="0.3">
      <c r="A6420" s="2" t="s">
        <v>2739</v>
      </c>
      <c r="B6420" s="19">
        <v>46152</v>
      </c>
      <c r="C6420" t="s">
        <v>2920</v>
      </c>
      <c r="D6420" t="s">
        <v>2823</v>
      </c>
      <c r="E6420" t="s">
        <v>2962</v>
      </c>
      <c r="F6420" s="20">
        <v>1</v>
      </c>
      <c r="G6420">
        <v>1800</v>
      </c>
      <c r="H6420" t="s">
        <v>4</v>
      </c>
    </row>
    <row r="6421" spans="1:8" x14ac:dyDescent="0.3">
      <c r="A6421" s="39" t="s">
        <v>2740</v>
      </c>
      <c r="B6421" s="40">
        <v>46153</v>
      </c>
      <c r="C6421" s="41" t="s">
        <v>2921</v>
      </c>
      <c r="D6421" s="41" t="s">
        <v>2821</v>
      </c>
      <c r="E6421" s="41" t="s">
        <v>2974</v>
      </c>
      <c r="F6421" s="42">
        <v>1</v>
      </c>
      <c r="G6421" s="41">
        <v>450</v>
      </c>
      <c r="H6421" s="44" t="s">
        <v>4</v>
      </c>
    </row>
    <row r="6422" spans="1:8" hidden="1" x14ac:dyDescent="0.3">
      <c r="A6422" s="2" t="s">
        <v>2741</v>
      </c>
      <c r="B6422" s="19">
        <v>46153</v>
      </c>
      <c r="C6422" t="s">
        <v>2922</v>
      </c>
      <c r="D6422" t="s">
        <v>2837</v>
      </c>
      <c r="E6422" t="s">
        <v>2960</v>
      </c>
      <c r="F6422" s="20">
        <v>2</v>
      </c>
      <c r="G6422">
        <v>2400</v>
      </c>
      <c r="H6422" t="s">
        <v>5</v>
      </c>
    </row>
    <row r="6423" spans="1:8" hidden="1" x14ac:dyDescent="0.3">
      <c r="A6423" s="2" t="s">
        <v>2742</v>
      </c>
      <c r="B6423" s="19">
        <v>46154</v>
      </c>
      <c r="C6423" t="s">
        <v>2923</v>
      </c>
      <c r="D6423" t="s">
        <v>2829</v>
      </c>
      <c r="E6423" t="s">
        <v>2963</v>
      </c>
      <c r="F6423" s="20">
        <v>1</v>
      </c>
      <c r="G6423">
        <v>650</v>
      </c>
      <c r="H6423" t="s">
        <v>4</v>
      </c>
    </row>
    <row r="6424" spans="1:8" hidden="1" x14ac:dyDescent="0.3">
      <c r="A6424" s="2" t="s">
        <v>2743</v>
      </c>
      <c r="B6424" s="19">
        <v>46154</v>
      </c>
      <c r="C6424" t="s">
        <v>2902</v>
      </c>
      <c r="D6424" t="s">
        <v>2833</v>
      </c>
      <c r="E6424" t="s">
        <v>2961</v>
      </c>
      <c r="F6424" s="20">
        <v>3</v>
      </c>
      <c r="G6424">
        <v>900</v>
      </c>
      <c r="H6424" t="s">
        <v>4</v>
      </c>
    </row>
    <row r="6425" spans="1:8" hidden="1" x14ac:dyDescent="0.3">
      <c r="A6425" s="2" t="s">
        <v>2744</v>
      </c>
      <c r="B6425" s="19">
        <v>46155</v>
      </c>
      <c r="C6425" t="s">
        <v>2924</v>
      </c>
      <c r="D6425" t="s">
        <v>2843</v>
      </c>
      <c r="E6425" t="s">
        <v>2962</v>
      </c>
      <c r="F6425" s="20">
        <v>1</v>
      </c>
      <c r="G6425">
        <v>1800</v>
      </c>
      <c r="H6425" t="s">
        <v>5</v>
      </c>
    </row>
    <row r="6426" spans="1:8" x14ac:dyDescent="0.3">
      <c r="A6426" s="39" t="s">
        <v>2745</v>
      </c>
      <c r="B6426" s="40">
        <v>46155</v>
      </c>
      <c r="C6426" s="41" t="s">
        <v>2907</v>
      </c>
      <c r="D6426" s="41" t="s">
        <v>2821</v>
      </c>
      <c r="E6426" s="41" t="s">
        <v>2964</v>
      </c>
      <c r="F6426" s="42">
        <v>1</v>
      </c>
      <c r="G6426" s="41">
        <v>1500</v>
      </c>
      <c r="H6426" s="44" t="s">
        <v>4</v>
      </c>
    </row>
    <row r="6427" spans="1:8" hidden="1" x14ac:dyDescent="0.3">
      <c r="A6427" s="2" t="s">
        <v>2746</v>
      </c>
      <c r="B6427" s="19">
        <v>46156</v>
      </c>
      <c r="C6427" t="s">
        <v>2925</v>
      </c>
      <c r="D6427" t="s">
        <v>2835</v>
      </c>
      <c r="E6427" t="s">
        <v>2965</v>
      </c>
      <c r="F6427" s="20">
        <v>4</v>
      </c>
      <c r="G6427">
        <v>800</v>
      </c>
      <c r="H6427" t="s">
        <v>5</v>
      </c>
    </row>
    <row r="6428" spans="1:8" hidden="1" x14ac:dyDescent="0.3">
      <c r="A6428" s="2" t="s">
        <v>2747</v>
      </c>
      <c r="B6428" s="19">
        <v>46156</v>
      </c>
      <c r="C6428" t="s">
        <v>2926</v>
      </c>
      <c r="D6428" t="s">
        <v>2856</v>
      </c>
      <c r="E6428" t="s">
        <v>2966</v>
      </c>
      <c r="F6428" s="20">
        <v>1</v>
      </c>
      <c r="G6428">
        <v>2200</v>
      </c>
      <c r="H6428" t="s">
        <v>4</v>
      </c>
    </row>
    <row r="6429" spans="1:8" hidden="1" x14ac:dyDescent="0.3">
      <c r="A6429" s="2" t="s">
        <v>2748</v>
      </c>
      <c r="B6429" s="19">
        <v>46157</v>
      </c>
      <c r="C6429" t="s">
        <v>2927</v>
      </c>
      <c r="D6429" t="s">
        <v>2841</v>
      </c>
      <c r="E6429" t="s">
        <v>2967</v>
      </c>
      <c r="F6429" s="20">
        <v>2</v>
      </c>
      <c r="G6429">
        <v>1200</v>
      </c>
      <c r="H6429" t="s">
        <v>5</v>
      </c>
    </row>
    <row r="6430" spans="1:8" hidden="1" x14ac:dyDescent="0.3">
      <c r="A6430" s="2" t="s">
        <v>2749</v>
      </c>
      <c r="B6430" s="19">
        <v>46157</v>
      </c>
      <c r="C6430" t="s">
        <v>2928</v>
      </c>
      <c r="D6430" t="s">
        <v>2827</v>
      </c>
      <c r="E6430" t="s">
        <v>2968</v>
      </c>
      <c r="F6430" s="20">
        <v>2</v>
      </c>
      <c r="G6430">
        <v>700</v>
      </c>
      <c r="H6430" t="s">
        <v>4</v>
      </c>
    </row>
    <row r="6431" spans="1:8" hidden="1" x14ac:dyDescent="0.3">
      <c r="A6431" s="2" t="s">
        <v>2750</v>
      </c>
      <c r="B6431" s="19">
        <v>46158</v>
      </c>
      <c r="C6431" t="s">
        <v>2929</v>
      </c>
      <c r="D6431" t="s">
        <v>2858</v>
      </c>
      <c r="E6431" t="s">
        <v>2969</v>
      </c>
      <c r="F6431" s="20">
        <v>1</v>
      </c>
      <c r="G6431">
        <v>2500</v>
      </c>
      <c r="H6431" t="s">
        <v>5</v>
      </c>
    </row>
    <row r="6432" spans="1:8" hidden="1" x14ac:dyDescent="0.3">
      <c r="A6432" s="2" t="s">
        <v>2751</v>
      </c>
      <c r="B6432" s="19">
        <v>46158</v>
      </c>
      <c r="C6432" t="s">
        <v>2930</v>
      </c>
      <c r="D6432" t="s">
        <v>2851</v>
      </c>
      <c r="E6432" t="s">
        <v>2970</v>
      </c>
      <c r="F6432" s="20">
        <v>1</v>
      </c>
      <c r="G6432">
        <v>1300</v>
      </c>
      <c r="H6432" t="s">
        <v>4</v>
      </c>
    </row>
    <row r="6433" spans="1:8" hidden="1" x14ac:dyDescent="0.3">
      <c r="A6433" s="2" t="s">
        <v>2752</v>
      </c>
      <c r="B6433" s="19">
        <v>46159</v>
      </c>
      <c r="C6433" t="s">
        <v>2931</v>
      </c>
      <c r="D6433" t="s">
        <v>2849</v>
      </c>
      <c r="E6433" t="s">
        <v>2972</v>
      </c>
      <c r="F6433" s="20">
        <v>1</v>
      </c>
      <c r="G6433">
        <v>2800</v>
      </c>
      <c r="H6433" t="s">
        <v>5</v>
      </c>
    </row>
    <row r="6434" spans="1:8" hidden="1" x14ac:dyDescent="0.3">
      <c r="A6434" s="2" t="s">
        <v>2753</v>
      </c>
      <c r="B6434" s="19">
        <v>46159</v>
      </c>
      <c r="C6434" t="s">
        <v>2932</v>
      </c>
      <c r="D6434" t="s">
        <v>2847</v>
      </c>
      <c r="E6434" t="s">
        <v>2971</v>
      </c>
      <c r="F6434" s="20">
        <v>2</v>
      </c>
      <c r="G6434">
        <v>900</v>
      </c>
      <c r="H6434" t="s">
        <v>4</v>
      </c>
    </row>
    <row r="6435" spans="1:8" x14ac:dyDescent="0.3">
      <c r="A6435" s="39" t="s">
        <v>2754</v>
      </c>
      <c r="B6435" s="40">
        <v>46160</v>
      </c>
      <c r="C6435" s="41" t="s">
        <v>2933</v>
      </c>
      <c r="D6435" s="41" t="s">
        <v>2821</v>
      </c>
      <c r="E6435" s="41" t="s">
        <v>2960</v>
      </c>
      <c r="F6435" s="42">
        <v>1</v>
      </c>
      <c r="G6435" s="41">
        <v>1200</v>
      </c>
      <c r="H6435" s="44" t="s">
        <v>5</v>
      </c>
    </row>
    <row r="6436" spans="1:8" hidden="1" x14ac:dyDescent="0.3">
      <c r="A6436" s="2" t="s">
        <v>2755</v>
      </c>
      <c r="B6436" s="19">
        <v>46160</v>
      </c>
      <c r="C6436" t="s">
        <v>2897</v>
      </c>
      <c r="D6436" t="s">
        <v>2898</v>
      </c>
      <c r="E6436" t="s">
        <v>2973</v>
      </c>
      <c r="F6436" s="20">
        <v>3</v>
      </c>
      <c r="G6436">
        <v>750</v>
      </c>
      <c r="H6436" t="s">
        <v>4</v>
      </c>
    </row>
    <row r="6437" spans="1:8" hidden="1" x14ac:dyDescent="0.3">
      <c r="A6437" s="2" t="s">
        <v>2756</v>
      </c>
      <c r="B6437" s="19">
        <v>46161</v>
      </c>
      <c r="C6437" t="s">
        <v>2916</v>
      </c>
      <c r="D6437" t="s">
        <v>2839</v>
      </c>
      <c r="E6437" t="s">
        <v>2974</v>
      </c>
      <c r="F6437" s="20">
        <v>2</v>
      </c>
      <c r="G6437">
        <v>900</v>
      </c>
      <c r="H6437" t="s">
        <v>5</v>
      </c>
    </row>
    <row r="6438" spans="1:8" hidden="1" x14ac:dyDescent="0.3">
      <c r="A6438" s="2" t="s">
        <v>2757</v>
      </c>
      <c r="B6438" s="19">
        <v>46161</v>
      </c>
      <c r="C6438" t="s">
        <v>2900</v>
      </c>
      <c r="D6438" t="s">
        <v>2854</v>
      </c>
      <c r="E6438" t="s">
        <v>2965</v>
      </c>
      <c r="F6438" s="20">
        <v>6</v>
      </c>
      <c r="G6438">
        <v>1200</v>
      </c>
      <c r="H6438" t="s">
        <v>4</v>
      </c>
    </row>
    <row r="6439" spans="1:8" hidden="1" x14ac:dyDescent="0.3">
      <c r="A6439" s="2" t="s">
        <v>2758</v>
      </c>
      <c r="B6439" s="19">
        <v>46162</v>
      </c>
      <c r="C6439" t="s">
        <v>2934</v>
      </c>
      <c r="D6439" t="s">
        <v>2919</v>
      </c>
      <c r="E6439" t="s">
        <v>2975</v>
      </c>
      <c r="F6439" s="20">
        <v>2</v>
      </c>
      <c r="G6439">
        <v>1100</v>
      </c>
      <c r="H6439" t="s">
        <v>5</v>
      </c>
    </row>
    <row r="6440" spans="1:8" hidden="1" x14ac:dyDescent="0.3">
      <c r="A6440" s="2" t="s">
        <v>2759</v>
      </c>
      <c r="B6440" s="19">
        <v>46162</v>
      </c>
      <c r="C6440" t="s">
        <v>2920</v>
      </c>
      <c r="D6440" t="s">
        <v>2823</v>
      </c>
      <c r="E6440" t="s">
        <v>2962</v>
      </c>
      <c r="F6440" s="20">
        <v>1</v>
      </c>
      <c r="G6440">
        <v>1800</v>
      </c>
      <c r="H6440" t="s">
        <v>4</v>
      </c>
    </row>
    <row r="6441" spans="1:8" x14ac:dyDescent="0.3">
      <c r="A6441" s="39" t="s">
        <v>2760</v>
      </c>
      <c r="B6441" s="40">
        <v>46163</v>
      </c>
      <c r="C6441" s="41" t="s">
        <v>2935</v>
      </c>
      <c r="D6441" s="41" t="s">
        <v>2821</v>
      </c>
      <c r="E6441" s="41" t="s">
        <v>2974</v>
      </c>
      <c r="F6441" s="42">
        <v>3</v>
      </c>
      <c r="G6441" s="41">
        <v>1350</v>
      </c>
      <c r="H6441" s="44" t="s">
        <v>5</v>
      </c>
    </row>
    <row r="6442" spans="1:8" hidden="1" x14ac:dyDescent="0.3">
      <c r="A6442" s="2" t="s">
        <v>2761</v>
      </c>
      <c r="B6442" s="19">
        <v>46163</v>
      </c>
      <c r="C6442" t="s">
        <v>2936</v>
      </c>
      <c r="D6442" t="s">
        <v>2856</v>
      </c>
      <c r="E6442" t="s">
        <v>2960</v>
      </c>
      <c r="F6442" s="20">
        <v>1</v>
      </c>
      <c r="G6442">
        <v>1200</v>
      </c>
      <c r="H6442" t="s">
        <v>4</v>
      </c>
    </row>
    <row r="6443" spans="1:8" hidden="1" x14ac:dyDescent="0.3">
      <c r="A6443" s="2" t="s">
        <v>2762</v>
      </c>
      <c r="B6443" s="19">
        <v>46164</v>
      </c>
      <c r="C6443" t="s">
        <v>2937</v>
      </c>
      <c r="D6443" t="s">
        <v>2878</v>
      </c>
      <c r="E6443" t="s">
        <v>2963</v>
      </c>
      <c r="F6443" s="20">
        <v>2</v>
      </c>
      <c r="G6443">
        <v>1200</v>
      </c>
      <c r="H6443" t="s">
        <v>5</v>
      </c>
    </row>
    <row r="6444" spans="1:8" hidden="1" x14ac:dyDescent="0.3">
      <c r="A6444" s="2" t="s">
        <v>2763</v>
      </c>
      <c r="B6444" s="19">
        <v>46164</v>
      </c>
      <c r="C6444" t="s">
        <v>2938</v>
      </c>
      <c r="D6444" t="s">
        <v>2827</v>
      </c>
      <c r="E6444" t="s">
        <v>2961</v>
      </c>
      <c r="F6444" s="20">
        <v>4</v>
      </c>
      <c r="G6444">
        <v>1200</v>
      </c>
      <c r="H6444" t="s">
        <v>4</v>
      </c>
    </row>
    <row r="6445" spans="1:8" hidden="1" x14ac:dyDescent="0.3">
      <c r="A6445" s="2" t="s">
        <v>2764</v>
      </c>
      <c r="B6445" s="19">
        <v>46165</v>
      </c>
      <c r="C6445" t="s">
        <v>2939</v>
      </c>
      <c r="D6445" t="s">
        <v>2940</v>
      </c>
      <c r="E6445" t="s">
        <v>2962</v>
      </c>
      <c r="F6445" s="20">
        <v>1</v>
      </c>
      <c r="G6445">
        <v>1800</v>
      </c>
      <c r="H6445" t="s">
        <v>5</v>
      </c>
    </row>
    <row r="6446" spans="1:8" x14ac:dyDescent="0.3">
      <c r="A6446" s="39" t="s">
        <v>2765</v>
      </c>
      <c r="B6446" s="40">
        <v>46165</v>
      </c>
      <c r="C6446" s="41" t="s">
        <v>2941</v>
      </c>
      <c r="D6446" s="41" t="s">
        <v>2821</v>
      </c>
      <c r="E6446" s="41" t="s">
        <v>2964</v>
      </c>
      <c r="F6446" s="42">
        <v>2</v>
      </c>
      <c r="G6446" s="41">
        <v>2000</v>
      </c>
      <c r="H6446" s="44" t="s">
        <v>4</v>
      </c>
    </row>
    <row r="6447" spans="1:8" hidden="1" x14ac:dyDescent="0.3">
      <c r="A6447" s="2" t="s">
        <v>2766</v>
      </c>
      <c r="B6447" s="19">
        <v>46166</v>
      </c>
      <c r="C6447" t="s">
        <v>2942</v>
      </c>
      <c r="D6447" t="s">
        <v>2835</v>
      </c>
      <c r="E6447" t="s">
        <v>2965</v>
      </c>
      <c r="F6447" s="20">
        <v>5</v>
      </c>
      <c r="G6447">
        <v>1000</v>
      </c>
      <c r="H6447" t="s">
        <v>5</v>
      </c>
    </row>
    <row r="6448" spans="1:8" hidden="1" x14ac:dyDescent="0.3">
      <c r="A6448" s="2" t="s">
        <v>2767</v>
      </c>
      <c r="B6448" s="19">
        <v>46166</v>
      </c>
      <c r="C6448" t="s">
        <v>2943</v>
      </c>
      <c r="D6448" t="s">
        <v>2837</v>
      </c>
      <c r="E6448" t="s">
        <v>2966</v>
      </c>
      <c r="F6448" s="20">
        <v>1</v>
      </c>
      <c r="G6448">
        <v>2200</v>
      </c>
      <c r="H6448" t="s">
        <v>4</v>
      </c>
    </row>
    <row r="6449" spans="1:8" hidden="1" x14ac:dyDescent="0.3">
      <c r="A6449" s="2" t="s">
        <v>2768</v>
      </c>
      <c r="B6449" s="19">
        <v>46167</v>
      </c>
      <c r="C6449" t="s">
        <v>2944</v>
      </c>
      <c r="D6449" t="s">
        <v>2841</v>
      </c>
      <c r="E6449" t="s">
        <v>2967</v>
      </c>
      <c r="F6449" s="20">
        <v>1</v>
      </c>
      <c r="G6449">
        <v>600</v>
      </c>
      <c r="H6449" t="s">
        <v>5</v>
      </c>
    </row>
    <row r="6450" spans="1:8" x14ac:dyDescent="0.3">
      <c r="A6450" s="39" t="s">
        <v>2769</v>
      </c>
      <c r="B6450" s="40">
        <v>46167</v>
      </c>
      <c r="C6450" s="41" t="s">
        <v>2945</v>
      </c>
      <c r="D6450" s="41" t="s">
        <v>2821</v>
      </c>
      <c r="E6450" s="41" t="s">
        <v>2968</v>
      </c>
      <c r="F6450" s="42">
        <v>3</v>
      </c>
      <c r="G6450" s="41">
        <v>1050</v>
      </c>
      <c r="H6450" s="44" t="s">
        <v>4</v>
      </c>
    </row>
    <row r="6451" spans="1:8" hidden="1" x14ac:dyDescent="0.3">
      <c r="A6451" s="2" t="s">
        <v>2770</v>
      </c>
      <c r="B6451" s="19">
        <v>46168</v>
      </c>
      <c r="C6451" t="s">
        <v>2946</v>
      </c>
      <c r="D6451" t="s">
        <v>2858</v>
      </c>
      <c r="E6451" t="s">
        <v>2969</v>
      </c>
      <c r="F6451" s="20">
        <v>2</v>
      </c>
      <c r="G6451">
        <v>5000</v>
      </c>
      <c r="H6451" t="s">
        <v>5</v>
      </c>
    </row>
    <row r="6452" spans="1:8" hidden="1" x14ac:dyDescent="0.3">
      <c r="A6452" s="2" t="s">
        <v>2771</v>
      </c>
      <c r="B6452" s="19">
        <v>46168</v>
      </c>
      <c r="C6452" t="s">
        <v>2947</v>
      </c>
      <c r="D6452" t="s">
        <v>2851</v>
      </c>
      <c r="E6452" t="s">
        <v>2970</v>
      </c>
      <c r="F6452" s="20">
        <v>1</v>
      </c>
      <c r="G6452">
        <v>1300</v>
      </c>
      <c r="H6452" t="s">
        <v>4</v>
      </c>
    </row>
    <row r="6453" spans="1:8" hidden="1" x14ac:dyDescent="0.3">
      <c r="A6453" s="2" t="s">
        <v>2772</v>
      </c>
      <c r="B6453" s="19">
        <v>46169</v>
      </c>
      <c r="C6453" t="s">
        <v>2913</v>
      </c>
      <c r="D6453" t="s">
        <v>2849</v>
      </c>
      <c r="E6453" t="s">
        <v>2972</v>
      </c>
      <c r="F6453" s="20">
        <v>1</v>
      </c>
      <c r="G6453">
        <v>2800</v>
      </c>
      <c r="H6453" t="s">
        <v>5</v>
      </c>
    </row>
    <row r="6454" spans="1:8" hidden="1" x14ac:dyDescent="0.3">
      <c r="A6454" s="2" t="s">
        <v>2773</v>
      </c>
      <c r="B6454" s="19">
        <v>46169</v>
      </c>
      <c r="C6454" t="s">
        <v>2846</v>
      </c>
      <c r="D6454" t="s">
        <v>2847</v>
      </c>
      <c r="E6454" t="s">
        <v>2971</v>
      </c>
      <c r="F6454" s="20">
        <v>1</v>
      </c>
      <c r="G6454">
        <v>450</v>
      </c>
      <c r="H6454" t="s">
        <v>4</v>
      </c>
    </row>
    <row r="6455" spans="1:8" x14ac:dyDescent="0.3">
      <c r="A6455" s="39" t="s">
        <v>2774</v>
      </c>
      <c r="B6455" s="40">
        <v>46170</v>
      </c>
      <c r="C6455" s="41" t="s">
        <v>2948</v>
      </c>
      <c r="D6455" s="41" t="s">
        <v>2821</v>
      </c>
      <c r="E6455" s="41" t="s">
        <v>2960</v>
      </c>
      <c r="F6455" s="42">
        <v>2</v>
      </c>
      <c r="G6455" s="41">
        <v>2400</v>
      </c>
      <c r="H6455" s="44" t="s">
        <v>5</v>
      </c>
    </row>
    <row r="6456" spans="1:8" hidden="1" x14ac:dyDescent="0.3">
      <c r="A6456" s="2" t="s">
        <v>2775</v>
      </c>
      <c r="B6456" s="19">
        <v>46170</v>
      </c>
      <c r="C6456" t="s">
        <v>2949</v>
      </c>
      <c r="D6456" t="s">
        <v>2898</v>
      </c>
      <c r="E6456" t="s">
        <v>2973</v>
      </c>
      <c r="F6456" s="20">
        <v>2</v>
      </c>
      <c r="G6456">
        <v>500</v>
      </c>
      <c r="H6456" t="s">
        <v>4</v>
      </c>
    </row>
    <row r="6457" spans="1:8" hidden="1" x14ac:dyDescent="0.3">
      <c r="A6457" s="2" t="s">
        <v>2776</v>
      </c>
      <c r="B6457" s="19">
        <v>46171</v>
      </c>
      <c r="C6457" t="s">
        <v>2950</v>
      </c>
      <c r="D6457" t="s">
        <v>2839</v>
      </c>
      <c r="E6457" t="s">
        <v>2974</v>
      </c>
      <c r="F6457" s="20">
        <v>1</v>
      </c>
      <c r="G6457">
        <v>450</v>
      </c>
      <c r="H6457" t="s">
        <v>5</v>
      </c>
    </row>
    <row r="6458" spans="1:8" hidden="1" x14ac:dyDescent="0.3">
      <c r="A6458" s="2" t="s">
        <v>2777</v>
      </c>
      <c r="B6458" s="19">
        <v>46171</v>
      </c>
      <c r="C6458" t="s">
        <v>2951</v>
      </c>
      <c r="D6458" t="s">
        <v>2854</v>
      </c>
      <c r="E6458" t="s">
        <v>2965</v>
      </c>
      <c r="F6458" s="20">
        <v>4</v>
      </c>
      <c r="G6458">
        <v>800</v>
      </c>
      <c r="H6458" t="s">
        <v>4</v>
      </c>
    </row>
    <row r="6459" spans="1:8" hidden="1" x14ac:dyDescent="0.3">
      <c r="A6459" s="2" t="s">
        <v>2778</v>
      </c>
      <c r="B6459" s="19">
        <v>46172</v>
      </c>
      <c r="C6459" t="s">
        <v>2918</v>
      </c>
      <c r="D6459" t="s">
        <v>2919</v>
      </c>
      <c r="E6459" t="s">
        <v>2975</v>
      </c>
      <c r="F6459" s="20">
        <v>3</v>
      </c>
      <c r="G6459">
        <v>1650</v>
      </c>
      <c r="H6459" t="s">
        <v>5</v>
      </c>
    </row>
    <row r="6460" spans="1:8" hidden="1" x14ac:dyDescent="0.3">
      <c r="A6460" s="2" t="s">
        <v>2779</v>
      </c>
      <c r="B6460" s="19">
        <v>46172</v>
      </c>
      <c r="C6460" t="s">
        <v>2902</v>
      </c>
      <c r="D6460" t="s">
        <v>2823</v>
      </c>
      <c r="E6460" t="s">
        <v>2962</v>
      </c>
      <c r="F6460" s="20">
        <v>2</v>
      </c>
      <c r="G6460">
        <v>2600</v>
      </c>
      <c r="H6460" t="s">
        <v>4</v>
      </c>
    </row>
    <row r="6461" spans="1:8" x14ac:dyDescent="0.3">
      <c r="A6461" s="39" t="s">
        <v>2780</v>
      </c>
      <c r="B6461" s="40">
        <v>46173</v>
      </c>
      <c r="C6461" s="41" t="s">
        <v>2952</v>
      </c>
      <c r="D6461" s="41" t="s">
        <v>2821</v>
      </c>
      <c r="E6461" s="41" t="s">
        <v>2974</v>
      </c>
      <c r="F6461" s="42">
        <v>1</v>
      </c>
      <c r="G6461" s="41">
        <v>450</v>
      </c>
      <c r="H6461" s="44" t="s">
        <v>4</v>
      </c>
    </row>
    <row r="6462" spans="1:8" hidden="1" x14ac:dyDescent="0.3">
      <c r="A6462" s="2" t="s">
        <v>2781</v>
      </c>
      <c r="B6462" s="19">
        <v>46173</v>
      </c>
      <c r="C6462" t="s">
        <v>2953</v>
      </c>
      <c r="D6462" t="s">
        <v>2837</v>
      </c>
      <c r="E6462" t="s">
        <v>2960</v>
      </c>
      <c r="F6462" s="20">
        <v>2</v>
      </c>
      <c r="G6462">
        <v>2400</v>
      </c>
      <c r="H6462" t="s">
        <v>5</v>
      </c>
    </row>
    <row r="6463" spans="1:8" hidden="1" x14ac:dyDescent="0.3">
      <c r="A6463" s="2" t="s">
        <v>2782</v>
      </c>
      <c r="B6463" s="19">
        <v>46174</v>
      </c>
      <c r="C6463" t="s">
        <v>2954</v>
      </c>
      <c r="D6463" t="s">
        <v>2829</v>
      </c>
      <c r="E6463" t="s">
        <v>2963</v>
      </c>
      <c r="F6463" s="20">
        <v>1</v>
      </c>
      <c r="G6463">
        <v>650</v>
      </c>
      <c r="H6463" t="s">
        <v>4</v>
      </c>
    </row>
    <row r="6464" spans="1:8" hidden="1" x14ac:dyDescent="0.3">
      <c r="A6464" s="2" t="s">
        <v>2783</v>
      </c>
      <c r="B6464" s="19">
        <v>46174</v>
      </c>
      <c r="C6464" t="s">
        <v>2955</v>
      </c>
      <c r="D6464" t="s">
        <v>2833</v>
      </c>
      <c r="E6464" t="s">
        <v>2961</v>
      </c>
      <c r="F6464" s="20">
        <v>3</v>
      </c>
      <c r="G6464">
        <v>900</v>
      </c>
      <c r="H6464" t="s">
        <v>4</v>
      </c>
    </row>
    <row r="6465" spans="1:8" hidden="1" x14ac:dyDescent="0.3">
      <c r="A6465" s="2" t="s">
        <v>2784</v>
      </c>
      <c r="B6465" s="19">
        <v>46175</v>
      </c>
      <c r="C6465" t="s">
        <v>2906</v>
      </c>
      <c r="D6465" t="s">
        <v>2843</v>
      </c>
      <c r="E6465" t="s">
        <v>2962</v>
      </c>
      <c r="F6465" s="20">
        <v>1</v>
      </c>
      <c r="G6465">
        <v>1800</v>
      </c>
      <c r="H6465" t="s">
        <v>5</v>
      </c>
    </row>
    <row r="6466" spans="1:8" x14ac:dyDescent="0.3">
      <c r="A6466" s="39" t="s">
        <v>2785</v>
      </c>
      <c r="B6466" s="40">
        <v>46175</v>
      </c>
      <c r="C6466" s="41" t="s">
        <v>2907</v>
      </c>
      <c r="D6466" s="41" t="s">
        <v>2821</v>
      </c>
      <c r="E6466" s="41" t="s">
        <v>2964</v>
      </c>
      <c r="F6466" s="42">
        <v>1</v>
      </c>
      <c r="G6466" s="41">
        <v>1500</v>
      </c>
      <c r="H6466" s="44" t="s">
        <v>4</v>
      </c>
    </row>
    <row r="6467" spans="1:8" hidden="1" x14ac:dyDescent="0.3">
      <c r="A6467" s="2" t="s">
        <v>2786</v>
      </c>
      <c r="B6467" s="19">
        <v>46176</v>
      </c>
      <c r="C6467" t="s">
        <v>2908</v>
      </c>
      <c r="D6467" t="s">
        <v>2835</v>
      </c>
      <c r="E6467" t="s">
        <v>2965</v>
      </c>
      <c r="F6467" s="20">
        <v>4</v>
      </c>
      <c r="G6467">
        <v>800</v>
      </c>
      <c r="H6467" t="s">
        <v>5</v>
      </c>
    </row>
    <row r="6468" spans="1:8" hidden="1" x14ac:dyDescent="0.3">
      <c r="A6468" s="2" t="s">
        <v>2787</v>
      </c>
      <c r="B6468" s="19">
        <v>46176</v>
      </c>
      <c r="C6468" t="s">
        <v>2926</v>
      </c>
      <c r="D6468" t="s">
        <v>2856</v>
      </c>
      <c r="E6468" t="s">
        <v>2966</v>
      </c>
      <c r="F6468" s="20">
        <v>1</v>
      </c>
      <c r="G6468">
        <v>2200</v>
      </c>
      <c r="H6468" t="s">
        <v>4</v>
      </c>
    </row>
    <row r="6469" spans="1:8" hidden="1" x14ac:dyDescent="0.3">
      <c r="A6469" s="2" t="s">
        <v>2788</v>
      </c>
      <c r="B6469" s="19">
        <v>46177</v>
      </c>
      <c r="C6469" t="s">
        <v>2927</v>
      </c>
      <c r="D6469" t="s">
        <v>2841</v>
      </c>
      <c r="E6469" t="s">
        <v>2967</v>
      </c>
      <c r="F6469" s="20">
        <v>2</v>
      </c>
      <c r="G6469">
        <v>1200</v>
      </c>
      <c r="H6469" t="s">
        <v>5</v>
      </c>
    </row>
    <row r="6470" spans="1:8" hidden="1" x14ac:dyDescent="0.3">
      <c r="A6470" s="2" t="s">
        <v>2789</v>
      </c>
      <c r="B6470" s="19">
        <v>46177</v>
      </c>
      <c r="C6470" t="s">
        <v>2928</v>
      </c>
      <c r="D6470" t="s">
        <v>2827</v>
      </c>
      <c r="E6470" t="s">
        <v>2968</v>
      </c>
      <c r="F6470" s="20">
        <v>2</v>
      </c>
      <c r="G6470">
        <v>700</v>
      </c>
      <c r="H6470" t="s">
        <v>4</v>
      </c>
    </row>
    <row r="6471" spans="1:8" hidden="1" x14ac:dyDescent="0.3">
      <c r="A6471" s="2" t="s">
        <v>2790</v>
      </c>
      <c r="B6471" s="19">
        <v>46178</v>
      </c>
      <c r="C6471" t="s">
        <v>2929</v>
      </c>
      <c r="D6471" t="s">
        <v>2858</v>
      </c>
      <c r="E6471" t="s">
        <v>2969</v>
      </c>
      <c r="F6471" s="20">
        <v>1</v>
      </c>
      <c r="G6471">
        <v>2500</v>
      </c>
      <c r="H6471" t="s">
        <v>5</v>
      </c>
    </row>
    <row r="6472" spans="1:8" hidden="1" x14ac:dyDescent="0.3">
      <c r="A6472" s="2" t="s">
        <v>2791</v>
      </c>
      <c r="B6472" s="19">
        <v>46178</v>
      </c>
      <c r="C6472" t="s">
        <v>2930</v>
      </c>
      <c r="D6472" t="s">
        <v>2851</v>
      </c>
      <c r="E6472" t="s">
        <v>2970</v>
      </c>
      <c r="F6472" s="20">
        <v>1</v>
      </c>
      <c r="G6472">
        <v>1300</v>
      </c>
      <c r="H6472" t="s">
        <v>4</v>
      </c>
    </row>
    <row r="6473" spans="1:8" hidden="1" x14ac:dyDescent="0.3">
      <c r="A6473" s="2" t="s">
        <v>2792</v>
      </c>
      <c r="B6473" s="19">
        <v>46179</v>
      </c>
      <c r="C6473" t="s">
        <v>2931</v>
      </c>
      <c r="D6473" t="s">
        <v>2849</v>
      </c>
      <c r="E6473" t="s">
        <v>2972</v>
      </c>
      <c r="F6473" s="20">
        <v>1</v>
      </c>
      <c r="G6473">
        <v>2800</v>
      </c>
      <c r="H6473" t="s">
        <v>5</v>
      </c>
    </row>
    <row r="6474" spans="1:8" hidden="1" x14ac:dyDescent="0.3">
      <c r="A6474" s="2" t="s">
        <v>2793</v>
      </c>
      <c r="B6474" s="19">
        <v>46179</v>
      </c>
      <c r="C6474" t="s">
        <v>2932</v>
      </c>
      <c r="D6474" t="s">
        <v>2847</v>
      </c>
      <c r="E6474" t="s">
        <v>2971</v>
      </c>
      <c r="F6474" s="20">
        <v>2</v>
      </c>
      <c r="G6474">
        <v>900</v>
      </c>
      <c r="H6474" t="s">
        <v>4</v>
      </c>
    </row>
    <row r="6475" spans="1:8" x14ac:dyDescent="0.3">
      <c r="A6475" s="39" t="s">
        <v>2794</v>
      </c>
      <c r="B6475" s="40">
        <v>46180</v>
      </c>
      <c r="C6475" s="41" t="s">
        <v>2933</v>
      </c>
      <c r="D6475" s="41" t="s">
        <v>2821</v>
      </c>
      <c r="E6475" s="41" t="s">
        <v>2960</v>
      </c>
      <c r="F6475" s="42">
        <v>1</v>
      </c>
      <c r="G6475" s="41">
        <v>1200</v>
      </c>
      <c r="H6475" s="44" t="s">
        <v>5</v>
      </c>
    </row>
    <row r="6476" spans="1:8" hidden="1" x14ac:dyDescent="0.3">
      <c r="A6476" s="2" t="s">
        <v>2795</v>
      </c>
      <c r="B6476" s="19">
        <v>46180</v>
      </c>
      <c r="C6476" t="s">
        <v>2897</v>
      </c>
      <c r="D6476" t="s">
        <v>2898</v>
      </c>
      <c r="E6476" t="s">
        <v>2973</v>
      </c>
      <c r="F6476" s="20">
        <v>3</v>
      </c>
      <c r="G6476">
        <v>750</v>
      </c>
      <c r="H6476" t="s">
        <v>4</v>
      </c>
    </row>
    <row r="6477" spans="1:8" hidden="1" x14ac:dyDescent="0.3">
      <c r="A6477" s="2" t="s">
        <v>2796</v>
      </c>
      <c r="B6477" s="19">
        <v>46181</v>
      </c>
      <c r="C6477" t="s">
        <v>2916</v>
      </c>
      <c r="D6477" t="s">
        <v>2839</v>
      </c>
      <c r="E6477" t="s">
        <v>2974</v>
      </c>
      <c r="F6477" s="20">
        <v>2</v>
      </c>
      <c r="G6477">
        <v>900</v>
      </c>
      <c r="H6477" t="s">
        <v>5</v>
      </c>
    </row>
    <row r="6478" spans="1:8" hidden="1" x14ac:dyDescent="0.3">
      <c r="A6478" s="2" t="s">
        <v>2797</v>
      </c>
      <c r="B6478" s="19">
        <v>46181</v>
      </c>
      <c r="C6478" t="s">
        <v>2900</v>
      </c>
      <c r="D6478" t="s">
        <v>2854</v>
      </c>
      <c r="E6478" t="s">
        <v>2965</v>
      </c>
      <c r="F6478" s="20">
        <v>6</v>
      </c>
      <c r="G6478">
        <v>1200</v>
      </c>
      <c r="H6478" t="s">
        <v>4</v>
      </c>
    </row>
    <row r="6479" spans="1:8" hidden="1" x14ac:dyDescent="0.3">
      <c r="A6479" s="2" t="s">
        <v>2798</v>
      </c>
      <c r="B6479" s="19">
        <v>46182</v>
      </c>
      <c r="C6479" t="s">
        <v>2934</v>
      </c>
      <c r="D6479" t="s">
        <v>2919</v>
      </c>
      <c r="E6479" t="s">
        <v>2975</v>
      </c>
      <c r="F6479" s="20">
        <v>2</v>
      </c>
      <c r="G6479">
        <v>1100</v>
      </c>
      <c r="H6479" t="s">
        <v>5</v>
      </c>
    </row>
    <row r="6480" spans="1:8" hidden="1" x14ac:dyDescent="0.3">
      <c r="A6480" s="2" t="s">
        <v>2799</v>
      </c>
      <c r="B6480" s="19">
        <v>46182</v>
      </c>
      <c r="C6480" t="s">
        <v>2920</v>
      </c>
      <c r="D6480" t="s">
        <v>2823</v>
      </c>
      <c r="E6480" t="s">
        <v>2962</v>
      </c>
      <c r="F6480" s="20">
        <v>1</v>
      </c>
      <c r="G6480">
        <v>1800</v>
      </c>
      <c r="H6480" t="s">
        <v>4</v>
      </c>
    </row>
    <row r="6481" spans="1:8" x14ac:dyDescent="0.3">
      <c r="A6481" s="39" t="s">
        <v>2800</v>
      </c>
      <c r="B6481" s="40">
        <v>46183</v>
      </c>
      <c r="C6481" s="41" t="s">
        <v>2935</v>
      </c>
      <c r="D6481" s="41" t="s">
        <v>2821</v>
      </c>
      <c r="E6481" s="41" t="s">
        <v>2974</v>
      </c>
      <c r="F6481" s="42">
        <v>3</v>
      </c>
      <c r="G6481" s="41">
        <v>1350</v>
      </c>
      <c r="H6481" s="44" t="s">
        <v>5</v>
      </c>
    </row>
    <row r="6482" spans="1:8" hidden="1" x14ac:dyDescent="0.3">
      <c r="A6482" s="2" t="s">
        <v>2801</v>
      </c>
      <c r="B6482" s="19">
        <v>46183</v>
      </c>
      <c r="C6482" t="s">
        <v>2936</v>
      </c>
      <c r="D6482" t="s">
        <v>2856</v>
      </c>
      <c r="E6482" t="s">
        <v>2960</v>
      </c>
      <c r="F6482" s="20">
        <v>1</v>
      </c>
      <c r="G6482">
        <v>1200</v>
      </c>
      <c r="H6482" t="s">
        <v>4</v>
      </c>
    </row>
    <row r="6483" spans="1:8" hidden="1" x14ac:dyDescent="0.3">
      <c r="A6483" s="2" t="s">
        <v>2802</v>
      </c>
      <c r="B6483" s="19">
        <v>46184</v>
      </c>
      <c r="C6483" t="s">
        <v>2937</v>
      </c>
      <c r="D6483" t="s">
        <v>2878</v>
      </c>
      <c r="E6483" t="s">
        <v>2963</v>
      </c>
      <c r="F6483" s="20">
        <v>2</v>
      </c>
      <c r="G6483">
        <v>1200</v>
      </c>
      <c r="H6483" t="s">
        <v>5</v>
      </c>
    </row>
    <row r="6484" spans="1:8" hidden="1" x14ac:dyDescent="0.3">
      <c r="A6484" s="2" t="s">
        <v>2803</v>
      </c>
      <c r="B6484" s="19">
        <v>46184</v>
      </c>
      <c r="C6484" t="s">
        <v>2938</v>
      </c>
      <c r="D6484" t="s">
        <v>2827</v>
      </c>
      <c r="E6484" t="s">
        <v>2961</v>
      </c>
      <c r="F6484" s="20">
        <v>4</v>
      </c>
      <c r="G6484">
        <v>1200</v>
      </c>
      <c r="H6484" t="s">
        <v>4</v>
      </c>
    </row>
    <row r="6485" spans="1:8" hidden="1" x14ac:dyDescent="0.3">
      <c r="A6485" s="2" t="s">
        <v>2804</v>
      </c>
      <c r="B6485" s="19">
        <v>46185</v>
      </c>
      <c r="C6485" t="s">
        <v>2939</v>
      </c>
      <c r="D6485" t="s">
        <v>2940</v>
      </c>
      <c r="E6485" t="s">
        <v>2962</v>
      </c>
      <c r="F6485" s="20">
        <v>1</v>
      </c>
      <c r="G6485">
        <v>1800</v>
      </c>
      <c r="H6485" t="s">
        <v>5</v>
      </c>
    </row>
    <row r="6486" spans="1:8" x14ac:dyDescent="0.3">
      <c r="A6486" s="39" t="s">
        <v>2805</v>
      </c>
      <c r="B6486" s="40">
        <v>46185</v>
      </c>
      <c r="C6486" s="41" t="s">
        <v>2941</v>
      </c>
      <c r="D6486" s="41" t="s">
        <v>2821</v>
      </c>
      <c r="E6486" s="41" t="s">
        <v>2964</v>
      </c>
      <c r="F6486" s="42">
        <v>2</v>
      </c>
      <c r="G6486" s="41">
        <v>2000</v>
      </c>
      <c r="H6486" s="44" t="s">
        <v>4</v>
      </c>
    </row>
    <row r="6487" spans="1:8" hidden="1" x14ac:dyDescent="0.3">
      <c r="A6487" s="2" t="s">
        <v>2806</v>
      </c>
      <c r="B6487" s="19">
        <v>46186</v>
      </c>
      <c r="C6487" t="s">
        <v>2942</v>
      </c>
      <c r="D6487" t="s">
        <v>2835</v>
      </c>
      <c r="E6487" t="s">
        <v>2965</v>
      </c>
      <c r="F6487" s="20">
        <v>5</v>
      </c>
      <c r="G6487">
        <v>1000</v>
      </c>
      <c r="H6487" t="s">
        <v>5</v>
      </c>
    </row>
    <row r="6488" spans="1:8" hidden="1" x14ac:dyDescent="0.3">
      <c r="A6488" s="2" t="s">
        <v>2807</v>
      </c>
      <c r="B6488" s="19">
        <v>46186</v>
      </c>
      <c r="C6488" t="s">
        <v>2943</v>
      </c>
      <c r="D6488" t="s">
        <v>2837</v>
      </c>
      <c r="E6488" t="s">
        <v>2966</v>
      </c>
      <c r="F6488" s="20">
        <v>1</v>
      </c>
      <c r="G6488">
        <v>2200</v>
      </c>
      <c r="H6488" t="s">
        <v>4</v>
      </c>
    </row>
    <row r="6489" spans="1:8" hidden="1" x14ac:dyDescent="0.3">
      <c r="A6489" s="2" t="s">
        <v>2808</v>
      </c>
      <c r="B6489" s="19">
        <v>46187</v>
      </c>
      <c r="C6489" t="s">
        <v>2944</v>
      </c>
      <c r="D6489" t="s">
        <v>2841</v>
      </c>
      <c r="E6489" t="s">
        <v>2967</v>
      </c>
      <c r="F6489" s="20">
        <v>1</v>
      </c>
      <c r="G6489">
        <v>600</v>
      </c>
      <c r="H6489" t="s">
        <v>5</v>
      </c>
    </row>
    <row r="6490" spans="1:8" x14ac:dyDescent="0.3">
      <c r="A6490" s="39" t="s">
        <v>2809</v>
      </c>
      <c r="B6490" s="40">
        <v>46187</v>
      </c>
      <c r="C6490" s="41" t="s">
        <v>2945</v>
      </c>
      <c r="D6490" s="41" t="s">
        <v>2821</v>
      </c>
      <c r="E6490" s="41" t="s">
        <v>2968</v>
      </c>
      <c r="F6490" s="42">
        <v>3</v>
      </c>
      <c r="G6490" s="41">
        <v>1050</v>
      </c>
      <c r="H6490" s="44" t="s">
        <v>4</v>
      </c>
    </row>
    <row r="6491" spans="1:8" hidden="1" x14ac:dyDescent="0.3">
      <c r="A6491" s="2" t="s">
        <v>2810</v>
      </c>
      <c r="B6491" s="19">
        <v>46188</v>
      </c>
      <c r="C6491" t="s">
        <v>2946</v>
      </c>
      <c r="D6491" t="s">
        <v>2858</v>
      </c>
      <c r="E6491" t="s">
        <v>2969</v>
      </c>
      <c r="F6491" s="20">
        <v>2</v>
      </c>
      <c r="G6491">
        <v>5000</v>
      </c>
      <c r="H6491" t="s">
        <v>5</v>
      </c>
    </row>
    <row r="6492" spans="1:8" hidden="1" x14ac:dyDescent="0.3">
      <c r="A6492" s="2" t="s">
        <v>2811</v>
      </c>
      <c r="B6492" s="19">
        <v>46188</v>
      </c>
      <c r="C6492" t="s">
        <v>2947</v>
      </c>
      <c r="D6492" t="s">
        <v>2851</v>
      </c>
      <c r="E6492" t="s">
        <v>2970</v>
      </c>
      <c r="F6492" s="20">
        <v>1</v>
      </c>
      <c r="G6492">
        <v>1300</v>
      </c>
      <c r="H6492" t="s">
        <v>4</v>
      </c>
    </row>
    <row r="6493" spans="1:8" hidden="1" x14ac:dyDescent="0.3">
      <c r="A6493" s="2" t="s">
        <v>2812</v>
      </c>
      <c r="B6493" s="19">
        <v>46189</v>
      </c>
      <c r="C6493" t="s">
        <v>2913</v>
      </c>
      <c r="D6493" t="s">
        <v>2849</v>
      </c>
      <c r="E6493" t="s">
        <v>2972</v>
      </c>
      <c r="F6493" s="20">
        <v>1</v>
      </c>
      <c r="G6493">
        <v>2800</v>
      </c>
      <c r="H6493" t="s">
        <v>5</v>
      </c>
    </row>
    <row r="6494" spans="1:8" hidden="1" x14ac:dyDescent="0.3">
      <c r="A6494" s="2" t="s">
        <v>2813</v>
      </c>
      <c r="B6494" s="19">
        <v>46189</v>
      </c>
      <c r="C6494" t="s">
        <v>2846</v>
      </c>
      <c r="D6494" t="s">
        <v>2847</v>
      </c>
      <c r="E6494" t="s">
        <v>2971</v>
      </c>
      <c r="F6494" s="20">
        <v>1</v>
      </c>
      <c r="G6494">
        <v>450</v>
      </c>
      <c r="H6494" t="s">
        <v>4</v>
      </c>
    </row>
    <row r="6495" spans="1:8" x14ac:dyDescent="0.3">
      <c r="A6495" s="39" t="s">
        <v>2814</v>
      </c>
      <c r="B6495" s="40">
        <v>46190</v>
      </c>
      <c r="C6495" s="41" t="s">
        <v>2948</v>
      </c>
      <c r="D6495" s="41" t="s">
        <v>2821</v>
      </c>
      <c r="E6495" s="41" t="s">
        <v>2960</v>
      </c>
      <c r="F6495" s="42">
        <v>2</v>
      </c>
      <c r="G6495" s="41">
        <v>2400</v>
      </c>
      <c r="H6495" s="44" t="s">
        <v>5</v>
      </c>
    </row>
    <row r="6496" spans="1:8" hidden="1" x14ac:dyDescent="0.3">
      <c r="A6496" s="2" t="s">
        <v>2815</v>
      </c>
      <c r="B6496" s="19">
        <v>46190</v>
      </c>
      <c r="C6496" t="s">
        <v>2949</v>
      </c>
      <c r="D6496" t="s">
        <v>2898</v>
      </c>
      <c r="E6496" t="s">
        <v>2973</v>
      </c>
      <c r="F6496" s="20">
        <v>2</v>
      </c>
      <c r="G6496">
        <v>500</v>
      </c>
      <c r="H6496" t="s">
        <v>4</v>
      </c>
    </row>
    <row r="6497" spans="1:8" hidden="1" x14ac:dyDescent="0.3">
      <c r="A6497" s="2" t="s">
        <v>2816</v>
      </c>
      <c r="B6497" s="19">
        <v>46191</v>
      </c>
      <c r="C6497" t="s">
        <v>2950</v>
      </c>
      <c r="D6497" t="s">
        <v>2839</v>
      </c>
      <c r="E6497" t="s">
        <v>2974</v>
      </c>
      <c r="F6497" s="20">
        <v>1</v>
      </c>
      <c r="G6497">
        <v>450</v>
      </c>
      <c r="H6497" t="s">
        <v>5</v>
      </c>
    </row>
    <row r="6498" spans="1:8" hidden="1" x14ac:dyDescent="0.3">
      <c r="A6498" s="2" t="s">
        <v>2817</v>
      </c>
      <c r="B6498" s="19">
        <v>46191</v>
      </c>
      <c r="C6498" t="s">
        <v>2951</v>
      </c>
      <c r="D6498" t="s">
        <v>2854</v>
      </c>
      <c r="E6498" t="s">
        <v>2965</v>
      </c>
      <c r="F6498" s="20">
        <v>4</v>
      </c>
      <c r="G6498">
        <v>800</v>
      </c>
      <c r="H6498" t="s">
        <v>4</v>
      </c>
    </row>
    <row r="6499" spans="1:8" hidden="1" x14ac:dyDescent="0.3">
      <c r="A6499" s="2" t="s">
        <v>2818</v>
      </c>
      <c r="B6499" s="19">
        <v>46192</v>
      </c>
      <c r="C6499" t="s">
        <v>2918</v>
      </c>
      <c r="D6499" t="s">
        <v>2919</v>
      </c>
      <c r="E6499" t="s">
        <v>2975</v>
      </c>
      <c r="F6499" s="20">
        <v>3</v>
      </c>
      <c r="G6499">
        <v>1650</v>
      </c>
      <c r="H6499" t="s">
        <v>5</v>
      </c>
    </row>
    <row r="6500" spans="1:8" hidden="1" x14ac:dyDescent="0.3">
      <c r="A6500" s="2" t="s">
        <v>2819</v>
      </c>
      <c r="B6500" s="19">
        <v>46192</v>
      </c>
      <c r="C6500" t="s">
        <v>2902</v>
      </c>
      <c r="D6500" t="s">
        <v>2823</v>
      </c>
      <c r="E6500" t="s">
        <v>2962</v>
      </c>
      <c r="F6500" s="20">
        <v>2</v>
      </c>
      <c r="G6500">
        <v>2600</v>
      </c>
      <c r="H6500" t="s">
        <v>4</v>
      </c>
    </row>
    <row r="6501" spans="1:8" hidden="1" x14ac:dyDescent="0.3">
      <c r="A6501" s="2" t="s">
        <v>2669</v>
      </c>
      <c r="B6501" s="19">
        <v>46117</v>
      </c>
      <c r="C6501" t="s">
        <v>2838</v>
      </c>
      <c r="D6501" t="s">
        <v>2839</v>
      </c>
      <c r="E6501" t="s">
        <v>2968</v>
      </c>
      <c r="F6501" s="20">
        <v>2</v>
      </c>
      <c r="G6501">
        <v>700</v>
      </c>
      <c r="H6501" t="s">
        <v>4</v>
      </c>
    </row>
    <row r="6502" spans="1:8" hidden="1" x14ac:dyDescent="0.3">
      <c r="A6502" s="2" t="s">
        <v>2670</v>
      </c>
      <c r="B6502" s="19">
        <v>46118</v>
      </c>
      <c r="C6502" t="s">
        <v>2840</v>
      </c>
      <c r="D6502" t="s">
        <v>2841</v>
      </c>
      <c r="E6502" t="s">
        <v>2969</v>
      </c>
      <c r="F6502" s="20">
        <v>1</v>
      </c>
      <c r="G6502">
        <v>2500</v>
      </c>
      <c r="H6502" t="s">
        <v>5</v>
      </c>
    </row>
    <row r="6503" spans="1:8" hidden="1" x14ac:dyDescent="0.3">
      <c r="A6503" s="2" t="s">
        <v>2671</v>
      </c>
      <c r="B6503" s="19">
        <v>46118</v>
      </c>
      <c r="C6503" t="s">
        <v>2842</v>
      </c>
      <c r="D6503" t="s">
        <v>2843</v>
      </c>
      <c r="E6503" t="s">
        <v>2970</v>
      </c>
      <c r="F6503" s="20">
        <v>1</v>
      </c>
      <c r="G6503">
        <v>1300</v>
      </c>
      <c r="H6503" t="s">
        <v>4</v>
      </c>
    </row>
    <row r="6504" spans="1:8" hidden="1" x14ac:dyDescent="0.3">
      <c r="A6504" s="2" t="s">
        <v>2672</v>
      </c>
      <c r="B6504" s="19">
        <v>46119</v>
      </c>
      <c r="C6504" t="s">
        <v>2844</v>
      </c>
      <c r="D6504" t="s">
        <v>2845</v>
      </c>
      <c r="E6504" t="s">
        <v>2972</v>
      </c>
      <c r="F6504" s="20">
        <v>1</v>
      </c>
      <c r="G6504">
        <v>2800</v>
      </c>
      <c r="H6504" t="s">
        <v>5</v>
      </c>
    </row>
    <row r="6505" spans="1:8" hidden="1" x14ac:dyDescent="0.3">
      <c r="A6505" s="2" t="s">
        <v>2673</v>
      </c>
      <c r="B6505" s="19">
        <v>46119</v>
      </c>
      <c r="C6505" t="s">
        <v>2846</v>
      </c>
      <c r="D6505" t="s">
        <v>2847</v>
      </c>
      <c r="E6505" t="s">
        <v>2971</v>
      </c>
      <c r="F6505" s="20">
        <v>2</v>
      </c>
      <c r="G6505">
        <v>900</v>
      </c>
      <c r="H6505" t="s">
        <v>4</v>
      </c>
    </row>
    <row r="6506" spans="1:8" hidden="1" x14ac:dyDescent="0.3">
      <c r="A6506" s="2" t="s">
        <v>2674</v>
      </c>
      <c r="B6506" s="19">
        <v>46120</v>
      </c>
      <c r="C6506" t="s">
        <v>2848</v>
      </c>
      <c r="D6506" t="s">
        <v>2849</v>
      </c>
      <c r="E6506" t="s">
        <v>2960</v>
      </c>
      <c r="F6506" s="20">
        <v>1</v>
      </c>
      <c r="G6506">
        <v>1200</v>
      </c>
      <c r="H6506" t="s">
        <v>5</v>
      </c>
    </row>
    <row r="6507" spans="1:8" hidden="1" x14ac:dyDescent="0.3">
      <c r="A6507" s="2" t="s">
        <v>2675</v>
      </c>
      <c r="B6507" s="19">
        <v>46120</v>
      </c>
      <c r="C6507" t="s">
        <v>2850</v>
      </c>
      <c r="D6507" t="s">
        <v>2851</v>
      </c>
      <c r="E6507" t="s">
        <v>2973</v>
      </c>
      <c r="F6507" s="20">
        <v>3</v>
      </c>
      <c r="G6507">
        <v>750</v>
      </c>
      <c r="H6507" t="s">
        <v>4</v>
      </c>
    </row>
    <row r="6508" spans="1:8" x14ac:dyDescent="0.3">
      <c r="A6508" s="39" t="s">
        <v>2676</v>
      </c>
      <c r="B6508" s="40">
        <v>46121</v>
      </c>
      <c r="C6508" s="41" t="s">
        <v>2852</v>
      </c>
      <c r="D6508" s="41" t="s">
        <v>2821</v>
      </c>
      <c r="E6508" s="41" t="s">
        <v>2974</v>
      </c>
      <c r="F6508" s="42">
        <v>2</v>
      </c>
      <c r="G6508" s="41">
        <v>900</v>
      </c>
      <c r="H6508" s="44" t="s">
        <v>5</v>
      </c>
    </row>
    <row r="6509" spans="1:8" hidden="1" x14ac:dyDescent="0.3">
      <c r="A6509" s="2" t="s">
        <v>2677</v>
      </c>
      <c r="B6509" s="19">
        <v>46121</v>
      </c>
      <c r="C6509" t="s">
        <v>2853</v>
      </c>
      <c r="D6509" t="s">
        <v>2854</v>
      </c>
      <c r="E6509" t="s">
        <v>2965</v>
      </c>
      <c r="F6509" s="20">
        <v>6</v>
      </c>
      <c r="G6509">
        <v>1200</v>
      </c>
      <c r="H6509" t="s">
        <v>4</v>
      </c>
    </row>
    <row r="6510" spans="1:8" hidden="1" x14ac:dyDescent="0.3">
      <c r="A6510" s="2" t="s">
        <v>2678</v>
      </c>
      <c r="B6510" s="19">
        <v>46122</v>
      </c>
      <c r="C6510" t="s">
        <v>2855</v>
      </c>
      <c r="D6510" t="s">
        <v>2856</v>
      </c>
      <c r="E6510" t="s">
        <v>2975</v>
      </c>
      <c r="F6510" s="20">
        <v>2</v>
      </c>
      <c r="G6510">
        <v>1100</v>
      </c>
      <c r="H6510" t="s">
        <v>5</v>
      </c>
    </row>
    <row r="6511" spans="1:8" hidden="1" x14ac:dyDescent="0.3">
      <c r="A6511" s="2" t="s">
        <v>2679</v>
      </c>
      <c r="B6511" s="19">
        <v>46122</v>
      </c>
      <c r="C6511" t="s">
        <v>2857</v>
      </c>
      <c r="D6511" t="s">
        <v>2858</v>
      </c>
      <c r="E6511" t="s">
        <v>2962</v>
      </c>
      <c r="F6511" s="20">
        <v>1</v>
      </c>
      <c r="G6511">
        <v>1800</v>
      </c>
      <c r="H6511" t="s">
        <v>4</v>
      </c>
    </row>
    <row r="6512" spans="1:8" x14ac:dyDescent="0.3">
      <c r="A6512" s="39" t="s">
        <v>2680</v>
      </c>
      <c r="B6512" s="40">
        <v>46123</v>
      </c>
      <c r="C6512" s="41" t="s">
        <v>2859</v>
      </c>
      <c r="D6512" s="41" t="s">
        <v>2821</v>
      </c>
      <c r="E6512" s="41" t="s">
        <v>2974</v>
      </c>
      <c r="F6512" s="42">
        <v>1</v>
      </c>
      <c r="G6512" s="41">
        <v>450</v>
      </c>
      <c r="H6512" s="44" t="s">
        <v>4</v>
      </c>
    </row>
    <row r="6513" spans="1:8" hidden="1" x14ac:dyDescent="0.3">
      <c r="A6513" s="2" t="s">
        <v>2681</v>
      </c>
      <c r="B6513" s="19">
        <v>46123</v>
      </c>
      <c r="C6513" t="s">
        <v>2860</v>
      </c>
      <c r="D6513" t="s">
        <v>2823</v>
      </c>
      <c r="E6513" t="s">
        <v>2960</v>
      </c>
      <c r="F6513" s="20">
        <v>1</v>
      </c>
      <c r="G6513">
        <v>1200</v>
      </c>
      <c r="H6513" t="s">
        <v>5</v>
      </c>
    </row>
    <row r="6514" spans="1:8" hidden="1" x14ac:dyDescent="0.3">
      <c r="A6514" s="2" t="s">
        <v>2682</v>
      </c>
      <c r="B6514" s="19">
        <v>46124</v>
      </c>
      <c r="C6514" t="s">
        <v>2861</v>
      </c>
      <c r="D6514" t="s">
        <v>2856</v>
      </c>
      <c r="E6514" t="s">
        <v>2963</v>
      </c>
      <c r="F6514" s="20">
        <v>2</v>
      </c>
      <c r="G6514">
        <v>1300</v>
      </c>
      <c r="H6514" t="s">
        <v>4</v>
      </c>
    </row>
    <row r="6515" spans="1:8" hidden="1" x14ac:dyDescent="0.3">
      <c r="A6515" s="2" t="s">
        <v>2683</v>
      </c>
      <c r="B6515" s="19">
        <v>46124</v>
      </c>
      <c r="C6515" t="s">
        <v>2862</v>
      </c>
      <c r="D6515" t="s">
        <v>2843</v>
      </c>
      <c r="E6515" t="s">
        <v>2972</v>
      </c>
      <c r="F6515" s="20">
        <v>1</v>
      </c>
      <c r="G6515">
        <v>2800</v>
      </c>
      <c r="H6515" t="s">
        <v>5</v>
      </c>
    </row>
    <row r="6516" spans="1:8" hidden="1" x14ac:dyDescent="0.3">
      <c r="A6516" s="2" t="s">
        <v>2684</v>
      </c>
      <c r="B6516" s="19">
        <v>46125</v>
      </c>
      <c r="C6516" t="s">
        <v>2863</v>
      </c>
      <c r="D6516" t="s">
        <v>2833</v>
      </c>
      <c r="E6516" t="s">
        <v>2961</v>
      </c>
      <c r="F6516" s="20">
        <v>4</v>
      </c>
      <c r="G6516">
        <v>1200</v>
      </c>
      <c r="H6516" t="s">
        <v>4</v>
      </c>
    </row>
    <row r="6517" spans="1:8" hidden="1" x14ac:dyDescent="0.3">
      <c r="A6517" s="2" t="s">
        <v>2685</v>
      </c>
      <c r="B6517" s="19">
        <v>46125</v>
      </c>
      <c r="C6517" t="s">
        <v>2864</v>
      </c>
      <c r="D6517" t="s">
        <v>2851</v>
      </c>
      <c r="E6517" t="s">
        <v>2964</v>
      </c>
      <c r="F6517" s="20">
        <v>1</v>
      </c>
      <c r="G6517">
        <v>1500</v>
      </c>
      <c r="H6517" t="s">
        <v>4</v>
      </c>
    </row>
    <row r="6518" spans="1:8" hidden="1" x14ac:dyDescent="0.3">
      <c r="A6518" s="2" t="s">
        <v>2686</v>
      </c>
      <c r="B6518" s="19">
        <v>46126</v>
      </c>
      <c r="C6518" t="s">
        <v>2865</v>
      </c>
      <c r="D6518" t="s">
        <v>2835</v>
      </c>
      <c r="E6518" t="s">
        <v>2965</v>
      </c>
      <c r="F6518" s="20">
        <v>5</v>
      </c>
      <c r="G6518">
        <v>1000</v>
      </c>
      <c r="H6518" t="s">
        <v>5</v>
      </c>
    </row>
    <row r="6519" spans="1:8" hidden="1" x14ac:dyDescent="0.3">
      <c r="A6519" s="2" t="s">
        <v>2687</v>
      </c>
      <c r="B6519" s="19">
        <v>46126</v>
      </c>
      <c r="C6519" t="s">
        <v>2866</v>
      </c>
      <c r="D6519" t="s">
        <v>2829</v>
      </c>
      <c r="E6519" t="s">
        <v>2962</v>
      </c>
      <c r="F6519" s="20">
        <v>1</v>
      </c>
      <c r="G6519">
        <v>1800</v>
      </c>
      <c r="H6519" t="s">
        <v>4</v>
      </c>
    </row>
    <row r="6520" spans="1:8" hidden="1" x14ac:dyDescent="0.3">
      <c r="A6520" s="2" t="s">
        <v>2688</v>
      </c>
      <c r="B6520" s="19">
        <v>46127</v>
      </c>
      <c r="C6520" t="s">
        <v>2867</v>
      </c>
      <c r="D6520" t="s">
        <v>2837</v>
      </c>
      <c r="E6520" t="s">
        <v>2966</v>
      </c>
      <c r="F6520" s="20">
        <v>1</v>
      </c>
      <c r="G6520">
        <v>2200</v>
      </c>
      <c r="H6520" t="s">
        <v>5</v>
      </c>
    </row>
    <row r="6521" spans="1:8" hidden="1" x14ac:dyDescent="0.3">
      <c r="A6521" s="2" t="s">
        <v>2689</v>
      </c>
      <c r="B6521" s="19">
        <v>46127</v>
      </c>
      <c r="C6521" t="s">
        <v>2868</v>
      </c>
      <c r="D6521" t="s">
        <v>2854</v>
      </c>
      <c r="E6521" t="s">
        <v>2968</v>
      </c>
      <c r="F6521" s="20">
        <v>3</v>
      </c>
      <c r="G6521">
        <v>1050</v>
      </c>
      <c r="H6521" t="s">
        <v>4</v>
      </c>
    </row>
    <row r="6522" spans="1:8" hidden="1" x14ac:dyDescent="0.3">
      <c r="A6522" s="2" t="s">
        <v>2690</v>
      </c>
      <c r="B6522" s="19">
        <v>46128</v>
      </c>
      <c r="C6522" t="s">
        <v>2869</v>
      </c>
      <c r="D6522" t="s">
        <v>2849</v>
      </c>
      <c r="E6522" t="s">
        <v>2967</v>
      </c>
      <c r="F6522" s="20">
        <v>2</v>
      </c>
      <c r="G6522">
        <v>1200</v>
      </c>
      <c r="H6522" t="s">
        <v>5</v>
      </c>
    </row>
    <row r="6523" spans="1:8" x14ac:dyDescent="0.3">
      <c r="A6523" s="39" t="s">
        <v>2691</v>
      </c>
      <c r="B6523" s="40">
        <v>46128</v>
      </c>
      <c r="C6523" s="41" t="s">
        <v>2870</v>
      </c>
      <c r="D6523" s="41" t="s">
        <v>2821</v>
      </c>
      <c r="E6523" s="41" t="s">
        <v>2970</v>
      </c>
      <c r="F6523" s="42">
        <v>1</v>
      </c>
      <c r="G6523" s="41">
        <v>1300</v>
      </c>
      <c r="H6523" s="44" t="s">
        <v>4</v>
      </c>
    </row>
    <row r="6524" spans="1:8" hidden="1" x14ac:dyDescent="0.3">
      <c r="A6524" s="2" t="s">
        <v>2692</v>
      </c>
      <c r="B6524" s="19">
        <v>46129</v>
      </c>
      <c r="C6524" t="s">
        <v>2871</v>
      </c>
      <c r="D6524" t="s">
        <v>2858</v>
      </c>
      <c r="E6524" t="s">
        <v>2971</v>
      </c>
      <c r="F6524" s="20">
        <v>2</v>
      </c>
      <c r="G6524">
        <v>900</v>
      </c>
      <c r="H6524" t="s">
        <v>5</v>
      </c>
    </row>
    <row r="6525" spans="1:8" hidden="1" x14ac:dyDescent="0.3">
      <c r="A6525" s="2" t="s">
        <v>2693</v>
      </c>
      <c r="B6525" s="19">
        <v>46129</v>
      </c>
      <c r="C6525" t="s">
        <v>2872</v>
      </c>
      <c r="D6525" t="s">
        <v>2845</v>
      </c>
      <c r="E6525" t="s">
        <v>2969</v>
      </c>
      <c r="F6525" s="20">
        <v>1</v>
      </c>
      <c r="G6525">
        <v>2500</v>
      </c>
      <c r="H6525" t="s">
        <v>4</v>
      </c>
    </row>
    <row r="6526" spans="1:8" hidden="1" x14ac:dyDescent="0.3">
      <c r="A6526" s="2" t="s">
        <v>2694</v>
      </c>
      <c r="B6526" s="19">
        <v>46130</v>
      </c>
      <c r="C6526" t="s">
        <v>2873</v>
      </c>
      <c r="D6526" t="s">
        <v>2841</v>
      </c>
      <c r="E6526" t="s">
        <v>2975</v>
      </c>
      <c r="F6526" s="20">
        <v>3</v>
      </c>
      <c r="G6526">
        <v>1650</v>
      </c>
      <c r="H6526" t="s">
        <v>5</v>
      </c>
    </row>
    <row r="6527" spans="1:8" hidden="1" x14ac:dyDescent="0.3">
      <c r="A6527" s="2" t="s">
        <v>2695</v>
      </c>
      <c r="B6527" s="19">
        <v>46130</v>
      </c>
      <c r="C6527" t="s">
        <v>2874</v>
      </c>
      <c r="D6527" t="s">
        <v>2827</v>
      </c>
      <c r="E6527" t="s">
        <v>2960</v>
      </c>
      <c r="F6527" s="20">
        <v>2</v>
      </c>
      <c r="G6527">
        <v>2400</v>
      </c>
      <c r="H6527" t="s">
        <v>4</v>
      </c>
    </row>
    <row r="6528" spans="1:8" hidden="1" x14ac:dyDescent="0.3">
      <c r="A6528" s="2" t="s">
        <v>2696</v>
      </c>
      <c r="B6528" s="19">
        <v>46131</v>
      </c>
      <c r="C6528" t="s">
        <v>2875</v>
      </c>
      <c r="D6528" t="s">
        <v>2876</v>
      </c>
      <c r="E6528" t="s">
        <v>2973</v>
      </c>
      <c r="F6528" s="20">
        <v>2</v>
      </c>
      <c r="G6528">
        <v>500</v>
      </c>
      <c r="H6528" t="s">
        <v>5</v>
      </c>
    </row>
    <row r="6529" spans="1:8" hidden="1" x14ac:dyDescent="0.3">
      <c r="A6529" s="2" t="s">
        <v>2697</v>
      </c>
      <c r="B6529" s="19">
        <v>46131</v>
      </c>
      <c r="C6529" t="s">
        <v>2877</v>
      </c>
      <c r="D6529" t="s">
        <v>2878</v>
      </c>
      <c r="E6529" t="s">
        <v>2965</v>
      </c>
      <c r="F6529" s="20">
        <v>3</v>
      </c>
      <c r="G6529">
        <v>600</v>
      </c>
      <c r="H6529" t="s">
        <v>4</v>
      </c>
    </row>
    <row r="6530" spans="1:8" hidden="1" x14ac:dyDescent="0.3">
      <c r="A6530" s="2" t="s">
        <v>2698</v>
      </c>
      <c r="B6530" s="19">
        <v>46132</v>
      </c>
      <c r="C6530" t="s">
        <v>2879</v>
      </c>
      <c r="D6530" t="s">
        <v>2847</v>
      </c>
      <c r="E6530" t="s">
        <v>2962</v>
      </c>
      <c r="F6530" s="20">
        <v>1</v>
      </c>
      <c r="G6530">
        <v>1800</v>
      </c>
      <c r="H6530" t="s">
        <v>5</v>
      </c>
    </row>
    <row r="6531" spans="1:8" hidden="1" x14ac:dyDescent="0.3">
      <c r="A6531" s="2" t="s">
        <v>2699</v>
      </c>
      <c r="B6531" s="19">
        <v>46132</v>
      </c>
      <c r="C6531" t="s">
        <v>2880</v>
      </c>
      <c r="D6531" t="s">
        <v>2881</v>
      </c>
      <c r="E6531" t="s">
        <v>2961</v>
      </c>
      <c r="F6531" s="20">
        <v>2</v>
      </c>
      <c r="G6531">
        <v>600</v>
      </c>
      <c r="H6531" t="s">
        <v>4</v>
      </c>
    </row>
    <row r="6532" spans="1:8" x14ac:dyDescent="0.3">
      <c r="A6532" s="39" t="s">
        <v>2660</v>
      </c>
      <c r="B6532" s="40">
        <v>46113</v>
      </c>
      <c r="C6532" s="41" t="s">
        <v>2820</v>
      </c>
      <c r="D6532" s="41" t="s">
        <v>2821</v>
      </c>
      <c r="E6532" s="41" t="s">
        <v>2974</v>
      </c>
      <c r="F6532" s="42">
        <v>1</v>
      </c>
      <c r="G6532" s="41">
        <v>450</v>
      </c>
      <c r="H6532" s="44" t="s">
        <v>4</v>
      </c>
    </row>
    <row r="6533" spans="1:8" hidden="1" x14ac:dyDescent="0.3">
      <c r="A6533" s="2" t="s">
        <v>2661</v>
      </c>
      <c r="B6533" s="19">
        <v>46113</v>
      </c>
      <c r="C6533" t="s">
        <v>2822</v>
      </c>
      <c r="D6533" t="s">
        <v>2823</v>
      </c>
      <c r="E6533" t="s">
        <v>2960</v>
      </c>
      <c r="F6533" s="20">
        <v>2</v>
      </c>
      <c r="G6533">
        <v>2400</v>
      </c>
      <c r="H6533" t="s">
        <v>5</v>
      </c>
    </row>
    <row r="6534" spans="1:8" hidden="1" x14ac:dyDescent="0.3">
      <c r="A6534" s="2" t="s">
        <v>2662</v>
      </c>
      <c r="B6534" s="19">
        <v>46114</v>
      </c>
      <c r="C6534" t="s">
        <v>2824</v>
      </c>
      <c r="D6534" t="s">
        <v>2825</v>
      </c>
      <c r="E6534" t="s">
        <v>2963</v>
      </c>
      <c r="F6534" s="20">
        <v>1</v>
      </c>
      <c r="G6534">
        <v>650</v>
      </c>
      <c r="H6534" t="s">
        <v>4</v>
      </c>
    </row>
    <row r="6535" spans="1:8" hidden="1" x14ac:dyDescent="0.3">
      <c r="A6535" s="2" t="s">
        <v>2663</v>
      </c>
      <c r="B6535" s="19">
        <v>46114</v>
      </c>
      <c r="C6535" t="s">
        <v>2826</v>
      </c>
      <c r="D6535" t="s">
        <v>2827</v>
      </c>
      <c r="E6535" t="s">
        <v>2961</v>
      </c>
      <c r="F6535" s="20">
        <v>3</v>
      </c>
      <c r="G6535">
        <v>900</v>
      </c>
      <c r="H6535" t="s">
        <v>4</v>
      </c>
    </row>
    <row r="6536" spans="1:8" hidden="1" x14ac:dyDescent="0.3">
      <c r="A6536" s="2" t="s">
        <v>2664</v>
      </c>
      <c r="B6536" s="19">
        <v>46115</v>
      </c>
      <c r="C6536" t="s">
        <v>2828</v>
      </c>
      <c r="D6536" t="s">
        <v>2829</v>
      </c>
      <c r="E6536" t="s">
        <v>2962</v>
      </c>
      <c r="F6536" s="20">
        <v>1</v>
      </c>
      <c r="G6536">
        <v>1800</v>
      </c>
      <c r="H6536" t="s">
        <v>5</v>
      </c>
    </row>
    <row r="6537" spans="1:8" hidden="1" x14ac:dyDescent="0.3">
      <c r="A6537" s="2" t="s">
        <v>2665</v>
      </c>
      <c r="B6537" s="19">
        <v>46115</v>
      </c>
      <c r="C6537" t="s">
        <v>2830</v>
      </c>
      <c r="D6537" t="s">
        <v>2831</v>
      </c>
      <c r="E6537" t="s">
        <v>2964</v>
      </c>
      <c r="F6537" s="20">
        <v>1</v>
      </c>
      <c r="G6537">
        <v>1500</v>
      </c>
      <c r="H6537" t="s">
        <v>4</v>
      </c>
    </row>
    <row r="6538" spans="1:8" hidden="1" x14ac:dyDescent="0.3">
      <c r="A6538" s="2" t="s">
        <v>2666</v>
      </c>
      <c r="B6538" s="19">
        <v>46116</v>
      </c>
      <c r="C6538" t="s">
        <v>2832</v>
      </c>
      <c r="D6538" t="s">
        <v>2833</v>
      </c>
      <c r="E6538" t="s">
        <v>2965</v>
      </c>
      <c r="F6538" s="20">
        <v>4</v>
      </c>
      <c r="G6538">
        <v>800</v>
      </c>
      <c r="H6538" t="s">
        <v>5</v>
      </c>
    </row>
    <row r="6539" spans="1:8" hidden="1" x14ac:dyDescent="0.3">
      <c r="A6539" s="2" t="s">
        <v>2667</v>
      </c>
      <c r="B6539" s="19">
        <v>46116</v>
      </c>
      <c r="C6539" t="s">
        <v>2834</v>
      </c>
      <c r="D6539" t="s">
        <v>2835</v>
      </c>
      <c r="E6539" t="s">
        <v>2966</v>
      </c>
      <c r="F6539" s="20">
        <v>1</v>
      </c>
      <c r="G6539">
        <v>2200</v>
      </c>
      <c r="H6539" t="s">
        <v>4</v>
      </c>
    </row>
    <row r="6540" spans="1:8" hidden="1" x14ac:dyDescent="0.3">
      <c r="A6540" s="2" t="s">
        <v>2668</v>
      </c>
      <c r="B6540" s="19">
        <v>46117</v>
      </c>
      <c r="C6540" t="s">
        <v>2836</v>
      </c>
      <c r="D6540" t="s">
        <v>2837</v>
      </c>
      <c r="E6540" t="s">
        <v>2967</v>
      </c>
      <c r="F6540" s="20">
        <v>2</v>
      </c>
      <c r="G6540">
        <v>1200</v>
      </c>
      <c r="H6540" t="s">
        <v>5</v>
      </c>
    </row>
    <row r="6541" spans="1:8" hidden="1" x14ac:dyDescent="0.3">
      <c r="A6541" s="2" t="s">
        <v>2669</v>
      </c>
      <c r="B6541" s="19">
        <v>46117</v>
      </c>
      <c r="C6541" t="s">
        <v>2838</v>
      </c>
      <c r="D6541" t="s">
        <v>2839</v>
      </c>
      <c r="E6541" t="s">
        <v>2968</v>
      </c>
      <c r="F6541" s="20">
        <v>2</v>
      </c>
      <c r="G6541">
        <v>700</v>
      </c>
      <c r="H6541" t="s">
        <v>4</v>
      </c>
    </row>
    <row r="6542" spans="1:8" hidden="1" x14ac:dyDescent="0.3">
      <c r="A6542" s="2" t="s">
        <v>2670</v>
      </c>
      <c r="B6542" s="19">
        <v>46118</v>
      </c>
      <c r="C6542" t="s">
        <v>2840</v>
      </c>
      <c r="D6542" t="s">
        <v>2841</v>
      </c>
      <c r="E6542" t="s">
        <v>2969</v>
      </c>
      <c r="F6542" s="20">
        <v>1</v>
      </c>
      <c r="G6542">
        <v>2500</v>
      </c>
      <c r="H6542" t="s">
        <v>5</v>
      </c>
    </row>
    <row r="6543" spans="1:8" hidden="1" x14ac:dyDescent="0.3">
      <c r="A6543" s="2" t="s">
        <v>2671</v>
      </c>
      <c r="B6543" s="19">
        <v>46118</v>
      </c>
      <c r="C6543" t="s">
        <v>2842</v>
      </c>
      <c r="D6543" t="s">
        <v>2843</v>
      </c>
      <c r="E6543" t="s">
        <v>2970</v>
      </c>
      <c r="F6543" s="20">
        <v>1</v>
      </c>
      <c r="G6543">
        <v>1300</v>
      </c>
      <c r="H6543" t="s">
        <v>4</v>
      </c>
    </row>
    <row r="6544" spans="1:8" hidden="1" x14ac:dyDescent="0.3">
      <c r="A6544" s="2" t="s">
        <v>2672</v>
      </c>
      <c r="B6544" s="19">
        <v>46119</v>
      </c>
      <c r="C6544" t="s">
        <v>2844</v>
      </c>
      <c r="D6544" t="s">
        <v>2845</v>
      </c>
      <c r="E6544" t="s">
        <v>2972</v>
      </c>
      <c r="F6544" s="20">
        <v>1</v>
      </c>
      <c r="G6544">
        <v>2800</v>
      </c>
      <c r="H6544" t="s">
        <v>5</v>
      </c>
    </row>
    <row r="6545" spans="1:8" hidden="1" x14ac:dyDescent="0.3">
      <c r="A6545" s="2" t="s">
        <v>2673</v>
      </c>
      <c r="B6545" s="19">
        <v>46119</v>
      </c>
      <c r="C6545" t="s">
        <v>2846</v>
      </c>
      <c r="D6545" t="s">
        <v>2847</v>
      </c>
      <c r="E6545" t="s">
        <v>2971</v>
      </c>
      <c r="F6545" s="20">
        <v>2</v>
      </c>
      <c r="G6545">
        <v>900</v>
      </c>
      <c r="H6545" t="s">
        <v>4</v>
      </c>
    </row>
    <row r="6546" spans="1:8" hidden="1" x14ac:dyDescent="0.3">
      <c r="A6546" s="2" t="s">
        <v>2674</v>
      </c>
      <c r="B6546" s="19">
        <v>46120</v>
      </c>
      <c r="C6546" t="s">
        <v>2848</v>
      </c>
      <c r="D6546" t="s">
        <v>2849</v>
      </c>
      <c r="E6546" t="s">
        <v>2960</v>
      </c>
      <c r="F6546" s="20">
        <v>1</v>
      </c>
      <c r="G6546">
        <v>1200</v>
      </c>
      <c r="H6546" t="s">
        <v>5</v>
      </c>
    </row>
    <row r="6547" spans="1:8" hidden="1" x14ac:dyDescent="0.3">
      <c r="A6547" s="2" t="s">
        <v>2675</v>
      </c>
      <c r="B6547" s="19">
        <v>46120</v>
      </c>
      <c r="C6547" t="s">
        <v>2850</v>
      </c>
      <c r="D6547" t="s">
        <v>2851</v>
      </c>
      <c r="E6547" t="s">
        <v>2973</v>
      </c>
      <c r="F6547" s="20">
        <v>3</v>
      </c>
      <c r="G6547">
        <v>750</v>
      </c>
      <c r="H6547" t="s">
        <v>4</v>
      </c>
    </row>
    <row r="6548" spans="1:8" x14ac:dyDescent="0.3">
      <c r="A6548" s="39" t="s">
        <v>2676</v>
      </c>
      <c r="B6548" s="40">
        <v>46121</v>
      </c>
      <c r="C6548" s="41" t="s">
        <v>2852</v>
      </c>
      <c r="D6548" s="41" t="s">
        <v>2821</v>
      </c>
      <c r="E6548" s="41" t="s">
        <v>2974</v>
      </c>
      <c r="F6548" s="42">
        <v>2</v>
      </c>
      <c r="G6548" s="41">
        <v>900</v>
      </c>
      <c r="H6548" s="44" t="s">
        <v>5</v>
      </c>
    </row>
    <row r="6549" spans="1:8" hidden="1" x14ac:dyDescent="0.3">
      <c r="A6549" s="2" t="s">
        <v>2677</v>
      </c>
      <c r="B6549" s="19">
        <v>46121</v>
      </c>
      <c r="C6549" t="s">
        <v>2853</v>
      </c>
      <c r="D6549" t="s">
        <v>2854</v>
      </c>
      <c r="E6549" t="s">
        <v>2965</v>
      </c>
      <c r="F6549" s="20">
        <v>6</v>
      </c>
      <c r="G6549">
        <v>1200</v>
      </c>
      <c r="H6549" t="s">
        <v>4</v>
      </c>
    </row>
    <row r="6550" spans="1:8" hidden="1" x14ac:dyDescent="0.3">
      <c r="A6550" s="2" t="s">
        <v>2678</v>
      </c>
      <c r="B6550" s="19">
        <v>46122</v>
      </c>
      <c r="C6550" t="s">
        <v>2855</v>
      </c>
      <c r="D6550" t="s">
        <v>2856</v>
      </c>
      <c r="E6550" t="s">
        <v>2975</v>
      </c>
      <c r="F6550" s="20">
        <v>2</v>
      </c>
      <c r="G6550">
        <v>1100</v>
      </c>
      <c r="H6550" t="s">
        <v>5</v>
      </c>
    </row>
    <row r="6551" spans="1:8" hidden="1" x14ac:dyDescent="0.3">
      <c r="A6551" s="2" t="s">
        <v>2679</v>
      </c>
      <c r="B6551" s="19">
        <v>46122</v>
      </c>
      <c r="C6551" t="s">
        <v>2857</v>
      </c>
      <c r="D6551" t="s">
        <v>2858</v>
      </c>
      <c r="E6551" t="s">
        <v>2962</v>
      </c>
      <c r="F6551" s="20">
        <v>1</v>
      </c>
      <c r="G6551">
        <v>1800</v>
      </c>
      <c r="H6551" t="s">
        <v>4</v>
      </c>
    </row>
    <row r="6552" spans="1:8" x14ac:dyDescent="0.3">
      <c r="A6552" s="39" t="s">
        <v>2680</v>
      </c>
      <c r="B6552" s="40">
        <v>46123</v>
      </c>
      <c r="C6552" s="41" t="s">
        <v>2859</v>
      </c>
      <c r="D6552" s="41" t="s">
        <v>2821</v>
      </c>
      <c r="E6552" s="41" t="s">
        <v>2974</v>
      </c>
      <c r="F6552" s="42">
        <v>1</v>
      </c>
      <c r="G6552" s="41">
        <v>450</v>
      </c>
      <c r="H6552" s="44" t="s">
        <v>4</v>
      </c>
    </row>
    <row r="6553" spans="1:8" hidden="1" x14ac:dyDescent="0.3">
      <c r="A6553" s="2" t="s">
        <v>2681</v>
      </c>
      <c r="B6553" s="19">
        <v>46123</v>
      </c>
      <c r="C6553" t="s">
        <v>2860</v>
      </c>
      <c r="D6553" t="s">
        <v>2823</v>
      </c>
      <c r="E6553" t="s">
        <v>2960</v>
      </c>
      <c r="F6553" s="20">
        <v>1</v>
      </c>
      <c r="G6553">
        <v>1200</v>
      </c>
      <c r="H6553" t="s">
        <v>5</v>
      </c>
    </row>
    <row r="6554" spans="1:8" hidden="1" x14ac:dyDescent="0.3">
      <c r="A6554" s="2" t="s">
        <v>2682</v>
      </c>
      <c r="B6554" s="19">
        <v>46124</v>
      </c>
      <c r="C6554" t="s">
        <v>2861</v>
      </c>
      <c r="D6554" t="s">
        <v>2856</v>
      </c>
      <c r="E6554" t="s">
        <v>2963</v>
      </c>
      <c r="F6554" s="20">
        <v>2</v>
      </c>
      <c r="G6554">
        <v>1300</v>
      </c>
      <c r="H6554" t="s">
        <v>4</v>
      </c>
    </row>
    <row r="6555" spans="1:8" hidden="1" x14ac:dyDescent="0.3">
      <c r="A6555" s="2" t="s">
        <v>2683</v>
      </c>
      <c r="B6555" s="19">
        <v>46124</v>
      </c>
      <c r="C6555" t="s">
        <v>2862</v>
      </c>
      <c r="D6555" t="s">
        <v>2843</v>
      </c>
      <c r="E6555" t="s">
        <v>2972</v>
      </c>
      <c r="F6555" s="20">
        <v>1</v>
      </c>
      <c r="G6555">
        <v>2800</v>
      </c>
      <c r="H6555" t="s">
        <v>5</v>
      </c>
    </row>
    <row r="6556" spans="1:8" hidden="1" x14ac:dyDescent="0.3">
      <c r="A6556" s="2" t="s">
        <v>2684</v>
      </c>
      <c r="B6556" s="19">
        <v>46125</v>
      </c>
      <c r="C6556" t="s">
        <v>2863</v>
      </c>
      <c r="D6556" t="s">
        <v>2833</v>
      </c>
      <c r="E6556" t="s">
        <v>2961</v>
      </c>
      <c r="F6556" s="20">
        <v>4</v>
      </c>
      <c r="G6556">
        <v>1200</v>
      </c>
      <c r="H6556" t="s">
        <v>4</v>
      </c>
    </row>
    <row r="6557" spans="1:8" hidden="1" x14ac:dyDescent="0.3">
      <c r="A6557" s="2" t="s">
        <v>2685</v>
      </c>
      <c r="B6557" s="19">
        <v>46125</v>
      </c>
      <c r="C6557" t="s">
        <v>2864</v>
      </c>
      <c r="D6557" t="s">
        <v>2851</v>
      </c>
      <c r="E6557" t="s">
        <v>2964</v>
      </c>
      <c r="F6557" s="20">
        <v>1</v>
      </c>
      <c r="G6557">
        <v>1500</v>
      </c>
      <c r="H6557" t="s">
        <v>4</v>
      </c>
    </row>
    <row r="6558" spans="1:8" hidden="1" x14ac:dyDescent="0.3">
      <c r="A6558" s="2" t="s">
        <v>2686</v>
      </c>
      <c r="B6558" s="19">
        <v>46126</v>
      </c>
      <c r="C6558" t="s">
        <v>2865</v>
      </c>
      <c r="D6558" t="s">
        <v>2835</v>
      </c>
      <c r="E6558" t="s">
        <v>2965</v>
      </c>
      <c r="F6558" s="20">
        <v>5</v>
      </c>
      <c r="G6558">
        <v>1000</v>
      </c>
      <c r="H6558" t="s">
        <v>5</v>
      </c>
    </row>
    <row r="6559" spans="1:8" hidden="1" x14ac:dyDescent="0.3">
      <c r="A6559" s="2" t="s">
        <v>2687</v>
      </c>
      <c r="B6559" s="19">
        <v>46126</v>
      </c>
      <c r="C6559" t="s">
        <v>2866</v>
      </c>
      <c r="D6559" t="s">
        <v>2829</v>
      </c>
      <c r="E6559" t="s">
        <v>2962</v>
      </c>
      <c r="F6559" s="20">
        <v>1</v>
      </c>
      <c r="G6559">
        <v>1800</v>
      </c>
      <c r="H6559" t="s">
        <v>4</v>
      </c>
    </row>
    <row r="6560" spans="1:8" hidden="1" x14ac:dyDescent="0.3">
      <c r="A6560" s="2" t="s">
        <v>2688</v>
      </c>
      <c r="B6560" s="19">
        <v>46127</v>
      </c>
      <c r="C6560" t="s">
        <v>2867</v>
      </c>
      <c r="D6560" t="s">
        <v>2837</v>
      </c>
      <c r="E6560" t="s">
        <v>2966</v>
      </c>
      <c r="F6560" s="20">
        <v>1</v>
      </c>
      <c r="G6560">
        <v>2200</v>
      </c>
      <c r="H6560" t="s">
        <v>5</v>
      </c>
    </row>
    <row r="6561" spans="1:8" hidden="1" x14ac:dyDescent="0.3">
      <c r="A6561" s="2" t="s">
        <v>2689</v>
      </c>
      <c r="B6561" s="19">
        <v>46127</v>
      </c>
      <c r="C6561" t="s">
        <v>2868</v>
      </c>
      <c r="D6561" t="s">
        <v>2854</v>
      </c>
      <c r="E6561" t="s">
        <v>2968</v>
      </c>
      <c r="F6561" s="20">
        <v>3</v>
      </c>
      <c r="G6561">
        <v>1050</v>
      </c>
      <c r="H6561" t="s">
        <v>4</v>
      </c>
    </row>
    <row r="6562" spans="1:8" hidden="1" x14ac:dyDescent="0.3">
      <c r="A6562" s="2" t="s">
        <v>2690</v>
      </c>
      <c r="B6562" s="19">
        <v>46128</v>
      </c>
      <c r="C6562" t="s">
        <v>2869</v>
      </c>
      <c r="D6562" t="s">
        <v>2849</v>
      </c>
      <c r="E6562" t="s">
        <v>2967</v>
      </c>
      <c r="F6562" s="20">
        <v>2</v>
      </c>
      <c r="G6562">
        <v>1200</v>
      </c>
      <c r="H6562" t="s">
        <v>5</v>
      </c>
    </row>
    <row r="6563" spans="1:8" x14ac:dyDescent="0.3">
      <c r="A6563" s="39" t="s">
        <v>2691</v>
      </c>
      <c r="B6563" s="40">
        <v>46128</v>
      </c>
      <c r="C6563" s="41" t="s">
        <v>2870</v>
      </c>
      <c r="D6563" s="41" t="s">
        <v>2821</v>
      </c>
      <c r="E6563" s="41" t="s">
        <v>2970</v>
      </c>
      <c r="F6563" s="42">
        <v>1</v>
      </c>
      <c r="G6563" s="41">
        <v>1300</v>
      </c>
      <c r="H6563" s="44" t="s">
        <v>4</v>
      </c>
    </row>
    <row r="6564" spans="1:8" hidden="1" x14ac:dyDescent="0.3">
      <c r="A6564" s="2" t="s">
        <v>2692</v>
      </c>
      <c r="B6564" s="19">
        <v>46129</v>
      </c>
      <c r="C6564" t="s">
        <v>2871</v>
      </c>
      <c r="D6564" t="s">
        <v>2858</v>
      </c>
      <c r="E6564" t="s">
        <v>2971</v>
      </c>
      <c r="F6564" s="20">
        <v>2</v>
      </c>
      <c r="G6564">
        <v>900</v>
      </c>
      <c r="H6564" t="s">
        <v>5</v>
      </c>
    </row>
    <row r="6565" spans="1:8" hidden="1" x14ac:dyDescent="0.3">
      <c r="A6565" s="2" t="s">
        <v>2693</v>
      </c>
      <c r="B6565" s="19">
        <v>46129</v>
      </c>
      <c r="C6565" t="s">
        <v>2872</v>
      </c>
      <c r="D6565" t="s">
        <v>2845</v>
      </c>
      <c r="E6565" t="s">
        <v>2969</v>
      </c>
      <c r="F6565" s="20">
        <v>1</v>
      </c>
      <c r="G6565">
        <v>2500</v>
      </c>
      <c r="H6565" t="s">
        <v>4</v>
      </c>
    </row>
    <row r="6566" spans="1:8" hidden="1" x14ac:dyDescent="0.3">
      <c r="A6566" s="2" t="s">
        <v>2694</v>
      </c>
      <c r="B6566" s="19">
        <v>46130</v>
      </c>
      <c r="C6566" t="s">
        <v>2873</v>
      </c>
      <c r="D6566" t="s">
        <v>2841</v>
      </c>
      <c r="E6566" t="s">
        <v>2975</v>
      </c>
      <c r="F6566" s="20">
        <v>3</v>
      </c>
      <c r="G6566">
        <v>1650</v>
      </c>
      <c r="H6566" t="s">
        <v>5</v>
      </c>
    </row>
    <row r="6567" spans="1:8" hidden="1" x14ac:dyDescent="0.3">
      <c r="A6567" s="2" t="s">
        <v>2695</v>
      </c>
      <c r="B6567" s="19">
        <v>46130</v>
      </c>
      <c r="C6567" t="s">
        <v>2874</v>
      </c>
      <c r="D6567" t="s">
        <v>2827</v>
      </c>
      <c r="E6567" t="s">
        <v>2960</v>
      </c>
      <c r="F6567" s="20">
        <v>2</v>
      </c>
      <c r="G6567">
        <v>2400</v>
      </c>
      <c r="H6567" t="s">
        <v>4</v>
      </c>
    </row>
    <row r="6568" spans="1:8" hidden="1" x14ac:dyDescent="0.3">
      <c r="A6568" s="2" t="s">
        <v>2696</v>
      </c>
      <c r="B6568" s="19">
        <v>46131</v>
      </c>
      <c r="C6568" t="s">
        <v>2875</v>
      </c>
      <c r="D6568" t="s">
        <v>2876</v>
      </c>
      <c r="E6568" t="s">
        <v>2973</v>
      </c>
      <c r="F6568" s="20">
        <v>2</v>
      </c>
      <c r="G6568">
        <v>500</v>
      </c>
      <c r="H6568" t="s">
        <v>5</v>
      </c>
    </row>
    <row r="6569" spans="1:8" hidden="1" x14ac:dyDescent="0.3">
      <c r="A6569" s="2" t="s">
        <v>2697</v>
      </c>
      <c r="B6569" s="19">
        <v>46131</v>
      </c>
      <c r="C6569" t="s">
        <v>2877</v>
      </c>
      <c r="D6569" t="s">
        <v>2878</v>
      </c>
      <c r="E6569" t="s">
        <v>2965</v>
      </c>
      <c r="F6569" s="20">
        <v>3</v>
      </c>
      <c r="G6569">
        <v>600</v>
      </c>
      <c r="H6569" t="s">
        <v>4</v>
      </c>
    </row>
  </sheetData>
  <autoFilter ref="A1:H6569" xr:uid="{56B2EC84-D5D2-431A-839B-B8A4597EF913}">
    <filterColumn colId="3">
      <filters>
        <filter val="Delhi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A6991-5667-4EBC-B691-2CC58D83B8A7}">
  <sheetPr>
    <tabColor rgb="FF92D050"/>
  </sheetPr>
  <dimension ref="A10:I15"/>
  <sheetViews>
    <sheetView showGridLines="0" zoomScale="85" zoomScaleNormal="85" workbookViewId="0">
      <selection activeCell="O2" sqref="O2"/>
    </sheetView>
  </sheetViews>
  <sheetFormatPr defaultRowHeight="14.4" x14ac:dyDescent="0.3"/>
  <cols>
    <col min="1" max="1" width="2.21875" customWidth="1"/>
    <col min="2" max="2" width="1.5546875" customWidth="1"/>
    <col min="3" max="3" width="16.21875" bestFit="1" customWidth="1"/>
    <col min="4" max="4" width="13.77734375" bestFit="1" customWidth="1"/>
    <col min="5" max="5" width="30.21875" bestFit="1" customWidth="1"/>
    <col min="6" max="6" width="15.5546875" bestFit="1" customWidth="1"/>
    <col min="7" max="8" width="10.5546875" bestFit="1" customWidth="1"/>
    <col min="9" max="9" width="13.44140625" bestFit="1" customWidth="1"/>
    <col min="11" max="11" width="13.77734375" bestFit="1" customWidth="1"/>
    <col min="12" max="12" width="12" customWidth="1"/>
  </cols>
  <sheetData>
    <row r="10" spans="1:9" ht="15" thickBot="1" x14ac:dyDescent="0.35"/>
    <row r="11" spans="1:9" ht="50.25" customHeight="1" thickBot="1" x14ac:dyDescent="0.35">
      <c r="A11" s="31" t="s">
        <v>2659</v>
      </c>
      <c r="B11" s="32"/>
      <c r="C11" s="32"/>
      <c r="D11" s="32"/>
      <c r="E11" s="32"/>
      <c r="F11" s="32"/>
      <c r="G11" s="32"/>
      <c r="H11" s="32"/>
      <c r="I11" s="33"/>
    </row>
    <row r="14" spans="1:9" ht="14.4" customHeight="1" x14ac:dyDescent="0.3">
      <c r="A14" s="34">
        <v>1063900</v>
      </c>
      <c r="B14" s="34"/>
      <c r="C14" s="34"/>
      <c r="D14" s="34"/>
      <c r="E14" s="34"/>
      <c r="F14" s="34"/>
      <c r="G14" s="34"/>
      <c r="H14" s="34"/>
      <c r="I14" s="34"/>
    </row>
    <row r="15" spans="1:9" ht="30" customHeight="1" x14ac:dyDescent="0.3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2">
    <mergeCell ref="A11:I11"/>
    <mergeCell ref="A14:I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6F98-23B7-4D0F-BCBE-D98F1038EFFC}">
  <sheetPr>
    <tabColor rgb="FFFFFF00"/>
  </sheetPr>
  <dimension ref="A1:F14039"/>
  <sheetViews>
    <sheetView showGridLines="0" tabSelected="1" zoomScale="115" zoomScaleNormal="115" workbookViewId="0">
      <selection activeCell="G11" sqref="G11"/>
    </sheetView>
  </sheetViews>
  <sheetFormatPr defaultRowHeight="14.4" x14ac:dyDescent="0.3"/>
  <cols>
    <col min="1" max="1" width="78.21875" bestFit="1" customWidth="1"/>
    <col min="2" max="2" width="2.44140625" style="21" customWidth="1"/>
    <col min="3" max="3" width="11.5546875" customWidth="1"/>
    <col min="4" max="4" width="31.44140625" bestFit="1" customWidth="1"/>
    <col min="5" max="5" width="24.6640625" customWidth="1"/>
    <col min="6" max="6" width="14.109375" style="45" customWidth="1"/>
  </cols>
  <sheetData>
    <row r="1" spans="1:6" x14ac:dyDescent="0.3">
      <c r="A1" s="6" t="s">
        <v>202</v>
      </c>
      <c r="C1" s="35" t="s">
        <v>203</v>
      </c>
      <c r="D1" s="35"/>
      <c r="E1" s="35"/>
      <c r="F1" s="35"/>
    </row>
    <row r="2" spans="1:6" x14ac:dyDescent="0.3">
      <c r="A2" t="s">
        <v>204</v>
      </c>
      <c r="C2" s="46" t="s">
        <v>205</v>
      </c>
      <c r="D2" s="46" t="s">
        <v>206</v>
      </c>
      <c r="E2" s="46" t="s">
        <v>207</v>
      </c>
      <c r="F2" s="47" t="s">
        <v>208</v>
      </c>
    </row>
    <row r="3" spans="1:6" x14ac:dyDescent="0.3">
      <c r="A3" t="s">
        <v>209</v>
      </c>
      <c r="C3" s="41" t="str">
        <f>TRIM(_xlfn.TEXTBEFORE(TRIM(A2), " "))</f>
        <v>500112345</v>
      </c>
      <c r="D3" s="41" t="str">
        <f>TRIM(_xlfn.TEXTBEFORE(_xlfn.TEXTAFTER(TRIM(A2), " "), "-"))</f>
        <v>AARAV INDUSTRIES</v>
      </c>
      <c r="E3" s="41" t="str">
        <f>TRIM(_xlfn.TEXTBEFORE(_xlfn.TEXTAFTER(A2, "-"), "Internal"))</f>
        <v>PRIVATE LIMITED</v>
      </c>
      <c r="F3" s="48" t="str">
        <f>TRIM(_xlfn.TEXTBEFORE(_xlfn.TEXTAFTER(A2, "₹"), " ", -1))</f>
        <v>2,45,890.50</v>
      </c>
    </row>
    <row r="4" spans="1:6" x14ac:dyDescent="0.3">
      <c r="A4" t="s">
        <v>210</v>
      </c>
      <c r="C4" s="41" t="str">
        <f t="shared" ref="C4:C67" si="0">TRIM(_xlfn.TEXTBEFORE(TRIM(A3), " "))</f>
        <v>500223456</v>
      </c>
      <c r="D4" s="41" t="str">
        <f t="shared" ref="D4:D67" si="1">TRIM(_xlfn.TEXTBEFORE(_xlfn.TEXTAFTER(TRIM(A3), " "), "-"))</f>
        <v>MEHTA AGRO FOODS</v>
      </c>
      <c r="E4" s="41" t="str">
        <f t="shared" ref="E4:E67" si="2">TRIM(_xlfn.TEXTBEFORE(_xlfn.TEXTAFTER(A3, "-"), "Internal"))</f>
        <v>PROPRIETOR</v>
      </c>
      <c r="F4" s="48" t="str">
        <f t="shared" ref="F4:F67" si="3">TRIM(_xlfn.TEXTBEFORE(_xlfn.TEXTAFTER(A3, "₹"), " ", -1))</f>
        <v>0.00</v>
      </c>
    </row>
    <row r="5" spans="1:6" x14ac:dyDescent="0.3">
      <c r="A5" t="s">
        <v>211</v>
      </c>
      <c r="C5" s="41" t="str">
        <f t="shared" si="0"/>
        <v>500334567</v>
      </c>
      <c r="D5" s="41" t="str">
        <f t="shared" si="1"/>
        <v>SHIVNERI INFRA DEVELOPERS</v>
      </c>
      <c r="E5" s="41" t="str">
        <f t="shared" si="2"/>
        <v>PARTNERSHIP</v>
      </c>
      <c r="F5" s="48" t="str">
        <f t="shared" si="3"/>
        <v>18,75,600.00</v>
      </c>
    </row>
    <row r="6" spans="1:6" x14ac:dyDescent="0.3">
      <c r="A6" t="s">
        <v>212</v>
      </c>
      <c r="C6" s="41" t="str">
        <f t="shared" si="0"/>
        <v>500445678</v>
      </c>
      <c r="D6" s="41" t="str">
        <f t="shared" si="1"/>
        <v>KRISHNA ALLOYS</v>
      </c>
      <c r="E6" s="41" t="str">
        <f t="shared" si="2"/>
        <v>PROPRIETOR</v>
      </c>
      <c r="F6" s="48" t="str">
        <f t="shared" si="3"/>
        <v>6,540.75</v>
      </c>
    </row>
    <row r="7" spans="1:6" x14ac:dyDescent="0.3">
      <c r="A7" t="s">
        <v>213</v>
      </c>
      <c r="C7" s="41" t="str">
        <f t="shared" si="0"/>
        <v>500556789</v>
      </c>
      <c r="D7" s="41" t="str">
        <f t="shared" si="1"/>
        <v>VARDHAN EXPORT HOUSE</v>
      </c>
      <c r="E7" s="41" t="str">
        <f t="shared" si="2"/>
        <v>PRIVATE LIMITED</v>
      </c>
      <c r="F7" s="48" t="str">
        <f t="shared" si="3"/>
        <v>9,87,000.00</v>
      </c>
    </row>
    <row r="8" spans="1:6" x14ac:dyDescent="0.3">
      <c r="A8" t="s">
        <v>214</v>
      </c>
      <c r="C8" s="41" t="str">
        <f t="shared" si="0"/>
        <v>500667890</v>
      </c>
      <c r="D8" s="41" t="str">
        <f t="shared" si="1"/>
        <v>NEXA RETAIL SOLUTIONS</v>
      </c>
      <c r="E8" s="41" t="str">
        <f t="shared" si="2"/>
        <v>LLP</v>
      </c>
      <c r="F8" s="48" t="str">
        <f t="shared" si="3"/>
        <v>3,450.00</v>
      </c>
    </row>
    <row r="9" spans="1:6" x14ac:dyDescent="0.3">
      <c r="A9" t="s">
        <v>215</v>
      </c>
      <c r="C9" s="41" t="str">
        <f t="shared" si="0"/>
        <v>500778901</v>
      </c>
      <c r="D9" s="41" t="str">
        <f t="shared" si="1"/>
        <v>RIDDHI SIDHI ENTERPRISES</v>
      </c>
      <c r="E9" s="41" t="str">
        <f t="shared" si="2"/>
        <v>PARTNERSHIP</v>
      </c>
      <c r="F9" s="48" t="str">
        <f t="shared" si="3"/>
        <v>12,90,876.25</v>
      </c>
    </row>
    <row r="10" spans="1:6" x14ac:dyDescent="0.3">
      <c r="A10" t="s">
        <v>216</v>
      </c>
      <c r="C10" s="41" t="str">
        <f t="shared" si="0"/>
        <v>500889012</v>
      </c>
      <c r="D10" s="41" t="str">
        <f t="shared" si="1"/>
        <v>BLUELOTUS CONSULTING</v>
      </c>
      <c r="E10" s="41" t="str">
        <f t="shared" si="2"/>
        <v>LLP</v>
      </c>
      <c r="F10" s="48" t="str">
        <f t="shared" si="3"/>
        <v>1,25,000.00</v>
      </c>
    </row>
    <row r="11" spans="1:6" x14ac:dyDescent="0.3">
      <c r="A11" t="s">
        <v>217</v>
      </c>
      <c r="C11" s="41" t="str">
        <f t="shared" si="0"/>
        <v>500990123</v>
      </c>
      <c r="D11" s="41" t="str">
        <f t="shared" si="1"/>
        <v>TRIVENI LOGISTICS</v>
      </c>
      <c r="E11" s="41" t="str">
        <f t="shared" si="2"/>
        <v>PRIVATE LIMITED</v>
      </c>
      <c r="F11" s="48" t="str">
        <f t="shared" si="3"/>
        <v>0.00</v>
      </c>
    </row>
    <row r="12" spans="1:6" x14ac:dyDescent="0.3">
      <c r="A12" t="s">
        <v>218</v>
      </c>
      <c r="C12" s="41" t="str">
        <f t="shared" si="0"/>
        <v>501101234</v>
      </c>
      <c r="D12" s="41" t="str">
        <f t="shared" si="1"/>
        <v>SAMPURNA TEXTILES</v>
      </c>
      <c r="E12" s="41" t="str">
        <f t="shared" si="2"/>
        <v>PRIVATE LIMITED</v>
      </c>
      <c r="F12" s="48" t="str">
        <f t="shared" si="3"/>
        <v>5,60,340.00</v>
      </c>
    </row>
    <row r="13" spans="1:6" x14ac:dyDescent="0.3">
      <c r="A13" t="s">
        <v>219</v>
      </c>
      <c r="C13" s="41" t="str">
        <f t="shared" si="0"/>
        <v>501212345</v>
      </c>
      <c r="D13" s="41" t="str">
        <f t="shared" si="1"/>
        <v>ARYAV GLOBAL TRADERS</v>
      </c>
      <c r="E13" s="41" t="str">
        <f t="shared" si="2"/>
        <v>PROPRIETOR</v>
      </c>
      <c r="F13" s="48" t="str">
        <f t="shared" si="3"/>
        <v>2,300.00</v>
      </c>
    </row>
    <row r="14" spans="1:6" x14ac:dyDescent="0.3">
      <c r="A14" t="s">
        <v>220</v>
      </c>
      <c r="C14" s="41" t="str">
        <f t="shared" si="0"/>
        <v>501323456</v>
      </c>
      <c r="D14" s="41" t="str">
        <f t="shared" si="1"/>
        <v>PRAGATI METALS &amp; MINERALS</v>
      </c>
      <c r="E14" s="41" t="str">
        <f t="shared" si="2"/>
        <v>PARTNERSHIP</v>
      </c>
      <c r="F14" s="48" t="str">
        <f t="shared" si="3"/>
        <v>7,45,210.90</v>
      </c>
    </row>
    <row r="15" spans="1:6" x14ac:dyDescent="0.3">
      <c r="A15" t="s">
        <v>221</v>
      </c>
      <c r="C15" s="41" t="str">
        <f t="shared" si="0"/>
        <v>501434567</v>
      </c>
      <c r="D15" s="41" t="str">
        <f t="shared" si="1"/>
        <v>ZENITH BIOTECH LABS</v>
      </c>
      <c r="E15" s="41" t="str">
        <f t="shared" si="2"/>
        <v>PRIVATE LIMITED</v>
      </c>
      <c r="F15" s="48" t="str">
        <f t="shared" si="3"/>
        <v>15,750.00</v>
      </c>
    </row>
    <row r="16" spans="1:6" x14ac:dyDescent="0.3">
      <c r="A16" t="s">
        <v>222</v>
      </c>
      <c r="C16" s="41" t="str">
        <f t="shared" si="0"/>
        <v>501545678</v>
      </c>
      <c r="D16" s="41" t="str">
        <f t="shared" si="1"/>
        <v>GREENFIELD ORGANICS</v>
      </c>
      <c r="E16" s="41" t="str">
        <f t="shared" si="2"/>
        <v>PROPRIETOR</v>
      </c>
      <c r="F16" s="48" t="str">
        <f t="shared" si="3"/>
        <v>4,88,999.99</v>
      </c>
    </row>
    <row r="17" spans="1:6" x14ac:dyDescent="0.3">
      <c r="A17" t="s">
        <v>223</v>
      </c>
      <c r="C17" s="41" t="str">
        <f t="shared" si="0"/>
        <v>501656789</v>
      </c>
      <c r="D17" s="41" t="str">
        <f t="shared" si="1"/>
        <v>URBANEDGE REALTY PROJECTS</v>
      </c>
      <c r="E17" s="41" t="str">
        <f t="shared" si="2"/>
        <v>LLP</v>
      </c>
      <c r="F17" s="48" t="str">
        <f t="shared" si="3"/>
        <v>0.00</v>
      </c>
    </row>
    <row r="18" spans="1:6" x14ac:dyDescent="0.3">
      <c r="A18" t="s">
        <v>224</v>
      </c>
      <c r="C18" s="41" t="str">
        <f t="shared" si="0"/>
        <v>501767890</v>
      </c>
      <c r="D18" s="41" t="str">
        <f t="shared" si="1"/>
        <v>SILVERLINE TECH SERVICES</v>
      </c>
      <c r="E18" s="41" t="str">
        <f t="shared" si="2"/>
        <v>PRIVATE LIMITED</v>
      </c>
      <c r="F18" s="48" t="str">
        <f t="shared" si="3"/>
        <v>89,450.35</v>
      </c>
    </row>
    <row r="19" spans="1:6" x14ac:dyDescent="0.3">
      <c r="A19" t="s">
        <v>225</v>
      </c>
      <c r="C19" s="41" t="str">
        <f t="shared" si="0"/>
        <v>501878901</v>
      </c>
      <c r="D19" s="41" t="str">
        <f t="shared" si="1"/>
        <v>OMKAR PHARMA DISTRIBUTORS</v>
      </c>
      <c r="E19" s="41" t="str">
        <f t="shared" si="2"/>
        <v>PARTNERSHIP</v>
      </c>
      <c r="F19" s="48" t="str">
        <f t="shared" si="3"/>
        <v>2,76,500.00</v>
      </c>
    </row>
    <row r="20" spans="1:6" x14ac:dyDescent="0.3">
      <c r="A20" t="s">
        <v>226</v>
      </c>
      <c r="C20" s="41" t="str">
        <f t="shared" si="0"/>
        <v>501989012</v>
      </c>
      <c r="D20" s="41" t="str">
        <f t="shared" si="1"/>
        <v>SKYHIGH AVIATION SUPPORT</v>
      </c>
      <c r="E20" s="41" t="str">
        <f t="shared" si="2"/>
        <v>PRIVATE LIMITED</v>
      </c>
      <c r="F20" s="48" t="str">
        <f t="shared" si="3"/>
        <v>13,45,000.00</v>
      </c>
    </row>
    <row r="21" spans="1:6" x14ac:dyDescent="0.3">
      <c r="A21" t="s">
        <v>227</v>
      </c>
      <c r="C21" s="41" t="str">
        <f t="shared" si="0"/>
        <v>502090123</v>
      </c>
      <c r="D21" s="41" t="str">
        <f t="shared" si="1"/>
        <v>NOVASTAR ENERGY SOLUTIONS</v>
      </c>
      <c r="E21" s="41" t="str">
        <f t="shared" si="2"/>
        <v>LLP</v>
      </c>
      <c r="F21" s="48" t="str">
        <f t="shared" si="3"/>
        <v>6,780.00</v>
      </c>
    </row>
    <row r="22" spans="1:6" x14ac:dyDescent="0.3">
      <c r="A22" t="s">
        <v>228</v>
      </c>
      <c r="C22" s="41" t="str">
        <f t="shared" si="0"/>
        <v>502101234</v>
      </c>
      <c r="D22" s="41" t="str">
        <f t="shared" si="1"/>
        <v>HORIZON PAPER MILLS</v>
      </c>
      <c r="E22" s="41" t="str">
        <f t="shared" si="2"/>
        <v>PARTNERSHIP</v>
      </c>
      <c r="F22" s="48" t="str">
        <f t="shared" si="3"/>
        <v>3,25,600.00</v>
      </c>
    </row>
    <row r="23" spans="1:6" x14ac:dyDescent="0.3">
      <c r="A23" t="s">
        <v>229</v>
      </c>
      <c r="C23" s="41" t="str">
        <f t="shared" si="0"/>
        <v>502212345</v>
      </c>
      <c r="D23" s="41" t="str">
        <f t="shared" si="1"/>
        <v>APEX METAL WORKS</v>
      </c>
      <c r="E23" s="41" t="str">
        <f t="shared" si="2"/>
        <v>PRIVATE LIMITED</v>
      </c>
      <c r="F23" s="48" t="str">
        <f t="shared" si="3"/>
        <v>4,75,890.00</v>
      </c>
    </row>
    <row r="24" spans="1:6" x14ac:dyDescent="0.3">
      <c r="A24" t="s">
        <v>230</v>
      </c>
      <c r="C24" s="41" t="str">
        <f t="shared" si="0"/>
        <v>502223456</v>
      </c>
      <c r="D24" s="41" t="str">
        <f t="shared" si="1"/>
        <v>SUNSHINE AGRO EXPORTS</v>
      </c>
      <c r="E24" s="41" t="str">
        <f t="shared" si="2"/>
        <v>PROPRIETOR</v>
      </c>
      <c r="F24" s="48" t="str">
        <f t="shared" si="3"/>
        <v>0.00</v>
      </c>
    </row>
    <row r="25" spans="1:6" x14ac:dyDescent="0.3">
      <c r="A25" t="s">
        <v>231</v>
      </c>
      <c r="C25" s="41" t="str">
        <f t="shared" si="0"/>
        <v>502234567</v>
      </c>
      <c r="D25" s="41" t="str">
        <f t="shared" si="1"/>
        <v>GREENVALLEY PROJECTS</v>
      </c>
      <c r="E25" s="41" t="str">
        <f t="shared" si="2"/>
        <v>PARTNERSHIP</v>
      </c>
      <c r="F25" s="48" t="str">
        <f t="shared" si="3"/>
        <v>12,45,600.50</v>
      </c>
    </row>
    <row r="26" spans="1:6" x14ac:dyDescent="0.3">
      <c r="A26" t="s">
        <v>232</v>
      </c>
      <c r="C26" s="41" t="str">
        <f t="shared" si="0"/>
        <v>502245678</v>
      </c>
      <c r="D26" s="41" t="str">
        <f t="shared" si="1"/>
        <v>ORBITAL TECHNOLOGIES</v>
      </c>
      <c r="E26" s="41" t="str">
        <f t="shared" si="2"/>
        <v>LLP</v>
      </c>
      <c r="F26" s="48" t="str">
        <f t="shared" si="3"/>
        <v>8,540.00</v>
      </c>
    </row>
    <row r="27" spans="1:6" x14ac:dyDescent="0.3">
      <c r="A27" t="s">
        <v>233</v>
      </c>
      <c r="C27" s="41" t="str">
        <f t="shared" si="0"/>
        <v>502256789</v>
      </c>
      <c r="D27" s="41" t="str">
        <f t="shared" si="1"/>
        <v>MATRIX PHARMA SOLUTIONS</v>
      </c>
      <c r="E27" s="41" t="str">
        <f t="shared" si="2"/>
        <v>PRIVATE LIMITED</v>
      </c>
      <c r="F27" s="48" t="str">
        <f t="shared" si="3"/>
        <v>9,12,300.00</v>
      </c>
    </row>
    <row r="28" spans="1:6" x14ac:dyDescent="0.3">
      <c r="A28" t="s">
        <v>234</v>
      </c>
      <c r="C28" s="41" t="str">
        <f t="shared" si="0"/>
        <v>502267890</v>
      </c>
      <c r="D28" s="41" t="str">
        <f t="shared" si="1"/>
        <v>SILKROUTE APPARELS</v>
      </c>
      <c r="E28" s="41" t="str">
        <f t="shared" si="2"/>
        <v>PROPRIETOR</v>
      </c>
      <c r="F28" s="48" t="str">
        <f t="shared" si="3"/>
        <v>2,450.75</v>
      </c>
    </row>
    <row r="29" spans="1:6" x14ac:dyDescent="0.3">
      <c r="A29" t="s">
        <v>235</v>
      </c>
      <c r="C29" s="41" t="str">
        <f t="shared" si="0"/>
        <v>502278901</v>
      </c>
      <c r="D29" s="41" t="str">
        <f t="shared" si="1"/>
        <v>ROYAL INDIA LOGISTICS</v>
      </c>
      <c r="E29" s="41" t="str">
        <f t="shared" si="2"/>
        <v>PARTNERSHIP</v>
      </c>
      <c r="F29" s="48" t="str">
        <f t="shared" si="3"/>
        <v>6,90,876.00</v>
      </c>
    </row>
    <row r="30" spans="1:6" x14ac:dyDescent="0.3">
      <c r="A30" t="s">
        <v>236</v>
      </c>
      <c r="C30" s="41" t="str">
        <f t="shared" si="0"/>
        <v>502289012</v>
      </c>
      <c r="D30" s="41" t="str">
        <f t="shared" si="1"/>
        <v>VERTEX CONSULTANTS</v>
      </c>
      <c r="E30" s="41" t="str">
        <f t="shared" si="2"/>
        <v>LLP</v>
      </c>
      <c r="F30" s="48" t="str">
        <f t="shared" si="3"/>
        <v>3,25,000.00</v>
      </c>
    </row>
    <row r="31" spans="1:6" x14ac:dyDescent="0.3">
      <c r="A31" t="s">
        <v>237</v>
      </c>
      <c r="C31" s="41" t="str">
        <f t="shared" si="0"/>
        <v>502290123</v>
      </c>
      <c r="D31" s="41" t="str">
        <f t="shared" si="1"/>
        <v>MAGNUS STEEL INDUSTRIES</v>
      </c>
      <c r="E31" s="41" t="str">
        <f t="shared" si="2"/>
        <v>PRIVATE LIMITED</v>
      </c>
      <c r="F31" s="48" t="str">
        <f t="shared" si="3"/>
        <v>0.00</v>
      </c>
    </row>
    <row r="32" spans="1:6" x14ac:dyDescent="0.3">
      <c r="A32" t="s">
        <v>238</v>
      </c>
      <c r="C32" s="41" t="str">
        <f t="shared" si="0"/>
        <v>502301234</v>
      </c>
      <c r="D32" s="41" t="str">
        <f t="shared" si="1"/>
        <v>BLUEWAVE MARINE EXPORTS</v>
      </c>
      <c r="E32" s="41" t="str">
        <f t="shared" si="2"/>
        <v>PARTNERSHIP</v>
      </c>
      <c r="F32" s="48" t="str">
        <f t="shared" si="3"/>
        <v>5,10,340.00</v>
      </c>
    </row>
    <row r="33" spans="1:6" x14ac:dyDescent="0.3">
      <c r="A33" t="s">
        <v>239</v>
      </c>
      <c r="C33" s="41" t="str">
        <f t="shared" si="0"/>
        <v>502312345</v>
      </c>
      <c r="D33" s="41" t="str">
        <f t="shared" si="1"/>
        <v>TRIDENT INFRA BUILDERS</v>
      </c>
      <c r="E33" s="41" t="str">
        <f t="shared" si="2"/>
        <v>PRIVATE LIMITED</v>
      </c>
      <c r="F33" s="48" t="str">
        <f t="shared" si="3"/>
        <v>7,300.00</v>
      </c>
    </row>
    <row r="34" spans="1:6" x14ac:dyDescent="0.3">
      <c r="A34" t="s">
        <v>240</v>
      </c>
      <c r="C34" s="41" t="str">
        <f t="shared" si="0"/>
        <v>502323456</v>
      </c>
      <c r="D34" s="41" t="str">
        <f t="shared" si="1"/>
        <v>HIMALAYA FOOD PROCESSORS</v>
      </c>
      <c r="E34" s="41" t="str">
        <f t="shared" si="2"/>
        <v>PROPRIETOR</v>
      </c>
      <c r="F34" s="48" t="str">
        <f t="shared" si="3"/>
        <v>2,45,210.90</v>
      </c>
    </row>
    <row r="35" spans="1:6" x14ac:dyDescent="0.3">
      <c r="A35" t="s">
        <v>241</v>
      </c>
      <c r="C35" s="41" t="str">
        <f t="shared" si="0"/>
        <v>502334567</v>
      </c>
      <c r="D35" s="41" t="str">
        <f t="shared" si="1"/>
        <v>NOVA ELECTRIC SYSTEMS</v>
      </c>
      <c r="E35" s="41" t="str">
        <f t="shared" si="2"/>
        <v>LLP</v>
      </c>
      <c r="F35" s="48" t="str">
        <f t="shared" si="3"/>
        <v>19,750.00</v>
      </c>
    </row>
    <row r="36" spans="1:6" x14ac:dyDescent="0.3">
      <c r="A36" t="s">
        <v>242</v>
      </c>
      <c r="C36" s="41" t="str">
        <f t="shared" si="0"/>
        <v>502345678</v>
      </c>
      <c r="D36" s="41" t="str">
        <f t="shared" si="1"/>
        <v>PRIMEPACK CARTONS</v>
      </c>
      <c r="E36" s="41" t="str">
        <f t="shared" si="2"/>
        <v>PRIVATE LIMITED</v>
      </c>
      <c r="F36" s="48" t="str">
        <f t="shared" si="3"/>
        <v>4,18,999.00</v>
      </c>
    </row>
    <row r="37" spans="1:6" x14ac:dyDescent="0.3">
      <c r="A37" t="s">
        <v>243</v>
      </c>
      <c r="C37" s="41" t="str">
        <f t="shared" si="0"/>
        <v>502356789</v>
      </c>
      <c r="D37" s="41" t="str">
        <f t="shared" si="1"/>
        <v>EASTERN SPICE TRADERS</v>
      </c>
      <c r="E37" s="41" t="str">
        <f t="shared" si="2"/>
        <v>PARTNERSHIP</v>
      </c>
      <c r="F37" s="48" t="str">
        <f t="shared" si="3"/>
        <v>0.00</v>
      </c>
    </row>
    <row r="38" spans="1:6" x14ac:dyDescent="0.3">
      <c r="A38" t="s">
        <v>244</v>
      </c>
      <c r="C38" s="41" t="str">
        <f t="shared" si="0"/>
        <v>502367890</v>
      </c>
      <c r="D38" s="41" t="str">
        <f t="shared" si="1"/>
        <v>URBANCREST DEVELOPERS</v>
      </c>
      <c r="E38" s="41" t="str">
        <f t="shared" si="2"/>
        <v>PRIVATE LIMITED</v>
      </c>
      <c r="F38" s="48" t="str">
        <f t="shared" si="3"/>
        <v>1,89,450.00</v>
      </c>
    </row>
    <row r="39" spans="1:6" x14ac:dyDescent="0.3">
      <c r="A39" t="s">
        <v>245</v>
      </c>
      <c r="C39" s="41" t="str">
        <f t="shared" si="0"/>
        <v>502378901</v>
      </c>
      <c r="D39" s="41" t="str">
        <f t="shared" si="1"/>
        <v>SHAKTI CHEMICAL SUPPLIERS</v>
      </c>
      <c r="E39" s="41" t="str">
        <f t="shared" si="2"/>
        <v>PROPRIETOR</v>
      </c>
      <c r="F39" s="48" t="str">
        <f t="shared" si="3"/>
        <v>76,500.00</v>
      </c>
    </row>
    <row r="40" spans="1:6" x14ac:dyDescent="0.3">
      <c r="A40" t="s">
        <v>246</v>
      </c>
      <c r="C40" s="41" t="str">
        <f t="shared" si="0"/>
        <v>502389012</v>
      </c>
      <c r="D40" s="41" t="str">
        <f t="shared" si="1"/>
        <v>ASTRAL ENERGY VENTURES</v>
      </c>
      <c r="E40" s="41" t="str">
        <f t="shared" si="2"/>
        <v>LLP</v>
      </c>
      <c r="F40" s="48" t="str">
        <f t="shared" si="3"/>
        <v>11,45,000.00</v>
      </c>
    </row>
    <row r="41" spans="1:6" x14ac:dyDescent="0.3">
      <c r="A41" t="s">
        <v>247</v>
      </c>
      <c r="C41" s="41" t="str">
        <f t="shared" si="0"/>
        <v>502390123</v>
      </c>
      <c r="D41" s="41" t="str">
        <f t="shared" si="1"/>
        <v>INNOVEX DIGITAL SOLUTIONS</v>
      </c>
      <c r="E41" s="41" t="str">
        <f t="shared" si="2"/>
        <v>PRIVATE LIMITED</v>
      </c>
      <c r="F41" s="48" t="str">
        <f t="shared" si="3"/>
        <v>9,780.00</v>
      </c>
    </row>
    <row r="42" spans="1:6" x14ac:dyDescent="0.3">
      <c r="A42" t="s">
        <v>248</v>
      </c>
      <c r="C42" s="41" t="str">
        <f t="shared" si="0"/>
        <v>502401234</v>
      </c>
      <c r="D42" s="41" t="str">
        <f t="shared" si="1"/>
        <v>GOLDLINE JEWELS</v>
      </c>
      <c r="E42" s="41" t="str">
        <f t="shared" si="2"/>
        <v>PARTNERSHIP</v>
      </c>
      <c r="F42" s="48" t="str">
        <f t="shared" si="3"/>
        <v>6,25,600.00</v>
      </c>
    </row>
    <row r="43" spans="1:6" x14ac:dyDescent="0.3">
      <c r="A43" t="s">
        <v>249</v>
      </c>
      <c r="C43" s="41" t="str">
        <f t="shared" si="0"/>
        <v>502412345</v>
      </c>
      <c r="D43" s="41" t="str">
        <f t="shared" si="1"/>
        <v>OCEANIC FROZEN FOODS</v>
      </c>
      <c r="E43" s="41" t="str">
        <f t="shared" si="2"/>
        <v>PRIVATE LIMITED</v>
      </c>
      <c r="F43" s="48" t="str">
        <f t="shared" si="3"/>
        <v>3,45,890.25</v>
      </c>
    </row>
    <row r="44" spans="1:6" x14ac:dyDescent="0.3">
      <c r="A44" t="s">
        <v>250</v>
      </c>
      <c r="C44" s="41" t="str">
        <f t="shared" si="0"/>
        <v>502423456</v>
      </c>
      <c r="D44" s="41" t="str">
        <f t="shared" si="1"/>
        <v>KAVYA ENTERPRISES</v>
      </c>
      <c r="E44" s="41" t="str">
        <f t="shared" si="2"/>
        <v>PROPRIETOR</v>
      </c>
      <c r="F44" s="48" t="str">
        <f t="shared" si="3"/>
        <v>1,200.00</v>
      </c>
    </row>
    <row r="45" spans="1:6" x14ac:dyDescent="0.3">
      <c r="A45" t="s">
        <v>251</v>
      </c>
      <c r="C45" s="41" t="str">
        <f t="shared" si="0"/>
        <v>502434567</v>
      </c>
      <c r="D45" s="41" t="str">
        <f t="shared" si="1"/>
        <v>STERLING AUTO COMPONENTS</v>
      </c>
      <c r="E45" s="41" t="str">
        <f t="shared" si="2"/>
        <v>LLP</v>
      </c>
      <c r="F45" s="48" t="str">
        <f t="shared" si="3"/>
        <v>8,75,600.00</v>
      </c>
    </row>
    <row r="46" spans="1:6" x14ac:dyDescent="0.3">
      <c r="A46" t="s">
        <v>252</v>
      </c>
      <c r="C46" s="41" t="str">
        <f t="shared" si="0"/>
        <v>502445678</v>
      </c>
      <c r="D46" s="41" t="str">
        <f t="shared" si="1"/>
        <v>RADIANT CABLE NETWORK</v>
      </c>
      <c r="E46" s="41" t="str">
        <f t="shared" si="2"/>
        <v>PARTNERSHIP</v>
      </c>
      <c r="F46" s="48" t="str">
        <f t="shared" si="3"/>
        <v>5,540.00</v>
      </c>
    </row>
    <row r="47" spans="1:6" x14ac:dyDescent="0.3">
      <c r="A47" t="s">
        <v>253</v>
      </c>
      <c r="C47" s="41" t="str">
        <f t="shared" si="0"/>
        <v>502456789</v>
      </c>
      <c r="D47" s="41" t="str">
        <f t="shared" si="1"/>
        <v>MEGASTAR RETAIL HUB</v>
      </c>
      <c r="E47" s="41" t="str">
        <f t="shared" si="2"/>
        <v>PRIVATE LIMITED</v>
      </c>
      <c r="F47" s="48" t="str">
        <f t="shared" si="3"/>
        <v>14,12,300.00</v>
      </c>
    </row>
    <row r="48" spans="1:6" x14ac:dyDescent="0.3">
      <c r="A48" t="s">
        <v>254</v>
      </c>
      <c r="C48" s="41" t="str">
        <f t="shared" si="0"/>
        <v>502467890</v>
      </c>
      <c r="D48" s="41" t="str">
        <f t="shared" si="1"/>
        <v>CLASSIC HANDLOOMS</v>
      </c>
      <c r="E48" s="41" t="str">
        <f t="shared" si="2"/>
        <v>PROPRIETOR</v>
      </c>
      <c r="F48" s="48" t="str">
        <f t="shared" si="3"/>
        <v>9,450.75</v>
      </c>
    </row>
    <row r="49" spans="1:6" x14ac:dyDescent="0.3">
      <c r="A49" t="s">
        <v>255</v>
      </c>
      <c r="C49" s="41" t="str">
        <f t="shared" si="0"/>
        <v>502478901</v>
      </c>
      <c r="D49" s="41" t="str">
        <f t="shared" si="1"/>
        <v>OM SAI TRANSPORT CO</v>
      </c>
      <c r="E49" s="41" t="str">
        <f t="shared" si="2"/>
        <v>PARTNERSHIP</v>
      </c>
      <c r="F49" s="48" t="str">
        <f t="shared" si="3"/>
        <v>4,90,876.00</v>
      </c>
    </row>
    <row r="50" spans="1:6" x14ac:dyDescent="0.3">
      <c r="A50" t="s">
        <v>256</v>
      </c>
      <c r="C50" s="41" t="str">
        <f t="shared" si="0"/>
        <v>502489012</v>
      </c>
      <c r="D50" s="41" t="str">
        <f t="shared" si="1"/>
        <v>SKYNET IT SERVICES</v>
      </c>
      <c r="E50" s="41" t="str">
        <f t="shared" si="2"/>
        <v>LLP</v>
      </c>
      <c r="F50" s="48" t="str">
        <f t="shared" si="3"/>
        <v>2,25,000.00</v>
      </c>
    </row>
    <row r="51" spans="1:6" x14ac:dyDescent="0.3">
      <c r="A51" t="s">
        <v>257</v>
      </c>
      <c r="C51" s="41" t="str">
        <f t="shared" si="0"/>
        <v>502490123</v>
      </c>
      <c r="D51" s="41" t="str">
        <f t="shared" si="1"/>
        <v>EVERGREEN TIMBERS</v>
      </c>
      <c r="E51" s="41" t="str">
        <f t="shared" si="2"/>
        <v>PRIVATE LIMITED</v>
      </c>
      <c r="F51" s="48" t="str">
        <f t="shared" si="3"/>
        <v>0.00</v>
      </c>
    </row>
    <row r="52" spans="1:6" x14ac:dyDescent="0.3">
      <c r="A52" t="s">
        <v>258</v>
      </c>
      <c r="C52" s="41" t="str">
        <f t="shared" si="0"/>
        <v>502501234</v>
      </c>
      <c r="D52" s="41" t="str">
        <f t="shared" si="1"/>
        <v>SILVER OAK REALTORS</v>
      </c>
      <c r="E52" s="41" t="str">
        <f t="shared" si="2"/>
        <v>PARTNERSHIP</v>
      </c>
      <c r="F52" s="48" t="str">
        <f t="shared" si="3"/>
        <v>7,10,340.00</v>
      </c>
    </row>
    <row r="53" spans="1:6" x14ac:dyDescent="0.3">
      <c r="A53" t="s">
        <v>259</v>
      </c>
      <c r="C53" s="41" t="str">
        <f t="shared" si="0"/>
        <v>502512345</v>
      </c>
      <c r="D53" s="41" t="str">
        <f t="shared" si="1"/>
        <v>BRIGHTSTAR EDUCATION SERVICES</v>
      </c>
      <c r="E53" s="41" t="str">
        <f t="shared" si="2"/>
        <v>PRIVATE LIMITED</v>
      </c>
      <c r="F53" s="48" t="str">
        <f t="shared" si="3"/>
        <v>12,300.00</v>
      </c>
    </row>
    <row r="54" spans="1:6" x14ac:dyDescent="0.3">
      <c r="A54" t="s">
        <v>260</v>
      </c>
      <c r="C54" s="41" t="str">
        <f t="shared" si="0"/>
        <v>502523456</v>
      </c>
      <c r="D54" s="41" t="str">
        <f t="shared" si="1"/>
        <v>ALPINE DAIRY PRODUCTS</v>
      </c>
      <c r="E54" s="41" t="str">
        <f t="shared" si="2"/>
        <v>PROPRIETOR</v>
      </c>
      <c r="F54" s="48" t="str">
        <f t="shared" si="3"/>
        <v>5,45,210.90</v>
      </c>
    </row>
    <row r="55" spans="1:6" x14ac:dyDescent="0.3">
      <c r="A55" t="s">
        <v>261</v>
      </c>
      <c r="C55" s="41" t="str">
        <f t="shared" si="0"/>
        <v>502534567</v>
      </c>
      <c r="D55" s="41" t="str">
        <f t="shared" si="1"/>
        <v>RAPIDEX COURIER NETWORK</v>
      </c>
      <c r="E55" s="41" t="str">
        <f t="shared" si="2"/>
        <v>LLP</v>
      </c>
      <c r="F55" s="48" t="str">
        <f t="shared" si="3"/>
        <v>29,750.00</v>
      </c>
    </row>
    <row r="56" spans="1:6" x14ac:dyDescent="0.3">
      <c r="A56" t="s">
        <v>262</v>
      </c>
      <c r="C56" s="41" t="str">
        <f t="shared" si="0"/>
        <v>502545678</v>
      </c>
      <c r="D56" s="41" t="str">
        <f t="shared" si="1"/>
        <v>METROPRINT SOLUTIONS</v>
      </c>
      <c r="E56" s="41" t="str">
        <f t="shared" si="2"/>
        <v>PRIVATE LIMITED</v>
      </c>
      <c r="F56" s="48" t="str">
        <f t="shared" si="3"/>
        <v>8,18,999.00</v>
      </c>
    </row>
    <row r="57" spans="1:6" x14ac:dyDescent="0.3">
      <c r="A57" t="s">
        <v>263</v>
      </c>
      <c r="C57" s="41" t="str">
        <f t="shared" si="0"/>
        <v>502556789</v>
      </c>
      <c r="D57" s="41" t="str">
        <f t="shared" si="1"/>
        <v>HERITAGE CRAFT EXPORTS</v>
      </c>
      <c r="E57" s="41" t="str">
        <f t="shared" si="2"/>
        <v>PARTNERSHIP</v>
      </c>
      <c r="F57" s="48" t="str">
        <f t="shared" si="3"/>
        <v>0.00</v>
      </c>
    </row>
    <row r="58" spans="1:6" x14ac:dyDescent="0.3">
      <c r="A58" t="s">
        <v>264</v>
      </c>
      <c r="C58" s="41" t="str">
        <f t="shared" si="0"/>
        <v>502567890</v>
      </c>
      <c r="D58" s="41" t="str">
        <f t="shared" si="1"/>
        <v>FUSION BIOTECH INDUSTRIES</v>
      </c>
      <c r="E58" s="41" t="str">
        <f t="shared" si="2"/>
        <v>PRIVATE LIMITED</v>
      </c>
      <c r="F58" s="48" t="str">
        <f t="shared" si="3"/>
        <v>2,89,450.00</v>
      </c>
    </row>
    <row r="59" spans="1:6" x14ac:dyDescent="0.3">
      <c r="A59" t="s">
        <v>265</v>
      </c>
      <c r="C59" s="41" t="str">
        <f t="shared" si="0"/>
        <v>502578901</v>
      </c>
      <c r="D59" s="41" t="str">
        <f t="shared" si="1"/>
        <v>SHREE BALAJI DISTRIBUTORS</v>
      </c>
      <c r="E59" s="41" t="str">
        <f t="shared" si="2"/>
        <v>PROPRIETOR</v>
      </c>
      <c r="F59" s="48" t="str">
        <f t="shared" si="3"/>
        <v>1,26,500.00</v>
      </c>
    </row>
    <row r="60" spans="1:6" x14ac:dyDescent="0.3">
      <c r="A60" t="s">
        <v>266</v>
      </c>
      <c r="C60" s="41" t="str">
        <f t="shared" si="0"/>
        <v>502589012</v>
      </c>
      <c r="D60" s="41" t="str">
        <f t="shared" si="1"/>
        <v>ORBIT POWER SYSTEMS</v>
      </c>
      <c r="E60" s="41" t="str">
        <f t="shared" si="2"/>
        <v>LLP</v>
      </c>
      <c r="F60" s="48" t="str">
        <f t="shared" si="3"/>
        <v>15,45,000.00</v>
      </c>
    </row>
    <row r="61" spans="1:6" x14ac:dyDescent="0.3">
      <c r="A61" t="s">
        <v>267</v>
      </c>
      <c r="C61" s="41" t="str">
        <f t="shared" si="0"/>
        <v>502590123</v>
      </c>
      <c r="D61" s="41" t="str">
        <f t="shared" si="1"/>
        <v>GLOBALEDGE CONSULTING</v>
      </c>
      <c r="E61" s="41" t="str">
        <f t="shared" si="2"/>
        <v>PRIVATE LIMITED</v>
      </c>
      <c r="F61" s="48" t="str">
        <f t="shared" si="3"/>
        <v>4,780.00</v>
      </c>
    </row>
    <row r="62" spans="1:6" x14ac:dyDescent="0.3">
      <c r="A62" t="s">
        <v>268</v>
      </c>
      <c r="C62" s="41" t="str">
        <f t="shared" si="0"/>
        <v>502601234</v>
      </c>
      <c r="D62" s="41" t="str">
        <f t="shared" si="1"/>
        <v>ZENCORE ENGINEERING WORKS</v>
      </c>
      <c r="E62" s="41" t="str">
        <f t="shared" si="2"/>
        <v>PARTNERSHIP</v>
      </c>
      <c r="F62" s="48" t="str">
        <f t="shared" si="3"/>
        <v>9,25,600.00</v>
      </c>
    </row>
    <row r="63" spans="1:6" x14ac:dyDescent="0.3">
      <c r="A63" t="s">
        <v>269</v>
      </c>
      <c r="C63" s="41" t="str">
        <f t="shared" si="0"/>
        <v>502612345</v>
      </c>
      <c r="D63" s="41" t="str">
        <f t="shared" si="1"/>
        <v>AURORA PACKAGING INDUSTRIES</v>
      </c>
      <c r="E63" s="41" t="str">
        <f t="shared" si="2"/>
        <v>PRIVATE LIMITED</v>
      </c>
      <c r="F63" s="48" t="str">
        <f t="shared" si="3"/>
        <v>6,45,890.25</v>
      </c>
    </row>
    <row r="64" spans="1:6" x14ac:dyDescent="0.3">
      <c r="A64" t="s">
        <v>270</v>
      </c>
      <c r="C64" s="41" t="str">
        <f t="shared" si="0"/>
        <v>502623456</v>
      </c>
      <c r="D64" s="41" t="str">
        <f t="shared" si="1"/>
        <v>NAVRATNA TRADING CO</v>
      </c>
      <c r="E64" s="41" t="str">
        <f t="shared" si="2"/>
        <v>PROPRIETOR</v>
      </c>
      <c r="F64" s="48" t="str">
        <f t="shared" si="3"/>
        <v>2,200.00</v>
      </c>
    </row>
    <row r="65" spans="1:6" x14ac:dyDescent="0.3">
      <c r="A65" t="s">
        <v>271</v>
      </c>
      <c r="C65" s="41" t="str">
        <f t="shared" si="0"/>
        <v>502634567</v>
      </c>
      <c r="D65" s="41" t="str">
        <f t="shared" si="1"/>
        <v>TITAN STRUCTURES INDIA</v>
      </c>
      <c r="E65" s="41" t="str">
        <f t="shared" si="2"/>
        <v>LLP</v>
      </c>
      <c r="F65" s="48" t="str">
        <f t="shared" si="3"/>
        <v>18,75,600.00</v>
      </c>
    </row>
    <row r="66" spans="1:6" x14ac:dyDescent="0.3">
      <c r="A66" t="s">
        <v>272</v>
      </c>
      <c r="C66" s="41" t="str">
        <f t="shared" si="0"/>
        <v>502645678</v>
      </c>
      <c r="D66" s="41" t="str">
        <f t="shared" si="1"/>
        <v>PINNACLE SECURITY SERVICES</v>
      </c>
      <c r="E66" s="41" t="str">
        <f t="shared" si="2"/>
        <v>PARTNERSHIP</v>
      </c>
      <c r="F66" s="48" t="str">
        <f t="shared" si="3"/>
        <v>3,540.00</v>
      </c>
    </row>
    <row r="67" spans="1:6" x14ac:dyDescent="0.3">
      <c r="A67" t="s">
        <v>273</v>
      </c>
      <c r="C67" s="41" t="str">
        <f t="shared" si="0"/>
        <v>502656789</v>
      </c>
      <c r="D67" s="41" t="str">
        <f t="shared" si="1"/>
        <v>SUNRISE PAPER PRODUCTS</v>
      </c>
      <c r="E67" s="41" t="str">
        <f t="shared" si="2"/>
        <v>PRIVATE LIMITED</v>
      </c>
      <c r="F67" s="48" t="str">
        <f t="shared" si="3"/>
        <v>11,12,300.00</v>
      </c>
    </row>
    <row r="68" spans="1:6" x14ac:dyDescent="0.3">
      <c r="A68" t="s">
        <v>274</v>
      </c>
      <c r="C68" s="41" t="str">
        <f t="shared" ref="C68:C131" si="4">TRIM(_xlfn.TEXTBEFORE(TRIM(A67), " "))</f>
        <v>502667890</v>
      </c>
      <c r="D68" s="41" t="str">
        <f t="shared" ref="D68:D131" si="5">TRIM(_xlfn.TEXTBEFORE(_xlfn.TEXTAFTER(TRIM(A67), " "), "-"))</f>
        <v>VISIONARY MEDIA HOUSE</v>
      </c>
      <c r="E68" s="41" t="str">
        <f t="shared" ref="E68:E131" si="6">TRIM(_xlfn.TEXTBEFORE(_xlfn.TEXTAFTER(A67, "-"), "Internal"))</f>
        <v>PROPRIETOR</v>
      </c>
      <c r="F68" s="48" t="str">
        <f t="shared" ref="F68:F131" si="7">TRIM(_xlfn.TEXTBEFORE(_xlfn.TEXTAFTER(A67, "₹"), " ", -1))</f>
        <v>5,450.75</v>
      </c>
    </row>
    <row r="69" spans="1:6" x14ac:dyDescent="0.3">
      <c r="A69" t="s">
        <v>275</v>
      </c>
      <c r="C69" s="41" t="str">
        <f t="shared" si="4"/>
        <v>502678901</v>
      </c>
      <c r="D69" s="41" t="str">
        <f t="shared" si="5"/>
        <v>NORTHSTAR SHIPPING</v>
      </c>
      <c r="E69" s="41" t="str">
        <f t="shared" si="6"/>
        <v>PARTNERSHIP</v>
      </c>
      <c r="F69" s="48" t="str">
        <f t="shared" si="7"/>
        <v>9,90,876.00</v>
      </c>
    </row>
    <row r="70" spans="1:6" x14ac:dyDescent="0.3">
      <c r="A70" t="s">
        <v>276</v>
      </c>
      <c r="C70" s="41" t="str">
        <f t="shared" si="4"/>
        <v>502689012</v>
      </c>
      <c r="D70" s="41" t="str">
        <f t="shared" si="5"/>
        <v>TECHSPHERE INNOVATIONS</v>
      </c>
      <c r="E70" s="41" t="str">
        <f t="shared" si="6"/>
        <v>LLP</v>
      </c>
      <c r="F70" s="48" t="str">
        <f t="shared" si="7"/>
        <v>4,25,000.00</v>
      </c>
    </row>
    <row r="71" spans="1:6" x14ac:dyDescent="0.3">
      <c r="A71" t="s">
        <v>277</v>
      </c>
      <c r="C71" s="41" t="str">
        <f t="shared" si="4"/>
        <v>502690123</v>
      </c>
      <c r="D71" s="41" t="str">
        <f t="shared" si="5"/>
        <v>RIVERDALE AGRO MILLS</v>
      </c>
      <c r="E71" s="41" t="str">
        <f t="shared" si="6"/>
        <v>PRIVATE LIMITED</v>
      </c>
      <c r="F71" s="48" t="str">
        <f t="shared" si="7"/>
        <v>0.00</v>
      </c>
    </row>
    <row r="72" spans="1:6" x14ac:dyDescent="0.3">
      <c r="A72" t="s">
        <v>278</v>
      </c>
      <c r="C72" s="41" t="str">
        <f t="shared" si="4"/>
        <v>502701234</v>
      </c>
      <c r="D72" s="41" t="str">
        <f t="shared" si="5"/>
        <v>ARISTO FURNITURE MART</v>
      </c>
      <c r="E72" s="41" t="str">
        <f t="shared" si="6"/>
        <v>PARTNERSHIP</v>
      </c>
      <c r="F72" s="48" t="str">
        <f t="shared" si="7"/>
        <v>8,10,340.00</v>
      </c>
    </row>
    <row r="73" spans="1:6" x14ac:dyDescent="0.3">
      <c r="A73" t="s">
        <v>279</v>
      </c>
      <c r="C73" s="41" t="str">
        <f t="shared" si="4"/>
        <v>502712345</v>
      </c>
      <c r="D73" s="41" t="str">
        <f t="shared" si="5"/>
        <v>SILVERPEAK MINERALS</v>
      </c>
      <c r="E73" s="41" t="str">
        <f t="shared" si="6"/>
        <v>PRIVATE LIMITED</v>
      </c>
      <c r="F73" s="48" t="str">
        <f t="shared" si="7"/>
        <v>7,85,920.00</v>
      </c>
    </row>
    <row r="74" spans="1:6" x14ac:dyDescent="0.3">
      <c r="A74" t="s">
        <v>280</v>
      </c>
      <c r="C74" s="41" t="str">
        <f t="shared" si="4"/>
        <v>502723456</v>
      </c>
      <c r="D74" s="41" t="str">
        <f t="shared" si="5"/>
        <v>MARUTI COLD STORAGE</v>
      </c>
      <c r="E74" s="41" t="str">
        <f t="shared" si="6"/>
        <v>PROPRIETOR</v>
      </c>
      <c r="F74" s="48" t="str">
        <f t="shared" si="7"/>
        <v>0.00</v>
      </c>
    </row>
    <row r="75" spans="1:6" x14ac:dyDescent="0.3">
      <c r="A75" t="s">
        <v>281</v>
      </c>
      <c r="C75" s="41" t="str">
        <f t="shared" si="4"/>
        <v>502734567</v>
      </c>
      <c r="D75" s="41" t="str">
        <f t="shared" si="5"/>
        <v>GALAXY INFRA VENTURES</v>
      </c>
      <c r="E75" s="41" t="str">
        <f t="shared" si="6"/>
        <v>PARTNERSHIP</v>
      </c>
      <c r="F75" s="48" t="str">
        <f t="shared" si="7"/>
        <v>16,45,300.75</v>
      </c>
    </row>
    <row r="76" spans="1:6" x14ac:dyDescent="0.3">
      <c r="A76" t="s">
        <v>282</v>
      </c>
      <c r="C76" s="41" t="str">
        <f t="shared" si="4"/>
        <v>502745678</v>
      </c>
      <c r="D76" s="41" t="str">
        <f t="shared" si="5"/>
        <v>QUICKMOVE LOGISTICS</v>
      </c>
      <c r="E76" s="41" t="str">
        <f t="shared" si="6"/>
        <v>LLP</v>
      </c>
      <c r="F76" s="48" t="str">
        <f t="shared" si="7"/>
        <v>12,540.00</v>
      </c>
    </row>
    <row r="77" spans="1:6" x14ac:dyDescent="0.3">
      <c r="A77" t="s">
        <v>283</v>
      </c>
      <c r="C77" s="41" t="str">
        <f t="shared" si="4"/>
        <v>502756789</v>
      </c>
      <c r="D77" s="41" t="str">
        <f t="shared" si="5"/>
        <v>ELITE PHARMA CARE</v>
      </c>
      <c r="E77" s="41" t="str">
        <f t="shared" si="6"/>
        <v>PRIVATE LIMITED</v>
      </c>
      <c r="F77" s="48" t="str">
        <f t="shared" si="7"/>
        <v>5,12,800.00</v>
      </c>
    </row>
    <row r="78" spans="1:6" x14ac:dyDescent="0.3">
      <c r="A78" t="s">
        <v>284</v>
      </c>
      <c r="C78" s="41" t="str">
        <f t="shared" si="4"/>
        <v>502767890</v>
      </c>
      <c r="D78" s="41" t="str">
        <f t="shared" si="5"/>
        <v>ROYAL SPICES TRADING</v>
      </c>
      <c r="E78" s="41" t="str">
        <f t="shared" si="6"/>
        <v>PROPRIETOR</v>
      </c>
      <c r="F78" s="48" t="str">
        <f t="shared" si="7"/>
        <v>8,450.50</v>
      </c>
    </row>
    <row r="79" spans="1:6" x14ac:dyDescent="0.3">
      <c r="A79" t="s">
        <v>285</v>
      </c>
      <c r="C79" s="41" t="str">
        <f t="shared" si="4"/>
        <v>502778901</v>
      </c>
      <c r="D79" s="41" t="str">
        <f t="shared" si="5"/>
        <v>METROLINE TRANSPORTS</v>
      </c>
      <c r="E79" s="41" t="str">
        <f t="shared" si="6"/>
        <v>PARTNERSHIP</v>
      </c>
      <c r="F79" s="48" t="str">
        <f t="shared" si="7"/>
        <v>9,75,650.00</v>
      </c>
    </row>
    <row r="80" spans="1:6" x14ac:dyDescent="0.3">
      <c r="A80" t="s">
        <v>286</v>
      </c>
      <c r="C80" s="41" t="str">
        <f t="shared" si="4"/>
        <v>502789012</v>
      </c>
      <c r="D80" s="41" t="str">
        <f t="shared" si="5"/>
        <v>SKYBRIDGE CONSULTING</v>
      </c>
      <c r="E80" s="41" t="str">
        <f t="shared" si="6"/>
        <v>LLP</v>
      </c>
      <c r="F80" s="48" t="str">
        <f t="shared" si="7"/>
        <v>2,75,000.00</v>
      </c>
    </row>
    <row r="81" spans="1:6" x14ac:dyDescent="0.3">
      <c r="A81" t="s">
        <v>287</v>
      </c>
      <c r="C81" s="41" t="str">
        <f t="shared" si="4"/>
        <v>502790123</v>
      </c>
      <c r="D81" s="41" t="str">
        <f t="shared" si="5"/>
        <v>TRISHUL METAL INDUSTRIES</v>
      </c>
      <c r="E81" s="41" t="str">
        <f t="shared" si="6"/>
        <v>PRIVATE LIMITED</v>
      </c>
      <c r="F81" s="48" t="str">
        <f t="shared" si="7"/>
        <v>0.00</v>
      </c>
    </row>
    <row r="82" spans="1:6" x14ac:dyDescent="0.3">
      <c r="A82" t="s">
        <v>288</v>
      </c>
      <c r="C82" s="41" t="str">
        <f t="shared" si="4"/>
        <v>502801234</v>
      </c>
      <c r="D82" s="41" t="str">
        <f t="shared" si="5"/>
        <v>OMEGA TEXTILE MILLS</v>
      </c>
      <c r="E82" s="41" t="str">
        <f t="shared" si="6"/>
        <v>PARTNERSHIP</v>
      </c>
      <c r="F82" s="48" t="str">
        <f t="shared" si="7"/>
        <v>6,80,340.00</v>
      </c>
    </row>
    <row r="83" spans="1:6" x14ac:dyDescent="0.3">
      <c r="A83" t="s">
        <v>289</v>
      </c>
      <c r="C83" s="41" t="str">
        <f t="shared" si="4"/>
        <v>502812345</v>
      </c>
      <c r="D83" s="41" t="str">
        <f t="shared" si="5"/>
        <v>CRESTVIEW REALTORS</v>
      </c>
      <c r="E83" s="41" t="str">
        <f t="shared" si="6"/>
        <v>PRIVATE LIMITED</v>
      </c>
      <c r="F83" s="48" t="str">
        <f t="shared" si="7"/>
        <v>21,300.00</v>
      </c>
    </row>
    <row r="84" spans="1:6" x14ac:dyDescent="0.3">
      <c r="A84" t="s">
        <v>290</v>
      </c>
      <c r="C84" s="41" t="str">
        <f t="shared" si="4"/>
        <v>502823456</v>
      </c>
      <c r="D84" s="41" t="str">
        <f t="shared" si="5"/>
        <v>FRESHROOT VEGETABLES</v>
      </c>
      <c r="E84" s="41" t="str">
        <f t="shared" si="6"/>
        <v>PROPRIETOR</v>
      </c>
      <c r="F84" s="48" t="str">
        <f t="shared" si="7"/>
        <v>4,25,110.90</v>
      </c>
    </row>
    <row r="85" spans="1:6" x14ac:dyDescent="0.3">
      <c r="A85" t="s">
        <v>291</v>
      </c>
      <c r="C85" s="41" t="str">
        <f t="shared" si="4"/>
        <v>502834567</v>
      </c>
      <c r="D85" s="41" t="str">
        <f t="shared" si="5"/>
        <v>HYPERION DIGITAL LABS</v>
      </c>
      <c r="E85" s="41" t="str">
        <f t="shared" si="6"/>
        <v>LLP</v>
      </c>
      <c r="F85" s="48" t="str">
        <f t="shared" si="7"/>
        <v>35,750.00</v>
      </c>
    </row>
    <row r="86" spans="1:6" x14ac:dyDescent="0.3">
      <c r="A86" t="s">
        <v>292</v>
      </c>
      <c r="C86" s="41" t="str">
        <f t="shared" si="4"/>
        <v>502845678</v>
      </c>
      <c r="D86" s="41" t="str">
        <f t="shared" si="5"/>
        <v>SUNGLOW PAPER INDUSTRIES</v>
      </c>
      <c r="E86" s="41" t="str">
        <f t="shared" si="6"/>
        <v>PRIVATE LIMITED</v>
      </c>
      <c r="F86" s="48" t="str">
        <f t="shared" si="7"/>
        <v>3,98,999.00</v>
      </c>
    </row>
    <row r="87" spans="1:6" x14ac:dyDescent="0.3">
      <c r="A87" t="s">
        <v>293</v>
      </c>
      <c r="C87" s="41" t="str">
        <f t="shared" si="4"/>
        <v>502856789</v>
      </c>
      <c r="D87" s="41" t="str">
        <f t="shared" si="5"/>
        <v>KESAR IMPEX SOLUTIONS</v>
      </c>
      <c r="E87" s="41" t="str">
        <f t="shared" si="6"/>
        <v>PARTNERSHIP</v>
      </c>
      <c r="F87" s="48" t="str">
        <f t="shared" si="7"/>
        <v>0.00</v>
      </c>
    </row>
    <row r="88" spans="1:6" x14ac:dyDescent="0.3">
      <c r="A88" t="s">
        <v>294</v>
      </c>
      <c r="C88" s="41" t="str">
        <f t="shared" si="4"/>
        <v>502867890</v>
      </c>
      <c r="D88" s="41" t="str">
        <f t="shared" si="5"/>
        <v>ALPHACORE ENGINEERING</v>
      </c>
      <c r="E88" s="41" t="str">
        <f t="shared" si="6"/>
        <v>PRIVATE LIMITED</v>
      </c>
      <c r="F88" s="48" t="str">
        <f t="shared" si="7"/>
        <v>2,49,450.00</v>
      </c>
    </row>
    <row r="89" spans="1:6" x14ac:dyDescent="0.3">
      <c r="A89" t="s">
        <v>295</v>
      </c>
      <c r="C89" s="41" t="str">
        <f t="shared" si="4"/>
        <v>502878901</v>
      </c>
      <c r="D89" s="41" t="str">
        <f t="shared" si="5"/>
        <v>SHANTI MEDICAL AGENCIES</v>
      </c>
      <c r="E89" s="41" t="str">
        <f t="shared" si="6"/>
        <v>PROPRIETOR</v>
      </c>
      <c r="F89" s="48" t="str">
        <f t="shared" si="7"/>
        <v>96,500.00</v>
      </c>
    </row>
    <row r="90" spans="1:6" x14ac:dyDescent="0.3">
      <c r="A90" t="s">
        <v>296</v>
      </c>
      <c r="C90" s="41" t="str">
        <f t="shared" si="4"/>
        <v>502889012</v>
      </c>
      <c r="D90" s="41" t="str">
        <f t="shared" si="5"/>
        <v>EVEREST POWER CONTROLS</v>
      </c>
      <c r="E90" s="41" t="str">
        <f t="shared" si="6"/>
        <v>LLP</v>
      </c>
      <c r="F90" s="48" t="str">
        <f t="shared" si="7"/>
        <v>10,15,000.00</v>
      </c>
    </row>
    <row r="91" spans="1:6" x14ac:dyDescent="0.3">
      <c r="A91" t="s">
        <v>297</v>
      </c>
      <c r="C91" s="41" t="str">
        <f t="shared" si="4"/>
        <v>502890123</v>
      </c>
      <c r="D91" s="41" t="str">
        <f t="shared" si="5"/>
        <v>INFINITY TECH PARKS</v>
      </c>
      <c r="E91" s="41" t="str">
        <f t="shared" si="6"/>
        <v>PRIVATE LIMITED</v>
      </c>
      <c r="F91" s="48" t="str">
        <f t="shared" si="7"/>
        <v>14,780.00</v>
      </c>
    </row>
    <row r="92" spans="1:6" x14ac:dyDescent="0.3">
      <c r="A92" t="s">
        <v>298</v>
      </c>
      <c r="C92" s="41" t="str">
        <f t="shared" si="4"/>
        <v>502901234</v>
      </c>
      <c r="D92" s="41" t="str">
        <f t="shared" si="5"/>
        <v>SAPPHIRE GRANITES</v>
      </c>
      <c r="E92" s="41" t="str">
        <f t="shared" si="6"/>
        <v>PARTNERSHIP</v>
      </c>
      <c r="F92" s="48" t="str">
        <f t="shared" si="7"/>
        <v>5,55,600.00</v>
      </c>
    </row>
    <row r="93" spans="1:6" x14ac:dyDescent="0.3">
      <c r="A93" t="s">
        <v>299</v>
      </c>
      <c r="C93" s="41" t="str">
        <f t="shared" si="4"/>
        <v>502912345</v>
      </c>
      <c r="D93" s="41" t="str">
        <f t="shared" si="5"/>
        <v>HARMONY DAIRY FARMS</v>
      </c>
      <c r="E93" s="41" t="str">
        <f t="shared" si="6"/>
        <v>PRIVATE LIMITED</v>
      </c>
      <c r="F93" s="48" t="str">
        <f t="shared" si="7"/>
        <v>8,95,450.25</v>
      </c>
    </row>
    <row r="94" spans="1:6" x14ac:dyDescent="0.3">
      <c r="A94" t="s">
        <v>300</v>
      </c>
      <c r="C94" s="41" t="str">
        <f t="shared" si="4"/>
        <v>502923456</v>
      </c>
      <c r="D94" s="41" t="str">
        <f t="shared" si="5"/>
        <v>RUDRA ELECTRICALS</v>
      </c>
      <c r="E94" s="41" t="str">
        <f t="shared" si="6"/>
        <v>PROPRIETOR</v>
      </c>
      <c r="F94" s="48" t="str">
        <f t="shared" si="7"/>
        <v>3,200.00</v>
      </c>
    </row>
    <row r="95" spans="1:6" x14ac:dyDescent="0.3">
      <c r="A95" t="s">
        <v>301</v>
      </c>
      <c r="C95" s="41" t="str">
        <f t="shared" si="4"/>
        <v>502934567</v>
      </c>
      <c r="D95" s="41" t="str">
        <f t="shared" si="5"/>
        <v>VECTOR INDUSTRIAL SUPPLIES</v>
      </c>
      <c r="E95" s="41" t="str">
        <f t="shared" si="6"/>
        <v>LLP</v>
      </c>
      <c r="F95" s="48" t="str">
        <f t="shared" si="7"/>
        <v>11,75,600.00</v>
      </c>
    </row>
    <row r="96" spans="1:6" x14ac:dyDescent="0.3">
      <c r="A96" t="s">
        <v>302</v>
      </c>
      <c r="C96" s="41" t="str">
        <f t="shared" si="4"/>
        <v>502945678</v>
      </c>
      <c r="D96" s="41" t="str">
        <f t="shared" si="5"/>
        <v>UNITY FACILITY MANAGEMENT</v>
      </c>
      <c r="E96" s="41" t="str">
        <f t="shared" si="6"/>
        <v>PARTNERSHIP</v>
      </c>
      <c r="F96" s="48" t="str">
        <f t="shared" si="7"/>
        <v>6,540.00</v>
      </c>
    </row>
    <row r="97" spans="1:6" x14ac:dyDescent="0.3">
      <c r="A97" t="s">
        <v>303</v>
      </c>
      <c r="C97" s="41" t="str">
        <f t="shared" si="4"/>
        <v>502956789</v>
      </c>
      <c r="D97" s="41" t="str">
        <f t="shared" si="5"/>
        <v>ZODIAC RETAIL CHAINS</v>
      </c>
      <c r="E97" s="41" t="str">
        <f t="shared" si="6"/>
        <v>PRIVATE LIMITED</v>
      </c>
      <c r="F97" s="48" t="str">
        <f t="shared" si="7"/>
        <v>18,42,300.00</v>
      </c>
    </row>
    <row r="98" spans="1:6" x14ac:dyDescent="0.3">
      <c r="A98" t="s">
        <v>304</v>
      </c>
      <c r="C98" s="41" t="str">
        <f t="shared" si="4"/>
        <v>502967890</v>
      </c>
      <c r="D98" s="41" t="str">
        <f t="shared" si="5"/>
        <v>CLASSIC SWEETS MANUFACTURING</v>
      </c>
      <c r="E98" s="41" t="str">
        <f t="shared" si="6"/>
        <v>PROPRIETOR</v>
      </c>
      <c r="F98" s="48" t="str">
        <f t="shared" si="7"/>
        <v>6,450.75</v>
      </c>
    </row>
    <row r="99" spans="1:6" x14ac:dyDescent="0.3">
      <c r="A99" t="s">
        <v>305</v>
      </c>
      <c r="C99" s="41" t="str">
        <f t="shared" si="4"/>
        <v>502978901</v>
      </c>
      <c r="D99" s="41" t="str">
        <f t="shared" si="5"/>
        <v>OMKAR FREIGHT CARRIERS</v>
      </c>
      <c r="E99" s="41" t="str">
        <f t="shared" si="6"/>
        <v>PARTNERSHIP</v>
      </c>
      <c r="F99" s="48" t="str">
        <f t="shared" si="7"/>
        <v>7,90,876.00</v>
      </c>
    </row>
    <row r="100" spans="1:6" x14ac:dyDescent="0.3">
      <c r="A100" t="s">
        <v>306</v>
      </c>
      <c r="C100" s="41" t="str">
        <f t="shared" si="4"/>
        <v>502989012</v>
      </c>
      <c r="D100" s="41" t="str">
        <f t="shared" si="5"/>
        <v>CLOUDNINE IT HUB</v>
      </c>
      <c r="E100" s="41" t="str">
        <f t="shared" si="6"/>
        <v>LLP</v>
      </c>
      <c r="F100" s="48" t="str">
        <f t="shared" si="7"/>
        <v>1,25,000.00</v>
      </c>
    </row>
    <row r="101" spans="1:6" x14ac:dyDescent="0.3">
      <c r="A101" t="s">
        <v>307</v>
      </c>
      <c r="C101" s="41" t="str">
        <f t="shared" si="4"/>
        <v>502990123</v>
      </c>
      <c r="D101" s="41" t="str">
        <f t="shared" si="5"/>
        <v>GREENLAND TIMBER MART</v>
      </c>
      <c r="E101" s="41" t="str">
        <f t="shared" si="6"/>
        <v>PRIVATE LIMITED</v>
      </c>
      <c r="F101" s="48" t="str">
        <f t="shared" si="7"/>
        <v>0.00</v>
      </c>
    </row>
    <row r="102" spans="1:6" x14ac:dyDescent="0.3">
      <c r="A102" t="s">
        <v>308</v>
      </c>
      <c r="C102" s="41" t="str">
        <f t="shared" si="4"/>
        <v>503001234</v>
      </c>
      <c r="D102" s="41" t="str">
        <f t="shared" si="5"/>
        <v>WESTERN HILLS DEVELOPERS</v>
      </c>
      <c r="E102" s="41" t="str">
        <f t="shared" si="6"/>
        <v>PARTNERSHIP</v>
      </c>
      <c r="F102" s="48" t="str">
        <f t="shared" si="7"/>
        <v>4,10,340.00</v>
      </c>
    </row>
    <row r="103" spans="1:6" x14ac:dyDescent="0.3">
      <c r="A103" t="s">
        <v>309</v>
      </c>
      <c r="C103" s="41" t="str">
        <f t="shared" si="4"/>
        <v>503012345</v>
      </c>
      <c r="D103" s="41" t="str">
        <f t="shared" si="5"/>
        <v>BRILLIANT EDUCATION HUB</v>
      </c>
      <c r="E103" s="41" t="str">
        <f t="shared" si="6"/>
        <v>PRIVATE LIMITED</v>
      </c>
      <c r="F103" s="48" t="str">
        <f t="shared" si="7"/>
        <v>9,300.00</v>
      </c>
    </row>
    <row r="104" spans="1:6" x14ac:dyDescent="0.3">
      <c r="A104" t="s">
        <v>310</v>
      </c>
      <c r="C104" s="41" t="str">
        <f t="shared" si="4"/>
        <v>503023456</v>
      </c>
      <c r="D104" s="41" t="str">
        <f t="shared" si="5"/>
        <v>GOLDSTAR MILK PRODUCTS</v>
      </c>
      <c r="E104" s="41" t="str">
        <f t="shared" si="6"/>
        <v>PROPRIETOR</v>
      </c>
      <c r="F104" s="48" t="str">
        <f t="shared" si="7"/>
        <v>6,85,210.90</v>
      </c>
    </row>
    <row r="105" spans="1:6" x14ac:dyDescent="0.3">
      <c r="A105" t="s">
        <v>311</v>
      </c>
      <c r="C105" s="41" t="str">
        <f t="shared" si="4"/>
        <v>503034567</v>
      </c>
      <c r="D105" s="41" t="str">
        <f t="shared" si="5"/>
        <v>FASTTRACK COURIER SERVICES</v>
      </c>
      <c r="E105" s="41" t="str">
        <f t="shared" si="6"/>
        <v>LLP</v>
      </c>
      <c r="F105" s="48" t="str">
        <f t="shared" si="7"/>
        <v>22,750.00</v>
      </c>
    </row>
    <row r="106" spans="1:6" x14ac:dyDescent="0.3">
      <c r="A106" t="s">
        <v>312</v>
      </c>
      <c r="C106" s="41" t="str">
        <f t="shared" si="4"/>
        <v>503045678</v>
      </c>
      <c r="D106" s="41" t="str">
        <f t="shared" si="5"/>
        <v>URBANPRINT MEDIA WORKS</v>
      </c>
      <c r="E106" s="41" t="str">
        <f t="shared" si="6"/>
        <v>PRIVATE LIMITED</v>
      </c>
      <c r="F106" s="48" t="str">
        <f t="shared" si="7"/>
        <v>9,28,999.00</v>
      </c>
    </row>
    <row r="107" spans="1:6" x14ac:dyDescent="0.3">
      <c r="A107" t="s">
        <v>313</v>
      </c>
      <c r="C107" s="41" t="str">
        <f t="shared" si="4"/>
        <v>503056789</v>
      </c>
      <c r="D107" s="41" t="str">
        <f t="shared" si="5"/>
        <v>HERITAGE SILK MILLS</v>
      </c>
      <c r="E107" s="41" t="str">
        <f t="shared" si="6"/>
        <v>PARTNERSHIP</v>
      </c>
      <c r="F107" s="48" t="str">
        <f t="shared" si="7"/>
        <v>0.00</v>
      </c>
    </row>
    <row r="108" spans="1:6" x14ac:dyDescent="0.3">
      <c r="A108" t="s">
        <v>314</v>
      </c>
      <c r="C108" s="41" t="str">
        <f t="shared" si="4"/>
        <v>503067890</v>
      </c>
      <c r="D108" s="41" t="str">
        <f t="shared" si="5"/>
        <v>BIOSHIELD HEALTHCARE</v>
      </c>
      <c r="E108" s="41" t="str">
        <f t="shared" si="6"/>
        <v>PRIVATE LIMITED</v>
      </c>
      <c r="F108" s="48" t="str">
        <f t="shared" si="7"/>
        <v>3,19,450.00</v>
      </c>
    </row>
    <row r="109" spans="1:6" x14ac:dyDescent="0.3">
      <c r="A109" t="s">
        <v>315</v>
      </c>
      <c r="C109" s="41" t="str">
        <f t="shared" si="4"/>
        <v>503078901</v>
      </c>
      <c r="D109" s="41" t="str">
        <f t="shared" si="5"/>
        <v>SHREE RAM WHOLESALE</v>
      </c>
      <c r="E109" s="41" t="str">
        <f t="shared" si="6"/>
        <v>PROPRIETOR</v>
      </c>
      <c r="F109" s="48" t="str">
        <f t="shared" si="7"/>
        <v>1,46,500.00</v>
      </c>
    </row>
    <row r="110" spans="1:6" x14ac:dyDescent="0.3">
      <c r="A110" t="s">
        <v>316</v>
      </c>
      <c r="C110" s="41" t="str">
        <f t="shared" si="4"/>
        <v>503089012</v>
      </c>
      <c r="D110" s="41" t="str">
        <f t="shared" si="5"/>
        <v>ORBITAL SOLAR SYSTEMS</v>
      </c>
      <c r="E110" s="41" t="str">
        <f t="shared" si="6"/>
        <v>LLP</v>
      </c>
      <c r="F110" s="48" t="str">
        <f t="shared" si="7"/>
        <v>12,75,000.00</v>
      </c>
    </row>
    <row r="111" spans="1:6" x14ac:dyDescent="0.3">
      <c r="A111" t="s">
        <v>317</v>
      </c>
      <c r="C111" s="41" t="str">
        <f t="shared" si="4"/>
        <v>503090123</v>
      </c>
      <c r="D111" s="41" t="str">
        <f t="shared" si="5"/>
        <v>GLOBETREK CONSULTANTS</v>
      </c>
      <c r="E111" s="41" t="str">
        <f t="shared" si="6"/>
        <v>PRIVATE LIMITED</v>
      </c>
      <c r="F111" s="48" t="str">
        <f t="shared" si="7"/>
        <v>8,780.00</v>
      </c>
    </row>
    <row r="112" spans="1:6" x14ac:dyDescent="0.3">
      <c r="A112" t="s">
        <v>318</v>
      </c>
      <c r="C112" s="41" t="str">
        <f t="shared" si="4"/>
        <v>503101234</v>
      </c>
      <c r="D112" s="41" t="str">
        <f t="shared" si="5"/>
        <v>ZENMAX FABRICATION WORKS</v>
      </c>
      <c r="E112" s="41" t="str">
        <f t="shared" si="6"/>
        <v>PARTNERSHIP</v>
      </c>
      <c r="F112" s="48" t="str">
        <f t="shared" si="7"/>
        <v>7,15,600.00</v>
      </c>
    </row>
    <row r="113" spans="1:6" x14ac:dyDescent="0.3">
      <c r="A113" t="s">
        <v>319</v>
      </c>
      <c r="C113" s="41" t="str">
        <f t="shared" si="4"/>
        <v>503112345</v>
      </c>
      <c r="D113" s="41" t="str">
        <f t="shared" si="5"/>
        <v>AURIC PACKAGING SOLUTIONS</v>
      </c>
      <c r="E113" s="41" t="str">
        <f t="shared" si="6"/>
        <v>PRIVATE LIMITED</v>
      </c>
      <c r="F113" s="48" t="str">
        <f t="shared" si="7"/>
        <v>5,45,890.25</v>
      </c>
    </row>
    <row r="114" spans="1:6" x14ac:dyDescent="0.3">
      <c r="A114" t="s">
        <v>320</v>
      </c>
      <c r="C114" s="41" t="str">
        <f t="shared" si="4"/>
        <v>503123456</v>
      </c>
      <c r="D114" s="41" t="str">
        <f t="shared" si="5"/>
        <v>NAVKAR TRADERS</v>
      </c>
      <c r="E114" s="41" t="str">
        <f t="shared" si="6"/>
        <v>PROPRIETOR</v>
      </c>
      <c r="F114" s="48" t="str">
        <f t="shared" si="7"/>
        <v>4,200.00</v>
      </c>
    </row>
    <row r="115" spans="1:6" x14ac:dyDescent="0.3">
      <c r="A115" t="s">
        <v>321</v>
      </c>
      <c r="C115" s="41" t="str">
        <f t="shared" si="4"/>
        <v>503134567</v>
      </c>
      <c r="D115" s="41" t="str">
        <f t="shared" si="5"/>
        <v>TITANIUM STRUCTURES</v>
      </c>
      <c r="E115" s="41" t="str">
        <f t="shared" si="6"/>
        <v>LLP</v>
      </c>
      <c r="F115" s="48" t="str">
        <f t="shared" si="7"/>
        <v>13,75,600.00</v>
      </c>
    </row>
    <row r="116" spans="1:6" x14ac:dyDescent="0.3">
      <c r="A116" t="s">
        <v>322</v>
      </c>
      <c r="C116" s="41" t="str">
        <f t="shared" si="4"/>
        <v>503145678</v>
      </c>
      <c r="D116" s="41" t="str">
        <f t="shared" si="5"/>
        <v>PRIMEGUARD SECURITY</v>
      </c>
      <c r="E116" s="41" t="str">
        <f t="shared" si="6"/>
        <v>PARTNERSHIP</v>
      </c>
      <c r="F116" s="48" t="str">
        <f t="shared" si="7"/>
        <v>2,540.00</v>
      </c>
    </row>
    <row r="117" spans="1:6" x14ac:dyDescent="0.3">
      <c r="A117" t="s">
        <v>323</v>
      </c>
      <c r="C117" s="41" t="str">
        <f t="shared" si="4"/>
        <v>503156789</v>
      </c>
      <c r="D117" s="41" t="str">
        <f t="shared" si="5"/>
        <v>SUNRICH PAPER MILLS</v>
      </c>
      <c r="E117" s="41" t="str">
        <f t="shared" si="6"/>
        <v>PRIVATE LIMITED</v>
      </c>
      <c r="F117" s="48" t="str">
        <f t="shared" si="7"/>
        <v>15,12,300.00</v>
      </c>
    </row>
    <row r="118" spans="1:6" x14ac:dyDescent="0.3">
      <c r="A118" t="s">
        <v>324</v>
      </c>
      <c r="C118" s="41" t="str">
        <f t="shared" si="4"/>
        <v>503167890</v>
      </c>
      <c r="D118" s="41" t="str">
        <f t="shared" si="5"/>
        <v>VISION MEDIA NETWORK</v>
      </c>
      <c r="E118" s="41" t="str">
        <f t="shared" si="6"/>
        <v>PROPRIETOR</v>
      </c>
      <c r="F118" s="48" t="str">
        <f t="shared" si="7"/>
        <v>7,450.75</v>
      </c>
    </row>
    <row r="119" spans="1:6" x14ac:dyDescent="0.3">
      <c r="A119" t="s">
        <v>325</v>
      </c>
      <c r="C119" s="41" t="str">
        <f t="shared" si="4"/>
        <v>503178901</v>
      </c>
      <c r="D119" s="41" t="str">
        <f t="shared" si="5"/>
        <v>NORTHPOINT SHIPPING</v>
      </c>
      <c r="E119" s="41" t="str">
        <f t="shared" si="6"/>
        <v>PARTNERSHIP</v>
      </c>
      <c r="F119" s="48" t="str">
        <f t="shared" si="7"/>
        <v>6,90,876.00</v>
      </c>
    </row>
    <row r="120" spans="1:6" x14ac:dyDescent="0.3">
      <c r="A120" t="s">
        <v>326</v>
      </c>
      <c r="C120" s="41" t="str">
        <f t="shared" si="4"/>
        <v>503189012</v>
      </c>
      <c r="D120" s="41" t="str">
        <f t="shared" si="5"/>
        <v>TECHNOVA INNOVATIONS</v>
      </c>
      <c r="E120" s="41" t="str">
        <f t="shared" si="6"/>
        <v>LLP</v>
      </c>
      <c r="F120" s="48" t="str">
        <f t="shared" si="7"/>
        <v>3,75,000.00</v>
      </c>
    </row>
    <row r="121" spans="1:6" x14ac:dyDescent="0.3">
      <c r="A121" t="s">
        <v>327</v>
      </c>
      <c r="C121" s="41" t="str">
        <f t="shared" si="4"/>
        <v>503190123</v>
      </c>
      <c r="D121" s="41" t="str">
        <f t="shared" si="5"/>
        <v>RIVERFRONT AGRO FOODS</v>
      </c>
      <c r="E121" s="41" t="str">
        <f t="shared" si="6"/>
        <v>PRIVATE LIMITED</v>
      </c>
      <c r="F121" s="48" t="str">
        <f t="shared" si="7"/>
        <v>0.00</v>
      </c>
    </row>
    <row r="122" spans="1:6" x14ac:dyDescent="0.3">
      <c r="A122" t="s">
        <v>328</v>
      </c>
      <c r="C122" s="41" t="str">
        <f t="shared" si="4"/>
        <v>503201234</v>
      </c>
      <c r="D122" s="41" t="str">
        <f t="shared" si="5"/>
        <v>ARCADIA FURNISHINGS</v>
      </c>
      <c r="E122" s="41" t="str">
        <f t="shared" si="6"/>
        <v>PARTNERSHIP</v>
      </c>
      <c r="F122" s="48" t="str">
        <f t="shared" si="7"/>
        <v>9,10,340.00</v>
      </c>
    </row>
    <row r="123" spans="1:6" x14ac:dyDescent="0.3">
      <c r="A123" t="s">
        <v>329</v>
      </c>
      <c r="C123" s="41" t="str">
        <f t="shared" si="4"/>
        <v>503212345</v>
      </c>
      <c r="D123" s="41" t="str">
        <f t="shared" si="5"/>
        <v>SILVERTONE FABRICS</v>
      </c>
      <c r="E123" s="41" t="str">
        <f t="shared" si="6"/>
        <v>PRIVATE LIMITED</v>
      </c>
      <c r="F123" s="48" t="str">
        <f t="shared" si="7"/>
        <v>6,45,920.00</v>
      </c>
    </row>
    <row r="124" spans="1:6" x14ac:dyDescent="0.3">
      <c r="A124" t="s">
        <v>330</v>
      </c>
      <c r="C124" s="41" t="str">
        <f t="shared" si="4"/>
        <v>503223456</v>
      </c>
      <c r="D124" s="41" t="str">
        <f t="shared" si="5"/>
        <v>MAHALAXMI GRAIN SUPPLIERS</v>
      </c>
      <c r="E124" s="41" t="str">
        <f t="shared" si="6"/>
        <v>PROPRIETOR</v>
      </c>
      <c r="F124" s="48" t="str">
        <f t="shared" si="7"/>
        <v>0.00</v>
      </c>
    </row>
    <row r="125" spans="1:6" x14ac:dyDescent="0.3">
      <c r="A125" t="s">
        <v>331</v>
      </c>
      <c r="C125" s="41" t="str">
        <f t="shared" si="4"/>
        <v>503234567</v>
      </c>
      <c r="D125" s="41" t="str">
        <f t="shared" si="5"/>
        <v>EASTCOAST INFRA PROJECTS</v>
      </c>
      <c r="E125" s="41" t="str">
        <f t="shared" si="6"/>
        <v>PARTNERSHIP</v>
      </c>
      <c r="F125" s="48" t="str">
        <f t="shared" si="7"/>
        <v>14,25,300.75</v>
      </c>
    </row>
    <row r="126" spans="1:6" x14ac:dyDescent="0.3">
      <c r="A126" t="s">
        <v>332</v>
      </c>
      <c r="C126" s="41" t="str">
        <f t="shared" si="4"/>
        <v>503245678</v>
      </c>
      <c r="D126" s="41" t="str">
        <f t="shared" si="5"/>
        <v>RAPIDLINE LOGISTICS</v>
      </c>
      <c r="E126" s="41" t="str">
        <f t="shared" si="6"/>
        <v>LLP</v>
      </c>
      <c r="F126" s="48" t="str">
        <f t="shared" si="7"/>
        <v>10,540.00</v>
      </c>
    </row>
    <row r="127" spans="1:6" x14ac:dyDescent="0.3">
      <c r="A127" t="s">
        <v>333</v>
      </c>
      <c r="C127" s="41" t="str">
        <f t="shared" si="4"/>
        <v>503256789</v>
      </c>
      <c r="D127" s="41" t="str">
        <f t="shared" si="5"/>
        <v>MEDICARE PHARMA INDIA</v>
      </c>
      <c r="E127" s="41" t="str">
        <f t="shared" si="6"/>
        <v>PRIVATE LIMITED</v>
      </c>
      <c r="F127" s="48" t="str">
        <f t="shared" si="7"/>
        <v>8,12,800.00</v>
      </c>
    </row>
    <row r="128" spans="1:6" x14ac:dyDescent="0.3">
      <c r="A128" t="s">
        <v>334</v>
      </c>
      <c r="C128" s="41" t="str">
        <f t="shared" si="4"/>
        <v>503267890</v>
      </c>
      <c r="D128" s="41" t="str">
        <f t="shared" si="5"/>
        <v>SPICEWORLD TRADERS</v>
      </c>
      <c r="E128" s="41" t="str">
        <f t="shared" si="6"/>
        <v>PROPRIETOR</v>
      </c>
      <c r="F128" s="48" t="str">
        <f t="shared" si="7"/>
        <v>7,450.50</v>
      </c>
    </row>
    <row r="129" spans="1:6" x14ac:dyDescent="0.3">
      <c r="A129" t="s">
        <v>335</v>
      </c>
      <c r="C129" s="41" t="str">
        <f t="shared" si="4"/>
        <v>503278901</v>
      </c>
      <c r="D129" s="41" t="str">
        <f t="shared" si="5"/>
        <v>TRANSWAY CARGO MOVERS</v>
      </c>
      <c r="E129" s="41" t="str">
        <f t="shared" si="6"/>
        <v>PARTNERSHIP</v>
      </c>
      <c r="F129" s="48" t="str">
        <f t="shared" si="7"/>
        <v>5,75,650.00</v>
      </c>
    </row>
    <row r="130" spans="1:6" x14ac:dyDescent="0.3">
      <c r="A130" t="s">
        <v>336</v>
      </c>
      <c r="C130" s="41" t="str">
        <f t="shared" si="4"/>
        <v>503289012</v>
      </c>
      <c r="D130" s="41" t="str">
        <f t="shared" si="5"/>
        <v>CLOUDSYNC CONSULTING</v>
      </c>
      <c r="E130" s="41" t="str">
        <f t="shared" si="6"/>
        <v>LLP</v>
      </c>
      <c r="F130" s="48" t="str">
        <f t="shared" si="7"/>
        <v>4,75,000.00</v>
      </c>
    </row>
    <row r="131" spans="1:6" x14ac:dyDescent="0.3">
      <c r="A131" t="s">
        <v>337</v>
      </c>
      <c r="C131" s="41" t="str">
        <f t="shared" si="4"/>
        <v>503290123</v>
      </c>
      <c r="D131" s="41" t="str">
        <f t="shared" si="5"/>
        <v>TRIDENT STEEL WORKS</v>
      </c>
      <c r="E131" s="41" t="str">
        <f t="shared" si="6"/>
        <v>PRIVATE LIMITED</v>
      </c>
      <c r="F131" s="48" t="str">
        <f t="shared" si="7"/>
        <v>0.00</v>
      </c>
    </row>
    <row r="132" spans="1:6" x14ac:dyDescent="0.3">
      <c r="A132" t="s">
        <v>338</v>
      </c>
      <c r="C132" s="41" t="str">
        <f t="shared" ref="C132:C195" si="8">TRIM(_xlfn.TEXTBEFORE(TRIM(A131), " "))</f>
        <v>503301234</v>
      </c>
      <c r="D132" s="41" t="str">
        <f t="shared" ref="D132:D195" si="9">TRIM(_xlfn.TEXTBEFORE(_xlfn.TEXTAFTER(TRIM(A131), " "), "-"))</f>
        <v>ORCHID TEXTILE EXPORTS</v>
      </c>
      <c r="E132" s="41" t="str">
        <f t="shared" ref="E132:E195" si="10">TRIM(_xlfn.TEXTBEFORE(_xlfn.TEXTAFTER(A131, "-"), "Internal"))</f>
        <v>PARTNERSHIP</v>
      </c>
      <c r="F132" s="48" t="str">
        <f t="shared" ref="F132:F195" si="11">TRIM(_xlfn.TEXTBEFORE(_xlfn.TEXTAFTER(A131, "₹"), " ", -1))</f>
        <v>3,80,340.00</v>
      </c>
    </row>
    <row r="133" spans="1:6" x14ac:dyDescent="0.3">
      <c r="A133" t="s">
        <v>339</v>
      </c>
      <c r="C133" s="41" t="str">
        <f t="shared" si="8"/>
        <v>503312345</v>
      </c>
      <c r="D133" s="41" t="str">
        <f t="shared" si="9"/>
        <v>HORIZON REALTY VENTURES</v>
      </c>
      <c r="E133" s="41" t="str">
        <f t="shared" si="10"/>
        <v>PRIVATE LIMITED</v>
      </c>
      <c r="F133" s="48" t="str">
        <f t="shared" si="11"/>
        <v>18,300.00</v>
      </c>
    </row>
    <row r="134" spans="1:6" x14ac:dyDescent="0.3">
      <c r="A134" t="s">
        <v>340</v>
      </c>
      <c r="C134" s="41" t="str">
        <f t="shared" si="8"/>
        <v>503323456</v>
      </c>
      <c r="D134" s="41" t="str">
        <f t="shared" si="9"/>
        <v>FRESHCROP AGRO PRODUCTS</v>
      </c>
      <c r="E134" s="41" t="str">
        <f t="shared" si="10"/>
        <v>PROPRIETOR</v>
      </c>
      <c r="F134" s="48" t="str">
        <f t="shared" si="11"/>
        <v>2,95,110.90</v>
      </c>
    </row>
    <row r="135" spans="1:6" x14ac:dyDescent="0.3">
      <c r="A135" t="s">
        <v>341</v>
      </c>
      <c r="C135" s="41" t="str">
        <f t="shared" si="8"/>
        <v>503334567</v>
      </c>
      <c r="D135" s="41" t="str">
        <f t="shared" si="9"/>
        <v>DIGITECH SOLUTIONS INDIA</v>
      </c>
      <c r="E135" s="41" t="str">
        <f t="shared" si="10"/>
        <v>LLP</v>
      </c>
      <c r="F135" s="48" t="str">
        <f t="shared" si="11"/>
        <v>28,750.00</v>
      </c>
    </row>
    <row r="136" spans="1:6" x14ac:dyDescent="0.3">
      <c r="A136" t="s">
        <v>342</v>
      </c>
      <c r="C136" s="41" t="str">
        <f t="shared" si="8"/>
        <v>503345678</v>
      </c>
      <c r="D136" s="41" t="str">
        <f t="shared" si="9"/>
        <v>SUNPACK INDUSTRIES</v>
      </c>
      <c r="E136" s="41" t="str">
        <f t="shared" si="10"/>
        <v>PRIVATE LIMITED</v>
      </c>
      <c r="F136" s="48" t="str">
        <f t="shared" si="11"/>
        <v>6,28,999.00</v>
      </c>
    </row>
    <row r="137" spans="1:6" x14ac:dyDescent="0.3">
      <c r="A137" t="s">
        <v>343</v>
      </c>
      <c r="C137" s="41" t="str">
        <f t="shared" si="8"/>
        <v>503356789</v>
      </c>
      <c r="D137" s="41" t="str">
        <f t="shared" si="9"/>
        <v>IMPERIAL IMPEX SERVICES</v>
      </c>
      <c r="E137" s="41" t="str">
        <f t="shared" si="10"/>
        <v>PARTNERSHIP</v>
      </c>
      <c r="F137" s="48" t="str">
        <f t="shared" si="11"/>
        <v>0.00</v>
      </c>
    </row>
    <row r="138" spans="1:6" x14ac:dyDescent="0.3">
      <c r="A138" t="s">
        <v>344</v>
      </c>
      <c r="C138" s="41" t="str">
        <f t="shared" si="8"/>
        <v>503367890</v>
      </c>
      <c r="D138" s="41" t="str">
        <f t="shared" si="9"/>
        <v>ALTRON ENGINEERING INDIA</v>
      </c>
      <c r="E138" s="41" t="str">
        <f t="shared" si="10"/>
        <v>PRIVATE LIMITED</v>
      </c>
      <c r="F138" s="48" t="str">
        <f t="shared" si="11"/>
        <v>1,79,450.00</v>
      </c>
    </row>
    <row r="139" spans="1:6" x14ac:dyDescent="0.3">
      <c r="A139" t="s">
        <v>345</v>
      </c>
      <c r="C139" s="41" t="str">
        <f t="shared" si="8"/>
        <v>503378901</v>
      </c>
      <c r="D139" s="41" t="str">
        <f t="shared" si="9"/>
        <v>SHREE HARI MEDICAL SUPPLY</v>
      </c>
      <c r="E139" s="41" t="str">
        <f t="shared" si="10"/>
        <v>PROPRIETOR</v>
      </c>
      <c r="F139" s="48" t="str">
        <f t="shared" si="11"/>
        <v>86,500.00</v>
      </c>
    </row>
    <row r="140" spans="1:6" x14ac:dyDescent="0.3">
      <c r="A140" t="s">
        <v>346</v>
      </c>
      <c r="C140" s="41" t="str">
        <f t="shared" si="8"/>
        <v>503389012</v>
      </c>
      <c r="D140" s="41" t="str">
        <f t="shared" si="9"/>
        <v>POWERGRID SYSTEMS</v>
      </c>
      <c r="E140" s="41" t="str">
        <f t="shared" si="10"/>
        <v>LLP</v>
      </c>
      <c r="F140" s="48" t="str">
        <f t="shared" si="11"/>
        <v>9,15,000.00</v>
      </c>
    </row>
    <row r="141" spans="1:6" x14ac:dyDescent="0.3">
      <c r="A141" t="s">
        <v>347</v>
      </c>
      <c r="C141" s="41" t="str">
        <f t="shared" si="8"/>
        <v>503390123</v>
      </c>
      <c r="D141" s="41" t="str">
        <f t="shared" si="9"/>
        <v>INNOVISTA TECH PARK</v>
      </c>
      <c r="E141" s="41" t="str">
        <f t="shared" si="10"/>
        <v>PRIVATE LIMITED</v>
      </c>
      <c r="F141" s="48" t="str">
        <f t="shared" si="11"/>
        <v>6,780.00</v>
      </c>
    </row>
    <row r="142" spans="1:6" x14ac:dyDescent="0.3">
      <c r="A142" t="s">
        <v>348</v>
      </c>
      <c r="C142" s="41" t="str">
        <f t="shared" si="8"/>
        <v>503401234</v>
      </c>
      <c r="D142" s="41" t="str">
        <f t="shared" si="9"/>
        <v>STONEMAX GRANITES</v>
      </c>
      <c r="E142" s="41" t="str">
        <f t="shared" si="10"/>
        <v>PARTNERSHIP</v>
      </c>
      <c r="F142" s="48" t="str">
        <f t="shared" si="11"/>
        <v>4,45,600.00</v>
      </c>
    </row>
    <row r="143" spans="1:6" x14ac:dyDescent="0.3">
      <c r="A143" t="s">
        <v>349</v>
      </c>
      <c r="C143" s="41" t="str">
        <f t="shared" si="8"/>
        <v>503412345</v>
      </c>
      <c r="D143" s="41" t="str">
        <f t="shared" si="9"/>
        <v>GREENFIELD DAIRY PRODUCTS</v>
      </c>
      <c r="E143" s="41" t="str">
        <f t="shared" si="10"/>
        <v>PRIVATE LIMITED</v>
      </c>
      <c r="F143" s="48" t="str">
        <f t="shared" si="11"/>
        <v>7,95,450.25</v>
      </c>
    </row>
    <row r="144" spans="1:6" x14ac:dyDescent="0.3">
      <c r="A144" t="s">
        <v>350</v>
      </c>
      <c r="C144" s="41" t="str">
        <f t="shared" si="8"/>
        <v>503423456</v>
      </c>
      <c r="D144" s="41" t="str">
        <f t="shared" si="9"/>
        <v>RAJDHANI ELECTRICALS</v>
      </c>
      <c r="E144" s="41" t="str">
        <f t="shared" si="10"/>
        <v>PROPRIETOR</v>
      </c>
      <c r="F144" s="48" t="str">
        <f t="shared" si="11"/>
        <v>5,200.00</v>
      </c>
    </row>
    <row r="145" spans="1:6" x14ac:dyDescent="0.3">
      <c r="A145" t="s">
        <v>351</v>
      </c>
      <c r="C145" s="41" t="str">
        <f t="shared" si="8"/>
        <v>503434567</v>
      </c>
      <c r="D145" s="41" t="str">
        <f t="shared" si="9"/>
        <v>VECTOR MACHINE TOOLS</v>
      </c>
      <c r="E145" s="41" t="str">
        <f t="shared" si="10"/>
        <v>LLP</v>
      </c>
      <c r="F145" s="48" t="str">
        <f t="shared" si="11"/>
        <v>10,75,600.00</v>
      </c>
    </row>
    <row r="146" spans="1:6" x14ac:dyDescent="0.3">
      <c r="A146" t="s">
        <v>352</v>
      </c>
      <c r="C146" s="41" t="str">
        <f t="shared" si="8"/>
        <v>503445678</v>
      </c>
      <c r="D146" s="41" t="str">
        <f t="shared" si="9"/>
        <v>UNITY MAINTENANCE SERVICES</v>
      </c>
      <c r="E146" s="41" t="str">
        <f t="shared" si="10"/>
        <v>PARTNERSHIP</v>
      </c>
      <c r="F146" s="48" t="str">
        <f t="shared" si="11"/>
        <v>8,540.00</v>
      </c>
    </row>
    <row r="147" spans="1:6" x14ac:dyDescent="0.3">
      <c r="A147" t="s">
        <v>353</v>
      </c>
      <c r="C147" s="41" t="str">
        <f t="shared" si="8"/>
        <v>503456789</v>
      </c>
      <c r="D147" s="41" t="str">
        <f t="shared" si="9"/>
        <v>ZENITH RETAIL STORES</v>
      </c>
      <c r="E147" s="41" t="str">
        <f t="shared" si="10"/>
        <v>PRIVATE LIMITED</v>
      </c>
      <c r="F147" s="48" t="str">
        <f t="shared" si="11"/>
        <v>12,42,300.00</v>
      </c>
    </row>
    <row r="148" spans="1:6" x14ac:dyDescent="0.3">
      <c r="A148" t="s">
        <v>354</v>
      </c>
      <c r="C148" s="41" t="str">
        <f t="shared" si="8"/>
        <v>503467890</v>
      </c>
      <c r="D148" s="41" t="str">
        <f t="shared" si="9"/>
        <v>SWEETLAND FOOD INDUSTRIES</v>
      </c>
      <c r="E148" s="41" t="str">
        <f t="shared" si="10"/>
        <v>PROPRIETOR</v>
      </c>
      <c r="F148" s="48" t="str">
        <f t="shared" si="11"/>
        <v>4,450.75</v>
      </c>
    </row>
    <row r="149" spans="1:6" x14ac:dyDescent="0.3">
      <c r="A149" t="s">
        <v>355</v>
      </c>
      <c r="C149" s="41" t="str">
        <f t="shared" si="8"/>
        <v>503478901</v>
      </c>
      <c r="D149" s="41" t="str">
        <f t="shared" si="9"/>
        <v>OM TRANS LOGISTICS</v>
      </c>
      <c r="E149" s="41" t="str">
        <f t="shared" si="10"/>
        <v>PARTNERSHIP</v>
      </c>
      <c r="F149" s="48" t="str">
        <f t="shared" si="11"/>
        <v>6,90,876.00</v>
      </c>
    </row>
    <row r="150" spans="1:6" x14ac:dyDescent="0.3">
      <c r="A150" t="s">
        <v>356</v>
      </c>
      <c r="C150" s="41" t="str">
        <f t="shared" si="8"/>
        <v>503489012</v>
      </c>
      <c r="D150" s="41" t="str">
        <f t="shared" si="9"/>
        <v>SKYNET DIGITAL HUB</v>
      </c>
      <c r="E150" s="41" t="str">
        <f t="shared" si="10"/>
        <v>LLP</v>
      </c>
      <c r="F150" s="48" t="str">
        <f t="shared" si="11"/>
        <v>2,25,000.00</v>
      </c>
    </row>
    <row r="151" spans="1:6" x14ac:dyDescent="0.3">
      <c r="A151" t="s">
        <v>357</v>
      </c>
      <c r="C151" s="41" t="str">
        <f t="shared" si="8"/>
        <v>503490123</v>
      </c>
      <c r="D151" s="41" t="str">
        <f t="shared" si="9"/>
        <v>GREENWOOD TIMBER TRADERS</v>
      </c>
      <c r="E151" s="41" t="str">
        <f t="shared" si="10"/>
        <v>PRIVATE LIMITED</v>
      </c>
      <c r="F151" s="48" t="str">
        <f t="shared" si="11"/>
        <v>0.00</v>
      </c>
    </row>
    <row r="152" spans="1:6" x14ac:dyDescent="0.3">
      <c r="A152" t="s">
        <v>358</v>
      </c>
      <c r="C152" s="41" t="str">
        <f t="shared" si="8"/>
        <v>503501234</v>
      </c>
      <c r="D152" s="41" t="str">
        <f t="shared" si="9"/>
        <v>WESTEND PROPERTY DEVELOPERS</v>
      </c>
      <c r="E152" s="41" t="str">
        <f t="shared" si="10"/>
        <v>PARTNERSHIP</v>
      </c>
      <c r="F152" s="48" t="str">
        <f t="shared" si="11"/>
        <v>5,10,340.00</v>
      </c>
    </row>
    <row r="153" spans="1:6" x14ac:dyDescent="0.3">
      <c r="A153" t="s">
        <v>359</v>
      </c>
      <c r="C153" s="41" t="str">
        <f t="shared" si="8"/>
        <v>503512345</v>
      </c>
      <c r="D153" s="41" t="str">
        <f t="shared" si="9"/>
        <v>BRIGHTFUTURE ACADEMY</v>
      </c>
      <c r="E153" s="41" t="str">
        <f t="shared" si="10"/>
        <v>PRIVATE LIMITED</v>
      </c>
      <c r="F153" s="48" t="str">
        <f t="shared" si="11"/>
        <v>3,300.00</v>
      </c>
    </row>
    <row r="154" spans="1:6" x14ac:dyDescent="0.3">
      <c r="A154" t="s">
        <v>360</v>
      </c>
      <c r="C154" s="41" t="str">
        <f t="shared" si="8"/>
        <v>503523456</v>
      </c>
      <c r="D154" s="41" t="str">
        <f t="shared" si="9"/>
        <v>GOLDEN MILK FOODS</v>
      </c>
      <c r="E154" s="41" t="str">
        <f t="shared" si="10"/>
        <v>PROPRIETOR</v>
      </c>
      <c r="F154" s="48" t="str">
        <f t="shared" si="11"/>
        <v>8,85,210.90</v>
      </c>
    </row>
    <row r="155" spans="1:6" x14ac:dyDescent="0.3">
      <c r="A155" t="s">
        <v>361</v>
      </c>
      <c r="C155" s="41" t="str">
        <f t="shared" si="8"/>
        <v>503534567</v>
      </c>
      <c r="D155" s="41" t="str">
        <f t="shared" si="9"/>
        <v>SPEEDTRACK EXPRESS</v>
      </c>
      <c r="E155" s="41" t="str">
        <f t="shared" si="10"/>
        <v>LLP</v>
      </c>
      <c r="F155" s="48" t="str">
        <f t="shared" si="11"/>
        <v>19,750.00</v>
      </c>
    </row>
    <row r="156" spans="1:6" x14ac:dyDescent="0.3">
      <c r="A156" t="s">
        <v>362</v>
      </c>
      <c r="C156" s="41" t="str">
        <f t="shared" si="8"/>
        <v>503545678</v>
      </c>
      <c r="D156" s="41" t="str">
        <f t="shared" si="9"/>
        <v>URBAN MEDIA PRINTS</v>
      </c>
      <c r="E156" s="41" t="str">
        <f t="shared" si="10"/>
        <v>PRIVATE LIMITED</v>
      </c>
      <c r="F156" s="48" t="str">
        <f t="shared" si="11"/>
        <v>7,18,999.00</v>
      </c>
    </row>
    <row r="157" spans="1:6" x14ac:dyDescent="0.3">
      <c r="A157" t="s">
        <v>363</v>
      </c>
      <c r="C157" s="41" t="str">
        <f t="shared" si="8"/>
        <v>503556789</v>
      </c>
      <c r="D157" s="41" t="str">
        <f t="shared" si="9"/>
        <v>HERITAGE SILVER EXPORTS</v>
      </c>
      <c r="E157" s="41" t="str">
        <f t="shared" si="10"/>
        <v>PARTNERSHIP</v>
      </c>
      <c r="F157" s="48" t="str">
        <f t="shared" si="11"/>
        <v>0.00</v>
      </c>
    </row>
    <row r="158" spans="1:6" x14ac:dyDescent="0.3">
      <c r="A158" t="s">
        <v>364</v>
      </c>
      <c r="C158" s="41" t="str">
        <f t="shared" si="8"/>
        <v>503567890</v>
      </c>
      <c r="D158" s="41" t="str">
        <f t="shared" si="9"/>
        <v>BIOLIFE HEALTHCARE</v>
      </c>
      <c r="E158" s="41" t="str">
        <f t="shared" si="10"/>
        <v>PRIVATE LIMITED</v>
      </c>
      <c r="F158" s="48" t="str">
        <f t="shared" si="11"/>
        <v>2,29,450.00</v>
      </c>
    </row>
    <row r="159" spans="1:6" x14ac:dyDescent="0.3">
      <c r="A159" t="s">
        <v>365</v>
      </c>
      <c r="C159" s="41" t="str">
        <f t="shared" si="8"/>
        <v>503578901</v>
      </c>
      <c r="D159" s="41" t="str">
        <f t="shared" si="9"/>
        <v>SHREE KRISHNA WHOLESALE</v>
      </c>
      <c r="E159" s="41" t="str">
        <f t="shared" si="10"/>
        <v>PROPRIETOR</v>
      </c>
      <c r="F159" s="48" t="str">
        <f t="shared" si="11"/>
        <v>1,16,500.00</v>
      </c>
    </row>
    <row r="160" spans="1:6" x14ac:dyDescent="0.3">
      <c r="A160" t="s">
        <v>366</v>
      </c>
      <c r="C160" s="41" t="str">
        <f t="shared" si="8"/>
        <v>503589012</v>
      </c>
      <c r="D160" s="41" t="str">
        <f t="shared" si="9"/>
        <v>SOLARIS POWERTECH</v>
      </c>
      <c r="E160" s="41" t="str">
        <f t="shared" si="10"/>
        <v>LLP</v>
      </c>
      <c r="F160" s="48" t="str">
        <f t="shared" si="11"/>
        <v>11,75,000.00</v>
      </c>
    </row>
    <row r="161" spans="1:6" x14ac:dyDescent="0.3">
      <c r="A161" t="s">
        <v>367</v>
      </c>
      <c r="C161" s="41" t="str">
        <f t="shared" si="8"/>
        <v>503590123</v>
      </c>
      <c r="D161" s="41" t="str">
        <f t="shared" si="9"/>
        <v>GLOBALBRIDGE CONSULTING</v>
      </c>
      <c r="E161" s="41" t="str">
        <f t="shared" si="10"/>
        <v>PRIVATE LIMITED</v>
      </c>
      <c r="F161" s="48" t="str">
        <f t="shared" si="11"/>
        <v>9,780.00</v>
      </c>
    </row>
    <row r="162" spans="1:6" x14ac:dyDescent="0.3">
      <c r="A162" t="s">
        <v>368</v>
      </c>
      <c r="C162" s="41" t="str">
        <f t="shared" si="8"/>
        <v>503601234</v>
      </c>
      <c r="D162" s="41" t="str">
        <f t="shared" si="9"/>
        <v>ZENFAB ENGINEERING</v>
      </c>
      <c r="E162" s="41" t="str">
        <f t="shared" si="10"/>
        <v>PARTNERSHIP</v>
      </c>
      <c r="F162" s="48" t="str">
        <f t="shared" si="11"/>
        <v>6,25,600.00</v>
      </c>
    </row>
    <row r="163" spans="1:6" x14ac:dyDescent="0.3">
      <c r="A163" t="s">
        <v>369</v>
      </c>
      <c r="C163" s="41" t="str">
        <f t="shared" si="8"/>
        <v>503612345</v>
      </c>
      <c r="D163" s="41" t="str">
        <f t="shared" si="9"/>
        <v>AURORA FLEX PACK</v>
      </c>
      <c r="E163" s="41" t="str">
        <f t="shared" si="10"/>
        <v>PRIVATE LIMITED</v>
      </c>
      <c r="F163" s="48" t="str">
        <f t="shared" si="11"/>
        <v>4,45,890.25</v>
      </c>
    </row>
    <row r="164" spans="1:6" x14ac:dyDescent="0.3">
      <c r="A164" t="s">
        <v>370</v>
      </c>
      <c r="C164" s="41" t="str">
        <f t="shared" si="8"/>
        <v>503623456</v>
      </c>
      <c r="D164" s="41" t="str">
        <f t="shared" si="9"/>
        <v>NAVDURGA TRADERS</v>
      </c>
      <c r="E164" s="41" t="str">
        <f t="shared" si="10"/>
        <v>PROPRIETOR</v>
      </c>
      <c r="F164" s="48" t="str">
        <f t="shared" si="11"/>
        <v>6,200.00</v>
      </c>
    </row>
    <row r="165" spans="1:6" x14ac:dyDescent="0.3">
      <c r="A165" t="s">
        <v>371</v>
      </c>
      <c r="C165" s="41" t="str">
        <f t="shared" si="8"/>
        <v>503634567</v>
      </c>
      <c r="D165" s="41" t="str">
        <f t="shared" si="9"/>
        <v>TITAN BUILD STRUCTURES</v>
      </c>
      <c r="E165" s="41" t="str">
        <f t="shared" si="10"/>
        <v>LLP</v>
      </c>
      <c r="F165" s="48" t="str">
        <f t="shared" si="11"/>
        <v>17,75,600.00</v>
      </c>
    </row>
    <row r="166" spans="1:6" x14ac:dyDescent="0.3">
      <c r="A166" t="s">
        <v>372</v>
      </c>
      <c r="C166" s="41" t="str">
        <f t="shared" si="8"/>
        <v>503645678</v>
      </c>
      <c r="D166" s="41" t="str">
        <f t="shared" si="9"/>
        <v>PRIMESECURE SERVICES</v>
      </c>
      <c r="E166" s="41" t="str">
        <f t="shared" si="10"/>
        <v>PARTNERSHIP</v>
      </c>
      <c r="F166" s="48" t="str">
        <f t="shared" si="11"/>
        <v>4,540.00</v>
      </c>
    </row>
    <row r="167" spans="1:6" x14ac:dyDescent="0.3">
      <c r="A167" t="s">
        <v>373</v>
      </c>
      <c r="C167" s="41" t="str">
        <f t="shared" si="8"/>
        <v>503656789</v>
      </c>
      <c r="D167" s="41" t="str">
        <f t="shared" si="9"/>
        <v>SUNGLOW PAPER INDUSTRIES</v>
      </c>
      <c r="E167" s="41" t="str">
        <f t="shared" si="10"/>
        <v>PRIVATE LIMITED</v>
      </c>
      <c r="F167" s="48" t="str">
        <f t="shared" si="11"/>
        <v>13,12,300.00</v>
      </c>
    </row>
    <row r="168" spans="1:6" x14ac:dyDescent="0.3">
      <c r="A168" t="s">
        <v>374</v>
      </c>
      <c r="C168" s="41" t="str">
        <f t="shared" si="8"/>
        <v>503667890</v>
      </c>
      <c r="D168" s="41" t="str">
        <f t="shared" si="9"/>
        <v>VISIONPLUS MEDIA</v>
      </c>
      <c r="E168" s="41" t="str">
        <f t="shared" si="10"/>
        <v>PROPRIETOR</v>
      </c>
      <c r="F168" s="48" t="str">
        <f t="shared" si="11"/>
        <v>3,450.75</v>
      </c>
    </row>
    <row r="169" spans="1:6" x14ac:dyDescent="0.3">
      <c r="A169" t="s">
        <v>375</v>
      </c>
      <c r="C169" s="41" t="str">
        <f t="shared" si="8"/>
        <v>503678901</v>
      </c>
      <c r="D169" s="41" t="str">
        <f t="shared" si="9"/>
        <v>NORTHWIND SHIPPING</v>
      </c>
      <c r="E169" s="41" t="str">
        <f t="shared" si="10"/>
        <v>PARTNERSHIP</v>
      </c>
      <c r="F169" s="48" t="str">
        <f t="shared" si="11"/>
        <v>8,90,876.00</v>
      </c>
    </row>
    <row r="170" spans="1:6" x14ac:dyDescent="0.3">
      <c r="A170" t="s">
        <v>376</v>
      </c>
      <c r="C170" s="41" t="str">
        <f t="shared" si="8"/>
        <v>503689012</v>
      </c>
      <c r="D170" s="41" t="str">
        <f t="shared" si="9"/>
        <v>TECHFLOW INNOVATIONS</v>
      </c>
      <c r="E170" s="41" t="str">
        <f t="shared" si="10"/>
        <v>LLP</v>
      </c>
      <c r="F170" s="48" t="str">
        <f t="shared" si="11"/>
        <v>5,75,000.00</v>
      </c>
    </row>
    <row r="171" spans="1:6" x14ac:dyDescent="0.3">
      <c r="A171" t="s">
        <v>377</v>
      </c>
      <c r="C171" s="41" t="str">
        <f t="shared" si="8"/>
        <v>503690123</v>
      </c>
      <c r="D171" s="41" t="str">
        <f t="shared" si="9"/>
        <v>RIVERSTONE AGRO MILLS</v>
      </c>
      <c r="E171" s="41" t="str">
        <f t="shared" si="10"/>
        <v>PRIVATE LIMITED</v>
      </c>
      <c r="F171" s="48" t="str">
        <f t="shared" si="11"/>
        <v>0.00</v>
      </c>
    </row>
    <row r="172" spans="1:6" x14ac:dyDescent="0.3">
      <c r="A172" t="s">
        <v>378</v>
      </c>
      <c r="C172" s="41" t="str">
        <f t="shared" si="8"/>
        <v>503701234</v>
      </c>
      <c r="D172" s="41" t="str">
        <f t="shared" si="9"/>
        <v>ARISTO INTERIORS</v>
      </c>
      <c r="E172" s="41" t="str">
        <f t="shared" si="10"/>
        <v>PARTNERSHIP</v>
      </c>
      <c r="F172" s="48" t="str">
        <f t="shared" si="11"/>
        <v>6,10,340.00</v>
      </c>
    </row>
    <row r="173" spans="1:6" x14ac:dyDescent="0.3">
      <c r="A173" t="s">
        <v>379</v>
      </c>
      <c r="C173" s="41" t="str">
        <f t="shared" si="8"/>
        <v>503712345</v>
      </c>
      <c r="D173" s="41" t="str">
        <f t="shared" si="9"/>
        <v>SILVERLINE POLYMERS</v>
      </c>
      <c r="E173" s="41" t="str">
        <f t="shared" si="10"/>
        <v>PRIVATE LIMITED</v>
      </c>
      <c r="F173" s="48" t="str">
        <f t="shared" si="11"/>
        <v>8,45,920.00</v>
      </c>
    </row>
    <row r="174" spans="1:6" x14ac:dyDescent="0.3">
      <c r="A174" t="s">
        <v>380</v>
      </c>
      <c r="C174" s="41" t="str">
        <f t="shared" si="8"/>
        <v>503723456</v>
      </c>
      <c r="D174" s="41" t="str">
        <f t="shared" si="9"/>
        <v>MAHAVEER FOOD SUPPLIERS</v>
      </c>
      <c r="E174" s="41" t="str">
        <f t="shared" si="10"/>
        <v>PROPRIETOR</v>
      </c>
      <c r="F174" s="48" t="str">
        <f t="shared" si="11"/>
        <v>0.00</v>
      </c>
    </row>
    <row r="175" spans="1:6" x14ac:dyDescent="0.3">
      <c r="A175" t="s">
        <v>381</v>
      </c>
      <c r="C175" s="41" t="str">
        <f t="shared" si="8"/>
        <v>503734567</v>
      </c>
      <c r="D175" s="41" t="str">
        <f t="shared" si="9"/>
        <v>EASTERN CONSTRUCTIONS</v>
      </c>
      <c r="E175" s="41" t="str">
        <f t="shared" si="10"/>
        <v>PARTNERSHIP</v>
      </c>
      <c r="F175" s="48" t="str">
        <f t="shared" si="11"/>
        <v>15,25,300.75</v>
      </c>
    </row>
    <row r="176" spans="1:6" x14ac:dyDescent="0.3">
      <c r="A176" t="s">
        <v>382</v>
      </c>
      <c r="C176" s="41" t="str">
        <f t="shared" si="8"/>
        <v>503745678</v>
      </c>
      <c r="D176" s="41" t="str">
        <f t="shared" si="9"/>
        <v>QUICKSHIFT TRANSPORT</v>
      </c>
      <c r="E176" s="41" t="str">
        <f t="shared" si="10"/>
        <v>LLP</v>
      </c>
      <c r="F176" s="48" t="str">
        <f t="shared" si="11"/>
        <v>14,540.00</v>
      </c>
    </row>
    <row r="177" spans="1:6" x14ac:dyDescent="0.3">
      <c r="A177" t="s">
        <v>383</v>
      </c>
      <c r="C177" s="41" t="str">
        <f t="shared" si="8"/>
        <v>503756789</v>
      </c>
      <c r="D177" s="41" t="str">
        <f t="shared" si="9"/>
        <v>MEDIQUICK PHARMA</v>
      </c>
      <c r="E177" s="41" t="str">
        <f t="shared" si="10"/>
        <v>PRIVATE LIMITED</v>
      </c>
      <c r="F177" s="48" t="str">
        <f t="shared" si="11"/>
        <v>9,12,800.00</v>
      </c>
    </row>
    <row r="178" spans="1:6" x14ac:dyDescent="0.3">
      <c r="A178" t="s">
        <v>384</v>
      </c>
      <c r="C178" s="41" t="str">
        <f t="shared" si="8"/>
        <v>503767890</v>
      </c>
      <c r="D178" s="41" t="str">
        <f t="shared" si="9"/>
        <v>SPICY DELIGHT FOODS</v>
      </c>
      <c r="E178" s="41" t="str">
        <f t="shared" si="10"/>
        <v>PROPRIETOR</v>
      </c>
      <c r="F178" s="48" t="str">
        <f t="shared" si="11"/>
        <v>5,450.50</v>
      </c>
    </row>
    <row r="179" spans="1:6" x14ac:dyDescent="0.3">
      <c r="A179" t="s">
        <v>385</v>
      </c>
      <c r="C179" s="41" t="str">
        <f t="shared" si="8"/>
        <v>503778901</v>
      </c>
      <c r="D179" s="41" t="str">
        <f t="shared" si="9"/>
        <v>TRANSWORLD FREIGHT</v>
      </c>
      <c r="E179" s="41" t="str">
        <f t="shared" si="10"/>
        <v>PARTNERSHIP</v>
      </c>
      <c r="F179" s="48" t="str">
        <f t="shared" si="11"/>
        <v>4,75,650.00</v>
      </c>
    </row>
    <row r="180" spans="1:6" x14ac:dyDescent="0.3">
      <c r="A180" t="s">
        <v>386</v>
      </c>
      <c r="C180" s="41" t="str">
        <f t="shared" si="8"/>
        <v>503789012</v>
      </c>
      <c r="D180" s="41" t="str">
        <f t="shared" si="9"/>
        <v>CLOUDCORE CONSULTANTS</v>
      </c>
      <c r="E180" s="41" t="str">
        <f t="shared" si="10"/>
        <v>LLP</v>
      </c>
      <c r="F180" s="48" t="str">
        <f t="shared" si="11"/>
        <v>3,75,000.00</v>
      </c>
    </row>
    <row r="181" spans="1:6" x14ac:dyDescent="0.3">
      <c r="A181" t="s">
        <v>387</v>
      </c>
      <c r="C181" s="41" t="str">
        <f t="shared" si="8"/>
        <v>503790123</v>
      </c>
      <c r="D181" s="41" t="str">
        <f t="shared" si="9"/>
        <v>TRIMAX STEELS</v>
      </c>
      <c r="E181" s="41" t="str">
        <f t="shared" si="10"/>
        <v>PRIVATE LIMITED</v>
      </c>
      <c r="F181" s="48" t="str">
        <f t="shared" si="11"/>
        <v>0.00</v>
      </c>
    </row>
    <row r="182" spans="1:6" x14ac:dyDescent="0.3">
      <c r="A182" t="s">
        <v>388</v>
      </c>
      <c r="C182" s="41" t="str">
        <f t="shared" si="8"/>
        <v>503801234</v>
      </c>
      <c r="D182" s="41" t="str">
        <f t="shared" si="9"/>
        <v>ORBIT TEXTILE EXPORTS</v>
      </c>
      <c r="E182" s="41" t="str">
        <f t="shared" si="10"/>
        <v>PARTNERSHIP</v>
      </c>
      <c r="F182" s="48" t="str">
        <f t="shared" si="11"/>
        <v>7,80,340.00</v>
      </c>
    </row>
    <row r="183" spans="1:6" x14ac:dyDescent="0.3">
      <c r="A183" t="s">
        <v>389</v>
      </c>
      <c r="C183" s="41" t="str">
        <f t="shared" si="8"/>
        <v>503812345</v>
      </c>
      <c r="D183" s="41" t="str">
        <f t="shared" si="9"/>
        <v>HILLTOP REAL ESTATE</v>
      </c>
      <c r="E183" s="41" t="str">
        <f t="shared" si="10"/>
        <v>PRIVATE LIMITED</v>
      </c>
      <c r="F183" s="48" t="str">
        <f t="shared" si="11"/>
        <v>5,300.00</v>
      </c>
    </row>
    <row r="184" spans="1:6" x14ac:dyDescent="0.3">
      <c r="A184" t="s">
        <v>390</v>
      </c>
      <c r="C184" s="41" t="str">
        <f t="shared" si="8"/>
        <v>503823456</v>
      </c>
      <c r="D184" s="41" t="str">
        <f t="shared" si="9"/>
        <v>FRESHLAND AGRO INDUSTRIES</v>
      </c>
      <c r="E184" s="41" t="str">
        <f t="shared" si="10"/>
        <v>PROPRIETOR</v>
      </c>
      <c r="F184" s="48" t="str">
        <f t="shared" si="11"/>
        <v>6,95,110.90</v>
      </c>
    </row>
    <row r="185" spans="1:6" x14ac:dyDescent="0.3">
      <c r="A185" t="s">
        <v>391</v>
      </c>
      <c r="C185" s="41" t="str">
        <f t="shared" si="8"/>
        <v>503834567</v>
      </c>
      <c r="D185" s="41" t="str">
        <f t="shared" si="9"/>
        <v>DIGITALEDGE SOLUTIONS</v>
      </c>
      <c r="E185" s="41" t="str">
        <f t="shared" si="10"/>
        <v>LLP</v>
      </c>
      <c r="F185" s="48" t="str">
        <f t="shared" si="11"/>
        <v>21,750.00</v>
      </c>
    </row>
    <row r="186" spans="1:6" x14ac:dyDescent="0.3">
      <c r="A186" t="s">
        <v>392</v>
      </c>
      <c r="C186" s="41" t="str">
        <f t="shared" si="8"/>
        <v>503845678</v>
      </c>
      <c r="D186" s="41" t="str">
        <f t="shared" si="9"/>
        <v>SUNRISE PACKAGING</v>
      </c>
      <c r="E186" s="41" t="str">
        <f t="shared" si="10"/>
        <v>PRIVATE LIMITED</v>
      </c>
      <c r="F186" s="48" t="str">
        <f t="shared" si="11"/>
        <v>5,28,999.00</v>
      </c>
    </row>
    <row r="187" spans="1:6" x14ac:dyDescent="0.3">
      <c r="A187" t="s">
        <v>393</v>
      </c>
      <c r="C187" s="41" t="str">
        <f t="shared" si="8"/>
        <v>503856789</v>
      </c>
      <c r="D187" s="41" t="str">
        <f t="shared" si="9"/>
        <v>IMPERIAL TRADE LINKS</v>
      </c>
      <c r="E187" s="41" t="str">
        <f t="shared" si="10"/>
        <v>PARTNERSHIP</v>
      </c>
      <c r="F187" s="48" t="str">
        <f t="shared" si="11"/>
        <v>0.00</v>
      </c>
    </row>
    <row r="188" spans="1:6" x14ac:dyDescent="0.3">
      <c r="A188" t="s">
        <v>394</v>
      </c>
      <c r="C188" s="41" t="str">
        <f t="shared" si="8"/>
        <v>503867890</v>
      </c>
      <c r="D188" s="41" t="str">
        <f t="shared" si="9"/>
        <v>ALTITUDE ENGINEERS</v>
      </c>
      <c r="E188" s="41" t="str">
        <f t="shared" si="10"/>
        <v>PRIVATE LIMITED</v>
      </c>
      <c r="F188" s="48" t="str">
        <f t="shared" si="11"/>
        <v>3,79,450.00</v>
      </c>
    </row>
    <row r="189" spans="1:6" x14ac:dyDescent="0.3">
      <c r="A189" t="s">
        <v>395</v>
      </c>
      <c r="C189" s="41" t="str">
        <f t="shared" si="8"/>
        <v>503878901</v>
      </c>
      <c r="D189" s="41" t="str">
        <f t="shared" si="9"/>
        <v>SHREE SAI MEDICALS</v>
      </c>
      <c r="E189" s="41" t="str">
        <f t="shared" si="10"/>
        <v>PROPRIETOR</v>
      </c>
      <c r="F189" s="48" t="str">
        <f t="shared" si="11"/>
        <v>76,500.00</v>
      </c>
    </row>
    <row r="190" spans="1:6" x14ac:dyDescent="0.3">
      <c r="A190" t="s">
        <v>396</v>
      </c>
      <c r="C190" s="41" t="str">
        <f t="shared" si="8"/>
        <v>503889012</v>
      </c>
      <c r="D190" s="41" t="str">
        <f t="shared" si="9"/>
        <v>POWERLINE ELECTRICALS</v>
      </c>
      <c r="E190" s="41" t="str">
        <f t="shared" si="10"/>
        <v>LLP</v>
      </c>
      <c r="F190" s="48" t="str">
        <f t="shared" si="11"/>
        <v>8,15,000.00</v>
      </c>
    </row>
    <row r="191" spans="1:6" x14ac:dyDescent="0.3">
      <c r="A191" t="s">
        <v>397</v>
      </c>
      <c r="C191" s="41" t="str">
        <f t="shared" si="8"/>
        <v>503890123</v>
      </c>
      <c r="D191" s="41" t="str">
        <f t="shared" si="9"/>
        <v>INNOTECH SOFTWARE PARK</v>
      </c>
      <c r="E191" s="41" t="str">
        <f t="shared" si="10"/>
        <v>PRIVATE LIMITED</v>
      </c>
      <c r="F191" s="48" t="str">
        <f t="shared" si="11"/>
        <v>5,780.00</v>
      </c>
    </row>
    <row r="192" spans="1:6" x14ac:dyDescent="0.3">
      <c r="A192" t="s">
        <v>398</v>
      </c>
      <c r="C192" s="41" t="str">
        <f t="shared" si="8"/>
        <v>503901234</v>
      </c>
      <c r="D192" s="41" t="str">
        <f t="shared" si="9"/>
        <v>STONEAGE GRANITE WORKS</v>
      </c>
      <c r="E192" s="41" t="str">
        <f t="shared" si="10"/>
        <v>PARTNERSHIP</v>
      </c>
      <c r="F192" s="48" t="str">
        <f t="shared" si="11"/>
        <v>3,95,600.00</v>
      </c>
    </row>
    <row r="193" spans="1:6" x14ac:dyDescent="0.3">
      <c r="A193" t="s">
        <v>399</v>
      </c>
      <c r="C193" s="41" t="str">
        <f t="shared" si="8"/>
        <v>503912345</v>
      </c>
      <c r="D193" s="41" t="str">
        <f t="shared" si="9"/>
        <v>GREENDALE DAIRY INDUSTRIES</v>
      </c>
      <c r="E193" s="41" t="str">
        <f t="shared" si="10"/>
        <v>PRIVATE LIMITED</v>
      </c>
      <c r="F193" s="48" t="str">
        <f t="shared" si="11"/>
        <v>6,95,450.25</v>
      </c>
    </row>
    <row r="194" spans="1:6" x14ac:dyDescent="0.3">
      <c r="A194" t="s">
        <v>400</v>
      </c>
      <c r="C194" s="41" t="str">
        <f t="shared" si="8"/>
        <v>503923456</v>
      </c>
      <c r="D194" s="41" t="str">
        <f t="shared" si="9"/>
        <v>RAJPUTANA ELECTRONICS</v>
      </c>
      <c r="E194" s="41" t="str">
        <f t="shared" si="10"/>
        <v>PROPRIETOR</v>
      </c>
      <c r="F194" s="48" t="str">
        <f t="shared" si="11"/>
        <v>7,200.00</v>
      </c>
    </row>
    <row r="195" spans="1:6" x14ac:dyDescent="0.3">
      <c r="A195" t="s">
        <v>401</v>
      </c>
      <c r="C195" s="41" t="str">
        <f t="shared" si="8"/>
        <v>503934567</v>
      </c>
      <c r="D195" s="41" t="str">
        <f t="shared" si="9"/>
        <v>VECTOR HEAVY MACHINERY</v>
      </c>
      <c r="E195" s="41" t="str">
        <f t="shared" si="10"/>
        <v>LLP</v>
      </c>
      <c r="F195" s="48" t="str">
        <f t="shared" si="11"/>
        <v>12,75,600.00</v>
      </c>
    </row>
    <row r="196" spans="1:6" x14ac:dyDescent="0.3">
      <c r="A196" t="s">
        <v>402</v>
      </c>
      <c r="C196" s="41" t="str">
        <f t="shared" ref="C196:C259" si="12">TRIM(_xlfn.TEXTBEFORE(TRIM(A195), " "))</f>
        <v>503945678</v>
      </c>
      <c r="D196" s="41" t="str">
        <f t="shared" ref="D196:D259" si="13">TRIM(_xlfn.TEXTBEFORE(_xlfn.TEXTAFTER(TRIM(A195), " "), "-"))</f>
        <v>UNITY CLEANING SERVICES</v>
      </c>
      <c r="E196" s="41" t="str">
        <f t="shared" ref="E196:E259" si="14">TRIM(_xlfn.TEXTBEFORE(_xlfn.TEXTAFTER(A195, "-"), "Internal"))</f>
        <v>PARTNERSHIP</v>
      </c>
      <c r="F196" s="48" t="str">
        <f t="shared" ref="F196:F259" si="15">TRIM(_xlfn.TEXTBEFORE(_xlfn.TEXTAFTER(A195, "₹"), " ", -1))</f>
        <v>6,540.00</v>
      </c>
    </row>
    <row r="197" spans="1:6" x14ac:dyDescent="0.3">
      <c r="A197" t="s">
        <v>403</v>
      </c>
      <c r="C197" s="41" t="str">
        <f t="shared" si="12"/>
        <v>503956789</v>
      </c>
      <c r="D197" s="41" t="str">
        <f t="shared" si="13"/>
        <v>ZENMART RETAIL INDIA</v>
      </c>
      <c r="E197" s="41" t="str">
        <f t="shared" si="14"/>
        <v>PRIVATE LIMITED</v>
      </c>
      <c r="F197" s="48" t="str">
        <f t="shared" si="15"/>
        <v>16,42,300.00</v>
      </c>
    </row>
    <row r="198" spans="1:6" x14ac:dyDescent="0.3">
      <c r="A198" t="s">
        <v>404</v>
      </c>
      <c r="C198" s="41" t="str">
        <f t="shared" si="12"/>
        <v>503967890</v>
      </c>
      <c r="D198" s="41" t="str">
        <f t="shared" si="13"/>
        <v>SWEETHEART CONFECTIONERS</v>
      </c>
      <c r="E198" s="41" t="str">
        <f t="shared" si="14"/>
        <v>PROPRIETOR</v>
      </c>
      <c r="F198" s="48" t="str">
        <f t="shared" si="15"/>
        <v>8,450.75</v>
      </c>
    </row>
    <row r="199" spans="1:6" x14ac:dyDescent="0.3">
      <c r="A199" t="s">
        <v>405</v>
      </c>
      <c r="C199" s="41" t="str">
        <f t="shared" si="12"/>
        <v>503978901</v>
      </c>
      <c r="D199" s="41" t="str">
        <f t="shared" si="13"/>
        <v>OM FAST FREIGHT</v>
      </c>
      <c r="E199" s="41" t="str">
        <f t="shared" si="14"/>
        <v>PARTNERSHIP</v>
      </c>
      <c r="F199" s="48" t="str">
        <f t="shared" si="15"/>
        <v>5,90,876.00</v>
      </c>
    </row>
    <row r="200" spans="1:6" x14ac:dyDescent="0.3">
      <c r="A200" t="s">
        <v>406</v>
      </c>
      <c r="C200" s="41" t="str">
        <f t="shared" si="12"/>
        <v>503989012</v>
      </c>
      <c r="D200" s="41" t="str">
        <f t="shared" si="13"/>
        <v>SKYLINK IT PARK</v>
      </c>
      <c r="E200" s="41" t="str">
        <f t="shared" si="14"/>
        <v>LLP</v>
      </c>
      <c r="F200" s="48" t="str">
        <f t="shared" si="15"/>
        <v>4,25,000.00</v>
      </c>
    </row>
    <row r="201" spans="1:6" x14ac:dyDescent="0.3">
      <c r="A201" t="s">
        <v>407</v>
      </c>
      <c r="C201" s="41" t="str">
        <f t="shared" si="12"/>
        <v>503990123</v>
      </c>
      <c r="D201" s="41" t="str">
        <f t="shared" si="13"/>
        <v>GREENFIELD TIMBER INDUSTRIES</v>
      </c>
      <c r="E201" s="41" t="str">
        <f t="shared" si="14"/>
        <v>PRIVATE LIMITED</v>
      </c>
      <c r="F201" s="48" t="str">
        <f t="shared" si="15"/>
        <v>0.00</v>
      </c>
    </row>
    <row r="202" spans="1:6" x14ac:dyDescent="0.3">
      <c r="A202" t="s">
        <v>408</v>
      </c>
      <c r="C202" s="41" t="str">
        <f t="shared" si="12"/>
        <v>504001234</v>
      </c>
      <c r="D202" s="41" t="str">
        <f t="shared" si="13"/>
        <v>WESTPOINT DEVELOPERS</v>
      </c>
      <c r="E202" s="41" t="str">
        <f t="shared" si="14"/>
        <v>PARTNERSHIP</v>
      </c>
      <c r="F202" s="48" t="str">
        <f t="shared" si="15"/>
        <v>7,10,340.00</v>
      </c>
    </row>
    <row r="203" spans="1:6" x14ac:dyDescent="0.3">
      <c r="A203" t="s">
        <v>409</v>
      </c>
      <c r="C203" s="41" t="str">
        <f t="shared" si="12"/>
        <v>504012345</v>
      </c>
      <c r="D203" s="41" t="str">
        <f t="shared" si="13"/>
        <v>SILVERCREST INDUSTRIES</v>
      </c>
      <c r="E203" s="41" t="str">
        <f t="shared" si="14"/>
        <v>PRIVATE LIMITED</v>
      </c>
      <c r="F203" s="48" t="str">
        <f t="shared" si="15"/>
        <v>9,45,210.00</v>
      </c>
    </row>
    <row r="204" spans="1:6" x14ac:dyDescent="0.3">
      <c r="A204" t="s">
        <v>410</v>
      </c>
      <c r="C204" s="41" t="str">
        <f t="shared" si="12"/>
        <v>504023456</v>
      </c>
      <c r="D204" s="41" t="str">
        <f t="shared" si="13"/>
        <v>MAHALAXMI TRADING CO</v>
      </c>
      <c r="E204" s="41" t="str">
        <f t="shared" si="14"/>
        <v>PROPRIETOR</v>
      </c>
      <c r="F204" s="48" t="str">
        <f t="shared" si="15"/>
        <v>0.00</v>
      </c>
    </row>
    <row r="205" spans="1:6" x14ac:dyDescent="0.3">
      <c r="A205" t="s">
        <v>411</v>
      </c>
      <c r="C205" s="41" t="str">
        <f t="shared" si="12"/>
        <v>504034567</v>
      </c>
      <c r="D205" s="41" t="str">
        <f t="shared" si="13"/>
        <v>EASTERN HEIGHTS INFRA</v>
      </c>
      <c r="E205" s="41" t="str">
        <f t="shared" si="14"/>
        <v>PARTNERSHIP</v>
      </c>
      <c r="F205" s="48" t="str">
        <f t="shared" si="15"/>
        <v>11,75,450.80</v>
      </c>
    </row>
    <row r="206" spans="1:6" x14ac:dyDescent="0.3">
      <c r="A206" t="s">
        <v>412</v>
      </c>
      <c r="C206" s="41" t="str">
        <f t="shared" si="12"/>
        <v>504045678</v>
      </c>
      <c r="D206" s="41" t="str">
        <f t="shared" si="13"/>
        <v>QUICKLINK SUPPLY CHAIN</v>
      </c>
      <c r="E206" s="41" t="str">
        <f t="shared" si="14"/>
        <v>LLP</v>
      </c>
      <c r="F206" s="48" t="str">
        <f t="shared" si="15"/>
        <v>9,540.00</v>
      </c>
    </row>
    <row r="207" spans="1:6" x14ac:dyDescent="0.3">
      <c r="A207" t="s">
        <v>413</v>
      </c>
      <c r="C207" s="41" t="str">
        <f t="shared" si="12"/>
        <v>504056789</v>
      </c>
      <c r="D207" s="41" t="str">
        <f t="shared" si="13"/>
        <v>MEDIWELL PHARMA CARE</v>
      </c>
      <c r="E207" s="41" t="str">
        <f t="shared" si="14"/>
        <v>PRIVATE LIMITED</v>
      </c>
      <c r="F207" s="48" t="str">
        <f t="shared" si="15"/>
        <v>6,82,300.00</v>
      </c>
    </row>
    <row r="208" spans="1:6" x14ac:dyDescent="0.3">
      <c r="A208" t="s">
        <v>414</v>
      </c>
      <c r="C208" s="41" t="str">
        <f t="shared" si="12"/>
        <v>504067890</v>
      </c>
      <c r="D208" s="41" t="str">
        <f t="shared" si="13"/>
        <v>SPICEJET FOODS</v>
      </c>
      <c r="E208" s="41" t="str">
        <f t="shared" si="14"/>
        <v>PROPRIETOR</v>
      </c>
      <c r="F208" s="48" t="str">
        <f t="shared" si="15"/>
        <v>4,850.25</v>
      </c>
    </row>
    <row r="209" spans="1:6" x14ac:dyDescent="0.3">
      <c r="A209" t="s">
        <v>415</v>
      </c>
      <c r="C209" s="41" t="str">
        <f t="shared" si="12"/>
        <v>504078901</v>
      </c>
      <c r="D209" s="41" t="str">
        <f t="shared" si="13"/>
        <v>TRANSINDIA CARRIERS</v>
      </c>
      <c r="E209" s="41" t="str">
        <f t="shared" si="14"/>
        <v>PARTNERSHIP</v>
      </c>
      <c r="F209" s="48" t="str">
        <f t="shared" si="15"/>
        <v>7,95,640.00</v>
      </c>
    </row>
    <row r="210" spans="1:6" x14ac:dyDescent="0.3">
      <c r="A210" t="s">
        <v>416</v>
      </c>
      <c r="C210" s="41" t="str">
        <f t="shared" si="12"/>
        <v>504089012</v>
      </c>
      <c r="D210" s="41" t="str">
        <f t="shared" si="13"/>
        <v>CLOUDWAY CONSULTANTS</v>
      </c>
      <c r="E210" s="41" t="str">
        <f t="shared" si="14"/>
        <v>LLP</v>
      </c>
      <c r="F210" s="48" t="str">
        <f t="shared" si="15"/>
        <v>3,55,000.00</v>
      </c>
    </row>
    <row r="211" spans="1:6" x14ac:dyDescent="0.3">
      <c r="A211" t="s">
        <v>417</v>
      </c>
      <c r="C211" s="41" t="str">
        <f t="shared" si="12"/>
        <v>504090123</v>
      </c>
      <c r="D211" s="41" t="str">
        <f t="shared" si="13"/>
        <v>TRISTAR STEEL FABRICATION</v>
      </c>
      <c r="E211" s="41" t="str">
        <f t="shared" si="14"/>
        <v>PRIVATE LIMITED</v>
      </c>
      <c r="F211" s="48" t="str">
        <f t="shared" si="15"/>
        <v>0.00</v>
      </c>
    </row>
    <row r="212" spans="1:6" x14ac:dyDescent="0.3">
      <c r="A212" t="s">
        <v>418</v>
      </c>
      <c r="C212" s="41" t="str">
        <f t="shared" si="12"/>
        <v>504101234</v>
      </c>
      <c r="D212" s="41" t="str">
        <f t="shared" si="13"/>
        <v>ORANGE BLOSSOM TEXTILES</v>
      </c>
      <c r="E212" s="41" t="str">
        <f t="shared" si="14"/>
        <v>PARTNERSHIP</v>
      </c>
      <c r="F212" s="48" t="str">
        <f t="shared" si="15"/>
        <v>8,10,240.00</v>
      </c>
    </row>
    <row r="213" spans="1:6" x14ac:dyDescent="0.3">
      <c r="A213" t="s">
        <v>419</v>
      </c>
      <c r="C213" s="41" t="str">
        <f t="shared" si="12"/>
        <v>504112345</v>
      </c>
      <c r="D213" s="41" t="str">
        <f t="shared" si="13"/>
        <v>HORIZON URBAN DEVELOPERS</v>
      </c>
      <c r="E213" s="41" t="str">
        <f t="shared" si="14"/>
        <v>PRIVATE LIMITED</v>
      </c>
      <c r="F213" s="48" t="str">
        <f t="shared" si="15"/>
        <v>12,500.00</v>
      </c>
    </row>
    <row r="214" spans="1:6" x14ac:dyDescent="0.3">
      <c r="A214" t="s">
        <v>420</v>
      </c>
      <c r="C214" s="41" t="str">
        <f t="shared" si="12"/>
        <v>504123456</v>
      </c>
      <c r="D214" s="41" t="str">
        <f t="shared" si="13"/>
        <v>FRESHBITE AGRO PRODUCTS</v>
      </c>
      <c r="E214" s="41" t="str">
        <f t="shared" si="14"/>
        <v>PROPRIETOR</v>
      </c>
      <c r="F214" s="48" t="str">
        <f t="shared" si="15"/>
        <v>3,15,980.90</v>
      </c>
    </row>
    <row r="215" spans="1:6" x14ac:dyDescent="0.3">
      <c r="A215" t="s">
        <v>421</v>
      </c>
      <c r="C215" s="41" t="str">
        <f t="shared" si="12"/>
        <v>504134567</v>
      </c>
      <c r="D215" s="41" t="str">
        <f t="shared" si="13"/>
        <v>DIGITALWAVE SYSTEMS</v>
      </c>
      <c r="E215" s="41" t="str">
        <f t="shared" si="14"/>
        <v>LLP</v>
      </c>
      <c r="F215" s="48" t="str">
        <f t="shared" si="15"/>
        <v>18,750.00</v>
      </c>
    </row>
    <row r="216" spans="1:6" x14ac:dyDescent="0.3">
      <c r="A216" t="s">
        <v>422</v>
      </c>
      <c r="C216" s="41" t="str">
        <f t="shared" si="12"/>
        <v>504145678</v>
      </c>
      <c r="D216" s="41" t="str">
        <f t="shared" si="13"/>
        <v>SUNTECH PACKAGING</v>
      </c>
      <c r="E216" s="41" t="str">
        <f t="shared" si="14"/>
        <v>PRIVATE LIMITED</v>
      </c>
      <c r="F216" s="48" t="str">
        <f t="shared" si="15"/>
        <v>5,28,450.00</v>
      </c>
    </row>
    <row r="217" spans="1:6" x14ac:dyDescent="0.3">
      <c r="A217" t="s">
        <v>423</v>
      </c>
      <c r="C217" s="41" t="str">
        <f t="shared" si="12"/>
        <v>504156789</v>
      </c>
      <c r="D217" s="41" t="str">
        <f t="shared" si="13"/>
        <v>IMPERIAL OVERSEAS TRADERS</v>
      </c>
      <c r="E217" s="41" t="str">
        <f t="shared" si="14"/>
        <v>PARTNERSHIP</v>
      </c>
      <c r="F217" s="48" t="str">
        <f t="shared" si="15"/>
        <v>0.00</v>
      </c>
    </row>
    <row r="218" spans="1:6" x14ac:dyDescent="0.3">
      <c r="A218" t="s">
        <v>424</v>
      </c>
      <c r="C218" s="41" t="str">
        <f t="shared" si="12"/>
        <v>504167890</v>
      </c>
      <c r="D218" s="41" t="str">
        <f t="shared" si="13"/>
        <v>ALPHATECH ENGINEERS</v>
      </c>
      <c r="E218" s="41" t="str">
        <f t="shared" si="14"/>
        <v>PRIVATE LIMITED</v>
      </c>
      <c r="F218" s="48" t="str">
        <f t="shared" si="15"/>
        <v>2,29,450.00</v>
      </c>
    </row>
    <row r="219" spans="1:6" x14ac:dyDescent="0.3">
      <c r="A219" t="s">
        <v>425</v>
      </c>
      <c r="C219" s="41" t="str">
        <f t="shared" si="12"/>
        <v>504178901</v>
      </c>
      <c r="D219" s="41" t="str">
        <f t="shared" si="13"/>
        <v>SHREE GANESH MEDICALS</v>
      </c>
      <c r="E219" s="41" t="str">
        <f t="shared" si="14"/>
        <v>PROPRIETOR</v>
      </c>
      <c r="F219" s="48" t="str">
        <f t="shared" si="15"/>
        <v>66,500.00</v>
      </c>
    </row>
    <row r="220" spans="1:6" x14ac:dyDescent="0.3">
      <c r="A220" t="s">
        <v>426</v>
      </c>
      <c r="C220" s="41" t="str">
        <f t="shared" si="12"/>
        <v>504189012</v>
      </c>
      <c r="D220" s="41" t="str">
        <f t="shared" si="13"/>
        <v>POWERHOUSE ELECTRONICS</v>
      </c>
      <c r="E220" s="41" t="str">
        <f t="shared" si="14"/>
        <v>LLP</v>
      </c>
      <c r="F220" s="48" t="str">
        <f t="shared" si="15"/>
        <v>14,15,000.00</v>
      </c>
    </row>
    <row r="221" spans="1:6" x14ac:dyDescent="0.3">
      <c r="A221" t="s">
        <v>427</v>
      </c>
      <c r="C221" s="41" t="str">
        <f t="shared" si="12"/>
        <v>504190123</v>
      </c>
      <c r="D221" s="41" t="str">
        <f t="shared" si="13"/>
        <v>INNOTECH BUSINESS PARK</v>
      </c>
      <c r="E221" s="41" t="str">
        <f t="shared" si="14"/>
        <v>PRIVATE LIMITED</v>
      </c>
      <c r="F221" s="48" t="str">
        <f t="shared" si="15"/>
        <v>8,780.00</v>
      </c>
    </row>
    <row r="222" spans="1:6" x14ac:dyDescent="0.3">
      <c r="A222" t="s">
        <v>428</v>
      </c>
      <c r="C222" s="41" t="str">
        <f t="shared" si="12"/>
        <v>504201234</v>
      </c>
      <c r="D222" s="41" t="str">
        <f t="shared" si="13"/>
        <v>STONEWORLD GRANITES</v>
      </c>
      <c r="E222" s="41" t="str">
        <f t="shared" si="14"/>
        <v>PARTNERSHIP</v>
      </c>
      <c r="F222" s="48" t="str">
        <f t="shared" si="15"/>
        <v>6,25,600.00</v>
      </c>
    </row>
    <row r="223" spans="1:6" x14ac:dyDescent="0.3">
      <c r="A223" t="s">
        <v>429</v>
      </c>
      <c r="C223" s="41" t="str">
        <f t="shared" si="12"/>
        <v>504212345</v>
      </c>
      <c r="D223" s="41" t="str">
        <f t="shared" si="13"/>
        <v>GREENMEADOW DAIRY</v>
      </c>
      <c r="E223" s="41" t="str">
        <f t="shared" si="14"/>
        <v>PRIVATE LIMITED</v>
      </c>
      <c r="F223" s="48" t="str">
        <f t="shared" si="15"/>
        <v>4,75,450.25</v>
      </c>
    </row>
    <row r="224" spans="1:6" x14ac:dyDescent="0.3">
      <c r="A224" t="s">
        <v>430</v>
      </c>
      <c r="C224" s="41" t="str">
        <f t="shared" si="12"/>
        <v>504223456</v>
      </c>
      <c r="D224" s="41" t="str">
        <f t="shared" si="13"/>
        <v>RAJ ENTERPRISES</v>
      </c>
      <c r="E224" s="41" t="str">
        <f t="shared" si="14"/>
        <v>PROPRIETOR</v>
      </c>
      <c r="F224" s="48" t="str">
        <f t="shared" si="15"/>
        <v>2,200.00</v>
      </c>
    </row>
    <row r="225" spans="1:6" x14ac:dyDescent="0.3">
      <c r="A225" t="s">
        <v>431</v>
      </c>
      <c r="C225" s="41" t="str">
        <f t="shared" si="12"/>
        <v>504234567</v>
      </c>
      <c r="D225" s="41" t="str">
        <f t="shared" si="13"/>
        <v>VECTOR PRECISION TOOLS</v>
      </c>
      <c r="E225" s="41" t="str">
        <f t="shared" si="14"/>
        <v>LLP</v>
      </c>
      <c r="F225" s="48" t="str">
        <f t="shared" si="15"/>
        <v>9,75,600.00</v>
      </c>
    </row>
    <row r="226" spans="1:6" x14ac:dyDescent="0.3">
      <c r="A226" t="s">
        <v>432</v>
      </c>
      <c r="C226" s="41" t="str">
        <f t="shared" si="12"/>
        <v>504245678</v>
      </c>
      <c r="D226" s="41" t="str">
        <f t="shared" si="13"/>
        <v>UNITY HOUSEKEEPING SERVICES</v>
      </c>
      <c r="E226" s="41" t="str">
        <f t="shared" si="14"/>
        <v>PARTNERSHIP</v>
      </c>
      <c r="F226" s="48" t="str">
        <f t="shared" si="15"/>
        <v>7,540.00</v>
      </c>
    </row>
    <row r="227" spans="1:6" x14ac:dyDescent="0.3">
      <c r="A227" t="s">
        <v>433</v>
      </c>
      <c r="C227" s="41" t="str">
        <f t="shared" si="12"/>
        <v>504256789</v>
      </c>
      <c r="D227" s="41" t="str">
        <f t="shared" si="13"/>
        <v>ZENITH RETAIL MART</v>
      </c>
      <c r="E227" s="41" t="str">
        <f t="shared" si="14"/>
        <v>PRIVATE LIMITED</v>
      </c>
      <c r="F227" s="48" t="str">
        <f t="shared" si="15"/>
        <v>17,12,300.00</v>
      </c>
    </row>
    <row r="228" spans="1:6" x14ac:dyDescent="0.3">
      <c r="A228" t="s">
        <v>434</v>
      </c>
      <c r="C228" s="41" t="str">
        <f t="shared" si="12"/>
        <v>504267890</v>
      </c>
      <c r="D228" s="41" t="str">
        <f t="shared" si="13"/>
        <v>SWEETWORLD BAKERS</v>
      </c>
      <c r="E228" s="41" t="str">
        <f t="shared" si="14"/>
        <v>PROPRIETOR</v>
      </c>
      <c r="F228" s="48" t="str">
        <f t="shared" si="15"/>
        <v>5,650.75</v>
      </c>
    </row>
    <row r="229" spans="1:6" x14ac:dyDescent="0.3">
      <c r="A229" t="s">
        <v>435</v>
      </c>
      <c r="C229" s="41" t="str">
        <f t="shared" si="12"/>
        <v>504278901</v>
      </c>
      <c r="D229" s="41" t="str">
        <f t="shared" si="13"/>
        <v>OM SAI FREIGHT MOVERS</v>
      </c>
      <c r="E229" s="41" t="str">
        <f t="shared" si="14"/>
        <v>PARTNERSHIP</v>
      </c>
      <c r="F229" s="48" t="str">
        <f t="shared" si="15"/>
        <v>6,80,876.00</v>
      </c>
    </row>
    <row r="230" spans="1:6" x14ac:dyDescent="0.3">
      <c r="A230" t="s">
        <v>436</v>
      </c>
      <c r="C230" s="41" t="str">
        <f t="shared" si="12"/>
        <v>504289012</v>
      </c>
      <c r="D230" s="41" t="str">
        <f t="shared" si="13"/>
        <v>SKYHIGH SOFTWARE HUB</v>
      </c>
      <c r="E230" s="41" t="str">
        <f t="shared" si="14"/>
        <v>LLP</v>
      </c>
      <c r="F230" s="48" t="str">
        <f t="shared" si="15"/>
        <v>4,75,000.00</v>
      </c>
    </row>
    <row r="231" spans="1:6" x14ac:dyDescent="0.3">
      <c r="A231" t="s">
        <v>437</v>
      </c>
      <c r="C231" s="41" t="str">
        <f t="shared" si="12"/>
        <v>504290123</v>
      </c>
      <c r="D231" s="41" t="str">
        <f t="shared" si="13"/>
        <v>GREENFIELD PLYWOOD INDUSTRIES</v>
      </c>
      <c r="E231" s="41" t="str">
        <f t="shared" si="14"/>
        <v>PRIVATE LIMITED</v>
      </c>
      <c r="F231" s="48" t="str">
        <f t="shared" si="15"/>
        <v>0.00</v>
      </c>
    </row>
    <row r="232" spans="1:6" x14ac:dyDescent="0.3">
      <c r="A232" t="s">
        <v>438</v>
      </c>
      <c r="C232" s="41" t="str">
        <f t="shared" si="12"/>
        <v>504301234</v>
      </c>
      <c r="D232" s="41" t="str">
        <f t="shared" si="13"/>
        <v>WESTCOAST BUILDERS</v>
      </c>
      <c r="E232" s="41" t="str">
        <f t="shared" si="14"/>
        <v>PARTNERSHIP</v>
      </c>
      <c r="F232" s="48" t="str">
        <f t="shared" si="15"/>
        <v>9,10,340.00</v>
      </c>
    </row>
    <row r="233" spans="1:6" x14ac:dyDescent="0.3">
      <c r="A233" t="s">
        <v>439</v>
      </c>
      <c r="C233" s="41" t="str">
        <f t="shared" si="12"/>
        <v>504312345</v>
      </c>
      <c r="D233" s="41" t="str">
        <f t="shared" si="13"/>
        <v>BRILLIANT MINDS ACADEMY</v>
      </c>
      <c r="E233" s="41" t="str">
        <f t="shared" si="14"/>
        <v>PRIVATE LIMITED</v>
      </c>
      <c r="F233" s="48" t="str">
        <f t="shared" si="15"/>
        <v>3,800.00</v>
      </c>
    </row>
    <row r="234" spans="1:6" x14ac:dyDescent="0.3">
      <c r="A234" t="s">
        <v>440</v>
      </c>
      <c r="C234" s="41" t="str">
        <f t="shared" si="12"/>
        <v>504323456</v>
      </c>
      <c r="D234" s="41" t="str">
        <f t="shared" si="13"/>
        <v>GOLDEN HARVEST DAIRY</v>
      </c>
      <c r="E234" s="41" t="str">
        <f t="shared" si="14"/>
        <v>PROPRIETOR</v>
      </c>
      <c r="F234" s="48" t="str">
        <f t="shared" si="15"/>
        <v>7,25,210.90</v>
      </c>
    </row>
    <row r="235" spans="1:6" x14ac:dyDescent="0.3">
      <c r="A235" t="s">
        <v>441</v>
      </c>
      <c r="C235" s="41" t="str">
        <f t="shared" si="12"/>
        <v>504334567</v>
      </c>
      <c r="D235" s="41" t="str">
        <f t="shared" si="13"/>
        <v>SPEEDLINE COURIER NETWORK</v>
      </c>
      <c r="E235" s="41" t="str">
        <f t="shared" si="14"/>
        <v>LLP</v>
      </c>
      <c r="F235" s="48" t="str">
        <f t="shared" si="15"/>
        <v>23,750.00</v>
      </c>
    </row>
    <row r="236" spans="1:6" x14ac:dyDescent="0.3">
      <c r="A236" t="s">
        <v>442</v>
      </c>
      <c r="C236" s="41" t="str">
        <f t="shared" si="12"/>
        <v>504345678</v>
      </c>
      <c r="D236" s="41" t="str">
        <f t="shared" si="13"/>
        <v>URBANEDGE PRINT MEDIA</v>
      </c>
      <c r="E236" s="41" t="str">
        <f t="shared" si="14"/>
        <v>PRIVATE LIMITED</v>
      </c>
      <c r="F236" s="48" t="str">
        <f t="shared" si="15"/>
        <v>6,48,999.00</v>
      </c>
    </row>
    <row r="237" spans="1:6" x14ac:dyDescent="0.3">
      <c r="A237" t="s">
        <v>443</v>
      </c>
      <c r="C237" s="41" t="str">
        <f t="shared" si="12"/>
        <v>504356789</v>
      </c>
      <c r="D237" s="41" t="str">
        <f t="shared" si="13"/>
        <v>HERITAGE SILK EXPORTS</v>
      </c>
      <c r="E237" s="41" t="str">
        <f t="shared" si="14"/>
        <v>PARTNERSHIP</v>
      </c>
      <c r="F237" s="48" t="str">
        <f t="shared" si="15"/>
        <v>0.00</v>
      </c>
    </row>
    <row r="238" spans="1:6" x14ac:dyDescent="0.3">
      <c r="A238" t="s">
        <v>444</v>
      </c>
      <c r="C238" s="41" t="str">
        <f t="shared" si="12"/>
        <v>504367890</v>
      </c>
      <c r="D238" s="41" t="str">
        <f t="shared" si="13"/>
        <v>BIOCARE HEALTH SOLUTIONS</v>
      </c>
      <c r="E238" s="41" t="str">
        <f t="shared" si="14"/>
        <v>PRIVATE LIMITED</v>
      </c>
      <c r="F238" s="48" t="str">
        <f t="shared" si="15"/>
        <v>3,49,450.00</v>
      </c>
    </row>
    <row r="239" spans="1:6" x14ac:dyDescent="0.3">
      <c r="A239" t="s">
        <v>445</v>
      </c>
      <c r="C239" s="41" t="str">
        <f t="shared" si="12"/>
        <v>504378901</v>
      </c>
      <c r="D239" s="41" t="str">
        <f t="shared" si="13"/>
        <v>SHREE RAM DISTRIBUTORS</v>
      </c>
      <c r="E239" s="41" t="str">
        <f t="shared" si="14"/>
        <v>PROPRIETOR</v>
      </c>
      <c r="F239" s="48" t="str">
        <f t="shared" si="15"/>
        <v>1,06,500.00</v>
      </c>
    </row>
    <row r="240" spans="1:6" x14ac:dyDescent="0.3">
      <c r="A240" t="s">
        <v>446</v>
      </c>
      <c r="C240" s="41" t="str">
        <f t="shared" si="12"/>
        <v>504389012</v>
      </c>
      <c r="D240" s="41" t="str">
        <f t="shared" si="13"/>
        <v>SOLARMAX POWER SYSTEMS</v>
      </c>
      <c r="E240" s="41" t="str">
        <f t="shared" si="14"/>
        <v>LLP</v>
      </c>
      <c r="F240" s="48" t="str">
        <f t="shared" si="15"/>
        <v>13,25,000.00</v>
      </c>
    </row>
    <row r="241" spans="1:6" x14ac:dyDescent="0.3">
      <c r="A241" t="s">
        <v>447</v>
      </c>
      <c r="C241" s="41" t="str">
        <f t="shared" si="12"/>
        <v>504390123</v>
      </c>
      <c r="D241" s="41" t="str">
        <f t="shared" si="13"/>
        <v>GLOBALCORE CONSULTING</v>
      </c>
      <c r="E241" s="41" t="str">
        <f t="shared" si="14"/>
        <v>PRIVATE LIMITED</v>
      </c>
      <c r="F241" s="48" t="str">
        <f t="shared" si="15"/>
        <v>9,980.00</v>
      </c>
    </row>
    <row r="242" spans="1:6" x14ac:dyDescent="0.3">
      <c r="A242" t="s">
        <v>448</v>
      </c>
      <c r="C242" s="41" t="str">
        <f t="shared" si="12"/>
        <v>504401234</v>
      </c>
      <c r="D242" s="41" t="str">
        <f t="shared" si="13"/>
        <v>ZENPRO ENGINEERING WORKS</v>
      </c>
      <c r="E242" s="41" t="str">
        <f t="shared" si="14"/>
        <v>PARTNERSHIP</v>
      </c>
      <c r="F242" s="48" t="str">
        <f t="shared" si="15"/>
        <v>7,55,600.00</v>
      </c>
    </row>
    <row r="243" spans="1:6" x14ac:dyDescent="0.3">
      <c r="A243" t="s">
        <v>449</v>
      </c>
      <c r="C243" s="41" t="str">
        <f t="shared" si="12"/>
        <v>504412345</v>
      </c>
      <c r="D243" s="41" t="str">
        <f t="shared" si="13"/>
        <v>AURORA PLASTIC PACK</v>
      </c>
      <c r="E243" s="41" t="str">
        <f t="shared" si="14"/>
        <v>PRIVATE LIMITED</v>
      </c>
      <c r="F243" s="48" t="str">
        <f t="shared" si="15"/>
        <v>5,95,890.25</v>
      </c>
    </row>
    <row r="244" spans="1:6" x14ac:dyDescent="0.3">
      <c r="A244" t="s">
        <v>450</v>
      </c>
      <c r="C244" s="41" t="str">
        <f t="shared" si="12"/>
        <v>504423456</v>
      </c>
      <c r="D244" s="41" t="str">
        <f t="shared" si="13"/>
        <v>NAVJEEVAN TRADERS</v>
      </c>
      <c r="E244" s="41" t="str">
        <f t="shared" si="14"/>
        <v>PROPRIETOR</v>
      </c>
      <c r="F244" s="48" t="str">
        <f t="shared" si="15"/>
        <v>4,200.00</v>
      </c>
    </row>
    <row r="245" spans="1:6" x14ac:dyDescent="0.3">
      <c r="A245" t="s">
        <v>451</v>
      </c>
      <c r="C245" s="41" t="str">
        <f t="shared" si="12"/>
        <v>504434567</v>
      </c>
      <c r="D245" s="41" t="str">
        <f t="shared" si="13"/>
        <v>TITAN INFRA STRUCTURES</v>
      </c>
      <c r="E245" s="41" t="str">
        <f t="shared" si="14"/>
        <v>LLP</v>
      </c>
      <c r="F245" s="48" t="str">
        <f t="shared" si="15"/>
        <v>18,75,600.00</v>
      </c>
    </row>
    <row r="246" spans="1:6" x14ac:dyDescent="0.3">
      <c r="A246" t="s">
        <v>452</v>
      </c>
      <c r="C246" s="41" t="str">
        <f t="shared" si="12"/>
        <v>504445678</v>
      </c>
      <c r="D246" s="41" t="str">
        <f t="shared" si="13"/>
        <v>PRIMEWATCH SECURITY SERVICES</v>
      </c>
      <c r="E246" s="41" t="str">
        <f t="shared" si="14"/>
        <v>PARTNERSHIP</v>
      </c>
      <c r="F246" s="48" t="str">
        <f t="shared" si="15"/>
        <v>6,540.00</v>
      </c>
    </row>
    <row r="247" spans="1:6" x14ac:dyDescent="0.3">
      <c r="A247" t="s">
        <v>453</v>
      </c>
      <c r="C247" s="41" t="str">
        <f t="shared" si="12"/>
        <v>504456789</v>
      </c>
      <c r="D247" s="41" t="str">
        <f t="shared" si="13"/>
        <v>SUNGLOW PAPER MILLS</v>
      </c>
      <c r="E247" s="41" t="str">
        <f t="shared" si="14"/>
        <v>PRIVATE LIMITED</v>
      </c>
      <c r="F247" s="48" t="str">
        <f t="shared" si="15"/>
        <v>11,82,300.00</v>
      </c>
    </row>
    <row r="248" spans="1:6" x14ac:dyDescent="0.3">
      <c r="A248" t="s">
        <v>454</v>
      </c>
      <c r="C248" s="41" t="str">
        <f t="shared" si="12"/>
        <v>504467890</v>
      </c>
      <c r="D248" s="41" t="str">
        <f t="shared" si="13"/>
        <v>VISIONARY MEDIA SOLUTIONS</v>
      </c>
      <c r="E248" s="41" t="str">
        <f t="shared" si="14"/>
        <v>PROPRIETOR</v>
      </c>
      <c r="F248" s="48" t="str">
        <f t="shared" si="15"/>
        <v>7,450.75</v>
      </c>
    </row>
    <row r="249" spans="1:6" x14ac:dyDescent="0.3">
      <c r="A249" t="s">
        <v>455</v>
      </c>
      <c r="C249" s="41" t="str">
        <f t="shared" si="12"/>
        <v>504478901</v>
      </c>
      <c r="D249" s="41" t="str">
        <f t="shared" si="13"/>
        <v>NORTHSTAR GLOBAL SHIPPING</v>
      </c>
      <c r="E249" s="41" t="str">
        <f t="shared" si="14"/>
        <v>PARTNERSHIP</v>
      </c>
      <c r="F249" s="48" t="str">
        <f t="shared" si="15"/>
        <v>5,90,876.00</v>
      </c>
    </row>
    <row r="250" spans="1:6" x14ac:dyDescent="0.3">
      <c r="A250" t="s">
        <v>456</v>
      </c>
      <c r="C250" s="41" t="str">
        <f t="shared" si="12"/>
        <v>504489012</v>
      </c>
      <c r="D250" s="41" t="str">
        <f t="shared" si="13"/>
        <v>TECHVERSE INNOVATIONS</v>
      </c>
      <c r="E250" s="41" t="str">
        <f t="shared" si="14"/>
        <v>LLP</v>
      </c>
      <c r="F250" s="48" t="str">
        <f t="shared" si="15"/>
        <v>3,75,000.00</v>
      </c>
    </row>
    <row r="251" spans="1:6" x14ac:dyDescent="0.3">
      <c r="A251" t="s">
        <v>457</v>
      </c>
      <c r="C251" s="41" t="str">
        <f t="shared" si="12"/>
        <v>504490123</v>
      </c>
      <c r="D251" s="41" t="str">
        <f t="shared" si="13"/>
        <v>RIVERGOLD AGRO PRODUCTS</v>
      </c>
      <c r="E251" s="41" t="str">
        <f t="shared" si="14"/>
        <v>PRIVATE LIMITED</v>
      </c>
      <c r="F251" s="48" t="str">
        <f t="shared" si="15"/>
        <v>0.00</v>
      </c>
    </row>
    <row r="252" spans="1:6" x14ac:dyDescent="0.3">
      <c r="A252" t="s">
        <v>458</v>
      </c>
      <c r="C252" s="41" t="str">
        <f t="shared" si="12"/>
        <v>504501234</v>
      </c>
      <c r="D252" s="41" t="str">
        <f t="shared" si="13"/>
        <v>ARCADIA HOME INTERIORS</v>
      </c>
      <c r="E252" s="41" t="str">
        <f t="shared" si="14"/>
        <v>PARTNERSHIP</v>
      </c>
      <c r="F252" s="48" t="str">
        <f t="shared" si="15"/>
        <v>6,40,340.00</v>
      </c>
    </row>
    <row r="253" spans="1:6" x14ac:dyDescent="0.3">
      <c r="A253" t="s">
        <v>459</v>
      </c>
      <c r="C253" s="41" t="str">
        <f t="shared" si="12"/>
        <v>504512345</v>
      </c>
      <c r="D253" s="41" t="str">
        <f t="shared" si="13"/>
        <v>SILVEROAK POLYMERS</v>
      </c>
      <c r="E253" s="41" t="str">
        <f t="shared" si="14"/>
        <v>PRIVATE LIMITED</v>
      </c>
      <c r="F253" s="48" t="str">
        <f t="shared" si="15"/>
        <v>8,95,920.00</v>
      </c>
    </row>
    <row r="254" spans="1:6" x14ac:dyDescent="0.3">
      <c r="A254" t="s">
        <v>460</v>
      </c>
      <c r="C254" s="41" t="str">
        <f t="shared" si="12"/>
        <v>504523456</v>
      </c>
      <c r="D254" s="41" t="str">
        <f t="shared" si="13"/>
        <v>MAHAVEER GROCERY SUPPLIERS</v>
      </c>
      <c r="E254" s="41" t="str">
        <f t="shared" si="14"/>
        <v>PROPRIETOR</v>
      </c>
      <c r="F254" s="48" t="str">
        <f t="shared" si="15"/>
        <v>0.00</v>
      </c>
    </row>
    <row r="255" spans="1:6" x14ac:dyDescent="0.3">
      <c r="A255" t="s">
        <v>461</v>
      </c>
      <c r="C255" s="41" t="str">
        <f t="shared" si="12"/>
        <v>504534567</v>
      </c>
      <c r="D255" s="41" t="str">
        <f t="shared" si="13"/>
        <v>EASTERN SKYLINE DEVELOPERS</v>
      </c>
      <c r="E255" s="41" t="str">
        <f t="shared" si="14"/>
        <v>PARTNERSHIP</v>
      </c>
      <c r="F255" s="48" t="str">
        <f t="shared" si="15"/>
        <v>13,25,300.75</v>
      </c>
    </row>
    <row r="256" spans="1:6" x14ac:dyDescent="0.3">
      <c r="A256" t="s">
        <v>462</v>
      </c>
      <c r="C256" s="41" t="str">
        <f t="shared" si="12"/>
        <v>504545678</v>
      </c>
      <c r="D256" s="41" t="str">
        <f t="shared" si="13"/>
        <v>QUICKSHIFT TRANSPORTERS</v>
      </c>
      <c r="E256" s="41" t="str">
        <f t="shared" si="14"/>
        <v>LLP</v>
      </c>
      <c r="F256" s="48" t="str">
        <f t="shared" si="15"/>
        <v>12,540.00</v>
      </c>
    </row>
    <row r="257" spans="1:6" x14ac:dyDescent="0.3">
      <c r="A257" t="s">
        <v>463</v>
      </c>
      <c r="C257" s="41" t="str">
        <f t="shared" si="12"/>
        <v>504556789</v>
      </c>
      <c r="D257" s="41" t="str">
        <f t="shared" si="13"/>
        <v>MEDICURE PHARMA INDIA</v>
      </c>
      <c r="E257" s="41" t="str">
        <f t="shared" si="14"/>
        <v>PRIVATE LIMITED</v>
      </c>
      <c r="F257" s="48" t="str">
        <f t="shared" si="15"/>
        <v>9,12,800.00</v>
      </c>
    </row>
    <row r="258" spans="1:6" x14ac:dyDescent="0.3">
      <c r="A258" t="s">
        <v>464</v>
      </c>
      <c r="C258" s="41" t="str">
        <f t="shared" si="12"/>
        <v>504567890</v>
      </c>
      <c r="D258" s="41" t="str">
        <f t="shared" si="13"/>
        <v>SPICY KING FOODS</v>
      </c>
      <c r="E258" s="41" t="str">
        <f t="shared" si="14"/>
        <v>PROPRIETOR</v>
      </c>
      <c r="F258" s="48" t="str">
        <f t="shared" si="15"/>
        <v>6,450.50</v>
      </c>
    </row>
    <row r="259" spans="1:6" x14ac:dyDescent="0.3">
      <c r="A259" t="s">
        <v>465</v>
      </c>
      <c r="C259" s="41" t="str">
        <f t="shared" si="12"/>
        <v>504578901</v>
      </c>
      <c r="D259" s="41" t="str">
        <f t="shared" si="13"/>
        <v>TRANSWORLD SHIPPING</v>
      </c>
      <c r="E259" s="41" t="str">
        <f t="shared" si="14"/>
        <v>PARTNERSHIP</v>
      </c>
      <c r="F259" s="48" t="str">
        <f t="shared" si="15"/>
        <v>4,25,650.00</v>
      </c>
    </row>
    <row r="260" spans="1:6" x14ac:dyDescent="0.3">
      <c r="A260" t="s">
        <v>466</v>
      </c>
      <c r="C260" s="41" t="str">
        <f t="shared" ref="C260:C323" si="16">TRIM(_xlfn.TEXTBEFORE(TRIM(A259), " "))</f>
        <v>504589012</v>
      </c>
      <c r="D260" s="41" t="str">
        <f t="shared" ref="D260:D323" si="17">TRIM(_xlfn.TEXTBEFORE(_xlfn.TEXTAFTER(TRIM(A259), " "), "-"))</f>
        <v>CLOUDMAX CONSULTING</v>
      </c>
      <c r="E260" s="41" t="str">
        <f t="shared" ref="E260:E323" si="18">TRIM(_xlfn.TEXTBEFORE(_xlfn.TEXTAFTER(A259, "-"), "Internal"))</f>
        <v>LLP</v>
      </c>
      <c r="F260" s="48" t="str">
        <f t="shared" ref="F260:F323" si="19">TRIM(_xlfn.TEXTBEFORE(_xlfn.TEXTAFTER(A259, "₹"), " ", -1))</f>
        <v>2,75,000.00</v>
      </c>
    </row>
    <row r="261" spans="1:6" x14ac:dyDescent="0.3">
      <c r="A261" t="s">
        <v>467</v>
      </c>
      <c r="C261" s="41" t="str">
        <f t="shared" si="16"/>
        <v>504590123</v>
      </c>
      <c r="D261" s="41" t="str">
        <f t="shared" si="17"/>
        <v>TRIMAX INDUSTRIAL STEELS</v>
      </c>
      <c r="E261" s="41" t="str">
        <f t="shared" si="18"/>
        <v>PRIVATE LIMITED</v>
      </c>
      <c r="F261" s="48" t="str">
        <f t="shared" si="19"/>
        <v>0.00</v>
      </c>
    </row>
    <row r="262" spans="1:6" x14ac:dyDescent="0.3">
      <c r="A262" t="s">
        <v>468</v>
      </c>
      <c r="C262" s="41" t="str">
        <f t="shared" si="16"/>
        <v>504601234</v>
      </c>
      <c r="D262" s="41" t="str">
        <f t="shared" si="17"/>
        <v>ORBIT FASHION EXPORTS</v>
      </c>
      <c r="E262" s="41" t="str">
        <f t="shared" si="18"/>
        <v>PARTNERSHIP</v>
      </c>
      <c r="F262" s="48" t="str">
        <f t="shared" si="19"/>
        <v>5,80,340.00</v>
      </c>
    </row>
    <row r="263" spans="1:6" x14ac:dyDescent="0.3">
      <c r="A263" t="s">
        <v>469</v>
      </c>
      <c r="C263" s="41" t="str">
        <f t="shared" si="16"/>
        <v>504612345</v>
      </c>
      <c r="D263" s="41" t="str">
        <f t="shared" si="17"/>
        <v>HILLVIEW REALTY</v>
      </c>
      <c r="E263" s="41" t="str">
        <f t="shared" si="18"/>
        <v>PRIVATE LIMITED</v>
      </c>
      <c r="F263" s="48" t="str">
        <f t="shared" si="19"/>
        <v>5,300.00</v>
      </c>
    </row>
    <row r="264" spans="1:6" x14ac:dyDescent="0.3">
      <c r="A264" t="s">
        <v>470</v>
      </c>
      <c r="C264" s="41" t="str">
        <f t="shared" si="16"/>
        <v>504623456</v>
      </c>
      <c r="D264" s="41" t="str">
        <f t="shared" si="17"/>
        <v>FRESHFIELD AGRO INDUSTRIES</v>
      </c>
      <c r="E264" s="41" t="str">
        <f t="shared" si="18"/>
        <v>PROPRIETOR</v>
      </c>
      <c r="F264" s="48" t="str">
        <f t="shared" si="19"/>
        <v>6,25,110.90</v>
      </c>
    </row>
    <row r="265" spans="1:6" x14ac:dyDescent="0.3">
      <c r="A265" t="s">
        <v>471</v>
      </c>
      <c r="C265" s="41" t="str">
        <f t="shared" si="16"/>
        <v>504634567</v>
      </c>
      <c r="D265" s="41" t="str">
        <f t="shared" si="17"/>
        <v>DIGITECH INFRA SOLUTIONS</v>
      </c>
      <c r="E265" s="41" t="str">
        <f t="shared" si="18"/>
        <v>LLP</v>
      </c>
      <c r="F265" s="48" t="str">
        <f t="shared" si="19"/>
        <v>21,750.00</v>
      </c>
    </row>
    <row r="266" spans="1:6" x14ac:dyDescent="0.3">
      <c r="A266" t="s">
        <v>472</v>
      </c>
      <c r="C266" s="41" t="str">
        <f t="shared" si="16"/>
        <v>504645678</v>
      </c>
      <c r="D266" s="41" t="str">
        <f t="shared" si="17"/>
        <v>SUNRISE FLEX PACKAGING</v>
      </c>
      <c r="E266" s="41" t="str">
        <f t="shared" si="18"/>
        <v>PRIVATE LIMITED</v>
      </c>
      <c r="F266" s="48" t="str">
        <f t="shared" si="19"/>
        <v>4,28,999.00</v>
      </c>
    </row>
    <row r="267" spans="1:6" x14ac:dyDescent="0.3">
      <c r="A267" t="s">
        <v>473</v>
      </c>
      <c r="C267" s="41" t="str">
        <f t="shared" si="16"/>
        <v>504656789</v>
      </c>
      <c r="D267" s="41" t="str">
        <f t="shared" si="17"/>
        <v>IMPERIAL GLOBAL TRADE</v>
      </c>
      <c r="E267" s="41" t="str">
        <f t="shared" si="18"/>
        <v>PARTNERSHIP</v>
      </c>
      <c r="F267" s="48" t="str">
        <f t="shared" si="19"/>
        <v>0.00</v>
      </c>
    </row>
    <row r="268" spans="1:6" x14ac:dyDescent="0.3">
      <c r="A268" t="s">
        <v>474</v>
      </c>
      <c r="C268" s="41" t="str">
        <f t="shared" si="16"/>
        <v>504667890</v>
      </c>
      <c r="D268" s="41" t="str">
        <f t="shared" si="17"/>
        <v>ALTITUDE TECH ENGINEERS</v>
      </c>
      <c r="E268" s="41" t="str">
        <f t="shared" si="18"/>
        <v>PRIVATE LIMITED</v>
      </c>
      <c r="F268" s="48" t="str">
        <f t="shared" si="19"/>
        <v>2,79,450.00</v>
      </c>
    </row>
    <row r="269" spans="1:6" x14ac:dyDescent="0.3">
      <c r="A269" t="s">
        <v>475</v>
      </c>
      <c r="C269" s="41" t="str">
        <f t="shared" si="16"/>
        <v>504678901</v>
      </c>
      <c r="D269" s="41" t="str">
        <f t="shared" si="17"/>
        <v>SHREE SAI WHOLESALE MART</v>
      </c>
      <c r="E269" s="41" t="str">
        <f t="shared" si="18"/>
        <v>PROPRIETOR</v>
      </c>
      <c r="F269" s="48" t="str">
        <f t="shared" si="19"/>
        <v>76,500.00</v>
      </c>
    </row>
    <row r="270" spans="1:6" x14ac:dyDescent="0.3">
      <c r="A270" t="s">
        <v>476</v>
      </c>
      <c r="C270" s="41" t="str">
        <f t="shared" si="16"/>
        <v>504689012</v>
      </c>
      <c r="D270" s="41" t="str">
        <f t="shared" si="17"/>
        <v>POWERTRON ELECTRICALS</v>
      </c>
      <c r="E270" s="41" t="str">
        <f t="shared" si="18"/>
        <v>LLP</v>
      </c>
      <c r="F270" s="48" t="str">
        <f t="shared" si="19"/>
        <v>7,15,000.00</v>
      </c>
    </row>
    <row r="271" spans="1:6" x14ac:dyDescent="0.3">
      <c r="A271" t="s">
        <v>477</v>
      </c>
      <c r="C271" s="41" t="str">
        <f t="shared" si="16"/>
        <v>504690123</v>
      </c>
      <c r="D271" s="41" t="str">
        <f t="shared" si="17"/>
        <v>INNOVISION SOFTWARE PARK</v>
      </c>
      <c r="E271" s="41" t="str">
        <f t="shared" si="18"/>
        <v>PRIVATE LIMITED</v>
      </c>
      <c r="F271" s="48" t="str">
        <f t="shared" si="19"/>
        <v>5,780.00</v>
      </c>
    </row>
    <row r="272" spans="1:6" x14ac:dyDescent="0.3">
      <c r="A272" t="s">
        <v>478</v>
      </c>
      <c r="C272" s="41" t="str">
        <f t="shared" si="16"/>
        <v>504701234</v>
      </c>
      <c r="D272" s="41" t="str">
        <f t="shared" si="17"/>
        <v>STONECREST GRANITES</v>
      </c>
      <c r="E272" s="41" t="str">
        <f t="shared" si="18"/>
        <v>PARTNERSHIP</v>
      </c>
      <c r="F272" s="48" t="str">
        <f t="shared" si="19"/>
        <v>3,25,600.00</v>
      </c>
    </row>
    <row r="273" spans="1:6" x14ac:dyDescent="0.3">
      <c r="A273" t="s">
        <v>479</v>
      </c>
      <c r="C273" s="41" t="str">
        <f t="shared" si="16"/>
        <v>504712345</v>
      </c>
      <c r="D273" s="41" t="str">
        <f t="shared" si="17"/>
        <v>GREENDALE MILK PRODUCTS</v>
      </c>
      <c r="E273" s="41" t="str">
        <f t="shared" si="18"/>
        <v>PRIVATE LIMITED</v>
      </c>
      <c r="F273" s="48" t="str">
        <f t="shared" si="19"/>
        <v>6,15,450.25</v>
      </c>
    </row>
    <row r="274" spans="1:6" x14ac:dyDescent="0.3">
      <c r="A274" t="s">
        <v>480</v>
      </c>
      <c r="C274" s="41" t="str">
        <f t="shared" si="16"/>
        <v>504723456</v>
      </c>
      <c r="D274" s="41" t="str">
        <f t="shared" si="17"/>
        <v>RAJPUT ENTERPRISES</v>
      </c>
      <c r="E274" s="41" t="str">
        <f t="shared" si="18"/>
        <v>PROPRIETOR</v>
      </c>
      <c r="F274" s="48" t="str">
        <f t="shared" si="19"/>
        <v>7,200.00</v>
      </c>
    </row>
    <row r="275" spans="1:6" x14ac:dyDescent="0.3">
      <c r="A275" t="s">
        <v>481</v>
      </c>
      <c r="C275" s="41" t="str">
        <f t="shared" si="16"/>
        <v>504734567</v>
      </c>
      <c r="D275" s="41" t="str">
        <f t="shared" si="17"/>
        <v>VECTOR HEAVY EQUIPMENTS</v>
      </c>
      <c r="E275" s="41" t="str">
        <f t="shared" si="18"/>
        <v>LLP</v>
      </c>
      <c r="F275" s="48" t="str">
        <f t="shared" si="19"/>
        <v>10,75,600.00</v>
      </c>
    </row>
    <row r="276" spans="1:6" x14ac:dyDescent="0.3">
      <c r="A276" t="s">
        <v>482</v>
      </c>
      <c r="C276" s="41" t="str">
        <f t="shared" si="16"/>
        <v>504745678</v>
      </c>
      <c r="D276" s="41" t="str">
        <f t="shared" si="17"/>
        <v>UNITY FACILITY SOLUTIONS</v>
      </c>
      <c r="E276" s="41" t="str">
        <f t="shared" si="18"/>
        <v>PARTNERSHIP</v>
      </c>
      <c r="F276" s="48" t="str">
        <f t="shared" si="19"/>
        <v>5,540.00</v>
      </c>
    </row>
    <row r="277" spans="1:6" x14ac:dyDescent="0.3">
      <c r="A277" t="s">
        <v>483</v>
      </c>
      <c r="C277" s="41" t="str">
        <f t="shared" si="16"/>
        <v>504756789</v>
      </c>
      <c r="D277" s="41" t="str">
        <f t="shared" si="17"/>
        <v>ZENMART INDIA RETAIL</v>
      </c>
      <c r="E277" s="41" t="str">
        <f t="shared" si="18"/>
        <v>PRIVATE LIMITED</v>
      </c>
      <c r="F277" s="48" t="str">
        <f t="shared" si="19"/>
        <v>15,42,300.00</v>
      </c>
    </row>
    <row r="278" spans="1:6" x14ac:dyDescent="0.3">
      <c r="A278" t="s">
        <v>484</v>
      </c>
      <c r="C278" s="41" t="str">
        <f t="shared" si="16"/>
        <v>504767890</v>
      </c>
      <c r="D278" s="41" t="str">
        <f t="shared" si="17"/>
        <v>SWEETHEART FOODS</v>
      </c>
      <c r="E278" s="41" t="str">
        <f t="shared" si="18"/>
        <v>PROPRIETOR</v>
      </c>
      <c r="F278" s="48" t="str">
        <f t="shared" si="19"/>
        <v>8,450.75</v>
      </c>
    </row>
    <row r="279" spans="1:6" x14ac:dyDescent="0.3">
      <c r="A279" t="s">
        <v>485</v>
      </c>
      <c r="C279" s="41" t="str">
        <f t="shared" si="16"/>
        <v>504778901</v>
      </c>
      <c r="D279" s="41" t="str">
        <f t="shared" si="17"/>
        <v>OM FASTLINE LOGISTICS</v>
      </c>
      <c r="E279" s="41" t="str">
        <f t="shared" si="18"/>
        <v>PARTNERSHIP</v>
      </c>
      <c r="F279" s="48" t="str">
        <f t="shared" si="19"/>
        <v>4,90,876.00</v>
      </c>
    </row>
    <row r="280" spans="1:6" x14ac:dyDescent="0.3">
      <c r="A280" t="s">
        <v>486</v>
      </c>
      <c r="C280" s="41" t="str">
        <f t="shared" si="16"/>
        <v>504789012</v>
      </c>
      <c r="D280" s="41" t="str">
        <f t="shared" si="17"/>
        <v>SKYNET IT SOLUTIONS</v>
      </c>
      <c r="E280" s="41" t="str">
        <f t="shared" si="18"/>
        <v>LLP</v>
      </c>
      <c r="F280" s="48" t="str">
        <f t="shared" si="19"/>
        <v>3,25,000.00</v>
      </c>
    </row>
    <row r="281" spans="1:6" x14ac:dyDescent="0.3">
      <c r="A281" t="s">
        <v>487</v>
      </c>
      <c r="C281" s="41" t="str">
        <f t="shared" si="16"/>
        <v>504790123</v>
      </c>
      <c r="D281" s="41" t="str">
        <f t="shared" si="17"/>
        <v>GREENWORLD TIMBER INDUSTRIES</v>
      </c>
      <c r="E281" s="41" t="str">
        <f t="shared" si="18"/>
        <v>PRIVATE LIMITED</v>
      </c>
      <c r="F281" s="48" t="str">
        <f t="shared" si="19"/>
        <v>0.00</v>
      </c>
    </row>
    <row r="282" spans="1:6" x14ac:dyDescent="0.3">
      <c r="A282" t="s">
        <v>488</v>
      </c>
      <c r="C282" s="41" t="str">
        <f t="shared" si="16"/>
        <v>504801234</v>
      </c>
      <c r="D282" s="41" t="str">
        <f t="shared" si="17"/>
        <v>WESTPOINT PROPERTY DEVELOPERS</v>
      </c>
      <c r="E282" s="41" t="str">
        <f t="shared" si="18"/>
        <v>PARTNERSHIP</v>
      </c>
      <c r="F282" s="48" t="str">
        <f t="shared" si="19"/>
        <v>8,10,340.00</v>
      </c>
    </row>
    <row r="283" spans="1:6" x14ac:dyDescent="0.3">
      <c r="A283" t="s">
        <v>489</v>
      </c>
      <c r="C283" s="41" t="str">
        <f t="shared" si="16"/>
        <v>504812345</v>
      </c>
      <c r="D283" s="41" t="str">
        <f t="shared" si="17"/>
        <v>SILVERSTONE EXPORTS</v>
      </c>
      <c r="E283" s="41" t="str">
        <f t="shared" si="18"/>
        <v>PRIVATE LIMITED</v>
      </c>
      <c r="F283" s="48" t="str">
        <f t="shared" si="19"/>
        <v>7,45,210.00</v>
      </c>
    </row>
    <row r="284" spans="1:6" x14ac:dyDescent="0.3">
      <c r="A284" t="s">
        <v>490</v>
      </c>
      <c r="C284" s="41" t="str">
        <f t="shared" si="16"/>
        <v>504823456</v>
      </c>
      <c r="D284" s="41" t="str">
        <f t="shared" si="17"/>
        <v>MAHAVIR PROVISION STORES</v>
      </c>
      <c r="E284" s="41" t="str">
        <f t="shared" si="18"/>
        <v>PROPRIETOR</v>
      </c>
      <c r="F284" s="48" t="str">
        <f t="shared" si="19"/>
        <v>0.00</v>
      </c>
    </row>
    <row r="285" spans="1:6" x14ac:dyDescent="0.3">
      <c r="A285" t="s">
        <v>491</v>
      </c>
      <c r="C285" s="41" t="str">
        <f t="shared" si="16"/>
        <v>504834567</v>
      </c>
      <c r="D285" s="41" t="str">
        <f t="shared" si="17"/>
        <v>EASTERN INFRA VENTURES</v>
      </c>
      <c r="E285" s="41" t="str">
        <f t="shared" si="18"/>
        <v>PARTNERSHIP</v>
      </c>
      <c r="F285" s="48" t="str">
        <f t="shared" si="19"/>
        <v>12,85,340.75</v>
      </c>
    </row>
    <row r="286" spans="1:6" x14ac:dyDescent="0.3">
      <c r="A286" t="s">
        <v>492</v>
      </c>
      <c r="C286" s="41" t="str">
        <f t="shared" si="16"/>
        <v>504845678</v>
      </c>
      <c r="D286" s="41" t="str">
        <f t="shared" si="17"/>
        <v>QUICKMOVE SUPPLY CHAIN</v>
      </c>
      <c r="E286" s="41" t="str">
        <f t="shared" si="18"/>
        <v>LLP</v>
      </c>
      <c r="F286" s="48" t="str">
        <f t="shared" si="19"/>
        <v>8,540.00</v>
      </c>
    </row>
    <row r="287" spans="1:6" x14ac:dyDescent="0.3">
      <c r="A287" t="s">
        <v>493</v>
      </c>
      <c r="C287" s="41" t="str">
        <f t="shared" si="16"/>
        <v>504856789</v>
      </c>
      <c r="D287" s="41" t="str">
        <f t="shared" si="17"/>
        <v>MEDITECH PHARMA CARE</v>
      </c>
      <c r="E287" s="41" t="str">
        <f t="shared" si="18"/>
        <v>PRIVATE LIMITED</v>
      </c>
      <c r="F287" s="48" t="str">
        <f t="shared" si="19"/>
        <v>6,72,300.00</v>
      </c>
    </row>
    <row r="288" spans="1:6" x14ac:dyDescent="0.3">
      <c r="A288" t="s">
        <v>494</v>
      </c>
      <c r="C288" s="41" t="str">
        <f t="shared" si="16"/>
        <v>504867890</v>
      </c>
      <c r="D288" s="41" t="str">
        <f t="shared" si="17"/>
        <v>SPICEBAY TRADERS</v>
      </c>
      <c r="E288" s="41" t="str">
        <f t="shared" si="18"/>
        <v>PROPRIETOR</v>
      </c>
      <c r="F288" s="48" t="str">
        <f t="shared" si="19"/>
        <v>5,850.25</v>
      </c>
    </row>
    <row r="289" spans="1:6" x14ac:dyDescent="0.3">
      <c r="A289" t="s">
        <v>495</v>
      </c>
      <c r="C289" s="41" t="str">
        <f t="shared" si="16"/>
        <v>504878901</v>
      </c>
      <c r="D289" s="41" t="str">
        <f t="shared" si="17"/>
        <v>TRANSASIA LOGISTICS</v>
      </c>
      <c r="E289" s="41" t="str">
        <f t="shared" si="18"/>
        <v>PARTNERSHIP</v>
      </c>
      <c r="F289" s="48" t="str">
        <f t="shared" si="19"/>
        <v>9,25,640.00</v>
      </c>
    </row>
    <row r="290" spans="1:6" x14ac:dyDescent="0.3">
      <c r="A290" t="s">
        <v>496</v>
      </c>
      <c r="C290" s="41" t="str">
        <f t="shared" si="16"/>
        <v>504889012</v>
      </c>
      <c r="D290" s="41" t="str">
        <f t="shared" si="17"/>
        <v>CLOUDPOINT CONSULTING</v>
      </c>
      <c r="E290" s="41" t="str">
        <f t="shared" si="18"/>
        <v>LLP</v>
      </c>
      <c r="F290" s="48" t="str">
        <f t="shared" si="19"/>
        <v>4,15,000.00</v>
      </c>
    </row>
    <row r="291" spans="1:6" x14ac:dyDescent="0.3">
      <c r="A291" t="s">
        <v>497</v>
      </c>
      <c r="C291" s="41" t="str">
        <f t="shared" si="16"/>
        <v>504890123</v>
      </c>
      <c r="D291" s="41" t="str">
        <f t="shared" si="17"/>
        <v>TRIDENT METAL WORKS</v>
      </c>
      <c r="E291" s="41" t="str">
        <f t="shared" si="18"/>
        <v>PRIVATE LIMITED</v>
      </c>
      <c r="F291" s="48" t="str">
        <f t="shared" si="19"/>
        <v>0.00</v>
      </c>
    </row>
    <row r="292" spans="1:6" x14ac:dyDescent="0.3">
      <c r="A292" t="s">
        <v>498</v>
      </c>
      <c r="C292" s="41" t="str">
        <f t="shared" si="16"/>
        <v>504901234</v>
      </c>
      <c r="D292" s="41" t="str">
        <f t="shared" si="17"/>
        <v>ORCHID FABRICS INDIA</v>
      </c>
      <c r="E292" s="41" t="str">
        <f t="shared" si="18"/>
        <v>PARTNERSHIP</v>
      </c>
      <c r="F292" s="48" t="str">
        <f t="shared" si="19"/>
        <v>5,40,340.00</v>
      </c>
    </row>
    <row r="293" spans="1:6" x14ac:dyDescent="0.3">
      <c r="A293" t="s">
        <v>499</v>
      </c>
      <c r="C293" s="41" t="str">
        <f t="shared" si="16"/>
        <v>504912345</v>
      </c>
      <c r="D293" s="41" t="str">
        <f t="shared" si="17"/>
        <v>HORIZON LAND DEVELOPERS</v>
      </c>
      <c r="E293" s="41" t="str">
        <f t="shared" si="18"/>
        <v>PRIVATE LIMITED</v>
      </c>
      <c r="F293" s="48" t="str">
        <f t="shared" si="19"/>
        <v>14,500.00</v>
      </c>
    </row>
    <row r="294" spans="1:6" x14ac:dyDescent="0.3">
      <c r="A294" t="s">
        <v>500</v>
      </c>
      <c r="C294" s="41" t="str">
        <f t="shared" si="16"/>
        <v>504923456</v>
      </c>
      <c r="D294" s="41" t="str">
        <f t="shared" si="17"/>
        <v>FRESHMART AGRO FOODS</v>
      </c>
      <c r="E294" s="41" t="str">
        <f t="shared" si="18"/>
        <v>PROPRIETOR</v>
      </c>
      <c r="F294" s="48" t="str">
        <f t="shared" si="19"/>
        <v>3,95,980.90</v>
      </c>
    </row>
    <row r="295" spans="1:6" x14ac:dyDescent="0.3">
      <c r="A295" t="s">
        <v>501</v>
      </c>
      <c r="C295" s="41" t="str">
        <f t="shared" si="16"/>
        <v>504934567</v>
      </c>
      <c r="D295" s="41" t="str">
        <f t="shared" si="17"/>
        <v>DIGITAL EDGE TECHNOLOGIES</v>
      </c>
      <c r="E295" s="41" t="str">
        <f t="shared" si="18"/>
        <v>LLP</v>
      </c>
      <c r="F295" s="48" t="str">
        <f t="shared" si="19"/>
        <v>26,750.00</v>
      </c>
    </row>
    <row r="296" spans="1:6" x14ac:dyDescent="0.3">
      <c r="A296" t="s">
        <v>502</v>
      </c>
      <c r="C296" s="41" t="str">
        <f t="shared" si="16"/>
        <v>504945678</v>
      </c>
      <c r="D296" s="41" t="str">
        <f t="shared" si="17"/>
        <v>SUNSHINE PACK INDUSTRIES</v>
      </c>
      <c r="E296" s="41" t="str">
        <f t="shared" si="18"/>
        <v>PRIVATE LIMITED</v>
      </c>
      <c r="F296" s="48" t="str">
        <f t="shared" si="19"/>
        <v>4,78,999.00</v>
      </c>
    </row>
    <row r="297" spans="1:6" x14ac:dyDescent="0.3">
      <c r="A297" t="s">
        <v>503</v>
      </c>
      <c r="C297" s="41" t="str">
        <f t="shared" si="16"/>
        <v>504956789</v>
      </c>
      <c r="D297" s="41" t="str">
        <f t="shared" si="17"/>
        <v>IMPERIAL GLOBAL EXPORTS</v>
      </c>
      <c r="E297" s="41" t="str">
        <f t="shared" si="18"/>
        <v>PARTNERSHIP</v>
      </c>
      <c r="F297" s="48" t="str">
        <f t="shared" si="19"/>
        <v>0.00</v>
      </c>
    </row>
    <row r="298" spans="1:6" x14ac:dyDescent="0.3">
      <c r="A298" t="s">
        <v>504</v>
      </c>
      <c r="C298" s="41" t="str">
        <f t="shared" si="16"/>
        <v>504967890</v>
      </c>
      <c r="D298" s="41" t="str">
        <f t="shared" si="17"/>
        <v>ALPHATEC INDUSTRIES</v>
      </c>
      <c r="E298" s="41" t="str">
        <f t="shared" si="18"/>
        <v>PRIVATE LIMITED</v>
      </c>
      <c r="F298" s="48" t="str">
        <f t="shared" si="19"/>
        <v>3,19,450.00</v>
      </c>
    </row>
    <row r="299" spans="1:6" x14ac:dyDescent="0.3">
      <c r="A299" t="s">
        <v>505</v>
      </c>
      <c r="C299" s="41" t="str">
        <f t="shared" si="16"/>
        <v>504978901</v>
      </c>
      <c r="D299" s="41" t="str">
        <f t="shared" si="17"/>
        <v>SHREE BALAJI MEDICAL SUPPLY</v>
      </c>
      <c r="E299" s="41" t="str">
        <f t="shared" si="18"/>
        <v>PROPRIETOR</v>
      </c>
      <c r="F299" s="48" t="str">
        <f t="shared" si="19"/>
        <v>56,500.00</v>
      </c>
    </row>
    <row r="300" spans="1:6" x14ac:dyDescent="0.3">
      <c r="A300" t="s">
        <v>506</v>
      </c>
      <c r="C300" s="41" t="str">
        <f t="shared" si="16"/>
        <v>504989012</v>
      </c>
      <c r="D300" s="41" t="str">
        <f t="shared" si="17"/>
        <v>POWERTECH ELECTRONICS</v>
      </c>
      <c r="E300" s="41" t="str">
        <f t="shared" si="18"/>
        <v>LLP</v>
      </c>
      <c r="F300" s="48" t="str">
        <f t="shared" si="19"/>
        <v>11,25,000.00</v>
      </c>
    </row>
    <row r="301" spans="1:6" x14ac:dyDescent="0.3">
      <c r="A301" t="s">
        <v>507</v>
      </c>
      <c r="C301" s="41" t="str">
        <f t="shared" si="16"/>
        <v>504990123</v>
      </c>
      <c r="D301" s="41" t="str">
        <f t="shared" si="17"/>
        <v>INNOTECH CORPORATE PARK</v>
      </c>
      <c r="E301" s="41" t="str">
        <f t="shared" si="18"/>
        <v>PRIVATE LIMITED</v>
      </c>
      <c r="F301" s="48" t="str">
        <f t="shared" si="19"/>
        <v>7,780.00</v>
      </c>
    </row>
    <row r="302" spans="1:6" x14ac:dyDescent="0.3">
      <c r="A302" t="s">
        <v>508</v>
      </c>
      <c r="C302" s="41" t="str">
        <f t="shared" si="16"/>
        <v>505001234</v>
      </c>
      <c r="D302" s="41" t="str">
        <f t="shared" si="17"/>
        <v>STONELINE GRANITES</v>
      </c>
      <c r="E302" s="41" t="str">
        <f t="shared" si="18"/>
        <v>PARTNERSHIP</v>
      </c>
      <c r="F302" s="48" t="str">
        <f t="shared" si="19"/>
        <v>6,85,600.00</v>
      </c>
    </row>
    <row r="303" spans="1:6" x14ac:dyDescent="0.3">
      <c r="A303" t="s">
        <v>509</v>
      </c>
      <c r="C303" s="41" t="str">
        <f t="shared" si="16"/>
        <v>505012345</v>
      </c>
      <c r="D303" s="41" t="str">
        <f t="shared" si="17"/>
        <v>GREENFARM DAIRY INDUSTRIES</v>
      </c>
      <c r="E303" s="41" t="str">
        <f t="shared" si="18"/>
        <v>PRIVATE LIMITED</v>
      </c>
      <c r="F303" s="48" t="str">
        <f t="shared" si="19"/>
        <v>5,75,450.25</v>
      </c>
    </row>
    <row r="304" spans="1:6" x14ac:dyDescent="0.3">
      <c r="A304" t="s">
        <v>510</v>
      </c>
      <c r="C304" s="41" t="str">
        <f t="shared" si="16"/>
        <v>505023456</v>
      </c>
      <c r="D304" s="41" t="str">
        <f t="shared" si="17"/>
        <v>RAJDHANI TRADERS</v>
      </c>
      <c r="E304" s="41" t="str">
        <f t="shared" si="18"/>
        <v>PROPRIETOR</v>
      </c>
      <c r="F304" s="48" t="str">
        <f t="shared" si="19"/>
        <v>3,200.00</v>
      </c>
    </row>
    <row r="305" spans="1:6" x14ac:dyDescent="0.3">
      <c r="A305" t="s">
        <v>511</v>
      </c>
      <c r="C305" s="41" t="str">
        <f t="shared" si="16"/>
        <v>505034567</v>
      </c>
      <c r="D305" s="41" t="str">
        <f t="shared" si="17"/>
        <v>VECTOR INDUSTRIAL TOOLS</v>
      </c>
      <c r="E305" s="41" t="str">
        <f t="shared" si="18"/>
        <v>LLP</v>
      </c>
      <c r="F305" s="48" t="str">
        <f t="shared" si="19"/>
        <v>10,15,600.00</v>
      </c>
    </row>
    <row r="306" spans="1:6" x14ac:dyDescent="0.3">
      <c r="A306" t="s">
        <v>512</v>
      </c>
      <c r="C306" s="41" t="str">
        <f t="shared" si="16"/>
        <v>505045678</v>
      </c>
      <c r="D306" s="41" t="str">
        <f t="shared" si="17"/>
        <v>UNITY CLEANING SOLUTIONS</v>
      </c>
      <c r="E306" s="41" t="str">
        <f t="shared" si="18"/>
        <v>PARTNERSHIP</v>
      </c>
      <c r="F306" s="48" t="str">
        <f t="shared" si="19"/>
        <v>9,540.00</v>
      </c>
    </row>
    <row r="307" spans="1:6" x14ac:dyDescent="0.3">
      <c r="A307" t="s">
        <v>513</v>
      </c>
      <c r="C307" s="41" t="str">
        <f t="shared" si="16"/>
        <v>505056789</v>
      </c>
      <c r="D307" s="41" t="str">
        <f t="shared" si="17"/>
        <v>ZENITH MEGA RETAIL</v>
      </c>
      <c r="E307" s="41" t="str">
        <f t="shared" si="18"/>
        <v>PRIVATE LIMITED</v>
      </c>
      <c r="F307" s="48" t="str">
        <f t="shared" si="19"/>
        <v>16,12,300.00</v>
      </c>
    </row>
    <row r="308" spans="1:6" x14ac:dyDescent="0.3">
      <c r="A308" t="s">
        <v>514</v>
      </c>
      <c r="C308" s="41" t="str">
        <f t="shared" si="16"/>
        <v>505067890</v>
      </c>
      <c r="D308" s="41" t="str">
        <f t="shared" si="17"/>
        <v>SWEETCRUST BAKERS</v>
      </c>
      <c r="E308" s="41" t="str">
        <f t="shared" si="18"/>
        <v>PROPRIETOR</v>
      </c>
      <c r="F308" s="48" t="str">
        <f t="shared" si="19"/>
        <v>6,450.75</v>
      </c>
    </row>
    <row r="309" spans="1:6" x14ac:dyDescent="0.3">
      <c r="A309" t="s">
        <v>515</v>
      </c>
      <c r="C309" s="41" t="str">
        <f t="shared" si="16"/>
        <v>505078901</v>
      </c>
      <c r="D309" s="41" t="str">
        <f t="shared" si="17"/>
        <v>OM SAI TRANSPORT SERVICES</v>
      </c>
      <c r="E309" s="41" t="str">
        <f t="shared" si="18"/>
        <v>PARTNERSHIP</v>
      </c>
      <c r="F309" s="48" t="str">
        <f t="shared" si="19"/>
        <v>5,60,876.00</v>
      </c>
    </row>
    <row r="310" spans="1:6" x14ac:dyDescent="0.3">
      <c r="A310" t="s">
        <v>516</v>
      </c>
      <c r="C310" s="41" t="str">
        <f t="shared" si="16"/>
        <v>505089012</v>
      </c>
      <c r="D310" s="41" t="str">
        <f t="shared" si="17"/>
        <v>SKYLINE SOFTWARE HUB</v>
      </c>
      <c r="E310" s="41" t="str">
        <f t="shared" si="18"/>
        <v>LLP</v>
      </c>
      <c r="F310" s="48" t="str">
        <f t="shared" si="19"/>
        <v>2,85,000.00</v>
      </c>
    </row>
    <row r="311" spans="1:6" x14ac:dyDescent="0.3">
      <c r="A311" t="s">
        <v>517</v>
      </c>
      <c r="C311" s="41" t="str">
        <f t="shared" si="16"/>
        <v>505090123</v>
      </c>
      <c r="D311" s="41" t="str">
        <f t="shared" si="17"/>
        <v>GREENPLY INDUSTRIES</v>
      </c>
      <c r="E311" s="41" t="str">
        <f t="shared" si="18"/>
        <v>PRIVATE LIMITED</v>
      </c>
      <c r="F311" s="48" t="str">
        <f t="shared" si="19"/>
        <v>0.00</v>
      </c>
    </row>
    <row r="312" spans="1:6" x14ac:dyDescent="0.3">
      <c r="A312" t="s">
        <v>518</v>
      </c>
      <c r="C312" s="41" t="str">
        <f t="shared" si="16"/>
        <v>505101234</v>
      </c>
      <c r="D312" s="41" t="str">
        <f t="shared" si="17"/>
        <v>WESTERN MEADOW BUILDERS</v>
      </c>
      <c r="E312" s="41" t="str">
        <f t="shared" si="18"/>
        <v>PARTNERSHIP</v>
      </c>
      <c r="F312" s="48" t="str">
        <f t="shared" si="19"/>
        <v>9,90,340.00</v>
      </c>
    </row>
    <row r="313" spans="1:6" x14ac:dyDescent="0.3">
      <c r="A313" t="s">
        <v>519</v>
      </c>
      <c r="C313" s="41" t="str">
        <f t="shared" si="16"/>
        <v>505112345</v>
      </c>
      <c r="D313" s="41" t="str">
        <f t="shared" si="17"/>
        <v>BRILLIANT FUTURE INSTITUTE</v>
      </c>
      <c r="E313" s="41" t="str">
        <f t="shared" si="18"/>
        <v>PRIVATE LIMITED</v>
      </c>
      <c r="F313" s="48" t="str">
        <f t="shared" si="19"/>
        <v>4,800.00</v>
      </c>
    </row>
    <row r="314" spans="1:6" x14ac:dyDescent="0.3">
      <c r="A314" t="s">
        <v>520</v>
      </c>
      <c r="C314" s="41" t="str">
        <f t="shared" si="16"/>
        <v>505123456</v>
      </c>
      <c r="D314" s="41" t="str">
        <f t="shared" si="17"/>
        <v>GOLDEN MILK DAIRY</v>
      </c>
      <c r="E314" s="41" t="str">
        <f t="shared" si="18"/>
        <v>PROPRIETOR</v>
      </c>
      <c r="F314" s="48" t="str">
        <f t="shared" si="19"/>
        <v>8,15,210.90</v>
      </c>
    </row>
    <row r="315" spans="1:6" x14ac:dyDescent="0.3">
      <c r="A315" t="s">
        <v>521</v>
      </c>
      <c r="C315" s="41" t="str">
        <f t="shared" si="16"/>
        <v>505134567</v>
      </c>
      <c r="D315" s="41" t="str">
        <f t="shared" si="17"/>
        <v>SPEEDLINK EXPRESS NETWORK</v>
      </c>
      <c r="E315" s="41" t="str">
        <f t="shared" si="18"/>
        <v>LLP</v>
      </c>
      <c r="F315" s="48" t="str">
        <f t="shared" si="19"/>
        <v>24,750.00</v>
      </c>
    </row>
    <row r="316" spans="1:6" x14ac:dyDescent="0.3">
      <c r="A316" t="s">
        <v>522</v>
      </c>
      <c r="C316" s="41" t="str">
        <f t="shared" si="16"/>
        <v>505145678</v>
      </c>
      <c r="D316" s="41" t="str">
        <f t="shared" si="17"/>
        <v>URBAN MEDIA SOLUTIONS</v>
      </c>
      <c r="E316" s="41" t="str">
        <f t="shared" si="18"/>
        <v>PRIVATE LIMITED</v>
      </c>
      <c r="F316" s="48" t="str">
        <f t="shared" si="19"/>
        <v>7,88,999.00</v>
      </c>
    </row>
    <row r="317" spans="1:6" x14ac:dyDescent="0.3">
      <c r="A317" t="s">
        <v>523</v>
      </c>
      <c r="C317" s="41" t="str">
        <f t="shared" si="16"/>
        <v>505156789</v>
      </c>
      <c r="D317" s="41" t="str">
        <f t="shared" si="17"/>
        <v>HERITAGE SILK INDUSTRIES</v>
      </c>
      <c r="E317" s="41" t="str">
        <f t="shared" si="18"/>
        <v>PARTNERSHIP</v>
      </c>
      <c r="F317" s="48" t="str">
        <f t="shared" si="19"/>
        <v>0.00</v>
      </c>
    </row>
    <row r="318" spans="1:6" x14ac:dyDescent="0.3">
      <c r="A318" t="s">
        <v>524</v>
      </c>
      <c r="C318" s="41" t="str">
        <f t="shared" si="16"/>
        <v>505167890</v>
      </c>
      <c r="D318" s="41" t="str">
        <f t="shared" si="17"/>
        <v>BIOGEN HEALTHCARE</v>
      </c>
      <c r="E318" s="41" t="str">
        <f t="shared" si="18"/>
        <v>PRIVATE LIMITED</v>
      </c>
      <c r="F318" s="48" t="str">
        <f t="shared" si="19"/>
        <v>2,89,450.00</v>
      </c>
    </row>
    <row r="319" spans="1:6" x14ac:dyDescent="0.3">
      <c r="A319" t="s">
        <v>525</v>
      </c>
      <c r="C319" s="41" t="str">
        <f t="shared" si="16"/>
        <v>505178901</v>
      </c>
      <c r="D319" s="41" t="str">
        <f t="shared" si="17"/>
        <v>SHREE RAM DISTRIBUTION</v>
      </c>
      <c r="E319" s="41" t="str">
        <f t="shared" si="18"/>
        <v>PROPRIETOR</v>
      </c>
      <c r="F319" s="48" t="str">
        <f t="shared" si="19"/>
        <v>1,26,500.00</v>
      </c>
    </row>
    <row r="320" spans="1:6" x14ac:dyDescent="0.3">
      <c r="A320" t="s">
        <v>526</v>
      </c>
      <c r="C320" s="41" t="str">
        <f t="shared" si="16"/>
        <v>505189012</v>
      </c>
      <c r="D320" s="41" t="str">
        <f t="shared" si="17"/>
        <v>SOLARTECH ENERGY SYSTEMS</v>
      </c>
      <c r="E320" s="41" t="str">
        <f t="shared" si="18"/>
        <v>LLP</v>
      </c>
      <c r="F320" s="48" t="str">
        <f t="shared" si="19"/>
        <v>12,25,000.00</v>
      </c>
    </row>
    <row r="321" spans="1:6" x14ac:dyDescent="0.3">
      <c r="A321" t="s">
        <v>527</v>
      </c>
      <c r="C321" s="41" t="str">
        <f t="shared" si="16"/>
        <v>505190123</v>
      </c>
      <c r="D321" s="41" t="str">
        <f t="shared" si="17"/>
        <v>GLOBAL EDGE CONSULTING</v>
      </c>
      <c r="E321" s="41" t="str">
        <f t="shared" si="18"/>
        <v>PRIVATE LIMITED</v>
      </c>
      <c r="F321" s="48" t="str">
        <f t="shared" si="19"/>
        <v>9,480.00</v>
      </c>
    </row>
    <row r="322" spans="1:6" x14ac:dyDescent="0.3">
      <c r="A322" t="s">
        <v>528</v>
      </c>
      <c r="C322" s="41" t="str">
        <f t="shared" si="16"/>
        <v>505201234</v>
      </c>
      <c r="D322" s="41" t="str">
        <f t="shared" si="17"/>
        <v>ZENITH ENGINEERING SOLUTIONS</v>
      </c>
      <c r="E322" s="41" t="str">
        <f t="shared" si="18"/>
        <v>PARTNERSHIP</v>
      </c>
      <c r="F322" s="48" t="str">
        <f t="shared" si="19"/>
        <v>7,95,600.00</v>
      </c>
    </row>
    <row r="323" spans="1:6" x14ac:dyDescent="0.3">
      <c r="A323" t="s">
        <v>529</v>
      </c>
      <c r="C323" s="41" t="str">
        <f t="shared" si="16"/>
        <v>505212345</v>
      </c>
      <c r="D323" s="41" t="str">
        <f t="shared" si="17"/>
        <v>AURORA FLEXIBLE PACKAGING</v>
      </c>
      <c r="E323" s="41" t="str">
        <f t="shared" si="18"/>
        <v>PRIVATE LIMITED</v>
      </c>
      <c r="F323" s="48" t="str">
        <f t="shared" si="19"/>
        <v>6,25,890.25</v>
      </c>
    </row>
    <row r="324" spans="1:6" x14ac:dyDescent="0.3">
      <c r="A324" t="s">
        <v>530</v>
      </c>
      <c r="C324" s="41" t="str">
        <f t="shared" ref="C324:C387" si="20">TRIM(_xlfn.TEXTBEFORE(TRIM(A323), " "))</f>
        <v>505223456</v>
      </c>
      <c r="D324" s="41" t="str">
        <f t="shared" ref="D324:D387" si="21">TRIM(_xlfn.TEXTBEFORE(_xlfn.TEXTAFTER(TRIM(A323), " "), "-"))</f>
        <v>NAVKAR WHOLESALE TRADERS</v>
      </c>
      <c r="E324" s="41" t="str">
        <f t="shared" ref="E324:E387" si="22">TRIM(_xlfn.TEXTBEFORE(_xlfn.TEXTAFTER(A323, "-"), "Internal"))</f>
        <v>PROPRIETOR</v>
      </c>
      <c r="F324" s="48" t="str">
        <f t="shared" ref="F324:F387" si="23">TRIM(_xlfn.TEXTBEFORE(_xlfn.TEXTAFTER(A323, "₹"), " ", -1))</f>
        <v>5,200.00</v>
      </c>
    </row>
    <row r="325" spans="1:6" x14ac:dyDescent="0.3">
      <c r="A325" t="s">
        <v>531</v>
      </c>
      <c r="C325" s="41" t="str">
        <f t="shared" si="20"/>
        <v>505234567</v>
      </c>
      <c r="D325" s="41" t="str">
        <f t="shared" si="21"/>
        <v>TITAN INFRA PROJECTS</v>
      </c>
      <c r="E325" s="41" t="str">
        <f t="shared" si="22"/>
        <v>LLP</v>
      </c>
      <c r="F325" s="48" t="str">
        <f t="shared" si="23"/>
        <v>19,75,600.00</v>
      </c>
    </row>
    <row r="326" spans="1:6" x14ac:dyDescent="0.3">
      <c r="A326" t="s">
        <v>532</v>
      </c>
      <c r="C326" s="41" t="str">
        <f t="shared" si="20"/>
        <v>505245678</v>
      </c>
      <c r="D326" s="41" t="str">
        <f t="shared" si="21"/>
        <v>PRIME SECURITY FORCE</v>
      </c>
      <c r="E326" s="41" t="str">
        <f t="shared" si="22"/>
        <v>PARTNERSHIP</v>
      </c>
      <c r="F326" s="48" t="str">
        <f t="shared" si="23"/>
        <v>6,540.00</v>
      </c>
    </row>
    <row r="327" spans="1:6" x14ac:dyDescent="0.3">
      <c r="A327" t="s">
        <v>533</v>
      </c>
      <c r="C327" s="41" t="str">
        <f t="shared" si="20"/>
        <v>505256789</v>
      </c>
      <c r="D327" s="41" t="str">
        <f t="shared" si="21"/>
        <v>SUNPAPER INDUSTRIES</v>
      </c>
      <c r="E327" s="41" t="str">
        <f t="shared" si="22"/>
        <v>PRIVATE LIMITED</v>
      </c>
      <c r="F327" s="48" t="str">
        <f t="shared" si="23"/>
        <v>10,82,300.00</v>
      </c>
    </row>
    <row r="328" spans="1:6" x14ac:dyDescent="0.3">
      <c r="A328" t="s">
        <v>534</v>
      </c>
      <c r="C328" s="41" t="str">
        <f t="shared" si="20"/>
        <v>505267890</v>
      </c>
      <c r="D328" s="41" t="str">
        <f t="shared" si="21"/>
        <v>VISION MEDIA ENTERPRISES</v>
      </c>
      <c r="E328" s="41" t="str">
        <f t="shared" si="22"/>
        <v>PROPRIETOR</v>
      </c>
      <c r="F328" s="48" t="str">
        <f t="shared" si="23"/>
        <v>8,450.75</v>
      </c>
    </row>
    <row r="329" spans="1:6" x14ac:dyDescent="0.3">
      <c r="A329" t="s">
        <v>535</v>
      </c>
      <c r="C329" s="41" t="str">
        <f t="shared" si="20"/>
        <v>505278901</v>
      </c>
      <c r="D329" s="41" t="str">
        <f t="shared" si="21"/>
        <v>NORTHSTAR SHIPPING LINES</v>
      </c>
      <c r="E329" s="41" t="str">
        <f t="shared" si="22"/>
        <v>PARTNERSHIP</v>
      </c>
      <c r="F329" s="48" t="str">
        <f t="shared" si="23"/>
        <v>6,90,876.00</v>
      </c>
    </row>
    <row r="330" spans="1:6" x14ac:dyDescent="0.3">
      <c r="A330" t="s">
        <v>536</v>
      </c>
      <c r="C330" s="41" t="str">
        <f t="shared" si="20"/>
        <v>505289012</v>
      </c>
      <c r="D330" s="41" t="str">
        <f t="shared" si="21"/>
        <v>TECHNOVA SOLUTIONS</v>
      </c>
      <c r="E330" s="41" t="str">
        <f t="shared" si="22"/>
        <v>LLP</v>
      </c>
      <c r="F330" s="48" t="str">
        <f t="shared" si="23"/>
        <v>3,95,000.00</v>
      </c>
    </row>
    <row r="331" spans="1:6" x14ac:dyDescent="0.3">
      <c r="A331" t="s">
        <v>537</v>
      </c>
      <c r="C331" s="41" t="str">
        <f t="shared" si="20"/>
        <v>505290123</v>
      </c>
      <c r="D331" s="41" t="str">
        <f t="shared" si="21"/>
        <v>RIVERDALE AGRO PRODUCTS</v>
      </c>
      <c r="E331" s="41" t="str">
        <f t="shared" si="22"/>
        <v>PRIVATE LIMITED</v>
      </c>
      <c r="F331" s="48" t="str">
        <f t="shared" si="23"/>
        <v>0.00</v>
      </c>
    </row>
    <row r="332" spans="1:6" x14ac:dyDescent="0.3">
      <c r="A332" t="s">
        <v>538</v>
      </c>
      <c r="C332" s="41" t="str">
        <f t="shared" si="20"/>
        <v>505301234</v>
      </c>
      <c r="D332" s="41" t="str">
        <f t="shared" si="21"/>
        <v>ARCADIA INTERIOR SOLUTIONS</v>
      </c>
      <c r="E332" s="41" t="str">
        <f t="shared" si="22"/>
        <v>PARTNERSHIP</v>
      </c>
      <c r="F332" s="48" t="str">
        <f t="shared" si="23"/>
        <v>7,10,340.00</v>
      </c>
    </row>
    <row r="333" spans="1:6" x14ac:dyDescent="0.3">
      <c r="A333" t="s">
        <v>539</v>
      </c>
      <c r="C333" s="41" t="str">
        <f t="shared" si="20"/>
        <v>505312345</v>
      </c>
      <c r="D333" s="41" t="str">
        <f t="shared" si="21"/>
        <v>SILVER PEAK POLYMERS</v>
      </c>
      <c r="E333" s="41" t="str">
        <f t="shared" si="22"/>
        <v>PRIVATE LIMITED</v>
      </c>
      <c r="F333" s="48" t="str">
        <f t="shared" si="23"/>
        <v>9,45,920.00</v>
      </c>
    </row>
    <row r="334" spans="1:6" x14ac:dyDescent="0.3">
      <c r="A334" t="s">
        <v>540</v>
      </c>
      <c r="C334" s="41" t="str">
        <f t="shared" si="20"/>
        <v>505323456</v>
      </c>
      <c r="D334" s="41" t="str">
        <f t="shared" si="21"/>
        <v>MAHAVEER GENERAL STORES</v>
      </c>
      <c r="E334" s="41" t="str">
        <f t="shared" si="22"/>
        <v>PROPRIETOR</v>
      </c>
      <c r="F334" s="48" t="str">
        <f t="shared" si="23"/>
        <v>0.00</v>
      </c>
    </row>
    <row r="335" spans="1:6" x14ac:dyDescent="0.3">
      <c r="A335" t="s">
        <v>541</v>
      </c>
      <c r="C335" s="41" t="str">
        <f t="shared" si="20"/>
        <v>505334567</v>
      </c>
      <c r="D335" s="41" t="str">
        <f t="shared" si="21"/>
        <v>EASTERN SKY DEVELOPERS</v>
      </c>
      <c r="E335" s="41" t="str">
        <f t="shared" si="22"/>
        <v>PARTNERSHIP</v>
      </c>
      <c r="F335" s="48" t="str">
        <f t="shared" si="23"/>
        <v>15,75,300.75</v>
      </c>
    </row>
    <row r="336" spans="1:6" x14ac:dyDescent="0.3">
      <c r="A336" t="s">
        <v>542</v>
      </c>
      <c r="C336" s="41" t="str">
        <f t="shared" si="20"/>
        <v>505345678</v>
      </c>
      <c r="D336" s="41" t="str">
        <f t="shared" si="21"/>
        <v>QUICKSHIFT FREIGHT</v>
      </c>
      <c r="E336" s="41" t="str">
        <f t="shared" si="22"/>
        <v>LLP</v>
      </c>
      <c r="F336" s="48" t="str">
        <f t="shared" si="23"/>
        <v>13,540.00</v>
      </c>
    </row>
    <row r="337" spans="1:6" x14ac:dyDescent="0.3">
      <c r="A337" t="s">
        <v>543</v>
      </c>
      <c r="C337" s="41" t="str">
        <f t="shared" si="20"/>
        <v>505356789</v>
      </c>
      <c r="D337" s="41" t="str">
        <f t="shared" si="21"/>
        <v>MEDICARE LIFE SCIENCES</v>
      </c>
      <c r="E337" s="41" t="str">
        <f t="shared" si="22"/>
        <v>PRIVATE LIMITED</v>
      </c>
      <c r="F337" s="48" t="str">
        <f t="shared" si="23"/>
        <v>8,12,800.00</v>
      </c>
    </row>
    <row r="338" spans="1:6" x14ac:dyDescent="0.3">
      <c r="A338" t="s">
        <v>544</v>
      </c>
      <c r="C338" s="41" t="str">
        <f t="shared" si="20"/>
        <v>505367890</v>
      </c>
      <c r="D338" s="41" t="str">
        <f t="shared" si="21"/>
        <v>SPICY WORLD FOODS</v>
      </c>
      <c r="E338" s="41" t="str">
        <f t="shared" si="22"/>
        <v>PROPRIETOR</v>
      </c>
      <c r="F338" s="48" t="str">
        <f t="shared" si="23"/>
        <v>7,450.50</v>
      </c>
    </row>
    <row r="339" spans="1:6" x14ac:dyDescent="0.3">
      <c r="A339" t="s">
        <v>545</v>
      </c>
      <c r="C339" s="41" t="str">
        <f t="shared" si="20"/>
        <v>505378901</v>
      </c>
      <c r="D339" s="41" t="str">
        <f t="shared" si="21"/>
        <v>TRANSWORLD GLOBAL SHIPPING</v>
      </c>
      <c r="E339" s="41" t="str">
        <f t="shared" si="22"/>
        <v>PARTNERSHIP</v>
      </c>
      <c r="F339" s="48" t="str">
        <f t="shared" si="23"/>
        <v>5,25,650.00</v>
      </c>
    </row>
    <row r="340" spans="1:6" x14ac:dyDescent="0.3">
      <c r="A340" t="s">
        <v>546</v>
      </c>
      <c r="C340" s="41" t="str">
        <f t="shared" si="20"/>
        <v>505389012</v>
      </c>
      <c r="D340" s="41" t="str">
        <f t="shared" si="21"/>
        <v>CLOUDCORE TECHNOLOGIES</v>
      </c>
      <c r="E340" s="41" t="str">
        <f t="shared" si="22"/>
        <v>LLP</v>
      </c>
      <c r="F340" s="48" t="str">
        <f t="shared" si="23"/>
        <v>4,25,000.00</v>
      </c>
    </row>
    <row r="341" spans="1:6" x14ac:dyDescent="0.3">
      <c r="A341" t="s">
        <v>547</v>
      </c>
      <c r="C341" s="41" t="str">
        <f t="shared" si="20"/>
        <v>505390123</v>
      </c>
      <c r="D341" s="41" t="str">
        <f t="shared" si="21"/>
        <v>TRIMAX METAL INDUSTRIES</v>
      </c>
      <c r="E341" s="41" t="str">
        <f t="shared" si="22"/>
        <v>PRIVATE LIMITED</v>
      </c>
      <c r="F341" s="48" t="str">
        <f t="shared" si="23"/>
        <v>0.00</v>
      </c>
    </row>
    <row r="342" spans="1:6" x14ac:dyDescent="0.3">
      <c r="A342" t="s">
        <v>548</v>
      </c>
      <c r="C342" s="41" t="str">
        <f t="shared" si="20"/>
        <v>505401234</v>
      </c>
      <c r="D342" s="41" t="str">
        <f t="shared" si="21"/>
        <v>ORBITAL FASHION EXPORTS</v>
      </c>
      <c r="E342" s="41" t="str">
        <f t="shared" si="22"/>
        <v>PARTNERSHIP</v>
      </c>
      <c r="F342" s="48" t="str">
        <f t="shared" si="23"/>
        <v>6,80,340.00</v>
      </c>
    </row>
    <row r="343" spans="1:6" x14ac:dyDescent="0.3">
      <c r="A343" t="s">
        <v>549</v>
      </c>
      <c r="C343" s="41" t="str">
        <f t="shared" si="20"/>
        <v>505412345</v>
      </c>
      <c r="D343" s="41" t="str">
        <f t="shared" si="21"/>
        <v>HILLTOP REALTY DEVELOPERS</v>
      </c>
      <c r="E343" s="41" t="str">
        <f t="shared" si="22"/>
        <v>PRIVATE LIMITED</v>
      </c>
      <c r="F343" s="48" t="str">
        <f t="shared" si="23"/>
        <v>5,300.00</v>
      </c>
    </row>
    <row r="344" spans="1:6" x14ac:dyDescent="0.3">
      <c r="A344" t="s">
        <v>550</v>
      </c>
      <c r="C344" s="41" t="str">
        <f t="shared" si="20"/>
        <v>505423456</v>
      </c>
      <c r="D344" s="41" t="str">
        <f t="shared" si="21"/>
        <v>FRESHFIELD ORGANICS</v>
      </c>
      <c r="E344" s="41" t="str">
        <f t="shared" si="22"/>
        <v>PROPRIETOR</v>
      </c>
      <c r="F344" s="48" t="str">
        <f t="shared" si="23"/>
        <v>6,95,110.90</v>
      </c>
    </row>
    <row r="345" spans="1:6" x14ac:dyDescent="0.3">
      <c r="A345" t="s">
        <v>551</v>
      </c>
      <c r="C345" s="41" t="str">
        <f t="shared" si="20"/>
        <v>505434567</v>
      </c>
      <c r="D345" s="41" t="str">
        <f t="shared" si="21"/>
        <v>DIGITRON INFRA SOLUTIONS</v>
      </c>
      <c r="E345" s="41" t="str">
        <f t="shared" si="22"/>
        <v>LLP</v>
      </c>
      <c r="F345" s="48" t="str">
        <f t="shared" si="23"/>
        <v>22,750.00</v>
      </c>
    </row>
    <row r="346" spans="1:6" x14ac:dyDescent="0.3">
      <c r="A346" t="s">
        <v>552</v>
      </c>
      <c r="C346" s="41" t="str">
        <f t="shared" si="20"/>
        <v>505445678</v>
      </c>
      <c r="D346" s="41" t="str">
        <f t="shared" si="21"/>
        <v>SUNRISE PACK SOLUTIONS</v>
      </c>
      <c r="E346" s="41" t="str">
        <f t="shared" si="22"/>
        <v>PRIVATE LIMITED</v>
      </c>
      <c r="F346" s="48" t="str">
        <f t="shared" si="23"/>
        <v>5,28,999.00</v>
      </c>
    </row>
    <row r="347" spans="1:6" x14ac:dyDescent="0.3">
      <c r="A347" t="s">
        <v>553</v>
      </c>
      <c r="C347" s="41" t="str">
        <f t="shared" si="20"/>
        <v>505456789</v>
      </c>
      <c r="D347" s="41" t="str">
        <f t="shared" si="21"/>
        <v>IMPERIAL TRADE CORPORATION</v>
      </c>
      <c r="E347" s="41" t="str">
        <f t="shared" si="22"/>
        <v>PARTNERSHIP</v>
      </c>
      <c r="F347" s="48" t="str">
        <f t="shared" si="23"/>
        <v>0.00</v>
      </c>
    </row>
    <row r="348" spans="1:6" x14ac:dyDescent="0.3">
      <c r="A348" t="s">
        <v>554</v>
      </c>
      <c r="C348" s="41" t="str">
        <f t="shared" si="20"/>
        <v>505467890</v>
      </c>
      <c r="D348" s="41" t="str">
        <f t="shared" si="21"/>
        <v>ALTITUDE INDUSTRIAL ENGINEERS</v>
      </c>
      <c r="E348" s="41" t="str">
        <f t="shared" si="22"/>
        <v>PRIVATE LIMITED</v>
      </c>
      <c r="F348" s="48" t="str">
        <f t="shared" si="23"/>
        <v>3,29,450.00</v>
      </c>
    </row>
    <row r="349" spans="1:6" x14ac:dyDescent="0.3">
      <c r="A349" t="s">
        <v>555</v>
      </c>
      <c r="C349" s="41" t="str">
        <f t="shared" si="20"/>
        <v>505478901</v>
      </c>
      <c r="D349" s="41" t="str">
        <f t="shared" si="21"/>
        <v>SHREE SAI WHOLESALE MART</v>
      </c>
      <c r="E349" s="41" t="str">
        <f t="shared" si="22"/>
        <v>PROPRIETOR</v>
      </c>
      <c r="F349" s="48" t="str">
        <f t="shared" si="23"/>
        <v>76,500.00</v>
      </c>
    </row>
    <row r="350" spans="1:6" x14ac:dyDescent="0.3">
      <c r="A350" t="s">
        <v>556</v>
      </c>
      <c r="C350" s="41" t="str">
        <f t="shared" si="20"/>
        <v>505489012</v>
      </c>
      <c r="D350" s="41" t="str">
        <f t="shared" si="21"/>
        <v>POWERTRONIC SYSTEMS</v>
      </c>
      <c r="E350" s="41" t="str">
        <f t="shared" si="22"/>
        <v>LLP</v>
      </c>
      <c r="F350" s="48" t="str">
        <f t="shared" si="23"/>
        <v>8,15,000.00</v>
      </c>
    </row>
    <row r="351" spans="1:6" x14ac:dyDescent="0.3">
      <c r="A351" t="s">
        <v>557</v>
      </c>
      <c r="C351" s="41" t="str">
        <f t="shared" si="20"/>
        <v>505490123</v>
      </c>
      <c r="D351" s="41" t="str">
        <f t="shared" si="21"/>
        <v>INNOVISION TECH PARK</v>
      </c>
      <c r="E351" s="41" t="str">
        <f t="shared" si="22"/>
        <v>PRIVATE LIMITED</v>
      </c>
      <c r="F351" s="48" t="str">
        <f t="shared" si="23"/>
        <v>5,780.00</v>
      </c>
    </row>
    <row r="352" spans="1:6" x14ac:dyDescent="0.3">
      <c r="A352" t="s">
        <v>558</v>
      </c>
      <c r="C352" s="41" t="str">
        <f t="shared" si="20"/>
        <v>505501234</v>
      </c>
      <c r="D352" s="41" t="str">
        <f t="shared" si="21"/>
        <v>STONECREST GRANITE WORKS</v>
      </c>
      <c r="E352" s="41" t="str">
        <f t="shared" si="22"/>
        <v>PARTNERSHIP</v>
      </c>
      <c r="F352" s="48" t="str">
        <f t="shared" si="23"/>
        <v>3,75,600.00</v>
      </c>
    </row>
    <row r="353" spans="1:6" x14ac:dyDescent="0.3">
      <c r="A353" t="s">
        <v>559</v>
      </c>
      <c r="C353" s="41" t="str">
        <f t="shared" si="20"/>
        <v>505512345</v>
      </c>
      <c r="D353" s="41" t="str">
        <f t="shared" si="21"/>
        <v>GREENDALE MILK FOODS</v>
      </c>
      <c r="E353" s="41" t="str">
        <f t="shared" si="22"/>
        <v>PRIVATE LIMITED</v>
      </c>
      <c r="F353" s="48" t="str">
        <f t="shared" si="23"/>
        <v>6,45,450.25</v>
      </c>
    </row>
    <row r="354" spans="1:6" x14ac:dyDescent="0.3">
      <c r="A354" t="s">
        <v>560</v>
      </c>
      <c r="C354" s="41" t="str">
        <f t="shared" si="20"/>
        <v>505523456</v>
      </c>
      <c r="D354" s="41" t="str">
        <f t="shared" si="21"/>
        <v>RAJPUT BROTHERS TRADERS</v>
      </c>
      <c r="E354" s="41" t="str">
        <f t="shared" si="22"/>
        <v>PROPRIETOR</v>
      </c>
      <c r="F354" s="48" t="str">
        <f t="shared" si="23"/>
        <v>7,200.00</v>
      </c>
    </row>
    <row r="355" spans="1:6" x14ac:dyDescent="0.3">
      <c r="A355" t="s">
        <v>561</v>
      </c>
      <c r="C355" s="41" t="str">
        <f t="shared" si="20"/>
        <v>505534567</v>
      </c>
      <c r="D355" s="41" t="str">
        <f t="shared" si="21"/>
        <v>VECTOR HEAVY MACHINES</v>
      </c>
      <c r="E355" s="41" t="str">
        <f t="shared" si="22"/>
        <v>LLP</v>
      </c>
      <c r="F355" s="48" t="str">
        <f t="shared" si="23"/>
        <v>11,75,600.00</v>
      </c>
    </row>
    <row r="356" spans="1:6" x14ac:dyDescent="0.3">
      <c r="A356" t="s">
        <v>562</v>
      </c>
      <c r="C356" s="41" t="str">
        <f t="shared" si="20"/>
        <v>505545678</v>
      </c>
      <c r="D356" s="41" t="str">
        <f t="shared" si="21"/>
        <v>UNITY FACILITY SERVICES</v>
      </c>
      <c r="E356" s="41" t="str">
        <f t="shared" si="22"/>
        <v>PARTNERSHIP</v>
      </c>
      <c r="F356" s="48" t="str">
        <f t="shared" si="23"/>
        <v>6,540.00</v>
      </c>
    </row>
    <row r="357" spans="1:6" x14ac:dyDescent="0.3">
      <c r="A357" t="s">
        <v>563</v>
      </c>
      <c r="C357" s="41" t="str">
        <f t="shared" si="20"/>
        <v>505556789</v>
      </c>
      <c r="D357" s="41" t="str">
        <f t="shared" si="21"/>
        <v>ZENMART RETAIL STORES</v>
      </c>
      <c r="E357" s="41" t="str">
        <f t="shared" si="22"/>
        <v>PRIVATE LIMITED</v>
      </c>
      <c r="F357" s="48" t="str">
        <f t="shared" si="23"/>
        <v>14,42,300.00</v>
      </c>
    </row>
    <row r="358" spans="1:6" x14ac:dyDescent="0.3">
      <c r="A358" t="s">
        <v>564</v>
      </c>
      <c r="C358" s="41" t="str">
        <f t="shared" si="20"/>
        <v>505567890</v>
      </c>
      <c r="D358" s="41" t="str">
        <f t="shared" si="21"/>
        <v>SWEET DELIGHT FOODS</v>
      </c>
      <c r="E358" s="41" t="str">
        <f t="shared" si="22"/>
        <v>PROPRIETOR</v>
      </c>
      <c r="F358" s="48" t="str">
        <f t="shared" si="23"/>
        <v>8,450.75</v>
      </c>
    </row>
    <row r="359" spans="1:6" x14ac:dyDescent="0.3">
      <c r="A359" t="s">
        <v>565</v>
      </c>
      <c r="C359" s="41" t="str">
        <f t="shared" si="20"/>
        <v>505578901</v>
      </c>
      <c r="D359" s="41" t="str">
        <f t="shared" si="21"/>
        <v>OM FASTLINE CARGO</v>
      </c>
      <c r="E359" s="41" t="str">
        <f t="shared" si="22"/>
        <v>PARTNERSHIP</v>
      </c>
      <c r="F359" s="48" t="str">
        <f t="shared" si="23"/>
        <v>4,90,876.00</v>
      </c>
    </row>
    <row r="360" spans="1:6" x14ac:dyDescent="0.3">
      <c r="A360" t="s">
        <v>566</v>
      </c>
      <c r="C360" s="41" t="str">
        <f t="shared" si="20"/>
        <v>505589012</v>
      </c>
      <c r="D360" s="41" t="str">
        <f t="shared" si="21"/>
        <v>SKYNET SOFTWARE SERVICES</v>
      </c>
      <c r="E360" s="41" t="str">
        <f t="shared" si="22"/>
        <v>LLP</v>
      </c>
      <c r="F360" s="48" t="str">
        <f t="shared" si="23"/>
        <v>3,25,000.00</v>
      </c>
    </row>
    <row r="361" spans="1:6" x14ac:dyDescent="0.3">
      <c r="A361" t="s">
        <v>567</v>
      </c>
      <c r="C361" s="41" t="str">
        <f t="shared" si="20"/>
        <v>505590123</v>
      </c>
      <c r="D361" s="41" t="str">
        <f t="shared" si="21"/>
        <v>GREENWOOD TIMBER MART</v>
      </c>
      <c r="E361" s="41" t="str">
        <f t="shared" si="22"/>
        <v>PRIVATE LIMITED</v>
      </c>
      <c r="F361" s="48" t="str">
        <f t="shared" si="23"/>
        <v>0.00</v>
      </c>
    </row>
    <row r="362" spans="1:6" x14ac:dyDescent="0.3">
      <c r="A362" t="s">
        <v>218</v>
      </c>
      <c r="C362" s="41" t="str">
        <f t="shared" si="20"/>
        <v>505601234</v>
      </c>
      <c r="D362" s="41" t="str">
        <f t="shared" si="21"/>
        <v>WESTPOINT CONSTRUCTION</v>
      </c>
      <c r="E362" s="41" t="str">
        <f t="shared" si="22"/>
        <v>PARTNERSHIP</v>
      </c>
      <c r="F362" s="48" t="str">
        <f t="shared" si="23"/>
        <v>8,10,340.00</v>
      </c>
    </row>
    <row r="363" spans="1:6" x14ac:dyDescent="0.3">
      <c r="A363" t="s">
        <v>219</v>
      </c>
      <c r="C363" s="41" t="str">
        <f t="shared" si="20"/>
        <v>501212345</v>
      </c>
      <c r="D363" s="41" t="str">
        <f t="shared" si="21"/>
        <v>ARYAV GLOBAL TRADERS</v>
      </c>
      <c r="E363" s="41" t="str">
        <f t="shared" si="22"/>
        <v>PROPRIETOR</v>
      </c>
      <c r="F363" s="48" t="str">
        <f t="shared" si="23"/>
        <v>2,300.00</v>
      </c>
    </row>
    <row r="364" spans="1:6" x14ac:dyDescent="0.3">
      <c r="A364" t="s">
        <v>220</v>
      </c>
      <c r="C364" s="41" t="str">
        <f t="shared" si="20"/>
        <v>501323456</v>
      </c>
      <c r="D364" s="41" t="str">
        <f t="shared" si="21"/>
        <v>PRAGATI METALS &amp; MINERALS</v>
      </c>
      <c r="E364" s="41" t="str">
        <f t="shared" si="22"/>
        <v>PARTNERSHIP</v>
      </c>
      <c r="F364" s="48" t="str">
        <f t="shared" si="23"/>
        <v>7,45,210.90</v>
      </c>
    </row>
    <row r="365" spans="1:6" x14ac:dyDescent="0.3">
      <c r="A365" t="s">
        <v>221</v>
      </c>
      <c r="C365" s="41" t="str">
        <f t="shared" si="20"/>
        <v>501434567</v>
      </c>
      <c r="D365" s="41" t="str">
        <f t="shared" si="21"/>
        <v>ZENITH BIOTECH LABS</v>
      </c>
      <c r="E365" s="41" t="str">
        <f t="shared" si="22"/>
        <v>PRIVATE LIMITED</v>
      </c>
      <c r="F365" s="48" t="str">
        <f t="shared" si="23"/>
        <v>15,750.00</v>
      </c>
    </row>
    <row r="366" spans="1:6" x14ac:dyDescent="0.3">
      <c r="A366" t="s">
        <v>222</v>
      </c>
      <c r="C366" s="41" t="str">
        <f t="shared" si="20"/>
        <v>501545678</v>
      </c>
      <c r="D366" s="41" t="str">
        <f t="shared" si="21"/>
        <v>GREENFIELD ORGANICS</v>
      </c>
      <c r="E366" s="41" t="str">
        <f t="shared" si="22"/>
        <v>PROPRIETOR</v>
      </c>
      <c r="F366" s="48" t="str">
        <f t="shared" si="23"/>
        <v>4,88,999.99</v>
      </c>
    </row>
    <row r="367" spans="1:6" x14ac:dyDescent="0.3">
      <c r="A367" t="s">
        <v>223</v>
      </c>
      <c r="C367" s="41" t="str">
        <f t="shared" si="20"/>
        <v>501656789</v>
      </c>
      <c r="D367" s="41" t="str">
        <f t="shared" si="21"/>
        <v>URBANEDGE REALTY PROJECTS</v>
      </c>
      <c r="E367" s="41" t="str">
        <f t="shared" si="22"/>
        <v>LLP</v>
      </c>
      <c r="F367" s="48" t="str">
        <f t="shared" si="23"/>
        <v>0.00</v>
      </c>
    </row>
    <row r="368" spans="1:6" x14ac:dyDescent="0.3">
      <c r="A368" t="s">
        <v>224</v>
      </c>
      <c r="C368" s="41" t="str">
        <f t="shared" si="20"/>
        <v>501767890</v>
      </c>
      <c r="D368" s="41" t="str">
        <f t="shared" si="21"/>
        <v>SILVERLINE TECH SERVICES</v>
      </c>
      <c r="E368" s="41" t="str">
        <f t="shared" si="22"/>
        <v>PRIVATE LIMITED</v>
      </c>
      <c r="F368" s="48" t="str">
        <f t="shared" si="23"/>
        <v>89,450.35</v>
      </c>
    </row>
    <row r="369" spans="1:6" x14ac:dyDescent="0.3">
      <c r="A369" t="s">
        <v>225</v>
      </c>
      <c r="C369" s="41" t="str">
        <f t="shared" si="20"/>
        <v>501878901</v>
      </c>
      <c r="D369" s="41" t="str">
        <f t="shared" si="21"/>
        <v>OMKAR PHARMA DISTRIBUTORS</v>
      </c>
      <c r="E369" s="41" t="str">
        <f t="shared" si="22"/>
        <v>PARTNERSHIP</v>
      </c>
      <c r="F369" s="48" t="str">
        <f t="shared" si="23"/>
        <v>2,76,500.00</v>
      </c>
    </row>
    <row r="370" spans="1:6" x14ac:dyDescent="0.3">
      <c r="A370" t="s">
        <v>226</v>
      </c>
      <c r="C370" s="41" t="str">
        <f t="shared" si="20"/>
        <v>501989012</v>
      </c>
      <c r="D370" s="41" t="str">
        <f t="shared" si="21"/>
        <v>SKYHIGH AVIATION SUPPORT</v>
      </c>
      <c r="E370" s="41" t="str">
        <f t="shared" si="22"/>
        <v>PRIVATE LIMITED</v>
      </c>
      <c r="F370" s="48" t="str">
        <f t="shared" si="23"/>
        <v>13,45,000.00</v>
      </c>
    </row>
    <row r="371" spans="1:6" x14ac:dyDescent="0.3">
      <c r="A371" t="s">
        <v>227</v>
      </c>
      <c r="C371" s="41" t="str">
        <f t="shared" si="20"/>
        <v>502090123</v>
      </c>
      <c r="D371" s="41" t="str">
        <f t="shared" si="21"/>
        <v>NOVASTAR ENERGY SOLUTIONS</v>
      </c>
      <c r="E371" s="41" t="str">
        <f t="shared" si="22"/>
        <v>LLP</v>
      </c>
      <c r="F371" s="48" t="str">
        <f t="shared" si="23"/>
        <v>6,780.00</v>
      </c>
    </row>
    <row r="372" spans="1:6" x14ac:dyDescent="0.3">
      <c r="A372" t="s">
        <v>228</v>
      </c>
      <c r="C372" s="41" t="str">
        <f t="shared" si="20"/>
        <v>502101234</v>
      </c>
      <c r="D372" s="41" t="str">
        <f t="shared" si="21"/>
        <v>HORIZON PAPER MILLS</v>
      </c>
      <c r="E372" s="41" t="str">
        <f t="shared" si="22"/>
        <v>PARTNERSHIP</v>
      </c>
      <c r="F372" s="48" t="str">
        <f t="shared" si="23"/>
        <v>3,25,600.00</v>
      </c>
    </row>
    <row r="373" spans="1:6" x14ac:dyDescent="0.3">
      <c r="A373" t="s">
        <v>229</v>
      </c>
      <c r="C373" s="41" t="str">
        <f t="shared" si="20"/>
        <v>502212345</v>
      </c>
      <c r="D373" s="41" t="str">
        <f t="shared" si="21"/>
        <v>APEX METAL WORKS</v>
      </c>
      <c r="E373" s="41" t="str">
        <f t="shared" si="22"/>
        <v>PRIVATE LIMITED</v>
      </c>
      <c r="F373" s="48" t="str">
        <f t="shared" si="23"/>
        <v>4,75,890.00</v>
      </c>
    </row>
    <row r="374" spans="1:6" x14ac:dyDescent="0.3">
      <c r="A374" t="s">
        <v>230</v>
      </c>
      <c r="C374" s="41" t="str">
        <f t="shared" si="20"/>
        <v>502223456</v>
      </c>
      <c r="D374" s="41" t="str">
        <f t="shared" si="21"/>
        <v>SUNSHINE AGRO EXPORTS</v>
      </c>
      <c r="E374" s="41" t="str">
        <f t="shared" si="22"/>
        <v>PROPRIETOR</v>
      </c>
      <c r="F374" s="48" t="str">
        <f t="shared" si="23"/>
        <v>0.00</v>
      </c>
    </row>
    <row r="375" spans="1:6" x14ac:dyDescent="0.3">
      <c r="A375" t="s">
        <v>231</v>
      </c>
      <c r="C375" s="41" t="str">
        <f t="shared" si="20"/>
        <v>502234567</v>
      </c>
      <c r="D375" s="41" t="str">
        <f t="shared" si="21"/>
        <v>GREENVALLEY PROJECTS</v>
      </c>
      <c r="E375" s="41" t="str">
        <f t="shared" si="22"/>
        <v>PARTNERSHIP</v>
      </c>
      <c r="F375" s="48" t="str">
        <f t="shared" si="23"/>
        <v>12,45,600.50</v>
      </c>
    </row>
    <row r="376" spans="1:6" x14ac:dyDescent="0.3">
      <c r="A376" t="s">
        <v>232</v>
      </c>
      <c r="C376" s="41" t="str">
        <f t="shared" si="20"/>
        <v>502245678</v>
      </c>
      <c r="D376" s="41" t="str">
        <f t="shared" si="21"/>
        <v>ORBITAL TECHNOLOGIES</v>
      </c>
      <c r="E376" s="41" t="str">
        <f t="shared" si="22"/>
        <v>LLP</v>
      </c>
      <c r="F376" s="48" t="str">
        <f t="shared" si="23"/>
        <v>8,540.00</v>
      </c>
    </row>
    <row r="377" spans="1:6" x14ac:dyDescent="0.3">
      <c r="A377" t="s">
        <v>233</v>
      </c>
      <c r="C377" s="41" t="str">
        <f t="shared" si="20"/>
        <v>502256789</v>
      </c>
      <c r="D377" s="41" t="str">
        <f t="shared" si="21"/>
        <v>MATRIX PHARMA SOLUTIONS</v>
      </c>
      <c r="E377" s="41" t="str">
        <f t="shared" si="22"/>
        <v>PRIVATE LIMITED</v>
      </c>
      <c r="F377" s="48" t="str">
        <f t="shared" si="23"/>
        <v>9,12,300.00</v>
      </c>
    </row>
    <row r="378" spans="1:6" x14ac:dyDescent="0.3">
      <c r="A378" t="s">
        <v>234</v>
      </c>
      <c r="C378" s="41" t="str">
        <f t="shared" si="20"/>
        <v>502267890</v>
      </c>
      <c r="D378" s="41" t="str">
        <f t="shared" si="21"/>
        <v>SILKROUTE APPARELS</v>
      </c>
      <c r="E378" s="41" t="str">
        <f t="shared" si="22"/>
        <v>PROPRIETOR</v>
      </c>
      <c r="F378" s="48" t="str">
        <f t="shared" si="23"/>
        <v>2,450.75</v>
      </c>
    </row>
    <row r="379" spans="1:6" x14ac:dyDescent="0.3">
      <c r="A379" t="s">
        <v>235</v>
      </c>
      <c r="C379" s="41" t="str">
        <f t="shared" si="20"/>
        <v>502278901</v>
      </c>
      <c r="D379" s="41" t="str">
        <f t="shared" si="21"/>
        <v>ROYAL INDIA LOGISTICS</v>
      </c>
      <c r="E379" s="41" t="str">
        <f t="shared" si="22"/>
        <v>PARTNERSHIP</v>
      </c>
      <c r="F379" s="48" t="str">
        <f t="shared" si="23"/>
        <v>6,90,876.00</v>
      </c>
    </row>
    <row r="380" spans="1:6" x14ac:dyDescent="0.3">
      <c r="A380" t="s">
        <v>236</v>
      </c>
      <c r="C380" s="41" t="str">
        <f t="shared" si="20"/>
        <v>502289012</v>
      </c>
      <c r="D380" s="41" t="str">
        <f t="shared" si="21"/>
        <v>VERTEX CONSULTANTS</v>
      </c>
      <c r="E380" s="41" t="str">
        <f t="shared" si="22"/>
        <v>LLP</v>
      </c>
      <c r="F380" s="48" t="str">
        <f t="shared" si="23"/>
        <v>3,25,000.00</v>
      </c>
    </row>
    <row r="381" spans="1:6" x14ac:dyDescent="0.3">
      <c r="A381" t="s">
        <v>237</v>
      </c>
      <c r="C381" s="41" t="str">
        <f t="shared" si="20"/>
        <v>502290123</v>
      </c>
      <c r="D381" s="41" t="str">
        <f t="shared" si="21"/>
        <v>MAGNUS STEEL INDUSTRIES</v>
      </c>
      <c r="E381" s="41" t="str">
        <f t="shared" si="22"/>
        <v>PRIVATE LIMITED</v>
      </c>
      <c r="F381" s="48" t="str">
        <f t="shared" si="23"/>
        <v>0.00</v>
      </c>
    </row>
    <row r="382" spans="1:6" x14ac:dyDescent="0.3">
      <c r="A382" t="s">
        <v>238</v>
      </c>
      <c r="C382" s="41" t="str">
        <f t="shared" si="20"/>
        <v>502301234</v>
      </c>
      <c r="D382" s="41" t="str">
        <f t="shared" si="21"/>
        <v>BLUEWAVE MARINE EXPORTS</v>
      </c>
      <c r="E382" s="41" t="str">
        <f t="shared" si="22"/>
        <v>PARTNERSHIP</v>
      </c>
      <c r="F382" s="48" t="str">
        <f t="shared" si="23"/>
        <v>5,10,340.00</v>
      </c>
    </row>
    <row r="383" spans="1:6" x14ac:dyDescent="0.3">
      <c r="A383" t="s">
        <v>239</v>
      </c>
      <c r="C383" s="41" t="str">
        <f t="shared" si="20"/>
        <v>502312345</v>
      </c>
      <c r="D383" s="41" t="str">
        <f t="shared" si="21"/>
        <v>TRIDENT INFRA BUILDERS</v>
      </c>
      <c r="E383" s="41" t="str">
        <f t="shared" si="22"/>
        <v>PRIVATE LIMITED</v>
      </c>
      <c r="F383" s="48" t="str">
        <f t="shared" si="23"/>
        <v>7,300.00</v>
      </c>
    </row>
    <row r="384" spans="1:6" x14ac:dyDescent="0.3">
      <c r="A384" t="s">
        <v>240</v>
      </c>
      <c r="C384" s="41" t="str">
        <f t="shared" si="20"/>
        <v>502323456</v>
      </c>
      <c r="D384" s="41" t="str">
        <f t="shared" si="21"/>
        <v>HIMALAYA FOOD PROCESSORS</v>
      </c>
      <c r="E384" s="41" t="str">
        <f t="shared" si="22"/>
        <v>PROPRIETOR</v>
      </c>
      <c r="F384" s="48" t="str">
        <f t="shared" si="23"/>
        <v>2,45,210.90</v>
      </c>
    </row>
    <row r="385" spans="1:6" x14ac:dyDescent="0.3">
      <c r="A385" t="s">
        <v>241</v>
      </c>
      <c r="C385" s="41" t="str">
        <f t="shared" si="20"/>
        <v>502334567</v>
      </c>
      <c r="D385" s="41" t="str">
        <f t="shared" si="21"/>
        <v>NOVA ELECTRIC SYSTEMS</v>
      </c>
      <c r="E385" s="41" t="str">
        <f t="shared" si="22"/>
        <v>LLP</v>
      </c>
      <c r="F385" s="48" t="str">
        <f t="shared" si="23"/>
        <v>19,750.00</v>
      </c>
    </row>
    <row r="386" spans="1:6" x14ac:dyDescent="0.3">
      <c r="A386" t="s">
        <v>242</v>
      </c>
      <c r="C386" s="41" t="str">
        <f t="shared" si="20"/>
        <v>502345678</v>
      </c>
      <c r="D386" s="41" t="str">
        <f t="shared" si="21"/>
        <v>PRIMEPACK CARTONS</v>
      </c>
      <c r="E386" s="41" t="str">
        <f t="shared" si="22"/>
        <v>PRIVATE LIMITED</v>
      </c>
      <c r="F386" s="48" t="str">
        <f t="shared" si="23"/>
        <v>4,18,999.00</v>
      </c>
    </row>
    <row r="387" spans="1:6" x14ac:dyDescent="0.3">
      <c r="A387" t="s">
        <v>243</v>
      </c>
      <c r="C387" s="41" t="str">
        <f t="shared" si="20"/>
        <v>502356789</v>
      </c>
      <c r="D387" s="41" t="str">
        <f t="shared" si="21"/>
        <v>EASTERN SPICE TRADERS</v>
      </c>
      <c r="E387" s="41" t="str">
        <f t="shared" si="22"/>
        <v>PARTNERSHIP</v>
      </c>
      <c r="F387" s="48" t="str">
        <f t="shared" si="23"/>
        <v>0.00</v>
      </c>
    </row>
    <row r="388" spans="1:6" x14ac:dyDescent="0.3">
      <c r="A388" t="s">
        <v>244</v>
      </c>
      <c r="C388" s="41" t="str">
        <f t="shared" ref="C388:C451" si="24">TRIM(_xlfn.TEXTBEFORE(TRIM(A387), " "))</f>
        <v>502367890</v>
      </c>
      <c r="D388" s="41" t="str">
        <f t="shared" ref="D388:D451" si="25">TRIM(_xlfn.TEXTBEFORE(_xlfn.TEXTAFTER(TRIM(A387), " "), "-"))</f>
        <v>URBANCREST DEVELOPERS</v>
      </c>
      <c r="E388" s="41" t="str">
        <f t="shared" ref="E388:E451" si="26">TRIM(_xlfn.TEXTBEFORE(_xlfn.TEXTAFTER(A387, "-"), "Internal"))</f>
        <v>PRIVATE LIMITED</v>
      </c>
      <c r="F388" s="48" t="str">
        <f t="shared" ref="F388:F451" si="27">TRIM(_xlfn.TEXTBEFORE(_xlfn.TEXTAFTER(A387, "₹"), " ", -1))</f>
        <v>1,89,450.00</v>
      </c>
    </row>
    <row r="389" spans="1:6" x14ac:dyDescent="0.3">
      <c r="A389" t="s">
        <v>245</v>
      </c>
      <c r="C389" s="41" t="str">
        <f t="shared" si="24"/>
        <v>502378901</v>
      </c>
      <c r="D389" s="41" t="str">
        <f t="shared" si="25"/>
        <v>SHAKTI CHEMICAL SUPPLIERS</v>
      </c>
      <c r="E389" s="41" t="str">
        <f t="shared" si="26"/>
        <v>PROPRIETOR</v>
      </c>
      <c r="F389" s="48" t="str">
        <f t="shared" si="27"/>
        <v>76,500.00</v>
      </c>
    </row>
    <row r="390" spans="1:6" x14ac:dyDescent="0.3">
      <c r="A390" t="s">
        <v>246</v>
      </c>
      <c r="C390" s="41" t="str">
        <f t="shared" si="24"/>
        <v>502389012</v>
      </c>
      <c r="D390" s="41" t="str">
        <f t="shared" si="25"/>
        <v>ASTRAL ENERGY VENTURES</v>
      </c>
      <c r="E390" s="41" t="str">
        <f t="shared" si="26"/>
        <v>LLP</v>
      </c>
      <c r="F390" s="48" t="str">
        <f t="shared" si="27"/>
        <v>11,45,000.00</v>
      </c>
    </row>
    <row r="391" spans="1:6" x14ac:dyDescent="0.3">
      <c r="A391" t="s">
        <v>247</v>
      </c>
      <c r="C391" s="41" t="str">
        <f t="shared" si="24"/>
        <v>502390123</v>
      </c>
      <c r="D391" s="41" t="str">
        <f t="shared" si="25"/>
        <v>INNOVEX DIGITAL SOLUTIONS</v>
      </c>
      <c r="E391" s="41" t="str">
        <f t="shared" si="26"/>
        <v>PRIVATE LIMITED</v>
      </c>
      <c r="F391" s="48" t="str">
        <f t="shared" si="27"/>
        <v>9,780.00</v>
      </c>
    </row>
    <row r="392" spans="1:6" x14ac:dyDescent="0.3">
      <c r="A392" t="s">
        <v>248</v>
      </c>
      <c r="C392" s="41" t="str">
        <f t="shared" si="24"/>
        <v>502401234</v>
      </c>
      <c r="D392" s="41" t="str">
        <f t="shared" si="25"/>
        <v>GOLDLINE JEWELS</v>
      </c>
      <c r="E392" s="41" t="str">
        <f t="shared" si="26"/>
        <v>PARTNERSHIP</v>
      </c>
      <c r="F392" s="48" t="str">
        <f t="shared" si="27"/>
        <v>6,25,600.00</v>
      </c>
    </row>
    <row r="393" spans="1:6" x14ac:dyDescent="0.3">
      <c r="A393" t="s">
        <v>249</v>
      </c>
      <c r="C393" s="41" t="str">
        <f t="shared" si="24"/>
        <v>502412345</v>
      </c>
      <c r="D393" s="41" t="str">
        <f t="shared" si="25"/>
        <v>OCEANIC FROZEN FOODS</v>
      </c>
      <c r="E393" s="41" t="str">
        <f t="shared" si="26"/>
        <v>PRIVATE LIMITED</v>
      </c>
      <c r="F393" s="48" t="str">
        <f t="shared" si="27"/>
        <v>3,45,890.25</v>
      </c>
    </row>
    <row r="394" spans="1:6" x14ac:dyDescent="0.3">
      <c r="A394" t="s">
        <v>250</v>
      </c>
      <c r="C394" s="41" t="str">
        <f t="shared" si="24"/>
        <v>502423456</v>
      </c>
      <c r="D394" s="41" t="str">
        <f t="shared" si="25"/>
        <v>KAVYA ENTERPRISES</v>
      </c>
      <c r="E394" s="41" t="str">
        <f t="shared" si="26"/>
        <v>PROPRIETOR</v>
      </c>
      <c r="F394" s="48" t="str">
        <f t="shared" si="27"/>
        <v>1,200.00</v>
      </c>
    </row>
    <row r="395" spans="1:6" x14ac:dyDescent="0.3">
      <c r="A395" t="s">
        <v>251</v>
      </c>
      <c r="C395" s="41" t="str">
        <f t="shared" si="24"/>
        <v>502434567</v>
      </c>
      <c r="D395" s="41" t="str">
        <f t="shared" si="25"/>
        <v>STERLING AUTO COMPONENTS</v>
      </c>
      <c r="E395" s="41" t="str">
        <f t="shared" si="26"/>
        <v>LLP</v>
      </c>
      <c r="F395" s="48" t="str">
        <f t="shared" si="27"/>
        <v>8,75,600.00</v>
      </c>
    </row>
    <row r="396" spans="1:6" x14ac:dyDescent="0.3">
      <c r="A396" t="s">
        <v>252</v>
      </c>
      <c r="C396" s="41" t="str">
        <f t="shared" si="24"/>
        <v>502445678</v>
      </c>
      <c r="D396" s="41" t="str">
        <f t="shared" si="25"/>
        <v>RADIANT CABLE NETWORK</v>
      </c>
      <c r="E396" s="41" t="str">
        <f t="shared" si="26"/>
        <v>PARTNERSHIP</v>
      </c>
      <c r="F396" s="48" t="str">
        <f t="shared" si="27"/>
        <v>5,540.00</v>
      </c>
    </row>
    <row r="397" spans="1:6" x14ac:dyDescent="0.3">
      <c r="A397" t="s">
        <v>253</v>
      </c>
      <c r="C397" s="41" t="str">
        <f t="shared" si="24"/>
        <v>502456789</v>
      </c>
      <c r="D397" s="41" t="str">
        <f t="shared" si="25"/>
        <v>MEGASTAR RETAIL HUB</v>
      </c>
      <c r="E397" s="41" t="str">
        <f t="shared" si="26"/>
        <v>PRIVATE LIMITED</v>
      </c>
      <c r="F397" s="48" t="str">
        <f t="shared" si="27"/>
        <v>14,12,300.00</v>
      </c>
    </row>
    <row r="398" spans="1:6" x14ac:dyDescent="0.3">
      <c r="A398" t="s">
        <v>254</v>
      </c>
      <c r="C398" s="41" t="str">
        <f t="shared" si="24"/>
        <v>502467890</v>
      </c>
      <c r="D398" s="41" t="str">
        <f t="shared" si="25"/>
        <v>CLASSIC HANDLOOMS</v>
      </c>
      <c r="E398" s="41" t="str">
        <f t="shared" si="26"/>
        <v>PROPRIETOR</v>
      </c>
      <c r="F398" s="48" t="str">
        <f t="shared" si="27"/>
        <v>9,450.75</v>
      </c>
    </row>
    <row r="399" spans="1:6" x14ac:dyDescent="0.3">
      <c r="A399" t="s">
        <v>255</v>
      </c>
      <c r="C399" s="41" t="str">
        <f t="shared" si="24"/>
        <v>502478901</v>
      </c>
      <c r="D399" s="41" t="str">
        <f t="shared" si="25"/>
        <v>OM SAI TRANSPORT CO</v>
      </c>
      <c r="E399" s="41" t="str">
        <f t="shared" si="26"/>
        <v>PARTNERSHIP</v>
      </c>
      <c r="F399" s="48" t="str">
        <f t="shared" si="27"/>
        <v>4,90,876.00</v>
      </c>
    </row>
    <row r="400" spans="1:6" x14ac:dyDescent="0.3">
      <c r="A400" t="s">
        <v>256</v>
      </c>
      <c r="C400" s="41" t="str">
        <f t="shared" si="24"/>
        <v>502489012</v>
      </c>
      <c r="D400" s="41" t="str">
        <f t="shared" si="25"/>
        <v>SKYNET IT SERVICES</v>
      </c>
      <c r="E400" s="41" t="str">
        <f t="shared" si="26"/>
        <v>LLP</v>
      </c>
      <c r="F400" s="48" t="str">
        <f t="shared" si="27"/>
        <v>2,25,000.00</v>
      </c>
    </row>
    <row r="401" spans="1:6" x14ac:dyDescent="0.3">
      <c r="A401" t="s">
        <v>257</v>
      </c>
      <c r="C401" s="41" t="str">
        <f t="shared" si="24"/>
        <v>502490123</v>
      </c>
      <c r="D401" s="41" t="str">
        <f t="shared" si="25"/>
        <v>EVERGREEN TIMBERS</v>
      </c>
      <c r="E401" s="41" t="str">
        <f t="shared" si="26"/>
        <v>PRIVATE LIMITED</v>
      </c>
      <c r="F401" s="48" t="str">
        <f t="shared" si="27"/>
        <v>0.00</v>
      </c>
    </row>
    <row r="402" spans="1:6" x14ac:dyDescent="0.3">
      <c r="A402" t="s">
        <v>258</v>
      </c>
      <c r="C402" s="41" t="str">
        <f t="shared" si="24"/>
        <v>502501234</v>
      </c>
      <c r="D402" s="41" t="str">
        <f t="shared" si="25"/>
        <v>SILVER OAK REALTORS</v>
      </c>
      <c r="E402" s="41" t="str">
        <f t="shared" si="26"/>
        <v>PARTNERSHIP</v>
      </c>
      <c r="F402" s="48" t="str">
        <f t="shared" si="27"/>
        <v>7,10,340.00</v>
      </c>
    </row>
    <row r="403" spans="1:6" x14ac:dyDescent="0.3">
      <c r="A403" t="s">
        <v>259</v>
      </c>
      <c r="C403" s="41" t="str">
        <f t="shared" si="24"/>
        <v>502512345</v>
      </c>
      <c r="D403" s="41" t="str">
        <f t="shared" si="25"/>
        <v>BRIGHTSTAR EDUCATION SERVICES</v>
      </c>
      <c r="E403" s="41" t="str">
        <f t="shared" si="26"/>
        <v>PRIVATE LIMITED</v>
      </c>
      <c r="F403" s="48" t="str">
        <f t="shared" si="27"/>
        <v>12,300.00</v>
      </c>
    </row>
    <row r="404" spans="1:6" x14ac:dyDescent="0.3">
      <c r="A404" t="s">
        <v>260</v>
      </c>
      <c r="C404" s="41" t="str">
        <f t="shared" si="24"/>
        <v>502523456</v>
      </c>
      <c r="D404" s="41" t="str">
        <f t="shared" si="25"/>
        <v>ALPINE DAIRY PRODUCTS</v>
      </c>
      <c r="E404" s="41" t="str">
        <f t="shared" si="26"/>
        <v>PROPRIETOR</v>
      </c>
      <c r="F404" s="48" t="str">
        <f t="shared" si="27"/>
        <v>5,45,210.90</v>
      </c>
    </row>
    <row r="405" spans="1:6" x14ac:dyDescent="0.3">
      <c r="A405" t="s">
        <v>261</v>
      </c>
      <c r="C405" s="41" t="str">
        <f t="shared" si="24"/>
        <v>502534567</v>
      </c>
      <c r="D405" s="41" t="str">
        <f t="shared" si="25"/>
        <v>RAPIDEX COURIER NETWORK</v>
      </c>
      <c r="E405" s="41" t="str">
        <f t="shared" si="26"/>
        <v>LLP</v>
      </c>
      <c r="F405" s="48" t="str">
        <f t="shared" si="27"/>
        <v>29,750.00</v>
      </c>
    </row>
    <row r="406" spans="1:6" x14ac:dyDescent="0.3">
      <c r="A406" t="s">
        <v>262</v>
      </c>
      <c r="C406" s="41" t="str">
        <f t="shared" si="24"/>
        <v>502545678</v>
      </c>
      <c r="D406" s="41" t="str">
        <f t="shared" si="25"/>
        <v>METROPRINT SOLUTIONS</v>
      </c>
      <c r="E406" s="41" t="str">
        <f t="shared" si="26"/>
        <v>PRIVATE LIMITED</v>
      </c>
      <c r="F406" s="48" t="str">
        <f t="shared" si="27"/>
        <v>8,18,999.00</v>
      </c>
    </row>
    <row r="407" spans="1:6" x14ac:dyDescent="0.3">
      <c r="A407" t="s">
        <v>263</v>
      </c>
      <c r="C407" s="41" t="str">
        <f t="shared" si="24"/>
        <v>502556789</v>
      </c>
      <c r="D407" s="41" t="str">
        <f t="shared" si="25"/>
        <v>HERITAGE CRAFT EXPORTS</v>
      </c>
      <c r="E407" s="41" t="str">
        <f t="shared" si="26"/>
        <v>PARTNERSHIP</v>
      </c>
      <c r="F407" s="48" t="str">
        <f t="shared" si="27"/>
        <v>0.00</v>
      </c>
    </row>
    <row r="408" spans="1:6" x14ac:dyDescent="0.3">
      <c r="A408" t="s">
        <v>264</v>
      </c>
      <c r="C408" s="41" t="str">
        <f t="shared" si="24"/>
        <v>502567890</v>
      </c>
      <c r="D408" s="41" t="str">
        <f t="shared" si="25"/>
        <v>FUSION BIOTECH INDUSTRIES</v>
      </c>
      <c r="E408" s="41" t="str">
        <f t="shared" si="26"/>
        <v>PRIVATE LIMITED</v>
      </c>
      <c r="F408" s="48" t="str">
        <f t="shared" si="27"/>
        <v>2,89,450.00</v>
      </c>
    </row>
    <row r="409" spans="1:6" x14ac:dyDescent="0.3">
      <c r="A409" t="s">
        <v>265</v>
      </c>
      <c r="C409" s="41" t="str">
        <f t="shared" si="24"/>
        <v>502578901</v>
      </c>
      <c r="D409" s="41" t="str">
        <f t="shared" si="25"/>
        <v>SHREE BALAJI DISTRIBUTORS</v>
      </c>
      <c r="E409" s="41" t="str">
        <f t="shared" si="26"/>
        <v>PROPRIETOR</v>
      </c>
      <c r="F409" s="48" t="str">
        <f t="shared" si="27"/>
        <v>1,26,500.00</v>
      </c>
    </row>
    <row r="410" spans="1:6" x14ac:dyDescent="0.3">
      <c r="A410" t="s">
        <v>266</v>
      </c>
      <c r="C410" s="41" t="str">
        <f t="shared" si="24"/>
        <v>502589012</v>
      </c>
      <c r="D410" s="41" t="str">
        <f t="shared" si="25"/>
        <v>ORBIT POWER SYSTEMS</v>
      </c>
      <c r="E410" s="41" t="str">
        <f t="shared" si="26"/>
        <v>LLP</v>
      </c>
      <c r="F410" s="48" t="str">
        <f t="shared" si="27"/>
        <v>15,45,000.00</v>
      </c>
    </row>
    <row r="411" spans="1:6" x14ac:dyDescent="0.3">
      <c r="A411" t="s">
        <v>267</v>
      </c>
      <c r="C411" s="41" t="str">
        <f t="shared" si="24"/>
        <v>502590123</v>
      </c>
      <c r="D411" s="41" t="str">
        <f t="shared" si="25"/>
        <v>GLOBALEDGE CONSULTING</v>
      </c>
      <c r="E411" s="41" t="str">
        <f t="shared" si="26"/>
        <v>PRIVATE LIMITED</v>
      </c>
      <c r="F411" s="48" t="str">
        <f t="shared" si="27"/>
        <v>4,780.00</v>
      </c>
    </row>
    <row r="412" spans="1:6" x14ac:dyDescent="0.3">
      <c r="A412" t="s">
        <v>268</v>
      </c>
      <c r="C412" s="41" t="str">
        <f t="shared" si="24"/>
        <v>502601234</v>
      </c>
      <c r="D412" s="41" t="str">
        <f t="shared" si="25"/>
        <v>ZENCORE ENGINEERING WORKS</v>
      </c>
      <c r="E412" s="41" t="str">
        <f t="shared" si="26"/>
        <v>PARTNERSHIP</v>
      </c>
      <c r="F412" s="48" t="str">
        <f t="shared" si="27"/>
        <v>9,25,600.00</v>
      </c>
    </row>
    <row r="413" spans="1:6" x14ac:dyDescent="0.3">
      <c r="A413" t="s">
        <v>269</v>
      </c>
      <c r="C413" s="41" t="str">
        <f t="shared" si="24"/>
        <v>502612345</v>
      </c>
      <c r="D413" s="41" t="str">
        <f t="shared" si="25"/>
        <v>AURORA PACKAGING INDUSTRIES</v>
      </c>
      <c r="E413" s="41" t="str">
        <f t="shared" si="26"/>
        <v>PRIVATE LIMITED</v>
      </c>
      <c r="F413" s="48" t="str">
        <f t="shared" si="27"/>
        <v>6,45,890.25</v>
      </c>
    </row>
    <row r="414" spans="1:6" x14ac:dyDescent="0.3">
      <c r="A414" t="s">
        <v>270</v>
      </c>
      <c r="C414" s="41" t="str">
        <f t="shared" si="24"/>
        <v>502623456</v>
      </c>
      <c r="D414" s="41" t="str">
        <f t="shared" si="25"/>
        <v>NAVRATNA TRADING CO</v>
      </c>
      <c r="E414" s="41" t="str">
        <f t="shared" si="26"/>
        <v>PROPRIETOR</v>
      </c>
      <c r="F414" s="48" t="str">
        <f t="shared" si="27"/>
        <v>2,200.00</v>
      </c>
    </row>
    <row r="415" spans="1:6" x14ac:dyDescent="0.3">
      <c r="A415" t="s">
        <v>271</v>
      </c>
      <c r="C415" s="41" t="str">
        <f t="shared" si="24"/>
        <v>502634567</v>
      </c>
      <c r="D415" s="41" t="str">
        <f t="shared" si="25"/>
        <v>TITAN STRUCTURES INDIA</v>
      </c>
      <c r="E415" s="41" t="str">
        <f t="shared" si="26"/>
        <v>LLP</v>
      </c>
      <c r="F415" s="48" t="str">
        <f t="shared" si="27"/>
        <v>18,75,600.00</v>
      </c>
    </row>
    <row r="416" spans="1:6" x14ac:dyDescent="0.3">
      <c r="A416" t="s">
        <v>272</v>
      </c>
      <c r="C416" s="41" t="str">
        <f t="shared" si="24"/>
        <v>502645678</v>
      </c>
      <c r="D416" s="41" t="str">
        <f t="shared" si="25"/>
        <v>PINNACLE SECURITY SERVICES</v>
      </c>
      <c r="E416" s="41" t="str">
        <f t="shared" si="26"/>
        <v>PARTNERSHIP</v>
      </c>
      <c r="F416" s="48" t="str">
        <f t="shared" si="27"/>
        <v>3,540.00</v>
      </c>
    </row>
    <row r="417" spans="1:6" x14ac:dyDescent="0.3">
      <c r="A417" t="s">
        <v>271</v>
      </c>
      <c r="C417" s="41" t="str">
        <f t="shared" si="24"/>
        <v>502656789</v>
      </c>
      <c r="D417" s="41" t="str">
        <f t="shared" si="25"/>
        <v>SUNRISE PAPER PRODUCTS</v>
      </c>
      <c r="E417" s="41" t="str">
        <f t="shared" si="26"/>
        <v>PRIVATE LIMITED</v>
      </c>
      <c r="F417" s="48" t="str">
        <f t="shared" si="27"/>
        <v>11,12,300.00</v>
      </c>
    </row>
    <row r="418" spans="1:6" x14ac:dyDescent="0.3">
      <c r="A418" t="s">
        <v>272</v>
      </c>
      <c r="C418" s="41" t="str">
        <f t="shared" si="24"/>
        <v>502645678</v>
      </c>
      <c r="D418" s="41" t="str">
        <f t="shared" si="25"/>
        <v>PINNACLE SECURITY SERVICES</v>
      </c>
      <c r="E418" s="41" t="str">
        <f t="shared" si="26"/>
        <v>PARTNERSHIP</v>
      </c>
      <c r="F418" s="48" t="str">
        <f t="shared" si="27"/>
        <v>3,540.00</v>
      </c>
    </row>
    <row r="419" spans="1:6" x14ac:dyDescent="0.3">
      <c r="A419" t="s">
        <v>273</v>
      </c>
      <c r="C419" s="41" t="str">
        <f t="shared" si="24"/>
        <v>502656789</v>
      </c>
      <c r="D419" s="41" t="str">
        <f t="shared" si="25"/>
        <v>SUNRISE PAPER PRODUCTS</v>
      </c>
      <c r="E419" s="41" t="str">
        <f t="shared" si="26"/>
        <v>PRIVATE LIMITED</v>
      </c>
      <c r="F419" s="48" t="str">
        <f t="shared" si="27"/>
        <v>11,12,300.00</v>
      </c>
    </row>
    <row r="420" spans="1:6" x14ac:dyDescent="0.3">
      <c r="A420" t="s">
        <v>274</v>
      </c>
      <c r="C420" s="41" t="str">
        <f t="shared" si="24"/>
        <v>502667890</v>
      </c>
      <c r="D420" s="41" t="str">
        <f t="shared" si="25"/>
        <v>VISIONARY MEDIA HOUSE</v>
      </c>
      <c r="E420" s="41" t="str">
        <f t="shared" si="26"/>
        <v>PROPRIETOR</v>
      </c>
      <c r="F420" s="48" t="str">
        <f t="shared" si="27"/>
        <v>5,450.75</v>
      </c>
    </row>
    <row r="421" spans="1:6" x14ac:dyDescent="0.3">
      <c r="A421" t="s">
        <v>275</v>
      </c>
      <c r="C421" s="41" t="str">
        <f t="shared" si="24"/>
        <v>502678901</v>
      </c>
      <c r="D421" s="41" t="str">
        <f t="shared" si="25"/>
        <v>NORTHSTAR SHIPPING</v>
      </c>
      <c r="E421" s="41" t="str">
        <f t="shared" si="26"/>
        <v>PARTNERSHIP</v>
      </c>
      <c r="F421" s="48" t="str">
        <f t="shared" si="27"/>
        <v>9,90,876.00</v>
      </c>
    </row>
    <row r="422" spans="1:6" x14ac:dyDescent="0.3">
      <c r="A422" t="s">
        <v>276</v>
      </c>
      <c r="C422" s="41" t="str">
        <f t="shared" si="24"/>
        <v>502689012</v>
      </c>
      <c r="D422" s="41" t="str">
        <f t="shared" si="25"/>
        <v>TECHSPHERE INNOVATIONS</v>
      </c>
      <c r="E422" s="41" t="str">
        <f t="shared" si="26"/>
        <v>LLP</v>
      </c>
      <c r="F422" s="48" t="str">
        <f t="shared" si="27"/>
        <v>4,25,000.00</v>
      </c>
    </row>
    <row r="423" spans="1:6" x14ac:dyDescent="0.3">
      <c r="A423" t="s">
        <v>277</v>
      </c>
      <c r="C423" s="41" t="str">
        <f t="shared" si="24"/>
        <v>502690123</v>
      </c>
      <c r="D423" s="41" t="str">
        <f t="shared" si="25"/>
        <v>RIVERDALE AGRO MILLS</v>
      </c>
      <c r="E423" s="41" t="str">
        <f t="shared" si="26"/>
        <v>PRIVATE LIMITED</v>
      </c>
      <c r="F423" s="48" t="str">
        <f t="shared" si="27"/>
        <v>0.00</v>
      </c>
    </row>
    <row r="424" spans="1:6" x14ac:dyDescent="0.3">
      <c r="A424" t="s">
        <v>278</v>
      </c>
      <c r="C424" s="41" t="str">
        <f t="shared" si="24"/>
        <v>502701234</v>
      </c>
      <c r="D424" s="41" t="str">
        <f t="shared" si="25"/>
        <v>ARISTO FURNITURE MART</v>
      </c>
      <c r="E424" s="41" t="str">
        <f t="shared" si="26"/>
        <v>PARTNERSHIP</v>
      </c>
      <c r="F424" s="48" t="str">
        <f t="shared" si="27"/>
        <v>8,10,340.00</v>
      </c>
    </row>
    <row r="425" spans="1:6" x14ac:dyDescent="0.3">
      <c r="A425" t="s">
        <v>279</v>
      </c>
      <c r="C425" s="41" t="str">
        <f t="shared" si="24"/>
        <v>502712345</v>
      </c>
      <c r="D425" s="41" t="str">
        <f t="shared" si="25"/>
        <v>SILVERPEAK MINERALS</v>
      </c>
      <c r="E425" s="41" t="str">
        <f t="shared" si="26"/>
        <v>PRIVATE LIMITED</v>
      </c>
      <c r="F425" s="48" t="str">
        <f t="shared" si="27"/>
        <v>7,85,920.00</v>
      </c>
    </row>
    <row r="426" spans="1:6" x14ac:dyDescent="0.3">
      <c r="A426" t="s">
        <v>280</v>
      </c>
      <c r="C426" s="41" t="str">
        <f t="shared" si="24"/>
        <v>502723456</v>
      </c>
      <c r="D426" s="41" t="str">
        <f t="shared" si="25"/>
        <v>MARUTI COLD STORAGE</v>
      </c>
      <c r="E426" s="41" t="str">
        <f t="shared" si="26"/>
        <v>PROPRIETOR</v>
      </c>
      <c r="F426" s="48" t="str">
        <f t="shared" si="27"/>
        <v>0.00</v>
      </c>
    </row>
    <row r="427" spans="1:6" x14ac:dyDescent="0.3">
      <c r="A427" t="s">
        <v>281</v>
      </c>
      <c r="C427" s="41" t="str">
        <f t="shared" si="24"/>
        <v>502734567</v>
      </c>
      <c r="D427" s="41" t="str">
        <f t="shared" si="25"/>
        <v>GALAXY INFRA VENTURES</v>
      </c>
      <c r="E427" s="41" t="str">
        <f t="shared" si="26"/>
        <v>PARTNERSHIP</v>
      </c>
      <c r="F427" s="48" t="str">
        <f t="shared" si="27"/>
        <v>16,45,300.75</v>
      </c>
    </row>
    <row r="428" spans="1:6" x14ac:dyDescent="0.3">
      <c r="A428" t="s">
        <v>282</v>
      </c>
      <c r="C428" s="41" t="str">
        <f t="shared" si="24"/>
        <v>502745678</v>
      </c>
      <c r="D428" s="41" t="str">
        <f t="shared" si="25"/>
        <v>QUICKMOVE LOGISTICS</v>
      </c>
      <c r="E428" s="41" t="str">
        <f t="shared" si="26"/>
        <v>LLP</v>
      </c>
      <c r="F428" s="48" t="str">
        <f t="shared" si="27"/>
        <v>12,540.00</v>
      </c>
    </row>
    <row r="429" spans="1:6" x14ac:dyDescent="0.3">
      <c r="A429" t="s">
        <v>283</v>
      </c>
      <c r="C429" s="41" t="str">
        <f t="shared" si="24"/>
        <v>502756789</v>
      </c>
      <c r="D429" s="41" t="str">
        <f t="shared" si="25"/>
        <v>ELITE PHARMA CARE</v>
      </c>
      <c r="E429" s="41" t="str">
        <f t="shared" si="26"/>
        <v>PRIVATE LIMITED</v>
      </c>
      <c r="F429" s="48" t="str">
        <f t="shared" si="27"/>
        <v>5,12,800.00</v>
      </c>
    </row>
    <row r="430" spans="1:6" x14ac:dyDescent="0.3">
      <c r="A430" t="s">
        <v>284</v>
      </c>
      <c r="C430" s="41" t="str">
        <f t="shared" si="24"/>
        <v>502767890</v>
      </c>
      <c r="D430" s="41" t="str">
        <f t="shared" si="25"/>
        <v>ROYAL SPICES TRADING</v>
      </c>
      <c r="E430" s="41" t="str">
        <f t="shared" si="26"/>
        <v>PROPRIETOR</v>
      </c>
      <c r="F430" s="48" t="str">
        <f t="shared" si="27"/>
        <v>8,450.50</v>
      </c>
    </row>
    <row r="431" spans="1:6" x14ac:dyDescent="0.3">
      <c r="A431" t="s">
        <v>285</v>
      </c>
      <c r="C431" s="41" t="str">
        <f t="shared" si="24"/>
        <v>502778901</v>
      </c>
      <c r="D431" s="41" t="str">
        <f t="shared" si="25"/>
        <v>METROLINE TRANSPORTS</v>
      </c>
      <c r="E431" s="41" t="str">
        <f t="shared" si="26"/>
        <v>PARTNERSHIP</v>
      </c>
      <c r="F431" s="48" t="str">
        <f t="shared" si="27"/>
        <v>9,75,650.00</v>
      </c>
    </row>
    <row r="432" spans="1:6" x14ac:dyDescent="0.3">
      <c r="A432" t="s">
        <v>286</v>
      </c>
      <c r="C432" s="41" t="str">
        <f t="shared" si="24"/>
        <v>502789012</v>
      </c>
      <c r="D432" s="41" t="str">
        <f t="shared" si="25"/>
        <v>SKYBRIDGE CONSULTING</v>
      </c>
      <c r="E432" s="41" t="str">
        <f t="shared" si="26"/>
        <v>LLP</v>
      </c>
      <c r="F432" s="48" t="str">
        <f t="shared" si="27"/>
        <v>2,75,000.00</v>
      </c>
    </row>
    <row r="433" spans="1:6" x14ac:dyDescent="0.3">
      <c r="A433" t="s">
        <v>287</v>
      </c>
      <c r="C433" s="41" t="str">
        <f t="shared" si="24"/>
        <v>502790123</v>
      </c>
      <c r="D433" s="41" t="str">
        <f t="shared" si="25"/>
        <v>TRISHUL METAL INDUSTRIES</v>
      </c>
      <c r="E433" s="41" t="str">
        <f t="shared" si="26"/>
        <v>PRIVATE LIMITED</v>
      </c>
      <c r="F433" s="48" t="str">
        <f t="shared" si="27"/>
        <v>0.00</v>
      </c>
    </row>
    <row r="434" spans="1:6" x14ac:dyDescent="0.3">
      <c r="A434" t="s">
        <v>288</v>
      </c>
      <c r="C434" s="41" t="str">
        <f t="shared" si="24"/>
        <v>502801234</v>
      </c>
      <c r="D434" s="41" t="str">
        <f t="shared" si="25"/>
        <v>OMEGA TEXTILE MILLS</v>
      </c>
      <c r="E434" s="41" t="str">
        <f t="shared" si="26"/>
        <v>PARTNERSHIP</v>
      </c>
      <c r="F434" s="48" t="str">
        <f t="shared" si="27"/>
        <v>6,80,340.00</v>
      </c>
    </row>
    <row r="435" spans="1:6" x14ac:dyDescent="0.3">
      <c r="A435" t="s">
        <v>289</v>
      </c>
      <c r="C435" s="41" t="str">
        <f t="shared" si="24"/>
        <v>502812345</v>
      </c>
      <c r="D435" s="41" t="str">
        <f t="shared" si="25"/>
        <v>CRESTVIEW REALTORS</v>
      </c>
      <c r="E435" s="41" t="str">
        <f t="shared" si="26"/>
        <v>PRIVATE LIMITED</v>
      </c>
      <c r="F435" s="48" t="str">
        <f t="shared" si="27"/>
        <v>21,300.00</v>
      </c>
    </row>
    <row r="436" spans="1:6" x14ac:dyDescent="0.3">
      <c r="A436" t="s">
        <v>290</v>
      </c>
      <c r="C436" s="41" t="str">
        <f t="shared" si="24"/>
        <v>502823456</v>
      </c>
      <c r="D436" s="41" t="str">
        <f t="shared" si="25"/>
        <v>FRESHROOT VEGETABLES</v>
      </c>
      <c r="E436" s="41" t="str">
        <f t="shared" si="26"/>
        <v>PROPRIETOR</v>
      </c>
      <c r="F436" s="48" t="str">
        <f t="shared" si="27"/>
        <v>4,25,110.90</v>
      </c>
    </row>
    <row r="437" spans="1:6" x14ac:dyDescent="0.3">
      <c r="A437" t="s">
        <v>291</v>
      </c>
      <c r="C437" s="41" t="str">
        <f t="shared" si="24"/>
        <v>502834567</v>
      </c>
      <c r="D437" s="41" t="str">
        <f t="shared" si="25"/>
        <v>HYPERION DIGITAL LABS</v>
      </c>
      <c r="E437" s="41" t="str">
        <f t="shared" si="26"/>
        <v>LLP</v>
      </c>
      <c r="F437" s="48" t="str">
        <f t="shared" si="27"/>
        <v>35,750.00</v>
      </c>
    </row>
    <row r="438" spans="1:6" x14ac:dyDescent="0.3">
      <c r="A438" t="s">
        <v>292</v>
      </c>
      <c r="C438" s="41" t="str">
        <f t="shared" si="24"/>
        <v>502845678</v>
      </c>
      <c r="D438" s="41" t="str">
        <f t="shared" si="25"/>
        <v>SUNGLOW PAPER INDUSTRIES</v>
      </c>
      <c r="E438" s="41" t="str">
        <f t="shared" si="26"/>
        <v>PRIVATE LIMITED</v>
      </c>
      <c r="F438" s="48" t="str">
        <f t="shared" si="27"/>
        <v>3,98,999.00</v>
      </c>
    </row>
    <row r="439" spans="1:6" x14ac:dyDescent="0.3">
      <c r="A439" t="s">
        <v>293</v>
      </c>
      <c r="C439" s="41" t="str">
        <f t="shared" si="24"/>
        <v>502856789</v>
      </c>
      <c r="D439" s="41" t="str">
        <f t="shared" si="25"/>
        <v>KESAR IMPEX SOLUTIONS</v>
      </c>
      <c r="E439" s="41" t="str">
        <f t="shared" si="26"/>
        <v>PARTNERSHIP</v>
      </c>
      <c r="F439" s="48" t="str">
        <f t="shared" si="27"/>
        <v>0.00</v>
      </c>
    </row>
    <row r="440" spans="1:6" x14ac:dyDescent="0.3">
      <c r="A440" t="s">
        <v>294</v>
      </c>
      <c r="C440" s="41" t="str">
        <f t="shared" si="24"/>
        <v>502867890</v>
      </c>
      <c r="D440" s="41" t="str">
        <f t="shared" si="25"/>
        <v>ALPHACORE ENGINEERING</v>
      </c>
      <c r="E440" s="41" t="str">
        <f t="shared" si="26"/>
        <v>PRIVATE LIMITED</v>
      </c>
      <c r="F440" s="48" t="str">
        <f t="shared" si="27"/>
        <v>2,49,450.00</v>
      </c>
    </row>
    <row r="441" spans="1:6" x14ac:dyDescent="0.3">
      <c r="A441" t="s">
        <v>295</v>
      </c>
      <c r="C441" s="41" t="str">
        <f t="shared" si="24"/>
        <v>502878901</v>
      </c>
      <c r="D441" s="41" t="str">
        <f t="shared" si="25"/>
        <v>SHANTI MEDICAL AGENCIES</v>
      </c>
      <c r="E441" s="41" t="str">
        <f t="shared" si="26"/>
        <v>PROPRIETOR</v>
      </c>
      <c r="F441" s="48" t="str">
        <f t="shared" si="27"/>
        <v>96,500.00</v>
      </c>
    </row>
    <row r="442" spans="1:6" x14ac:dyDescent="0.3">
      <c r="A442" t="s">
        <v>296</v>
      </c>
      <c r="C442" s="41" t="str">
        <f t="shared" si="24"/>
        <v>502889012</v>
      </c>
      <c r="D442" s="41" t="str">
        <f t="shared" si="25"/>
        <v>EVEREST POWER CONTROLS</v>
      </c>
      <c r="E442" s="41" t="str">
        <f t="shared" si="26"/>
        <v>LLP</v>
      </c>
      <c r="F442" s="48" t="str">
        <f t="shared" si="27"/>
        <v>10,15,000.00</v>
      </c>
    </row>
    <row r="443" spans="1:6" x14ac:dyDescent="0.3">
      <c r="A443" t="s">
        <v>297</v>
      </c>
      <c r="C443" s="41" t="str">
        <f t="shared" si="24"/>
        <v>502890123</v>
      </c>
      <c r="D443" s="41" t="str">
        <f t="shared" si="25"/>
        <v>INFINITY TECH PARKS</v>
      </c>
      <c r="E443" s="41" t="str">
        <f t="shared" si="26"/>
        <v>PRIVATE LIMITED</v>
      </c>
      <c r="F443" s="48" t="str">
        <f t="shared" si="27"/>
        <v>14,780.00</v>
      </c>
    </row>
    <row r="444" spans="1:6" x14ac:dyDescent="0.3">
      <c r="A444" t="s">
        <v>298</v>
      </c>
      <c r="C444" s="41" t="str">
        <f t="shared" si="24"/>
        <v>502901234</v>
      </c>
      <c r="D444" s="41" t="str">
        <f t="shared" si="25"/>
        <v>SAPPHIRE GRANITES</v>
      </c>
      <c r="E444" s="41" t="str">
        <f t="shared" si="26"/>
        <v>PARTNERSHIP</v>
      </c>
      <c r="F444" s="48" t="str">
        <f t="shared" si="27"/>
        <v>5,55,600.00</v>
      </c>
    </row>
    <row r="445" spans="1:6" x14ac:dyDescent="0.3">
      <c r="A445" t="s">
        <v>299</v>
      </c>
      <c r="C445" s="41" t="str">
        <f t="shared" si="24"/>
        <v>502912345</v>
      </c>
      <c r="D445" s="41" t="str">
        <f t="shared" si="25"/>
        <v>HARMONY DAIRY FARMS</v>
      </c>
      <c r="E445" s="41" t="str">
        <f t="shared" si="26"/>
        <v>PRIVATE LIMITED</v>
      </c>
      <c r="F445" s="48" t="str">
        <f t="shared" si="27"/>
        <v>8,95,450.25</v>
      </c>
    </row>
    <row r="446" spans="1:6" x14ac:dyDescent="0.3">
      <c r="A446" t="s">
        <v>300</v>
      </c>
      <c r="C446" s="41" t="str">
        <f t="shared" si="24"/>
        <v>502923456</v>
      </c>
      <c r="D446" s="41" t="str">
        <f t="shared" si="25"/>
        <v>RUDRA ELECTRICALS</v>
      </c>
      <c r="E446" s="41" t="str">
        <f t="shared" si="26"/>
        <v>PROPRIETOR</v>
      </c>
      <c r="F446" s="48" t="str">
        <f t="shared" si="27"/>
        <v>3,200.00</v>
      </c>
    </row>
    <row r="447" spans="1:6" x14ac:dyDescent="0.3">
      <c r="A447" t="s">
        <v>301</v>
      </c>
      <c r="C447" s="41" t="str">
        <f t="shared" si="24"/>
        <v>502934567</v>
      </c>
      <c r="D447" s="41" t="str">
        <f t="shared" si="25"/>
        <v>VECTOR INDUSTRIAL SUPPLIES</v>
      </c>
      <c r="E447" s="41" t="str">
        <f t="shared" si="26"/>
        <v>LLP</v>
      </c>
      <c r="F447" s="48" t="str">
        <f t="shared" si="27"/>
        <v>11,75,600.00</v>
      </c>
    </row>
    <row r="448" spans="1:6" x14ac:dyDescent="0.3">
      <c r="A448" t="s">
        <v>302</v>
      </c>
      <c r="C448" s="41" t="str">
        <f t="shared" si="24"/>
        <v>502945678</v>
      </c>
      <c r="D448" s="41" t="str">
        <f t="shared" si="25"/>
        <v>UNITY FACILITY MANAGEMENT</v>
      </c>
      <c r="E448" s="41" t="str">
        <f t="shared" si="26"/>
        <v>PARTNERSHIP</v>
      </c>
      <c r="F448" s="48" t="str">
        <f t="shared" si="27"/>
        <v>6,540.00</v>
      </c>
    </row>
    <row r="449" spans="1:6" x14ac:dyDescent="0.3">
      <c r="A449" t="s">
        <v>303</v>
      </c>
      <c r="C449" s="41" t="str">
        <f t="shared" si="24"/>
        <v>502956789</v>
      </c>
      <c r="D449" s="41" t="str">
        <f t="shared" si="25"/>
        <v>ZODIAC RETAIL CHAINS</v>
      </c>
      <c r="E449" s="41" t="str">
        <f t="shared" si="26"/>
        <v>PRIVATE LIMITED</v>
      </c>
      <c r="F449" s="48" t="str">
        <f t="shared" si="27"/>
        <v>18,42,300.00</v>
      </c>
    </row>
    <row r="450" spans="1:6" x14ac:dyDescent="0.3">
      <c r="A450" t="s">
        <v>304</v>
      </c>
      <c r="C450" s="41" t="str">
        <f t="shared" si="24"/>
        <v>502967890</v>
      </c>
      <c r="D450" s="41" t="str">
        <f t="shared" si="25"/>
        <v>CLASSIC SWEETS MANUFACTURING</v>
      </c>
      <c r="E450" s="41" t="str">
        <f t="shared" si="26"/>
        <v>PROPRIETOR</v>
      </c>
      <c r="F450" s="48" t="str">
        <f t="shared" si="27"/>
        <v>6,450.75</v>
      </c>
    </row>
    <row r="451" spans="1:6" x14ac:dyDescent="0.3">
      <c r="A451" t="s">
        <v>305</v>
      </c>
      <c r="C451" s="41" t="str">
        <f t="shared" si="24"/>
        <v>502978901</v>
      </c>
      <c r="D451" s="41" t="str">
        <f t="shared" si="25"/>
        <v>OMKAR FREIGHT CARRIERS</v>
      </c>
      <c r="E451" s="41" t="str">
        <f t="shared" si="26"/>
        <v>PARTNERSHIP</v>
      </c>
      <c r="F451" s="48" t="str">
        <f t="shared" si="27"/>
        <v>7,90,876.00</v>
      </c>
    </row>
    <row r="452" spans="1:6" x14ac:dyDescent="0.3">
      <c r="A452" t="s">
        <v>306</v>
      </c>
      <c r="C452" s="41" t="str">
        <f t="shared" ref="C452:C515" si="28">TRIM(_xlfn.TEXTBEFORE(TRIM(A451), " "))</f>
        <v>502989012</v>
      </c>
      <c r="D452" s="41" t="str">
        <f t="shared" ref="D452:D515" si="29">TRIM(_xlfn.TEXTBEFORE(_xlfn.TEXTAFTER(TRIM(A451), " "), "-"))</f>
        <v>CLOUDNINE IT HUB</v>
      </c>
      <c r="E452" s="41" t="str">
        <f t="shared" ref="E452:E515" si="30">TRIM(_xlfn.TEXTBEFORE(_xlfn.TEXTAFTER(A451, "-"), "Internal"))</f>
        <v>LLP</v>
      </c>
      <c r="F452" s="48" t="str">
        <f t="shared" ref="F452:F515" si="31">TRIM(_xlfn.TEXTBEFORE(_xlfn.TEXTAFTER(A451, "₹"), " ", -1))</f>
        <v>1,25,000.00</v>
      </c>
    </row>
    <row r="453" spans="1:6" x14ac:dyDescent="0.3">
      <c r="A453" t="s">
        <v>307</v>
      </c>
      <c r="C453" s="41" t="str">
        <f t="shared" si="28"/>
        <v>502990123</v>
      </c>
      <c r="D453" s="41" t="str">
        <f t="shared" si="29"/>
        <v>GREENLAND TIMBER MART</v>
      </c>
      <c r="E453" s="41" t="str">
        <f t="shared" si="30"/>
        <v>PRIVATE LIMITED</v>
      </c>
      <c r="F453" s="48" t="str">
        <f t="shared" si="31"/>
        <v>0.00</v>
      </c>
    </row>
    <row r="454" spans="1:6" x14ac:dyDescent="0.3">
      <c r="A454" t="s">
        <v>308</v>
      </c>
      <c r="C454" s="41" t="str">
        <f t="shared" si="28"/>
        <v>503001234</v>
      </c>
      <c r="D454" s="41" t="str">
        <f t="shared" si="29"/>
        <v>WESTERN HILLS DEVELOPERS</v>
      </c>
      <c r="E454" s="41" t="str">
        <f t="shared" si="30"/>
        <v>PARTNERSHIP</v>
      </c>
      <c r="F454" s="48" t="str">
        <f t="shared" si="31"/>
        <v>4,10,340.00</v>
      </c>
    </row>
    <row r="455" spans="1:6" x14ac:dyDescent="0.3">
      <c r="A455" t="s">
        <v>309</v>
      </c>
      <c r="C455" s="41" t="str">
        <f t="shared" si="28"/>
        <v>503012345</v>
      </c>
      <c r="D455" s="41" t="str">
        <f t="shared" si="29"/>
        <v>BRILLIANT EDUCATION HUB</v>
      </c>
      <c r="E455" s="41" t="str">
        <f t="shared" si="30"/>
        <v>PRIVATE LIMITED</v>
      </c>
      <c r="F455" s="48" t="str">
        <f t="shared" si="31"/>
        <v>9,300.00</v>
      </c>
    </row>
    <row r="456" spans="1:6" x14ac:dyDescent="0.3">
      <c r="A456" t="s">
        <v>310</v>
      </c>
      <c r="C456" s="41" t="str">
        <f t="shared" si="28"/>
        <v>503023456</v>
      </c>
      <c r="D456" s="41" t="str">
        <f t="shared" si="29"/>
        <v>GOLDSTAR MILK PRODUCTS</v>
      </c>
      <c r="E456" s="41" t="str">
        <f t="shared" si="30"/>
        <v>PROPRIETOR</v>
      </c>
      <c r="F456" s="48" t="str">
        <f t="shared" si="31"/>
        <v>6,85,210.90</v>
      </c>
    </row>
    <row r="457" spans="1:6" x14ac:dyDescent="0.3">
      <c r="A457" t="s">
        <v>311</v>
      </c>
      <c r="C457" s="41" t="str">
        <f t="shared" si="28"/>
        <v>503034567</v>
      </c>
      <c r="D457" s="41" t="str">
        <f t="shared" si="29"/>
        <v>FASTTRACK COURIER SERVICES</v>
      </c>
      <c r="E457" s="41" t="str">
        <f t="shared" si="30"/>
        <v>LLP</v>
      </c>
      <c r="F457" s="48" t="str">
        <f t="shared" si="31"/>
        <v>22,750.00</v>
      </c>
    </row>
    <row r="458" spans="1:6" x14ac:dyDescent="0.3">
      <c r="A458" t="s">
        <v>312</v>
      </c>
      <c r="C458" s="41" t="str">
        <f t="shared" si="28"/>
        <v>503045678</v>
      </c>
      <c r="D458" s="41" t="str">
        <f t="shared" si="29"/>
        <v>URBANPRINT MEDIA WORKS</v>
      </c>
      <c r="E458" s="41" t="str">
        <f t="shared" si="30"/>
        <v>PRIVATE LIMITED</v>
      </c>
      <c r="F458" s="48" t="str">
        <f t="shared" si="31"/>
        <v>9,28,999.00</v>
      </c>
    </row>
    <row r="459" spans="1:6" x14ac:dyDescent="0.3">
      <c r="A459" t="s">
        <v>313</v>
      </c>
      <c r="C459" s="41" t="str">
        <f t="shared" si="28"/>
        <v>503056789</v>
      </c>
      <c r="D459" s="41" t="str">
        <f t="shared" si="29"/>
        <v>HERITAGE SILK MILLS</v>
      </c>
      <c r="E459" s="41" t="str">
        <f t="shared" si="30"/>
        <v>PARTNERSHIP</v>
      </c>
      <c r="F459" s="48" t="str">
        <f t="shared" si="31"/>
        <v>0.00</v>
      </c>
    </row>
    <row r="460" spans="1:6" x14ac:dyDescent="0.3">
      <c r="A460" t="s">
        <v>314</v>
      </c>
      <c r="C460" s="41" t="str">
        <f t="shared" si="28"/>
        <v>503067890</v>
      </c>
      <c r="D460" s="41" t="str">
        <f t="shared" si="29"/>
        <v>BIOSHIELD HEALTHCARE</v>
      </c>
      <c r="E460" s="41" t="str">
        <f t="shared" si="30"/>
        <v>PRIVATE LIMITED</v>
      </c>
      <c r="F460" s="48" t="str">
        <f t="shared" si="31"/>
        <v>3,19,450.00</v>
      </c>
    </row>
    <row r="461" spans="1:6" x14ac:dyDescent="0.3">
      <c r="A461" t="s">
        <v>315</v>
      </c>
      <c r="C461" s="41" t="str">
        <f t="shared" si="28"/>
        <v>503078901</v>
      </c>
      <c r="D461" s="41" t="str">
        <f t="shared" si="29"/>
        <v>SHREE RAM WHOLESALE</v>
      </c>
      <c r="E461" s="41" t="str">
        <f t="shared" si="30"/>
        <v>PROPRIETOR</v>
      </c>
      <c r="F461" s="48" t="str">
        <f t="shared" si="31"/>
        <v>1,46,500.00</v>
      </c>
    </row>
    <row r="462" spans="1:6" x14ac:dyDescent="0.3">
      <c r="A462" t="s">
        <v>316</v>
      </c>
      <c r="C462" s="41" t="str">
        <f t="shared" si="28"/>
        <v>503089012</v>
      </c>
      <c r="D462" s="41" t="str">
        <f t="shared" si="29"/>
        <v>ORBITAL SOLAR SYSTEMS</v>
      </c>
      <c r="E462" s="41" t="str">
        <f t="shared" si="30"/>
        <v>LLP</v>
      </c>
      <c r="F462" s="48" t="str">
        <f t="shared" si="31"/>
        <v>12,75,000.00</v>
      </c>
    </row>
    <row r="463" spans="1:6" x14ac:dyDescent="0.3">
      <c r="A463" t="s">
        <v>317</v>
      </c>
      <c r="C463" s="41" t="str">
        <f t="shared" si="28"/>
        <v>503090123</v>
      </c>
      <c r="D463" s="41" t="str">
        <f t="shared" si="29"/>
        <v>GLOBETREK CONSULTANTS</v>
      </c>
      <c r="E463" s="41" t="str">
        <f t="shared" si="30"/>
        <v>PRIVATE LIMITED</v>
      </c>
      <c r="F463" s="48" t="str">
        <f t="shared" si="31"/>
        <v>8,780.00</v>
      </c>
    </row>
    <row r="464" spans="1:6" x14ac:dyDescent="0.3">
      <c r="A464" t="s">
        <v>318</v>
      </c>
      <c r="C464" s="41" t="str">
        <f t="shared" si="28"/>
        <v>503101234</v>
      </c>
      <c r="D464" s="41" t="str">
        <f t="shared" si="29"/>
        <v>ZENMAX FABRICATION WORKS</v>
      </c>
      <c r="E464" s="41" t="str">
        <f t="shared" si="30"/>
        <v>PARTNERSHIP</v>
      </c>
      <c r="F464" s="48" t="str">
        <f t="shared" si="31"/>
        <v>7,15,600.00</v>
      </c>
    </row>
    <row r="465" spans="1:6" x14ac:dyDescent="0.3">
      <c r="A465" t="s">
        <v>319</v>
      </c>
      <c r="C465" s="41" t="str">
        <f t="shared" si="28"/>
        <v>503112345</v>
      </c>
      <c r="D465" s="41" t="str">
        <f t="shared" si="29"/>
        <v>AURIC PACKAGING SOLUTIONS</v>
      </c>
      <c r="E465" s="41" t="str">
        <f t="shared" si="30"/>
        <v>PRIVATE LIMITED</v>
      </c>
      <c r="F465" s="48" t="str">
        <f t="shared" si="31"/>
        <v>5,45,890.25</v>
      </c>
    </row>
    <row r="466" spans="1:6" x14ac:dyDescent="0.3">
      <c r="A466" t="s">
        <v>320</v>
      </c>
      <c r="C466" s="41" t="str">
        <f t="shared" si="28"/>
        <v>503123456</v>
      </c>
      <c r="D466" s="41" t="str">
        <f t="shared" si="29"/>
        <v>NAVKAR TRADERS</v>
      </c>
      <c r="E466" s="41" t="str">
        <f t="shared" si="30"/>
        <v>PROPRIETOR</v>
      </c>
      <c r="F466" s="48" t="str">
        <f t="shared" si="31"/>
        <v>4,200.00</v>
      </c>
    </row>
    <row r="467" spans="1:6" x14ac:dyDescent="0.3">
      <c r="A467" t="s">
        <v>321</v>
      </c>
      <c r="C467" s="41" t="str">
        <f t="shared" si="28"/>
        <v>503134567</v>
      </c>
      <c r="D467" s="41" t="str">
        <f t="shared" si="29"/>
        <v>TITANIUM STRUCTURES</v>
      </c>
      <c r="E467" s="41" t="str">
        <f t="shared" si="30"/>
        <v>LLP</v>
      </c>
      <c r="F467" s="48" t="str">
        <f t="shared" si="31"/>
        <v>13,75,600.00</v>
      </c>
    </row>
    <row r="468" spans="1:6" x14ac:dyDescent="0.3">
      <c r="A468" t="s">
        <v>322</v>
      </c>
      <c r="C468" s="41" t="str">
        <f t="shared" si="28"/>
        <v>503145678</v>
      </c>
      <c r="D468" s="41" t="str">
        <f t="shared" si="29"/>
        <v>PRIMEGUARD SECURITY</v>
      </c>
      <c r="E468" s="41" t="str">
        <f t="shared" si="30"/>
        <v>PARTNERSHIP</v>
      </c>
      <c r="F468" s="48" t="str">
        <f t="shared" si="31"/>
        <v>2,540.00</v>
      </c>
    </row>
    <row r="469" spans="1:6" x14ac:dyDescent="0.3">
      <c r="A469" t="s">
        <v>323</v>
      </c>
      <c r="C469" s="41" t="str">
        <f t="shared" si="28"/>
        <v>503156789</v>
      </c>
      <c r="D469" s="41" t="str">
        <f t="shared" si="29"/>
        <v>SUNRICH PAPER MILLS</v>
      </c>
      <c r="E469" s="41" t="str">
        <f t="shared" si="30"/>
        <v>PRIVATE LIMITED</v>
      </c>
      <c r="F469" s="48" t="str">
        <f t="shared" si="31"/>
        <v>15,12,300.00</v>
      </c>
    </row>
    <row r="470" spans="1:6" x14ac:dyDescent="0.3">
      <c r="A470" t="s">
        <v>324</v>
      </c>
      <c r="C470" s="41" t="str">
        <f t="shared" si="28"/>
        <v>503167890</v>
      </c>
      <c r="D470" s="41" t="str">
        <f t="shared" si="29"/>
        <v>VISION MEDIA NETWORK</v>
      </c>
      <c r="E470" s="41" t="str">
        <f t="shared" si="30"/>
        <v>PROPRIETOR</v>
      </c>
      <c r="F470" s="48" t="str">
        <f t="shared" si="31"/>
        <v>7,450.75</v>
      </c>
    </row>
    <row r="471" spans="1:6" x14ac:dyDescent="0.3">
      <c r="A471" t="s">
        <v>325</v>
      </c>
      <c r="C471" s="41" t="str">
        <f t="shared" si="28"/>
        <v>503178901</v>
      </c>
      <c r="D471" s="41" t="str">
        <f t="shared" si="29"/>
        <v>NORTHPOINT SHIPPING</v>
      </c>
      <c r="E471" s="41" t="str">
        <f t="shared" si="30"/>
        <v>PARTNERSHIP</v>
      </c>
      <c r="F471" s="48" t="str">
        <f t="shared" si="31"/>
        <v>6,90,876.00</v>
      </c>
    </row>
    <row r="472" spans="1:6" x14ac:dyDescent="0.3">
      <c r="A472" t="s">
        <v>326</v>
      </c>
      <c r="C472" s="41" t="str">
        <f t="shared" si="28"/>
        <v>503189012</v>
      </c>
      <c r="D472" s="41" t="str">
        <f t="shared" si="29"/>
        <v>TECHNOVA INNOVATIONS</v>
      </c>
      <c r="E472" s="41" t="str">
        <f t="shared" si="30"/>
        <v>LLP</v>
      </c>
      <c r="F472" s="48" t="str">
        <f t="shared" si="31"/>
        <v>3,75,000.00</v>
      </c>
    </row>
    <row r="473" spans="1:6" x14ac:dyDescent="0.3">
      <c r="A473" t="s">
        <v>327</v>
      </c>
      <c r="C473" s="41" t="str">
        <f t="shared" si="28"/>
        <v>503190123</v>
      </c>
      <c r="D473" s="41" t="str">
        <f t="shared" si="29"/>
        <v>RIVERFRONT AGRO FOODS</v>
      </c>
      <c r="E473" s="41" t="str">
        <f t="shared" si="30"/>
        <v>PRIVATE LIMITED</v>
      </c>
      <c r="F473" s="48" t="str">
        <f t="shared" si="31"/>
        <v>0.00</v>
      </c>
    </row>
    <row r="474" spans="1:6" x14ac:dyDescent="0.3">
      <c r="A474" t="s">
        <v>328</v>
      </c>
      <c r="C474" s="41" t="str">
        <f t="shared" si="28"/>
        <v>503201234</v>
      </c>
      <c r="D474" s="41" t="str">
        <f t="shared" si="29"/>
        <v>ARCADIA FURNISHINGS</v>
      </c>
      <c r="E474" s="41" t="str">
        <f t="shared" si="30"/>
        <v>PARTNERSHIP</v>
      </c>
      <c r="F474" s="48" t="str">
        <f t="shared" si="31"/>
        <v>9,10,340.00</v>
      </c>
    </row>
    <row r="475" spans="1:6" x14ac:dyDescent="0.3">
      <c r="A475" t="s">
        <v>329</v>
      </c>
      <c r="C475" s="41" t="str">
        <f t="shared" si="28"/>
        <v>503212345</v>
      </c>
      <c r="D475" s="41" t="str">
        <f t="shared" si="29"/>
        <v>SILVERTONE FABRICS</v>
      </c>
      <c r="E475" s="41" t="str">
        <f t="shared" si="30"/>
        <v>PRIVATE LIMITED</v>
      </c>
      <c r="F475" s="48" t="str">
        <f t="shared" si="31"/>
        <v>6,45,920.00</v>
      </c>
    </row>
    <row r="476" spans="1:6" x14ac:dyDescent="0.3">
      <c r="A476" t="s">
        <v>330</v>
      </c>
      <c r="C476" s="41" t="str">
        <f t="shared" si="28"/>
        <v>503223456</v>
      </c>
      <c r="D476" s="41" t="str">
        <f t="shared" si="29"/>
        <v>MAHALAXMI GRAIN SUPPLIERS</v>
      </c>
      <c r="E476" s="41" t="str">
        <f t="shared" si="30"/>
        <v>PROPRIETOR</v>
      </c>
      <c r="F476" s="48" t="str">
        <f t="shared" si="31"/>
        <v>0.00</v>
      </c>
    </row>
    <row r="477" spans="1:6" x14ac:dyDescent="0.3">
      <c r="A477" t="s">
        <v>331</v>
      </c>
      <c r="C477" s="41" t="str">
        <f t="shared" si="28"/>
        <v>503234567</v>
      </c>
      <c r="D477" s="41" t="str">
        <f t="shared" si="29"/>
        <v>EASTCOAST INFRA PROJECTS</v>
      </c>
      <c r="E477" s="41" t="str">
        <f t="shared" si="30"/>
        <v>PARTNERSHIP</v>
      </c>
      <c r="F477" s="48" t="str">
        <f t="shared" si="31"/>
        <v>14,25,300.75</v>
      </c>
    </row>
    <row r="478" spans="1:6" x14ac:dyDescent="0.3">
      <c r="A478" t="s">
        <v>332</v>
      </c>
      <c r="C478" s="41" t="str">
        <f t="shared" si="28"/>
        <v>503245678</v>
      </c>
      <c r="D478" s="41" t="str">
        <f t="shared" si="29"/>
        <v>RAPIDLINE LOGISTICS</v>
      </c>
      <c r="E478" s="41" t="str">
        <f t="shared" si="30"/>
        <v>LLP</v>
      </c>
      <c r="F478" s="48" t="str">
        <f t="shared" si="31"/>
        <v>10,540.00</v>
      </c>
    </row>
    <row r="479" spans="1:6" x14ac:dyDescent="0.3">
      <c r="A479" t="s">
        <v>333</v>
      </c>
      <c r="C479" s="41" t="str">
        <f t="shared" si="28"/>
        <v>503256789</v>
      </c>
      <c r="D479" s="41" t="str">
        <f t="shared" si="29"/>
        <v>MEDICARE PHARMA INDIA</v>
      </c>
      <c r="E479" s="41" t="str">
        <f t="shared" si="30"/>
        <v>PRIVATE LIMITED</v>
      </c>
      <c r="F479" s="48" t="str">
        <f t="shared" si="31"/>
        <v>8,12,800.00</v>
      </c>
    </row>
    <row r="480" spans="1:6" x14ac:dyDescent="0.3">
      <c r="A480" t="s">
        <v>334</v>
      </c>
      <c r="C480" s="41" t="str">
        <f t="shared" si="28"/>
        <v>503267890</v>
      </c>
      <c r="D480" s="41" t="str">
        <f t="shared" si="29"/>
        <v>SPICEWORLD TRADERS</v>
      </c>
      <c r="E480" s="41" t="str">
        <f t="shared" si="30"/>
        <v>PROPRIETOR</v>
      </c>
      <c r="F480" s="48" t="str">
        <f t="shared" si="31"/>
        <v>7,450.50</v>
      </c>
    </row>
    <row r="481" spans="1:6" x14ac:dyDescent="0.3">
      <c r="A481" t="s">
        <v>335</v>
      </c>
      <c r="C481" s="41" t="str">
        <f t="shared" si="28"/>
        <v>503278901</v>
      </c>
      <c r="D481" s="41" t="str">
        <f t="shared" si="29"/>
        <v>TRANSWAY CARGO MOVERS</v>
      </c>
      <c r="E481" s="41" t="str">
        <f t="shared" si="30"/>
        <v>PARTNERSHIP</v>
      </c>
      <c r="F481" s="48" t="str">
        <f t="shared" si="31"/>
        <v>5,75,650.00</v>
      </c>
    </row>
    <row r="482" spans="1:6" x14ac:dyDescent="0.3">
      <c r="A482" t="s">
        <v>336</v>
      </c>
      <c r="C482" s="41" t="str">
        <f t="shared" si="28"/>
        <v>503289012</v>
      </c>
      <c r="D482" s="41" t="str">
        <f t="shared" si="29"/>
        <v>CLOUDSYNC CONSULTING</v>
      </c>
      <c r="E482" s="41" t="str">
        <f t="shared" si="30"/>
        <v>LLP</v>
      </c>
      <c r="F482" s="48" t="str">
        <f t="shared" si="31"/>
        <v>4,75,000.00</v>
      </c>
    </row>
    <row r="483" spans="1:6" x14ac:dyDescent="0.3">
      <c r="A483" t="s">
        <v>337</v>
      </c>
      <c r="C483" s="41" t="str">
        <f t="shared" si="28"/>
        <v>503290123</v>
      </c>
      <c r="D483" s="41" t="str">
        <f t="shared" si="29"/>
        <v>TRIDENT STEEL WORKS</v>
      </c>
      <c r="E483" s="41" t="str">
        <f t="shared" si="30"/>
        <v>PRIVATE LIMITED</v>
      </c>
      <c r="F483" s="48" t="str">
        <f t="shared" si="31"/>
        <v>0.00</v>
      </c>
    </row>
    <row r="484" spans="1:6" x14ac:dyDescent="0.3">
      <c r="A484" t="s">
        <v>338</v>
      </c>
      <c r="C484" s="41" t="str">
        <f t="shared" si="28"/>
        <v>503301234</v>
      </c>
      <c r="D484" s="41" t="str">
        <f t="shared" si="29"/>
        <v>ORCHID TEXTILE EXPORTS</v>
      </c>
      <c r="E484" s="41" t="str">
        <f t="shared" si="30"/>
        <v>PARTNERSHIP</v>
      </c>
      <c r="F484" s="48" t="str">
        <f t="shared" si="31"/>
        <v>3,80,340.00</v>
      </c>
    </row>
    <row r="485" spans="1:6" x14ac:dyDescent="0.3">
      <c r="A485" t="s">
        <v>339</v>
      </c>
      <c r="C485" s="41" t="str">
        <f t="shared" si="28"/>
        <v>503312345</v>
      </c>
      <c r="D485" s="41" t="str">
        <f t="shared" si="29"/>
        <v>HORIZON REALTY VENTURES</v>
      </c>
      <c r="E485" s="41" t="str">
        <f t="shared" si="30"/>
        <v>PRIVATE LIMITED</v>
      </c>
      <c r="F485" s="48" t="str">
        <f t="shared" si="31"/>
        <v>18,300.00</v>
      </c>
    </row>
    <row r="486" spans="1:6" x14ac:dyDescent="0.3">
      <c r="A486" t="s">
        <v>340</v>
      </c>
      <c r="C486" s="41" t="str">
        <f t="shared" si="28"/>
        <v>503323456</v>
      </c>
      <c r="D486" s="41" t="str">
        <f t="shared" si="29"/>
        <v>FRESHCROP AGRO PRODUCTS</v>
      </c>
      <c r="E486" s="41" t="str">
        <f t="shared" si="30"/>
        <v>PROPRIETOR</v>
      </c>
      <c r="F486" s="48" t="str">
        <f t="shared" si="31"/>
        <v>2,95,110.90</v>
      </c>
    </row>
    <row r="487" spans="1:6" x14ac:dyDescent="0.3">
      <c r="A487" t="s">
        <v>341</v>
      </c>
      <c r="C487" s="41" t="str">
        <f t="shared" si="28"/>
        <v>503334567</v>
      </c>
      <c r="D487" s="41" t="str">
        <f t="shared" si="29"/>
        <v>DIGITECH SOLUTIONS INDIA</v>
      </c>
      <c r="E487" s="41" t="str">
        <f t="shared" si="30"/>
        <v>LLP</v>
      </c>
      <c r="F487" s="48" t="str">
        <f t="shared" si="31"/>
        <v>28,750.00</v>
      </c>
    </row>
    <row r="488" spans="1:6" x14ac:dyDescent="0.3">
      <c r="A488" t="s">
        <v>342</v>
      </c>
      <c r="C488" s="41" t="str">
        <f t="shared" si="28"/>
        <v>503345678</v>
      </c>
      <c r="D488" s="41" t="str">
        <f t="shared" si="29"/>
        <v>SUNPACK INDUSTRIES</v>
      </c>
      <c r="E488" s="41" t="str">
        <f t="shared" si="30"/>
        <v>PRIVATE LIMITED</v>
      </c>
      <c r="F488" s="48" t="str">
        <f t="shared" si="31"/>
        <v>6,28,999.00</v>
      </c>
    </row>
    <row r="489" spans="1:6" x14ac:dyDescent="0.3">
      <c r="A489" t="s">
        <v>343</v>
      </c>
      <c r="C489" s="41" t="str">
        <f t="shared" si="28"/>
        <v>503356789</v>
      </c>
      <c r="D489" s="41" t="str">
        <f t="shared" si="29"/>
        <v>IMPERIAL IMPEX SERVICES</v>
      </c>
      <c r="E489" s="41" t="str">
        <f t="shared" si="30"/>
        <v>PARTNERSHIP</v>
      </c>
      <c r="F489" s="48" t="str">
        <f t="shared" si="31"/>
        <v>0.00</v>
      </c>
    </row>
    <row r="490" spans="1:6" x14ac:dyDescent="0.3">
      <c r="A490" t="s">
        <v>344</v>
      </c>
      <c r="C490" s="41" t="str">
        <f t="shared" si="28"/>
        <v>503367890</v>
      </c>
      <c r="D490" s="41" t="str">
        <f t="shared" si="29"/>
        <v>ALTRON ENGINEERING INDIA</v>
      </c>
      <c r="E490" s="41" t="str">
        <f t="shared" si="30"/>
        <v>PRIVATE LIMITED</v>
      </c>
      <c r="F490" s="48" t="str">
        <f t="shared" si="31"/>
        <v>1,79,450.00</v>
      </c>
    </row>
    <row r="491" spans="1:6" x14ac:dyDescent="0.3">
      <c r="A491" t="s">
        <v>345</v>
      </c>
      <c r="C491" s="41" t="str">
        <f t="shared" si="28"/>
        <v>503378901</v>
      </c>
      <c r="D491" s="41" t="str">
        <f t="shared" si="29"/>
        <v>SHREE HARI MEDICAL SUPPLY</v>
      </c>
      <c r="E491" s="41" t="str">
        <f t="shared" si="30"/>
        <v>PROPRIETOR</v>
      </c>
      <c r="F491" s="48" t="str">
        <f t="shared" si="31"/>
        <v>86,500.00</v>
      </c>
    </row>
    <row r="492" spans="1:6" x14ac:dyDescent="0.3">
      <c r="A492" t="s">
        <v>346</v>
      </c>
      <c r="C492" s="41" t="str">
        <f t="shared" si="28"/>
        <v>503389012</v>
      </c>
      <c r="D492" s="41" t="str">
        <f t="shared" si="29"/>
        <v>POWERGRID SYSTEMS</v>
      </c>
      <c r="E492" s="41" t="str">
        <f t="shared" si="30"/>
        <v>LLP</v>
      </c>
      <c r="F492" s="48" t="str">
        <f t="shared" si="31"/>
        <v>9,15,000.00</v>
      </c>
    </row>
    <row r="493" spans="1:6" x14ac:dyDescent="0.3">
      <c r="A493" t="s">
        <v>347</v>
      </c>
      <c r="C493" s="41" t="str">
        <f t="shared" si="28"/>
        <v>503390123</v>
      </c>
      <c r="D493" s="41" t="str">
        <f t="shared" si="29"/>
        <v>INNOVISTA TECH PARK</v>
      </c>
      <c r="E493" s="41" t="str">
        <f t="shared" si="30"/>
        <v>PRIVATE LIMITED</v>
      </c>
      <c r="F493" s="48" t="str">
        <f t="shared" si="31"/>
        <v>6,780.00</v>
      </c>
    </row>
    <row r="494" spans="1:6" x14ac:dyDescent="0.3">
      <c r="A494" t="s">
        <v>348</v>
      </c>
      <c r="C494" s="41" t="str">
        <f t="shared" si="28"/>
        <v>503401234</v>
      </c>
      <c r="D494" s="41" t="str">
        <f t="shared" si="29"/>
        <v>STONEMAX GRANITES</v>
      </c>
      <c r="E494" s="41" t="str">
        <f t="shared" si="30"/>
        <v>PARTNERSHIP</v>
      </c>
      <c r="F494" s="48" t="str">
        <f t="shared" si="31"/>
        <v>4,45,600.00</v>
      </c>
    </row>
    <row r="495" spans="1:6" x14ac:dyDescent="0.3">
      <c r="A495" t="s">
        <v>349</v>
      </c>
      <c r="C495" s="41" t="str">
        <f t="shared" si="28"/>
        <v>503412345</v>
      </c>
      <c r="D495" s="41" t="str">
        <f t="shared" si="29"/>
        <v>GREENFIELD DAIRY PRODUCTS</v>
      </c>
      <c r="E495" s="41" t="str">
        <f t="shared" si="30"/>
        <v>PRIVATE LIMITED</v>
      </c>
      <c r="F495" s="48" t="str">
        <f t="shared" si="31"/>
        <v>7,95,450.25</v>
      </c>
    </row>
    <row r="496" spans="1:6" x14ac:dyDescent="0.3">
      <c r="A496" t="s">
        <v>350</v>
      </c>
      <c r="C496" s="41" t="str">
        <f t="shared" si="28"/>
        <v>503423456</v>
      </c>
      <c r="D496" s="41" t="str">
        <f t="shared" si="29"/>
        <v>RAJDHANI ELECTRICALS</v>
      </c>
      <c r="E496" s="41" t="str">
        <f t="shared" si="30"/>
        <v>PROPRIETOR</v>
      </c>
      <c r="F496" s="48" t="str">
        <f t="shared" si="31"/>
        <v>5,200.00</v>
      </c>
    </row>
    <row r="497" spans="1:6" x14ac:dyDescent="0.3">
      <c r="A497" t="s">
        <v>351</v>
      </c>
      <c r="C497" s="41" t="str">
        <f t="shared" si="28"/>
        <v>503434567</v>
      </c>
      <c r="D497" s="41" t="str">
        <f t="shared" si="29"/>
        <v>VECTOR MACHINE TOOLS</v>
      </c>
      <c r="E497" s="41" t="str">
        <f t="shared" si="30"/>
        <v>LLP</v>
      </c>
      <c r="F497" s="48" t="str">
        <f t="shared" si="31"/>
        <v>10,75,600.00</v>
      </c>
    </row>
    <row r="498" spans="1:6" x14ac:dyDescent="0.3">
      <c r="A498" t="s">
        <v>352</v>
      </c>
      <c r="C498" s="41" t="str">
        <f t="shared" si="28"/>
        <v>503445678</v>
      </c>
      <c r="D498" s="41" t="str">
        <f t="shared" si="29"/>
        <v>UNITY MAINTENANCE SERVICES</v>
      </c>
      <c r="E498" s="41" t="str">
        <f t="shared" si="30"/>
        <v>PARTNERSHIP</v>
      </c>
      <c r="F498" s="48" t="str">
        <f t="shared" si="31"/>
        <v>8,540.00</v>
      </c>
    </row>
    <row r="499" spans="1:6" x14ac:dyDescent="0.3">
      <c r="A499" t="s">
        <v>353</v>
      </c>
      <c r="C499" s="41" t="str">
        <f t="shared" si="28"/>
        <v>503456789</v>
      </c>
      <c r="D499" s="41" t="str">
        <f t="shared" si="29"/>
        <v>ZENITH RETAIL STORES</v>
      </c>
      <c r="E499" s="41" t="str">
        <f t="shared" si="30"/>
        <v>PRIVATE LIMITED</v>
      </c>
      <c r="F499" s="48" t="str">
        <f t="shared" si="31"/>
        <v>12,42,300.00</v>
      </c>
    </row>
    <row r="500" spans="1:6" x14ac:dyDescent="0.3">
      <c r="A500" t="s">
        <v>354</v>
      </c>
      <c r="C500" s="41" t="str">
        <f t="shared" si="28"/>
        <v>503467890</v>
      </c>
      <c r="D500" s="41" t="str">
        <f t="shared" si="29"/>
        <v>SWEETLAND FOOD INDUSTRIES</v>
      </c>
      <c r="E500" s="41" t="str">
        <f t="shared" si="30"/>
        <v>PROPRIETOR</v>
      </c>
      <c r="F500" s="48" t="str">
        <f t="shared" si="31"/>
        <v>4,450.75</v>
      </c>
    </row>
    <row r="501" spans="1:6" x14ac:dyDescent="0.3">
      <c r="A501" t="s">
        <v>355</v>
      </c>
      <c r="C501" s="41" t="str">
        <f t="shared" si="28"/>
        <v>503478901</v>
      </c>
      <c r="D501" s="41" t="str">
        <f t="shared" si="29"/>
        <v>OM TRANS LOGISTICS</v>
      </c>
      <c r="E501" s="41" t="str">
        <f t="shared" si="30"/>
        <v>PARTNERSHIP</v>
      </c>
      <c r="F501" s="48" t="str">
        <f t="shared" si="31"/>
        <v>6,90,876.00</v>
      </c>
    </row>
    <row r="502" spans="1:6" x14ac:dyDescent="0.3">
      <c r="A502" t="s">
        <v>356</v>
      </c>
      <c r="C502" s="41" t="str">
        <f t="shared" si="28"/>
        <v>503489012</v>
      </c>
      <c r="D502" s="41" t="str">
        <f t="shared" si="29"/>
        <v>SKYNET DIGITAL HUB</v>
      </c>
      <c r="E502" s="41" t="str">
        <f t="shared" si="30"/>
        <v>LLP</v>
      </c>
      <c r="F502" s="48" t="str">
        <f t="shared" si="31"/>
        <v>2,25,000.00</v>
      </c>
    </row>
    <row r="503" spans="1:6" x14ac:dyDescent="0.3">
      <c r="A503" t="s">
        <v>357</v>
      </c>
      <c r="C503" s="41" t="str">
        <f t="shared" si="28"/>
        <v>503490123</v>
      </c>
      <c r="D503" s="41" t="str">
        <f t="shared" si="29"/>
        <v>GREENWOOD TIMBER TRADERS</v>
      </c>
      <c r="E503" s="41" t="str">
        <f t="shared" si="30"/>
        <v>PRIVATE LIMITED</v>
      </c>
      <c r="F503" s="48" t="str">
        <f t="shared" si="31"/>
        <v>0.00</v>
      </c>
    </row>
    <row r="504" spans="1:6" x14ac:dyDescent="0.3">
      <c r="A504" t="s">
        <v>358</v>
      </c>
      <c r="C504" s="41" t="str">
        <f t="shared" si="28"/>
        <v>503501234</v>
      </c>
      <c r="D504" s="41" t="str">
        <f t="shared" si="29"/>
        <v>WESTEND PROPERTY DEVELOPERS</v>
      </c>
      <c r="E504" s="41" t="str">
        <f t="shared" si="30"/>
        <v>PARTNERSHIP</v>
      </c>
      <c r="F504" s="48" t="str">
        <f t="shared" si="31"/>
        <v>5,10,340.00</v>
      </c>
    </row>
    <row r="505" spans="1:6" x14ac:dyDescent="0.3">
      <c r="A505" t="s">
        <v>359</v>
      </c>
      <c r="C505" s="41" t="str">
        <f t="shared" si="28"/>
        <v>503512345</v>
      </c>
      <c r="D505" s="41" t="str">
        <f t="shared" si="29"/>
        <v>BRIGHTFUTURE ACADEMY</v>
      </c>
      <c r="E505" s="41" t="str">
        <f t="shared" si="30"/>
        <v>PRIVATE LIMITED</v>
      </c>
      <c r="F505" s="48" t="str">
        <f t="shared" si="31"/>
        <v>3,300.00</v>
      </c>
    </row>
    <row r="506" spans="1:6" x14ac:dyDescent="0.3">
      <c r="A506" t="s">
        <v>360</v>
      </c>
      <c r="C506" s="41" t="str">
        <f t="shared" si="28"/>
        <v>503523456</v>
      </c>
      <c r="D506" s="41" t="str">
        <f t="shared" si="29"/>
        <v>GOLDEN MILK FOODS</v>
      </c>
      <c r="E506" s="41" t="str">
        <f t="shared" si="30"/>
        <v>PROPRIETOR</v>
      </c>
      <c r="F506" s="48" t="str">
        <f t="shared" si="31"/>
        <v>8,85,210.90</v>
      </c>
    </row>
    <row r="507" spans="1:6" x14ac:dyDescent="0.3">
      <c r="A507" t="s">
        <v>361</v>
      </c>
      <c r="C507" s="41" t="str">
        <f t="shared" si="28"/>
        <v>503534567</v>
      </c>
      <c r="D507" s="41" t="str">
        <f t="shared" si="29"/>
        <v>SPEEDTRACK EXPRESS</v>
      </c>
      <c r="E507" s="41" t="str">
        <f t="shared" si="30"/>
        <v>LLP</v>
      </c>
      <c r="F507" s="48" t="str">
        <f t="shared" si="31"/>
        <v>19,750.00</v>
      </c>
    </row>
    <row r="508" spans="1:6" x14ac:dyDescent="0.3">
      <c r="A508" t="s">
        <v>227</v>
      </c>
      <c r="C508" s="41" t="str">
        <f t="shared" si="28"/>
        <v>503545678</v>
      </c>
      <c r="D508" s="41" t="str">
        <f t="shared" si="29"/>
        <v>URBAN MEDIA PRINTS</v>
      </c>
      <c r="E508" s="41" t="str">
        <f t="shared" si="30"/>
        <v>PRIVATE LIMITED</v>
      </c>
      <c r="F508" s="48" t="str">
        <f t="shared" si="31"/>
        <v>7,18,999.00</v>
      </c>
    </row>
    <row r="509" spans="1:6" x14ac:dyDescent="0.3">
      <c r="A509" t="s">
        <v>228</v>
      </c>
      <c r="C509" s="41" t="str">
        <f t="shared" si="28"/>
        <v>502101234</v>
      </c>
      <c r="D509" s="41" t="str">
        <f t="shared" si="29"/>
        <v>HORIZON PAPER MILLS</v>
      </c>
      <c r="E509" s="41" t="str">
        <f t="shared" si="30"/>
        <v>PARTNERSHIP</v>
      </c>
      <c r="F509" s="48" t="str">
        <f t="shared" si="31"/>
        <v>3,25,600.00</v>
      </c>
    </row>
    <row r="510" spans="1:6" x14ac:dyDescent="0.3">
      <c r="A510" t="s">
        <v>229</v>
      </c>
      <c r="C510" s="41" t="str">
        <f t="shared" si="28"/>
        <v>502212345</v>
      </c>
      <c r="D510" s="41" t="str">
        <f t="shared" si="29"/>
        <v>APEX METAL WORKS</v>
      </c>
      <c r="E510" s="41" t="str">
        <f t="shared" si="30"/>
        <v>PRIVATE LIMITED</v>
      </c>
      <c r="F510" s="48" t="str">
        <f t="shared" si="31"/>
        <v>4,75,890.00</v>
      </c>
    </row>
    <row r="511" spans="1:6" x14ac:dyDescent="0.3">
      <c r="A511" t="s">
        <v>230</v>
      </c>
      <c r="C511" s="41" t="str">
        <f t="shared" si="28"/>
        <v>502223456</v>
      </c>
      <c r="D511" s="41" t="str">
        <f t="shared" si="29"/>
        <v>SUNSHINE AGRO EXPORTS</v>
      </c>
      <c r="E511" s="41" t="str">
        <f t="shared" si="30"/>
        <v>PROPRIETOR</v>
      </c>
      <c r="F511" s="48" t="str">
        <f t="shared" si="31"/>
        <v>0.00</v>
      </c>
    </row>
    <row r="512" spans="1:6" x14ac:dyDescent="0.3">
      <c r="A512" t="s">
        <v>231</v>
      </c>
      <c r="C512" s="41" t="str">
        <f t="shared" si="28"/>
        <v>502234567</v>
      </c>
      <c r="D512" s="41" t="str">
        <f t="shared" si="29"/>
        <v>GREENVALLEY PROJECTS</v>
      </c>
      <c r="E512" s="41" t="str">
        <f t="shared" si="30"/>
        <v>PARTNERSHIP</v>
      </c>
      <c r="F512" s="48" t="str">
        <f t="shared" si="31"/>
        <v>12,45,600.50</v>
      </c>
    </row>
    <row r="513" spans="1:6" x14ac:dyDescent="0.3">
      <c r="A513" t="s">
        <v>232</v>
      </c>
      <c r="C513" s="41" t="str">
        <f t="shared" si="28"/>
        <v>502245678</v>
      </c>
      <c r="D513" s="41" t="str">
        <f t="shared" si="29"/>
        <v>ORBITAL TECHNOLOGIES</v>
      </c>
      <c r="E513" s="41" t="str">
        <f t="shared" si="30"/>
        <v>LLP</v>
      </c>
      <c r="F513" s="48" t="str">
        <f t="shared" si="31"/>
        <v>8,540.00</v>
      </c>
    </row>
    <row r="514" spans="1:6" x14ac:dyDescent="0.3">
      <c r="A514" t="s">
        <v>233</v>
      </c>
      <c r="C514" s="41" t="str">
        <f t="shared" si="28"/>
        <v>502256789</v>
      </c>
      <c r="D514" s="41" t="str">
        <f t="shared" si="29"/>
        <v>MATRIX PHARMA SOLUTIONS</v>
      </c>
      <c r="E514" s="41" t="str">
        <f t="shared" si="30"/>
        <v>PRIVATE LIMITED</v>
      </c>
      <c r="F514" s="48" t="str">
        <f t="shared" si="31"/>
        <v>9,12,300.00</v>
      </c>
    </row>
    <row r="515" spans="1:6" x14ac:dyDescent="0.3">
      <c r="A515" t="s">
        <v>234</v>
      </c>
      <c r="C515" s="41" t="str">
        <f t="shared" si="28"/>
        <v>502267890</v>
      </c>
      <c r="D515" s="41" t="str">
        <f t="shared" si="29"/>
        <v>SILKROUTE APPARELS</v>
      </c>
      <c r="E515" s="41" t="str">
        <f t="shared" si="30"/>
        <v>PROPRIETOR</v>
      </c>
      <c r="F515" s="48" t="str">
        <f t="shared" si="31"/>
        <v>2,450.75</v>
      </c>
    </row>
    <row r="516" spans="1:6" x14ac:dyDescent="0.3">
      <c r="A516" t="s">
        <v>235</v>
      </c>
      <c r="C516" s="41" t="str">
        <f t="shared" ref="C516:C579" si="32">TRIM(_xlfn.TEXTBEFORE(TRIM(A515), " "))</f>
        <v>502278901</v>
      </c>
      <c r="D516" s="41" t="str">
        <f t="shared" ref="D516:D579" si="33">TRIM(_xlfn.TEXTBEFORE(_xlfn.TEXTAFTER(TRIM(A515), " "), "-"))</f>
        <v>ROYAL INDIA LOGISTICS</v>
      </c>
      <c r="E516" s="41" t="str">
        <f t="shared" ref="E516:E579" si="34">TRIM(_xlfn.TEXTBEFORE(_xlfn.TEXTAFTER(A515, "-"), "Internal"))</f>
        <v>PARTNERSHIP</v>
      </c>
      <c r="F516" s="48" t="str">
        <f t="shared" ref="F516:F579" si="35">TRIM(_xlfn.TEXTBEFORE(_xlfn.TEXTAFTER(A515, "₹"), " ", -1))</f>
        <v>6,90,876.00</v>
      </c>
    </row>
    <row r="517" spans="1:6" x14ac:dyDescent="0.3">
      <c r="A517" t="s">
        <v>236</v>
      </c>
      <c r="C517" s="41" t="str">
        <f t="shared" si="32"/>
        <v>502289012</v>
      </c>
      <c r="D517" s="41" t="str">
        <f t="shared" si="33"/>
        <v>VERTEX CONSULTANTS</v>
      </c>
      <c r="E517" s="41" t="str">
        <f t="shared" si="34"/>
        <v>LLP</v>
      </c>
      <c r="F517" s="48" t="str">
        <f t="shared" si="35"/>
        <v>3,25,000.00</v>
      </c>
    </row>
    <row r="518" spans="1:6" x14ac:dyDescent="0.3">
      <c r="A518" t="s">
        <v>237</v>
      </c>
      <c r="C518" s="41" t="str">
        <f t="shared" si="32"/>
        <v>502290123</v>
      </c>
      <c r="D518" s="41" t="str">
        <f t="shared" si="33"/>
        <v>MAGNUS STEEL INDUSTRIES</v>
      </c>
      <c r="E518" s="41" t="str">
        <f t="shared" si="34"/>
        <v>PRIVATE LIMITED</v>
      </c>
      <c r="F518" s="48" t="str">
        <f t="shared" si="35"/>
        <v>0.00</v>
      </c>
    </row>
    <row r="519" spans="1:6" x14ac:dyDescent="0.3">
      <c r="A519" t="s">
        <v>238</v>
      </c>
      <c r="C519" s="41" t="str">
        <f t="shared" si="32"/>
        <v>502301234</v>
      </c>
      <c r="D519" s="41" t="str">
        <f t="shared" si="33"/>
        <v>BLUEWAVE MARINE EXPORTS</v>
      </c>
      <c r="E519" s="41" t="str">
        <f t="shared" si="34"/>
        <v>PARTNERSHIP</v>
      </c>
      <c r="F519" s="48" t="str">
        <f t="shared" si="35"/>
        <v>5,10,340.00</v>
      </c>
    </row>
    <row r="520" spans="1:6" x14ac:dyDescent="0.3">
      <c r="A520" t="s">
        <v>239</v>
      </c>
      <c r="C520" s="41" t="str">
        <f t="shared" si="32"/>
        <v>502312345</v>
      </c>
      <c r="D520" s="41" t="str">
        <f t="shared" si="33"/>
        <v>TRIDENT INFRA BUILDERS</v>
      </c>
      <c r="E520" s="41" t="str">
        <f t="shared" si="34"/>
        <v>PRIVATE LIMITED</v>
      </c>
      <c r="F520" s="48" t="str">
        <f t="shared" si="35"/>
        <v>7,300.00</v>
      </c>
    </row>
    <row r="521" spans="1:6" x14ac:dyDescent="0.3">
      <c r="A521" t="s">
        <v>240</v>
      </c>
      <c r="C521" s="41" t="str">
        <f t="shared" si="32"/>
        <v>502323456</v>
      </c>
      <c r="D521" s="41" t="str">
        <f t="shared" si="33"/>
        <v>HIMALAYA FOOD PROCESSORS</v>
      </c>
      <c r="E521" s="41" t="str">
        <f t="shared" si="34"/>
        <v>PROPRIETOR</v>
      </c>
      <c r="F521" s="48" t="str">
        <f t="shared" si="35"/>
        <v>2,45,210.90</v>
      </c>
    </row>
    <row r="522" spans="1:6" x14ac:dyDescent="0.3">
      <c r="A522" t="s">
        <v>241</v>
      </c>
      <c r="C522" s="41" t="str">
        <f t="shared" si="32"/>
        <v>502334567</v>
      </c>
      <c r="D522" s="41" t="str">
        <f t="shared" si="33"/>
        <v>NOVA ELECTRIC SYSTEMS</v>
      </c>
      <c r="E522" s="41" t="str">
        <f t="shared" si="34"/>
        <v>LLP</v>
      </c>
      <c r="F522" s="48" t="str">
        <f t="shared" si="35"/>
        <v>19,750.00</v>
      </c>
    </row>
    <row r="523" spans="1:6" x14ac:dyDescent="0.3">
      <c r="A523" t="s">
        <v>242</v>
      </c>
      <c r="C523" s="41" t="str">
        <f t="shared" si="32"/>
        <v>502345678</v>
      </c>
      <c r="D523" s="41" t="str">
        <f t="shared" si="33"/>
        <v>PRIMEPACK CARTONS</v>
      </c>
      <c r="E523" s="41" t="str">
        <f t="shared" si="34"/>
        <v>PRIVATE LIMITED</v>
      </c>
      <c r="F523" s="48" t="str">
        <f t="shared" si="35"/>
        <v>4,18,999.00</v>
      </c>
    </row>
    <row r="524" spans="1:6" x14ac:dyDescent="0.3">
      <c r="A524" t="s">
        <v>243</v>
      </c>
      <c r="C524" s="41" t="str">
        <f t="shared" si="32"/>
        <v>502356789</v>
      </c>
      <c r="D524" s="41" t="str">
        <f t="shared" si="33"/>
        <v>EASTERN SPICE TRADERS</v>
      </c>
      <c r="E524" s="41" t="str">
        <f t="shared" si="34"/>
        <v>PARTNERSHIP</v>
      </c>
      <c r="F524" s="48" t="str">
        <f t="shared" si="35"/>
        <v>0.00</v>
      </c>
    </row>
    <row r="525" spans="1:6" x14ac:dyDescent="0.3">
      <c r="A525" t="s">
        <v>244</v>
      </c>
      <c r="C525" s="41" t="str">
        <f t="shared" si="32"/>
        <v>502367890</v>
      </c>
      <c r="D525" s="41" t="str">
        <f t="shared" si="33"/>
        <v>URBANCREST DEVELOPERS</v>
      </c>
      <c r="E525" s="41" t="str">
        <f t="shared" si="34"/>
        <v>PRIVATE LIMITED</v>
      </c>
      <c r="F525" s="48" t="str">
        <f t="shared" si="35"/>
        <v>1,89,450.00</v>
      </c>
    </row>
    <row r="526" spans="1:6" x14ac:dyDescent="0.3">
      <c r="A526" t="s">
        <v>245</v>
      </c>
      <c r="C526" s="41" t="str">
        <f t="shared" si="32"/>
        <v>502378901</v>
      </c>
      <c r="D526" s="41" t="str">
        <f t="shared" si="33"/>
        <v>SHAKTI CHEMICAL SUPPLIERS</v>
      </c>
      <c r="E526" s="41" t="str">
        <f t="shared" si="34"/>
        <v>PROPRIETOR</v>
      </c>
      <c r="F526" s="48" t="str">
        <f t="shared" si="35"/>
        <v>76,500.00</v>
      </c>
    </row>
    <row r="527" spans="1:6" x14ac:dyDescent="0.3">
      <c r="A527" t="s">
        <v>246</v>
      </c>
      <c r="C527" s="41" t="str">
        <f t="shared" si="32"/>
        <v>502389012</v>
      </c>
      <c r="D527" s="41" t="str">
        <f t="shared" si="33"/>
        <v>ASTRAL ENERGY VENTURES</v>
      </c>
      <c r="E527" s="41" t="str">
        <f t="shared" si="34"/>
        <v>LLP</v>
      </c>
      <c r="F527" s="48" t="str">
        <f t="shared" si="35"/>
        <v>11,45,000.00</v>
      </c>
    </row>
    <row r="528" spans="1:6" x14ac:dyDescent="0.3">
      <c r="A528" t="s">
        <v>247</v>
      </c>
      <c r="C528" s="41" t="str">
        <f t="shared" si="32"/>
        <v>502390123</v>
      </c>
      <c r="D528" s="41" t="str">
        <f t="shared" si="33"/>
        <v>INNOVEX DIGITAL SOLUTIONS</v>
      </c>
      <c r="E528" s="41" t="str">
        <f t="shared" si="34"/>
        <v>PRIVATE LIMITED</v>
      </c>
      <c r="F528" s="48" t="str">
        <f t="shared" si="35"/>
        <v>9,780.00</v>
      </c>
    </row>
    <row r="529" spans="1:6" x14ac:dyDescent="0.3">
      <c r="A529" t="s">
        <v>248</v>
      </c>
      <c r="C529" s="41" t="str">
        <f t="shared" si="32"/>
        <v>502401234</v>
      </c>
      <c r="D529" s="41" t="str">
        <f t="shared" si="33"/>
        <v>GOLDLINE JEWELS</v>
      </c>
      <c r="E529" s="41" t="str">
        <f t="shared" si="34"/>
        <v>PARTNERSHIP</v>
      </c>
      <c r="F529" s="48" t="str">
        <f t="shared" si="35"/>
        <v>6,25,600.00</v>
      </c>
    </row>
    <row r="530" spans="1:6" x14ac:dyDescent="0.3">
      <c r="A530" t="s">
        <v>249</v>
      </c>
      <c r="C530" s="41" t="str">
        <f t="shared" si="32"/>
        <v>502412345</v>
      </c>
      <c r="D530" s="41" t="str">
        <f t="shared" si="33"/>
        <v>OCEANIC FROZEN FOODS</v>
      </c>
      <c r="E530" s="41" t="str">
        <f t="shared" si="34"/>
        <v>PRIVATE LIMITED</v>
      </c>
      <c r="F530" s="48" t="str">
        <f t="shared" si="35"/>
        <v>3,45,890.25</v>
      </c>
    </row>
    <row r="531" spans="1:6" x14ac:dyDescent="0.3">
      <c r="A531" t="s">
        <v>250</v>
      </c>
      <c r="C531" s="41" t="str">
        <f t="shared" si="32"/>
        <v>502423456</v>
      </c>
      <c r="D531" s="41" t="str">
        <f t="shared" si="33"/>
        <v>KAVYA ENTERPRISES</v>
      </c>
      <c r="E531" s="41" t="str">
        <f t="shared" si="34"/>
        <v>PROPRIETOR</v>
      </c>
      <c r="F531" s="48" t="str">
        <f t="shared" si="35"/>
        <v>1,200.00</v>
      </c>
    </row>
    <row r="532" spans="1:6" x14ac:dyDescent="0.3">
      <c r="A532" t="s">
        <v>251</v>
      </c>
      <c r="C532" s="41" t="str">
        <f t="shared" si="32"/>
        <v>502434567</v>
      </c>
      <c r="D532" s="41" t="str">
        <f t="shared" si="33"/>
        <v>STERLING AUTO COMPONENTS</v>
      </c>
      <c r="E532" s="41" t="str">
        <f t="shared" si="34"/>
        <v>LLP</v>
      </c>
      <c r="F532" s="48" t="str">
        <f t="shared" si="35"/>
        <v>8,75,600.00</v>
      </c>
    </row>
    <row r="533" spans="1:6" x14ac:dyDescent="0.3">
      <c r="A533" t="s">
        <v>252</v>
      </c>
      <c r="C533" s="41" t="str">
        <f t="shared" si="32"/>
        <v>502445678</v>
      </c>
      <c r="D533" s="41" t="str">
        <f t="shared" si="33"/>
        <v>RADIANT CABLE NETWORK</v>
      </c>
      <c r="E533" s="41" t="str">
        <f t="shared" si="34"/>
        <v>PARTNERSHIP</v>
      </c>
      <c r="F533" s="48" t="str">
        <f t="shared" si="35"/>
        <v>5,540.00</v>
      </c>
    </row>
    <row r="534" spans="1:6" x14ac:dyDescent="0.3">
      <c r="A534" t="s">
        <v>253</v>
      </c>
      <c r="C534" s="41" t="str">
        <f t="shared" si="32"/>
        <v>502456789</v>
      </c>
      <c r="D534" s="41" t="str">
        <f t="shared" si="33"/>
        <v>MEGASTAR RETAIL HUB</v>
      </c>
      <c r="E534" s="41" t="str">
        <f t="shared" si="34"/>
        <v>PRIVATE LIMITED</v>
      </c>
      <c r="F534" s="48" t="str">
        <f t="shared" si="35"/>
        <v>14,12,300.00</v>
      </c>
    </row>
    <row r="535" spans="1:6" x14ac:dyDescent="0.3">
      <c r="A535" t="s">
        <v>254</v>
      </c>
      <c r="C535" s="41" t="str">
        <f t="shared" si="32"/>
        <v>502467890</v>
      </c>
      <c r="D535" s="41" t="str">
        <f t="shared" si="33"/>
        <v>CLASSIC HANDLOOMS</v>
      </c>
      <c r="E535" s="41" t="str">
        <f t="shared" si="34"/>
        <v>PROPRIETOR</v>
      </c>
      <c r="F535" s="48" t="str">
        <f t="shared" si="35"/>
        <v>9,450.75</v>
      </c>
    </row>
    <row r="536" spans="1:6" x14ac:dyDescent="0.3">
      <c r="A536" t="s">
        <v>255</v>
      </c>
      <c r="C536" s="41" t="str">
        <f t="shared" si="32"/>
        <v>502478901</v>
      </c>
      <c r="D536" s="41" t="str">
        <f t="shared" si="33"/>
        <v>OM SAI TRANSPORT CO</v>
      </c>
      <c r="E536" s="41" t="str">
        <f t="shared" si="34"/>
        <v>PARTNERSHIP</v>
      </c>
      <c r="F536" s="48" t="str">
        <f t="shared" si="35"/>
        <v>4,90,876.00</v>
      </c>
    </row>
    <row r="537" spans="1:6" x14ac:dyDescent="0.3">
      <c r="A537" t="s">
        <v>256</v>
      </c>
      <c r="C537" s="41" t="str">
        <f t="shared" si="32"/>
        <v>502489012</v>
      </c>
      <c r="D537" s="41" t="str">
        <f t="shared" si="33"/>
        <v>SKYNET IT SERVICES</v>
      </c>
      <c r="E537" s="41" t="str">
        <f t="shared" si="34"/>
        <v>LLP</v>
      </c>
      <c r="F537" s="48" t="str">
        <f t="shared" si="35"/>
        <v>2,25,000.00</v>
      </c>
    </row>
    <row r="538" spans="1:6" x14ac:dyDescent="0.3">
      <c r="A538" t="s">
        <v>257</v>
      </c>
      <c r="C538" s="41" t="str">
        <f t="shared" si="32"/>
        <v>502490123</v>
      </c>
      <c r="D538" s="41" t="str">
        <f t="shared" si="33"/>
        <v>EVERGREEN TIMBERS</v>
      </c>
      <c r="E538" s="41" t="str">
        <f t="shared" si="34"/>
        <v>PRIVATE LIMITED</v>
      </c>
      <c r="F538" s="48" t="str">
        <f t="shared" si="35"/>
        <v>0.00</v>
      </c>
    </row>
    <row r="539" spans="1:6" x14ac:dyDescent="0.3">
      <c r="A539" t="s">
        <v>258</v>
      </c>
      <c r="C539" s="41" t="str">
        <f t="shared" si="32"/>
        <v>502501234</v>
      </c>
      <c r="D539" s="41" t="str">
        <f t="shared" si="33"/>
        <v>SILVER OAK REALTORS</v>
      </c>
      <c r="E539" s="41" t="str">
        <f t="shared" si="34"/>
        <v>PARTNERSHIP</v>
      </c>
      <c r="F539" s="48" t="str">
        <f t="shared" si="35"/>
        <v>7,10,340.00</v>
      </c>
    </row>
    <row r="540" spans="1:6" x14ac:dyDescent="0.3">
      <c r="A540" t="s">
        <v>259</v>
      </c>
      <c r="C540" s="41" t="str">
        <f t="shared" si="32"/>
        <v>502512345</v>
      </c>
      <c r="D540" s="41" t="str">
        <f t="shared" si="33"/>
        <v>BRIGHTSTAR EDUCATION SERVICES</v>
      </c>
      <c r="E540" s="41" t="str">
        <f t="shared" si="34"/>
        <v>PRIVATE LIMITED</v>
      </c>
      <c r="F540" s="48" t="str">
        <f t="shared" si="35"/>
        <v>12,300.00</v>
      </c>
    </row>
    <row r="541" spans="1:6" x14ac:dyDescent="0.3">
      <c r="A541" t="s">
        <v>260</v>
      </c>
      <c r="C541" s="41" t="str">
        <f t="shared" si="32"/>
        <v>502523456</v>
      </c>
      <c r="D541" s="41" t="str">
        <f t="shared" si="33"/>
        <v>ALPINE DAIRY PRODUCTS</v>
      </c>
      <c r="E541" s="41" t="str">
        <f t="shared" si="34"/>
        <v>PROPRIETOR</v>
      </c>
      <c r="F541" s="48" t="str">
        <f t="shared" si="35"/>
        <v>5,45,210.90</v>
      </c>
    </row>
    <row r="542" spans="1:6" x14ac:dyDescent="0.3">
      <c r="A542" t="s">
        <v>261</v>
      </c>
      <c r="C542" s="41" t="str">
        <f t="shared" si="32"/>
        <v>502534567</v>
      </c>
      <c r="D542" s="41" t="str">
        <f t="shared" si="33"/>
        <v>RAPIDEX COURIER NETWORK</v>
      </c>
      <c r="E542" s="41" t="str">
        <f t="shared" si="34"/>
        <v>LLP</v>
      </c>
      <c r="F542" s="48" t="str">
        <f t="shared" si="35"/>
        <v>29,750.00</v>
      </c>
    </row>
    <row r="543" spans="1:6" x14ac:dyDescent="0.3">
      <c r="A543" t="s">
        <v>262</v>
      </c>
      <c r="C543" s="41" t="str">
        <f t="shared" si="32"/>
        <v>502545678</v>
      </c>
      <c r="D543" s="41" t="str">
        <f t="shared" si="33"/>
        <v>METROPRINT SOLUTIONS</v>
      </c>
      <c r="E543" s="41" t="str">
        <f t="shared" si="34"/>
        <v>PRIVATE LIMITED</v>
      </c>
      <c r="F543" s="48" t="str">
        <f t="shared" si="35"/>
        <v>8,18,999.00</v>
      </c>
    </row>
    <row r="544" spans="1:6" x14ac:dyDescent="0.3">
      <c r="A544" t="s">
        <v>263</v>
      </c>
      <c r="C544" s="41" t="str">
        <f t="shared" si="32"/>
        <v>502556789</v>
      </c>
      <c r="D544" s="41" t="str">
        <f t="shared" si="33"/>
        <v>HERITAGE CRAFT EXPORTS</v>
      </c>
      <c r="E544" s="41" t="str">
        <f t="shared" si="34"/>
        <v>PARTNERSHIP</v>
      </c>
      <c r="F544" s="48" t="str">
        <f t="shared" si="35"/>
        <v>0.00</v>
      </c>
    </row>
    <row r="545" spans="1:6" x14ac:dyDescent="0.3">
      <c r="A545" t="s">
        <v>264</v>
      </c>
      <c r="C545" s="41" t="str">
        <f t="shared" si="32"/>
        <v>502567890</v>
      </c>
      <c r="D545" s="41" t="str">
        <f t="shared" si="33"/>
        <v>FUSION BIOTECH INDUSTRIES</v>
      </c>
      <c r="E545" s="41" t="str">
        <f t="shared" si="34"/>
        <v>PRIVATE LIMITED</v>
      </c>
      <c r="F545" s="48" t="str">
        <f t="shared" si="35"/>
        <v>2,89,450.00</v>
      </c>
    </row>
    <row r="546" spans="1:6" x14ac:dyDescent="0.3">
      <c r="A546" t="s">
        <v>265</v>
      </c>
      <c r="C546" s="41" t="str">
        <f t="shared" si="32"/>
        <v>502578901</v>
      </c>
      <c r="D546" s="41" t="str">
        <f t="shared" si="33"/>
        <v>SHREE BALAJI DISTRIBUTORS</v>
      </c>
      <c r="E546" s="41" t="str">
        <f t="shared" si="34"/>
        <v>PROPRIETOR</v>
      </c>
      <c r="F546" s="48" t="str">
        <f t="shared" si="35"/>
        <v>1,26,500.00</v>
      </c>
    </row>
    <row r="547" spans="1:6" x14ac:dyDescent="0.3">
      <c r="A547" t="s">
        <v>266</v>
      </c>
      <c r="C547" s="41" t="str">
        <f t="shared" si="32"/>
        <v>502589012</v>
      </c>
      <c r="D547" s="41" t="str">
        <f t="shared" si="33"/>
        <v>ORBIT POWER SYSTEMS</v>
      </c>
      <c r="E547" s="41" t="str">
        <f t="shared" si="34"/>
        <v>LLP</v>
      </c>
      <c r="F547" s="48" t="str">
        <f t="shared" si="35"/>
        <v>15,45,000.00</v>
      </c>
    </row>
    <row r="548" spans="1:6" x14ac:dyDescent="0.3">
      <c r="A548" t="s">
        <v>267</v>
      </c>
      <c r="C548" s="41" t="str">
        <f t="shared" si="32"/>
        <v>502590123</v>
      </c>
      <c r="D548" s="41" t="str">
        <f t="shared" si="33"/>
        <v>GLOBALEDGE CONSULTING</v>
      </c>
      <c r="E548" s="41" t="str">
        <f t="shared" si="34"/>
        <v>PRIVATE LIMITED</v>
      </c>
      <c r="F548" s="48" t="str">
        <f t="shared" si="35"/>
        <v>4,780.00</v>
      </c>
    </row>
    <row r="549" spans="1:6" x14ac:dyDescent="0.3">
      <c r="A549" t="s">
        <v>268</v>
      </c>
      <c r="C549" s="41" t="str">
        <f t="shared" si="32"/>
        <v>502601234</v>
      </c>
      <c r="D549" s="41" t="str">
        <f t="shared" si="33"/>
        <v>ZENCORE ENGINEERING WORKS</v>
      </c>
      <c r="E549" s="41" t="str">
        <f t="shared" si="34"/>
        <v>PARTNERSHIP</v>
      </c>
      <c r="F549" s="48" t="str">
        <f t="shared" si="35"/>
        <v>9,25,600.00</v>
      </c>
    </row>
    <row r="550" spans="1:6" x14ac:dyDescent="0.3">
      <c r="A550" t="s">
        <v>269</v>
      </c>
      <c r="C550" s="41" t="str">
        <f t="shared" si="32"/>
        <v>502612345</v>
      </c>
      <c r="D550" s="41" t="str">
        <f t="shared" si="33"/>
        <v>AURORA PACKAGING INDUSTRIES</v>
      </c>
      <c r="E550" s="41" t="str">
        <f t="shared" si="34"/>
        <v>PRIVATE LIMITED</v>
      </c>
      <c r="F550" s="48" t="str">
        <f t="shared" si="35"/>
        <v>6,45,890.25</v>
      </c>
    </row>
    <row r="551" spans="1:6" x14ac:dyDescent="0.3">
      <c r="A551" t="s">
        <v>270</v>
      </c>
      <c r="C551" s="41" t="str">
        <f t="shared" si="32"/>
        <v>502623456</v>
      </c>
      <c r="D551" s="41" t="str">
        <f t="shared" si="33"/>
        <v>NAVRATNA TRADING CO</v>
      </c>
      <c r="E551" s="41" t="str">
        <f t="shared" si="34"/>
        <v>PROPRIETOR</v>
      </c>
      <c r="F551" s="48" t="str">
        <f t="shared" si="35"/>
        <v>2,200.00</v>
      </c>
    </row>
    <row r="552" spans="1:6" x14ac:dyDescent="0.3">
      <c r="A552" t="s">
        <v>271</v>
      </c>
      <c r="C552" s="41" t="str">
        <f t="shared" si="32"/>
        <v>502634567</v>
      </c>
      <c r="D552" s="41" t="str">
        <f t="shared" si="33"/>
        <v>TITAN STRUCTURES INDIA</v>
      </c>
      <c r="E552" s="41" t="str">
        <f t="shared" si="34"/>
        <v>LLP</v>
      </c>
      <c r="F552" s="48" t="str">
        <f t="shared" si="35"/>
        <v>18,75,600.00</v>
      </c>
    </row>
    <row r="553" spans="1:6" x14ac:dyDescent="0.3">
      <c r="A553" t="s">
        <v>272</v>
      </c>
      <c r="C553" s="41" t="str">
        <f t="shared" si="32"/>
        <v>502645678</v>
      </c>
      <c r="D553" s="41" t="str">
        <f t="shared" si="33"/>
        <v>PINNACLE SECURITY SERVICES</v>
      </c>
      <c r="E553" s="41" t="str">
        <f t="shared" si="34"/>
        <v>PARTNERSHIP</v>
      </c>
      <c r="F553" s="48" t="str">
        <f t="shared" si="35"/>
        <v>3,540.00</v>
      </c>
    </row>
    <row r="554" spans="1:6" x14ac:dyDescent="0.3">
      <c r="A554" t="s">
        <v>273</v>
      </c>
      <c r="C554" s="41" t="str">
        <f t="shared" si="32"/>
        <v>502656789</v>
      </c>
      <c r="D554" s="41" t="str">
        <f t="shared" si="33"/>
        <v>SUNRISE PAPER PRODUCTS</v>
      </c>
      <c r="E554" s="41" t="str">
        <f t="shared" si="34"/>
        <v>PRIVATE LIMITED</v>
      </c>
      <c r="F554" s="48" t="str">
        <f t="shared" si="35"/>
        <v>11,12,300.00</v>
      </c>
    </row>
    <row r="555" spans="1:6" x14ac:dyDescent="0.3">
      <c r="A555" t="s">
        <v>274</v>
      </c>
      <c r="C555" s="41" t="str">
        <f t="shared" si="32"/>
        <v>502667890</v>
      </c>
      <c r="D555" s="41" t="str">
        <f t="shared" si="33"/>
        <v>VISIONARY MEDIA HOUSE</v>
      </c>
      <c r="E555" s="41" t="str">
        <f t="shared" si="34"/>
        <v>PROPRIETOR</v>
      </c>
      <c r="F555" s="48" t="str">
        <f t="shared" si="35"/>
        <v>5,450.75</v>
      </c>
    </row>
    <row r="556" spans="1:6" x14ac:dyDescent="0.3">
      <c r="A556" t="s">
        <v>275</v>
      </c>
      <c r="C556" s="41" t="str">
        <f t="shared" si="32"/>
        <v>502678901</v>
      </c>
      <c r="D556" s="41" t="str">
        <f t="shared" si="33"/>
        <v>NORTHSTAR SHIPPING</v>
      </c>
      <c r="E556" s="41" t="str">
        <f t="shared" si="34"/>
        <v>PARTNERSHIP</v>
      </c>
      <c r="F556" s="48" t="str">
        <f t="shared" si="35"/>
        <v>9,90,876.00</v>
      </c>
    </row>
    <row r="557" spans="1:6" x14ac:dyDescent="0.3">
      <c r="A557" t="s">
        <v>276</v>
      </c>
      <c r="C557" s="41" t="str">
        <f t="shared" si="32"/>
        <v>502689012</v>
      </c>
      <c r="D557" s="41" t="str">
        <f t="shared" si="33"/>
        <v>TECHSPHERE INNOVATIONS</v>
      </c>
      <c r="E557" s="41" t="str">
        <f t="shared" si="34"/>
        <v>LLP</v>
      </c>
      <c r="F557" s="48" t="str">
        <f t="shared" si="35"/>
        <v>4,25,000.00</v>
      </c>
    </row>
    <row r="558" spans="1:6" x14ac:dyDescent="0.3">
      <c r="A558" t="s">
        <v>277</v>
      </c>
      <c r="C558" s="41" t="str">
        <f t="shared" si="32"/>
        <v>502690123</v>
      </c>
      <c r="D558" s="41" t="str">
        <f t="shared" si="33"/>
        <v>RIVERDALE AGRO MILLS</v>
      </c>
      <c r="E558" s="41" t="str">
        <f t="shared" si="34"/>
        <v>PRIVATE LIMITED</v>
      </c>
      <c r="F558" s="48" t="str">
        <f t="shared" si="35"/>
        <v>0.00</v>
      </c>
    </row>
    <row r="559" spans="1:6" x14ac:dyDescent="0.3">
      <c r="A559" t="s">
        <v>278</v>
      </c>
      <c r="C559" s="41" t="str">
        <f t="shared" si="32"/>
        <v>502701234</v>
      </c>
      <c r="D559" s="41" t="str">
        <f t="shared" si="33"/>
        <v>ARISTO FURNITURE MART</v>
      </c>
      <c r="E559" s="41" t="str">
        <f t="shared" si="34"/>
        <v>PARTNERSHIP</v>
      </c>
      <c r="F559" s="48" t="str">
        <f t="shared" si="35"/>
        <v>8,10,340.00</v>
      </c>
    </row>
    <row r="560" spans="1:6" x14ac:dyDescent="0.3">
      <c r="A560" t="s">
        <v>279</v>
      </c>
      <c r="C560" s="41" t="str">
        <f t="shared" si="32"/>
        <v>502712345</v>
      </c>
      <c r="D560" s="41" t="str">
        <f t="shared" si="33"/>
        <v>SILVERPEAK MINERALS</v>
      </c>
      <c r="E560" s="41" t="str">
        <f t="shared" si="34"/>
        <v>PRIVATE LIMITED</v>
      </c>
      <c r="F560" s="48" t="str">
        <f t="shared" si="35"/>
        <v>7,85,920.00</v>
      </c>
    </row>
    <row r="561" spans="1:6" x14ac:dyDescent="0.3">
      <c r="A561" t="s">
        <v>280</v>
      </c>
      <c r="C561" s="41" t="str">
        <f t="shared" si="32"/>
        <v>502723456</v>
      </c>
      <c r="D561" s="41" t="str">
        <f t="shared" si="33"/>
        <v>MARUTI COLD STORAGE</v>
      </c>
      <c r="E561" s="41" t="str">
        <f t="shared" si="34"/>
        <v>PROPRIETOR</v>
      </c>
      <c r="F561" s="48" t="str">
        <f t="shared" si="35"/>
        <v>0.00</v>
      </c>
    </row>
    <row r="562" spans="1:6" x14ac:dyDescent="0.3">
      <c r="A562" t="s">
        <v>281</v>
      </c>
      <c r="C562" s="41" t="str">
        <f t="shared" si="32"/>
        <v>502734567</v>
      </c>
      <c r="D562" s="41" t="str">
        <f t="shared" si="33"/>
        <v>GALAXY INFRA VENTURES</v>
      </c>
      <c r="E562" s="41" t="str">
        <f t="shared" si="34"/>
        <v>PARTNERSHIP</v>
      </c>
      <c r="F562" s="48" t="str">
        <f t="shared" si="35"/>
        <v>16,45,300.75</v>
      </c>
    </row>
    <row r="563" spans="1:6" x14ac:dyDescent="0.3">
      <c r="A563" t="s">
        <v>282</v>
      </c>
      <c r="C563" s="41" t="str">
        <f t="shared" si="32"/>
        <v>502745678</v>
      </c>
      <c r="D563" s="41" t="str">
        <f t="shared" si="33"/>
        <v>QUICKMOVE LOGISTICS</v>
      </c>
      <c r="E563" s="41" t="str">
        <f t="shared" si="34"/>
        <v>LLP</v>
      </c>
      <c r="F563" s="48" t="str">
        <f t="shared" si="35"/>
        <v>12,540.00</v>
      </c>
    </row>
    <row r="564" spans="1:6" x14ac:dyDescent="0.3">
      <c r="A564" t="s">
        <v>283</v>
      </c>
      <c r="C564" s="41" t="str">
        <f t="shared" si="32"/>
        <v>502756789</v>
      </c>
      <c r="D564" s="41" t="str">
        <f t="shared" si="33"/>
        <v>ELITE PHARMA CARE</v>
      </c>
      <c r="E564" s="41" t="str">
        <f t="shared" si="34"/>
        <v>PRIVATE LIMITED</v>
      </c>
      <c r="F564" s="48" t="str">
        <f t="shared" si="35"/>
        <v>5,12,800.00</v>
      </c>
    </row>
    <row r="565" spans="1:6" x14ac:dyDescent="0.3">
      <c r="A565" t="s">
        <v>284</v>
      </c>
      <c r="C565" s="41" t="str">
        <f t="shared" si="32"/>
        <v>502767890</v>
      </c>
      <c r="D565" s="41" t="str">
        <f t="shared" si="33"/>
        <v>ROYAL SPICES TRADING</v>
      </c>
      <c r="E565" s="41" t="str">
        <f t="shared" si="34"/>
        <v>PROPRIETOR</v>
      </c>
      <c r="F565" s="48" t="str">
        <f t="shared" si="35"/>
        <v>8,450.50</v>
      </c>
    </row>
    <row r="566" spans="1:6" x14ac:dyDescent="0.3">
      <c r="A566" t="s">
        <v>285</v>
      </c>
      <c r="C566" s="41" t="str">
        <f t="shared" si="32"/>
        <v>502778901</v>
      </c>
      <c r="D566" s="41" t="str">
        <f t="shared" si="33"/>
        <v>METROLINE TRANSPORTS</v>
      </c>
      <c r="E566" s="41" t="str">
        <f t="shared" si="34"/>
        <v>PARTNERSHIP</v>
      </c>
      <c r="F566" s="48" t="str">
        <f t="shared" si="35"/>
        <v>9,75,650.00</v>
      </c>
    </row>
    <row r="567" spans="1:6" x14ac:dyDescent="0.3">
      <c r="A567" t="s">
        <v>286</v>
      </c>
      <c r="C567" s="41" t="str">
        <f t="shared" si="32"/>
        <v>502789012</v>
      </c>
      <c r="D567" s="41" t="str">
        <f t="shared" si="33"/>
        <v>SKYBRIDGE CONSULTING</v>
      </c>
      <c r="E567" s="41" t="str">
        <f t="shared" si="34"/>
        <v>LLP</v>
      </c>
      <c r="F567" s="48" t="str">
        <f t="shared" si="35"/>
        <v>2,75,000.00</v>
      </c>
    </row>
    <row r="568" spans="1:6" x14ac:dyDescent="0.3">
      <c r="A568" t="s">
        <v>287</v>
      </c>
      <c r="C568" s="41" t="str">
        <f t="shared" si="32"/>
        <v>502790123</v>
      </c>
      <c r="D568" s="41" t="str">
        <f t="shared" si="33"/>
        <v>TRISHUL METAL INDUSTRIES</v>
      </c>
      <c r="E568" s="41" t="str">
        <f t="shared" si="34"/>
        <v>PRIVATE LIMITED</v>
      </c>
      <c r="F568" s="48" t="str">
        <f t="shared" si="35"/>
        <v>0.00</v>
      </c>
    </row>
    <row r="569" spans="1:6" x14ac:dyDescent="0.3">
      <c r="A569" t="s">
        <v>288</v>
      </c>
      <c r="C569" s="41" t="str">
        <f t="shared" si="32"/>
        <v>502801234</v>
      </c>
      <c r="D569" s="41" t="str">
        <f t="shared" si="33"/>
        <v>OMEGA TEXTILE MILLS</v>
      </c>
      <c r="E569" s="41" t="str">
        <f t="shared" si="34"/>
        <v>PARTNERSHIP</v>
      </c>
      <c r="F569" s="48" t="str">
        <f t="shared" si="35"/>
        <v>6,80,340.00</v>
      </c>
    </row>
    <row r="570" spans="1:6" x14ac:dyDescent="0.3">
      <c r="A570" t="s">
        <v>289</v>
      </c>
      <c r="C570" s="41" t="str">
        <f t="shared" si="32"/>
        <v>502812345</v>
      </c>
      <c r="D570" s="41" t="str">
        <f t="shared" si="33"/>
        <v>CRESTVIEW REALTORS</v>
      </c>
      <c r="E570" s="41" t="str">
        <f t="shared" si="34"/>
        <v>PRIVATE LIMITED</v>
      </c>
      <c r="F570" s="48" t="str">
        <f t="shared" si="35"/>
        <v>21,300.00</v>
      </c>
    </row>
    <row r="571" spans="1:6" x14ac:dyDescent="0.3">
      <c r="A571" t="s">
        <v>290</v>
      </c>
      <c r="C571" s="41" t="str">
        <f t="shared" si="32"/>
        <v>502823456</v>
      </c>
      <c r="D571" s="41" t="str">
        <f t="shared" si="33"/>
        <v>FRESHROOT VEGETABLES</v>
      </c>
      <c r="E571" s="41" t="str">
        <f t="shared" si="34"/>
        <v>PROPRIETOR</v>
      </c>
      <c r="F571" s="48" t="str">
        <f t="shared" si="35"/>
        <v>4,25,110.90</v>
      </c>
    </row>
    <row r="572" spans="1:6" x14ac:dyDescent="0.3">
      <c r="A572" t="s">
        <v>291</v>
      </c>
      <c r="C572" s="41" t="str">
        <f t="shared" si="32"/>
        <v>502834567</v>
      </c>
      <c r="D572" s="41" t="str">
        <f t="shared" si="33"/>
        <v>HYPERION DIGITAL LABS</v>
      </c>
      <c r="E572" s="41" t="str">
        <f t="shared" si="34"/>
        <v>LLP</v>
      </c>
      <c r="F572" s="48" t="str">
        <f t="shared" si="35"/>
        <v>35,750.00</v>
      </c>
    </row>
    <row r="573" spans="1:6" x14ac:dyDescent="0.3">
      <c r="A573" t="s">
        <v>292</v>
      </c>
      <c r="C573" s="41" t="str">
        <f t="shared" si="32"/>
        <v>502845678</v>
      </c>
      <c r="D573" s="41" t="str">
        <f t="shared" si="33"/>
        <v>SUNGLOW PAPER INDUSTRIES</v>
      </c>
      <c r="E573" s="41" t="str">
        <f t="shared" si="34"/>
        <v>PRIVATE LIMITED</v>
      </c>
      <c r="F573" s="48" t="str">
        <f t="shared" si="35"/>
        <v>3,98,999.00</v>
      </c>
    </row>
    <row r="574" spans="1:6" x14ac:dyDescent="0.3">
      <c r="A574" t="s">
        <v>293</v>
      </c>
      <c r="C574" s="41" t="str">
        <f t="shared" si="32"/>
        <v>502856789</v>
      </c>
      <c r="D574" s="41" t="str">
        <f t="shared" si="33"/>
        <v>KESAR IMPEX SOLUTIONS</v>
      </c>
      <c r="E574" s="41" t="str">
        <f t="shared" si="34"/>
        <v>PARTNERSHIP</v>
      </c>
      <c r="F574" s="48" t="str">
        <f t="shared" si="35"/>
        <v>0.00</v>
      </c>
    </row>
    <row r="575" spans="1:6" x14ac:dyDescent="0.3">
      <c r="A575" t="s">
        <v>294</v>
      </c>
      <c r="C575" s="41" t="str">
        <f t="shared" si="32"/>
        <v>502867890</v>
      </c>
      <c r="D575" s="41" t="str">
        <f t="shared" si="33"/>
        <v>ALPHACORE ENGINEERING</v>
      </c>
      <c r="E575" s="41" t="str">
        <f t="shared" si="34"/>
        <v>PRIVATE LIMITED</v>
      </c>
      <c r="F575" s="48" t="str">
        <f t="shared" si="35"/>
        <v>2,49,450.00</v>
      </c>
    </row>
    <row r="576" spans="1:6" x14ac:dyDescent="0.3">
      <c r="A576" t="s">
        <v>295</v>
      </c>
      <c r="C576" s="41" t="str">
        <f t="shared" si="32"/>
        <v>502878901</v>
      </c>
      <c r="D576" s="41" t="str">
        <f t="shared" si="33"/>
        <v>SHANTI MEDICAL AGENCIES</v>
      </c>
      <c r="E576" s="41" t="str">
        <f t="shared" si="34"/>
        <v>PROPRIETOR</v>
      </c>
      <c r="F576" s="48" t="str">
        <f t="shared" si="35"/>
        <v>96,500.00</v>
      </c>
    </row>
    <row r="577" spans="1:6" x14ac:dyDescent="0.3">
      <c r="A577" t="s">
        <v>296</v>
      </c>
      <c r="C577" s="41" t="str">
        <f t="shared" si="32"/>
        <v>502889012</v>
      </c>
      <c r="D577" s="41" t="str">
        <f t="shared" si="33"/>
        <v>EVEREST POWER CONTROLS</v>
      </c>
      <c r="E577" s="41" t="str">
        <f t="shared" si="34"/>
        <v>LLP</v>
      </c>
      <c r="F577" s="48" t="str">
        <f t="shared" si="35"/>
        <v>10,15,000.00</v>
      </c>
    </row>
    <row r="578" spans="1:6" x14ac:dyDescent="0.3">
      <c r="A578" t="s">
        <v>297</v>
      </c>
      <c r="C578" s="41" t="str">
        <f t="shared" si="32"/>
        <v>502890123</v>
      </c>
      <c r="D578" s="41" t="str">
        <f t="shared" si="33"/>
        <v>INFINITY TECH PARKS</v>
      </c>
      <c r="E578" s="41" t="str">
        <f t="shared" si="34"/>
        <v>PRIVATE LIMITED</v>
      </c>
      <c r="F578" s="48" t="str">
        <f t="shared" si="35"/>
        <v>14,780.00</v>
      </c>
    </row>
    <row r="579" spans="1:6" x14ac:dyDescent="0.3">
      <c r="A579" t="s">
        <v>298</v>
      </c>
      <c r="C579" s="41" t="str">
        <f t="shared" si="32"/>
        <v>502901234</v>
      </c>
      <c r="D579" s="41" t="str">
        <f t="shared" si="33"/>
        <v>SAPPHIRE GRANITES</v>
      </c>
      <c r="E579" s="41" t="str">
        <f t="shared" si="34"/>
        <v>PARTNERSHIP</v>
      </c>
      <c r="F579" s="48" t="str">
        <f t="shared" si="35"/>
        <v>5,55,600.00</v>
      </c>
    </row>
    <row r="580" spans="1:6" x14ac:dyDescent="0.3">
      <c r="A580" t="s">
        <v>299</v>
      </c>
      <c r="C580" s="41" t="str">
        <f t="shared" ref="C580:C643" si="36">TRIM(_xlfn.TEXTBEFORE(TRIM(A579), " "))</f>
        <v>502912345</v>
      </c>
      <c r="D580" s="41" t="str">
        <f t="shared" ref="D580:D643" si="37">TRIM(_xlfn.TEXTBEFORE(_xlfn.TEXTAFTER(TRIM(A579), " "), "-"))</f>
        <v>HARMONY DAIRY FARMS</v>
      </c>
      <c r="E580" s="41" t="str">
        <f t="shared" ref="E580:E643" si="38">TRIM(_xlfn.TEXTBEFORE(_xlfn.TEXTAFTER(A579, "-"), "Internal"))</f>
        <v>PRIVATE LIMITED</v>
      </c>
      <c r="F580" s="48" t="str">
        <f t="shared" ref="F580:F643" si="39">TRIM(_xlfn.TEXTBEFORE(_xlfn.TEXTAFTER(A579, "₹"), " ", -1))</f>
        <v>8,95,450.25</v>
      </c>
    </row>
    <row r="581" spans="1:6" x14ac:dyDescent="0.3">
      <c r="A581" t="s">
        <v>300</v>
      </c>
      <c r="C581" s="41" t="str">
        <f t="shared" si="36"/>
        <v>502923456</v>
      </c>
      <c r="D581" s="41" t="str">
        <f t="shared" si="37"/>
        <v>RUDRA ELECTRICALS</v>
      </c>
      <c r="E581" s="41" t="str">
        <f t="shared" si="38"/>
        <v>PROPRIETOR</v>
      </c>
      <c r="F581" s="48" t="str">
        <f t="shared" si="39"/>
        <v>3,200.00</v>
      </c>
    </row>
    <row r="582" spans="1:6" x14ac:dyDescent="0.3">
      <c r="A582" t="s">
        <v>301</v>
      </c>
      <c r="C582" s="41" t="str">
        <f t="shared" si="36"/>
        <v>502934567</v>
      </c>
      <c r="D582" s="41" t="str">
        <f t="shared" si="37"/>
        <v>VECTOR INDUSTRIAL SUPPLIES</v>
      </c>
      <c r="E582" s="41" t="str">
        <f t="shared" si="38"/>
        <v>LLP</v>
      </c>
      <c r="F582" s="48" t="str">
        <f t="shared" si="39"/>
        <v>11,75,600.00</v>
      </c>
    </row>
    <row r="583" spans="1:6" x14ac:dyDescent="0.3">
      <c r="A583" t="s">
        <v>302</v>
      </c>
      <c r="C583" s="41" t="str">
        <f t="shared" si="36"/>
        <v>502945678</v>
      </c>
      <c r="D583" s="41" t="str">
        <f t="shared" si="37"/>
        <v>UNITY FACILITY MANAGEMENT</v>
      </c>
      <c r="E583" s="41" t="str">
        <f t="shared" si="38"/>
        <v>PARTNERSHIP</v>
      </c>
      <c r="F583" s="48" t="str">
        <f t="shared" si="39"/>
        <v>6,540.00</v>
      </c>
    </row>
    <row r="584" spans="1:6" x14ac:dyDescent="0.3">
      <c r="A584" t="s">
        <v>303</v>
      </c>
      <c r="C584" s="41" t="str">
        <f t="shared" si="36"/>
        <v>502956789</v>
      </c>
      <c r="D584" s="41" t="str">
        <f t="shared" si="37"/>
        <v>ZODIAC RETAIL CHAINS</v>
      </c>
      <c r="E584" s="41" t="str">
        <f t="shared" si="38"/>
        <v>PRIVATE LIMITED</v>
      </c>
      <c r="F584" s="48" t="str">
        <f t="shared" si="39"/>
        <v>18,42,300.00</v>
      </c>
    </row>
    <row r="585" spans="1:6" x14ac:dyDescent="0.3">
      <c r="A585" t="s">
        <v>304</v>
      </c>
      <c r="C585" s="41" t="str">
        <f t="shared" si="36"/>
        <v>502967890</v>
      </c>
      <c r="D585" s="41" t="str">
        <f t="shared" si="37"/>
        <v>CLASSIC SWEETS MANUFACTURING</v>
      </c>
      <c r="E585" s="41" t="str">
        <f t="shared" si="38"/>
        <v>PROPRIETOR</v>
      </c>
      <c r="F585" s="48" t="str">
        <f t="shared" si="39"/>
        <v>6,450.75</v>
      </c>
    </row>
    <row r="586" spans="1:6" x14ac:dyDescent="0.3">
      <c r="A586" t="s">
        <v>305</v>
      </c>
      <c r="C586" s="41" t="str">
        <f t="shared" si="36"/>
        <v>502978901</v>
      </c>
      <c r="D586" s="41" t="str">
        <f t="shared" si="37"/>
        <v>OMKAR FREIGHT CARRIERS</v>
      </c>
      <c r="E586" s="41" t="str">
        <f t="shared" si="38"/>
        <v>PARTNERSHIP</v>
      </c>
      <c r="F586" s="48" t="str">
        <f t="shared" si="39"/>
        <v>7,90,876.00</v>
      </c>
    </row>
    <row r="587" spans="1:6" x14ac:dyDescent="0.3">
      <c r="A587" t="s">
        <v>306</v>
      </c>
      <c r="C587" s="41" t="str">
        <f t="shared" si="36"/>
        <v>502989012</v>
      </c>
      <c r="D587" s="41" t="str">
        <f t="shared" si="37"/>
        <v>CLOUDNINE IT HUB</v>
      </c>
      <c r="E587" s="41" t="str">
        <f t="shared" si="38"/>
        <v>LLP</v>
      </c>
      <c r="F587" s="48" t="str">
        <f t="shared" si="39"/>
        <v>1,25,000.00</v>
      </c>
    </row>
    <row r="588" spans="1:6" x14ac:dyDescent="0.3">
      <c r="A588" t="s">
        <v>307</v>
      </c>
      <c r="C588" s="41" t="str">
        <f t="shared" si="36"/>
        <v>502990123</v>
      </c>
      <c r="D588" s="41" t="str">
        <f t="shared" si="37"/>
        <v>GREENLAND TIMBER MART</v>
      </c>
      <c r="E588" s="41" t="str">
        <f t="shared" si="38"/>
        <v>PRIVATE LIMITED</v>
      </c>
      <c r="F588" s="48" t="str">
        <f t="shared" si="39"/>
        <v>0.00</v>
      </c>
    </row>
    <row r="589" spans="1:6" x14ac:dyDescent="0.3">
      <c r="A589" t="s">
        <v>308</v>
      </c>
      <c r="C589" s="41" t="str">
        <f t="shared" si="36"/>
        <v>503001234</v>
      </c>
      <c r="D589" s="41" t="str">
        <f t="shared" si="37"/>
        <v>WESTERN HILLS DEVELOPERS</v>
      </c>
      <c r="E589" s="41" t="str">
        <f t="shared" si="38"/>
        <v>PARTNERSHIP</v>
      </c>
      <c r="F589" s="48" t="str">
        <f t="shared" si="39"/>
        <v>4,10,340.00</v>
      </c>
    </row>
    <row r="590" spans="1:6" x14ac:dyDescent="0.3">
      <c r="A590" t="s">
        <v>309</v>
      </c>
      <c r="C590" s="41" t="str">
        <f t="shared" si="36"/>
        <v>503012345</v>
      </c>
      <c r="D590" s="41" t="str">
        <f t="shared" si="37"/>
        <v>BRILLIANT EDUCATION HUB</v>
      </c>
      <c r="E590" s="41" t="str">
        <f t="shared" si="38"/>
        <v>PRIVATE LIMITED</v>
      </c>
      <c r="F590" s="48" t="str">
        <f t="shared" si="39"/>
        <v>9,300.00</v>
      </c>
    </row>
    <row r="591" spans="1:6" x14ac:dyDescent="0.3">
      <c r="A591" t="s">
        <v>310</v>
      </c>
      <c r="C591" s="41" t="str">
        <f t="shared" si="36"/>
        <v>503023456</v>
      </c>
      <c r="D591" s="41" t="str">
        <f t="shared" si="37"/>
        <v>GOLDSTAR MILK PRODUCTS</v>
      </c>
      <c r="E591" s="41" t="str">
        <f t="shared" si="38"/>
        <v>PROPRIETOR</v>
      </c>
      <c r="F591" s="48" t="str">
        <f t="shared" si="39"/>
        <v>6,85,210.90</v>
      </c>
    </row>
    <row r="592" spans="1:6" x14ac:dyDescent="0.3">
      <c r="A592" t="s">
        <v>311</v>
      </c>
      <c r="C592" s="41" t="str">
        <f t="shared" si="36"/>
        <v>503034567</v>
      </c>
      <c r="D592" s="41" t="str">
        <f t="shared" si="37"/>
        <v>FASTTRACK COURIER SERVICES</v>
      </c>
      <c r="E592" s="41" t="str">
        <f t="shared" si="38"/>
        <v>LLP</v>
      </c>
      <c r="F592" s="48" t="str">
        <f t="shared" si="39"/>
        <v>22,750.00</v>
      </c>
    </row>
    <row r="593" spans="1:6" x14ac:dyDescent="0.3">
      <c r="A593" t="s">
        <v>312</v>
      </c>
      <c r="C593" s="41" t="str">
        <f t="shared" si="36"/>
        <v>503045678</v>
      </c>
      <c r="D593" s="41" t="str">
        <f t="shared" si="37"/>
        <v>URBANPRINT MEDIA WORKS</v>
      </c>
      <c r="E593" s="41" t="str">
        <f t="shared" si="38"/>
        <v>PRIVATE LIMITED</v>
      </c>
      <c r="F593" s="48" t="str">
        <f t="shared" si="39"/>
        <v>9,28,999.00</v>
      </c>
    </row>
    <row r="594" spans="1:6" x14ac:dyDescent="0.3">
      <c r="A594" t="s">
        <v>313</v>
      </c>
      <c r="C594" s="41" t="str">
        <f t="shared" si="36"/>
        <v>503056789</v>
      </c>
      <c r="D594" s="41" t="str">
        <f t="shared" si="37"/>
        <v>HERITAGE SILK MILLS</v>
      </c>
      <c r="E594" s="41" t="str">
        <f t="shared" si="38"/>
        <v>PARTNERSHIP</v>
      </c>
      <c r="F594" s="48" t="str">
        <f t="shared" si="39"/>
        <v>0.00</v>
      </c>
    </row>
    <row r="595" spans="1:6" x14ac:dyDescent="0.3">
      <c r="A595" t="s">
        <v>314</v>
      </c>
      <c r="C595" s="41" t="str">
        <f t="shared" si="36"/>
        <v>503067890</v>
      </c>
      <c r="D595" s="41" t="str">
        <f t="shared" si="37"/>
        <v>BIOSHIELD HEALTHCARE</v>
      </c>
      <c r="E595" s="41" t="str">
        <f t="shared" si="38"/>
        <v>PRIVATE LIMITED</v>
      </c>
      <c r="F595" s="48" t="str">
        <f t="shared" si="39"/>
        <v>3,19,450.00</v>
      </c>
    </row>
    <row r="596" spans="1:6" x14ac:dyDescent="0.3">
      <c r="A596" t="s">
        <v>315</v>
      </c>
      <c r="C596" s="41" t="str">
        <f t="shared" si="36"/>
        <v>503078901</v>
      </c>
      <c r="D596" s="41" t="str">
        <f t="shared" si="37"/>
        <v>SHREE RAM WHOLESALE</v>
      </c>
      <c r="E596" s="41" t="str">
        <f t="shared" si="38"/>
        <v>PROPRIETOR</v>
      </c>
      <c r="F596" s="48" t="str">
        <f t="shared" si="39"/>
        <v>1,46,500.00</v>
      </c>
    </row>
    <row r="597" spans="1:6" x14ac:dyDescent="0.3">
      <c r="A597" t="s">
        <v>316</v>
      </c>
      <c r="C597" s="41" t="str">
        <f t="shared" si="36"/>
        <v>503089012</v>
      </c>
      <c r="D597" s="41" t="str">
        <f t="shared" si="37"/>
        <v>ORBITAL SOLAR SYSTEMS</v>
      </c>
      <c r="E597" s="41" t="str">
        <f t="shared" si="38"/>
        <v>LLP</v>
      </c>
      <c r="F597" s="48" t="str">
        <f t="shared" si="39"/>
        <v>12,75,000.00</v>
      </c>
    </row>
    <row r="598" spans="1:6" x14ac:dyDescent="0.3">
      <c r="A598" t="s">
        <v>317</v>
      </c>
      <c r="C598" s="41" t="str">
        <f t="shared" si="36"/>
        <v>503090123</v>
      </c>
      <c r="D598" s="41" t="str">
        <f t="shared" si="37"/>
        <v>GLOBETREK CONSULTANTS</v>
      </c>
      <c r="E598" s="41" t="str">
        <f t="shared" si="38"/>
        <v>PRIVATE LIMITED</v>
      </c>
      <c r="F598" s="48" t="str">
        <f t="shared" si="39"/>
        <v>8,780.00</v>
      </c>
    </row>
    <row r="599" spans="1:6" x14ac:dyDescent="0.3">
      <c r="A599" t="s">
        <v>318</v>
      </c>
      <c r="C599" s="41" t="str">
        <f t="shared" si="36"/>
        <v>503101234</v>
      </c>
      <c r="D599" s="41" t="str">
        <f t="shared" si="37"/>
        <v>ZENMAX FABRICATION WORKS</v>
      </c>
      <c r="E599" s="41" t="str">
        <f t="shared" si="38"/>
        <v>PARTNERSHIP</v>
      </c>
      <c r="F599" s="48" t="str">
        <f t="shared" si="39"/>
        <v>7,15,600.00</v>
      </c>
    </row>
    <row r="600" spans="1:6" x14ac:dyDescent="0.3">
      <c r="A600" t="s">
        <v>319</v>
      </c>
      <c r="C600" s="41" t="str">
        <f t="shared" si="36"/>
        <v>503112345</v>
      </c>
      <c r="D600" s="41" t="str">
        <f t="shared" si="37"/>
        <v>AURIC PACKAGING SOLUTIONS</v>
      </c>
      <c r="E600" s="41" t="str">
        <f t="shared" si="38"/>
        <v>PRIVATE LIMITED</v>
      </c>
      <c r="F600" s="48" t="str">
        <f t="shared" si="39"/>
        <v>5,45,890.25</v>
      </c>
    </row>
    <row r="601" spans="1:6" x14ac:dyDescent="0.3">
      <c r="A601" t="s">
        <v>320</v>
      </c>
      <c r="C601" s="41" t="str">
        <f t="shared" si="36"/>
        <v>503123456</v>
      </c>
      <c r="D601" s="41" t="str">
        <f t="shared" si="37"/>
        <v>NAVKAR TRADERS</v>
      </c>
      <c r="E601" s="41" t="str">
        <f t="shared" si="38"/>
        <v>PROPRIETOR</v>
      </c>
      <c r="F601" s="48" t="str">
        <f t="shared" si="39"/>
        <v>4,200.00</v>
      </c>
    </row>
    <row r="602" spans="1:6" x14ac:dyDescent="0.3">
      <c r="A602" t="s">
        <v>321</v>
      </c>
      <c r="C602" s="41" t="str">
        <f t="shared" si="36"/>
        <v>503134567</v>
      </c>
      <c r="D602" s="41" t="str">
        <f t="shared" si="37"/>
        <v>TITANIUM STRUCTURES</v>
      </c>
      <c r="E602" s="41" t="str">
        <f t="shared" si="38"/>
        <v>LLP</v>
      </c>
      <c r="F602" s="48" t="str">
        <f t="shared" si="39"/>
        <v>13,75,600.00</v>
      </c>
    </row>
    <row r="603" spans="1:6" x14ac:dyDescent="0.3">
      <c r="A603" t="s">
        <v>322</v>
      </c>
      <c r="C603" s="41" t="str">
        <f t="shared" si="36"/>
        <v>503145678</v>
      </c>
      <c r="D603" s="41" t="str">
        <f t="shared" si="37"/>
        <v>PRIMEGUARD SECURITY</v>
      </c>
      <c r="E603" s="41" t="str">
        <f t="shared" si="38"/>
        <v>PARTNERSHIP</v>
      </c>
      <c r="F603" s="48" t="str">
        <f t="shared" si="39"/>
        <v>2,540.00</v>
      </c>
    </row>
    <row r="604" spans="1:6" x14ac:dyDescent="0.3">
      <c r="A604" t="s">
        <v>323</v>
      </c>
      <c r="C604" s="41" t="str">
        <f t="shared" si="36"/>
        <v>503156789</v>
      </c>
      <c r="D604" s="41" t="str">
        <f t="shared" si="37"/>
        <v>SUNRICH PAPER MILLS</v>
      </c>
      <c r="E604" s="41" t="str">
        <f t="shared" si="38"/>
        <v>PRIVATE LIMITED</v>
      </c>
      <c r="F604" s="48" t="str">
        <f t="shared" si="39"/>
        <v>15,12,300.00</v>
      </c>
    </row>
    <row r="605" spans="1:6" x14ac:dyDescent="0.3">
      <c r="A605" t="s">
        <v>324</v>
      </c>
      <c r="C605" s="41" t="str">
        <f t="shared" si="36"/>
        <v>503167890</v>
      </c>
      <c r="D605" s="41" t="str">
        <f t="shared" si="37"/>
        <v>VISION MEDIA NETWORK</v>
      </c>
      <c r="E605" s="41" t="str">
        <f t="shared" si="38"/>
        <v>PROPRIETOR</v>
      </c>
      <c r="F605" s="48" t="str">
        <f t="shared" si="39"/>
        <v>7,450.75</v>
      </c>
    </row>
    <row r="606" spans="1:6" x14ac:dyDescent="0.3">
      <c r="A606" t="s">
        <v>325</v>
      </c>
      <c r="C606" s="41" t="str">
        <f t="shared" si="36"/>
        <v>503178901</v>
      </c>
      <c r="D606" s="41" t="str">
        <f t="shared" si="37"/>
        <v>NORTHPOINT SHIPPING</v>
      </c>
      <c r="E606" s="41" t="str">
        <f t="shared" si="38"/>
        <v>PARTNERSHIP</v>
      </c>
      <c r="F606" s="48" t="str">
        <f t="shared" si="39"/>
        <v>6,90,876.00</v>
      </c>
    </row>
    <row r="607" spans="1:6" x14ac:dyDescent="0.3">
      <c r="A607" t="s">
        <v>326</v>
      </c>
      <c r="C607" s="41" t="str">
        <f t="shared" si="36"/>
        <v>503189012</v>
      </c>
      <c r="D607" s="41" t="str">
        <f t="shared" si="37"/>
        <v>TECHNOVA INNOVATIONS</v>
      </c>
      <c r="E607" s="41" t="str">
        <f t="shared" si="38"/>
        <v>LLP</v>
      </c>
      <c r="F607" s="48" t="str">
        <f t="shared" si="39"/>
        <v>3,75,000.00</v>
      </c>
    </row>
    <row r="608" spans="1:6" x14ac:dyDescent="0.3">
      <c r="A608" t="s">
        <v>327</v>
      </c>
      <c r="C608" s="41" t="str">
        <f t="shared" si="36"/>
        <v>503190123</v>
      </c>
      <c r="D608" s="41" t="str">
        <f t="shared" si="37"/>
        <v>RIVERFRONT AGRO FOODS</v>
      </c>
      <c r="E608" s="41" t="str">
        <f t="shared" si="38"/>
        <v>PRIVATE LIMITED</v>
      </c>
      <c r="F608" s="48" t="str">
        <f t="shared" si="39"/>
        <v>0.00</v>
      </c>
    </row>
    <row r="609" spans="1:6" x14ac:dyDescent="0.3">
      <c r="A609" t="s">
        <v>328</v>
      </c>
      <c r="C609" s="41" t="str">
        <f t="shared" si="36"/>
        <v>503201234</v>
      </c>
      <c r="D609" s="41" t="str">
        <f t="shared" si="37"/>
        <v>ARCADIA FURNISHINGS</v>
      </c>
      <c r="E609" s="41" t="str">
        <f t="shared" si="38"/>
        <v>PARTNERSHIP</v>
      </c>
      <c r="F609" s="48" t="str">
        <f t="shared" si="39"/>
        <v>9,10,340.00</v>
      </c>
    </row>
    <row r="610" spans="1:6" x14ac:dyDescent="0.3">
      <c r="A610" t="s">
        <v>329</v>
      </c>
      <c r="C610" s="41" t="str">
        <f t="shared" si="36"/>
        <v>503212345</v>
      </c>
      <c r="D610" s="41" t="str">
        <f t="shared" si="37"/>
        <v>SILVERTONE FABRICS</v>
      </c>
      <c r="E610" s="41" t="str">
        <f t="shared" si="38"/>
        <v>PRIVATE LIMITED</v>
      </c>
      <c r="F610" s="48" t="str">
        <f t="shared" si="39"/>
        <v>6,45,920.00</v>
      </c>
    </row>
    <row r="611" spans="1:6" x14ac:dyDescent="0.3">
      <c r="A611" t="s">
        <v>330</v>
      </c>
      <c r="C611" s="41" t="str">
        <f t="shared" si="36"/>
        <v>503223456</v>
      </c>
      <c r="D611" s="41" t="str">
        <f t="shared" si="37"/>
        <v>MAHALAXMI GRAIN SUPPLIERS</v>
      </c>
      <c r="E611" s="41" t="str">
        <f t="shared" si="38"/>
        <v>PROPRIETOR</v>
      </c>
      <c r="F611" s="48" t="str">
        <f t="shared" si="39"/>
        <v>0.00</v>
      </c>
    </row>
    <row r="612" spans="1:6" x14ac:dyDescent="0.3">
      <c r="A612" t="s">
        <v>331</v>
      </c>
      <c r="C612" s="41" t="str">
        <f t="shared" si="36"/>
        <v>503234567</v>
      </c>
      <c r="D612" s="41" t="str">
        <f t="shared" si="37"/>
        <v>EASTCOAST INFRA PROJECTS</v>
      </c>
      <c r="E612" s="41" t="str">
        <f t="shared" si="38"/>
        <v>PARTNERSHIP</v>
      </c>
      <c r="F612" s="48" t="str">
        <f t="shared" si="39"/>
        <v>14,25,300.75</v>
      </c>
    </row>
    <row r="613" spans="1:6" x14ac:dyDescent="0.3">
      <c r="A613" t="s">
        <v>332</v>
      </c>
      <c r="C613" s="41" t="str">
        <f t="shared" si="36"/>
        <v>503245678</v>
      </c>
      <c r="D613" s="41" t="str">
        <f t="shared" si="37"/>
        <v>RAPIDLINE LOGISTICS</v>
      </c>
      <c r="E613" s="41" t="str">
        <f t="shared" si="38"/>
        <v>LLP</v>
      </c>
      <c r="F613" s="48" t="str">
        <f t="shared" si="39"/>
        <v>10,540.00</v>
      </c>
    </row>
    <row r="614" spans="1:6" x14ac:dyDescent="0.3">
      <c r="A614" t="s">
        <v>333</v>
      </c>
      <c r="C614" s="41" t="str">
        <f t="shared" si="36"/>
        <v>503256789</v>
      </c>
      <c r="D614" s="41" t="str">
        <f t="shared" si="37"/>
        <v>MEDICARE PHARMA INDIA</v>
      </c>
      <c r="E614" s="41" t="str">
        <f t="shared" si="38"/>
        <v>PRIVATE LIMITED</v>
      </c>
      <c r="F614" s="48" t="str">
        <f t="shared" si="39"/>
        <v>8,12,800.00</v>
      </c>
    </row>
    <row r="615" spans="1:6" x14ac:dyDescent="0.3">
      <c r="A615" t="s">
        <v>334</v>
      </c>
      <c r="C615" s="41" t="str">
        <f t="shared" si="36"/>
        <v>503267890</v>
      </c>
      <c r="D615" s="41" t="str">
        <f t="shared" si="37"/>
        <v>SPICEWORLD TRADERS</v>
      </c>
      <c r="E615" s="41" t="str">
        <f t="shared" si="38"/>
        <v>PROPRIETOR</v>
      </c>
      <c r="F615" s="48" t="str">
        <f t="shared" si="39"/>
        <v>7,450.50</v>
      </c>
    </row>
    <row r="616" spans="1:6" x14ac:dyDescent="0.3">
      <c r="A616" t="s">
        <v>335</v>
      </c>
      <c r="C616" s="41" t="str">
        <f t="shared" si="36"/>
        <v>503278901</v>
      </c>
      <c r="D616" s="41" t="str">
        <f t="shared" si="37"/>
        <v>TRANSWAY CARGO MOVERS</v>
      </c>
      <c r="E616" s="41" t="str">
        <f t="shared" si="38"/>
        <v>PARTNERSHIP</v>
      </c>
      <c r="F616" s="48" t="str">
        <f t="shared" si="39"/>
        <v>5,75,650.00</v>
      </c>
    </row>
    <row r="617" spans="1:6" x14ac:dyDescent="0.3">
      <c r="A617" t="s">
        <v>336</v>
      </c>
      <c r="C617" s="41" t="str">
        <f t="shared" si="36"/>
        <v>503289012</v>
      </c>
      <c r="D617" s="41" t="str">
        <f t="shared" si="37"/>
        <v>CLOUDSYNC CONSULTING</v>
      </c>
      <c r="E617" s="41" t="str">
        <f t="shared" si="38"/>
        <v>LLP</v>
      </c>
      <c r="F617" s="48" t="str">
        <f t="shared" si="39"/>
        <v>4,75,000.00</v>
      </c>
    </row>
    <row r="618" spans="1:6" x14ac:dyDescent="0.3">
      <c r="A618" t="s">
        <v>337</v>
      </c>
      <c r="C618" s="41" t="str">
        <f t="shared" si="36"/>
        <v>503290123</v>
      </c>
      <c r="D618" s="41" t="str">
        <f t="shared" si="37"/>
        <v>TRIDENT STEEL WORKS</v>
      </c>
      <c r="E618" s="41" t="str">
        <f t="shared" si="38"/>
        <v>PRIVATE LIMITED</v>
      </c>
      <c r="F618" s="48" t="str">
        <f t="shared" si="39"/>
        <v>0.00</v>
      </c>
    </row>
    <row r="619" spans="1:6" x14ac:dyDescent="0.3">
      <c r="A619" t="s">
        <v>338</v>
      </c>
      <c r="C619" s="41" t="str">
        <f t="shared" si="36"/>
        <v>503301234</v>
      </c>
      <c r="D619" s="41" t="str">
        <f t="shared" si="37"/>
        <v>ORCHID TEXTILE EXPORTS</v>
      </c>
      <c r="E619" s="41" t="str">
        <f t="shared" si="38"/>
        <v>PARTNERSHIP</v>
      </c>
      <c r="F619" s="48" t="str">
        <f t="shared" si="39"/>
        <v>3,80,340.00</v>
      </c>
    </row>
    <row r="620" spans="1:6" x14ac:dyDescent="0.3">
      <c r="A620" t="s">
        <v>339</v>
      </c>
      <c r="C620" s="41" t="str">
        <f t="shared" si="36"/>
        <v>503312345</v>
      </c>
      <c r="D620" s="41" t="str">
        <f t="shared" si="37"/>
        <v>HORIZON REALTY VENTURES</v>
      </c>
      <c r="E620" s="41" t="str">
        <f t="shared" si="38"/>
        <v>PRIVATE LIMITED</v>
      </c>
      <c r="F620" s="48" t="str">
        <f t="shared" si="39"/>
        <v>18,300.00</v>
      </c>
    </row>
    <row r="621" spans="1:6" x14ac:dyDescent="0.3">
      <c r="A621" t="s">
        <v>340</v>
      </c>
      <c r="C621" s="41" t="str">
        <f t="shared" si="36"/>
        <v>503323456</v>
      </c>
      <c r="D621" s="41" t="str">
        <f t="shared" si="37"/>
        <v>FRESHCROP AGRO PRODUCTS</v>
      </c>
      <c r="E621" s="41" t="str">
        <f t="shared" si="38"/>
        <v>PROPRIETOR</v>
      </c>
      <c r="F621" s="48" t="str">
        <f t="shared" si="39"/>
        <v>2,95,110.90</v>
      </c>
    </row>
    <row r="622" spans="1:6" x14ac:dyDescent="0.3">
      <c r="A622" t="s">
        <v>341</v>
      </c>
      <c r="C622" s="41" t="str">
        <f t="shared" si="36"/>
        <v>503334567</v>
      </c>
      <c r="D622" s="41" t="str">
        <f t="shared" si="37"/>
        <v>DIGITECH SOLUTIONS INDIA</v>
      </c>
      <c r="E622" s="41" t="str">
        <f t="shared" si="38"/>
        <v>LLP</v>
      </c>
      <c r="F622" s="48" t="str">
        <f t="shared" si="39"/>
        <v>28,750.00</v>
      </c>
    </row>
    <row r="623" spans="1:6" x14ac:dyDescent="0.3">
      <c r="A623" t="s">
        <v>342</v>
      </c>
      <c r="C623" s="41" t="str">
        <f t="shared" si="36"/>
        <v>503345678</v>
      </c>
      <c r="D623" s="41" t="str">
        <f t="shared" si="37"/>
        <v>SUNPACK INDUSTRIES</v>
      </c>
      <c r="E623" s="41" t="str">
        <f t="shared" si="38"/>
        <v>PRIVATE LIMITED</v>
      </c>
      <c r="F623" s="48" t="str">
        <f t="shared" si="39"/>
        <v>6,28,999.00</v>
      </c>
    </row>
    <row r="624" spans="1:6" x14ac:dyDescent="0.3">
      <c r="A624" t="s">
        <v>343</v>
      </c>
      <c r="C624" s="41" t="str">
        <f t="shared" si="36"/>
        <v>503356789</v>
      </c>
      <c r="D624" s="41" t="str">
        <f t="shared" si="37"/>
        <v>IMPERIAL IMPEX SERVICES</v>
      </c>
      <c r="E624" s="41" t="str">
        <f t="shared" si="38"/>
        <v>PARTNERSHIP</v>
      </c>
      <c r="F624" s="48" t="str">
        <f t="shared" si="39"/>
        <v>0.00</v>
      </c>
    </row>
    <row r="625" spans="1:6" x14ac:dyDescent="0.3">
      <c r="A625" t="s">
        <v>344</v>
      </c>
      <c r="C625" s="41" t="str">
        <f t="shared" si="36"/>
        <v>503367890</v>
      </c>
      <c r="D625" s="41" t="str">
        <f t="shared" si="37"/>
        <v>ALTRON ENGINEERING INDIA</v>
      </c>
      <c r="E625" s="41" t="str">
        <f t="shared" si="38"/>
        <v>PRIVATE LIMITED</v>
      </c>
      <c r="F625" s="48" t="str">
        <f t="shared" si="39"/>
        <v>1,79,450.00</v>
      </c>
    </row>
    <row r="626" spans="1:6" x14ac:dyDescent="0.3">
      <c r="A626" t="s">
        <v>345</v>
      </c>
      <c r="C626" s="41" t="str">
        <f t="shared" si="36"/>
        <v>503378901</v>
      </c>
      <c r="D626" s="41" t="str">
        <f t="shared" si="37"/>
        <v>SHREE HARI MEDICAL SUPPLY</v>
      </c>
      <c r="E626" s="41" t="str">
        <f t="shared" si="38"/>
        <v>PROPRIETOR</v>
      </c>
      <c r="F626" s="48" t="str">
        <f t="shared" si="39"/>
        <v>86,500.00</v>
      </c>
    </row>
    <row r="627" spans="1:6" x14ac:dyDescent="0.3">
      <c r="A627" t="s">
        <v>346</v>
      </c>
      <c r="C627" s="41" t="str">
        <f t="shared" si="36"/>
        <v>503389012</v>
      </c>
      <c r="D627" s="41" t="str">
        <f t="shared" si="37"/>
        <v>POWERGRID SYSTEMS</v>
      </c>
      <c r="E627" s="41" t="str">
        <f t="shared" si="38"/>
        <v>LLP</v>
      </c>
      <c r="F627" s="48" t="str">
        <f t="shared" si="39"/>
        <v>9,15,000.00</v>
      </c>
    </row>
    <row r="628" spans="1:6" x14ac:dyDescent="0.3">
      <c r="A628" t="s">
        <v>347</v>
      </c>
      <c r="C628" s="41" t="str">
        <f t="shared" si="36"/>
        <v>503390123</v>
      </c>
      <c r="D628" s="41" t="str">
        <f t="shared" si="37"/>
        <v>INNOVISTA TECH PARK</v>
      </c>
      <c r="E628" s="41" t="str">
        <f t="shared" si="38"/>
        <v>PRIVATE LIMITED</v>
      </c>
      <c r="F628" s="48" t="str">
        <f t="shared" si="39"/>
        <v>6,780.00</v>
      </c>
    </row>
    <row r="629" spans="1:6" x14ac:dyDescent="0.3">
      <c r="A629" t="s">
        <v>348</v>
      </c>
      <c r="C629" s="41" t="str">
        <f t="shared" si="36"/>
        <v>503401234</v>
      </c>
      <c r="D629" s="41" t="str">
        <f t="shared" si="37"/>
        <v>STONEMAX GRANITES</v>
      </c>
      <c r="E629" s="41" t="str">
        <f t="shared" si="38"/>
        <v>PARTNERSHIP</v>
      </c>
      <c r="F629" s="48" t="str">
        <f t="shared" si="39"/>
        <v>4,45,600.00</v>
      </c>
    </row>
    <row r="630" spans="1:6" x14ac:dyDescent="0.3">
      <c r="A630" t="s">
        <v>349</v>
      </c>
      <c r="C630" s="41" t="str">
        <f t="shared" si="36"/>
        <v>503412345</v>
      </c>
      <c r="D630" s="41" t="str">
        <f t="shared" si="37"/>
        <v>GREENFIELD DAIRY PRODUCTS</v>
      </c>
      <c r="E630" s="41" t="str">
        <f t="shared" si="38"/>
        <v>PRIVATE LIMITED</v>
      </c>
      <c r="F630" s="48" t="str">
        <f t="shared" si="39"/>
        <v>7,95,450.25</v>
      </c>
    </row>
    <row r="631" spans="1:6" x14ac:dyDescent="0.3">
      <c r="A631" t="s">
        <v>350</v>
      </c>
      <c r="C631" s="41" t="str">
        <f t="shared" si="36"/>
        <v>503423456</v>
      </c>
      <c r="D631" s="41" t="str">
        <f t="shared" si="37"/>
        <v>RAJDHANI ELECTRICALS</v>
      </c>
      <c r="E631" s="41" t="str">
        <f t="shared" si="38"/>
        <v>PROPRIETOR</v>
      </c>
      <c r="F631" s="48" t="str">
        <f t="shared" si="39"/>
        <v>5,200.00</v>
      </c>
    </row>
    <row r="632" spans="1:6" x14ac:dyDescent="0.3">
      <c r="A632" t="s">
        <v>351</v>
      </c>
      <c r="C632" s="41" t="str">
        <f t="shared" si="36"/>
        <v>503434567</v>
      </c>
      <c r="D632" s="41" t="str">
        <f t="shared" si="37"/>
        <v>VECTOR MACHINE TOOLS</v>
      </c>
      <c r="E632" s="41" t="str">
        <f t="shared" si="38"/>
        <v>LLP</v>
      </c>
      <c r="F632" s="48" t="str">
        <f t="shared" si="39"/>
        <v>10,75,600.00</v>
      </c>
    </row>
    <row r="633" spans="1:6" x14ac:dyDescent="0.3">
      <c r="A633" t="s">
        <v>352</v>
      </c>
      <c r="C633" s="41" t="str">
        <f t="shared" si="36"/>
        <v>503445678</v>
      </c>
      <c r="D633" s="41" t="str">
        <f t="shared" si="37"/>
        <v>UNITY MAINTENANCE SERVICES</v>
      </c>
      <c r="E633" s="41" t="str">
        <f t="shared" si="38"/>
        <v>PARTNERSHIP</v>
      </c>
      <c r="F633" s="48" t="str">
        <f t="shared" si="39"/>
        <v>8,540.00</v>
      </c>
    </row>
    <row r="634" spans="1:6" x14ac:dyDescent="0.3">
      <c r="A634" t="s">
        <v>353</v>
      </c>
      <c r="C634" s="41" t="str">
        <f t="shared" si="36"/>
        <v>503456789</v>
      </c>
      <c r="D634" s="41" t="str">
        <f t="shared" si="37"/>
        <v>ZENITH RETAIL STORES</v>
      </c>
      <c r="E634" s="41" t="str">
        <f t="shared" si="38"/>
        <v>PRIVATE LIMITED</v>
      </c>
      <c r="F634" s="48" t="str">
        <f t="shared" si="39"/>
        <v>12,42,300.00</v>
      </c>
    </row>
    <row r="635" spans="1:6" x14ac:dyDescent="0.3">
      <c r="A635" t="s">
        <v>354</v>
      </c>
      <c r="C635" s="41" t="str">
        <f t="shared" si="36"/>
        <v>503467890</v>
      </c>
      <c r="D635" s="41" t="str">
        <f t="shared" si="37"/>
        <v>SWEETLAND FOOD INDUSTRIES</v>
      </c>
      <c r="E635" s="41" t="str">
        <f t="shared" si="38"/>
        <v>PROPRIETOR</v>
      </c>
      <c r="F635" s="48" t="str">
        <f t="shared" si="39"/>
        <v>4,450.75</v>
      </c>
    </row>
    <row r="636" spans="1:6" x14ac:dyDescent="0.3">
      <c r="A636" t="s">
        <v>355</v>
      </c>
      <c r="C636" s="41" t="str">
        <f t="shared" si="36"/>
        <v>503478901</v>
      </c>
      <c r="D636" s="41" t="str">
        <f t="shared" si="37"/>
        <v>OM TRANS LOGISTICS</v>
      </c>
      <c r="E636" s="41" t="str">
        <f t="shared" si="38"/>
        <v>PARTNERSHIP</v>
      </c>
      <c r="F636" s="48" t="str">
        <f t="shared" si="39"/>
        <v>6,90,876.00</v>
      </c>
    </row>
    <row r="637" spans="1:6" x14ac:dyDescent="0.3">
      <c r="A637" t="s">
        <v>356</v>
      </c>
      <c r="C637" s="41" t="str">
        <f t="shared" si="36"/>
        <v>503489012</v>
      </c>
      <c r="D637" s="41" t="str">
        <f t="shared" si="37"/>
        <v>SKYNET DIGITAL HUB</v>
      </c>
      <c r="E637" s="41" t="str">
        <f t="shared" si="38"/>
        <v>LLP</v>
      </c>
      <c r="F637" s="48" t="str">
        <f t="shared" si="39"/>
        <v>2,25,000.00</v>
      </c>
    </row>
    <row r="638" spans="1:6" x14ac:dyDescent="0.3">
      <c r="A638" t="s">
        <v>357</v>
      </c>
      <c r="C638" s="41" t="str">
        <f t="shared" si="36"/>
        <v>503490123</v>
      </c>
      <c r="D638" s="41" t="str">
        <f t="shared" si="37"/>
        <v>GREENWOOD TIMBER TRADERS</v>
      </c>
      <c r="E638" s="41" t="str">
        <f t="shared" si="38"/>
        <v>PRIVATE LIMITED</v>
      </c>
      <c r="F638" s="48" t="str">
        <f t="shared" si="39"/>
        <v>0.00</v>
      </c>
    </row>
    <row r="639" spans="1:6" x14ac:dyDescent="0.3">
      <c r="A639" t="s">
        <v>358</v>
      </c>
      <c r="C639" s="41" t="str">
        <f t="shared" si="36"/>
        <v>503501234</v>
      </c>
      <c r="D639" s="41" t="str">
        <f t="shared" si="37"/>
        <v>WESTEND PROPERTY DEVELOPERS</v>
      </c>
      <c r="E639" s="41" t="str">
        <f t="shared" si="38"/>
        <v>PARTNERSHIP</v>
      </c>
      <c r="F639" s="48" t="str">
        <f t="shared" si="39"/>
        <v>5,10,340.00</v>
      </c>
    </row>
    <row r="640" spans="1:6" x14ac:dyDescent="0.3">
      <c r="A640" t="s">
        <v>359</v>
      </c>
      <c r="C640" s="41" t="str">
        <f t="shared" si="36"/>
        <v>503512345</v>
      </c>
      <c r="D640" s="41" t="str">
        <f t="shared" si="37"/>
        <v>BRIGHTFUTURE ACADEMY</v>
      </c>
      <c r="E640" s="41" t="str">
        <f t="shared" si="38"/>
        <v>PRIVATE LIMITED</v>
      </c>
      <c r="F640" s="48" t="str">
        <f t="shared" si="39"/>
        <v>3,300.00</v>
      </c>
    </row>
    <row r="641" spans="1:6" x14ac:dyDescent="0.3">
      <c r="A641" t="s">
        <v>360</v>
      </c>
      <c r="C641" s="41" t="str">
        <f t="shared" si="36"/>
        <v>503523456</v>
      </c>
      <c r="D641" s="41" t="str">
        <f t="shared" si="37"/>
        <v>GOLDEN MILK FOODS</v>
      </c>
      <c r="E641" s="41" t="str">
        <f t="shared" si="38"/>
        <v>PROPRIETOR</v>
      </c>
      <c r="F641" s="48" t="str">
        <f t="shared" si="39"/>
        <v>8,85,210.90</v>
      </c>
    </row>
    <row r="642" spans="1:6" x14ac:dyDescent="0.3">
      <c r="A642" t="s">
        <v>361</v>
      </c>
      <c r="C642" s="41" t="str">
        <f t="shared" si="36"/>
        <v>503534567</v>
      </c>
      <c r="D642" s="41" t="str">
        <f t="shared" si="37"/>
        <v>SPEEDTRACK EXPRESS</v>
      </c>
      <c r="E642" s="41" t="str">
        <f t="shared" si="38"/>
        <v>LLP</v>
      </c>
      <c r="F642" s="48" t="str">
        <f t="shared" si="39"/>
        <v>19,750.00</v>
      </c>
    </row>
    <row r="643" spans="1:6" x14ac:dyDescent="0.3">
      <c r="A643" t="s">
        <v>362</v>
      </c>
      <c r="C643" s="41" t="str">
        <f t="shared" si="36"/>
        <v>503545678</v>
      </c>
      <c r="D643" s="41" t="str">
        <f t="shared" si="37"/>
        <v>URBAN MEDIA PRINTS</v>
      </c>
      <c r="E643" s="41" t="str">
        <f t="shared" si="38"/>
        <v>PRIVATE LIMITED</v>
      </c>
      <c r="F643" s="48" t="str">
        <f t="shared" si="39"/>
        <v>7,18,999.00</v>
      </c>
    </row>
    <row r="644" spans="1:6" x14ac:dyDescent="0.3">
      <c r="A644" t="s">
        <v>363</v>
      </c>
      <c r="C644" s="41" t="str">
        <f t="shared" ref="C644:C707" si="40">TRIM(_xlfn.TEXTBEFORE(TRIM(A643), " "))</f>
        <v>503556789</v>
      </c>
      <c r="D644" s="41" t="str">
        <f t="shared" ref="D644:D707" si="41">TRIM(_xlfn.TEXTBEFORE(_xlfn.TEXTAFTER(TRIM(A643), " "), "-"))</f>
        <v>HERITAGE SILVER EXPORTS</v>
      </c>
      <c r="E644" s="41" t="str">
        <f t="shared" ref="E644:E707" si="42">TRIM(_xlfn.TEXTBEFORE(_xlfn.TEXTAFTER(A643, "-"), "Internal"))</f>
        <v>PARTNERSHIP</v>
      </c>
      <c r="F644" s="48" t="str">
        <f t="shared" ref="F644:F707" si="43">TRIM(_xlfn.TEXTBEFORE(_xlfn.TEXTAFTER(A643, "₹"), " ", -1))</f>
        <v>0.00</v>
      </c>
    </row>
    <row r="645" spans="1:6" x14ac:dyDescent="0.3">
      <c r="A645" t="s">
        <v>364</v>
      </c>
      <c r="C645" s="41" t="str">
        <f t="shared" si="40"/>
        <v>503567890</v>
      </c>
      <c r="D645" s="41" t="str">
        <f t="shared" si="41"/>
        <v>BIOLIFE HEALTHCARE</v>
      </c>
      <c r="E645" s="41" t="str">
        <f t="shared" si="42"/>
        <v>PRIVATE LIMITED</v>
      </c>
      <c r="F645" s="48" t="str">
        <f t="shared" si="43"/>
        <v>2,29,450.00</v>
      </c>
    </row>
    <row r="646" spans="1:6" x14ac:dyDescent="0.3">
      <c r="A646" t="s">
        <v>365</v>
      </c>
      <c r="C646" s="41" t="str">
        <f t="shared" si="40"/>
        <v>503578901</v>
      </c>
      <c r="D646" s="41" t="str">
        <f t="shared" si="41"/>
        <v>SHREE KRISHNA WHOLESALE</v>
      </c>
      <c r="E646" s="41" t="str">
        <f t="shared" si="42"/>
        <v>PROPRIETOR</v>
      </c>
      <c r="F646" s="48" t="str">
        <f t="shared" si="43"/>
        <v>1,16,500.00</v>
      </c>
    </row>
    <row r="647" spans="1:6" x14ac:dyDescent="0.3">
      <c r="A647" t="s">
        <v>366</v>
      </c>
      <c r="C647" s="41" t="str">
        <f t="shared" si="40"/>
        <v>503589012</v>
      </c>
      <c r="D647" s="41" t="str">
        <f t="shared" si="41"/>
        <v>SOLARIS POWERTECH</v>
      </c>
      <c r="E647" s="41" t="str">
        <f t="shared" si="42"/>
        <v>LLP</v>
      </c>
      <c r="F647" s="48" t="str">
        <f t="shared" si="43"/>
        <v>11,75,000.00</v>
      </c>
    </row>
    <row r="648" spans="1:6" x14ac:dyDescent="0.3">
      <c r="A648" t="s">
        <v>367</v>
      </c>
      <c r="C648" s="41" t="str">
        <f t="shared" si="40"/>
        <v>503590123</v>
      </c>
      <c r="D648" s="41" t="str">
        <f t="shared" si="41"/>
        <v>GLOBALBRIDGE CONSULTING</v>
      </c>
      <c r="E648" s="41" t="str">
        <f t="shared" si="42"/>
        <v>PRIVATE LIMITED</v>
      </c>
      <c r="F648" s="48" t="str">
        <f t="shared" si="43"/>
        <v>9,780.00</v>
      </c>
    </row>
    <row r="649" spans="1:6" x14ac:dyDescent="0.3">
      <c r="A649" t="s">
        <v>368</v>
      </c>
      <c r="C649" s="41" t="str">
        <f t="shared" si="40"/>
        <v>503601234</v>
      </c>
      <c r="D649" s="41" t="str">
        <f t="shared" si="41"/>
        <v>ZENFAB ENGINEERING</v>
      </c>
      <c r="E649" s="41" t="str">
        <f t="shared" si="42"/>
        <v>PARTNERSHIP</v>
      </c>
      <c r="F649" s="48" t="str">
        <f t="shared" si="43"/>
        <v>6,25,600.00</v>
      </c>
    </row>
    <row r="650" spans="1:6" x14ac:dyDescent="0.3">
      <c r="A650" t="s">
        <v>369</v>
      </c>
      <c r="C650" s="41" t="str">
        <f t="shared" si="40"/>
        <v>503612345</v>
      </c>
      <c r="D650" s="41" t="str">
        <f t="shared" si="41"/>
        <v>AURORA FLEX PACK</v>
      </c>
      <c r="E650" s="41" t="str">
        <f t="shared" si="42"/>
        <v>PRIVATE LIMITED</v>
      </c>
      <c r="F650" s="48" t="str">
        <f t="shared" si="43"/>
        <v>4,45,890.25</v>
      </c>
    </row>
    <row r="651" spans="1:6" x14ac:dyDescent="0.3">
      <c r="A651" t="s">
        <v>370</v>
      </c>
      <c r="C651" s="41" t="str">
        <f t="shared" si="40"/>
        <v>503623456</v>
      </c>
      <c r="D651" s="41" t="str">
        <f t="shared" si="41"/>
        <v>NAVDURGA TRADERS</v>
      </c>
      <c r="E651" s="41" t="str">
        <f t="shared" si="42"/>
        <v>PROPRIETOR</v>
      </c>
      <c r="F651" s="48" t="str">
        <f t="shared" si="43"/>
        <v>6,200.00</v>
      </c>
    </row>
    <row r="652" spans="1:6" x14ac:dyDescent="0.3">
      <c r="A652" t="s">
        <v>371</v>
      </c>
      <c r="C652" s="41" t="str">
        <f t="shared" si="40"/>
        <v>503634567</v>
      </c>
      <c r="D652" s="41" t="str">
        <f t="shared" si="41"/>
        <v>TITAN BUILD STRUCTURES</v>
      </c>
      <c r="E652" s="41" t="str">
        <f t="shared" si="42"/>
        <v>LLP</v>
      </c>
      <c r="F652" s="48" t="str">
        <f t="shared" si="43"/>
        <v>17,75,600.00</v>
      </c>
    </row>
    <row r="653" spans="1:6" x14ac:dyDescent="0.3">
      <c r="A653" t="s">
        <v>372</v>
      </c>
      <c r="C653" s="41" t="str">
        <f t="shared" si="40"/>
        <v>503645678</v>
      </c>
      <c r="D653" s="41" t="str">
        <f t="shared" si="41"/>
        <v>PRIMESECURE SERVICES</v>
      </c>
      <c r="E653" s="41" t="str">
        <f t="shared" si="42"/>
        <v>PARTNERSHIP</v>
      </c>
      <c r="F653" s="48" t="str">
        <f t="shared" si="43"/>
        <v>4,540.00</v>
      </c>
    </row>
    <row r="654" spans="1:6" x14ac:dyDescent="0.3">
      <c r="A654" t="s">
        <v>373</v>
      </c>
      <c r="C654" s="41" t="str">
        <f t="shared" si="40"/>
        <v>503656789</v>
      </c>
      <c r="D654" s="41" t="str">
        <f t="shared" si="41"/>
        <v>SUNGLOW PAPER INDUSTRIES</v>
      </c>
      <c r="E654" s="41" t="str">
        <f t="shared" si="42"/>
        <v>PRIVATE LIMITED</v>
      </c>
      <c r="F654" s="48" t="str">
        <f t="shared" si="43"/>
        <v>13,12,300.00</v>
      </c>
    </row>
    <row r="655" spans="1:6" x14ac:dyDescent="0.3">
      <c r="A655" t="s">
        <v>374</v>
      </c>
      <c r="C655" s="41" t="str">
        <f t="shared" si="40"/>
        <v>503667890</v>
      </c>
      <c r="D655" s="41" t="str">
        <f t="shared" si="41"/>
        <v>VISIONPLUS MEDIA</v>
      </c>
      <c r="E655" s="41" t="str">
        <f t="shared" si="42"/>
        <v>PROPRIETOR</v>
      </c>
      <c r="F655" s="48" t="str">
        <f t="shared" si="43"/>
        <v>3,450.75</v>
      </c>
    </row>
    <row r="656" spans="1:6" x14ac:dyDescent="0.3">
      <c r="A656" t="s">
        <v>375</v>
      </c>
      <c r="C656" s="41" t="str">
        <f t="shared" si="40"/>
        <v>503678901</v>
      </c>
      <c r="D656" s="41" t="str">
        <f t="shared" si="41"/>
        <v>NORTHWIND SHIPPING</v>
      </c>
      <c r="E656" s="41" t="str">
        <f t="shared" si="42"/>
        <v>PARTNERSHIP</v>
      </c>
      <c r="F656" s="48" t="str">
        <f t="shared" si="43"/>
        <v>8,90,876.00</v>
      </c>
    </row>
    <row r="657" spans="1:6" x14ac:dyDescent="0.3">
      <c r="A657" t="s">
        <v>376</v>
      </c>
      <c r="C657" s="41" t="str">
        <f t="shared" si="40"/>
        <v>503689012</v>
      </c>
      <c r="D657" s="41" t="str">
        <f t="shared" si="41"/>
        <v>TECHFLOW INNOVATIONS</v>
      </c>
      <c r="E657" s="41" t="str">
        <f t="shared" si="42"/>
        <v>LLP</v>
      </c>
      <c r="F657" s="48" t="str">
        <f t="shared" si="43"/>
        <v>5,75,000.00</v>
      </c>
    </row>
    <row r="658" spans="1:6" x14ac:dyDescent="0.3">
      <c r="A658" t="s">
        <v>377</v>
      </c>
      <c r="C658" s="41" t="str">
        <f t="shared" si="40"/>
        <v>503690123</v>
      </c>
      <c r="D658" s="41" t="str">
        <f t="shared" si="41"/>
        <v>RIVERSTONE AGRO MILLS</v>
      </c>
      <c r="E658" s="41" t="str">
        <f t="shared" si="42"/>
        <v>PRIVATE LIMITED</v>
      </c>
      <c r="F658" s="48" t="str">
        <f t="shared" si="43"/>
        <v>0.00</v>
      </c>
    </row>
    <row r="659" spans="1:6" x14ac:dyDescent="0.3">
      <c r="A659" t="s">
        <v>378</v>
      </c>
      <c r="C659" s="41" t="str">
        <f t="shared" si="40"/>
        <v>503701234</v>
      </c>
      <c r="D659" s="41" t="str">
        <f t="shared" si="41"/>
        <v>ARISTO INTERIORS</v>
      </c>
      <c r="E659" s="41" t="str">
        <f t="shared" si="42"/>
        <v>PARTNERSHIP</v>
      </c>
      <c r="F659" s="48" t="str">
        <f t="shared" si="43"/>
        <v>6,10,340.00</v>
      </c>
    </row>
    <row r="660" spans="1:6" x14ac:dyDescent="0.3">
      <c r="A660" t="s">
        <v>379</v>
      </c>
      <c r="C660" s="41" t="str">
        <f t="shared" si="40"/>
        <v>503712345</v>
      </c>
      <c r="D660" s="41" t="str">
        <f t="shared" si="41"/>
        <v>SILVERLINE POLYMERS</v>
      </c>
      <c r="E660" s="41" t="str">
        <f t="shared" si="42"/>
        <v>PRIVATE LIMITED</v>
      </c>
      <c r="F660" s="48" t="str">
        <f t="shared" si="43"/>
        <v>8,45,920.00</v>
      </c>
    </row>
    <row r="661" spans="1:6" x14ac:dyDescent="0.3">
      <c r="A661" t="s">
        <v>380</v>
      </c>
      <c r="C661" s="41" t="str">
        <f t="shared" si="40"/>
        <v>503723456</v>
      </c>
      <c r="D661" s="41" t="str">
        <f t="shared" si="41"/>
        <v>MAHAVEER FOOD SUPPLIERS</v>
      </c>
      <c r="E661" s="41" t="str">
        <f t="shared" si="42"/>
        <v>PROPRIETOR</v>
      </c>
      <c r="F661" s="48" t="str">
        <f t="shared" si="43"/>
        <v>0.00</v>
      </c>
    </row>
    <row r="662" spans="1:6" x14ac:dyDescent="0.3">
      <c r="A662" t="s">
        <v>381</v>
      </c>
      <c r="C662" s="41" t="str">
        <f t="shared" si="40"/>
        <v>503734567</v>
      </c>
      <c r="D662" s="41" t="str">
        <f t="shared" si="41"/>
        <v>EASTERN CONSTRUCTIONS</v>
      </c>
      <c r="E662" s="41" t="str">
        <f t="shared" si="42"/>
        <v>PARTNERSHIP</v>
      </c>
      <c r="F662" s="48" t="str">
        <f t="shared" si="43"/>
        <v>15,25,300.75</v>
      </c>
    </row>
    <row r="663" spans="1:6" x14ac:dyDescent="0.3">
      <c r="A663" t="s">
        <v>382</v>
      </c>
      <c r="C663" s="41" t="str">
        <f t="shared" si="40"/>
        <v>503745678</v>
      </c>
      <c r="D663" s="41" t="str">
        <f t="shared" si="41"/>
        <v>QUICKSHIFT TRANSPORT</v>
      </c>
      <c r="E663" s="41" t="str">
        <f t="shared" si="42"/>
        <v>LLP</v>
      </c>
      <c r="F663" s="48" t="str">
        <f t="shared" si="43"/>
        <v>14,540.00</v>
      </c>
    </row>
    <row r="664" spans="1:6" x14ac:dyDescent="0.3">
      <c r="A664" t="s">
        <v>383</v>
      </c>
      <c r="C664" s="41" t="str">
        <f t="shared" si="40"/>
        <v>503756789</v>
      </c>
      <c r="D664" s="41" t="str">
        <f t="shared" si="41"/>
        <v>MEDIQUICK PHARMA</v>
      </c>
      <c r="E664" s="41" t="str">
        <f t="shared" si="42"/>
        <v>PRIVATE LIMITED</v>
      </c>
      <c r="F664" s="48" t="str">
        <f t="shared" si="43"/>
        <v>9,12,800.00</v>
      </c>
    </row>
    <row r="665" spans="1:6" x14ac:dyDescent="0.3">
      <c r="A665" t="s">
        <v>384</v>
      </c>
      <c r="C665" s="41" t="str">
        <f t="shared" si="40"/>
        <v>503767890</v>
      </c>
      <c r="D665" s="41" t="str">
        <f t="shared" si="41"/>
        <v>SPICY DELIGHT FOODS</v>
      </c>
      <c r="E665" s="41" t="str">
        <f t="shared" si="42"/>
        <v>PROPRIETOR</v>
      </c>
      <c r="F665" s="48" t="str">
        <f t="shared" si="43"/>
        <v>5,450.50</v>
      </c>
    </row>
    <row r="666" spans="1:6" x14ac:dyDescent="0.3">
      <c r="A666" t="s">
        <v>385</v>
      </c>
      <c r="C666" s="41" t="str">
        <f t="shared" si="40"/>
        <v>503778901</v>
      </c>
      <c r="D666" s="41" t="str">
        <f t="shared" si="41"/>
        <v>TRANSWORLD FREIGHT</v>
      </c>
      <c r="E666" s="41" t="str">
        <f t="shared" si="42"/>
        <v>PARTNERSHIP</v>
      </c>
      <c r="F666" s="48" t="str">
        <f t="shared" si="43"/>
        <v>4,75,650.00</v>
      </c>
    </row>
    <row r="667" spans="1:6" x14ac:dyDescent="0.3">
      <c r="A667" t="s">
        <v>386</v>
      </c>
      <c r="C667" s="41" t="str">
        <f t="shared" si="40"/>
        <v>503789012</v>
      </c>
      <c r="D667" s="41" t="str">
        <f t="shared" si="41"/>
        <v>CLOUDCORE CONSULTANTS</v>
      </c>
      <c r="E667" s="41" t="str">
        <f t="shared" si="42"/>
        <v>LLP</v>
      </c>
      <c r="F667" s="48" t="str">
        <f t="shared" si="43"/>
        <v>3,75,000.00</v>
      </c>
    </row>
    <row r="668" spans="1:6" x14ac:dyDescent="0.3">
      <c r="A668" t="s">
        <v>387</v>
      </c>
      <c r="C668" s="41" t="str">
        <f t="shared" si="40"/>
        <v>503790123</v>
      </c>
      <c r="D668" s="41" t="str">
        <f t="shared" si="41"/>
        <v>TRIMAX STEELS</v>
      </c>
      <c r="E668" s="41" t="str">
        <f t="shared" si="42"/>
        <v>PRIVATE LIMITED</v>
      </c>
      <c r="F668" s="48" t="str">
        <f t="shared" si="43"/>
        <v>0.00</v>
      </c>
    </row>
    <row r="669" spans="1:6" x14ac:dyDescent="0.3">
      <c r="A669" t="s">
        <v>388</v>
      </c>
      <c r="C669" s="41" t="str">
        <f t="shared" si="40"/>
        <v>503801234</v>
      </c>
      <c r="D669" s="41" t="str">
        <f t="shared" si="41"/>
        <v>ORBIT TEXTILE EXPORTS</v>
      </c>
      <c r="E669" s="41" t="str">
        <f t="shared" si="42"/>
        <v>PARTNERSHIP</v>
      </c>
      <c r="F669" s="48" t="str">
        <f t="shared" si="43"/>
        <v>7,80,340.00</v>
      </c>
    </row>
    <row r="670" spans="1:6" x14ac:dyDescent="0.3">
      <c r="A670" t="s">
        <v>389</v>
      </c>
      <c r="C670" s="41" t="str">
        <f t="shared" si="40"/>
        <v>503812345</v>
      </c>
      <c r="D670" s="41" t="str">
        <f t="shared" si="41"/>
        <v>HILLTOP REAL ESTATE</v>
      </c>
      <c r="E670" s="41" t="str">
        <f t="shared" si="42"/>
        <v>PRIVATE LIMITED</v>
      </c>
      <c r="F670" s="48" t="str">
        <f t="shared" si="43"/>
        <v>5,300.00</v>
      </c>
    </row>
    <row r="671" spans="1:6" x14ac:dyDescent="0.3">
      <c r="A671" t="s">
        <v>390</v>
      </c>
      <c r="C671" s="41" t="str">
        <f t="shared" si="40"/>
        <v>503823456</v>
      </c>
      <c r="D671" s="41" t="str">
        <f t="shared" si="41"/>
        <v>FRESHLAND AGRO INDUSTRIES</v>
      </c>
      <c r="E671" s="41" t="str">
        <f t="shared" si="42"/>
        <v>PROPRIETOR</v>
      </c>
      <c r="F671" s="48" t="str">
        <f t="shared" si="43"/>
        <v>6,95,110.90</v>
      </c>
    </row>
    <row r="672" spans="1:6" x14ac:dyDescent="0.3">
      <c r="A672" t="s">
        <v>391</v>
      </c>
      <c r="C672" s="41" t="str">
        <f t="shared" si="40"/>
        <v>503834567</v>
      </c>
      <c r="D672" s="41" t="str">
        <f t="shared" si="41"/>
        <v>DIGITALEDGE SOLUTIONS</v>
      </c>
      <c r="E672" s="41" t="str">
        <f t="shared" si="42"/>
        <v>LLP</v>
      </c>
      <c r="F672" s="48" t="str">
        <f t="shared" si="43"/>
        <v>21,750.00</v>
      </c>
    </row>
    <row r="673" spans="1:6" x14ac:dyDescent="0.3">
      <c r="A673" t="s">
        <v>392</v>
      </c>
      <c r="C673" s="41" t="str">
        <f t="shared" si="40"/>
        <v>503845678</v>
      </c>
      <c r="D673" s="41" t="str">
        <f t="shared" si="41"/>
        <v>SUNRISE PACKAGING</v>
      </c>
      <c r="E673" s="41" t="str">
        <f t="shared" si="42"/>
        <v>PRIVATE LIMITED</v>
      </c>
      <c r="F673" s="48" t="str">
        <f t="shared" si="43"/>
        <v>5,28,999.00</v>
      </c>
    </row>
    <row r="674" spans="1:6" x14ac:dyDescent="0.3">
      <c r="A674" t="s">
        <v>393</v>
      </c>
      <c r="C674" s="41" t="str">
        <f t="shared" si="40"/>
        <v>503856789</v>
      </c>
      <c r="D674" s="41" t="str">
        <f t="shared" si="41"/>
        <v>IMPERIAL TRADE LINKS</v>
      </c>
      <c r="E674" s="41" t="str">
        <f t="shared" si="42"/>
        <v>PARTNERSHIP</v>
      </c>
      <c r="F674" s="48" t="str">
        <f t="shared" si="43"/>
        <v>0.00</v>
      </c>
    </row>
    <row r="675" spans="1:6" x14ac:dyDescent="0.3">
      <c r="A675" t="s">
        <v>394</v>
      </c>
      <c r="C675" s="41" t="str">
        <f t="shared" si="40"/>
        <v>503867890</v>
      </c>
      <c r="D675" s="41" t="str">
        <f t="shared" si="41"/>
        <v>ALTITUDE ENGINEERS</v>
      </c>
      <c r="E675" s="41" t="str">
        <f t="shared" si="42"/>
        <v>PRIVATE LIMITED</v>
      </c>
      <c r="F675" s="48" t="str">
        <f t="shared" si="43"/>
        <v>3,79,450.00</v>
      </c>
    </row>
    <row r="676" spans="1:6" x14ac:dyDescent="0.3">
      <c r="A676" t="s">
        <v>395</v>
      </c>
      <c r="C676" s="41" t="str">
        <f t="shared" si="40"/>
        <v>503878901</v>
      </c>
      <c r="D676" s="41" t="str">
        <f t="shared" si="41"/>
        <v>SHREE SAI MEDICALS</v>
      </c>
      <c r="E676" s="41" t="str">
        <f t="shared" si="42"/>
        <v>PROPRIETOR</v>
      </c>
      <c r="F676" s="48" t="str">
        <f t="shared" si="43"/>
        <v>76,500.00</v>
      </c>
    </row>
    <row r="677" spans="1:6" x14ac:dyDescent="0.3">
      <c r="A677" t="s">
        <v>396</v>
      </c>
      <c r="C677" s="41" t="str">
        <f t="shared" si="40"/>
        <v>503889012</v>
      </c>
      <c r="D677" s="41" t="str">
        <f t="shared" si="41"/>
        <v>POWERLINE ELECTRICALS</v>
      </c>
      <c r="E677" s="41" t="str">
        <f t="shared" si="42"/>
        <v>LLP</v>
      </c>
      <c r="F677" s="48" t="str">
        <f t="shared" si="43"/>
        <v>8,15,000.00</v>
      </c>
    </row>
    <row r="678" spans="1:6" x14ac:dyDescent="0.3">
      <c r="A678" t="s">
        <v>397</v>
      </c>
      <c r="C678" s="41" t="str">
        <f t="shared" si="40"/>
        <v>503890123</v>
      </c>
      <c r="D678" s="41" t="str">
        <f t="shared" si="41"/>
        <v>INNOTECH SOFTWARE PARK</v>
      </c>
      <c r="E678" s="41" t="str">
        <f t="shared" si="42"/>
        <v>PRIVATE LIMITED</v>
      </c>
      <c r="F678" s="48" t="str">
        <f t="shared" si="43"/>
        <v>5,780.00</v>
      </c>
    </row>
    <row r="679" spans="1:6" x14ac:dyDescent="0.3">
      <c r="A679" t="s">
        <v>398</v>
      </c>
      <c r="C679" s="41" t="str">
        <f t="shared" si="40"/>
        <v>503901234</v>
      </c>
      <c r="D679" s="41" t="str">
        <f t="shared" si="41"/>
        <v>STONEAGE GRANITE WORKS</v>
      </c>
      <c r="E679" s="41" t="str">
        <f t="shared" si="42"/>
        <v>PARTNERSHIP</v>
      </c>
      <c r="F679" s="48" t="str">
        <f t="shared" si="43"/>
        <v>3,95,600.00</v>
      </c>
    </row>
    <row r="680" spans="1:6" x14ac:dyDescent="0.3">
      <c r="A680" t="s">
        <v>399</v>
      </c>
      <c r="C680" s="41" t="str">
        <f t="shared" si="40"/>
        <v>503912345</v>
      </c>
      <c r="D680" s="41" t="str">
        <f t="shared" si="41"/>
        <v>GREENDALE DAIRY INDUSTRIES</v>
      </c>
      <c r="E680" s="41" t="str">
        <f t="shared" si="42"/>
        <v>PRIVATE LIMITED</v>
      </c>
      <c r="F680" s="48" t="str">
        <f t="shared" si="43"/>
        <v>6,95,450.25</v>
      </c>
    </row>
    <row r="681" spans="1:6" x14ac:dyDescent="0.3">
      <c r="A681" t="s">
        <v>400</v>
      </c>
      <c r="C681" s="41" t="str">
        <f t="shared" si="40"/>
        <v>503923456</v>
      </c>
      <c r="D681" s="41" t="str">
        <f t="shared" si="41"/>
        <v>RAJPUTANA ELECTRONICS</v>
      </c>
      <c r="E681" s="41" t="str">
        <f t="shared" si="42"/>
        <v>PROPRIETOR</v>
      </c>
      <c r="F681" s="48" t="str">
        <f t="shared" si="43"/>
        <v>7,200.00</v>
      </c>
    </row>
    <row r="682" spans="1:6" x14ac:dyDescent="0.3">
      <c r="A682" t="s">
        <v>401</v>
      </c>
      <c r="C682" s="41" t="str">
        <f t="shared" si="40"/>
        <v>503934567</v>
      </c>
      <c r="D682" s="41" t="str">
        <f t="shared" si="41"/>
        <v>VECTOR HEAVY MACHINERY</v>
      </c>
      <c r="E682" s="41" t="str">
        <f t="shared" si="42"/>
        <v>LLP</v>
      </c>
      <c r="F682" s="48" t="str">
        <f t="shared" si="43"/>
        <v>12,75,600.00</v>
      </c>
    </row>
    <row r="683" spans="1:6" x14ac:dyDescent="0.3">
      <c r="A683" t="s">
        <v>402</v>
      </c>
      <c r="C683" s="41" t="str">
        <f t="shared" si="40"/>
        <v>503945678</v>
      </c>
      <c r="D683" s="41" t="str">
        <f t="shared" si="41"/>
        <v>UNITY CLEANING SERVICES</v>
      </c>
      <c r="E683" s="41" t="str">
        <f t="shared" si="42"/>
        <v>PARTNERSHIP</v>
      </c>
      <c r="F683" s="48" t="str">
        <f t="shared" si="43"/>
        <v>6,540.00</v>
      </c>
    </row>
    <row r="684" spans="1:6" x14ac:dyDescent="0.3">
      <c r="A684" t="s">
        <v>403</v>
      </c>
      <c r="C684" s="41" t="str">
        <f t="shared" si="40"/>
        <v>503956789</v>
      </c>
      <c r="D684" s="41" t="str">
        <f t="shared" si="41"/>
        <v>ZENMART RETAIL INDIA</v>
      </c>
      <c r="E684" s="41" t="str">
        <f t="shared" si="42"/>
        <v>PRIVATE LIMITED</v>
      </c>
      <c r="F684" s="48" t="str">
        <f t="shared" si="43"/>
        <v>16,42,300.00</v>
      </c>
    </row>
    <row r="685" spans="1:6" x14ac:dyDescent="0.3">
      <c r="A685" t="s">
        <v>404</v>
      </c>
      <c r="C685" s="41" t="str">
        <f t="shared" si="40"/>
        <v>503967890</v>
      </c>
      <c r="D685" s="41" t="str">
        <f t="shared" si="41"/>
        <v>SWEETHEART CONFECTIONERS</v>
      </c>
      <c r="E685" s="41" t="str">
        <f t="shared" si="42"/>
        <v>PROPRIETOR</v>
      </c>
      <c r="F685" s="48" t="str">
        <f t="shared" si="43"/>
        <v>8,450.75</v>
      </c>
    </row>
    <row r="686" spans="1:6" x14ac:dyDescent="0.3">
      <c r="A686" t="s">
        <v>405</v>
      </c>
      <c r="C686" s="41" t="str">
        <f t="shared" si="40"/>
        <v>503978901</v>
      </c>
      <c r="D686" s="41" t="str">
        <f t="shared" si="41"/>
        <v>OM FAST FREIGHT</v>
      </c>
      <c r="E686" s="41" t="str">
        <f t="shared" si="42"/>
        <v>PARTNERSHIP</v>
      </c>
      <c r="F686" s="48" t="str">
        <f t="shared" si="43"/>
        <v>5,90,876.00</v>
      </c>
    </row>
    <row r="687" spans="1:6" x14ac:dyDescent="0.3">
      <c r="A687" t="s">
        <v>406</v>
      </c>
      <c r="C687" s="41" t="str">
        <f t="shared" si="40"/>
        <v>503989012</v>
      </c>
      <c r="D687" s="41" t="str">
        <f t="shared" si="41"/>
        <v>SKYLINK IT PARK</v>
      </c>
      <c r="E687" s="41" t="str">
        <f t="shared" si="42"/>
        <v>LLP</v>
      </c>
      <c r="F687" s="48" t="str">
        <f t="shared" si="43"/>
        <v>4,25,000.00</v>
      </c>
    </row>
    <row r="688" spans="1:6" x14ac:dyDescent="0.3">
      <c r="A688" t="s">
        <v>407</v>
      </c>
      <c r="C688" s="41" t="str">
        <f t="shared" si="40"/>
        <v>503990123</v>
      </c>
      <c r="D688" s="41" t="str">
        <f t="shared" si="41"/>
        <v>GREENFIELD TIMBER INDUSTRIES</v>
      </c>
      <c r="E688" s="41" t="str">
        <f t="shared" si="42"/>
        <v>PRIVATE LIMITED</v>
      </c>
      <c r="F688" s="48" t="str">
        <f t="shared" si="43"/>
        <v>0.00</v>
      </c>
    </row>
    <row r="689" spans="1:6" x14ac:dyDescent="0.3">
      <c r="A689" t="s">
        <v>408</v>
      </c>
      <c r="C689" s="41" t="str">
        <f t="shared" si="40"/>
        <v>504001234</v>
      </c>
      <c r="D689" s="41" t="str">
        <f t="shared" si="41"/>
        <v>WESTPOINT DEVELOPERS</v>
      </c>
      <c r="E689" s="41" t="str">
        <f t="shared" si="42"/>
        <v>PARTNERSHIP</v>
      </c>
      <c r="F689" s="48" t="str">
        <f t="shared" si="43"/>
        <v>7,10,340.00</v>
      </c>
    </row>
    <row r="690" spans="1:6" x14ac:dyDescent="0.3">
      <c r="A690" t="s">
        <v>409</v>
      </c>
      <c r="C690" s="41" t="str">
        <f t="shared" si="40"/>
        <v>504012345</v>
      </c>
      <c r="D690" s="41" t="str">
        <f t="shared" si="41"/>
        <v>SILVERCREST INDUSTRIES</v>
      </c>
      <c r="E690" s="41" t="str">
        <f t="shared" si="42"/>
        <v>PRIVATE LIMITED</v>
      </c>
      <c r="F690" s="48" t="str">
        <f t="shared" si="43"/>
        <v>9,45,210.00</v>
      </c>
    </row>
    <row r="691" spans="1:6" x14ac:dyDescent="0.3">
      <c r="A691" t="s">
        <v>410</v>
      </c>
      <c r="C691" s="41" t="str">
        <f t="shared" si="40"/>
        <v>504023456</v>
      </c>
      <c r="D691" s="41" t="str">
        <f t="shared" si="41"/>
        <v>MAHALAXMI TRADING CO</v>
      </c>
      <c r="E691" s="41" t="str">
        <f t="shared" si="42"/>
        <v>PROPRIETOR</v>
      </c>
      <c r="F691" s="48" t="str">
        <f t="shared" si="43"/>
        <v>0.00</v>
      </c>
    </row>
    <row r="692" spans="1:6" x14ac:dyDescent="0.3">
      <c r="A692" t="s">
        <v>411</v>
      </c>
      <c r="C692" s="41" t="str">
        <f t="shared" si="40"/>
        <v>504034567</v>
      </c>
      <c r="D692" s="41" t="str">
        <f t="shared" si="41"/>
        <v>EASTERN HEIGHTS INFRA</v>
      </c>
      <c r="E692" s="41" t="str">
        <f t="shared" si="42"/>
        <v>PARTNERSHIP</v>
      </c>
      <c r="F692" s="48" t="str">
        <f t="shared" si="43"/>
        <v>11,75,450.80</v>
      </c>
    </row>
    <row r="693" spans="1:6" x14ac:dyDescent="0.3">
      <c r="A693" t="s">
        <v>412</v>
      </c>
      <c r="C693" s="41" t="str">
        <f t="shared" si="40"/>
        <v>504045678</v>
      </c>
      <c r="D693" s="41" t="str">
        <f t="shared" si="41"/>
        <v>QUICKLINK SUPPLY CHAIN</v>
      </c>
      <c r="E693" s="41" t="str">
        <f t="shared" si="42"/>
        <v>LLP</v>
      </c>
      <c r="F693" s="48" t="str">
        <f t="shared" si="43"/>
        <v>9,540.00</v>
      </c>
    </row>
    <row r="694" spans="1:6" x14ac:dyDescent="0.3">
      <c r="A694" t="s">
        <v>413</v>
      </c>
      <c r="C694" s="41" t="str">
        <f t="shared" si="40"/>
        <v>504056789</v>
      </c>
      <c r="D694" s="41" t="str">
        <f t="shared" si="41"/>
        <v>MEDIWELL PHARMA CARE</v>
      </c>
      <c r="E694" s="41" t="str">
        <f t="shared" si="42"/>
        <v>PRIVATE LIMITED</v>
      </c>
      <c r="F694" s="48" t="str">
        <f t="shared" si="43"/>
        <v>6,82,300.00</v>
      </c>
    </row>
    <row r="695" spans="1:6" x14ac:dyDescent="0.3">
      <c r="A695" t="s">
        <v>414</v>
      </c>
      <c r="C695" s="41" t="str">
        <f t="shared" si="40"/>
        <v>504067890</v>
      </c>
      <c r="D695" s="41" t="str">
        <f t="shared" si="41"/>
        <v>SPICEJET FOODS</v>
      </c>
      <c r="E695" s="41" t="str">
        <f t="shared" si="42"/>
        <v>PROPRIETOR</v>
      </c>
      <c r="F695" s="48" t="str">
        <f t="shared" si="43"/>
        <v>4,850.25</v>
      </c>
    </row>
    <row r="696" spans="1:6" x14ac:dyDescent="0.3">
      <c r="A696" t="s">
        <v>415</v>
      </c>
      <c r="C696" s="41" t="str">
        <f t="shared" si="40"/>
        <v>504078901</v>
      </c>
      <c r="D696" s="41" t="str">
        <f t="shared" si="41"/>
        <v>TRANSINDIA CARRIERS</v>
      </c>
      <c r="E696" s="41" t="str">
        <f t="shared" si="42"/>
        <v>PARTNERSHIP</v>
      </c>
      <c r="F696" s="48" t="str">
        <f t="shared" si="43"/>
        <v>7,95,640.00</v>
      </c>
    </row>
    <row r="697" spans="1:6" x14ac:dyDescent="0.3">
      <c r="A697" t="s">
        <v>416</v>
      </c>
      <c r="C697" s="41" t="str">
        <f t="shared" si="40"/>
        <v>504089012</v>
      </c>
      <c r="D697" s="41" t="str">
        <f t="shared" si="41"/>
        <v>CLOUDWAY CONSULTANTS</v>
      </c>
      <c r="E697" s="41" t="str">
        <f t="shared" si="42"/>
        <v>LLP</v>
      </c>
      <c r="F697" s="48" t="str">
        <f t="shared" si="43"/>
        <v>3,55,000.00</v>
      </c>
    </row>
    <row r="698" spans="1:6" x14ac:dyDescent="0.3">
      <c r="A698" t="s">
        <v>417</v>
      </c>
      <c r="C698" s="41" t="str">
        <f t="shared" si="40"/>
        <v>504090123</v>
      </c>
      <c r="D698" s="41" t="str">
        <f t="shared" si="41"/>
        <v>TRISTAR STEEL FABRICATION</v>
      </c>
      <c r="E698" s="41" t="str">
        <f t="shared" si="42"/>
        <v>PRIVATE LIMITED</v>
      </c>
      <c r="F698" s="48" t="str">
        <f t="shared" si="43"/>
        <v>0.00</v>
      </c>
    </row>
    <row r="699" spans="1:6" x14ac:dyDescent="0.3">
      <c r="A699" t="s">
        <v>418</v>
      </c>
      <c r="C699" s="41" t="str">
        <f t="shared" si="40"/>
        <v>504101234</v>
      </c>
      <c r="D699" s="41" t="str">
        <f t="shared" si="41"/>
        <v>ORANGE BLOSSOM TEXTILES</v>
      </c>
      <c r="E699" s="41" t="str">
        <f t="shared" si="42"/>
        <v>PARTNERSHIP</v>
      </c>
      <c r="F699" s="48" t="str">
        <f t="shared" si="43"/>
        <v>8,10,240.00</v>
      </c>
    </row>
    <row r="700" spans="1:6" x14ac:dyDescent="0.3">
      <c r="A700" t="s">
        <v>419</v>
      </c>
      <c r="C700" s="41" t="str">
        <f t="shared" si="40"/>
        <v>504112345</v>
      </c>
      <c r="D700" s="41" t="str">
        <f t="shared" si="41"/>
        <v>HORIZON URBAN DEVELOPERS</v>
      </c>
      <c r="E700" s="41" t="str">
        <f t="shared" si="42"/>
        <v>PRIVATE LIMITED</v>
      </c>
      <c r="F700" s="48" t="str">
        <f t="shared" si="43"/>
        <v>12,500.00</v>
      </c>
    </row>
    <row r="701" spans="1:6" x14ac:dyDescent="0.3">
      <c r="A701" t="s">
        <v>420</v>
      </c>
      <c r="C701" s="41" t="str">
        <f t="shared" si="40"/>
        <v>504123456</v>
      </c>
      <c r="D701" s="41" t="str">
        <f t="shared" si="41"/>
        <v>FRESHBITE AGRO PRODUCTS</v>
      </c>
      <c r="E701" s="41" t="str">
        <f t="shared" si="42"/>
        <v>PROPRIETOR</v>
      </c>
      <c r="F701" s="48" t="str">
        <f t="shared" si="43"/>
        <v>3,15,980.90</v>
      </c>
    </row>
    <row r="702" spans="1:6" x14ac:dyDescent="0.3">
      <c r="A702" t="s">
        <v>421</v>
      </c>
      <c r="C702" s="41" t="str">
        <f t="shared" si="40"/>
        <v>504134567</v>
      </c>
      <c r="D702" s="41" t="str">
        <f t="shared" si="41"/>
        <v>DIGITALWAVE SYSTEMS</v>
      </c>
      <c r="E702" s="41" t="str">
        <f t="shared" si="42"/>
        <v>LLP</v>
      </c>
      <c r="F702" s="48" t="str">
        <f t="shared" si="43"/>
        <v>18,750.00</v>
      </c>
    </row>
    <row r="703" spans="1:6" x14ac:dyDescent="0.3">
      <c r="A703" t="s">
        <v>422</v>
      </c>
      <c r="C703" s="41" t="str">
        <f t="shared" si="40"/>
        <v>504145678</v>
      </c>
      <c r="D703" s="41" t="str">
        <f t="shared" si="41"/>
        <v>SUNTECH PACKAGING</v>
      </c>
      <c r="E703" s="41" t="str">
        <f t="shared" si="42"/>
        <v>PRIVATE LIMITED</v>
      </c>
      <c r="F703" s="48" t="str">
        <f t="shared" si="43"/>
        <v>5,28,450.00</v>
      </c>
    </row>
    <row r="704" spans="1:6" x14ac:dyDescent="0.3">
      <c r="A704" t="s">
        <v>423</v>
      </c>
      <c r="C704" s="41" t="str">
        <f t="shared" si="40"/>
        <v>504156789</v>
      </c>
      <c r="D704" s="41" t="str">
        <f t="shared" si="41"/>
        <v>IMPERIAL OVERSEAS TRADERS</v>
      </c>
      <c r="E704" s="41" t="str">
        <f t="shared" si="42"/>
        <v>PARTNERSHIP</v>
      </c>
      <c r="F704" s="48" t="str">
        <f t="shared" si="43"/>
        <v>0.00</v>
      </c>
    </row>
    <row r="705" spans="1:6" x14ac:dyDescent="0.3">
      <c r="A705" t="s">
        <v>424</v>
      </c>
      <c r="C705" s="41" t="str">
        <f t="shared" si="40"/>
        <v>504167890</v>
      </c>
      <c r="D705" s="41" t="str">
        <f t="shared" si="41"/>
        <v>ALPHATECH ENGINEERS</v>
      </c>
      <c r="E705" s="41" t="str">
        <f t="shared" si="42"/>
        <v>PRIVATE LIMITED</v>
      </c>
      <c r="F705" s="48" t="str">
        <f t="shared" si="43"/>
        <v>2,29,450.00</v>
      </c>
    </row>
    <row r="706" spans="1:6" x14ac:dyDescent="0.3">
      <c r="A706" t="s">
        <v>425</v>
      </c>
      <c r="C706" s="41" t="str">
        <f t="shared" si="40"/>
        <v>504178901</v>
      </c>
      <c r="D706" s="41" t="str">
        <f t="shared" si="41"/>
        <v>SHREE GANESH MEDICALS</v>
      </c>
      <c r="E706" s="41" t="str">
        <f t="shared" si="42"/>
        <v>PROPRIETOR</v>
      </c>
      <c r="F706" s="48" t="str">
        <f t="shared" si="43"/>
        <v>66,500.00</v>
      </c>
    </row>
    <row r="707" spans="1:6" x14ac:dyDescent="0.3">
      <c r="A707" t="s">
        <v>426</v>
      </c>
      <c r="C707" s="41" t="str">
        <f t="shared" si="40"/>
        <v>504189012</v>
      </c>
      <c r="D707" s="41" t="str">
        <f t="shared" si="41"/>
        <v>POWERHOUSE ELECTRONICS</v>
      </c>
      <c r="E707" s="41" t="str">
        <f t="shared" si="42"/>
        <v>LLP</v>
      </c>
      <c r="F707" s="48" t="str">
        <f t="shared" si="43"/>
        <v>14,15,000.00</v>
      </c>
    </row>
    <row r="708" spans="1:6" x14ac:dyDescent="0.3">
      <c r="A708" t="s">
        <v>427</v>
      </c>
      <c r="C708" s="41" t="str">
        <f t="shared" ref="C708:C771" si="44">TRIM(_xlfn.TEXTBEFORE(TRIM(A707), " "))</f>
        <v>504190123</v>
      </c>
      <c r="D708" s="41" t="str">
        <f t="shared" ref="D708:D771" si="45">TRIM(_xlfn.TEXTBEFORE(_xlfn.TEXTAFTER(TRIM(A707), " "), "-"))</f>
        <v>INNOTECH BUSINESS PARK</v>
      </c>
      <c r="E708" s="41" t="str">
        <f t="shared" ref="E708:E771" si="46">TRIM(_xlfn.TEXTBEFORE(_xlfn.TEXTAFTER(A707, "-"), "Internal"))</f>
        <v>PRIVATE LIMITED</v>
      </c>
      <c r="F708" s="48" t="str">
        <f t="shared" ref="F708:F771" si="47">TRIM(_xlfn.TEXTBEFORE(_xlfn.TEXTAFTER(A707, "₹"), " ", -1))</f>
        <v>8,780.00</v>
      </c>
    </row>
    <row r="709" spans="1:6" x14ac:dyDescent="0.3">
      <c r="A709" t="s">
        <v>428</v>
      </c>
      <c r="C709" s="41" t="str">
        <f t="shared" si="44"/>
        <v>504201234</v>
      </c>
      <c r="D709" s="41" t="str">
        <f t="shared" si="45"/>
        <v>STONEWORLD GRANITES</v>
      </c>
      <c r="E709" s="41" t="str">
        <f t="shared" si="46"/>
        <v>PARTNERSHIP</v>
      </c>
      <c r="F709" s="48" t="str">
        <f t="shared" si="47"/>
        <v>6,25,600.00</v>
      </c>
    </row>
    <row r="710" spans="1:6" x14ac:dyDescent="0.3">
      <c r="A710" t="s">
        <v>429</v>
      </c>
      <c r="C710" s="41" t="str">
        <f t="shared" si="44"/>
        <v>504212345</v>
      </c>
      <c r="D710" s="41" t="str">
        <f t="shared" si="45"/>
        <v>GREENMEADOW DAIRY</v>
      </c>
      <c r="E710" s="41" t="str">
        <f t="shared" si="46"/>
        <v>PRIVATE LIMITED</v>
      </c>
      <c r="F710" s="48" t="str">
        <f t="shared" si="47"/>
        <v>4,75,450.25</v>
      </c>
    </row>
    <row r="711" spans="1:6" x14ac:dyDescent="0.3">
      <c r="A711" t="s">
        <v>430</v>
      </c>
      <c r="C711" s="41" t="str">
        <f t="shared" si="44"/>
        <v>504223456</v>
      </c>
      <c r="D711" s="41" t="str">
        <f t="shared" si="45"/>
        <v>RAJ ENTERPRISES</v>
      </c>
      <c r="E711" s="41" t="str">
        <f t="shared" si="46"/>
        <v>PROPRIETOR</v>
      </c>
      <c r="F711" s="48" t="str">
        <f t="shared" si="47"/>
        <v>2,200.00</v>
      </c>
    </row>
    <row r="712" spans="1:6" x14ac:dyDescent="0.3">
      <c r="A712" t="s">
        <v>431</v>
      </c>
      <c r="C712" s="41" t="str">
        <f t="shared" si="44"/>
        <v>504234567</v>
      </c>
      <c r="D712" s="41" t="str">
        <f t="shared" si="45"/>
        <v>VECTOR PRECISION TOOLS</v>
      </c>
      <c r="E712" s="41" t="str">
        <f t="shared" si="46"/>
        <v>LLP</v>
      </c>
      <c r="F712" s="48" t="str">
        <f t="shared" si="47"/>
        <v>9,75,600.00</v>
      </c>
    </row>
    <row r="713" spans="1:6" x14ac:dyDescent="0.3">
      <c r="A713" t="s">
        <v>432</v>
      </c>
      <c r="C713" s="41" t="str">
        <f t="shared" si="44"/>
        <v>504245678</v>
      </c>
      <c r="D713" s="41" t="str">
        <f t="shared" si="45"/>
        <v>UNITY HOUSEKEEPING SERVICES</v>
      </c>
      <c r="E713" s="41" t="str">
        <f t="shared" si="46"/>
        <v>PARTNERSHIP</v>
      </c>
      <c r="F713" s="48" t="str">
        <f t="shared" si="47"/>
        <v>7,540.00</v>
      </c>
    </row>
    <row r="714" spans="1:6" x14ac:dyDescent="0.3">
      <c r="A714" t="s">
        <v>433</v>
      </c>
      <c r="C714" s="41" t="str">
        <f t="shared" si="44"/>
        <v>504256789</v>
      </c>
      <c r="D714" s="41" t="str">
        <f t="shared" si="45"/>
        <v>ZENITH RETAIL MART</v>
      </c>
      <c r="E714" s="41" t="str">
        <f t="shared" si="46"/>
        <v>PRIVATE LIMITED</v>
      </c>
      <c r="F714" s="48" t="str">
        <f t="shared" si="47"/>
        <v>17,12,300.00</v>
      </c>
    </row>
    <row r="715" spans="1:6" x14ac:dyDescent="0.3">
      <c r="A715" t="s">
        <v>434</v>
      </c>
      <c r="C715" s="41" t="str">
        <f t="shared" si="44"/>
        <v>504267890</v>
      </c>
      <c r="D715" s="41" t="str">
        <f t="shared" si="45"/>
        <v>SWEETWORLD BAKERS</v>
      </c>
      <c r="E715" s="41" t="str">
        <f t="shared" si="46"/>
        <v>PROPRIETOR</v>
      </c>
      <c r="F715" s="48" t="str">
        <f t="shared" si="47"/>
        <v>5,650.75</v>
      </c>
    </row>
    <row r="716" spans="1:6" x14ac:dyDescent="0.3">
      <c r="A716" t="s">
        <v>435</v>
      </c>
      <c r="C716" s="41" t="str">
        <f t="shared" si="44"/>
        <v>504278901</v>
      </c>
      <c r="D716" s="41" t="str">
        <f t="shared" si="45"/>
        <v>OM SAI FREIGHT MOVERS</v>
      </c>
      <c r="E716" s="41" t="str">
        <f t="shared" si="46"/>
        <v>PARTNERSHIP</v>
      </c>
      <c r="F716" s="48" t="str">
        <f t="shared" si="47"/>
        <v>6,80,876.00</v>
      </c>
    </row>
    <row r="717" spans="1:6" x14ac:dyDescent="0.3">
      <c r="A717" t="s">
        <v>436</v>
      </c>
      <c r="C717" s="41" t="str">
        <f t="shared" si="44"/>
        <v>504289012</v>
      </c>
      <c r="D717" s="41" t="str">
        <f t="shared" si="45"/>
        <v>SKYHIGH SOFTWARE HUB</v>
      </c>
      <c r="E717" s="41" t="str">
        <f t="shared" si="46"/>
        <v>LLP</v>
      </c>
      <c r="F717" s="48" t="str">
        <f t="shared" si="47"/>
        <v>4,75,000.00</v>
      </c>
    </row>
    <row r="718" spans="1:6" x14ac:dyDescent="0.3">
      <c r="A718" t="s">
        <v>437</v>
      </c>
      <c r="C718" s="41" t="str">
        <f t="shared" si="44"/>
        <v>504290123</v>
      </c>
      <c r="D718" s="41" t="str">
        <f t="shared" si="45"/>
        <v>GREENFIELD PLYWOOD INDUSTRIES</v>
      </c>
      <c r="E718" s="41" t="str">
        <f t="shared" si="46"/>
        <v>PRIVATE LIMITED</v>
      </c>
      <c r="F718" s="48" t="str">
        <f t="shared" si="47"/>
        <v>0.00</v>
      </c>
    </row>
    <row r="719" spans="1:6" x14ac:dyDescent="0.3">
      <c r="A719" t="s">
        <v>438</v>
      </c>
      <c r="C719" s="41" t="str">
        <f t="shared" si="44"/>
        <v>504301234</v>
      </c>
      <c r="D719" s="41" t="str">
        <f t="shared" si="45"/>
        <v>WESTCOAST BUILDERS</v>
      </c>
      <c r="E719" s="41" t="str">
        <f t="shared" si="46"/>
        <v>PARTNERSHIP</v>
      </c>
      <c r="F719" s="48" t="str">
        <f t="shared" si="47"/>
        <v>9,10,340.00</v>
      </c>
    </row>
    <row r="720" spans="1:6" x14ac:dyDescent="0.3">
      <c r="A720" t="s">
        <v>439</v>
      </c>
      <c r="C720" s="41" t="str">
        <f t="shared" si="44"/>
        <v>504312345</v>
      </c>
      <c r="D720" s="41" t="str">
        <f t="shared" si="45"/>
        <v>BRILLIANT MINDS ACADEMY</v>
      </c>
      <c r="E720" s="41" t="str">
        <f t="shared" si="46"/>
        <v>PRIVATE LIMITED</v>
      </c>
      <c r="F720" s="48" t="str">
        <f t="shared" si="47"/>
        <v>3,800.00</v>
      </c>
    </row>
    <row r="721" spans="1:6" x14ac:dyDescent="0.3">
      <c r="A721" t="s">
        <v>440</v>
      </c>
      <c r="C721" s="41" t="str">
        <f t="shared" si="44"/>
        <v>504323456</v>
      </c>
      <c r="D721" s="41" t="str">
        <f t="shared" si="45"/>
        <v>GOLDEN HARVEST DAIRY</v>
      </c>
      <c r="E721" s="41" t="str">
        <f t="shared" si="46"/>
        <v>PROPRIETOR</v>
      </c>
      <c r="F721" s="48" t="str">
        <f t="shared" si="47"/>
        <v>7,25,210.90</v>
      </c>
    </row>
    <row r="722" spans="1:6" x14ac:dyDescent="0.3">
      <c r="A722" t="s">
        <v>441</v>
      </c>
      <c r="C722" s="41" t="str">
        <f t="shared" si="44"/>
        <v>504334567</v>
      </c>
      <c r="D722" s="41" t="str">
        <f t="shared" si="45"/>
        <v>SPEEDLINE COURIER NETWORK</v>
      </c>
      <c r="E722" s="41" t="str">
        <f t="shared" si="46"/>
        <v>LLP</v>
      </c>
      <c r="F722" s="48" t="str">
        <f t="shared" si="47"/>
        <v>23,750.00</v>
      </c>
    </row>
    <row r="723" spans="1:6" x14ac:dyDescent="0.3">
      <c r="A723" t="s">
        <v>442</v>
      </c>
      <c r="C723" s="41" t="str">
        <f t="shared" si="44"/>
        <v>504345678</v>
      </c>
      <c r="D723" s="41" t="str">
        <f t="shared" si="45"/>
        <v>URBANEDGE PRINT MEDIA</v>
      </c>
      <c r="E723" s="41" t="str">
        <f t="shared" si="46"/>
        <v>PRIVATE LIMITED</v>
      </c>
      <c r="F723" s="48" t="str">
        <f t="shared" si="47"/>
        <v>6,48,999.00</v>
      </c>
    </row>
    <row r="724" spans="1:6" x14ac:dyDescent="0.3">
      <c r="A724" t="s">
        <v>443</v>
      </c>
      <c r="C724" s="41" t="str">
        <f t="shared" si="44"/>
        <v>504356789</v>
      </c>
      <c r="D724" s="41" t="str">
        <f t="shared" si="45"/>
        <v>HERITAGE SILK EXPORTS</v>
      </c>
      <c r="E724" s="41" t="str">
        <f t="shared" si="46"/>
        <v>PARTNERSHIP</v>
      </c>
      <c r="F724" s="48" t="str">
        <f t="shared" si="47"/>
        <v>0.00</v>
      </c>
    </row>
    <row r="725" spans="1:6" x14ac:dyDescent="0.3">
      <c r="A725" t="s">
        <v>444</v>
      </c>
      <c r="C725" s="41" t="str">
        <f t="shared" si="44"/>
        <v>504367890</v>
      </c>
      <c r="D725" s="41" t="str">
        <f t="shared" si="45"/>
        <v>BIOCARE HEALTH SOLUTIONS</v>
      </c>
      <c r="E725" s="41" t="str">
        <f t="shared" si="46"/>
        <v>PRIVATE LIMITED</v>
      </c>
      <c r="F725" s="48" t="str">
        <f t="shared" si="47"/>
        <v>3,49,450.00</v>
      </c>
    </row>
    <row r="726" spans="1:6" x14ac:dyDescent="0.3">
      <c r="A726" t="s">
        <v>445</v>
      </c>
      <c r="C726" s="41" t="str">
        <f t="shared" si="44"/>
        <v>504378901</v>
      </c>
      <c r="D726" s="41" t="str">
        <f t="shared" si="45"/>
        <v>SHREE RAM DISTRIBUTORS</v>
      </c>
      <c r="E726" s="41" t="str">
        <f t="shared" si="46"/>
        <v>PROPRIETOR</v>
      </c>
      <c r="F726" s="48" t="str">
        <f t="shared" si="47"/>
        <v>1,06,500.00</v>
      </c>
    </row>
    <row r="727" spans="1:6" x14ac:dyDescent="0.3">
      <c r="A727" t="s">
        <v>446</v>
      </c>
      <c r="C727" s="41" t="str">
        <f t="shared" si="44"/>
        <v>504389012</v>
      </c>
      <c r="D727" s="41" t="str">
        <f t="shared" si="45"/>
        <v>SOLARMAX POWER SYSTEMS</v>
      </c>
      <c r="E727" s="41" t="str">
        <f t="shared" si="46"/>
        <v>LLP</v>
      </c>
      <c r="F727" s="48" t="str">
        <f t="shared" si="47"/>
        <v>13,25,000.00</v>
      </c>
    </row>
    <row r="728" spans="1:6" x14ac:dyDescent="0.3">
      <c r="A728" t="s">
        <v>447</v>
      </c>
      <c r="C728" s="41" t="str">
        <f t="shared" si="44"/>
        <v>504390123</v>
      </c>
      <c r="D728" s="41" t="str">
        <f t="shared" si="45"/>
        <v>GLOBALCORE CONSULTING</v>
      </c>
      <c r="E728" s="41" t="str">
        <f t="shared" si="46"/>
        <v>PRIVATE LIMITED</v>
      </c>
      <c r="F728" s="48" t="str">
        <f t="shared" si="47"/>
        <v>9,980.00</v>
      </c>
    </row>
    <row r="729" spans="1:6" x14ac:dyDescent="0.3">
      <c r="A729" t="s">
        <v>448</v>
      </c>
      <c r="C729" s="41" t="str">
        <f t="shared" si="44"/>
        <v>504401234</v>
      </c>
      <c r="D729" s="41" t="str">
        <f t="shared" si="45"/>
        <v>ZENPRO ENGINEERING WORKS</v>
      </c>
      <c r="E729" s="41" t="str">
        <f t="shared" si="46"/>
        <v>PARTNERSHIP</v>
      </c>
      <c r="F729" s="48" t="str">
        <f t="shared" si="47"/>
        <v>7,55,600.00</v>
      </c>
    </row>
    <row r="730" spans="1:6" x14ac:dyDescent="0.3">
      <c r="A730" t="s">
        <v>449</v>
      </c>
      <c r="C730" s="41" t="str">
        <f t="shared" si="44"/>
        <v>504412345</v>
      </c>
      <c r="D730" s="41" t="str">
        <f t="shared" si="45"/>
        <v>AURORA PLASTIC PACK</v>
      </c>
      <c r="E730" s="41" t="str">
        <f t="shared" si="46"/>
        <v>PRIVATE LIMITED</v>
      </c>
      <c r="F730" s="48" t="str">
        <f t="shared" si="47"/>
        <v>5,95,890.25</v>
      </c>
    </row>
    <row r="731" spans="1:6" x14ac:dyDescent="0.3">
      <c r="A731" t="s">
        <v>450</v>
      </c>
      <c r="C731" s="41" t="str">
        <f t="shared" si="44"/>
        <v>504423456</v>
      </c>
      <c r="D731" s="41" t="str">
        <f t="shared" si="45"/>
        <v>NAVJEEVAN TRADERS</v>
      </c>
      <c r="E731" s="41" t="str">
        <f t="shared" si="46"/>
        <v>PROPRIETOR</v>
      </c>
      <c r="F731" s="48" t="str">
        <f t="shared" si="47"/>
        <v>4,200.00</v>
      </c>
    </row>
    <row r="732" spans="1:6" x14ac:dyDescent="0.3">
      <c r="A732" t="s">
        <v>451</v>
      </c>
      <c r="C732" s="41" t="str">
        <f t="shared" si="44"/>
        <v>504434567</v>
      </c>
      <c r="D732" s="41" t="str">
        <f t="shared" si="45"/>
        <v>TITAN INFRA STRUCTURES</v>
      </c>
      <c r="E732" s="41" t="str">
        <f t="shared" si="46"/>
        <v>LLP</v>
      </c>
      <c r="F732" s="48" t="str">
        <f t="shared" si="47"/>
        <v>18,75,600.00</v>
      </c>
    </row>
    <row r="733" spans="1:6" x14ac:dyDescent="0.3">
      <c r="A733" t="s">
        <v>452</v>
      </c>
      <c r="C733" s="41" t="str">
        <f t="shared" si="44"/>
        <v>504445678</v>
      </c>
      <c r="D733" s="41" t="str">
        <f t="shared" si="45"/>
        <v>PRIMEWATCH SECURITY SERVICES</v>
      </c>
      <c r="E733" s="41" t="str">
        <f t="shared" si="46"/>
        <v>PARTNERSHIP</v>
      </c>
      <c r="F733" s="48" t="str">
        <f t="shared" si="47"/>
        <v>6,540.00</v>
      </c>
    </row>
    <row r="734" spans="1:6" x14ac:dyDescent="0.3">
      <c r="A734" t="s">
        <v>453</v>
      </c>
      <c r="C734" s="41" t="str">
        <f t="shared" si="44"/>
        <v>504456789</v>
      </c>
      <c r="D734" s="41" t="str">
        <f t="shared" si="45"/>
        <v>SUNGLOW PAPER MILLS</v>
      </c>
      <c r="E734" s="41" t="str">
        <f t="shared" si="46"/>
        <v>PRIVATE LIMITED</v>
      </c>
      <c r="F734" s="48" t="str">
        <f t="shared" si="47"/>
        <v>11,82,300.00</v>
      </c>
    </row>
    <row r="735" spans="1:6" x14ac:dyDescent="0.3">
      <c r="A735" t="s">
        <v>454</v>
      </c>
      <c r="C735" s="41" t="str">
        <f t="shared" si="44"/>
        <v>504467890</v>
      </c>
      <c r="D735" s="41" t="str">
        <f t="shared" si="45"/>
        <v>VISIONARY MEDIA SOLUTIONS</v>
      </c>
      <c r="E735" s="41" t="str">
        <f t="shared" si="46"/>
        <v>PROPRIETOR</v>
      </c>
      <c r="F735" s="48" t="str">
        <f t="shared" si="47"/>
        <v>7,450.75</v>
      </c>
    </row>
    <row r="736" spans="1:6" x14ac:dyDescent="0.3">
      <c r="A736" t="s">
        <v>455</v>
      </c>
      <c r="C736" s="41" t="str">
        <f t="shared" si="44"/>
        <v>504478901</v>
      </c>
      <c r="D736" s="41" t="str">
        <f t="shared" si="45"/>
        <v>NORTHSTAR GLOBAL SHIPPING</v>
      </c>
      <c r="E736" s="41" t="str">
        <f t="shared" si="46"/>
        <v>PARTNERSHIP</v>
      </c>
      <c r="F736" s="48" t="str">
        <f t="shared" si="47"/>
        <v>5,90,876.00</v>
      </c>
    </row>
    <row r="737" spans="1:6" x14ac:dyDescent="0.3">
      <c r="A737" t="s">
        <v>456</v>
      </c>
      <c r="C737" s="41" t="str">
        <f t="shared" si="44"/>
        <v>504489012</v>
      </c>
      <c r="D737" s="41" t="str">
        <f t="shared" si="45"/>
        <v>TECHVERSE INNOVATIONS</v>
      </c>
      <c r="E737" s="41" t="str">
        <f t="shared" si="46"/>
        <v>LLP</v>
      </c>
      <c r="F737" s="48" t="str">
        <f t="shared" si="47"/>
        <v>3,75,000.00</v>
      </c>
    </row>
    <row r="738" spans="1:6" x14ac:dyDescent="0.3">
      <c r="A738" t="s">
        <v>457</v>
      </c>
      <c r="C738" s="41" t="str">
        <f t="shared" si="44"/>
        <v>504490123</v>
      </c>
      <c r="D738" s="41" t="str">
        <f t="shared" si="45"/>
        <v>RIVERGOLD AGRO PRODUCTS</v>
      </c>
      <c r="E738" s="41" t="str">
        <f t="shared" si="46"/>
        <v>PRIVATE LIMITED</v>
      </c>
      <c r="F738" s="48" t="str">
        <f t="shared" si="47"/>
        <v>0.00</v>
      </c>
    </row>
    <row r="739" spans="1:6" x14ac:dyDescent="0.3">
      <c r="A739" t="s">
        <v>458</v>
      </c>
      <c r="C739" s="41" t="str">
        <f t="shared" si="44"/>
        <v>504501234</v>
      </c>
      <c r="D739" s="41" t="str">
        <f t="shared" si="45"/>
        <v>ARCADIA HOME INTERIORS</v>
      </c>
      <c r="E739" s="41" t="str">
        <f t="shared" si="46"/>
        <v>PARTNERSHIP</v>
      </c>
      <c r="F739" s="48" t="str">
        <f t="shared" si="47"/>
        <v>6,40,340.00</v>
      </c>
    </row>
    <row r="740" spans="1:6" x14ac:dyDescent="0.3">
      <c r="A740" t="s">
        <v>459</v>
      </c>
      <c r="C740" s="41" t="str">
        <f t="shared" si="44"/>
        <v>504512345</v>
      </c>
      <c r="D740" s="41" t="str">
        <f t="shared" si="45"/>
        <v>SILVEROAK POLYMERS</v>
      </c>
      <c r="E740" s="41" t="str">
        <f t="shared" si="46"/>
        <v>PRIVATE LIMITED</v>
      </c>
      <c r="F740" s="48" t="str">
        <f t="shared" si="47"/>
        <v>8,95,920.00</v>
      </c>
    </row>
    <row r="741" spans="1:6" x14ac:dyDescent="0.3">
      <c r="A741" t="s">
        <v>460</v>
      </c>
      <c r="C741" s="41" t="str">
        <f t="shared" si="44"/>
        <v>504523456</v>
      </c>
      <c r="D741" s="41" t="str">
        <f t="shared" si="45"/>
        <v>MAHAVEER GROCERY SUPPLIERS</v>
      </c>
      <c r="E741" s="41" t="str">
        <f t="shared" si="46"/>
        <v>PROPRIETOR</v>
      </c>
      <c r="F741" s="48" t="str">
        <f t="shared" si="47"/>
        <v>0.00</v>
      </c>
    </row>
    <row r="742" spans="1:6" x14ac:dyDescent="0.3">
      <c r="A742" t="s">
        <v>461</v>
      </c>
      <c r="C742" s="41" t="str">
        <f t="shared" si="44"/>
        <v>504534567</v>
      </c>
      <c r="D742" s="41" t="str">
        <f t="shared" si="45"/>
        <v>EASTERN SKYLINE DEVELOPERS</v>
      </c>
      <c r="E742" s="41" t="str">
        <f t="shared" si="46"/>
        <v>PARTNERSHIP</v>
      </c>
      <c r="F742" s="48" t="str">
        <f t="shared" si="47"/>
        <v>13,25,300.75</v>
      </c>
    </row>
    <row r="743" spans="1:6" x14ac:dyDescent="0.3">
      <c r="A743" t="s">
        <v>462</v>
      </c>
      <c r="C743" s="41" t="str">
        <f t="shared" si="44"/>
        <v>504545678</v>
      </c>
      <c r="D743" s="41" t="str">
        <f t="shared" si="45"/>
        <v>QUICKSHIFT TRANSPORTERS</v>
      </c>
      <c r="E743" s="41" t="str">
        <f t="shared" si="46"/>
        <v>LLP</v>
      </c>
      <c r="F743" s="48" t="str">
        <f t="shared" si="47"/>
        <v>12,540.00</v>
      </c>
    </row>
    <row r="744" spans="1:6" x14ac:dyDescent="0.3">
      <c r="A744" t="s">
        <v>463</v>
      </c>
      <c r="C744" s="41" t="str">
        <f t="shared" si="44"/>
        <v>504556789</v>
      </c>
      <c r="D744" s="41" t="str">
        <f t="shared" si="45"/>
        <v>MEDICURE PHARMA INDIA</v>
      </c>
      <c r="E744" s="41" t="str">
        <f t="shared" si="46"/>
        <v>PRIVATE LIMITED</v>
      </c>
      <c r="F744" s="48" t="str">
        <f t="shared" si="47"/>
        <v>9,12,800.00</v>
      </c>
    </row>
    <row r="745" spans="1:6" x14ac:dyDescent="0.3">
      <c r="A745" t="s">
        <v>464</v>
      </c>
      <c r="C745" s="41" t="str">
        <f t="shared" si="44"/>
        <v>504567890</v>
      </c>
      <c r="D745" s="41" t="str">
        <f t="shared" si="45"/>
        <v>SPICY KING FOODS</v>
      </c>
      <c r="E745" s="41" t="str">
        <f t="shared" si="46"/>
        <v>PROPRIETOR</v>
      </c>
      <c r="F745" s="48" t="str">
        <f t="shared" si="47"/>
        <v>6,450.50</v>
      </c>
    </row>
    <row r="746" spans="1:6" x14ac:dyDescent="0.3">
      <c r="A746" t="s">
        <v>465</v>
      </c>
      <c r="C746" s="41" t="str">
        <f t="shared" si="44"/>
        <v>504578901</v>
      </c>
      <c r="D746" s="41" t="str">
        <f t="shared" si="45"/>
        <v>TRANSWORLD SHIPPING</v>
      </c>
      <c r="E746" s="41" t="str">
        <f t="shared" si="46"/>
        <v>PARTNERSHIP</v>
      </c>
      <c r="F746" s="48" t="str">
        <f t="shared" si="47"/>
        <v>4,25,650.00</v>
      </c>
    </row>
    <row r="747" spans="1:6" x14ac:dyDescent="0.3">
      <c r="A747" t="s">
        <v>466</v>
      </c>
      <c r="C747" s="41" t="str">
        <f t="shared" si="44"/>
        <v>504589012</v>
      </c>
      <c r="D747" s="41" t="str">
        <f t="shared" si="45"/>
        <v>CLOUDMAX CONSULTING</v>
      </c>
      <c r="E747" s="41" t="str">
        <f t="shared" si="46"/>
        <v>LLP</v>
      </c>
      <c r="F747" s="48" t="str">
        <f t="shared" si="47"/>
        <v>2,75,000.00</v>
      </c>
    </row>
    <row r="748" spans="1:6" x14ac:dyDescent="0.3">
      <c r="A748" t="s">
        <v>467</v>
      </c>
      <c r="C748" s="41" t="str">
        <f t="shared" si="44"/>
        <v>504590123</v>
      </c>
      <c r="D748" s="41" t="str">
        <f t="shared" si="45"/>
        <v>TRIMAX INDUSTRIAL STEELS</v>
      </c>
      <c r="E748" s="41" t="str">
        <f t="shared" si="46"/>
        <v>PRIVATE LIMITED</v>
      </c>
      <c r="F748" s="48" t="str">
        <f t="shared" si="47"/>
        <v>0.00</v>
      </c>
    </row>
    <row r="749" spans="1:6" x14ac:dyDescent="0.3">
      <c r="A749" t="s">
        <v>468</v>
      </c>
      <c r="C749" s="41" t="str">
        <f t="shared" si="44"/>
        <v>504601234</v>
      </c>
      <c r="D749" s="41" t="str">
        <f t="shared" si="45"/>
        <v>ORBIT FASHION EXPORTS</v>
      </c>
      <c r="E749" s="41" t="str">
        <f t="shared" si="46"/>
        <v>PARTNERSHIP</v>
      </c>
      <c r="F749" s="48" t="str">
        <f t="shared" si="47"/>
        <v>5,80,340.00</v>
      </c>
    </row>
    <row r="750" spans="1:6" x14ac:dyDescent="0.3">
      <c r="A750" t="s">
        <v>469</v>
      </c>
      <c r="C750" s="41" t="str">
        <f t="shared" si="44"/>
        <v>504612345</v>
      </c>
      <c r="D750" s="41" t="str">
        <f t="shared" si="45"/>
        <v>HILLVIEW REALTY</v>
      </c>
      <c r="E750" s="41" t="str">
        <f t="shared" si="46"/>
        <v>PRIVATE LIMITED</v>
      </c>
      <c r="F750" s="48" t="str">
        <f t="shared" si="47"/>
        <v>5,300.00</v>
      </c>
    </row>
    <row r="751" spans="1:6" x14ac:dyDescent="0.3">
      <c r="A751" t="s">
        <v>470</v>
      </c>
      <c r="C751" s="41" t="str">
        <f t="shared" si="44"/>
        <v>504623456</v>
      </c>
      <c r="D751" s="41" t="str">
        <f t="shared" si="45"/>
        <v>FRESHFIELD AGRO INDUSTRIES</v>
      </c>
      <c r="E751" s="41" t="str">
        <f t="shared" si="46"/>
        <v>PROPRIETOR</v>
      </c>
      <c r="F751" s="48" t="str">
        <f t="shared" si="47"/>
        <v>6,25,110.90</v>
      </c>
    </row>
    <row r="752" spans="1:6" x14ac:dyDescent="0.3">
      <c r="A752" t="s">
        <v>471</v>
      </c>
      <c r="C752" s="41" t="str">
        <f t="shared" si="44"/>
        <v>504634567</v>
      </c>
      <c r="D752" s="41" t="str">
        <f t="shared" si="45"/>
        <v>DIGITECH INFRA SOLUTIONS</v>
      </c>
      <c r="E752" s="41" t="str">
        <f t="shared" si="46"/>
        <v>LLP</v>
      </c>
      <c r="F752" s="48" t="str">
        <f t="shared" si="47"/>
        <v>21,750.00</v>
      </c>
    </row>
    <row r="753" spans="1:6" x14ac:dyDescent="0.3">
      <c r="A753" t="s">
        <v>472</v>
      </c>
      <c r="C753" s="41" t="str">
        <f t="shared" si="44"/>
        <v>504645678</v>
      </c>
      <c r="D753" s="41" t="str">
        <f t="shared" si="45"/>
        <v>SUNRISE FLEX PACKAGING</v>
      </c>
      <c r="E753" s="41" t="str">
        <f t="shared" si="46"/>
        <v>PRIVATE LIMITED</v>
      </c>
      <c r="F753" s="48" t="str">
        <f t="shared" si="47"/>
        <v>4,28,999.00</v>
      </c>
    </row>
    <row r="754" spans="1:6" x14ac:dyDescent="0.3">
      <c r="A754" t="s">
        <v>473</v>
      </c>
      <c r="C754" s="41" t="str">
        <f t="shared" si="44"/>
        <v>504656789</v>
      </c>
      <c r="D754" s="41" t="str">
        <f t="shared" si="45"/>
        <v>IMPERIAL GLOBAL TRADE</v>
      </c>
      <c r="E754" s="41" t="str">
        <f t="shared" si="46"/>
        <v>PARTNERSHIP</v>
      </c>
      <c r="F754" s="48" t="str">
        <f t="shared" si="47"/>
        <v>0.00</v>
      </c>
    </row>
    <row r="755" spans="1:6" x14ac:dyDescent="0.3">
      <c r="A755" t="s">
        <v>474</v>
      </c>
      <c r="C755" s="41" t="str">
        <f t="shared" si="44"/>
        <v>504667890</v>
      </c>
      <c r="D755" s="41" t="str">
        <f t="shared" si="45"/>
        <v>ALTITUDE TECH ENGINEERS</v>
      </c>
      <c r="E755" s="41" t="str">
        <f t="shared" si="46"/>
        <v>PRIVATE LIMITED</v>
      </c>
      <c r="F755" s="48" t="str">
        <f t="shared" si="47"/>
        <v>2,79,450.00</v>
      </c>
    </row>
    <row r="756" spans="1:6" x14ac:dyDescent="0.3">
      <c r="A756" t="s">
        <v>475</v>
      </c>
      <c r="C756" s="41" t="str">
        <f t="shared" si="44"/>
        <v>504678901</v>
      </c>
      <c r="D756" s="41" t="str">
        <f t="shared" si="45"/>
        <v>SHREE SAI WHOLESALE MART</v>
      </c>
      <c r="E756" s="41" t="str">
        <f t="shared" si="46"/>
        <v>PROPRIETOR</v>
      </c>
      <c r="F756" s="48" t="str">
        <f t="shared" si="47"/>
        <v>76,500.00</v>
      </c>
    </row>
    <row r="757" spans="1:6" x14ac:dyDescent="0.3">
      <c r="A757" t="s">
        <v>476</v>
      </c>
      <c r="C757" s="41" t="str">
        <f t="shared" si="44"/>
        <v>504689012</v>
      </c>
      <c r="D757" s="41" t="str">
        <f t="shared" si="45"/>
        <v>POWERTRON ELECTRICALS</v>
      </c>
      <c r="E757" s="41" t="str">
        <f t="shared" si="46"/>
        <v>LLP</v>
      </c>
      <c r="F757" s="48" t="str">
        <f t="shared" si="47"/>
        <v>7,15,000.00</v>
      </c>
    </row>
    <row r="758" spans="1:6" x14ac:dyDescent="0.3">
      <c r="A758" t="s">
        <v>477</v>
      </c>
      <c r="C758" s="41" t="str">
        <f t="shared" si="44"/>
        <v>504690123</v>
      </c>
      <c r="D758" s="41" t="str">
        <f t="shared" si="45"/>
        <v>INNOVISION SOFTWARE PARK</v>
      </c>
      <c r="E758" s="41" t="str">
        <f t="shared" si="46"/>
        <v>PRIVATE LIMITED</v>
      </c>
      <c r="F758" s="48" t="str">
        <f t="shared" si="47"/>
        <v>5,780.00</v>
      </c>
    </row>
    <row r="759" spans="1:6" x14ac:dyDescent="0.3">
      <c r="A759" t="s">
        <v>478</v>
      </c>
      <c r="C759" s="41" t="str">
        <f t="shared" si="44"/>
        <v>504701234</v>
      </c>
      <c r="D759" s="41" t="str">
        <f t="shared" si="45"/>
        <v>STONECREST GRANITES</v>
      </c>
      <c r="E759" s="41" t="str">
        <f t="shared" si="46"/>
        <v>PARTNERSHIP</v>
      </c>
      <c r="F759" s="48" t="str">
        <f t="shared" si="47"/>
        <v>3,25,600.00</v>
      </c>
    </row>
    <row r="760" spans="1:6" x14ac:dyDescent="0.3">
      <c r="A760" t="s">
        <v>479</v>
      </c>
      <c r="C760" s="41" t="str">
        <f t="shared" si="44"/>
        <v>504712345</v>
      </c>
      <c r="D760" s="41" t="str">
        <f t="shared" si="45"/>
        <v>GREENDALE MILK PRODUCTS</v>
      </c>
      <c r="E760" s="41" t="str">
        <f t="shared" si="46"/>
        <v>PRIVATE LIMITED</v>
      </c>
      <c r="F760" s="48" t="str">
        <f t="shared" si="47"/>
        <v>6,15,450.25</v>
      </c>
    </row>
    <row r="761" spans="1:6" x14ac:dyDescent="0.3">
      <c r="A761" t="s">
        <v>480</v>
      </c>
      <c r="C761" s="41" t="str">
        <f t="shared" si="44"/>
        <v>504723456</v>
      </c>
      <c r="D761" s="41" t="str">
        <f t="shared" si="45"/>
        <v>RAJPUT ENTERPRISES</v>
      </c>
      <c r="E761" s="41" t="str">
        <f t="shared" si="46"/>
        <v>PROPRIETOR</v>
      </c>
      <c r="F761" s="48" t="str">
        <f t="shared" si="47"/>
        <v>7,200.00</v>
      </c>
    </row>
    <row r="762" spans="1:6" x14ac:dyDescent="0.3">
      <c r="A762" t="s">
        <v>481</v>
      </c>
      <c r="C762" s="41" t="str">
        <f t="shared" si="44"/>
        <v>504734567</v>
      </c>
      <c r="D762" s="41" t="str">
        <f t="shared" si="45"/>
        <v>VECTOR HEAVY EQUIPMENTS</v>
      </c>
      <c r="E762" s="41" t="str">
        <f t="shared" si="46"/>
        <v>LLP</v>
      </c>
      <c r="F762" s="48" t="str">
        <f t="shared" si="47"/>
        <v>10,75,600.00</v>
      </c>
    </row>
    <row r="763" spans="1:6" x14ac:dyDescent="0.3">
      <c r="A763" t="s">
        <v>482</v>
      </c>
      <c r="C763" s="41" t="str">
        <f t="shared" si="44"/>
        <v>504745678</v>
      </c>
      <c r="D763" s="41" t="str">
        <f t="shared" si="45"/>
        <v>UNITY FACILITY SOLUTIONS</v>
      </c>
      <c r="E763" s="41" t="str">
        <f t="shared" si="46"/>
        <v>PARTNERSHIP</v>
      </c>
      <c r="F763" s="48" t="str">
        <f t="shared" si="47"/>
        <v>5,540.00</v>
      </c>
    </row>
    <row r="764" spans="1:6" x14ac:dyDescent="0.3">
      <c r="A764" t="s">
        <v>483</v>
      </c>
      <c r="C764" s="41" t="str">
        <f t="shared" si="44"/>
        <v>504756789</v>
      </c>
      <c r="D764" s="41" t="str">
        <f t="shared" si="45"/>
        <v>ZENMART INDIA RETAIL</v>
      </c>
      <c r="E764" s="41" t="str">
        <f t="shared" si="46"/>
        <v>PRIVATE LIMITED</v>
      </c>
      <c r="F764" s="48" t="str">
        <f t="shared" si="47"/>
        <v>15,42,300.00</v>
      </c>
    </row>
    <row r="765" spans="1:6" x14ac:dyDescent="0.3">
      <c r="A765" t="s">
        <v>484</v>
      </c>
      <c r="C765" s="41" t="str">
        <f t="shared" si="44"/>
        <v>504767890</v>
      </c>
      <c r="D765" s="41" t="str">
        <f t="shared" si="45"/>
        <v>SWEETHEART FOODS</v>
      </c>
      <c r="E765" s="41" t="str">
        <f t="shared" si="46"/>
        <v>PROPRIETOR</v>
      </c>
      <c r="F765" s="48" t="str">
        <f t="shared" si="47"/>
        <v>8,450.75</v>
      </c>
    </row>
    <row r="766" spans="1:6" x14ac:dyDescent="0.3">
      <c r="A766" t="s">
        <v>485</v>
      </c>
      <c r="C766" s="41" t="str">
        <f t="shared" si="44"/>
        <v>504778901</v>
      </c>
      <c r="D766" s="41" t="str">
        <f t="shared" si="45"/>
        <v>OM FASTLINE LOGISTICS</v>
      </c>
      <c r="E766" s="41" t="str">
        <f t="shared" si="46"/>
        <v>PARTNERSHIP</v>
      </c>
      <c r="F766" s="48" t="str">
        <f t="shared" si="47"/>
        <v>4,90,876.00</v>
      </c>
    </row>
    <row r="767" spans="1:6" x14ac:dyDescent="0.3">
      <c r="A767" t="s">
        <v>486</v>
      </c>
      <c r="C767" s="41" t="str">
        <f t="shared" si="44"/>
        <v>504789012</v>
      </c>
      <c r="D767" s="41" t="str">
        <f t="shared" si="45"/>
        <v>SKYNET IT SOLUTIONS</v>
      </c>
      <c r="E767" s="41" t="str">
        <f t="shared" si="46"/>
        <v>LLP</v>
      </c>
      <c r="F767" s="48" t="str">
        <f t="shared" si="47"/>
        <v>3,25,000.00</v>
      </c>
    </row>
    <row r="768" spans="1:6" x14ac:dyDescent="0.3">
      <c r="A768" t="s">
        <v>487</v>
      </c>
      <c r="C768" s="41" t="str">
        <f t="shared" si="44"/>
        <v>504790123</v>
      </c>
      <c r="D768" s="41" t="str">
        <f t="shared" si="45"/>
        <v>GREENWORLD TIMBER INDUSTRIES</v>
      </c>
      <c r="E768" s="41" t="str">
        <f t="shared" si="46"/>
        <v>PRIVATE LIMITED</v>
      </c>
      <c r="F768" s="48" t="str">
        <f t="shared" si="47"/>
        <v>0.00</v>
      </c>
    </row>
    <row r="769" spans="1:6" x14ac:dyDescent="0.3">
      <c r="A769" t="s">
        <v>488</v>
      </c>
      <c r="C769" s="41" t="str">
        <f t="shared" si="44"/>
        <v>504801234</v>
      </c>
      <c r="D769" s="41" t="str">
        <f t="shared" si="45"/>
        <v>WESTPOINT PROPERTY DEVELOPERS</v>
      </c>
      <c r="E769" s="41" t="str">
        <f t="shared" si="46"/>
        <v>PARTNERSHIP</v>
      </c>
      <c r="F769" s="48" t="str">
        <f t="shared" si="47"/>
        <v>8,10,340.00</v>
      </c>
    </row>
    <row r="770" spans="1:6" x14ac:dyDescent="0.3">
      <c r="A770" t="s">
        <v>489</v>
      </c>
      <c r="C770" s="41" t="str">
        <f t="shared" si="44"/>
        <v>504812345</v>
      </c>
      <c r="D770" s="41" t="str">
        <f t="shared" si="45"/>
        <v>SILVERSTONE EXPORTS</v>
      </c>
      <c r="E770" s="41" t="str">
        <f t="shared" si="46"/>
        <v>PRIVATE LIMITED</v>
      </c>
      <c r="F770" s="48" t="str">
        <f t="shared" si="47"/>
        <v>7,45,210.00</v>
      </c>
    </row>
    <row r="771" spans="1:6" x14ac:dyDescent="0.3">
      <c r="A771" t="s">
        <v>490</v>
      </c>
      <c r="C771" s="41" t="str">
        <f t="shared" si="44"/>
        <v>504823456</v>
      </c>
      <c r="D771" s="41" t="str">
        <f t="shared" si="45"/>
        <v>MAHAVIR PROVISION STORES</v>
      </c>
      <c r="E771" s="41" t="str">
        <f t="shared" si="46"/>
        <v>PROPRIETOR</v>
      </c>
      <c r="F771" s="48" t="str">
        <f t="shared" si="47"/>
        <v>0.00</v>
      </c>
    </row>
    <row r="772" spans="1:6" x14ac:dyDescent="0.3">
      <c r="A772" t="s">
        <v>491</v>
      </c>
      <c r="C772" s="41" t="str">
        <f t="shared" ref="C772:C835" si="48">TRIM(_xlfn.TEXTBEFORE(TRIM(A771), " "))</f>
        <v>504834567</v>
      </c>
      <c r="D772" s="41" t="str">
        <f t="shared" ref="D772:D835" si="49">TRIM(_xlfn.TEXTBEFORE(_xlfn.TEXTAFTER(TRIM(A771), " "), "-"))</f>
        <v>EASTERN INFRA VENTURES</v>
      </c>
      <c r="E772" s="41" t="str">
        <f t="shared" ref="E772:E835" si="50">TRIM(_xlfn.TEXTBEFORE(_xlfn.TEXTAFTER(A771, "-"), "Internal"))</f>
        <v>PARTNERSHIP</v>
      </c>
      <c r="F772" s="48" t="str">
        <f t="shared" ref="F772:F835" si="51">TRIM(_xlfn.TEXTBEFORE(_xlfn.TEXTAFTER(A771, "₹"), " ", -1))</f>
        <v>12,85,340.75</v>
      </c>
    </row>
    <row r="773" spans="1:6" x14ac:dyDescent="0.3">
      <c r="A773" t="s">
        <v>492</v>
      </c>
      <c r="C773" s="41" t="str">
        <f t="shared" si="48"/>
        <v>504845678</v>
      </c>
      <c r="D773" s="41" t="str">
        <f t="shared" si="49"/>
        <v>QUICKMOVE SUPPLY CHAIN</v>
      </c>
      <c r="E773" s="41" t="str">
        <f t="shared" si="50"/>
        <v>LLP</v>
      </c>
      <c r="F773" s="48" t="str">
        <f t="shared" si="51"/>
        <v>8,540.00</v>
      </c>
    </row>
    <row r="774" spans="1:6" x14ac:dyDescent="0.3">
      <c r="A774" t="s">
        <v>493</v>
      </c>
      <c r="C774" s="41" t="str">
        <f t="shared" si="48"/>
        <v>504856789</v>
      </c>
      <c r="D774" s="41" t="str">
        <f t="shared" si="49"/>
        <v>MEDITECH PHARMA CARE</v>
      </c>
      <c r="E774" s="41" t="str">
        <f t="shared" si="50"/>
        <v>PRIVATE LIMITED</v>
      </c>
      <c r="F774" s="48" t="str">
        <f t="shared" si="51"/>
        <v>6,72,300.00</v>
      </c>
    </row>
    <row r="775" spans="1:6" x14ac:dyDescent="0.3">
      <c r="A775" t="s">
        <v>494</v>
      </c>
      <c r="C775" s="41" t="str">
        <f t="shared" si="48"/>
        <v>504867890</v>
      </c>
      <c r="D775" s="41" t="str">
        <f t="shared" si="49"/>
        <v>SPICEBAY TRADERS</v>
      </c>
      <c r="E775" s="41" t="str">
        <f t="shared" si="50"/>
        <v>PROPRIETOR</v>
      </c>
      <c r="F775" s="48" t="str">
        <f t="shared" si="51"/>
        <v>5,850.25</v>
      </c>
    </row>
    <row r="776" spans="1:6" x14ac:dyDescent="0.3">
      <c r="A776" t="s">
        <v>495</v>
      </c>
      <c r="C776" s="41" t="str">
        <f t="shared" si="48"/>
        <v>504878901</v>
      </c>
      <c r="D776" s="41" t="str">
        <f t="shared" si="49"/>
        <v>TRANSASIA LOGISTICS</v>
      </c>
      <c r="E776" s="41" t="str">
        <f t="shared" si="50"/>
        <v>PARTNERSHIP</v>
      </c>
      <c r="F776" s="48" t="str">
        <f t="shared" si="51"/>
        <v>9,25,640.00</v>
      </c>
    </row>
    <row r="777" spans="1:6" x14ac:dyDescent="0.3">
      <c r="A777" t="s">
        <v>496</v>
      </c>
      <c r="C777" s="41" t="str">
        <f t="shared" si="48"/>
        <v>504889012</v>
      </c>
      <c r="D777" s="41" t="str">
        <f t="shared" si="49"/>
        <v>CLOUDPOINT CONSULTING</v>
      </c>
      <c r="E777" s="41" t="str">
        <f t="shared" si="50"/>
        <v>LLP</v>
      </c>
      <c r="F777" s="48" t="str">
        <f t="shared" si="51"/>
        <v>4,15,000.00</v>
      </c>
    </row>
    <row r="778" spans="1:6" x14ac:dyDescent="0.3">
      <c r="A778" t="s">
        <v>497</v>
      </c>
      <c r="C778" s="41" t="str">
        <f t="shared" si="48"/>
        <v>504890123</v>
      </c>
      <c r="D778" s="41" t="str">
        <f t="shared" si="49"/>
        <v>TRIDENT METAL WORKS</v>
      </c>
      <c r="E778" s="41" t="str">
        <f t="shared" si="50"/>
        <v>PRIVATE LIMITED</v>
      </c>
      <c r="F778" s="48" t="str">
        <f t="shared" si="51"/>
        <v>0.00</v>
      </c>
    </row>
    <row r="779" spans="1:6" x14ac:dyDescent="0.3">
      <c r="A779" t="s">
        <v>498</v>
      </c>
      <c r="C779" s="41" t="str">
        <f t="shared" si="48"/>
        <v>504901234</v>
      </c>
      <c r="D779" s="41" t="str">
        <f t="shared" si="49"/>
        <v>ORCHID FABRICS INDIA</v>
      </c>
      <c r="E779" s="41" t="str">
        <f t="shared" si="50"/>
        <v>PARTNERSHIP</v>
      </c>
      <c r="F779" s="48" t="str">
        <f t="shared" si="51"/>
        <v>5,40,340.00</v>
      </c>
    </row>
    <row r="780" spans="1:6" x14ac:dyDescent="0.3">
      <c r="A780" t="s">
        <v>499</v>
      </c>
      <c r="C780" s="41" t="str">
        <f t="shared" si="48"/>
        <v>504912345</v>
      </c>
      <c r="D780" s="41" t="str">
        <f t="shared" si="49"/>
        <v>HORIZON LAND DEVELOPERS</v>
      </c>
      <c r="E780" s="41" t="str">
        <f t="shared" si="50"/>
        <v>PRIVATE LIMITED</v>
      </c>
      <c r="F780" s="48" t="str">
        <f t="shared" si="51"/>
        <v>14,500.00</v>
      </c>
    </row>
    <row r="781" spans="1:6" x14ac:dyDescent="0.3">
      <c r="A781" t="s">
        <v>500</v>
      </c>
      <c r="C781" s="41" t="str">
        <f t="shared" si="48"/>
        <v>504923456</v>
      </c>
      <c r="D781" s="41" t="str">
        <f t="shared" si="49"/>
        <v>FRESHMART AGRO FOODS</v>
      </c>
      <c r="E781" s="41" t="str">
        <f t="shared" si="50"/>
        <v>PROPRIETOR</v>
      </c>
      <c r="F781" s="48" t="str">
        <f t="shared" si="51"/>
        <v>3,95,980.90</v>
      </c>
    </row>
    <row r="782" spans="1:6" x14ac:dyDescent="0.3">
      <c r="A782" t="s">
        <v>501</v>
      </c>
      <c r="C782" s="41" t="str">
        <f t="shared" si="48"/>
        <v>504934567</v>
      </c>
      <c r="D782" s="41" t="str">
        <f t="shared" si="49"/>
        <v>DIGITAL EDGE TECHNOLOGIES</v>
      </c>
      <c r="E782" s="41" t="str">
        <f t="shared" si="50"/>
        <v>LLP</v>
      </c>
      <c r="F782" s="48" t="str">
        <f t="shared" si="51"/>
        <v>26,750.00</v>
      </c>
    </row>
    <row r="783" spans="1:6" x14ac:dyDescent="0.3">
      <c r="A783" t="s">
        <v>502</v>
      </c>
      <c r="C783" s="41" t="str">
        <f t="shared" si="48"/>
        <v>504945678</v>
      </c>
      <c r="D783" s="41" t="str">
        <f t="shared" si="49"/>
        <v>SUNSHINE PACK INDUSTRIES</v>
      </c>
      <c r="E783" s="41" t="str">
        <f t="shared" si="50"/>
        <v>PRIVATE LIMITED</v>
      </c>
      <c r="F783" s="48" t="str">
        <f t="shared" si="51"/>
        <v>4,78,999.00</v>
      </c>
    </row>
    <row r="784" spans="1:6" x14ac:dyDescent="0.3">
      <c r="A784" t="s">
        <v>503</v>
      </c>
      <c r="C784" s="41" t="str">
        <f t="shared" si="48"/>
        <v>504956789</v>
      </c>
      <c r="D784" s="41" t="str">
        <f t="shared" si="49"/>
        <v>IMPERIAL GLOBAL EXPORTS</v>
      </c>
      <c r="E784" s="41" t="str">
        <f t="shared" si="50"/>
        <v>PARTNERSHIP</v>
      </c>
      <c r="F784" s="48" t="str">
        <f t="shared" si="51"/>
        <v>0.00</v>
      </c>
    </row>
    <row r="785" spans="1:6" x14ac:dyDescent="0.3">
      <c r="A785" t="s">
        <v>504</v>
      </c>
      <c r="C785" s="41" t="str">
        <f t="shared" si="48"/>
        <v>504967890</v>
      </c>
      <c r="D785" s="41" t="str">
        <f t="shared" si="49"/>
        <v>ALPHATEC INDUSTRIES</v>
      </c>
      <c r="E785" s="41" t="str">
        <f t="shared" si="50"/>
        <v>PRIVATE LIMITED</v>
      </c>
      <c r="F785" s="48" t="str">
        <f t="shared" si="51"/>
        <v>3,19,450.00</v>
      </c>
    </row>
    <row r="786" spans="1:6" x14ac:dyDescent="0.3">
      <c r="A786" t="s">
        <v>505</v>
      </c>
      <c r="C786" s="41" t="str">
        <f t="shared" si="48"/>
        <v>504978901</v>
      </c>
      <c r="D786" s="41" t="str">
        <f t="shared" si="49"/>
        <v>SHREE BALAJI MEDICAL SUPPLY</v>
      </c>
      <c r="E786" s="41" t="str">
        <f t="shared" si="50"/>
        <v>PROPRIETOR</v>
      </c>
      <c r="F786" s="48" t="str">
        <f t="shared" si="51"/>
        <v>56,500.00</v>
      </c>
    </row>
    <row r="787" spans="1:6" x14ac:dyDescent="0.3">
      <c r="A787" t="s">
        <v>506</v>
      </c>
      <c r="C787" s="41" t="str">
        <f t="shared" si="48"/>
        <v>504989012</v>
      </c>
      <c r="D787" s="41" t="str">
        <f t="shared" si="49"/>
        <v>POWERTECH ELECTRONICS</v>
      </c>
      <c r="E787" s="41" t="str">
        <f t="shared" si="50"/>
        <v>LLP</v>
      </c>
      <c r="F787" s="48" t="str">
        <f t="shared" si="51"/>
        <v>11,25,000.00</v>
      </c>
    </row>
    <row r="788" spans="1:6" x14ac:dyDescent="0.3">
      <c r="A788" t="s">
        <v>507</v>
      </c>
      <c r="C788" s="41" t="str">
        <f t="shared" si="48"/>
        <v>504990123</v>
      </c>
      <c r="D788" s="41" t="str">
        <f t="shared" si="49"/>
        <v>INNOTECH CORPORATE PARK</v>
      </c>
      <c r="E788" s="41" t="str">
        <f t="shared" si="50"/>
        <v>PRIVATE LIMITED</v>
      </c>
      <c r="F788" s="48" t="str">
        <f t="shared" si="51"/>
        <v>7,780.00</v>
      </c>
    </row>
    <row r="789" spans="1:6" x14ac:dyDescent="0.3">
      <c r="A789" t="s">
        <v>508</v>
      </c>
      <c r="C789" s="41" t="str">
        <f t="shared" si="48"/>
        <v>505001234</v>
      </c>
      <c r="D789" s="41" t="str">
        <f t="shared" si="49"/>
        <v>STONELINE GRANITES</v>
      </c>
      <c r="E789" s="41" t="str">
        <f t="shared" si="50"/>
        <v>PARTNERSHIP</v>
      </c>
      <c r="F789" s="48" t="str">
        <f t="shared" si="51"/>
        <v>6,85,600.00</v>
      </c>
    </row>
    <row r="790" spans="1:6" x14ac:dyDescent="0.3">
      <c r="A790" t="s">
        <v>509</v>
      </c>
      <c r="C790" s="41" t="str">
        <f t="shared" si="48"/>
        <v>505012345</v>
      </c>
      <c r="D790" s="41" t="str">
        <f t="shared" si="49"/>
        <v>GREENFARM DAIRY INDUSTRIES</v>
      </c>
      <c r="E790" s="41" t="str">
        <f t="shared" si="50"/>
        <v>PRIVATE LIMITED</v>
      </c>
      <c r="F790" s="48" t="str">
        <f t="shared" si="51"/>
        <v>5,75,450.25</v>
      </c>
    </row>
    <row r="791" spans="1:6" x14ac:dyDescent="0.3">
      <c r="A791" t="s">
        <v>510</v>
      </c>
      <c r="C791" s="41" t="str">
        <f t="shared" si="48"/>
        <v>505023456</v>
      </c>
      <c r="D791" s="41" t="str">
        <f t="shared" si="49"/>
        <v>RAJDHANI TRADERS</v>
      </c>
      <c r="E791" s="41" t="str">
        <f t="shared" si="50"/>
        <v>PROPRIETOR</v>
      </c>
      <c r="F791" s="48" t="str">
        <f t="shared" si="51"/>
        <v>3,200.00</v>
      </c>
    </row>
    <row r="792" spans="1:6" x14ac:dyDescent="0.3">
      <c r="A792" t="s">
        <v>511</v>
      </c>
      <c r="C792" s="41" t="str">
        <f t="shared" si="48"/>
        <v>505034567</v>
      </c>
      <c r="D792" s="41" t="str">
        <f t="shared" si="49"/>
        <v>VECTOR INDUSTRIAL TOOLS</v>
      </c>
      <c r="E792" s="41" t="str">
        <f t="shared" si="50"/>
        <v>LLP</v>
      </c>
      <c r="F792" s="48" t="str">
        <f t="shared" si="51"/>
        <v>10,15,600.00</v>
      </c>
    </row>
    <row r="793" spans="1:6" x14ac:dyDescent="0.3">
      <c r="A793" t="s">
        <v>512</v>
      </c>
      <c r="C793" s="41" t="str">
        <f t="shared" si="48"/>
        <v>505045678</v>
      </c>
      <c r="D793" s="41" t="str">
        <f t="shared" si="49"/>
        <v>UNITY CLEANING SOLUTIONS</v>
      </c>
      <c r="E793" s="41" t="str">
        <f t="shared" si="50"/>
        <v>PARTNERSHIP</v>
      </c>
      <c r="F793" s="48" t="str">
        <f t="shared" si="51"/>
        <v>9,540.00</v>
      </c>
    </row>
    <row r="794" spans="1:6" x14ac:dyDescent="0.3">
      <c r="A794" t="s">
        <v>513</v>
      </c>
      <c r="C794" s="41" t="str">
        <f t="shared" si="48"/>
        <v>505056789</v>
      </c>
      <c r="D794" s="41" t="str">
        <f t="shared" si="49"/>
        <v>ZENITH MEGA RETAIL</v>
      </c>
      <c r="E794" s="41" t="str">
        <f t="shared" si="50"/>
        <v>PRIVATE LIMITED</v>
      </c>
      <c r="F794" s="48" t="str">
        <f t="shared" si="51"/>
        <v>16,12,300.00</v>
      </c>
    </row>
    <row r="795" spans="1:6" x14ac:dyDescent="0.3">
      <c r="A795" t="s">
        <v>514</v>
      </c>
      <c r="C795" s="41" t="str">
        <f t="shared" si="48"/>
        <v>505067890</v>
      </c>
      <c r="D795" s="41" t="str">
        <f t="shared" si="49"/>
        <v>SWEETCRUST BAKERS</v>
      </c>
      <c r="E795" s="41" t="str">
        <f t="shared" si="50"/>
        <v>PROPRIETOR</v>
      </c>
      <c r="F795" s="48" t="str">
        <f t="shared" si="51"/>
        <v>6,450.75</v>
      </c>
    </row>
    <row r="796" spans="1:6" x14ac:dyDescent="0.3">
      <c r="A796" t="s">
        <v>515</v>
      </c>
      <c r="C796" s="41" t="str">
        <f t="shared" si="48"/>
        <v>505078901</v>
      </c>
      <c r="D796" s="41" t="str">
        <f t="shared" si="49"/>
        <v>OM SAI TRANSPORT SERVICES</v>
      </c>
      <c r="E796" s="41" t="str">
        <f t="shared" si="50"/>
        <v>PARTNERSHIP</v>
      </c>
      <c r="F796" s="48" t="str">
        <f t="shared" si="51"/>
        <v>5,60,876.00</v>
      </c>
    </row>
    <row r="797" spans="1:6" x14ac:dyDescent="0.3">
      <c r="A797" t="s">
        <v>516</v>
      </c>
      <c r="C797" s="41" t="str">
        <f t="shared" si="48"/>
        <v>505089012</v>
      </c>
      <c r="D797" s="41" t="str">
        <f t="shared" si="49"/>
        <v>SKYLINE SOFTWARE HUB</v>
      </c>
      <c r="E797" s="41" t="str">
        <f t="shared" si="50"/>
        <v>LLP</v>
      </c>
      <c r="F797" s="48" t="str">
        <f t="shared" si="51"/>
        <v>2,85,000.00</v>
      </c>
    </row>
    <row r="798" spans="1:6" x14ac:dyDescent="0.3">
      <c r="A798" t="s">
        <v>517</v>
      </c>
      <c r="C798" s="41" t="str">
        <f t="shared" si="48"/>
        <v>505090123</v>
      </c>
      <c r="D798" s="41" t="str">
        <f t="shared" si="49"/>
        <v>GREENPLY INDUSTRIES</v>
      </c>
      <c r="E798" s="41" t="str">
        <f t="shared" si="50"/>
        <v>PRIVATE LIMITED</v>
      </c>
      <c r="F798" s="48" t="str">
        <f t="shared" si="51"/>
        <v>0.00</v>
      </c>
    </row>
    <row r="799" spans="1:6" x14ac:dyDescent="0.3">
      <c r="A799" t="s">
        <v>518</v>
      </c>
      <c r="C799" s="41" t="str">
        <f t="shared" si="48"/>
        <v>505101234</v>
      </c>
      <c r="D799" s="41" t="str">
        <f t="shared" si="49"/>
        <v>WESTERN MEADOW BUILDERS</v>
      </c>
      <c r="E799" s="41" t="str">
        <f t="shared" si="50"/>
        <v>PARTNERSHIP</v>
      </c>
      <c r="F799" s="48" t="str">
        <f t="shared" si="51"/>
        <v>9,90,340.00</v>
      </c>
    </row>
    <row r="800" spans="1:6" x14ac:dyDescent="0.3">
      <c r="A800" t="s">
        <v>519</v>
      </c>
      <c r="C800" s="41" t="str">
        <f t="shared" si="48"/>
        <v>505112345</v>
      </c>
      <c r="D800" s="41" t="str">
        <f t="shared" si="49"/>
        <v>BRILLIANT FUTURE INSTITUTE</v>
      </c>
      <c r="E800" s="41" t="str">
        <f t="shared" si="50"/>
        <v>PRIVATE LIMITED</v>
      </c>
      <c r="F800" s="48" t="str">
        <f t="shared" si="51"/>
        <v>4,800.00</v>
      </c>
    </row>
    <row r="801" spans="1:6" x14ac:dyDescent="0.3">
      <c r="A801" t="s">
        <v>520</v>
      </c>
      <c r="C801" s="41" t="str">
        <f t="shared" si="48"/>
        <v>505123456</v>
      </c>
      <c r="D801" s="41" t="str">
        <f t="shared" si="49"/>
        <v>GOLDEN MILK DAIRY</v>
      </c>
      <c r="E801" s="41" t="str">
        <f t="shared" si="50"/>
        <v>PROPRIETOR</v>
      </c>
      <c r="F801" s="48" t="str">
        <f t="shared" si="51"/>
        <v>8,15,210.90</v>
      </c>
    </row>
    <row r="802" spans="1:6" x14ac:dyDescent="0.3">
      <c r="A802" t="s">
        <v>521</v>
      </c>
      <c r="C802" s="41" t="str">
        <f t="shared" si="48"/>
        <v>505134567</v>
      </c>
      <c r="D802" s="41" t="str">
        <f t="shared" si="49"/>
        <v>SPEEDLINK EXPRESS NETWORK</v>
      </c>
      <c r="E802" s="41" t="str">
        <f t="shared" si="50"/>
        <v>LLP</v>
      </c>
      <c r="F802" s="48" t="str">
        <f t="shared" si="51"/>
        <v>24,750.00</v>
      </c>
    </row>
    <row r="803" spans="1:6" x14ac:dyDescent="0.3">
      <c r="A803" t="s">
        <v>522</v>
      </c>
      <c r="C803" s="41" t="str">
        <f t="shared" si="48"/>
        <v>505145678</v>
      </c>
      <c r="D803" s="41" t="str">
        <f t="shared" si="49"/>
        <v>URBAN MEDIA SOLUTIONS</v>
      </c>
      <c r="E803" s="41" t="str">
        <f t="shared" si="50"/>
        <v>PRIVATE LIMITED</v>
      </c>
      <c r="F803" s="48" t="str">
        <f t="shared" si="51"/>
        <v>7,88,999.00</v>
      </c>
    </row>
    <row r="804" spans="1:6" x14ac:dyDescent="0.3">
      <c r="A804" t="s">
        <v>523</v>
      </c>
      <c r="C804" s="41" t="str">
        <f t="shared" si="48"/>
        <v>505156789</v>
      </c>
      <c r="D804" s="41" t="str">
        <f t="shared" si="49"/>
        <v>HERITAGE SILK INDUSTRIES</v>
      </c>
      <c r="E804" s="41" t="str">
        <f t="shared" si="50"/>
        <v>PARTNERSHIP</v>
      </c>
      <c r="F804" s="48" t="str">
        <f t="shared" si="51"/>
        <v>0.00</v>
      </c>
    </row>
    <row r="805" spans="1:6" x14ac:dyDescent="0.3">
      <c r="A805" t="s">
        <v>524</v>
      </c>
      <c r="C805" s="41" t="str">
        <f t="shared" si="48"/>
        <v>505167890</v>
      </c>
      <c r="D805" s="41" t="str">
        <f t="shared" si="49"/>
        <v>BIOGEN HEALTHCARE</v>
      </c>
      <c r="E805" s="41" t="str">
        <f t="shared" si="50"/>
        <v>PRIVATE LIMITED</v>
      </c>
      <c r="F805" s="48" t="str">
        <f t="shared" si="51"/>
        <v>2,89,450.00</v>
      </c>
    </row>
    <row r="806" spans="1:6" x14ac:dyDescent="0.3">
      <c r="A806" t="s">
        <v>525</v>
      </c>
      <c r="C806" s="41" t="str">
        <f t="shared" si="48"/>
        <v>505178901</v>
      </c>
      <c r="D806" s="41" t="str">
        <f t="shared" si="49"/>
        <v>SHREE RAM DISTRIBUTION</v>
      </c>
      <c r="E806" s="41" t="str">
        <f t="shared" si="50"/>
        <v>PROPRIETOR</v>
      </c>
      <c r="F806" s="48" t="str">
        <f t="shared" si="51"/>
        <v>1,26,500.00</v>
      </c>
    </row>
    <row r="807" spans="1:6" x14ac:dyDescent="0.3">
      <c r="A807" t="s">
        <v>526</v>
      </c>
      <c r="C807" s="41" t="str">
        <f t="shared" si="48"/>
        <v>505189012</v>
      </c>
      <c r="D807" s="41" t="str">
        <f t="shared" si="49"/>
        <v>SOLARTECH ENERGY SYSTEMS</v>
      </c>
      <c r="E807" s="41" t="str">
        <f t="shared" si="50"/>
        <v>LLP</v>
      </c>
      <c r="F807" s="48" t="str">
        <f t="shared" si="51"/>
        <v>12,25,000.00</v>
      </c>
    </row>
    <row r="808" spans="1:6" x14ac:dyDescent="0.3">
      <c r="A808" t="s">
        <v>527</v>
      </c>
      <c r="C808" s="41" t="str">
        <f t="shared" si="48"/>
        <v>505190123</v>
      </c>
      <c r="D808" s="41" t="str">
        <f t="shared" si="49"/>
        <v>GLOBAL EDGE CONSULTING</v>
      </c>
      <c r="E808" s="41" t="str">
        <f t="shared" si="50"/>
        <v>PRIVATE LIMITED</v>
      </c>
      <c r="F808" s="48" t="str">
        <f t="shared" si="51"/>
        <v>9,480.00</v>
      </c>
    </row>
    <row r="809" spans="1:6" x14ac:dyDescent="0.3">
      <c r="A809" t="s">
        <v>528</v>
      </c>
      <c r="C809" s="41" t="str">
        <f t="shared" si="48"/>
        <v>505201234</v>
      </c>
      <c r="D809" s="41" t="str">
        <f t="shared" si="49"/>
        <v>ZENITH ENGINEERING SOLUTIONS</v>
      </c>
      <c r="E809" s="41" t="str">
        <f t="shared" si="50"/>
        <v>PARTNERSHIP</v>
      </c>
      <c r="F809" s="48" t="str">
        <f t="shared" si="51"/>
        <v>7,95,600.00</v>
      </c>
    </row>
    <row r="810" spans="1:6" x14ac:dyDescent="0.3">
      <c r="A810" t="s">
        <v>529</v>
      </c>
      <c r="C810" s="41" t="str">
        <f t="shared" si="48"/>
        <v>505212345</v>
      </c>
      <c r="D810" s="41" t="str">
        <f t="shared" si="49"/>
        <v>AURORA FLEXIBLE PACKAGING</v>
      </c>
      <c r="E810" s="41" t="str">
        <f t="shared" si="50"/>
        <v>PRIVATE LIMITED</v>
      </c>
      <c r="F810" s="48" t="str">
        <f t="shared" si="51"/>
        <v>6,25,890.25</v>
      </c>
    </row>
    <row r="811" spans="1:6" x14ac:dyDescent="0.3">
      <c r="A811" t="s">
        <v>530</v>
      </c>
      <c r="C811" s="41" t="str">
        <f t="shared" si="48"/>
        <v>505223456</v>
      </c>
      <c r="D811" s="41" t="str">
        <f t="shared" si="49"/>
        <v>NAVKAR WHOLESALE TRADERS</v>
      </c>
      <c r="E811" s="41" t="str">
        <f t="shared" si="50"/>
        <v>PROPRIETOR</v>
      </c>
      <c r="F811" s="48" t="str">
        <f t="shared" si="51"/>
        <v>5,200.00</v>
      </c>
    </row>
    <row r="812" spans="1:6" x14ac:dyDescent="0.3">
      <c r="A812" t="s">
        <v>531</v>
      </c>
      <c r="C812" s="41" t="str">
        <f t="shared" si="48"/>
        <v>505234567</v>
      </c>
      <c r="D812" s="41" t="str">
        <f t="shared" si="49"/>
        <v>TITAN INFRA PROJECTS</v>
      </c>
      <c r="E812" s="41" t="str">
        <f t="shared" si="50"/>
        <v>LLP</v>
      </c>
      <c r="F812" s="48" t="str">
        <f t="shared" si="51"/>
        <v>19,75,600.00</v>
      </c>
    </row>
    <row r="813" spans="1:6" x14ac:dyDescent="0.3">
      <c r="A813" t="s">
        <v>532</v>
      </c>
      <c r="C813" s="41" t="str">
        <f t="shared" si="48"/>
        <v>505245678</v>
      </c>
      <c r="D813" s="41" t="str">
        <f t="shared" si="49"/>
        <v>PRIME SECURITY FORCE</v>
      </c>
      <c r="E813" s="41" t="str">
        <f t="shared" si="50"/>
        <v>PARTNERSHIP</v>
      </c>
      <c r="F813" s="48" t="str">
        <f t="shared" si="51"/>
        <v>6,540.00</v>
      </c>
    </row>
    <row r="814" spans="1:6" x14ac:dyDescent="0.3">
      <c r="A814" t="s">
        <v>533</v>
      </c>
      <c r="C814" s="41" t="str">
        <f t="shared" si="48"/>
        <v>505256789</v>
      </c>
      <c r="D814" s="41" t="str">
        <f t="shared" si="49"/>
        <v>SUNPAPER INDUSTRIES</v>
      </c>
      <c r="E814" s="41" t="str">
        <f t="shared" si="50"/>
        <v>PRIVATE LIMITED</v>
      </c>
      <c r="F814" s="48" t="str">
        <f t="shared" si="51"/>
        <v>10,82,300.00</v>
      </c>
    </row>
    <row r="815" spans="1:6" x14ac:dyDescent="0.3">
      <c r="A815" t="s">
        <v>534</v>
      </c>
      <c r="C815" s="41" t="str">
        <f t="shared" si="48"/>
        <v>505267890</v>
      </c>
      <c r="D815" s="41" t="str">
        <f t="shared" si="49"/>
        <v>VISION MEDIA ENTERPRISES</v>
      </c>
      <c r="E815" s="41" t="str">
        <f t="shared" si="50"/>
        <v>PROPRIETOR</v>
      </c>
      <c r="F815" s="48" t="str">
        <f t="shared" si="51"/>
        <v>8,450.75</v>
      </c>
    </row>
    <row r="816" spans="1:6" x14ac:dyDescent="0.3">
      <c r="A816" t="s">
        <v>535</v>
      </c>
      <c r="C816" s="41" t="str">
        <f t="shared" si="48"/>
        <v>505278901</v>
      </c>
      <c r="D816" s="41" t="str">
        <f t="shared" si="49"/>
        <v>NORTHSTAR SHIPPING LINES</v>
      </c>
      <c r="E816" s="41" t="str">
        <f t="shared" si="50"/>
        <v>PARTNERSHIP</v>
      </c>
      <c r="F816" s="48" t="str">
        <f t="shared" si="51"/>
        <v>6,90,876.00</v>
      </c>
    </row>
    <row r="817" spans="1:6" x14ac:dyDescent="0.3">
      <c r="A817" t="s">
        <v>536</v>
      </c>
      <c r="C817" s="41" t="str">
        <f t="shared" si="48"/>
        <v>505289012</v>
      </c>
      <c r="D817" s="41" t="str">
        <f t="shared" si="49"/>
        <v>TECHNOVA SOLUTIONS</v>
      </c>
      <c r="E817" s="41" t="str">
        <f t="shared" si="50"/>
        <v>LLP</v>
      </c>
      <c r="F817" s="48" t="str">
        <f t="shared" si="51"/>
        <v>3,95,000.00</v>
      </c>
    </row>
    <row r="818" spans="1:6" x14ac:dyDescent="0.3">
      <c r="A818" t="s">
        <v>537</v>
      </c>
      <c r="C818" s="41" t="str">
        <f t="shared" si="48"/>
        <v>505290123</v>
      </c>
      <c r="D818" s="41" t="str">
        <f t="shared" si="49"/>
        <v>RIVERDALE AGRO PRODUCTS</v>
      </c>
      <c r="E818" s="41" t="str">
        <f t="shared" si="50"/>
        <v>PRIVATE LIMITED</v>
      </c>
      <c r="F818" s="48" t="str">
        <f t="shared" si="51"/>
        <v>0.00</v>
      </c>
    </row>
    <row r="819" spans="1:6" x14ac:dyDescent="0.3">
      <c r="A819" t="s">
        <v>538</v>
      </c>
      <c r="C819" s="41" t="str">
        <f t="shared" si="48"/>
        <v>505301234</v>
      </c>
      <c r="D819" s="41" t="str">
        <f t="shared" si="49"/>
        <v>ARCADIA INTERIOR SOLUTIONS</v>
      </c>
      <c r="E819" s="41" t="str">
        <f t="shared" si="50"/>
        <v>PARTNERSHIP</v>
      </c>
      <c r="F819" s="48" t="str">
        <f t="shared" si="51"/>
        <v>7,10,340.00</v>
      </c>
    </row>
    <row r="820" spans="1:6" x14ac:dyDescent="0.3">
      <c r="A820" t="s">
        <v>539</v>
      </c>
      <c r="C820" s="41" t="str">
        <f t="shared" si="48"/>
        <v>505312345</v>
      </c>
      <c r="D820" s="41" t="str">
        <f t="shared" si="49"/>
        <v>SILVER PEAK POLYMERS</v>
      </c>
      <c r="E820" s="41" t="str">
        <f t="shared" si="50"/>
        <v>PRIVATE LIMITED</v>
      </c>
      <c r="F820" s="48" t="str">
        <f t="shared" si="51"/>
        <v>9,45,920.00</v>
      </c>
    </row>
    <row r="821" spans="1:6" x14ac:dyDescent="0.3">
      <c r="A821" t="s">
        <v>540</v>
      </c>
      <c r="C821" s="41" t="str">
        <f t="shared" si="48"/>
        <v>505323456</v>
      </c>
      <c r="D821" s="41" t="str">
        <f t="shared" si="49"/>
        <v>MAHAVEER GENERAL STORES</v>
      </c>
      <c r="E821" s="41" t="str">
        <f t="shared" si="50"/>
        <v>PROPRIETOR</v>
      </c>
      <c r="F821" s="48" t="str">
        <f t="shared" si="51"/>
        <v>0.00</v>
      </c>
    </row>
    <row r="822" spans="1:6" x14ac:dyDescent="0.3">
      <c r="A822" t="s">
        <v>541</v>
      </c>
      <c r="C822" s="41" t="str">
        <f t="shared" si="48"/>
        <v>505334567</v>
      </c>
      <c r="D822" s="41" t="str">
        <f t="shared" si="49"/>
        <v>EASTERN SKY DEVELOPERS</v>
      </c>
      <c r="E822" s="41" t="str">
        <f t="shared" si="50"/>
        <v>PARTNERSHIP</v>
      </c>
      <c r="F822" s="48" t="str">
        <f t="shared" si="51"/>
        <v>15,75,300.75</v>
      </c>
    </row>
    <row r="823" spans="1:6" x14ac:dyDescent="0.3">
      <c r="A823" t="s">
        <v>542</v>
      </c>
      <c r="C823" s="41" t="str">
        <f t="shared" si="48"/>
        <v>505345678</v>
      </c>
      <c r="D823" s="41" t="str">
        <f t="shared" si="49"/>
        <v>QUICKSHIFT FREIGHT</v>
      </c>
      <c r="E823" s="41" t="str">
        <f t="shared" si="50"/>
        <v>LLP</v>
      </c>
      <c r="F823" s="48" t="str">
        <f t="shared" si="51"/>
        <v>13,540.00</v>
      </c>
    </row>
    <row r="824" spans="1:6" x14ac:dyDescent="0.3">
      <c r="A824" t="s">
        <v>543</v>
      </c>
      <c r="C824" s="41" t="str">
        <f t="shared" si="48"/>
        <v>505356789</v>
      </c>
      <c r="D824" s="41" t="str">
        <f t="shared" si="49"/>
        <v>MEDICARE LIFE SCIENCES</v>
      </c>
      <c r="E824" s="41" t="str">
        <f t="shared" si="50"/>
        <v>PRIVATE LIMITED</v>
      </c>
      <c r="F824" s="48" t="str">
        <f t="shared" si="51"/>
        <v>8,12,800.00</v>
      </c>
    </row>
    <row r="825" spans="1:6" x14ac:dyDescent="0.3">
      <c r="A825" t="s">
        <v>544</v>
      </c>
      <c r="C825" s="41" t="str">
        <f t="shared" si="48"/>
        <v>505367890</v>
      </c>
      <c r="D825" s="41" t="str">
        <f t="shared" si="49"/>
        <v>SPICY WORLD FOODS</v>
      </c>
      <c r="E825" s="41" t="str">
        <f t="shared" si="50"/>
        <v>PROPRIETOR</v>
      </c>
      <c r="F825" s="48" t="str">
        <f t="shared" si="51"/>
        <v>7,450.50</v>
      </c>
    </row>
    <row r="826" spans="1:6" x14ac:dyDescent="0.3">
      <c r="A826" t="s">
        <v>545</v>
      </c>
      <c r="C826" s="41" t="str">
        <f t="shared" si="48"/>
        <v>505378901</v>
      </c>
      <c r="D826" s="41" t="str">
        <f t="shared" si="49"/>
        <v>TRANSWORLD GLOBAL SHIPPING</v>
      </c>
      <c r="E826" s="41" t="str">
        <f t="shared" si="50"/>
        <v>PARTNERSHIP</v>
      </c>
      <c r="F826" s="48" t="str">
        <f t="shared" si="51"/>
        <v>5,25,650.00</v>
      </c>
    </row>
    <row r="827" spans="1:6" x14ac:dyDescent="0.3">
      <c r="A827" t="s">
        <v>546</v>
      </c>
      <c r="C827" s="41" t="str">
        <f t="shared" si="48"/>
        <v>505389012</v>
      </c>
      <c r="D827" s="41" t="str">
        <f t="shared" si="49"/>
        <v>CLOUDCORE TECHNOLOGIES</v>
      </c>
      <c r="E827" s="41" t="str">
        <f t="shared" si="50"/>
        <v>LLP</v>
      </c>
      <c r="F827" s="48" t="str">
        <f t="shared" si="51"/>
        <v>4,25,000.00</v>
      </c>
    </row>
    <row r="828" spans="1:6" x14ac:dyDescent="0.3">
      <c r="A828" t="s">
        <v>547</v>
      </c>
      <c r="C828" s="41" t="str">
        <f t="shared" si="48"/>
        <v>505390123</v>
      </c>
      <c r="D828" s="41" t="str">
        <f t="shared" si="49"/>
        <v>TRIMAX METAL INDUSTRIES</v>
      </c>
      <c r="E828" s="41" t="str">
        <f t="shared" si="50"/>
        <v>PRIVATE LIMITED</v>
      </c>
      <c r="F828" s="48" t="str">
        <f t="shared" si="51"/>
        <v>0.00</v>
      </c>
    </row>
    <row r="829" spans="1:6" x14ac:dyDescent="0.3">
      <c r="A829" t="s">
        <v>548</v>
      </c>
      <c r="C829" s="41" t="str">
        <f t="shared" si="48"/>
        <v>505401234</v>
      </c>
      <c r="D829" s="41" t="str">
        <f t="shared" si="49"/>
        <v>ORBITAL FASHION EXPORTS</v>
      </c>
      <c r="E829" s="41" t="str">
        <f t="shared" si="50"/>
        <v>PARTNERSHIP</v>
      </c>
      <c r="F829" s="48" t="str">
        <f t="shared" si="51"/>
        <v>6,80,340.00</v>
      </c>
    </row>
    <row r="830" spans="1:6" x14ac:dyDescent="0.3">
      <c r="A830" t="s">
        <v>549</v>
      </c>
      <c r="C830" s="41" t="str">
        <f t="shared" si="48"/>
        <v>505412345</v>
      </c>
      <c r="D830" s="41" t="str">
        <f t="shared" si="49"/>
        <v>HILLTOP REALTY DEVELOPERS</v>
      </c>
      <c r="E830" s="41" t="str">
        <f t="shared" si="50"/>
        <v>PRIVATE LIMITED</v>
      </c>
      <c r="F830" s="48" t="str">
        <f t="shared" si="51"/>
        <v>5,300.00</v>
      </c>
    </row>
    <row r="831" spans="1:6" x14ac:dyDescent="0.3">
      <c r="A831" t="s">
        <v>550</v>
      </c>
      <c r="C831" s="41" t="str">
        <f t="shared" si="48"/>
        <v>505423456</v>
      </c>
      <c r="D831" s="41" t="str">
        <f t="shared" si="49"/>
        <v>FRESHFIELD ORGANICS</v>
      </c>
      <c r="E831" s="41" t="str">
        <f t="shared" si="50"/>
        <v>PROPRIETOR</v>
      </c>
      <c r="F831" s="48" t="str">
        <f t="shared" si="51"/>
        <v>6,95,110.90</v>
      </c>
    </row>
    <row r="832" spans="1:6" x14ac:dyDescent="0.3">
      <c r="A832" t="s">
        <v>551</v>
      </c>
      <c r="C832" s="41" t="str">
        <f t="shared" si="48"/>
        <v>505434567</v>
      </c>
      <c r="D832" s="41" t="str">
        <f t="shared" si="49"/>
        <v>DIGITRON INFRA SOLUTIONS</v>
      </c>
      <c r="E832" s="41" t="str">
        <f t="shared" si="50"/>
        <v>LLP</v>
      </c>
      <c r="F832" s="48" t="str">
        <f t="shared" si="51"/>
        <v>22,750.00</v>
      </c>
    </row>
    <row r="833" spans="1:6" x14ac:dyDescent="0.3">
      <c r="A833" t="s">
        <v>552</v>
      </c>
      <c r="C833" s="41" t="str">
        <f t="shared" si="48"/>
        <v>505445678</v>
      </c>
      <c r="D833" s="41" t="str">
        <f t="shared" si="49"/>
        <v>SUNRISE PACK SOLUTIONS</v>
      </c>
      <c r="E833" s="41" t="str">
        <f t="shared" si="50"/>
        <v>PRIVATE LIMITED</v>
      </c>
      <c r="F833" s="48" t="str">
        <f t="shared" si="51"/>
        <v>5,28,999.00</v>
      </c>
    </row>
    <row r="834" spans="1:6" x14ac:dyDescent="0.3">
      <c r="A834" t="s">
        <v>553</v>
      </c>
      <c r="C834" s="41" t="str">
        <f t="shared" si="48"/>
        <v>505456789</v>
      </c>
      <c r="D834" s="41" t="str">
        <f t="shared" si="49"/>
        <v>IMPERIAL TRADE CORPORATION</v>
      </c>
      <c r="E834" s="41" t="str">
        <f t="shared" si="50"/>
        <v>PARTNERSHIP</v>
      </c>
      <c r="F834" s="48" t="str">
        <f t="shared" si="51"/>
        <v>0.00</v>
      </c>
    </row>
    <row r="835" spans="1:6" x14ac:dyDescent="0.3">
      <c r="A835" t="s">
        <v>204</v>
      </c>
      <c r="C835" s="41" t="str">
        <f t="shared" si="48"/>
        <v>505467890</v>
      </c>
      <c r="D835" s="41" t="str">
        <f t="shared" si="49"/>
        <v>ALTITUDE INDUSTRIAL ENGINEERS</v>
      </c>
      <c r="E835" s="41" t="str">
        <f t="shared" si="50"/>
        <v>PRIVATE LIMITED</v>
      </c>
      <c r="F835" s="48" t="str">
        <f t="shared" si="51"/>
        <v>3,29,450.00</v>
      </c>
    </row>
    <row r="836" spans="1:6" x14ac:dyDescent="0.3">
      <c r="A836" t="s">
        <v>209</v>
      </c>
      <c r="C836" s="41" t="str">
        <f t="shared" ref="C836:C899" si="52">TRIM(_xlfn.TEXTBEFORE(TRIM(A835), " "))</f>
        <v>500112345</v>
      </c>
      <c r="D836" s="41" t="str">
        <f t="shared" ref="D836:D899" si="53">TRIM(_xlfn.TEXTBEFORE(_xlfn.TEXTAFTER(TRIM(A835), " "), "-"))</f>
        <v>AARAV INDUSTRIES</v>
      </c>
      <c r="E836" s="41" t="str">
        <f t="shared" ref="E836:E899" si="54">TRIM(_xlfn.TEXTBEFORE(_xlfn.TEXTAFTER(A835, "-"), "Internal"))</f>
        <v>PRIVATE LIMITED</v>
      </c>
      <c r="F836" s="48" t="str">
        <f t="shared" ref="F836:F899" si="55">TRIM(_xlfn.TEXTBEFORE(_xlfn.TEXTAFTER(A835, "₹"), " ", -1))</f>
        <v>2,45,890.50</v>
      </c>
    </row>
    <row r="837" spans="1:6" x14ac:dyDescent="0.3">
      <c r="A837" t="s">
        <v>210</v>
      </c>
      <c r="C837" s="41" t="str">
        <f t="shared" si="52"/>
        <v>500223456</v>
      </c>
      <c r="D837" s="41" t="str">
        <f t="shared" si="53"/>
        <v>MEHTA AGRO FOODS</v>
      </c>
      <c r="E837" s="41" t="str">
        <f t="shared" si="54"/>
        <v>PROPRIETOR</v>
      </c>
      <c r="F837" s="48" t="str">
        <f t="shared" si="55"/>
        <v>0.00</v>
      </c>
    </row>
    <row r="838" spans="1:6" x14ac:dyDescent="0.3">
      <c r="A838" t="s">
        <v>211</v>
      </c>
      <c r="C838" s="41" t="str">
        <f t="shared" si="52"/>
        <v>500334567</v>
      </c>
      <c r="D838" s="41" t="str">
        <f t="shared" si="53"/>
        <v>SHIVNERI INFRA DEVELOPERS</v>
      </c>
      <c r="E838" s="41" t="str">
        <f t="shared" si="54"/>
        <v>PARTNERSHIP</v>
      </c>
      <c r="F838" s="48" t="str">
        <f t="shared" si="55"/>
        <v>18,75,600.00</v>
      </c>
    </row>
    <row r="839" spans="1:6" x14ac:dyDescent="0.3">
      <c r="A839" t="s">
        <v>212</v>
      </c>
      <c r="C839" s="41" t="str">
        <f t="shared" si="52"/>
        <v>500445678</v>
      </c>
      <c r="D839" s="41" t="str">
        <f t="shared" si="53"/>
        <v>KRISHNA ALLOYS</v>
      </c>
      <c r="E839" s="41" t="str">
        <f t="shared" si="54"/>
        <v>PROPRIETOR</v>
      </c>
      <c r="F839" s="48" t="str">
        <f t="shared" si="55"/>
        <v>6,540.75</v>
      </c>
    </row>
    <row r="840" spans="1:6" x14ac:dyDescent="0.3">
      <c r="A840" t="s">
        <v>213</v>
      </c>
      <c r="C840" s="41" t="str">
        <f t="shared" si="52"/>
        <v>500556789</v>
      </c>
      <c r="D840" s="41" t="str">
        <f t="shared" si="53"/>
        <v>VARDHAN EXPORT HOUSE</v>
      </c>
      <c r="E840" s="41" t="str">
        <f t="shared" si="54"/>
        <v>PRIVATE LIMITED</v>
      </c>
      <c r="F840" s="48" t="str">
        <f t="shared" si="55"/>
        <v>9,87,000.00</v>
      </c>
    </row>
    <row r="841" spans="1:6" x14ac:dyDescent="0.3">
      <c r="A841" t="s">
        <v>214</v>
      </c>
      <c r="C841" s="41" t="str">
        <f t="shared" si="52"/>
        <v>500667890</v>
      </c>
      <c r="D841" s="41" t="str">
        <f t="shared" si="53"/>
        <v>NEXA RETAIL SOLUTIONS</v>
      </c>
      <c r="E841" s="41" t="str">
        <f t="shared" si="54"/>
        <v>LLP</v>
      </c>
      <c r="F841" s="48" t="str">
        <f t="shared" si="55"/>
        <v>3,450.00</v>
      </c>
    </row>
    <row r="842" spans="1:6" x14ac:dyDescent="0.3">
      <c r="A842" t="s">
        <v>215</v>
      </c>
      <c r="C842" s="41" t="str">
        <f t="shared" si="52"/>
        <v>500778901</v>
      </c>
      <c r="D842" s="41" t="str">
        <f t="shared" si="53"/>
        <v>RIDDHI SIDHI ENTERPRISES</v>
      </c>
      <c r="E842" s="41" t="str">
        <f t="shared" si="54"/>
        <v>PARTNERSHIP</v>
      </c>
      <c r="F842" s="48" t="str">
        <f t="shared" si="55"/>
        <v>12,90,876.25</v>
      </c>
    </row>
    <row r="843" spans="1:6" x14ac:dyDescent="0.3">
      <c r="A843" t="s">
        <v>216</v>
      </c>
      <c r="C843" s="41" t="str">
        <f t="shared" si="52"/>
        <v>500889012</v>
      </c>
      <c r="D843" s="41" t="str">
        <f t="shared" si="53"/>
        <v>BLUELOTUS CONSULTING</v>
      </c>
      <c r="E843" s="41" t="str">
        <f t="shared" si="54"/>
        <v>LLP</v>
      </c>
      <c r="F843" s="48" t="str">
        <f t="shared" si="55"/>
        <v>1,25,000.00</v>
      </c>
    </row>
    <row r="844" spans="1:6" x14ac:dyDescent="0.3">
      <c r="A844" t="s">
        <v>217</v>
      </c>
      <c r="C844" s="41" t="str">
        <f t="shared" si="52"/>
        <v>500990123</v>
      </c>
      <c r="D844" s="41" t="str">
        <f t="shared" si="53"/>
        <v>TRIVENI LOGISTICS</v>
      </c>
      <c r="E844" s="41" t="str">
        <f t="shared" si="54"/>
        <v>PRIVATE LIMITED</v>
      </c>
      <c r="F844" s="48" t="str">
        <f t="shared" si="55"/>
        <v>0.00</v>
      </c>
    </row>
    <row r="845" spans="1:6" x14ac:dyDescent="0.3">
      <c r="A845" t="s">
        <v>218</v>
      </c>
      <c r="C845" s="41" t="str">
        <f t="shared" si="52"/>
        <v>501101234</v>
      </c>
      <c r="D845" s="41" t="str">
        <f t="shared" si="53"/>
        <v>SAMPURNA TEXTILES</v>
      </c>
      <c r="E845" s="41" t="str">
        <f t="shared" si="54"/>
        <v>PRIVATE LIMITED</v>
      </c>
      <c r="F845" s="48" t="str">
        <f t="shared" si="55"/>
        <v>5,60,340.00</v>
      </c>
    </row>
    <row r="846" spans="1:6" x14ac:dyDescent="0.3">
      <c r="A846" t="s">
        <v>219</v>
      </c>
      <c r="C846" s="41" t="str">
        <f t="shared" si="52"/>
        <v>501212345</v>
      </c>
      <c r="D846" s="41" t="str">
        <f t="shared" si="53"/>
        <v>ARYAV GLOBAL TRADERS</v>
      </c>
      <c r="E846" s="41" t="str">
        <f t="shared" si="54"/>
        <v>PROPRIETOR</v>
      </c>
      <c r="F846" s="48" t="str">
        <f t="shared" si="55"/>
        <v>2,300.00</v>
      </c>
    </row>
    <row r="847" spans="1:6" x14ac:dyDescent="0.3">
      <c r="A847" t="s">
        <v>220</v>
      </c>
      <c r="C847" s="41" t="str">
        <f t="shared" si="52"/>
        <v>501323456</v>
      </c>
      <c r="D847" s="41" t="str">
        <f t="shared" si="53"/>
        <v>PRAGATI METALS &amp; MINERALS</v>
      </c>
      <c r="E847" s="41" t="str">
        <f t="shared" si="54"/>
        <v>PARTNERSHIP</v>
      </c>
      <c r="F847" s="48" t="str">
        <f t="shared" si="55"/>
        <v>7,45,210.90</v>
      </c>
    </row>
    <row r="848" spans="1:6" x14ac:dyDescent="0.3">
      <c r="A848" t="s">
        <v>221</v>
      </c>
      <c r="C848" s="41" t="str">
        <f t="shared" si="52"/>
        <v>501434567</v>
      </c>
      <c r="D848" s="41" t="str">
        <f t="shared" si="53"/>
        <v>ZENITH BIOTECH LABS</v>
      </c>
      <c r="E848" s="41" t="str">
        <f t="shared" si="54"/>
        <v>PRIVATE LIMITED</v>
      </c>
      <c r="F848" s="48" t="str">
        <f t="shared" si="55"/>
        <v>15,750.00</v>
      </c>
    </row>
    <row r="849" spans="1:6" x14ac:dyDescent="0.3">
      <c r="A849" t="s">
        <v>222</v>
      </c>
      <c r="C849" s="41" t="str">
        <f t="shared" si="52"/>
        <v>501545678</v>
      </c>
      <c r="D849" s="41" t="str">
        <f t="shared" si="53"/>
        <v>GREENFIELD ORGANICS</v>
      </c>
      <c r="E849" s="41" t="str">
        <f t="shared" si="54"/>
        <v>PROPRIETOR</v>
      </c>
      <c r="F849" s="48" t="str">
        <f t="shared" si="55"/>
        <v>4,88,999.99</v>
      </c>
    </row>
    <row r="850" spans="1:6" x14ac:dyDescent="0.3">
      <c r="A850" t="s">
        <v>223</v>
      </c>
      <c r="C850" s="41" t="str">
        <f t="shared" si="52"/>
        <v>501656789</v>
      </c>
      <c r="D850" s="41" t="str">
        <f t="shared" si="53"/>
        <v>URBANEDGE REALTY PROJECTS</v>
      </c>
      <c r="E850" s="41" t="str">
        <f t="shared" si="54"/>
        <v>LLP</v>
      </c>
      <c r="F850" s="48" t="str">
        <f t="shared" si="55"/>
        <v>0.00</v>
      </c>
    </row>
    <row r="851" spans="1:6" x14ac:dyDescent="0.3">
      <c r="A851" t="s">
        <v>224</v>
      </c>
      <c r="C851" s="41" t="str">
        <f t="shared" si="52"/>
        <v>501767890</v>
      </c>
      <c r="D851" s="41" t="str">
        <f t="shared" si="53"/>
        <v>SILVERLINE TECH SERVICES</v>
      </c>
      <c r="E851" s="41" t="str">
        <f t="shared" si="54"/>
        <v>PRIVATE LIMITED</v>
      </c>
      <c r="F851" s="48" t="str">
        <f t="shared" si="55"/>
        <v>89,450.35</v>
      </c>
    </row>
    <row r="852" spans="1:6" x14ac:dyDescent="0.3">
      <c r="A852" t="s">
        <v>225</v>
      </c>
      <c r="C852" s="41" t="str">
        <f t="shared" si="52"/>
        <v>501878901</v>
      </c>
      <c r="D852" s="41" t="str">
        <f t="shared" si="53"/>
        <v>OMKAR PHARMA DISTRIBUTORS</v>
      </c>
      <c r="E852" s="41" t="str">
        <f t="shared" si="54"/>
        <v>PARTNERSHIP</v>
      </c>
      <c r="F852" s="48" t="str">
        <f t="shared" si="55"/>
        <v>2,76,500.00</v>
      </c>
    </row>
    <row r="853" spans="1:6" x14ac:dyDescent="0.3">
      <c r="A853" t="s">
        <v>226</v>
      </c>
      <c r="C853" s="41" t="str">
        <f t="shared" si="52"/>
        <v>501989012</v>
      </c>
      <c r="D853" s="41" t="str">
        <f t="shared" si="53"/>
        <v>SKYHIGH AVIATION SUPPORT</v>
      </c>
      <c r="E853" s="41" t="str">
        <f t="shared" si="54"/>
        <v>PRIVATE LIMITED</v>
      </c>
      <c r="F853" s="48" t="str">
        <f t="shared" si="55"/>
        <v>13,45,000.00</v>
      </c>
    </row>
    <row r="854" spans="1:6" x14ac:dyDescent="0.3">
      <c r="A854" t="s">
        <v>227</v>
      </c>
      <c r="C854" s="41" t="str">
        <f t="shared" si="52"/>
        <v>502090123</v>
      </c>
      <c r="D854" s="41" t="str">
        <f t="shared" si="53"/>
        <v>NOVASTAR ENERGY SOLUTIONS</v>
      </c>
      <c r="E854" s="41" t="str">
        <f t="shared" si="54"/>
        <v>LLP</v>
      </c>
      <c r="F854" s="48" t="str">
        <f t="shared" si="55"/>
        <v>6,780.00</v>
      </c>
    </row>
    <row r="855" spans="1:6" x14ac:dyDescent="0.3">
      <c r="A855" t="s">
        <v>228</v>
      </c>
      <c r="C855" s="41" t="str">
        <f t="shared" si="52"/>
        <v>502101234</v>
      </c>
      <c r="D855" s="41" t="str">
        <f t="shared" si="53"/>
        <v>HORIZON PAPER MILLS</v>
      </c>
      <c r="E855" s="41" t="str">
        <f t="shared" si="54"/>
        <v>PARTNERSHIP</v>
      </c>
      <c r="F855" s="48" t="str">
        <f t="shared" si="55"/>
        <v>3,25,600.00</v>
      </c>
    </row>
    <row r="856" spans="1:6" x14ac:dyDescent="0.3">
      <c r="A856" t="s">
        <v>229</v>
      </c>
      <c r="C856" s="41" t="str">
        <f t="shared" si="52"/>
        <v>502212345</v>
      </c>
      <c r="D856" s="41" t="str">
        <f t="shared" si="53"/>
        <v>APEX METAL WORKS</v>
      </c>
      <c r="E856" s="41" t="str">
        <f t="shared" si="54"/>
        <v>PRIVATE LIMITED</v>
      </c>
      <c r="F856" s="48" t="str">
        <f t="shared" si="55"/>
        <v>4,75,890.00</v>
      </c>
    </row>
    <row r="857" spans="1:6" x14ac:dyDescent="0.3">
      <c r="A857" t="s">
        <v>230</v>
      </c>
      <c r="C857" s="41" t="str">
        <f t="shared" si="52"/>
        <v>502223456</v>
      </c>
      <c r="D857" s="41" t="str">
        <f t="shared" si="53"/>
        <v>SUNSHINE AGRO EXPORTS</v>
      </c>
      <c r="E857" s="41" t="str">
        <f t="shared" si="54"/>
        <v>PROPRIETOR</v>
      </c>
      <c r="F857" s="48" t="str">
        <f t="shared" si="55"/>
        <v>0.00</v>
      </c>
    </row>
    <row r="858" spans="1:6" x14ac:dyDescent="0.3">
      <c r="A858" t="s">
        <v>231</v>
      </c>
      <c r="C858" s="41" t="str">
        <f t="shared" si="52"/>
        <v>502234567</v>
      </c>
      <c r="D858" s="41" t="str">
        <f t="shared" si="53"/>
        <v>GREENVALLEY PROJECTS</v>
      </c>
      <c r="E858" s="41" t="str">
        <f t="shared" si="54"/>
        <v>PARTNERSHIP</v>
      </c>
      <c r="F858" s="48" t="str">
        <f t="shared" si="55"/>
        <v>12,45,600.50</v>
      </c>
    </row>
    <row r="859" spans="1:6" x14ac:dyDescent="0.3">
      <c r="A859" t="s">
        <v>232</v>
      </c>
      <c r="C859" s="41" t="str">
        <f t="shared" si="52"/>
        <v>502245678</v>
      </c>
      <c r="D859" s="41" t="str">
        <f t="shared" si="53"/>
        <v>ORBITAL TECHNOLOGIES</v>
      </c>
      <c r="E859" s="41" t="str">
        <f t="shared" si="54"/>
        <v>LLP</v>
      </c>
      <c r="F859" s="48" t="str">
        <f t="shared" si="55"/>
        <v>8,540.00</v>
      </c>
    </row>
    <row r="860" spans="1:6" x14ac:dyDescent="0.3">
      <c r="A860" t="s">
        <v>233</v>
      </c>
      <c r="C860" s="41" t="str">
        <f t="shared" si="52"/>
        <v>502256789</v>
      </c>
      <c r="D860" s="41" t="str">
        <f t="shared" si="53"/>
        <v>MATRIX PHARMA SOLUTIONS</v>
      </c>
      <c r="E860" s="41" t="str">
        <f t="shared" si="54"/>
        <v>PRIVATE LIMITED</v>
      </c>
      <c r="F860" s="48" t="str">
        <f t="shared" si="55"/>
        <v>9,12,300.00</v>
      </c>
    </row>
    <row r="861" spans="1:6" x14ac:dyDescent="0.3">
      <c r="A861" t="s">
        <v>234</v>
      </c>
      <c r="C861" s="41" t="str">
        <f t="shared" si="52"/>
        <v>502267890</v>
      </c>
      <c r="D861" s="41" t="str">
        <f t="shared" si="53"/>
        <v>SILKROUTE APPARELS</v>
      </c>
      <c r="E861" s="41" t="str">
        <f t="shared" si="54"/>
        <v>PROPRIETOR</v>
      </c>
      <c r="F861" s="48" t="str">
        <f t="shared" si="55"/>
        <v>2,450.75</v>
      </c>
    </row>
    <row r="862" spans="1:6" x14ac:dyDescent="0.3">
      <c r="A862" t="s">
        <v>235</v>
      </c>
      <c r="C862" s="41" t="str">
        <f t="shared" si="52"/>
        <v>502278901</v>
      </c>
      <c r="D862" s="41" t="str">
        <f t="shared" si="53"/>
        <v>ROYAL INDIA LOGISTICS</v>
      </c>
      <c r="E862" s="41" t="str">
        <f t="shared" si="54"/>
        <v>PARTNERSHIP</v>
      </c>
      <c r="F862" s="48" t="str">
        <f t="shared" si="55"/>
        <v>6,90,876.00</v>
      </c>
    </row>
    <row r="863" spans="1:6" x14ac:dyDescent="0.3">
      <c r="A863" t="s">
        <v>236</v>
      </c>
      <c r="C863" s="41" t="str">
        <f t="shared" si="52"/>
        <v>502289012</v>
      </c>
      <c r="D863" s="41" t="str">
        <f t="shared" si="53"/>
        <v>VERTEX CONSULTANTS</v>
      </c>
      <c r="E863" s="41" t="str">
        <f t="shared" si="54"/>
        <v>LLP</v>
      </c>
      <c r="F863" s="48" t="str">
        <f t="shared" si="55"/>
        <v>3,25,000.00</v>
      </c>
    </row>
    <row r="864" spans="1:6" x14ac:dyDescent="0.3">
      <c r="A864" t="s">
        <v>237</v>
      </c>
      <c r="C864" s="41" t="str">
        <f t="shared" si="52"/>
        <v>502290123</v>
      </c>
      <c r="D864" s="41" t="str">
        <f t="shared" si="53"/>
        <v>MAGNUS STEEL INDUSTRIES</v>
      </c>
      <c r="E864" s="41" t="str">
        <f t="shared" si="54"/>
        <v>PRIVATE LIMITED</v>
      </c>
      <c r="F864" s="48" t="str">
        <f t="shared" si="55"/>
        <v>0.00</v>
      </c>
    </row>
    <row r="865" spans="1:6" x14ac:dyDescent="0.3">
      <c r="A865" t="s">
        <v>238</v>
      </c>
      <c r="C865" s="41" t="str">
        <f t="shared" si="52"/>
        <v>502301234</v>
      </c>
      <c r="D865" s="41" t="str">
        <f t="shared" si="53"/>
        <v>BLUEWAVE MARINE EXPORTS</v>
      </c>
      <c r="E865" s="41" t="str">
        <f t="shared" si="54"/>
        <v>PARTNERSHIP</v>
      </c>
      <c r="F865" s="48" t="str">
        <f t="shared" si="55"/>
        <v>5,10,340.00</v>
      </c>
    </row>
    <row r="866" spans="1:6" x14ac:dyDescent="0.3">
      <c r="A866" t="s">
        <v>239</v>
      </c>
      <c r="C866" s="41" t="str">
        <f t="shared" si="52"/>
        <v>502312345</v>
      </c>
      <c r="D866" s="41" t="str">
        <f t="shared" si="53"/>
        <v>TRIDENT INFRA BUILDERS</v>
      </c>
      <c r="E866" s="41" t="str">
        <f t="shared" si="54"/>
        <v>PRIVATE LIMITED</v>
      </c>
      <c r="F866" s="48" t="str">
        <f t="shared" si="55"/>
        <v>7,300.00</v>
      </c>
    </row>
    <row r="867" spans="1:6" x14ac:dyDescent="0.3">
      <c r="A867" t="s">
        <v>240</v>
      </c>
      <c r="C867" s="41" t="str">
        <f t="shared" si="52"/>
        <v>502323456</v>
      </c>
      <c r="D867" s="41" t="str">
        <f t="shared" si="53"/>
        <v>HIMALAYA FOOD PROCESSORS</v>
      </c>
      <c r="E867" s="41" t="str">
        <f t="shared" si="54"/>
        <v>PROPRIETOR</v>
      </c>
      <c r="F867" s="48" t="str">
        <f t="shared" si="55"/>
        <v>2,45,210.90</v>
      </c>
    </row>
    <row r="868" spans="1:6" x14ac:dyDescent="0.3">
      <c r="A868" t="s">
        <v>241</v>
      </c>
      <c r="C868" s="41" t="str">
        <f t="shared" si="52"/>
        <v>502334567</v>
      </c>
      <c r="D868" s="41" t="str">
        <f t="shared" si="53"/>
        <v>NOVA ELECTRIC SYSTEMS</v>
      </c>
      <c r="E868" s="41" t="str">
        <f t="shared" si="54"/>
        <v>LLP</v>
      </c>
      <c r="F868" s="48" t="str">
        <f t="shared" si="55"/>
        <v>19,750.00</v>
      </c>
    </row>
    <row r="869" spans="1:6" x14ac:dyDescent="0.3">
      <c r="A869" t="s">
        <v>242</v>
      </c>
      <c r="C869" s="41" t="str">
        <f t="shared" si="52"/>
        <v>502345678</v>
      </c>
      <c r="D869" s="41" t="str">
        <f t="shared" si="53"/>
        <v>PRIMEPACK CARTONS</v>
      </c>
      <c r="E869" s="41" t="str">
        <f t="shared" si="54"/>
        <v>PRIVATE LIMITED</v>
      </c>
      <c r="F869" s="48" t="str">
        <f t="shared" si="55"/>
        <v>4,18,999.00</v>
      </c>
    </row>
    <row r="870" spans="1:6" x14ac:dyDescent="0.3">
      <c r="A870" t="s">
        <v>243</v>
      </c>
      <c r="C870" s="41" t="str">
        <f t="shared" si="52"/>
        <v>502356789</v>
      </c>
      <c r="D870" s="41" t="str">
        <f t="shared" si="53"/>
        <v>EASTERN SPICE TRADERS</v>
      </c>
      <c r="E870" s="41" t="str">
        <f t="shared" si="54"/>
        <v>PARTNERSHIP</v>
      </c>
      <c r="F870" s="48" t="str">
        <f t="shared" si="55"/>
        <v>0.00</v>
      </c>
    </row>
    <row r="871" spans="1:6" x14ac:dyDescent="0.3">
      <c r="A871" t="s">
        <v>244</v>
      </c>
      <c r="C871" s="41" t="str">
        <f t="shared" si="52"/>
        <v>502367890</v>
      </c>
      <c r="D871" s="41" t="str">
        <f t="shared" si="53"/>
        <v>URBANCREST DEVELOPERS</v>
      </c>
      <c r="E871" s="41" t="str">
        <f t="shared" si="54"/>
        <v>PRIVATE LIMITED</v>
      </c>
      <c r="F871" s="48" t="str">
        <f t="shared" si="55"/>
        <v>1,89,450.00</v>
      </c>
    </row>
    <row r="872" spans="1:6" x14ac:dyDescent="0.3">
      <c r="A872" t="s">
        <v>245</v>
      </c>
      <c r="C872" s="41" t="str">
        <f t="shared" si="52"/>
        <v>502378901</v>
      </c>
      <c r="D872" s="41" t="str">
        <f t="shared" si="53"/>
        <v>SHAKTI CHEMICAL SUPPLIERS</v>
      </c>
      <c r="E872" s="41" t="str">
        <f t="shared" si="54"/>
        <v>PROPRIETOR</v>
      </c>
      <c r="F872" s="48" t="str">
        <f t="shared" si="55"/>
        <v>76,500.00</v>
      </c>
    </row>
    <row r="873" spans="1:6" x14ac:dyDescent="0.3">
      <c r="A873" t="s">
        <v>246</v>
      </c>
      <c r="C873" s="41" t="str">
        <f t="shared" si="52"/>
        <v>502389012</v>
      </c>
      <c r="D873" s="41" t="str">
        <f t="shared" si="53"/>
        <v>ASTRAL ENERGY VENTURES</v>
      </c>
      <c r="E873" s="41" t="str">
        <f t="shared" si="54"/>
        <v>LLP</v>
      </c>
      <c r="F873" s="48" t="str">
        <f t="shared" si="55"/>
        <v>11,45,000.00</v>
      </c>
    </row>
    <row r="874" spans="1:6" x14ac:dyDescent="0.3">
      <c r="A874" t="s">
        <v>247</v>
      </c>
      <c r="C874" s="41" t="str">
        <f t="shared" si="52"/>
        <v>502390123</v>
      </c>
      <c r="D874" s="41" t="str">
        <f t="shared" si="53"/>
        <v>INNOVEX DIGITAL SOLUTIONS</v>
      </c>
      <c r="E874" s="41" t="str">
        <f t="shared" si="54"/>
        <v>PRIVATE LIMITED</v>
      </c>
      <c r="F874" s="48" t="str">
        <f t="shared" si="55"/>
        <v>9,780.00</v>
      </c>
    </row>
    <row r="875" spans="1:6" x14ac:dyDescent="0.3">
      <c r="A875" t="s">
        <v>248</v>
      </c>
      <c r="C875" s="41" t="str">
        <f t="shared" si="52"/>
        <v>502401234</v>
      </c>
      <c r="D875" s="41" t="str">
        <f t="shared" si="53"/>
        <v>GOLDLINE JEWELS</v>
      </c>
      <c r="E875" s="41" t="str">
        <f t="shared" si="54"/>
        <v>PARTNERSHIP</v>
      </c>
      <c r="F875" s="48" t="str">
        <f t="shared" si="55"/>
        <v>6,25,600.00</v>
      </c>
    </row>
    <row r="876" spans="1:6" x14ac:dyDescent="0.3">
      <c r="A876" t="s">
        <v>249</v>
      </c>
      <c r="C876" s="41" t="str">
        <f t="shared" si="52"/>
        <v>502412345</v>
      </c>
      <c r="D876" s="41" t="str">
        <f t="shared" si="53"/>
        <v>OCEANIC FROZEN FOODS</v>
      </c>
      <c r="E876" s="41" t="str">
        <f t="shared" si="54"/>
        <v>PRIVATE LIMITED</v>
      </c>
      <c r="F876" s="48" t="str">
        <f t="shared" si="55"/>
        <v>3,45,890.25</v>
      </c>
    </row>
    <row r="877" spans="1:6" x14ac:dyDescent="0.3">
      <c r="A877" t="s">
        <v>250</v>
      </c>
      <c r="C877" s="41" t="str">
        <f t="shared" si="52"/>
        <v>502423456</v>
      </c>
      <c r="D877" s="41" t="str">
        <f t="shared" si="53"/>
        <v>KAVYA ENTERPRISES</v>
      </c>
      <c r="E877" s="41" t="str">
        <f t="shared" si="54"/>
        <v>PROPRIETOR</v>
      </c>
      <c r="F877" s="48" t="str">
        <f t="shared" si="55"/>
        <v>1,200.00</v>
      </c>
    </row>
    <row r="878" spans="1:6" x14ac:dyDescent="0.3">
      <c r="A878" t="s">
        <v>251</v>
      </c>
      <c r="C878" s="41" t="str">
        <f t="shared" si="52"/>
        <v>502434567</v>
      </c>
      <c r="D878" s="41" t="str">
        <f t="shared" si="53"/>
        <v>STERLING AUTO COMPONENTS</v>
      </c>
      <c r="E878" s="41" t="str">
        <f t="shared" si="54"/>
        <v>LLP</v>
      </c>
      <c r="F878" s="48" t="str">
        <f t="shared" si="55"/>
        <v>8,75,600.00</v>
      </c>
    </row>
    <row r="879" spans="1:6" x14ac:dyDescent="0.3">
      <c r="A879" t="s">
        <v>252</v>
      </c>
      <c r="C879" s="41" t="str">
        <f t="shared" si="52"/>
        <v>502445678</v>
      </c>
      <c r="D879" s="41" t="str">
        <f t="shared" si="53"/>
        <v>RADIANT CABLE NETWORK</v>
      </c>
      <c r="E879" s="41" t="str">
        <f t="shared" si="54"/>
        <v>PARTNERSHIP</v>
      </c>
      <c r="F879" s="48" t="str">
        <f t="shared" si="55"/>
        <v>5,540.00</v>
      </c>
    </row>
    <row r="880" spans="1:6" x14ac:dyDescent="0.3">
      <c r="A880" t="s">
        <v>253</v>
      </c>
      <c r="C880" s="41" t="str">
        <f t="shared" si="52"/>
        <v>502456789</v>
      </c>
      <c r="D880" s="41" t="str">
        <f t="shared" si="53"/>
        <v>MEGASTAR RETAIL HUB</v>
      </c>
      <c r="E880" s="41" t="str">
        <f t="shared" si="54"/>
        <v>PRIVATE LIMITED</v>
      </c>
      <c r="F880" s="48" t="str">
        <f t="shared" si="55"/>
        <v>14,12,300.00</v>
      </c>
    </row>
    <row r="881" spans="1:6" x14ac:dyDescent="0.3">
      <c r="A881" t="s">
        <v>254</v>
      </c>
      <c r="C881" s="41" t="str">
        <f t="shared" si="52"/>
        <v>502467890</v>
      </c>
      <c r="D881" s="41" t="str">
        <f t="shared" si="53"/>
        <v>CLASSIC HANDLOOMS</v>
      </c>
      <c r="E881" s="41" t="str">
        <f t="shared" si="54"/>
        <v>PROPRIETOR</v>
      </c>
      <c r="F881" s="48" t="str">
        <f t="shared" si="55"/>
        <v>9,450.75</v>
      </c>
    </row>
    <row r="882" spans="1:6" x14ac:dyDescent="0.3">
      <c r="A882" t="s">
        <v>255</v>
      </c>
      <c r="C882" s="41" t="str">
        <f t="shared" si="52"/>
        <v>502478901</v>
      </c>
      <c r="D882" s="41" t="str">
        <f t="shared" si="53"/>
        <v>OM SAI TRANSPORT CO</v>
      </c>
      <c r="E882" s="41" t="str">
        <f t="shared" si="54"/>
        <v>PARTNERSHIP</v>
      </c>
      <c r="F882" s="48" t="str">
        <f t="shared" si="55"/>
        <v>4,90,876.00</v>
      </c>
    </row>
    <row r="883" spans="1:6" x14ac:dyDescent="0.3">
      <c r="A883" t="s">
        <v>256</v>
      </c>
      <c r="C883" s="41" t="str">
        <f t="shared" si="52"/>
        <v>502489012</v>
      </c>
      <c r="D883" s="41" t="str">
        <f t="shared" si="53"/>
        <v>SKYNET IT SERVICES</v>
      </c>
      <c r="E883" s="41" t="str">
        <f t="shared" si="54"/>
        <v>LLP</v>
      </c>
      <c r="F883" s="48" t="str">
        <f t="shared" si="55"/>
        <v>2,25,000.00</v>
      </c>
    </row>
    <row r="884" spans="1:6" x14ac:dyDescent="0.3">
      <c r="A884" t="s">
        <v>257</v>
      </c>
      <c r="C884" s="41" t="str">
        <f t="shared" si="52"/>
        <v>502490123</v>
      </c>
      <c r="D884" s="41" t="str">
        <f t="shared" si="53"/>
        <v>EVERGREEN TIMBERS</v>
      </c>
      <c r="E884" s="41" t="str">
        <f t="shared" si="54"/>
        <v>PRIVATE LIMITED</v>
      </c>
      <c r="F884" s="48" t="str">
        <f t="shared" si="55"/>
        <v>0.00</v>
      </c>
    </row>
    <row r="885" spans="1:6" x14ac:dyDescent="0.3">
      <c r="A885" t="s">
        <v>258</v>
      </c>
      <c r="C885" s="41" t="str">
        <f t="shared" si="52"/>
        <v>502501234</v>
      </c>
      <c r="D885" s="41" t="str">
        <f t="shared" si="53"/>
        <v>SILVER OAK REALTORS</v>
      </c>
      <c r="E885" s="41" t="str">
        <f t="shared" si="54"/>
        <v>PARTNERSHIP</v>
      </c>
      <c r="F885" s="48" t="str">
        <f t="shared" si="55"/>
        <v>7,10,340.00</v>
      </c>
    </row>
    <row r="886" spans="1:6" x14ac:dyDescent="0.3">
      <c r="A886" t="s">
        <v>259</v>
      </c>
      <c r="C886" s="41" t="str">
        <f t="shared" si="52"/>
        <v>502512345</v>
      </c>
      <c r="D886" s="41" t="str">
        <f t="shared" si="53"/>
        <v>BRIGHTSTAR EDUCATION SERVICES</v>
      </c>
      <c r="E886" s="41" t="str">
        <f t="shared" si="54"/>
        <v>PRIVATE LIMITED</v>
      </c>
      <c r="F886" s="48" t="str">
        <f t="shared" si="55"/>
        <v>12,300.00</v>
      </c>
    </row>
    <row r="887" spans="1:6" x14ac:dyDescent="0.3">
      <c r="A887" t="s">
        <v>260</v>
      </c>
      <c r="C887" s="41" t="str">
        <f t="shared" si="52"/>
        <v>502523456</v>
      </c>
      <c r="D887" s="41" t="str">
        <f t="shared" si="53"/>
        <v>ALPINE DAIRY PRODUCTS</v>
      </c>
      <c r="E887" s="41" t="str">
        <f t="shared" si="54"/>
        <v>PROPRIETOR</v>
      </c>
      <c r="F887" s="48" t="str">
        <f t="shared" si="55"/>
        <v>5,45,210.90</v>
      </c>
    </row>
    <row r="888" spans="1:6" x14ac:dyDescent="0.3">
      <c r="A888" t="s">
        <v>261</v>
      </c>
      <c r="C888" s="41" t="str">
        <f t="shared" si="52"/>
        <v>502534567</v>
      </c>
      <c r="D888" s="41" t="str">
        <f t="shared" si="53"/>
        <v>RAPIDEX COURIER NETWORK</v>
      </c>
      <c r="E888" s="41" t="str">
        <f t="shared" si="54"/>
        <v>LLP</v>
      </c>
      <c r="F888" s="48" t="str">
        <f t="shared" si="55"/>
        <v>29,750.00</v>
      </c>
    </row>
    <row r="889" spans="1:6" x14ac:dyDescent="0.3">
      <c r="A889" t="s">
        <v>262</v>
      </c>
      <c r="C889" s="41" t="str">
        <f t="shared" si="52"/>
        <v>502545678</v>
      </c>
      <c r="D889" s="41" t="str">
        <f t="shared" si="53"/>
        <v>METROPRINT SOLUTIONS</v>
      </c>
      <c r="E889" s="41" t="str">
        <f t="shared" si="54"/>
        <v>PRIVATE LIMITED</v>
      </c>
      <c r="F889" s="48" t="str">
        <f t="shared" si="55"/>
        <v>8,18,999.00</v>
      </c>
    </row>
    <row r="890" spans="1:6" x14ac:dyDescent="0.3">
      <c r="A890" t="s">
        <v>263</v>
      </c>
      <c r="C890" s="41" t="str">
        <f t="shared" si="52"/>
        <v>502556789</v>
      </c>
      <c r="D890" s="41" t="str">
        <f t="shared" si="53"/>
        <v>HERITAGE CRAFT EXPORTS</v>
      </c>
      <c r="E890" s="41" t="str">
        <f t="shared" si="54"/>
        <v>PARTNERSHIP</v>
      </c>
      <c r="F890" s="48" t="str">
        <f t="shared" si="55"/>
        <v>0.00</v>
      </c>
    </row>
    <row r="891" spans="1:6" x14ac:dyDescent="0.3">
      <c r="A891" t="s">
        <v>264</v>
      </c>
      <c r="C891" s="41" t="str">
        <f t="shared" si="52"/>
        <v>502567890</v>
      </c>
      <c r="D891" s="41" t="str">
        <f t="shared" si="53"/>
        <v>FUSION BIOTECH INDUSTRIES</v>
      </c>
      <c r="E891" s="41" t="str">
        <f t="shared" si="54"/>
        <v>PRIVATE LIMITED</v>
      </c>
      <c r="F891" s="48" t="str">
        <f t="shared" si="55"/>
        <v>2,89,450.00</v>
      </c>
    </row>
    <row r="892" spans="1:6" x14ac:dyDescent="0.3">
      <c r="A892" t="s">
        <v>265</v>
      </c>
      <c r="C892" s="41" t="str">
        <f t="shared" si="52"/>
        <v>502578901</v>
      </c>
      <c r="D892" s="41" t="str">
        <f t="shared" si="53"/>
        <v>SHREE BALAJI DISTRIBUTORS</v>
      </c>
      <c r="E892" s="41" t="str">
        <f t="shared" si="54"/>
        <v>PROPRIETOR</v>
      </c>
      <c r="F892" s="48" t="str">
        <f t="shared" si="55"/>
        <v>1,26,500.00</v>
      </c>
    </row>
    <row r="893" spans="1:6" x14ac:dyDescent="0.3">
      <c r="A893" t="s">
        <v>266</v>
      </c>
      <c r="C893" s="41" t="str">
        <f t="shared" si="52"/>
        <v>502589012</v>
      </c>
      <c r="D893" s="41" t="str">
        <f t="shared" si="53"/>
        <v>ORBIT POWER SYSTEMS</v>
      </c>
      <c r="E893" s="41" t="str">
        <f t="shared" si="54"/>
        <v>LLP</v>
      </c>
      <c r="F893" s="48" t="str">
        <f t="shared" si="55"/>
        <v>15,45,000.00</v>
      </c>
    </row>
    <row r="894" spans="1:6" x14ac:dyDescent="0.3">
      <c r="A894" t="s">
        <v>267</v>
      </c>
      <c r="C894" s="41" t="str">
        <f t="shared" si="52"/>
        <v>502590123</v>
      </c>
      <c r="D894" s="41" t="str">
        <f t="shared" si="53"/>
        <v>GLOBALEDGE CONSULTING</v>
      </c>
      <c r="E894" s="41" t="str">
        <f t="shared" si="54"/>
        <v>PRIVATE LIMITED</v>
      </c>
      <c r="F894" s="48" t="str">
        <f t="shared" si="55"/>
        <v>4,780.00</v>
      </c>
    </row>
    <row r="895" spans="1:6" x14ac:dyDescent="0.3">
      <c r="A895" t="s">
        <v>268</v>
      </c>
      <c r="C895" s="41" t="str">
        <f t="shared" si="52"/>
        <v>502601234</v>
      </c>
      <c r="D895" s="41" t="str">
        <f t="shared" si="53"/>
        <v>ZENCORE ENGINEERING WORKS</v>
      </c>
      <c r="E895" s="41" t="str">
        <f t="shared" si="54"/>
        <v>PARTNERSHIP</v>
      </c>
      <c r="F895" s="48" t="str">
        <f t="shared" si="55"/>
        <v>9,25,600.00</v>
      </c>
    </row>
    <row r="896" spans="1:6" x14ac:dyDescent="0.3">
      <c r="A896" t="s">
        <v>269</v>
      </c>
      <c r="C896" s="41" t="str">
        <f t="shared" si="52"/>
        <v>502612345</v>
      </c>
      <c r="D896" s="41" t="str">
        <f t="shared" si="53"/>
        <v>AURORA PACKAGING INDUSTRIES</v>
      </c>
      <c r="E896" s="41" t="str">
        <f t="shared" si="54"/>
        <v>PRIVATE LIMITED</v>
      </c>
      <c r="F896" s="48" t="str">
        <f t="shared" si="55"/>
        <v>6,45,890.25</v>
      </c>
    </row>
    <row r="897" spans="1:6" x14ac:dyDescent="0.3">
      <c r="A897" t="s">
        <v>270</v>
      </c>
      <c r="C897" s="41" t="str">
        <f t="shared" si="52"/>
        <v>502623456</v>
      </c>
      <c r="D897" s="41" t="str">
        <f t="shared" si="53"/>
        <v>NAVRATNA TRADING CO</v>
      </c>
      <c r="E897" s="41" t="str">
        <f t="shared" si="54"/>
        <v>PROPRIETOR</v>
      </c>
      <c r="F897" s="48" t="str">
        <f t="shared" si="55"/>
        <v>2,200.00</v>
      </c>
    </row>
    <row r="898" spans="1:6" x14ac:dyDescent="0.3">
      <c r="A898" t="s">
        <v>271</v>
      </c>
      <c r="C898" s="41" t="str">
        <f t="shared" si="52"/>
        <v>502634567</v>
      </c>
      <c r="D898" s="41" t="str">
        <f t="shared" si="53"/>
        <v>TITAN STRUCTURES INDIA</v>
      </c>
      <c r="E898" s="41" t="str">
        <f t="shared" si="54"/>
        <v>LLP</v>
      </c>
      <c r="F898" s="48" t="str">
        <f t="shared" si="55"/>
        <v>18,75,600.00</v>
      </c>
    </row>
    <row r="899" spans="1:6" x14ac:dyDescent="0.3">
      <c r="A899" t="s">
        <v>272</v>
      </c>
      <c r="C899" s="41" t="str">
        <f t="shared" si="52"/>
        <v>502645678</v>
      </c>
      <c r="D899" s="41" t="str">
        <f t="shared" si="53"/>
        <v>PINNACLE SECURITY SERVICES</v>
      </c>
      <c r="E899" s="41" t="str">
        <f t="shared" si="54"/>
        <v>PARTNERSHIP</v>
      </c>
      <c r="F899" s="48" t="str">
        <f t="shared" si="55"/>
        <v>3,540.00</v>
      </c>
    </row>
    <row r="900" spans="1:6" x14ac:dyDescent="0.3">
      <c r="A900" t="s">
        <v>273</v>
      </c>
      <c r="C900" s="41" t="str">
        <f t="shared" ref="C900:C963" si="56">TRIM(_xlfn.TEXTBEFORE(TRIM(A899), " "))</f>
        <v>502656789</v>
      </c>
      <c r="D900" s="41" t="str">
        <f t="shared" ref="D900:D963" si="57">TRIM(_xlfn.TEXTBEFORE(_xlfn.TEXTAFTER(TRIM(A899), " "), "-"))</f>
        <v>SUNRISE PAPER PRODUCTS</v>
      </c>
      <c r="E900" s="41" t="str">
        <f t="shared" ref="E900:E963" si="58">TRIM(_xlfn.TEXTBEFORE(_xlfn.TEXTAFTER(A899, "-"), "Internal"))</f>
        <v>PRIVATE LIMITED</v>
      </c>
      <c r="F900" s="48" t="str">
        <f t="shared" ref="F900:F963" si="59">TRIM(_xlfn.TEXTBEFORE(_xlfn.TEXTAFTER(A899, "₹"), " ", -1))</f>
        <v>11,12,300.00</v>
      </c>
    </row>
    <row r="901" spans="1:6" x14ac:dyDescent="0.3">
      <c r="A901" t="s">
        <v>274</v>
      </c>
      <c r="C901" s="41" t="str">
        <f t="shared" si="56"/>
        <v>502667890</v>
      </c>
      <c r="D901" s="41" t="str">
        <f t="shared" si="57"/>
        <v>VISIONARY MEDIA HOUSE</v>
      </c>
      <c r="E901" s="41" t="str">
        <f t="shared" si="58"/>
        <v>PROPRIETOR</v>
      </c>
      <c r="F901" s="48" t="str">
        <f t="shared" si="59"/>
        <v>5,450.75</v>
      </c>
    </row>
    <row r="902" spans="1:6" x14ac:dyDescent="0.3">
      <c r="A902" t="s">
        <v>275</v>
      </c>
      <c r="C902" s="41" t="str">
        <f t="shared" si="56"/>
        <v>502678901</v>
      </c>
      <c r="D902" s="41" t="str">
        <f t="shared" si="57"/>
        <v>NORTHSTAR SHIPPING</v>
      </c>
      <c r="E902" s="41" t="str">
        <f t="shared" si="58"/>
        <v>PARTNERSHIP</v>
      </c>
      <c r="F902" s="48" t="str">
        <f t="shared" si="59"/>
        <v>9,90,876.00</v>
      </c>
    </row>
    <row r="903" spans="1:6" x14ac:dyDescent="0.3">
      <c r="A903" t="s">
        <v>276</v>
      </c>
      <c r="C903" s="41" t="str">
        <f t="shared" si="56"/>
        <v>502689012</v>
      </c>
      <c r="D903" s="41" t="str">
        <f t="shared" si="57"/>
        <v>TECHSPHERE INNOVATIONS</v>
      </c>
      <c r="E903" s="41" t="str">
        <f t="shared" si="58"/>
        <v>LLP</v>
      </c>
      <c r="F903" s="48" t="str">
        <f t="shared" si="59"/>
        <v>4,25,000.00</v>
      </c>
    </row>
    <row r="904" spans="1:6" x14ac:dyDescent="0.3">
      <c r="A904" t="s">
        <v>277</v>
      </c>
      <c r="C904" s="41" t="str">
        <f t="shared" si="56"/>
        <v>502690123</v>
      </c>
      <c r="D904" s="41" t="str">
        <f t="shared" si="57"/>
        <v>RIVERDALE AGRO MILLS</v>
      </c>
      <c r="E904" s="41" t="str">
        <f t="shared" si="58"/>
        <v>PRIVATE LIMITED</v>
      </c>
      <c r="F904" s="48" t="str">
        <f t="shared" si="59"/>
        <v>0.00</v>
      </c>
    </row>
    <row r="905" spans="1:6" x14ac:dyDescent="0.3">
      <c r="A905" t="s">
        <v>278</v>
      </c>
      <c r="C905" s="41" t="str">
        <f t="shared" si="56"/>
        <v>502701234</v>
      </c>
      <c r="D905" s="41" t="str">
        <f t="shared" si="57"/>
        <v>ARISTO FURNITURE MART</v>
      </c>
      <c r="E905" s="41" t="str">
        <f t="shared" si="58"/>
        <v>PARTNERSHIP</v>
      </c>
      <c r="F905" s="48" t="str">
        <f t="shared" si="59"/>
        <v>8,10,340.00</v>
      </c>
    </row>
    <row r="906" spans="1:6" x14ac:dyDescent="0.3">
      <c r="A906" t="s">
        <v>279</v>
      </c>
      <c r="C906" s="41" t="str">
        <f t="shared" si="56"/>
        <v>502712345</v>
      </c>
      <c r="D906" s="41" t="str">
        <f t="shared" si="57"/>
        <v>SILVERPEAK MINERALS</v>
      </c>
      <c r="E906" s="41" t="str">
        <f t="shared" si="58"/>
        <v>PRIVATE LIMITED</v>
      </c>
      <c r="F906" s="48" t="str">
        <f t="shared" si="59"/>
        <v>7,85,920.00</v>
      </c>
    </row>
    <row r="907" spans="1:6" x14ac:dyDescent="0.3">
      <c r="A907" t="s">
        <v>280</v>
      </c>
      <c r="C907" s="41" t="str">
        <f t="shared" si="56"/>
        <v>502723456</v>
      </c>
      <c r="D907" s="41" t="str">
        <f t="shared" si="57"/>
        <v>MARUTI COLD STORAGE</v>
      </c>
      <c r="E907" s="41" t="str">
        <f t="shared" si="58"/>
        <v>PROPRIETOR</v>
      </c>
      <c r="F907" s="48" t="str">
        <f t="shared" si="59"/>
        <v>0.00</v>
      </c>
    </row>
    <row r="908" spans="1:6" x14ac:dyDescent="0.3">
      <c r="A908" t="s">
        <v>281</v>
      </c>
      <c r="C908" s="41" t="str">
        <f t="shared" si="56"/>
        <v>502734567</v>
      </c>
      <c r="D908" s="41" t="str">
        <f t="shared" si="57"/>
        <v>GALAXY INFRA VENTURES</v>
      </c>
      <c r="E908" s="41" t="str">
        <f t="shared" si="58"/>
        <v>PARTNERSHIP</v>
      </c>
      <c r="F908" s="48" t="str">
        <f t="shared" si="59"/>
        <v>16,45,300.75</v>
      </c>
    </row>
    <row r="909" spans="1:6" x14ac:dyDescent="0.3">
      <c r="A909" t="s">
        <v>282</v>
      </c>
      <c r="C909" s="41" t="str">
        <f t="shared" si="56"/>
        <v>502745678</v>
      </c>
      <c r="D909" s="41" t="str">
        <f t="shared" si="57"/>
        <v>QUICKMOVE LOGISTICS</v>
      </c>
      <c r="E909" s="41" t="str">
        <f t="shared" si="58"/>
        <v>LLP</v>
      </c>
      <c r="F909" s="48" t="str">
        <f t="shared" si="59"/>
        <v>12,540.00</v>
      </c>
    </row>
    <row r="910" spans="1:6" x14ac:dyDescent="0.3">
      <c r="A910" t="s">
        <v>283</v>
      </c>
      <c r="C910" s="41" t="str">
        <f t="shared" si="56"/>
        <v>502756789</v>
      </c>
      <c r="D910" s="41" t="str">
        <f t="shared" si="57"/>
        <v>ELITE PHARMA CARE</v>
      </c>
      <c r="E910" s="41" t="str">
        <f t="shared" si="58"/>
        <v>PRIVATE LIMITED</v>
      </c>
      <c r="F910" s="48" t="str">
        <f t="shared" si="59"/>
        <v>5,12,800.00</v>
      </c>
    </row>
    <row r="911" spans="1:6" x14ac:dyDescent="0.3">
      <c r="A911" t="s">
        <v>284</v>
      </c>
      <c r="C911" s="41" t="str">
        <f t="shared" si="56"/>
        <v>502767890</v>
      </c>
      <c r="D911" s="41" t="str">
        <f t="shared" si="57"/>
        <v>ROYAL SPICES TRADING</v>
      </c>
      <c r="E911" s="41" t="str">
        <f t="shared" si="58"/>
        <v>PROPRIETOR</v>
      </c>
      <c r="F911" s="48" t="str">
        <f t="shared" si="59"/>
        <v>8,450.50</v>
      </c>
    </row>
    <row r="912" spans="1:6" x14ac:dyDescent="0.3">
      <c r="A912" t="s">
        <v>285</v>
      </c>
      <c r="C912" s="41" t="str">
        <f t="shared" si="56"/>
        <v>502778901</v>
      </c>
      <c r="D912" s="41" t="str">
        <f t="shared" si="57"/>
        <v>METROLINE TRANSPORTS</v>
      </c>
      <c r="E912" s="41" t="str">
        <f t="shared" si="58"/>
        <v>PARTNERSHIP</v>
      </c>
      <c r="F912" s="48" t="str">
        <f t="shared" si="59"/>
        <v>9,75,650.00</v>
      </c>
    </row>
    <row r="913" spans="1:6" x14ac:dyDescent="0.3">
      <c r="A913" t="s">
        <v>286</v>
      </c>
      <c r="C913" s="41" t="str">
        <f t="shared" si="56"/>
        <v>502789012</v>
      </c>
      <c r="D913" s="41" t="str">
        <f t="shared" si="57"/>
        <v>SKYBRIDGE CONSULTING</v>
      </c>
      <c r="E913" s="41" t="str">
        <f t="shared" si="58"/>
        <v>LLP</v>
      </c>
      <c r="F913" s="48" t="str">
        <f t="shared" si="59"/>
        <v>2,75,000.00</v>
      </c>
    </row>
    <row r="914" spans="1:6" x14ac:dyDescent="0.3">
      <c r="A914" t="s">
        <v>287</v>
      </c>
      <c r="C914" s="41" t="str">
        <f t="shared" si="56"/>
        <v>502790123</v>
      </c>
      <c r="D914" s="41" t="str">
        <f t="shared" si="57"/>
        <v>TRISHUL METAL INDUSTRIES</v>
      </c>
      <c r="E914" s="41" t="str">
        <f t="shared" si="58"/>
        <v>PRIVATE LIMITED</v>
      </c>
      <c r="F914" s="48" t="str">
        <f t="shared" si="59"/>
        <v>0.00</v>
      </c>
    </row>
    <row r="915" spans="1:6" x14ac:dyDescent="0.3">
      <c r="A915" t="s">
        <v>288</v>
      </c>
      <c r="C915" s="41" t="str">
        <f t="shared" si="56"/>
        <v>502801234</v>
      </c>
      <c r="D915" s="41" t="str">
        <f t="shared" si="57"/>
        <v>OMEGA TEXTILE MILLS</v>
      </c>
      <c r="E915" s="41" t="str">
        <f t="shared" si="58"/>
        <v>PARTNERSHIP</v>
      </c>
      <c r="F915" s="48" t="str">
        <f t="shared" si="59"/>
        <v>6,80,340.00</v>
      </c>
    </row>
    <row r="916" spans="1:6" x14ac:dyDescent="0.3">
      <c r="A916" t="s">
        <v>289</v>
      </c>
      <c r="C916" s="41" t="str">
        <f t="shared" si="56"/>
        <v>502812345</v>
      </c>
      <c r="D916" s="41" t="str">
        <f t="shared" si="57"/>
        <v>CRESTVIEW REALTORS</v>
      </c>
      <c r="E916" s="41" t="str">
        <f t="shared" si="58"/>
        <v>PRIVATE LIMITED</v>
      </c>
      <c r="F916" s="48" t="str">
        <f t="shared" si="59"/>
        <v>21,300.00</v>
      </c>
    </row>
    <row r="917" spans="1:6" x14ac:dyDescent="0.3">
      <c r="A917" t="s">
        <v>290</v>
      </c>
      <c r="C917" s="41" t="str">
        <f t="shared" si="56"/>
        <v>502823456</v>
      </c>
      <c r="D917" s="41" t="str">
        <f t="shared" si="57"/>
        <v>FRESHROOT VEGETABLES</v>
      </c>
      <c r="E917" s="41" t="str">
        <f t="shared" si="58"/>
        <v>PROPRIETOR</v>
      </c>
      <c r="F917" s="48" t="str">
        <f t="shared" si="59"/>
        <v>4,25,110.90</v>
      </c>
    </row>
    <row r="918" spans="1:6" x14ac:dyDescent="0.3">
      <c r="A918" t="s">
        <v>291</v>
      </c>
      <c r="C918" s="41" t="str">
        <f t="shared" si="56"/>
        <v>502834567</v>
      </c>
      <c r="D918" s="41" t="str">
        <f t="shared" si="57"/>
        <v>HYPERION DIGITAL LABS</v>
      </c>
      <c r="E918" s="41" t="str">
        <f t="shared" si="58"/>
        <v>LLP</v>
      </c>
      <c r="F918" s="48" t="str">
        <f t="shared" si="59"/>
        <v>35,750.00</v>
      </c>
    </row>
    <row r="919" spans="1:6" x14ac:dyDescent="0.3">
      <c r="A919" t="s">
        <v>292</v>
      </c>
      <c r="C919" s="41" t="str">
        <f t="shared" si="56"/>
        <v>502845678</v>
      </c>
      <c r="D919" s="41" t="str">
        <f t="shared" si="57"/>
        <v>SUNGLOW PAPER INDUSTRIES</v>
      </c>
      <c r="E919" s="41" t="str">
        <f t="shared" si="58"/>
        <v>PRIVATE LIMITED</v>
      </c>
      <c r="F919" s="48" t="str">
        <f t="shared" si="59"/>
        <v>3,98,999.00</v>
      </c>
    </row>
    <row r="920" spans="1:6" x14ac:dyDescent="0.3">
      <c r="A920" t="s">
        <v>293</v>
      </c>
      <c r="C920" s="41" t="str">
        <f t="shared" si="56"/>
        <v>502856789</v>
      </c>
      <c r="D920" s="41" t="str">
        <f t="shared" si="57"/>
        <v>KESAR IMPEX SOLUTIONS</v>
      </c>
      <c r="E920" s="41" t="str">
        <f t="shared" si="58"/>
        <v>PARTNERSHIP</v>
      </c>
      <c r="F920" s="48" t="str">
        <f t="shared" si="59"/>
        <v>0.00</v>
      </c>
    </row>
    <row r="921" spans="1:6" x14ac:dyDescent="0.3">
      <c r="A921" t="s">
        <v>294</v>
      </c>
      <c r="C921" s="41" t="str">
        <f t="shared" si="56"/>
        <v>502867890</v>
      </c>
      <c r="D921" s="41" t="str">
        <f t="shared" si="57"/>
        <v>ALPHACORE ENGINEERING</v>
      </c>
      <c r="E921" s="41" t="str">
        <f t="shared" si="58"/>
        <v>PRIVATE LIMITED</v>
      </c>
      <c r="F921" s="48" t="str">
        <f t="shared" si="59"/>
        <v>2,49,450.00</v>
      </c>
    </row>
    <row r="922" spans="1:6" x14ac:dyDescent="0.3">
      <c r="A922" t="s">
        <v>295</v>
      </c>
      <c r="C922" s="41" t="str">
        <f t="shared" si="56"/>
        <v>502878901</v>
      </c>
      <c r="D922" s="41" t="str">
        <f t="shared" si="57"/>
        <v>SHANTI MEDICAL AGENCIES</v>
      </c>
      <c r="E922" s="41" t="str">
        <f t="shared" si="58"/>
        <v>PROPRIETOR</v>
      </c>
      <c r="F922" s="48" t="str">
        <f t="shared" si="59"/>
        <v>96,500.00</v>
      </c>
    </row>
    <row r="923" spans="1:6" x14ac:dyDescent="0.3">
      <c r="A923" t="s">
        <v>296</v>
      </c>
      <c r="C923" s="41" t="str">
        <f t="shared" si="56"/>
        <v>502889012</v>
      </c>
      <c r="D923" s="41" t="str">
        <f t="shared" si="57"/>
        <v>EVEREST POWER CONTROLS</v>
      </c>
      <c r="E923" s="41" t="str">
        <f t="shared" si="58"/>
        <v>LLP</v>
      </c>
      <c r="F923" s="48" t="str">
        <f t="shared" si="59"/>
        <v>10,15,000.00</v>
      </c>
    </row>
    <row r="924" spans="1:6" x14ac:dyDescent="0.3">
      <c r="A924" t="s">
        <v>297</v>
      </c>
      <c r="C924" s="41" t="str">
        <f t="shared" si="56"/>
        <v>502890123</v>
      </c>
      <c r="D924" s="41" t="str">
        <f t="shared" si="57"/>
        <v>INFINITY TECH PARKS</v>
      </c>
      <c r="E924" s="41" t="str">
        <f t="shared" si="58"/>
        <v>PRIVATE LIMITED</v>
      </c>
      <c r="F924" s="48" t="str">
        <f t="shared" si="59"/>
        <v>14,780.00</v>
      </c>
    </row>
    <row r="925" spans="1:6" x14ac:dyDescent="0.3">
      <c r="A925" t="s">
        <v>298</v>
      </c>
      <c r="C925" s="41" t="str">
        <f t="shared" si="56"/>
        <v>502901234</v>
      </c>
      <c r="D925" s="41" t="str">
        <f t="shared" si="57"/>
        <v>SAPPHIRE GRANITES</v>
      </c>
      <c r="E925" s="41" t="str">
        <f t="shared" si="58"/>
        <v>PARTNERSHIP</v>
      </c>
      <c r="F925" s="48" t="str">
        <f t="shared" si="59"/>
        <v>5,55,600.00</v>
      </c>
    </row>
    <row r="926" spans="1:6" x14ac:dyDescent="0.3">
      <c r="A926" t="s">
        <v>299</v>
      </c>
      <c r="C926" s="41" t="str">
        <f t="shared" si="56"/>
        <v>502912345</v>
      </c>
      <c r="D926" s="41" t="str">
        <f t="shared" si="57"/>
        <v>HARMONY DAIRY FARMS</v>
      </c>
      <c r="E926" s="41" t="str">
        <f t="shared" si="58"/>
        <v>PRIVATE LIMITED</v>
      </c>
      <c r="F926" s="48" t="str">
        <f t="shared" si="59"/>
        <v>8,95,450.25</v>
      </c>
    </row>
    <row r="927" spans="1:6" x14ac:dyDescent="0.3">
      <c r="A927" t="s">
        <v>300</v>
      </c>
      <c r="C927" s="41" t="str">
        <f t="shared" si="56"/>
        <v>502923456</v>
      </c>
      <c r="D927" s="41" t="str">
        <f t="shared" si="57"/>
        <v>RUDRA ELECTRICALS</v>
      </c>
      <c r="E927" s="41" t="str">
        <f t="shared" si="58"/>
        <v>PROPRIETOR</v>
      </c>
      <c r="F927" s="48" t="str">
        <f t="shared" si="59"/>
        <v>3,200.00</v>
      </c>
    </row>
    <row r="928" spans="1:6" x14ac:dyDescent="0.3">
      <c r="A928" t="s">
        <v>301</v>
      </c>
      <c r="C928" s="41" t="str">
        <f t="shared" si="56"/>
        <v>502934567</v>
      </c>
      <c r="D928" s="41" t="str">
        <f t="shared" si="57"/>
        <v>VECTOR INDUSTRIAL SUPPLIES</v>
      </c>
      <c r="E928" s="41" t="str">
        <f t="shared" si="58"/>
        <v>LLP</v>
      </c>
      <c r="F928" s="48" t="str">
        <f t="shared" si="59"/>
        <v>11,75,600.00</v>
      </c>
    </row>
    <row r="929" spans="1:6" x14ac:dyDescent="0.3">
      <c r="A929" t="s">
        <v>302</v>
      </c>
      <c r="C929" s="41" t="str">
        <f t="shared" si="56"/>
        <v>502945678</v>
      </c>
      <c r="D929" s="41" t="str">
        <f t="shared" si="57"/>
        <v>UNITY FACILITY MANAGEMENT</v>
      </c>
      <c r="E929" s="41" t="str">
        <f t="shared" si="58"/>
        <v>PARTNERSHIP</v>
      </c>
      <c r="F929" s="48" t="str">
        <f t="shared" si="59"/>
        <v>6,540.00</v>
      </c>
    </row>
    <row r="930" spans="1:6" x14ac:dyDescent="0.3">
      <c r="A930" t="s">
        <v>303</v>
      </c>
      <c r="C930" s="41" t="str">
        <f t="shared" si="56"/>
        <v>502956789</v>
      </c>
      <c r="D930" s="41" t="str">
        <f t="shared" si="57"/>
        <v>ZODIAC RETAIL CHAINS</v>
      </c>
      <c r="E930" s="41" t="str">
        <f t="shared" si="58"/>
        <v>PRIVATE LIMITED</v>
      </c>
      <c r="F930" s="48" t="str">
        <f t="shared" si="59"/>
        <v>18,42,300.00</v>
      </c>
    </row>
    <row r="931" spans="1:6" x14ac:dyDescent="0.3">
      <c r="A931" t="s">
        <v>304</v>
      </c>
      <c r="C931" s="41" t="str">
        <f t="shared" si="56"/>
        <v>502967890</v>
      </c>
      <c r="D931" s="41" t="str">
        <f t="shared" si="57"/>
        <v>CLASSIC SWEETS MANUFACTURING</v>
      </c>
      <c r="E931" s="41" t="str">
        <f t="shared" si="58"/>
        <v>PROPRIETOR</v>
      </c>
      <c r="F931" s="48" t="str">
        <f t="shared" si="59"/>
        <v>6,450.75</v>
      </c>
    </row>
    <row r="932" spans="1:6" x14ac:dyDescent="0.3">
      <c r="A932" t="s">
        <v>305</v>
      </c>
      <c r="C932" s="41" t="str">
        <f t="shared" si="56"/>
        <v>502978901</v>
      </c>
      <c r="D932" s="41" t="str">
        <f t="shared" si="57"/>
        <v>OMKAR FREIGHT CARRIERS</v>
      </c>
      <c r="E932" s="41" t="str">
        <f t="shared" si="58"/>
        <v>PARTNERSHIP</v>
      </c>
      <c r="F932" s="48" t="str">
        <f t="shared" si="59"/>
        <v>7,90,876.00</v>
      </c>
    </row>
    <row r="933" spans="1:6" x14ac:dyDescent="0.3">
      <c r="A933" t="s">
        <v>306</v>
      </c>
      <c r="C933" s="41" t="str">
        <f t="shared" si="56"/>
        <v>502989012</v>
      </c>
      <c r="D933" s="41" t="str">
        <f t="shared" si="57"/>
        <v>CLOUDNINE IT HUB</v>
      </c>
      <c r="E933" s="41" t="str">
        <f t="shared" si="58"/>
        <v>LLP</v>
      </c>
      <c r="F933" s="48" t="str">
        <f t="shared" si="59"/>
        <v>1,25,000.00</v>
      </c>
    </row>
    <row r="934" spans="1:6" x14ac:dyDescent="0.3">
      <c r="A934" t="s">
        <v>307</v>
      </c>
      <c r="C934" s="41" t="str">
        <f t="shared" si="56"/>
        <v>502990123</v>
      </c>
      <c r="D934" s="41" t="str">
        <f t="shared" si="57"/>
        <v>GREENLAND TIMBER MART</v>
      </c>
      <c r="E934" s="41" t="str">
        <f t="shared" si="58"/>
        <v>PRIVATE LIMITED</v>
      </c>
      <c r="F934" s="48" t="str">
        <f t="shared" si="59"/>
        <v>0.00</v>
      </c>
    </row>
    <row r="935" spans="1:6" x14ac:dyDescent="0.3">
      <c r="A935" t="s">
        <v>308</v>
      </c>
      <c r="C935" s="41" t="str">
        <f t="shared" si="56"/>
        <v>503001234</v>
      </c>
      <c r="D935" s="41" t="str">
        <f t="shared" si="57"/>
        <v>WESTERN HILLS DEVELOPERS</v>
      </c>
      <c r="E935" s="41" t="str">
        <f t="shared" si="58"/>
        <v>PARTNERSHIP</v>
      </c>
      <c r="F935" s="48" t="str">
        <f t="shared" si="59"/>
        <v>4,10,340.00</v>
      </c>
    </row>
    <row r="936" spans="1:6" x14ac:dyDescent="0.3">
      <c r="A936" t="s">
        <v>309</v>
      </c>
      <c r="C936" s="41" t="str">
        <f t="shared" si="56"/>
        <v>503012345</v>
      </c>
      <c r="D936" s="41" t="str">
        <f t="shared" si="57"/>
        <v>BRILLIANT EDUCATION HUB</v>
      </c>
      <c r="E936" s="41" t="str">
        <f t="shared" si="58"/>
        <v>PRIVATE LIMITED</v>
      </c>
      <c r="F936" s="48" t="str">
        <f t="shared" si="59"/>
        <v>9,300.00</v>
      </c>
    </row>
    <row r="937" spans="1:6" x14ac:dyDescent="0.3">
      <c r="A937" t="s">
        <v>310</v>
      </c>
      <c r="C937" s="41" t="str">
        <f t="shared" si="56"/>
        <v>503023456</v>
      </c>
      <c r="D937" s="41" t="str">
        <f t="shared" si="57"/>
        <v>GOLDSTAR MILK PRODUCTS</v>
      </c>
      <c r="E937" s="41" t="str">
        <f t="shared" si="58"/>
        <v>PROPRIETOR</v>
      </c>
      <c r="F937" s="48" t="str">
        <f t="shared" si="59"/>
        <v>6,85,210.90</v>
      </c>
    </row>
    <row r="938" spans="1:6" x14ac:dyDescent="0.3">
      <c r="A938" t="s">
        <v>311</v>
      </c>
      <c r="C938" s="41" t="str">
        <f t="shared" si="56"/>
        <v>503034567</v>
      </c>
      <c r="D938" s="41" t="str">
        <f t="shared" si="57"/>
        <v>FASTTRACK COURIER SERVICES</v>
      </c>
      <c r="E938" s="41" t="str">
        <f t="shared" si="58"/>
        <v>LLP</v>
      </c>
      <c r="F938" s="48" t="str">
        <f t="shared" si="59"/>
        <v>22,750.00</v>
      </c>
    </row>
    <row r="939" spans="1:6" x14ac:dyDescent="0.3">
      <c r="A939" t="s">
        <v>312</v>
      </c>
      <c r="C939" s="41" t="str">
        <f t="shared" si="56"/>
        <v>503045678</v>
      </c>
      <c r="D939" s="41" t="str">
        <f t="shared" si="57"/>
        <v>URBANPRINT MEDIA WORKS</v>
      </c>
      <c r="E939" s="41" t="str">
        <f t="shared" si="58"/>
        <v>PRIVATE LIMITED</v>
      </c>
      <c r="F939" s="48" t="str">
        <f t="shared" si="59"/>
        <v>9,28,999.00</v>
      </c>
    </row>
    <row r="940" spans="1:6" x14ac:dyDescent="0.3">
      <c r="A940" t="s">
        <v>313</v>
      </c>
      <c r="C940" s="41" t="str">
        <f t="shared" si="56"/>
        <v>503056789</v>
      </c>
      <c r="D940" s="41" t="str">
        <f t="shared" si="57"/>
        <v>HERITAGE SILK MILLS</v>
      </c>
      <c r="E940" s="41" t="str">
        <f t="shared" si="58"/>
        <v>PARTNERSHIP</v>
      </c>
      <c r="F940" s="48" t="str">
        <f t="shared" si="59"/>
        <v>0.00</v>
      </c>
    </row>
    <row r="941" spans="1:6" x14ac:dyDescent="0.3">
      <c r="A941" t="s">
        <v>314</v>
      </c>
      <c r="C941" s="41" t="str">
        <f t="shared" si="56"/>
        <v>503067890</v>
      </c>
      <c r="D941" s="41" t="str">
        <f t="shared" si="57"/>
        <v>BIOSHIELD HEALTHCARE</v>
      </c>
      <c r="E941" s="41" t="str">
        <f t="shared" si="58"/>
        <v>PRIVATE LIMITED</v>
      </c>
      <c r="F941" s="48" t="str">
        <f t="shared" si="59"/>
        <v>3,19,450.00</v>
      </c>
    </row>
    <row r="942" spans="1:6" x14ac:dyDescent="0.3">
      <c r="A942" t="s">
        <v>315</v>
      </c>
      <c r="C942" s="41" t="str">
        <f t="shared" si="56"/>
        <v>503078901</v>
      </c>
      <c r="D942" s="41" t="str">
        <f t="shared" si="57"/>
        <v>SHREE RAM WHOLESALE</v>
      </c>
      <c r="E942" s="41" t="str">
        <f t="shared" si="58"/>
        <v>PROPRIETOR</v>
      </c>
      <c r="F942" s="48" t="str">
        <f t="shared" si="59"/>
        <v>1,46,500.00</v>
      </c>
    </row>
    <row r="943" spans="1:6" x14ac:dyDescent="0.3">
      <c r="A943" t="s">
        <v>316</v>
      </c>
      <c r="C943" s="41" t="str">
        <f t="shared" si="56"/>
        <v>503089012</v>
      </c>
      <c r="D943" s="41" t="str">
        <f t="shared" si="57"/>
        <v>ORBITAL SOLAR SYSTEMS</v>
      </c>
      <c r="E943" s="41" t="str">
        <f t="shared" si="58"/>
        <v>LLP</v>
      </c>
      <c r="F943" s="48" t="str">
        <f t="shared" si="59"/>
        <v>12,75,000.00</v>
      </c>
    </row>
    <row r="944" spans="1:6" x14ac:dyDescent="0.3">
      <c r="A944" t="s">
        <v>317</v>
      </c>
      <c r="C944" s="41" t="str">
        <f t="shared" si="56"/>
        <v>503090123</v>
      </c>
      <c r="D944" s="41" t="str">
        <f t="shared" si="57"/>
        <v>GLOBETREK CONSULTANTS</v>
      </c>
      <c r="E944" s="41" t="str">
        <f t="shared" si="58"/>
        <v>PRIVATE LIMITED</v>
      </c>
      <c r="F944" s="48" t="str">
        <f t="shared" si="59"/>
        <v>8,780.00</v>
      </c>
    </row>
    <row r="945" spans="1:6" x14ac:dyDescent="0.3">
      <c r="A945" t="s">
        <v>318</v>
      </c>
      <c r="C945" s="41" t="str">
        <f t="shared" si="56"/>
        <v>503101234</v>
      </c>
      <c r="D945" s="41" t="str">
        <f t="shared" si="57"/>
        <v>ZENMAX FABRICATION WORKS</v>
      </c>
      <c r="E945" s="41" t="str">
        <f t="shared" si="58"/>
        <v>PARTNERSHIP</v>
      </c>
      <c r="F945" s="48" t="str">
        <f t="shared" si="59"/>
        <v>7,15,600.00</v>
      </c>
    </row>
    <row r="946" spans="1:6" x14ac:dyDescent="0.3">
      <c r="A946" t="s">
        <v>319</v>
      </c>
      <c r="C946" s="41" t="str">
        <f t="shared" si="56"/>
        <v>503112345</v>
      </c>
      <c r="D946" s="41" t="str">
        <f t="shared" si="57"/>
        <v>AURIC PACKAGING SOLUTIONS</v>
      </c>
      <c r="E946" s="41" t="str">
        <f t="shared" si="58"/>
        <v>PRIVATE LIMITED</v>
      </c>
      <c r="F946" s="48" t="str">
        <f t="shared" si="59"/>
        <v>5,45,890.25</v>
      </c>
    </row>
    <row r="947" spans="1:6" x14ac:dyDescent="0.3">
      <c r="A947" t="s">
        <v>320</v>
      </c>
      <c r="C947" s="41" t="str">
        <f t="shared" si="56"/>
        <v>503123456</v>
      </c>
      <c r="D947" s="41" t="str">
        <f t="shared" si="57"/>
        <v>NAVKAR TRADERS</v>
      </c>
      <c r="E947" s="41" t="str">
        <f t="shared" si="58"/>
        <v>PROPRIETOR</v>
      </c>
      <c r="F947" s="48" t="str">
        <f t="shared" si="59"/>
        <v>4,200.00</v>
      </c>
    </row>
    <row r="948" spans="1:6" x14ac:dyDescent="0.3">
      <c r="A948" t="s">
        <v>321</v>
      </c>
      <c r="C948" s="41" t="str">
        <f t="shared" si="56"/>
        <v>503134567</v>
      </c>
      <c r="D948" s="41" t="str">
        <f t="shared" si="57"/>
        <v>TITANIUM STRUCTURES</v>
      </c>
      <c r="E948" s="41" t="str">
        <f t="shared" si="58"/>
        <v>LLP</v>
      </c>
      <c r="F948" s="48" t="str">
        <f t="shared" si="59"/>
        <v>13,75,600.00</v>
      </c>
    </row>
    <row r="949" spans="1:6" x14ac:dyDescent="0.3">
      <c r="A949" t="s">
        <v>322</v>
      </c>
      <c r="C949" s="41" t="str">
        <f t="shared" si="56"/>
        <v>503145678</v>
      </c>
      <c r="D949" s="41" t="str">
        <f t="shared" si="57"/>
        <v>PRIMEGUARD SECURITY</v>
      </c>
      <c r="E949" s="41" t="str">
        <f t="shared" si="58"/>
        <v>PARTNERSHIP</v>
      </c>
      <c r="F949" s="48" t="str">
        <f t="shared" si="59"/>
        <v>2,540.00</v>
      </c>
    </row>
    <row r="950" spans="1:6" x14ac:dyDescent="0.3">
      <c r="A950" t="s">
        <v>323</v>
      </c>
      <c r="C950" s="41" t="str">
        <f t="shared" si="56"/>
        <v>503156789</v>
      </c>
      <c r="D950" s="41" t="str">
        <f t="shared" si="57"/>
        <v>SUNRICH PAPER MILLS</v>
      </c>
      <c r="E950" s="41" t="str">
        <f t="shared" si="58"/>
        <v>PRIVATE LIMITED</v>
      </c>
      <c r="F950" s="48" t="str">
        <f t="shared" si="59"/>
        <v>15,12,300.00</v>
      </c>
    </row>
    <row r="951" spans="1:6" x14ac:dyDescent="0.3">
      <c r="A951" t="s">
        <v>324</v>
      </c>
      <c r="C951" s="41" t="str">
        <f t="shared" si="56"/>
        <v>503167890</v>
      </c>
      <c r="D951" s="41" t="str">
        <f t="shared" si="57"/>
        <v>VISION MEDIA NETWORK</v>
      </c>
      <c r="E951" s="41" t="str">
        <f t="shared" si="58"/>
        <v>PROPRIETOR</v>
      </c>
      <c r="F951" s="48" t="str">
        <f t="shared" si="59"/>
        <v>7,450.75</v>
      </c>
    </row>
    <row r="952" spans="1:6" x14ac:dyDescent="0.3">
      <c r="A952" t="s">
        <v>325</v>
      </c>
      <c r="C952" s="41" t="str">
        <f t="shared" si="56"/>
        <v>503178901</v>
      </c>
      <c r="D952" s="41" t="str">
        <f t="shared" si="57"/>
        <v>NORTHPOINT SHIPPING</v>
      </c>
      <c r="E952" s="41" t="str">
        <f t="shared" si="58"/>
        <v>PARTNERSHIP</v>
      </c>
      <c r="F952" s="48" t="str">
        <f t="shared" si="59"/>
        <v>6,90,876.00</v>
      </c>
    </row>
    <row r="953" spans="1:6" x14ac:dyDescent="0.3">
      <c r="A953" t="s">
        <v>326</v>
      </c>
      <c r="C953" s="41" t="str">
        <f t="shared" si="56"/>
        <v>503189012</v>
      </c>
      <c r="D953" s="41" t="str">
        <f t="shared" si="57"/>
        <v>TECHNOVA INNOVATIONS</v>
      </c>
      <c r="E953" s="41" t="str">
        <f t="shared" si="58"/>
        <v>LLP</v>
      </c>
      <c r="F953" s="48" t="str">
        <f t="shared" si="59"/>
        <v>3,75,000.00</v>
      </c>
    </row>
    <row r="954" spans="1:6" x14ac:dyDescent="0.3">
      <c r="A954" t="s">
        <v>327</v>
      </c>
      <c r="C954" s="41" t="str">
        <f t="shared" si="56"/>
        <v>503190123</v>
      </c>
      <c r="D954" s="41" t="str">
        <f t="shared" si="57"/>
        <v>RIVERFRONT AGRO FOODS</v>
      </c>
      <c r="E954" s="41" t="str">
        <f t="shared" si="58"/>
        <v>PRIVATE LIMITED</v>
      </c>
      <c r="F954" s="48" t="str">
        <f t="shared" si="59"/>
        <v>0.00</v>
      </c>
    </row>
    <row r="955" spans="1:6" x14ac:dyDescent="0.3">
      <c r="A955" t="s">
        <v>328</v>
      </c>
      <c r="C955" s="41" t="str">
        <f t="shared" si="56"/>
        <v>503201234</v>
      </c>
      <c r="D955" s="41" t="str">
        <f t="shared" si="57"/>
        <v>ARCADIA FURNISHINGS</v>
      </c>
      <c r="E955" s="41" t="str">
        <f t="shared" si="58"/>
        <v>PARTNERSHIP</v>
      </c>
      <c r="F955" s="48" t="str">
        <f t="shared" si="59"/>
        <v>9,10,340.00</v>
      </c>
    </row>
    <row r="956" spans="1:6" x14ac:dyDescent="0.3">
      <c r="A956" t="s">
        <v>329</v>
      </c>
      <c r="C956" s="41" t="str">
        <f t="shared" si="56"/>
        <v>503212345</v>
      </c>
      <c r="D956" s="41" t="str">
        <f t="shared" si="57"/>
        <v>SILVERTONE FABRICS</v>
      </c>
      <c r="E956" s="41" t="str">
        <f t="shared" si="58"/>
        <v>PRIVATE LIMITED</v>
      </c>
      <c r="F956" s="48" t="str">
        <f t="shared" si="59"/>
        <v>6,45,920.00</v>
      </c>
    </row>
    <row r="957" spans="1:6" x14ac:dyDescent="0.3">
      <c r="A957" t="s">
        <v>330</v>
      </c>
      <c r="C957" s="41" t="str">
        <f t="shared" si="56"/>
        <v>503223456</v>
      </c>
      <c r="D957" s="41" t="str">
        <f t="shared" si="57"/>
        <v>MAHALAXMI GRAIN SUPPLIERS</v>
      </c>
      <c r="E957" s="41" t="str">
        <f t="shared" si="58"/>
        <v>PROPRIETOR</v>
      </c>
      <c r="F957" s="48" t="str">
        <f t="shared" si="59"/>
        <v>0.00</v>
      </c>
    </row>
    <row r="958" spans="1:6" x14ac:dyDescent="0.3">
      <c r="A958" t="s">
        <v>331</v>
      </c>
      <c r="C958" s="41" t="str">
        <f t="shared" si="56"/>
        <v>503234567</v>
      </c>
      <c r="D958" s="41" t="str">
        <f t="shared" si="57"/>
        <v>EASTCOAST INFRA PROJECTS</v>
      </c>
      <c r="E958" s="41" t="str">
        <f t="shared" si="58"/>
        <v>PARTNERSHIP</v>
      </c>
      <c r="F958" s="48" t="str">
        <f t="shared" si="59"/>
        <v>14,25,300.75</v>
      </c>
    </row>
    <row r="959" spans="1:6" x14ac:dyDescent="0.3">
      <c r="A959" t="s">
        <v>332</v>
      </c>
      <c r="C959" s="41" t="str">
        <f t="shared" si="56"/>
        <v>503245678</v>
      </c>
      <c r="D959" s="41" t="str">
        <f t="shared" si="57"/>
        <v>RAPIDLINE LOGISTICS</v>
      </c>
      <c r="E959" s="41" t="str">
        <f t="shared" si="58"/>
        <v>LLP</v>
      </c>
      <c r="F959" s="48" t="str">
        <f t="shared" si="59"/>
        <v>10,540.00</v>
      </c>
    </row>
    <row r="960" spans="1:6" x14ac:dyDescent="0.3">
      <c r="A960" t="s">
        <v>333</v>
      </c>
      <c r="C960" s="41" t="str">
        <f t="shared" si="56"/>
        <v>503256789</v>
      </c>
      <c r="D960" s="41" t="str">
        <f t="shared" si="57"/>
        <v>MEDICARE PHARMA INDIA</v>
      </c>
      <c r="E960" s="41" t="str">
        <f t="shared" si="58"/>
        <v>PRIVATE LIMITED</v>
      </c>
      <c r="F960" s="48" t="str">
        <f t="shared" si="59"/>
        <v>8,12,800.00</v>
      </c>
    </row>
    <row r="961" spans="1:6" x14ac:dyDescent="0.3">
      <c r="A961" t="s">
        <v>334</v>
      </c>
      <c r="C961" s="41" t="str">
        <f t="shared" si="56"/>
        <v>503267890</v>
      </c>
      <c r="D961" s="41" t="str">
        <f t="shared" si="57"/>
        <v>SPICEWORLD TRADERS</v>
      </c>
      <c r="E961" s="41" t="str">
        <f t="shared" si="58"/>
        <v>PROPRIETOR</v>
      </c>
      <c r="F961" s="48" t="str">
        <f t="shared" si="59"/>
        <v>7,450.50</v>
      </c>
    </row>
    <row r="962" spans="1:6" x14ac:dyDescent="0.3">
      <c r="A962" t="s">
        <v>335</v>
      </c>
      <c r="C962" s="41" t="str">
        <f t="shared" si="56"/>
        <v>503278901</v>
      </c>
      <c r="D962" s="41" t="str">
        <f t="shared" si="57"/>
        <v>TRANSWAY CARGO MOVERS</v>
      </c>
      <c r="E962" s="41" t="str">
        <f t="shared" si="58"/>
        <v>PARTNERSHIP</v>
      </c>
      <c r="F962" s="48" t="str">
        <f t="shared" si="59"/>
        <v>5,75,650.00</v>
      </c>
    </row>
    <row r="963" spans="1:6" x14ac:dyDescent="0.3">
      <c r="A963" t="s">
        <v>336</v>
      </c>
      <c r="C963" s="41" t="str">
        <f t="shared" si="56"/>
        <v>503289012</v>
      </c>
      <c r="D963" s="41" t="str">
        <f t="shared" si="57"/>
        <v>CLOUDSYNC CONSULTING</v>
      </c>
      <c r="E963" s="41" t="str">
        <f t="shared" si="58"/>
        <v>LLP</v>
      </c>
      <c r="F963" s="48" t="str">
        <f t="shared" si="59"/>
        <v>4,75,000.00</v>
      </c>
    </row>
    <row r="964" spans="1:6" x14ac:dyDescent="0.3">
      <c r="A964" t="s">
        <v>337</v>
      </c>
      <c r="C964" s="41" t="str">
        <f t="shared" ref="C964:C1027" si="60">TRIM(_xlfn.TEXTBEFORE(TRIM(A963), " "))</f>
        <v>503290123</v>
      </c>
      <c r="D964" s="41" t="str">
        <f t="shared" ref="D964:D1027" si="61">TRIM(_xlfn.TEXTBEFORE(_xlfn.TEXTAFTER(TRIM(A963), " "), "-"))</f>
        <v>TRIDENT STEEL WORKS</v>
      </c>
      <c r="E964" s="41" t="str">
        <f t="shared" ref="E964:E1027" si="62">TRIM(_xlfn.TEXTBEFORE(_xlfn.TEXTAFTER(A963, "-"), "Internal"))</f>
        <v>PRIVATE LIMITED</v>
      </c>
      <c r="F964" s="48" t="str">
        <f t="shared" ref="F964:F1027" si="63">TRIM(_xlfn.TEXTBEFORE(_xlfn.TEXTAFTER(A963, "₹"), " ", -1))</f>
        <v>0.00</v>
      </c>
    </row>
    <row r="965" spans="1:6" x14ac:dyDescent="0.3">
      <c r="A965" t="s">
        <v>338</v>
      </c>
      <c r="C965" s="41" t="str">
        <f t="shared" si="60"/>
        <v>503301234</v>
      </c>
      <c r="D965" s="41" t="str">
        <f t="shared" si="61"/>
        <v>ORCHID TEXTILE EXPORTS</v>
      </c>
      <c r="E965" s="41" t="str">
        <f t="shared" si="62"/>
        <v>PARTNERSHIP</v>
      </c>
      <c r="F965" s="48" t="str">
        <f t="shared" si="63"/>
        <v>3,80,340.00</v>
      </c>
    </row>
    <row r="966" spans="1:6" x14ac:dyDescent="0.3">
      <c r="A966" t="s">
        <v>339</v>
      </c>
      <c r="C966" s="41" t="str">
        <f t="shared" si="60"/>
        <v>503312345</v>
      </c>
      <c r="D966" s="41" t="str">
        <f t="shared" si="61"/>
        <v>HORIZON REALTY VENTURES</v>
      </c>
      <c r="E966" s="41" t="str">
        <f t="shared" si="62"/>
        <v>PRIVATE LIMITED</v>
      </c>
      <c r="F966" s="48" t="str">
        <f t="shared" si="63"/>
        <v>18,300.00</v>
      </c>
    </row>
    <row r="967" spans="1:6" x14ac:dyDescent="0.3">
      <c r="A967" t="s">
        <v>340</v>
      </c>
      <c r="C967" s="41" t="str">
        <f t="shared" si="60"/>
        <v>503323456</v>
      </c>
      <c r="D967" s="41" t="str">
        <f t="shared" si="61"/>
        <v>FRESHCROP AGRO PRODUCTS</v>
      </c>
      <c r="E967" s="41" t="str">
        <f t="shared" si="62"/>
        <v>PROPRIETOR</v>
      </c>
      <c r="F967" s="48" t="str">
        <f t="shared" si="63"/>
        <v>2,95,110.90</v>
      </c>
    </row>
    <row r="968" spans="1:6" x14ac:dyDescent="0.3">
      <c r="A968" t="s">
        <v>341</v>
      </c>
      <c r="C968" s="41" t="str">
        <f t="shared" si="60"/>
        <v>503334567</v>
      </c>
      <c r="D968" s="41" t="str">
        <f t="shared" si="61"/>
        <v>DIGITECH SOLUTIONS INDIA</v>
      </c>
      <c r="E968" s="41" t="str">
        <f t="shared" si="62"/>
        <v>LLP</v>
      </c>
      <c r="F968" s="48" t="str">
        <f t="shared" si="63"/>
        <v>28,750.00</v>
      </c>
    </row>
    <row r="969" spans="1:6" x14ac:dyDescent="0.3">
      <c r="A969" t="s">
        <v>342</v>
      </c>
      <c r="C969" s="41" t="str">
        <f t="shared" si="60"/>
        <v>503345678</v>
      </c>
      <c r="D969" s="41" t="str">
        <f t="shared" si="61"/>
        <v>SUNPACK INDUSTRIES</v>
      </c>
      <c r="E969" s="41" t="str">
        <f t="shared" si="62"/>
        <v>PRIVATE LIMITED</v>
      </c>
      <c r="F969" s="48" t="str">
        <f t="shared" si="63"/>
        <v>6,28,999.00</v>
      </c>
    </row>
    <row r="970" spans="1:6" x14ac:dyDescent="0.3">
      <c r="A970" t="s">
        <v>343</v>
      </c>
      <c r="C970" s="41" t="str">
        <f t="shared" si="60"/>
        <v>503356789</v>
      </c>
      <c r="D970" s="41" t="str">
        <f t="shared" si="61"/>
        <v>IMPERIAL IMPEX SERVICES</v>
      </c>
      <c r="E970" s="41" t="str">
        <f t="shared" si="62"/>
        <v>PARTNERSHIP</v>
      </c>
      <c r="F970" s="48" t="str">
        <f t="shared" si="63"/>
        <v>0.00</v>
      </c>
    </row>
    <row r="971" spans="1:6" x14ac:dyDescent="0.3">
      <c r="A971" t="s">
        <v>344</v>
      </c>
      <c r="C971" s="41" t="str">
        <f t="shared" si="60"/>
        <v>503367890</v>
      </c>
      <c r="D971" s="41" t="str">
        <f t="shared" si="61"/>
        <v>ALTRON ENGINEERING INDIA</v>
      </c>
      <c r="E971" s="41" t="str">
        <f t="shared" si="62"/>
        <v>PRIVATE LIMITED</v>
      </c>
      <c r="F971" s="48" t="str">
        <f t="shared" si="63"/>
        <v>1,79,450.00</v>
      </c>
    </row>
    <row r="972" spans="1:6" x14ac:dyDescent="0.3">
      <c r="A972" t="s">
        <v>345</v>
      </c>
      <c r="C972" s="41" t="str">
        <f t="shared" si="60"/>
        <v>503378901</v>
      </c>
      <c r="D972" s="41" t="str">
        <f t="shared" si="61"/>
        <v>SHREE HARI MEDICAL SUPPLY</v>
      </c>
      <c r="E972" s="41" t="str">
        <f t="shared" si="62"/>
        <v>PROPRIETOR</v>
      </c>
      <c r="F972" s="48" t="str">
        <f t="shared" si="63"/>
        <v>86,500.00</v>
      </c>
    </row>
    <row r="973" spans="1:6" x14ac:dyDescent="0.3">
      <c r="A973" t="s">
        <v>346</v>
      </c>
      <c r="C973" s="41" t="str">
        <f t="shared" si="60"/>
        <v>503389012</v>
      </c>
      <c r="D973" s="41" t="str">
        <f t="shared" si="61"/>
        <v>POWERGRID SYSTEMS</v>
      </c>
      <c r="E973" s="41" t="str">
        <f t="shared" si="62"/>
        <v>LLP</v>
      </c>
      <c r="F973" s="48" t="str">
        <f t="shared" si="63"/>
        <v>9,15,000.00</v>
      </c>
    </row>
    <row r="974" spans="1:6" x14ac:dyDescent="0.3">
      <c r="A974" t="s">
        <v>347</v>
      </c>
      <c r="C974" s="41" t="str">
        <f t="shared" si="60"/>
        <v>503390123</v>
      </c>
      <c r="D974" s="41" t="str">
        <f t="shared" si="61"/>
        <v>INNOVISTA TECH PARK</v>
      </c>
      <c r="E974" s="41" t="str">
        <f t="shared" si="62"/>
        <v>PRIVATE LIMITED</v>
      </c>
      <c r="F974" s="48" t="str">
        <f t="shared" si="63"/>
        <v>6,780.00</v>
      </c>
    </row>
    <row r="975" spans="1:6" x14ac:dyDescent="0.3">
      <c r="A975" t="s">
        <v>348</v>
      </c>
      <c r="C975" s="41" t="str">
        <f t="shared" si="60"/>
        <v>503401234</v>
      </c>
      <c r="D975" s="41" t="str">
        <f t="shared" si="61"/>
        <v>STONEMAX GRANITES</v>
      </c>
      <c r="E975" s="41" t="str">
        <f t="shared" si="62"/>
        <v>PARTNERSHIP</v>
      </c>
      <c r="F975" s="48" t="str">
        <f t="shared" si="63"/>
        <v>4,45,600.00</v>
      </c>
    </row>
    <row r="976" spans="1:6" x14ac:dyDescent="0.3">
      <c r="A976" t="s">
        <v>349</v>
      </c>
      <c r="C976" s="41" t="str">
        <f t="shared" si="60"/>
        <v>503412345</v>
      </c>
      <c r="D976" s="41" t="str">
        <f t="shared" si="61"/>
        <v>GREENFIELD DAIRY PRODUCTS</v>
      </c>
      <c r="E976" s="41" t="str">
        <f t="shared" si="62"/>
        <v>PRIVATE LIMITED</v>
      </c>
      <c r="F976" s="48" t="str">
        <f t="shared" si="63"/>
        <v>7,95,450.25</v>
      </c>
    </row>
    <row r="977" spans="1:6" x14ac:dyDescent="0.3">
      <c r="A977" t="s">
        <v>350</v>
      </c>
      <c r="C977" s="41" t="str">
        <f t="shared" si="60"/>
        <v>503423456</v>
      </c>
      <c r="D977" s="41" t="str">
        <f t="shared" si="61"/>
        <v>RAJDHANI ELECTRICALS</v>
      </c>
      <c r="E977" s="41" t="str">
        <f t="shared" si="62"/>
        <v>PROPRIETOR</v>
      </c>
      <c r="F977" s="48" t="str">
        <f t="shared" si="63"/>
        <v>5,200.00</v>
      </c>
    </row>
    <row r="978" spans="1:6" x14ac:dyDescent="0.3">
      <c r="A978" t="s">
        <v>351</v>
      </c>
      <c r="C978" s="41" t="str">
        <f t="shared" si="60"/>
        <v>503434567</v>
      </c>
      <c r="D978" s="41" t="str">
        <f t="shared" si="61"/>
        <v>VECTOR MACHINE TOOLS</v>
      </c>
      <c r="E978" s="41" t="str">
        <f t="shared" si="62"/>
        <v>LLP</v>
      </c>
      <c r="F978" s="48" t="str">
        <f t="shared" si="63"/>
        <v>10,75,600.00</v>
      </c>
    </row>
    <row r="979" spans="1:6" x14ac:dyDescent="0.3">
      <c r="A979" t="s">
        <v>352</v>
      </c>
      <c r="C979" s="41" t="str">
        <f t="shared" si="60"/>
        <v>503445678</v>
      </c>
      <c r="D979" s="41" t="str">
        <f t="shared" si="61"/>
        <v>UNITY MAINTENANCE SERVICES</v>
      </c>
      <c r="E979" s="41" t="str">
        <f t="shared" si="62"/>
        <v>PARTNERSHIP</v>
      </c>
      <c r="F979" s="48" t="str">
        <f t="shared" si="63"/>
        <v>8,540.00</v>
      </c>
    </row>
    <row r="980" spans="1:6" x14ac:dyDescent="0.3">
      <c r="A980" t="s">
        <v>353</v>
      </c>
      <c r="C980" s="41" t="str">
        <f t="shared" si="60"/>
        <v>503456789</v>
      </c>
      <c r="D980" s="41" t="str">
        <f t="shared" si="61"/>
        <v>ZENITH RETAIL STORES</v>
      </c>
      <c r="E980" s="41" t="str">
        <f t="shared" si="62"/>
        <v>PRIVATE LIMITED</v>
      </c>
      <c r="F980" s="48" t="str">
        <f t="shared" si="63"/>
        <v>12,42,300.00</v>
      </c>
    </row>
    <row r="981" spans="1:6" x14ac:dyDescent="0.3">
      <c r="A981" t="s">
        <v>354</v>
      </c>
      <c r="C981" s="41" t="str">
        <f t="shared" si="60"/>
        <v>503467890</v>
      </c>
      <c r="D981" s="41" t="str">
        <f t="shared" si="61"/>
        <v>SWEETLAND FOOD INDUSTRIES</v>
      </c>
      <c r="E981" s="41" t="str">
        <f t="shared" si="62"/>
        <v>PROPRIETOR</v>
      </c>
      <c r="F981" s="48" t="str">
        <f t="shared" si="63"/>
        <v>4,450.75</v>
      </c>
    </row>
    <row r="982" spans="1:6" x14ac:dyDescent="0.3">
      <c r="A982" t="s">
        <v>355</v>
      </c>
      <c r="C982" s="41" t="str">
        <f t="shared" si="60"/>
        <v>503478901</v>
      </c>
      <c r="D982" s="41" t="str">
        <f t="shared" si="61"/>
        <v>OM TRANS LOGISTICS</v>
      </c>
      <c r="E982" s="41" t="str">
        <f t="shared" si="62"/>
        <v>PARTNERSHIP</v>
      </c>
      <c r="F982" s="48" t="str">
        <f t="shared" si="63"/>
        <v>6,90,876.00</v>
      </c>
    </row>
    <row r="983" spans="1:6" x14ac:dyDescent="0.3">
      <c r="A983" t="s">
        <v>356</v>
      </c>
      <c r="C983" s="41" t="str">
        <f t="shared" si="60"/>
        <v>503489012</v>
      </c>
      <c r="D983" s="41" t="str">
        <f t="shared" si="61"/>
        <v>SKYNET DIGITAL HUB</v>
      </c>
      <c r="E983" s="41" t="str">
        <f t="shared" si="62"/>
        <v>LLP</v>
      </c>
      <c r="F983" s="48" t="str">
        <f t="shared" si="63"/>
        <v>2,25,000.00</v>
      </c>
    </row>
    <row r="984" spans="1:6" x14ac:dyDescent="0.3">
      <c r="A984" t="s">
        <v>357</v>
      </c>
      <c r="C984" s="41" t="str">
        <f t="shared" si="60"/>
        <v>503490123</v>
      </c>
      <c r="D984" s="41" t="str">
        <f t="shared" si="61"/>
        <v>GREENWOOD TIMBER TRADERS</v>
      </c>
      <c r="E984" s="41" t="str">
        <f t="shared" si="62"/>
        <v>PRIVATE LIMITED</v>
      </c>
      <c r="F984" s="48" t="str">
        <f t="shared" si="63"/>
        <v>0.00</v>
      </c>
    </row>
    <row r="985" spans="1:6" x14ac:dyDescent="0.3">
      <c r="A985" t="s">
        <v>358</v>
      </c>
      <c r="C985" s="41" t="str">
        <f t="shared" si="60"/>
        <v>503501234</v>
      </c>
      <c r="D985" s="41" t="str">
        <f t="shared" si="61"/>
        <v>WESTEND PROPERTY DEVELOPERS</v>
      </c>
      <c r="E985" s="41" t="str">
        <f t="shared" si="62"/>
        <v>PARTNERSHIP</v>
      </c>
      <c r="F985" s="48" t="str">
        <f t="shared" si="63"/>
        <v>5,10,340.00</v>
      </c>
    </row>
    <row r="986" spans="1:6" x14ac:dyDescent="0.3">
      <c r="A986" t="s">
        <v>359</v>
      </c>
      <c r="C986" s="41" t="str">
        <f t="shared" si="60"/>
        <v>503512345</v>
      </c>
      <c r="D986" s="41" t="str">
        <f t="shared" si="61"/>
        <v>BRIGHTFUTURE ACADEMY</v>
      </c>
      <c r="E986" s="41" t="str">
        <f t="shared" si="62"/>
        <v>PRIVATE LIMITED</v>
      </c>
      <c r="F986" s="48" t="str">
        <f t="shared" si="63"/>
        <v>3,300.00</v>
      </c>
    </row>
    <row r="987" spans="1:6" x14ac:dyDescent="0.3">
      <c r="A987" t="s">
        <v>360</v>
      </c>
      <c r="C987" s="41" t="str">
        <f t="shared" si="60"/>
        <v>503523456</v>
      </c>
      <c r="D987" s="41" t="str">
        <f t="shared" si="61"/>
        <v>GOLDEN MILK FOODS</v>
      </c>
      <c r="E987" s="41" t="str">
        <f t="shared" si="62"/>
        <v>PROPRIETOR</v>
      </c>
      <c r="F987" s="48" t="str">
        <f t="shared" si="63"/>
        <v>8,85,210.90</v>
      </c>
    </row>
    <row r="988" spans="1:6" x14ac:dyDescent="0.3">
      <c r="A988" t="s">
        <v>361</v>
      </c>
      <c r="C988" s="41" t="str">
        <f t="shared" si="60"/>
        <v>503534567</v>
      </c>
      <c r="D988" s="41" t="str">
        <f t="shared" si="61"/>
        <v>SPEEDTRACK EXPRESS</v>
      </c>
      <c r="E988" s="41" t="str">
        <f t="shared" si="62"/>
        <v>LLP</v>
      </c>
      <c r="F988" s="48" t="str">
        <f t="shared" si="63"/>
        <v>19,750.00</v>
      </c>
    </row>
    <row r="989" spans="1:6" x14ac:dyDescent="0.3">
      <c r="A989" t="s">
        <v>362</v>
      </c>
      <c r="C989" s="41" t="str">
        <f t="shared" si="60"/>
        <v>503545678</v>
      </c>
      <c r="D989" s="41" t="str">
        <f t="shared" si="61"/>
        <v>URBAN MEDIA PRINTS</v>
      </c>
      <c r="E989" s="41" t="str">
        <f t="shared" si="62"/>
        <v>PRIVATE LIMITED</v>
      </c>
      <c r="F989" s="48" t="str">
        <f t="shared" si="63"/>
        <v>7,18,999.00</v>
      </c>
    </row>
    <row r="990" spans="1:6" x14ac:dyDescent="0.3">
      <c r="A990" t="s">
        <v>363</v>
      </c>
      <c r="C990" s="41" t="str">
        <f t="shared" si="60"/>
        <v>503556789</v>
      </c>
      <c r="D990" s="41" t="str">
        <f t="shared" si="61"/>
        <v>HERITAGE SILVER EXPORTS</v>
      </c>
      <c r="E990" s="41" t="str">
        <f t="shared" si="62"/>
        <v>PARTNERSHIP</v>
      </c>
      <c r="F990" s="48" t="str">
        <f t="shared" si="63"/>
        <v>0.00</v>
      </c>
    </row>
    <row r="991" spans="1:6" x14ac:dyDescent="0.3">
      <c r="A991" t="s">
        <v>364</v>
      </c>
      <c r="C991" s="41" t="str">
        <f t="shared" si="60"/>
        <v>503567890</v>
      </c>
      <c r="D991" s="41" t="str">
        <f t="shared" si="61"/>
        <v>BIOLIFE HEALTHCARE</v>
      </c>
      <c r="E991" s="41" t="str">
        <f t="shared" si="62"/>
        <v>PRIVATE LIMITED</v>
      </c>
      <c r="F991" s="48" t="str">
        <f t="shared" si="63"/>
        <v>2,29,450.00</v>
      </c>
    </row>
    <row r="992" spans="1:6" x14ac:dyDescent="0.3">
      <c r="A992" t="s">
        <v>365</v>
      </c>
      <c r="C992" s="41" t="str">
        <f t="shared" si="60"/>
        <v>503578901</v>
      </c>
      <c r="D992" s="41" t="str">
        <f t="shared" si="61"/>
        <v>SHREE KRISHNA WHOLESALE</v>
      </c>
      <c r="E992" s="41" t="str">
        <f t="shared" si="62"/>
        <v>PROPRIETOR</v>
      </c>
      <c r="F992" s="48" t="str">
        <f t="shared" si="63"/>
        <v>1,16,500.00</v>
      </c>
    </row>
    <row r="993" spans="1:6" x14ac:dyDescent="0.3">
      <c r="A993" t="s">
        <v>366</v>
      </c>
      <c r="C993" s="41" t="str">
        <f t="shared" si="60"/>
        <v>503589012</v>
      </c>
      <c r="D993" s="41" t="str">
        <f t="shared" si="61"/>
        <v>SOLARIS POWERTECH</v>
      </c>
      <c r="E993" s="41" t="str">
        <f t="shared" si="62"/>
        <v>LLP</v>
      </c>
      <c r="F993" s="48" t="str">
        <f t="shared" si="63"/>
        <v>11,75,000.00</v>
      </c>
    </row>
    <row r="994" spans="1:6" x14ac:dyDescent="0.3">
      <c r="A994" t="s">
        <v>367</v>
      </c>
      <c r="C994" s="41" t="str">
        <f t="shared" si="60"/>
        <v>503590123</v>
      </c>
      <c r="D994" s="41" t="str">
        <f t="shared" si="61"/>
        <v>GLOBALBRIDGE CONSULTING</v>
      </c>
      <c r="E994" s="41" t="str">
        <f t="shared" si="62"/>
        <v>PRIVATE LIMITED</v>
      </c>
      <c r="F994" s="48" t="str">
        <f t="shared" si="63"/>
        <v>9,780.00</v>
      </c>
    </row>
    <row r="995" spans="1:6" x14ac:dyDescent="0.3">
      <c r="A995" t="s">
        <v>368</v>
      </c>
      <c r="C995" s="41" t="str">
        <f t="shared" si="60"/>
        <v>503601234</v>
      </c>
      <c r="D995" s="41" t="str">
        <f t="shared" si="61"/>
        <v>ZENFAB ENGINEERING</v>
      </c>
      <c r="E995" s="41" t="str">
        <f t="shared" si="62"/>
        <v>PARTNERSHIP</v>
      </c>
      <c r="F995" s="48" t="str">
        <f t="shared" si="63"/>
        <v>6,25,600.00</v>
      </c>
    </row>
    <row r="996" spans="1:6" x14ac:dyDescent="0.3">
      <c r="A996" t="s">
        <v>369</v>
      </c>
      <c r="C996" s="41" t="str">
        <f t="shared" si="60"/>
        <v>503612345</v>
      </c>
      <c r="D996" s="41" t="str">
        <f t="shared" si="61"/>
        <v>AURORA FLEX PACK</v>
      </c>
      <c r="E996" s="41" t="str">
        <f t="shared" si="62"/>
        <v>PRIVATE LIMITED</v>
      </c>
      <c r="F996" s="48" t="str">
        <f t="shared" si="63"/>
        <v>4,45,890.25</v>
      </c>
    </row>
    <row r="997" spans="1:6" x14ac:dyDescent="0.3">
      <c r="A997" t="s">
        <v>370</v>
      </c>
      <c r="C997" s="41" t="str">
        <f t="shared" si="60"/>
        <v>503623456</v>
      </c>
      <c r="D997" s="41" t="str">
        <f t="shared" si="61"/>
        <v>NAVDURGA TRADERS</v>
      </c>
      <c r="E997" s="41" t="str">
        <f t="shared" si="62"/>
        <v>PROPRIETOR</v>
      </c>
      <c r="F997" s="48" t="str">
        <f t="shared" si="63"/>
        <v>6,200.00</v>
      </c>
    </row>
    <row r="998" spans="1:6" x14ac:dyDescent="0.3">
      <c r="A998" t="s">
        <v>371</v>
      </c>
      <c r="C998" s="41" t="str">
        <f t="shared" si="60"/>
        <v>503634567</v>
      </c>
      <c r="D998" s="41" t="str">
        <f t="shared" si="61"/>
        <v>TITAN BUILD STRUCTURES</v>
      </c>
      <c r="E998" s="41" t="str">
        <f t="shared" si="62"/>
        <v>LLP</v>
      </c>
      <c r="F998" s="48" t="str">
        <f t="shared" si="63"/>
        <v>17,75,600.00</v>
      </c>
    </row>
    <row r="999" spans="1:6" x14ac:dyDescent="0.3">
      <c r="A999" t="s">
        <v>372</v>
      </c>
      <c r="C999" s="41" t="str">
        <f t="shared" si="60"/>
        <v>503645678</v>
      </c>
      <c r="D999" s="41" t="str">
        <f t="shared" si="61"/>
        <v>PRIMESECURE SERVICES</v>
      </c>
      <c r="E999" s="41" t="str">
        <f t="shared" si="62"/>
        <v>PARTNERSHIP</v>
      </c>
      <c r="F999" s="48" t="str">
        <f t="shared" si="63"/>
        <v>4,540.00</v>
      </c>
    </row>
    <row r="1000" spans="1:6" x14ac:dyDescent="0.3">
      <c r="A1000" t="s">
        <v>373</v>
      </c>
      <c r="C1000" s="41" t="str">
        <f t="shared" si="60"/>
        <v>503656789</v>
      </c>
      <c r="D1000" s="41" t="str">
        <f t="shared" si="61"/>
        <v>SUNGLOW PAPER INDUSTRIES</v>
      </c>
      <c r="E1000" s="41" t="str">
        <f t="shared" si="62"/>
        <v>PRIVATE LIMITED</v>
      </c>
      <c r="F1000" s="48" t="str">
        <f t="shared" si="63"/>
        <v>13,12,300.00</v>
      </c>
    </row>
    <row r="1001" spans="1:6" x14ac:dyDescent="0.3">
      <c r="A1001" t="s">
        <v>374</v>
      </c>
      <c r="C1001" s="41" t="str">
        <f t="shared" si="60"/>
        <v>503667890</v>
      </c>
      <c r="D1001" s="41" t="str">
        <f t="shared" si="61"/>
        <v>VISIONPLUS MEDIA</v>
      </c>
      <c r="E1001" s="41" t="str">
        <f t="shared" si="62"/>
        <v>PROPRIETOR</v>
      </c>
      <c r="F1001" s="48" t="str">
        <f t="shared" si="63"/>
        <v>3,450.75</v>
      </c>
    </row>
    <row r="1002" spans="1:6" x14ac:dyDescent="0.3">
      <c r="A1002" t="s">
        <v>375</v>
      </c>
      <c r="C1002" s="41" t="str">
        <f t="shared" si="60"/>
        <v>503678901</v>
      </c>
      <c r="D1002" s="41" t="str">
        <f t="shared" si="61"/>
        <v>NORTHWIND SHIPPING</v>
      </c>
      <c r="E1002" s="41" t="str">
        <f t="shared" si="62"/>
        <v>PARTNERSHIP</v>
      </c>
      <c r="F1002" s="48" t="str">
        <f t="shared" si="63"/>
        <v>8,90,876.00</v>
      </c>
    </row>
    <row r="1003" spans="1:6" x14ac:dyDescent="0.3">
      <c r="A1003" t="s">
        <v>376</v>
      </c>
      <c r="C1003" s="41" t="str">
        <f t="shared" si="60"/>
        <v>503689012</v>
      </c>
      <c r="D1003" s="41" t="str">
        <f t="shared" si="61"/>
        <v>TECHFLOW INNOVATIONS</v>
      </c>
      <c r="E1003" s="41" t="str">
        <f t="shared" si="62"/>
        <v>LLP</v>
      </c>
      <c r="F1003" s="48" t="str">
        <f t="shared" si="63"/>
        <v>5,75,000.00</v>
      </c>
    </row>
    <row r="1004" spans="1:6" x14ac:dyDescent="0.3">
      <c r="A1004" t="s">
        <v>377</v>
      </c>
      <c r="C1004" s="41" t="str">
        <f t="shared" si="60"/>
        <v>503690123</v>
      </c>
      <c r="D1004" s="41" t="str">
        <f t="shared" si="61"/>
        <v>RIVERSTONE AGRO MILLS</v>
      </c>
      <c r="E1004" s="41" t="str">
        <f t="shared" si="62"/>
        <v>PRIVATE LIMITED</v>
      </c>
      <c r="F1004" s="48" t="str">
        <f t="shared" si="63"/>
        <v>0.00</v>
      </c>
    </row>
    <row r="1005" spans="1:6" x14ac:dyDescent="0.3">
      <c r="A1005" t="s">
        <v>378</v>
      </c>
      <c r="C1005" s="41" t="str">
        <f t="shared" si="60"/>
        <v>503701234</v>
      </c>
      <c r="D1005" s="41" t="str">
        <f t="shared" si="61"/>
        <v>ARISTO INTERIORS</v>
      </c>
      <c r="E1005" s="41" t="str">
        <f t="shared" si="62"/>
        <v>PARTNERSHIP</v>
      </c>
      <c r="F1005" s="48" t="str">
        <f t="shared" si="63"/>
        <v>6,10,340.00</v>
      </c>
    </row>
    <row r="1006" spans="1:6" x14ac:dyDescent="0.3">
      <c r="A1006" t="s">
        <v>379</v>
      </c>
      <c r="C1006" s="41" t="str">
        <f t="shared" si="60"/>
        <v>503712345</v>
      </c>
      <c r="D1006" s="41" t="str">
        <f t="shared" si="61"/>
        <v>SILVERLINE POLYMERS</v>
      </c>
      <c r="E1006" s="41" t="str">
        <f t="shared" si="62"/>
        <v>PRIVATE LIMITED</v>
      </c>
      <c r="F1006" s="48" t="str">
        <f t="shared" si="63"/>
        <v>8,45,920.00</v>
      </c>
    </row>
    <row r="1007" spans="1:6" x14ac:dyDescent="0.3">
      <c r="A1007" t="s">
        <v>380</v>
      </c>
      <c r="C1007" s="41" t="str">
        <f t="shared" si="60"/>
        <v>503723456</v>
      </c>
      <c r="D1007" s="41" t="str">
        <f t="shared" si="61"/>
        <v>MAHAVEER FOOD SUPPLIERS</v>
      </c>
      <c r="E1007" s="41" t="str">
        <f t="shared" si="62"/>
        <v>PROPRIETOR</v>
      </c>
      <c r="F1007" s="48" t="str">
        <f t="shared" si="63"/>
        <v>0.00</v>
      </c>
    </row>
    <row r="1008" spans="1:6" x14ac:dyDescent="0.3">
      <c r="A1008" t="s">
        <v>381</v>
      </c>
      <c r="C1008" s="41" t="str">
        <f t="shared" si="60"/>
        <v>503734567</v>
      </c>
      <c r="D1008" s="41" t="str">
        <f t="shared" si="61"/>
        <v>EASTERN CONSTRUCTIONS</v>
      </c>
      <c r="E1008" s="41" t="str">
        <f t="shared" si="62"/>
        <v>PARTNERSHIP</v>
      </c>
      <c r="F1008" s="48" t="str">
        <f t="shared" si="63"/>
        <v>15,25,300.75</v>
      </c>
    </row>
    <row r="1009" spans="1:6" x14ac:dyDescent="0.3">
      <c r="A1009" t="s">
        <v>382</v>
      </c>
      <c r="C1009" s="41" t="str">
        <f t="shared" si="60"/>
        <v>503745678</v>
      </c>
      <c r="D1009" s="41" t="str">
        <f t="shared" si="61"/>
        <v>QUICKSHIFT TRANSPORT</v>
      </c>
      <c r="E1009" s="41" t="str">
        <f t="shared" si="62"/>
        <v>LLP</v>
      </c>
      <c r="F1009" s="48" t="str">
        <f t="shared" si="63"/>
        <v>14,540.00</v>
      </c>
    </row>
    <row r="1010" spans="1:6" x14ac:dyDescent="0.3">
      <c r="A1010" t="s">
        <v>383</v>
      </c>
      <c r="C1010" s="41" t="str">
        <f t="shared" si="60"/>
        <v>503756789</v>
      </c>
      <c r="D1010" s="41" t="str">
        <f t="shared" si="61"/>
        <v>MEDIQUICK PHARMA</v>
      </c>
      <c r="E1010" s="41" t="str">
        <f t="shared" si="62"/>
        <v>PRIVATE LIMITED</v>
      </c>
      <c r="F1010" s="48" t="str">
        <f t="shared" si="63"/>
        <v>9,12,800.00</v>
      </c>
    </row>
    <row r="1011" spans="1:6" x14ac:dyDescent="0.3">
      <c r="A1011" t="s">
        <v>384</v>
      </c>
      <c r="C1011" s="41" t="str">
        <f t="shared" si="60"/>
        <v>503767890</v>
      </c>
      <c r="D1011" s="41" t="str">
        <f t="shared" si="61"/>
        <v>SPICY DELIGHT FOODS</v>
      </c>
      <c r="E1011" s="41" t="str">
        <f t="shared" si="62"/>
        <v>PROPRIETOR</v>
      </c>
      <c r="F1011" s="48" t="str">
        <f t="shared" si="63"/>
        <v>5,450.50</v>
      </c>
    </row>
    <row r="1012" spans="1:6" x14ac:dyDescent="0.3">
      <c r="A1012" t="s">
        <v>385</v>
      </c>
      <c r="C1012" s="41" t="str">
        <f t="shared" si="60"/>
        <v>503778901</v>
      </c>
      <c r="D1012" s="41" t="str">
        <f t="shared" si="61"/>
        <v>TRANSWORLD FREIGHT</v>
      </c>
      <c r="E1012" s="41" t="str">
        <f t="shared" si="62"/>
        <v>PARTNERSHIP</v>
      </c>
      <c r="F1012" s="48" t="str">
        <f t="shared" si="63"/>
        <v>4,75,650.00</v>
      </c>
    </row>
    <row r="1013" spans="1:6" x14ac:dyDescent="0.3">
      <c r="A1013" t="s">
        <v>386</v>
      </c>
      <c r="C1013" s="41" t="str">
        <f t="shared" si="60"/>
        <v>503789012</v>
      </c>
      <c r="D1013" s="41" t="str">
        <f t="shared" si="61"/>
        <v>CLOUDCORE CONSULTANTS</v>
      </c>
      <c r="E1013" s="41" t="str">
        <f t="shared" si="62"/>
        <v>LLP</v>
      </c>
      <c r="F1013" s="48" t="str">
        <f t="shared" si="63"/>
        <v>3,75,000.00</v>
      </c>
    </row>
    <row r="1014" spans="1:6" x14ac:dyDescent="0.3">
      <c r="A1014" t="s">
        <v>387</v>
      </c>
      <c r="C1014" s="41" t="str">
        <f t="shared" si="60"/>
        <v>503790123</v>
      </c>
      <c r="D1014" s="41" t="str">
        <f t="shared" si="61"/>
        <v>TRIMAX STEELS</v>
      </c>
      <c r="E1014" s="41" t="str">
        <f t="shared" si="62"/>
        <v>PRIVATE LIMITED</v>
      </c>
      <c r="F1014" s="48" t="str">
        <f t="shared" si="63"/>
        <v>0.00</v>
      </c>
    </row>
    <row r="1015" spans="1:6" x14ac:dyDescent="0.3">
      <c r="A1015" t="s">
        <v>388</v>
      </c>
      <c r="C1015" s="41" t="str">
        <f t="shared" si="60"/>
        <v>503801234</v>
      </c>
      <c r="D1015" s="41" t="str">
        <f t="shared" si="61"/>
        <v>ORBIT TEXTILE EXPORTS</v>
      </c>
      <c r="E1015" s="41" t="str">
        <f t="shared" si="62"/>
        <v>PARTNERSHIP</v>
      </c>
      <c r="F1015" s="48" t="str">
        <f t="shared" si="63"/>
        <v>7,80,340.00</v>
      </c>
    </row>
    <row r="1016" spans="1:6" x14ac:dyDescent="0.3">
      <c r="A1016" t="s">
        <v>389</v>
      </c>
      <c r="C1016" s="41" t="str">
        <f t="shared" si="60"/>
        <v>503812345</v>
      </c>
      <c r="D1016" s="41" t="str">
        <f t="shared" si="61"/>
        <v>HILLTOP REAL ESTATE</v>
      </c>
      <c r="E1016" s="41" t="str">
        <f t="shared" si="62"/>
        <v>PRIVATE LIMITED</v>
      </c>
      <c r="F1016" s="48" t="str">
        <f t="shared" si="63"/>
        <v>5,300.00</v>
      </c>
    </row>
    <row r="1017" spans="1:6" x14ac:dyDescent="0.3">
      <c r="A1017" t="s">
        <v>390</v>
      </c>
      <c r="C1017" s="41" t="str">
        <f t="shared" si="60"/>
        <v>503823456</v>
      </c>
      <c r="D1017" s="41" t="str">
        <f t="shared" si="61"/>
        <v>FRESHLAND AGRO INDUSTRIES</v>
      </c>
      <c r="E1017" s="41" t="str">
        <f t="shared" si="62"/>
        <v>PROPRIETOR</v>
      </c>
      <c r="F1017" s="48" t="str">
        <f t="shared" si="63"/>
        <v>6,95,110.90</v>
      </c>
    </row>
    <row r="1018" spans="1:6" x14ac:dyDescent="0.3">
      <c r="A1018" t="s">
        <v>391</v>
      </c>
      <c r="C1018" s="41" t="str">
        <f t="shared" si="60"/>
        <v>503834567</v>
      </c>
      <c r="D1018" s="41" t="str">
        <f t="shared" si="61"/>
        <v>DIGITALEDGE SOLUTIONS</v>
      </c>
      <c r="E1018" s="41" t="str">
        <f t="shared" si="62"/>
        <v>LLP</v>
      </c>
      <c r="F1018" s="48" t="str">
        <f t="shared" si="63"/>
        <v>21,750.00</v>
      </c>
    </row>
    <row r="1019" spans="1:6" x14ac:dyDescent="0.3">
      <c r="A1019" t="s">
        <v>392</v>
      </c>
      <c r="C1019" s="41" t="str">
        <f t="shared" si="60"/>
        <v>503845678</v>
      </c>
      <c r="D1019" s="41" t="str">
        <f t="shared" si="61"/>
        <v>SUNRISE PACKAGING</v>
      </c>
      <c r="E1019" s="41" t="str">
        <f t="shared" si="62"/>
        <v>PRIVATE LIMITED</v>
      </c>
      <c r="F1019" s="48" t="str">
        <f t="shared" si="63"/>
        <v>5,28,999.00</v>
      </c>
    </row>
    <row r="1020" spans="1:6" x14ac:dyDescent="0.3">
      <c r="A1020" t="s">
        <v>393</v>
      </c>
      <c r="C1020" s="41" t="str">
        <f t="shared" si="60"/>
        <v>503856789</v>
      </c>
      <c r="D1020" s="41" t="str">
        <f t="shared" si="61"/>
        <v>IMPERIAL TRADE LINKS</v>
      </c>
      <c r="E1020" s="41" t="str">
        <f t="shared" si="62"/>
        <v>PARTNERSHIP</v>
      </c>
      <c r="F1020" s="48" t="str">
        <f t="shared" si="63"/>
        <v>0.00</v>
      </c>
    </row>
    <row r="1021" spans="1:6" x14ac:dyDescent="0.3">
      <c r="A1021" t="s">
        <v>394</v>
      </c>
      <c r="C1021" s="41" t="str">
        <f t="shared" si="60"/>
        <v>503867890</v>
      </c>
      <c r="D1021" s="41" t="str">
        <f t="shared" si="61"/>
        <v>ALTITUDE ENGINEERS</v>
      </c>
      <c r="E1021" s="41" t="str">
        <f t="shared" si="62"/>
        <v>PRIVATE LIMITED</v>
      </c>
      <c r="F1021" s="48" t="str">
        <f t="shared" si="63"/>
        <v>3,79,450.00</v>
      </c>
    </row>
    <row r="1022" spans="1:6" x14ac:dyDescent="0.3">
      <c r="A1022" t="s">
        <v>395</v>
      </c>
      <c r="C1022" s="41" t="str">
        <f t="shared" si="60"/>
        <v>503878901</v>
      </c>
      <c r="D1022" s="41" t="str">
        <f t="shared" si="61"/>
        <v>SHREE SAI MEDICALS</v>
      </c>
      <c r="E1022" s="41" t="str">
        <f t="shared" si="62"/>
        <v>PROPRIETOR</v>
      </c>
      <c r="F1022" s="48" t="str">
        <f t="shared" si="63"/>
        <v>76,500.00</v>
      </c>
    </row>
    <row r="1023" spans="1:6" x14ac:dyDescent="0.3">
      <c r="A1023" t="s">
        <v>396</v>
      </c>
      <c r="C1023" s="41" t="str">
        <f t="shared" si="60"/>
        <v>503889012</v>
      </c>
      <c r="D1023" s="41" t="str">
        <f t="shared" si="61"/>
        <v>POWERLINE ELECTRICALS</v>
      </c>
      <c r="E1023" s="41" t="str">
        <f t="shared" si="62"/>
        <v>LLP</v>
      </c>
      <c r="F1023" s="48" t="str">
        <f t="shared" si="63"/>
        <v>8,15,000.00</v>
      </c>
    </row>
    <row r="1024" spans="1:6" x14ac:dyDescent="0.3">
      <c r="A1024" t="s">
        <v>397</v>
      </c>
      <c r="C1024" s="41" t="str">
        <f t="shared" si="60"/>
        <v>503890123</v>
      </c>
      <c r="D1024" s="41" t="str">
        <f t="shared" si="61"/>
        <v>INNOTECH SOFTWARE PARK</v>
      </c>
      <c r="E1024" s="41" t="str">
        <f t="shared" si="62"/>
        <v>PRIVATE LIMITED</v>
      </c>
      <c r="F1024" s="48" t="str">
        <f t="shared" si="63"/>
        <v>5,780.00</v>
      </c>
    </row>
    <row r="1025" spans="1:6" x14ac:dyDescent="0.3">
      <c r="A1025" t="s">
        <v>398</v>
      </c>
      <c r="C1025" s="41" t="str">
        <f t="shared" si="60"/>
        <v>503901234</v>
      </c>
      <c r="D1025" s="41" t="str">
        <f t="shared" si="61"/>
        <v>STONEAGE GRANITE WORKS</v>
      </c>
      <c r="E1025" s="41" t="str">
        <f t="shared" si="62"/>
        <v>PARTNERSHIP</v>
      </c>
      <c r="F1025" s="48" t="str">
        <f t="shared" si="63"/>
        <v>3,95,600.00</v>
      </c>
    </row>
    <row r="1026" spans="1:6" x14ac:dyDescent="0.3">
      <c r="A1026" t="s">
        <v>399</v>
      </c>
      <c r="C1026" s="41" t="str">
        <f t="shared" si="60"/>
        <v>503912345</v>
      </c>
      <c r="D1026" s="41" t="str">
        <f t="shared" si="61"/>
        <v>GREENDALE DAIRY INDUSTRIES</v>
      </c>
      <c r="E1026" s="41" t="str">
        <f t="shared" si="62"/>
        <v>PRIVATE LIMITED</v>
      </c>
      <c r="F1026" s="48" t="str">
        <f t="shared" si="63"/>
        <v>6,95,450.25</v>
      </c>
    </row>
    <row r="1027" spans="1:6" x14ac:dyDescent="0.3">
      <c r="A1027" t="s">
        <v>400</v>
      </c>
      <c r="C1027" s="41" t="str">
        <f t="shared" si="60"/>
        <v>503923456</v>
      </c>
      <c r="D1027" s="41" t="str">
        <f t="shared" si="61"/>
        <v>RAJPUTANA ELECTRONICS</v>
      </c>
      <c r="E1027" s="41" t="str">
        <f t="shared" si="62"/>
        <v>PROPRIETOR</v>
      </c>
      <c r="F1027" s="48" t="str">
        <f t="shared" si="63"/>
        <v>7,200.00</v>
      </c>
    </row>
    <row r="1028" spans="1:6" x14ac:dyDescent="0.3">
      <c r="A1028" t="s">
        <v>401</v>
      </c>
      <c r="C1028" s="41" t="str">
        <f t="shared" ref="C1028:C1091" si="64">TRIM(_xlfn.TEXTBEFORE(TRIM(A1027), " "))</f>
        <v>503934567</v>
      </c>
      <c r="D1028" s="41" t="str">
        <f t="shared" ref="D1028:D1091" si="65">TRIM(_xlfn.TEXTBEFORE(_xlfn.TEXTAFTER(TRIM(A1027), " "), "-"))</f>
        <v>VECTOR HEAVY MACHINERY</v>
      </c>
      <c r="E1028" s="41" t="str">
        <f t="shared" ref="E1028:E1091" si="66">TRIM(_xlfn.TEXTBEFORE(_xlfn.TEXTAFTER(A1027, "-"), "Internal"))</f>
        <v>LLP</v>
      </c>
      <c r="F1028" s="48" t="str">
        <f t="shared" ref="F1028:F1091" si="67">TRIM(_xlfn.TEXTBEFORE(_xlfn.TEXTAFTER(A1027, "₹"), " ", -1))</f>
        <v>12,75,600.00</v>
      </c>
    </row>
    <row r="1029" spans="1:6" x14ac:dyDescent="0.3">
      <c r="A1029" t="s">
        <v>402</v>
      </c>
      <c r="C1029" s="41" t="str">
        <f t="shared" si="64"/>
        <v>503945678</v>
      </c>
      <c r="D1029" s="41" t="str">
        <f t="shared" si="65"/>
        <v>UNITY CLEANING SERVICES</v>
      </c>
      <c r="E1029" s="41" t="str">
        <f t="shared" si="66"/>
        <v>PARTNERSHIP</v>
      </c>
      <c r="F1029" s="48" t="str">
        <f t="shared" si="67"/>
        <v>6,540.00</v>
      </c>
    </row>
    <row r="1030" spans="1:6" x14ac:dyDescent="0.3">
      <c r="A1030" t="s">
        <v>403</v>
      </c>
      <c r="C1030" s="41" t="str">
        <f t="shared" si="64"/>
        <v>503956789</v>
      </c>
      <c r="D1030" s="41" t="str">
        <f t="shared" si="65"/>
        <v>ZENMART RETAIL INDIA</v>
      </c>
      <c r="E1030" s="41" t="str">
        <f t="shared" si="66"/>
        <v>PRIVATE LIMITED</v>
      </c>
      <c r="F1030" s="48" t="str">
        <f t="shared" si="67"/>
        <v>16,42,300.00</v>
      </c>
    </row>
    <row r="1031" spans="1:6" x14ac:dyDescent="0.3">
      <c r="A1031" t="s">
        <v>404</v>
      </c>
      <c r="C1031" s="41" t="str">
        <f t="shared" si="64"/>
        <v>503967890</v>
      </c>
      <c r="D1031" s="41" t="str">
        <f t="shared" si="65"/>
        <v>SWEETHEART CONFECTIONERS</v>
      </c>
      <c r="E1031" s="41" t="str">
        <f t="shared" si="66"/>
        <v>PROPRIETOR</v>
      </c>
      <c r="F1031" s="48" t="str">
        <f t="shared" si="67"/>
        <v>8,450.75</v>
      </c>
    </row>
    <row r="1032" spans="1:6" x14ac:dyDescent="0.3">
      <c r="A1032" t="s">
        <v>405</v>
      </c>
      <c r="C1032" s="41" t="str">
        <f t="shared" si="64"/>
        <v>503978901</v>
      </c>
      <c r="D1032" s="41" t="str">
        <f t="shared" si="65"/>
        <v>OM FAST FREIGHT</v>
      </c>
      <c r="E1032" s="41" t="str">
        <f t="shared" si="66"/>
        <v>PARTNERSHIP</v>
      </c>
      <c r="F1032" s="48" t="str">
        <f t="shared" si="67"/>
        <v>5,90,876.00</v>
      </c>
    </row>
    <row r="1033" spans="1:6" x14ac:dyDescent="0.3">
      <c r="A1033" t="s">
        <v>406</v>
      </c>
      <c r="C1033" s="41" t="str">
        <f t="shared" si="64"/>
        <v>503989012</v>
      </c>
      <c r="D1033" s="41" t="str">
        <f t="shared" si="65"/>
        <v>SKYLINK IT PARK</v>
      </c>
      <c r="E1033" s="41" t="str">
        <f t="shared" si="66"/>
        <v>LLP</v>
      </c>
      <c r="F1033" s="48" t="str">
        <f t="shared" si="67"/>
        <v>4,25,000.00</v>
      </c>
    </row>
    <row r="1034" spans="1:6" x14ac:dyDescent="0.3">
      <c r="A1034" t="s">
        <v>407</v>
      </c>
      <c r="C1034" s="41" t="str">
        <f t="shared" si="64"/>
        <v>503990123</v>
      </c>
      <c r="D1034" s="41" t="str">
        <f t="shared" si="65"/>
        <v>GREENFIELD TIMBER INDUSTRIES</v>
      </c>
      <c r="E1034" s="41" t="str">
        <f t="shared" si="66"/>
        <v>PRIVATE LIMITED</v>
      </c>
      <c r="F1034" s="48" t="str">
        <f t="shared" si="67"/>
        <v>0.00</v>
      </c>
    </row>
    <row r="1035" spans="1:6" x14ac:dyDescent="0.3">
      <c r="A1035" t="s">
        <v>408</v>
      </c>
      <c r="C1035" s="41" t="str">
        <f t="shared" si="64"/>
        <v>504001234</v>
      </c>
      <c r="D1035" s="41" t="str">
        <f t="shared" si="65"/>
        <v>WESTPOINT DEVELOPERS</v>
      </c>
      <c r="E1035" s="41" t="str">
        <f t="shared" si="66"/>
        <v>PARTNERSHIP</v>
      </c>
      <c r="F1035" s="48" t="str">
        <f t="shared" si="67"/>
        <v>7,10,340.00</v>
      </c>
    </row>
    <row r="1036" spans="1:6" x14ac:dyDescent="0.3">
      <c r="A1036" t="s">
        <v>409</v>
      </c>
      <c r="C1036" s="41" t="str">
        <f t="shared" si="64"/>
        <v>504012345</v>
      </c>
      <c r="D1036" s="41" t="str">
        <f t="shared" si="65"/>
        <v>SILVERCREST INDUSTRIES</v>
      </c>
      <c r="E1036" s="41" t="str">
        <f t="shared" si="66"/>
        <v>PRIVATE LIMITED</v>
      </c>
      <c r="F1036" s="48" t="str">
        <f t="shared" si="67"/>
        <v>9,45,210.00</v>
      </c>
    </row>
    <row r="1037" spans="1:6" x14ac:dyDescent="0.3">
      <c r="A1037" t="s">
        <v>410</v>
      </c>
      <c r="C1037" s="41" t="str">
        <f t="shared" si="64"/>
        <v>504023456</v>
      </c>
      <c r="D1037" s="41" t="str">
        <f t="shared" si="65"/>
        <v>MAHALAXMI TRADING CO</v>
      </c>
      <c r="E1037" s="41" t="str">
        <f t="shared" si="66"/>
        <v>PROPRIETOR</v>
      </c>
      <c r="F1037" s="48" t="str">
        <f t="shared" si="67"/>
        <v>0.00</v>
      </c>
    </row>
    <row r="1038" spans="1:6" x14ac:dyDescent="0.3">
      <c r="A1038" t="s">
        <v>411</v>
      </c>
      <c r="C1038" s="41" t="str">
        <f t="shared" si="64"/>
        <v>504034567</v>
      </c>
      <c r="D1038" s="41" t="str">
        <f t="shared" si="65"/>
        <v>EASTERN HEIGHTS INFRA</v>
      </c>
      <c r="E1038" s="41" t="str">
        <f t="shared" si="66"/>
        <v>PARTNERSHIP</v>
      </c>
      <c r="F1038" s="48" t="str">
        <f t="shared" si="67"/>
        <v>11,75,450.80</v>
      </c>
    </row>
    <row r="1039" spans="1:6" x14ac:dyDescent="0.3">
      <c r="A1039" t="s">
        <v>412</v>
      </c>
      <c r="C1039" s="41" t="str">
        <f t="shared" si="64"/>
        <v>504045678</v>
      </c>
      <c r="D1039" s="41" t="str">
        <f t="shared" si="65"/>
        <v>QUICKLINK SUPPLY CHAIN</v>
      </c>
      <c r="E1039" s="41" t="str">
        <f t="shared" si="66"/>
        <v>LLP</v>
      </c>
      <c r="F1039" s="48" t="str">
        <f t="shared" si="67"/>
        <v>9,540.00</v>
      </c>
    </row>
    <row r="1040" spans="1:6" x14ac:dyDescent="0.3">
      <c r="A1040" t="s">
        <v>413</v>
      </c>
      <c r="C1040" s="41" t="str">
        <f t="shared" si="64"/>
        <v>504056789</v>
      </c>
      <c r="D1040" s="41" t="str">
        <f t="shared" si="65"/>
        <v>MEDIWELL PHARMA CARE</v>
      </c>
      <c r="E1040" s="41" t="str">
        <f t="shared" si="66"/>
        <v>PRIVATE LIMITED</v>
      </c>
      <c r="F1040" s="48" t="str">
        <f t="shared" si="67"/>
        <v>6,82,300.00</v>
      </c>
    </row>
    <row r="1041" spans="1:6" x14ac:dyDescent="0.3">
      <c r="A1041" t="s">
        <v>414</v>
      </c>
      <c r="C1041" s="41" t="str">
        <f t="shared" si="64"/>
        <v>504067890</v>
      </c>
      <c r="D1041" s="41" t="str">
        <f t="shared" si="65"/>
        <v>SPICEJET FOODS</v>
      </c>
      <c r="E1041" s="41" t="str">
        <f t="shared" si="66"/>
        <v>PROPRIETOR</v>
      </c>
      <c r="F1041" s="48" t="str">
        <f t="shared" si="67"/>
        <v>4,850.25</v>
      </c>
    </row>
    <row r="1042" spans="1:6" x14ac:dyDescent="0.3">
      <c r="A1042" t="s">
        <v>415</v>
      </c>
      <c r="C1042" s="41" t="str">
        <f t="shared" si="64"/>
        <v>504078901</v>
      </c>
      <c r="D1042" s="41" t="str">
        <f t="shared" si="65"/>
        <v>TRANSINDIA CARRIERS</v>
      </c>
      <c r="E1042" s="41" t="str">
        <f t="shared" si="66"/>
        <v>PARTNERSHIP</v>
      </c>
      <c r="F1042" s="48" t="str">
        <f t="shared" si="67"/>
        <v>7,95,640.00</v>
      </c>
    </row>
    <row r="1043" spans="1:6" x14ac:dyDescent="0.3">
      <c r="A1043" t="s">
        <v>416</v>
      </c>
      <c r="C1043" s="41" t="str">
        <f t="shared" si="64"/>
        <v>504089012</v>
      </c>
      <c r="D1043" s="41" t="str">
        <f t="shared" si="65"/>
        <v>CLOUDWAY CONSULTANTS</v>
      </c>
      <c r="E1043" s="41" t="str">
        <f t="shared" si="66"/>
        <v>LLP</v>
      </c>
      <c r="F1043" s="48" t="str">
        <f t="shared" si="67"/>
        <v>3,55,000.00</v>
      </c>
    </row>
    <row r="1044" spans="1:6" x14ac:dyDescent="0.3">
      <c r="A1044" t="s">
        <v>417</v>
      </c>
      <c r="C1044" s="41" t="str">
        <f t="shared" si="64"/>
        <v>504090123</v>
      </c>
      <c r="D1044" s="41" t="str">
        <f t="shared" si="65"/>
        <v>TRISTAR STEEL FABRICATION</v>
      </c>
      <c r="E1044" s="41" t="str">
        <f t="shared" si="66"/>
        <v>PRIVATE LIMITED</v>
      </c>
      <c r="F1044" s="48" t="str">
        <f t="shared" si="67"/>
        <v>0.00</v>
      </c>
    </row>
    <row r="1045" spans="1:6" x14ac:dyDescent="0.3">
      <c r="A1045" t="s">
        <v>418</v>
      </c>
      <c r="C1045" s="41" t="str">
        <f t="shared" si="64"/>
        <v>504101234</v>
      </c>
      <c r="D1045" s="41" t="str">
        <f t="shared" si="65"/>
        <v>ORANGE BLOSSOM TEXTILES</v>
      </c>
      <c r="E1045" s="41" t="str">
        <f t="shared" si="66"/>
        <v>PARTNERSHIP</v>
      </c>
      <c r="F1045" s="48" t="str">
        <f t="shared" si="67"/>
        <v>8,10,240.00</v>
      </c>
    </row>
    <row r="1046" spans="1:6" x14ac:dyDescent="0.3">
      <c r="A1046" t="s">
        <v>419</v>
      </c>
      <c r="C1046" s="41" t="str">
        <f t="shared" si="64"/>
        <v>504112345</v>
      </c>
      <c r="D1046" s="41" t="str">
        <f t="shared" si="65"/>
        <v>HORIZON URBAN DEVELOPERS</v>
      </c>
      <c r="E1046" s="41" t="str">
        <f t="shared" si="66"/>
        <v>PRIVATE LIMITED</v>
      </c>
      <c r="F1046" s="48" t="str">
        <f t="shared" si="67"/>
        <v>12,500.00</v>
      </c>
    </row>
    <row r="1047" spans="1:6" x14ac:dyDescent="0.3">
      <c r="A1047" t="s">
        <v>420</v>
      </c>
      <c r="C1047" s="41" t="str">
        <f t="shared" si="64"/>
        <v>504123456</v>
      </c>
      <c r="D1047" s="41" t="str">
        <f t="shared" si="65"/>
        <v>FRESHBITE AGRO PRODUCTS</v>
      </c>
      <c r="E1047" s="41" t="str">
        <f t="shared" si="66"/>
        <v>PROPRIETOR</v>
      </c>
      <c r="F1047" s="48" t="str">
        <f t="shared" si="67"/>
        <v>3,15,980.90</v>
      </c>
    </row>
    <row r="1048" spans="1:6" x14ac:dyDescent="0.3">
      <c r="A1048" t="s">
        <v>421</v>
      </c>
      <c r="C1048" s="41" t="str">
        <f t="shared" si="64"/>
        <v>504134567</v>
      </c>
      <c r="D1048" s="41" t="str">
        <f t="shared" si="65"/>
        <v>DIGITALWAVE SYSTEMS</v>
      </c>
      <c r="E1048" s="41" t="str">
        <f t="shared" si="66"/>
        <v>LLP</v>
      </c>
      <c r="F1048" s="48" t="str">
        <f t="shared" si="67"/>
        <v>18,750.00</v>
      </c>
    </row>
    <row r="1049" spans="1:6" x14ac:dyDescent="0.3">
      <c r="A1049" t="s">
        <v>422</v>
      </c>
      <c r="C1049" s="41" t="str">
        <f t="shared" si="64"/>
        <v>504145678</v>
      </c>
      <c r="D1049" s="41" t="str">
        <f t="shared" si="65"/>
        <v>SUNTECH PACKAGING</v>
      </c>
      <c r="E1049" s="41" t="str">
        <f t="shared" si="66"/>
        <v>PRIVATE LIMITED</v>
      </c>
      <c r="F1049" s="48" t="str">
        <f t="shared" si="67"/>
        <v>5,28,450.00</v>
      </c>
    </row>
    <row r="1050" spans="1:6" x14ac:dyDescent="0.3">
      <c r="A1050" t="s">
        <v>423</v>
      </c>
      <c r="C1050" s="41" t="str">
        <f t="shared" si="64"/>
        <v>504156789</v>
      </c>
      <c r="D1050" s="41" t="str">
        <f t="shared" si="65"/>
        <v>IMPERIAL OVERSEAS TRADERS</v>
      </c>
      <c r="E1050" s="41" t="str">
        <f t="shared" si="66"/>
        <v>PARTNERSHIP</v>
      </c>
      <c r="F1050" s="48" t="str">
        <f t="shared" si="67"/>
        <v>0.00</v>
      </c>
    </row>
    <row r="1051" spans="1:6" x14ac:dyDescent="0.3">
      <c r="A1051" t="s">
        <v>424</v>
      </c>
      <c r="C1051" s="41" t="str">
        <f t="shared" si="64"/>
        <v>504167890</v>
      </c>
      <c r="D1051" s="41" t="str">
        <f t="shared" si="65"/>
        <v>ALPHATECH ENGINEERS</v>
      </c>
      <c r="E1051" s="41" t="str">
        <f t="shared" si="66"/>
        <v>PRIVATE LIMITED</v>
      </c>
      <c r="F1051" s="48" t="str">
        <f t="shared" si="67"/>
        <v>2,29,450.00</v>
      </c>
    </row>
    <row r="1052" spans="1:6" x14ac:dyDescent="0.3">
      <c r="A1052" t="s">
        <v>425</v>
      </c>
      <c r="C1052" s="41" t="str">
        <f t="shared" si="64"/>
        <v>504178901</v>
      </c>
      <c r="D1052" s="41" t="str">
        <f t="shared" si="65"/>
        <v>SHREE GANESH MEDICALS</v>
      </c>
      <c r="E1052" s="41" t="str">
        <f t="shared" si="66"/>
        <v>PROPRIETOR</v>
      </c>
      <c r="F1052" s="48" t="str">
        <f t="shared" si="67"/>
        <v>66,500.00</v>
      </c>
    </row>
    <row r="1053" spans="1:6" x14ac:dyDescent="0.3">
      <c r="A1053" t="s">
        <v>426</v>
      </c>
      <c r="C1053" s="41" t="str">
        <f t="shared" si="64"/>
        <v>504189012</v>
      </c>
      <c r="D1053" s="41" t="str">
        <f t="shared" si="65"/>
        <v>POWERHOUSE ELECTRONICS</v>
      </c>
      <c r="E1053" s="41" t="str">
        <f t="shared" si="66"/>
        <v>LLP</v>
      </c>
      <c r="F1053" s="48" t="str">
        <f t="shared" si="67"/>
        <v>14,15,000.00</v>
      </c>
    </row>
    <row r="1054" spans="1:6" x14ac:dyDescent="0.3">
      <c r="A1054" t="s">
        <v>427</v>
      </c>
      <c r="C1054" s="41" t="str">
        <f t="shared" si="64"/>
        <v>504190123</v>
      </c>
      <c r="D1054" s="41" t="str">
        <f t="shared" si="65"/>
        <v>INNOTECH BUSINESS PARK</v>
      </c>
      <c r="E1054" s="41" t="str">
        <f t="shared" si="66"/>
        <v>PRIVATE LIMITED</v>
      </c>
      <c r="F1054" s="48" t="str">
        <f t="shared" si="67"/>
        <v>8,780.00</v>
      </c>
    </row>
    <row r="1055" spans="1:6" x14ac:dyDescent="0.3">
      <c r="A1055" t="s">
        <v>428</v>
      </c>
      <c r="C1055" s="41" t="str">
        <f t="shared" si="64"/>
        <v>504201234</v>
      </c>
      <c r="D1055" s="41" t="str">
        <f t="shared" si="65"/>
        <v>STONEWORLD GRANITES</v>
      </c>
      <c r="E1055" s="41" t="str">
        <f t="shared" si="66"/>
        <v>PARTNERSHIP</v>
      </c>
      <c r="F1055" s="48" t="str">
        <f t="shared" si="67"/>
        <v>6,25,600.00</v>
      </c>
    </row>
    <row r="1056" spans="1:6" x14ac:dyDescent="0.3">
      <c r="A1056" t="s">
        <v>429</v>
      </c>
      <c r="C1056" s="41" t="str">
        <f t="shared" si="64"/>
        <v>504212345</v>
      </c>
      <c r="D1056" s="41" t="str">
        <f t="shared" si="65"/>
        <v>GREENMEADOW DAIRY</v>
      </c>
      <c r="E1056" s="41" t="str">
        <f t="shared" si="66"/>
        <v>PRIVATE LIMITED</v>
      </c>
      <c r="F1056" s="48" t="str">
        <f t="shared" si="67"/>
        <v>4,75,450.25</v>
      </c>
    </row>
    <row r="1057" spans="1:6" x14ac:dyDescent="0.3">
      <c r="A1057" t="s">
        <v>430</v>
      </c>
      <c r="C1057" s="41" t="str">
        <f t="shared" si="64"/>
        <v>504223456</v>
      </c>
      <c r="D1057" s="41" t="str">
        <f t="shared" si="65"/>
        <v>RAJ ENTERPRISES</v>
      </c>
      <c r="E1057" s="41" t="str">
        <f t="shared" si="66"/>
        <v>PROPRIETOR</v>
      </c>
      <c r="F1057" s="48" t="str">
        <f t="shared" si="67"/>
        <v>2,200.00</v>
      </c>
    </row>
    <row r="1058" spans="1:6" x14ac:dyDescent="0.3">
      <c r="A1058" t="s">
        <v>431</v>
      </c>
      <c r="C1058" s="41" t="str">
        <f t="shared" si="64"/>
        <v>504234567</v>
      </c>
      <c r="D1058" s="41" t="str">
        <f t="shared" si="65"/>
        <v>VECTOR PRECISION TOOLS</v>
      </c>
      <c r="E1058" s="41" t="str">
        <f t="shared" si="66"/>
        <v>LLP</v>
      </c>
      <c r="F1058" s="48" t="str">
        <f t="shared" si="67"/>
        <v>9,75,600.00</v>
      </c>
    </row>
    <row r="1059" spans="1:6" x14ac:dyDescent="0.3">
      <c r="A1059" t="s">
        <v>432</v>
      </c>
      <c r="C1059" s="41" t="str">
        <f t="shared" si="64"/>
        <v>504245678</v>
      </c>
      <c r="D1059" s="41" t="str">
        <f t="shared" si="65"/>
        <v>UNITY HOUSEKEEPING SERVICES</v>
      </c>
      <c r="E1059" s="41" t="str">
        <f t="shared" si="66"/>
        <v>PARTNERSHIP</v>
      </c>
      <c r="F1059" s="48" t="str">
        <f t="shared" si="67"/>
        <v>7,540.00</v>
      </c>
    </row>
    <row r="1060" spans="1:6" x14ac:dyDescent="0.3">
      <c r="A1060" t="s">
        <v>433</v>
      </c>
      <c r="C1060" s="41" t="str">
        <f t="shared" si="64"/>
        <v>504256789</v>
      </c>
      <c r="D1060" s="41" t="str">
        <f t="shared" si="65"/>
        <v>ZENITH RETAIL MART</v>
      </c>
      <c r="E1060" s="41" t="str">
        <f t="shared" si="66"/>
        <v>PRIVATE LIMITED</v>
      </c>
      <c r="F1060" s="48" t="str">
        <f t="shared" si="67"/>
        <v>17,12,300.00</v>
      </c>
    </row>
    <row r="1061" spans="1:6" x14ac:dyDescent="0.3">
      <c r="A1061" t="s">
        <v>434</v>
      </c>
      <c r="C1061" s="41" t="str">
        <f t="shared" si="64"/>
        <v>504267890</v>
      </c>
      <c r="D1061" s="41" t="str">
        <f t="shared" si="65"/>
        <v>SWEETWORLD BAKERS</v>
      </c>
      <c r="E1061" s="41" t="str">
        <f t="shared" si="66"/>
        <v>PROPRIETOR</v>
      </c>
      <c r="F1061" s="48" t="str">
        <f t="shared" si="67"/>
        <v>5,650.75</v>
      </c>
    </row>
    <row r="1062" spans="1:6" x14ac:dyDescent="0.3">
      <c r="A1062" t="s">
        <v>435</v>
      </c>
      <c r="C1062" s="41" t="str">
        <f t="shared" si="64"/>
        <v>504278901</v>
      </c>
      <c r="D1062" s="41" t="str">
        <f t="shared" si="65"/>
        <v>OM SAI FREIGHT MOVERS</v>
      </c>
      <c r="E1062" s="41" t="str">
        <f t="shared" si="66"/>
        <v>PARTNERSHIP</v>
      </c>
      <c r="F1062" s="48" t="str">
        <f t="shared" si="67"/>
        <v>6,80,876.00</v>
      </c>
    </row>
    <row r="1063" spans="1:6" x14ac:dyDescent="0.3">
      <c r="A1063" t="s">
        <v>436</v>
      </c>
      <c r="C1063" s="41" t="str">
        <f t="shared" si="64"/>
        <v>504289012</v>
      </c>
      <c r="D1063" s="41" t="str">
        <f t="shared" si="65"/>
        <v>SKYHIGH SOFTWARE HUB</v>
      </c>
      <c r="E1063" s="41" t="str">
        <f t="shared" si="66"/>
        <v>LLP</v>
      </c>
      <c r="F1063" s="48" t="str">
        <f t="shared" si="67"/>
        <v>4,75,000.00</v>
      </c>
    </row>
    <row r="1064" spans="1:6" x14ac:dyDescent="0.3">
      <c r="A1064" t="s">
        <v>437</v>
      </c>
      <c r="C1064" s="41" t="str">
        <f t="shared" si="64"/>
        <v>504290123</v>
      </c>
      <c r="D1064" s="41" t="str">
        <f t="shared" si="65"/>
        <v>GREENFIELD PLYWOOD INDUSTRIES</v>
      </c>
      <c r="E1064" s="41" t="str">
        <f t="shared" si="66"/>
        <v>PRIVATE LIMITED</v>
      </c>
      <c r="F1064" s="48" t="str">
        <f t="shared" si="67"/>
        <v>0.00</v>
      </c>
    </row>
    <row r="1065" spans="1:6" x14ac:dyDescent="0.3">
      <c r="A1065" t="s">
        <v>438</v>
      </c>
      <c r="C1065" s="41" t="str">
        <f t="shared" si="64"/>
        <v>504301234</v>
      </c>
      <c r="D1065" s="41" t="str">
        <f t="shared" si="65"/>
        <v>WESTCOAST BUILDERS</v>
      </c>
      <c r="E1065" s="41" t="str">
        <f t="shared" si="66"/>
        <v>PARTNERSHIP</v>
      </c>
      <c r="F1065" s="48" t="str">
        <f t="shared" si="67"/>
        <v>9,10,340.00</v>
      </c>
    </row>
    <row r="1066" spans="1:6" x14ac:dyDescent="0.3">
      <c r="A1066" t="s">
        <v>439</v>
      </c>
      <c r="C1066" s="41" t="str">
        <f t="shared" si="64"/>
        <v>504312345</v>
      </c>
      <c r="D1066" s="41" t="str">
        <f t="shared" si="65"/>
        <v>BRILLIANT MINDS ACADEMY</v>
      </c>
      <c r="E1066" s="41" t="str">
        <f t="shared" si="66"/>
        <v>PRIVATE LIMITED</v>
      </c>
      <c r="F1066" s="48" t="str">
        <f t="shared" si="67"/>
        <v>3,800.00</v>
      </c>
    </row>
    <row r="1067" spans="1:6" x14ac:dyDescent="0.3">
      <c r="A1067" t="s">
        <v>440</v>
      </c>
      <c r="C1067" s="41" t="str">
        <f t="shared" si="64"/>
        <v>504323456</v>
      </c>
      <c r="D1067" s="41" t="str">
        <f t="shared" si="65"/>
        <v>GOLDEN HARVEST DAIRY</v>
      </c>
      <c r="E1067" s="41" t="str">
        <f t="shared" si="66"/>
        <v>PROPRIETOR</v>
      </c>
      <c r="F1067" s="48" t="str">
        <f t="shared" si="67"/>
        <v>7,25,210.90</v>
      </c>
    </row>
    <row r="1068" spans="1:6" x14ac:dyDescent="0.3">
      <c r="A1068" t="s">
        <v>441</v>
      </c>
      <c r="C1068" s="41" t="str">
        <f t="shared" si="64"/>
        <v>504334567</v>
      </c>
      <c r="D1068" s="41" t="str">
        <f t="shared" si="65"/>
        <v>SPEEDLINE COURIER NETWORK</v>
      </c>
      <c r="E1068" s="41" t="str">
        <f t="shared" si="66"/>
        <v>LLP</v>
      </c>
      <c r="F1068" s="48" t="str">
        <f t="shared" si="67"/>
        <v>23,750.00</v>
      </c>
    </row>
    <row r="1069" spans="1:6" x14ac:dyDescent="0.3">
      <c r="A1069" t="s">
        <v>442</v>
      </c>
      <c r="C1069" s="41" t="str">
        <f t="shared" si="64"/>
        <v>504345678</v>
      </c>
      <c r="D1069" s="41" t="str">
        <f t="shared" si="65"/>
        <v>URBANEDGE PRINT MEDIA</v>
      </c>
      <c r="E1069" s="41" t="str">
        <f t="shared" si="66"/>
        <v>PRIVATE LIMITED</v>
      </c>
      <c r="F1069" s="48" t="str">
        <f t="shared" si="67"/>
        <v>6,48,999.00</v>
      </c>
    </row>
    <row r="1070" spans="1:6" x14ac:dyDescent="0.3">
      <c r="A1070" t="s">
        <v>443</v>
      </c>
      <c r="C1070" s="41" t="str">
        <f t="shared" si="64"/>
        <v>504356789</v>
      </c>
      <c r="D1070" s="41" t="str">
        <f t="shared" si="65"/>
        <v>HERITAGE SILK EXPORTS</v>
      </c>
      <c r="E1070" s="41" t="str">
        <f t="shared" si="66"/>
        <v>PARTNERSHIP</v>
      </c>
      <c r="F1070" s="48" t="str">
        <f t="shared" si="67"/>
        <v>0.00</v>
      </c>
    </row>
    <row r="1071" spans="1:6" x14ac:dyDescent="0.3">
      <c r="A1071" t="s">
        <v>444</v>
      </c>
      <c r="C1071" s="41" t="str">
        <f t="shared" si="64"/>
        <v>504367890</v>
      </c>
      <c r="D1071" s="41" t="str">
        <f t="shared" si="65"/>
        <v>BIOCARE HEALTH SOLUTIONS</v>
      </c>
      <c r="E1071" s="41" t="str">
        <f t="shared" si="66"/>
        <v>PRIVATE LIMITED</v>
      </c>
      <c r="F1071" s="48" t="str">
        <f t="shared" si="67"/>
        <v>3,49,450.00</v>
      </c>
    </row>
    <row r="1072" spans="1:6" x14ac:dyDescent="0.3">
      <c r="A1072" t="s">
        <v>445</v>
      </c>
      <c r="C1072" s="41" t="str">
        <f t="shared" si="64"/>
        <v>504378901</v>
      </c>
      <c r="D1072" s="41" t="str">
        <f t="shared" si="65"/>
        <v>SHREE RAM DISTRIBUTORS</v>
      </c>
      <c r="E1072" s="41" t="str">
        <f t="shared" si="66"/>
        <v>PROPRIETOR</v>
      </c>
      <c r="F1072" s="48" t="str">
        <f t="shared" si="67"/>
        <v>1,06,500.00</v>
      </c>
    </row>
    <row r="1073" spans="1:6" x14ac:dyDescent="0.3">
      <c r="A1073" t="s">
        <v>446</v>
      </c>
      <c r="C1073" s="41" t="str">
        <f t="shared" si="64"/>
        <v>504389012</v>
      </c>
      <c r="D1073" s="41" t="str">
        <f t="shared" si="65"/>
        <v>SOLARMAX POWER SYSTEMS</v>
      </c>
      <c r="E1073" s="41" t="str">
        <f t="shared" si="66"/>
        <v>LLP</v>
      </c>
      <c r="F1073" s="48" t="str">
        <f t="shared" si="67"/>
        <v>13,25,000.00</v>
      </c>
    </row>
    <row r="1074" spans="1:6" x14ac:dyDescent="0.3">
      <c r="A1074" t="s">
        <v>447</v>
      </c>
      <c r="C1074" s="41" t="str">
        <f t="shared" si="64"/>
        <v>504390123</v>
      </c>
      <c r="D1074" s="41" t="str">
        <f t="shared" si="65"/>
        <v>GLOBALCORE CONSULTING</v>
      </c>
      <c r="E1074" s="41" t="str">
        <f t="shared" si="66"/>
        <v>PRIVATE LIMITED</v>
      </c>
      <c r="F1074" s="48" t="str">
        <f t="shared" si="67"/>
        <v>9,980.00</v>
      </c>
    </row>
    <row r="1075" spans="1:6" x14ac:dyDescent="0.3">
      <c r="A1075" t="s">
        <v>448</v>
      </c>
      <c r="C1075" s="41" t="str">
        <f t="shared" si="64"/>
        <v>504401234</v>
      </c>
      <c r="D1075" s="41" t="str">
        <f t="shared" si="65"/>
        <v>ZENPRO ENGINEERING WORKS</v>
      </c>
      <c r="E1075" s="41" t="str">
        <f t="shared" si="66"/>
        <v>PARTNERSHIP</v>
      </c>
      <c r="F1075" s="48" t="str">
        <f t="shared" si="67"/>
        <v>7,55,600.00</v>
      </c>
    </row>
    <row r="1076" spans="1:6" x14ac:dyDescent="0.3">
      <c r="A1076" t="s">
        <v>449</v>
      </c>
      <c r="C1076" s="41" t="str">
        <f t="shared" si="64"/>
        <v>504412345</v>
      </c>
      <c r="D1076" s="41" t="str">
        <f t="shared" si="65"/>
        <v>AURORA PLASTIC PACK</v>
      </c>
      <c r="E1076" s="41" t="str">
        <f t="shared" si="66"/>
        <v>PRIVATE LIMITED</v>
      </c>
      <c r="F1076" s="48" t="str">
        <f t="shared" si="67"/>
        <v>5,95,890.25</v>
      </c>
    </row>
    <row r="1077" spans="1:6" x14ac:dyDescent="0.3">
      <c r="A1077" t="s">
        <v>450</v>
      </c>
      <c r="C1077" s="41" t="str">
        <f t="shared" si="64"/>
        <v>504423456</v>
      </c>
      <c r="D1077" s="41" t="str">
        <f t="shared" si="65"/>
        <v>NAVJEEVAN TRADERS</v>
      </c>
      <c r="E1077" s="41" t="str">
        <f t="shared" si="66"/>
        <v>PROPRIETOR</v>
      </c>
      <c r="F1077" s="48" t="str">
        <f t="shared" si="67"/>
        <v>4,200.00</v>
      </c>
    </row>
    <row r="1078" spans="1:6" x14ac:dyDescent="0.3">
      <c r="A1078" t="s">
        <v>451</v>
      </c>
      <c r="C1078" s="41" t="str">
        <f t="shared" si="64"/>
        <v>504434567</v>
      </c>
      <c r="D1078" s="41" t="str">
        <f t="shared" si="65"/>
        <v>TITAN INFRA STRUCTURES</v>
      </c>
      <c r="E1078" s="41" t="str">
        <f t="shared" si="66"/>
        <v>LLP</v>
      </c>
      <c r="F1078" s="48" t="str">
        <f t="shared" si="67"/>
        <v>18,75,600.00</v>
      </c>
    </row>
    <row r="1079" spans="1:6" x14ac:dyDescent="0.3">
      <c r="A1079" t="s">
        <v>452</v>
      </c>
      <c r="C1079" s="41" t="str">
        <f t="shared" si="64"/>
        <v>504445678</v>
      </c>
      <c r="D1079" s="41" t="str">
        <f t="shared" si="65"/>
        <v>PRIMEWATCH SECURITY SERVICES</v>
      </c>
      <c r="E1079" s="41" t="str">
        <f t="shared" si="66"/>
        <v>PARTNERSHIP</v>
      </c>
      <c r="F1079" s="48" t="str">
        <f t="shared" si="67"/>
        <v>6,540.00</v>
      </c>
    </row>
    <row r="1080" spans="1:6" x14ac:dyDescent="0.3">
      <c r="A1080" t="s">
        <v>453</v>
      </c>
      <c r="C1080" s="41" t="str">
        <f t="shared" si="64"/>
        <v>504456789</v>
      </c>
      <c r="D1080" s="41" t="str">
        <f t="shared" si="65"/>
        <v>SUNGLOW PAPER MILLS</v>
      </c>
      <c r="E1080" s="41" t="str">
        <f t="shared" si="66"/>
        <v>PRIVATE LIMITED</v>
      </c>
      <c r="F1080" s="48" t="str">
        <f t="shared" si="67"/>
        <v>11,82,300.00</v>
      </c>
    </row>
    <row r="1081" spans="1:6" x14ac:dyDescent="0.3">
      <c r="A1081" t="s">
        <v>454</v>
      </c>
      <c r="C1081" s="41" t="str">
        <f t="shared" si="64"/>
        <v>504467890</v>
      </c>
      <c r="D1081" s="41" t="str">
        <f t="shared" si="65"/>
        <v>VISIONARY MEDIA SOLUTIONS</v>
      </c>
      <c r="E1081" s="41" t="str">
        <f t="shared" si="66"/>
        <v>PROPRIETOR</v>
      </c>
      <c r="F1081" s="48" t="str">
        <f t="shared" si="67"/>
        <v>7,450.75</v>
      </c>
    </row>
    <row r="1082" spans="1:6" x14ac:dyDescent="0.3">
      <c r="A1082" t="s">
        <v>455</v>
      </c>
      <c r="C1082" s="41" t="str">
        <f t="shared" si="64"/>
        <v>504478901</v>
      </c>
      <c r="D1082" s="41" t="str">
        <f t="shared" si="65"/>
        <v>NORTHSTAR GLOBAL SHIPPING</v>
      </c>
      <c r="E1082" s="41" t="str">
        <f t="shared" si="66"/>
        <v>PARTNERSHIP</v>
      </c>
      <c r="F1082" s="48" t="str">
        <f t="shared" si="67"/>
        <v>5,90,876.00</v>
      </c>
    </row>
    <row r="1083" spans="1:6" x14ac:dyDescent="0.3">
      <c r="A1083" t="s">
        <v>456</v>
      </c>
      <c r="C1083" s="41" t="str">
        <f t="shared" si="64"/>
        <v>504489012</v>
      </c>
      <c r="D1083" s="41" t="str">
        <f t="shared" si="65"/>
        <v>TECHVERSE INNOVATIONS</v>
      </c>
      <c r="E1083" s="41" t="str">
        <f t="shared" si="66"/>
        <v>LLP</v>
      </c>
      <c r="F1083" s="48" t="str">
        <f t="shared" si="67"/>
        <v>3,75,000.00</v>
      </c>
    </row>
    <row r="1084" spans="1:6" x14ac:dyDescent="0.3">
      <c r="A1084" t="s">
        <v>457</v>
      </c>
      <c r="C1084" s="41" t="str">
        <f t="shared" si="64"/>
        <v>504490123</v>
      </c>
      <c r="D1084" s="41" t="str">
        <f t="shared" si="65"/>
        <v>RIVERGOLD AGRO PRODUCTS</v>
      </c>
      <c r="E1084" s="41" t="str">
        <f t="shared" si="66"/>
        <v>PRIVATE LIMITED</v>
      </c>
      <c r="F1084" s="48" t="str">
        <f t="shared" si="67"/>
        <v>0.00</v>
      </c>
    </row>
    <row r="1085" spans="1:6" x14ac:dyDescent="0.3">
      <c r="A1085" t="s">
        <v>458</v>
      </c>
      <c r="C1085" s="41" t="str">
        <f t="shared" si="64"/>
        <v>504501234</v>
      </c>
      <c r="D1085" s="41" t="str">
        <f t="shared" si="65"/>
        <v>ARCADIA HOME INTERIORS</v>
      </c>
      <c r="E1085" s="41" t="str">
        <f t="shared" si="66"/>
        <v>PARTNERSHIP</v>
      </c>
      <c r="F1085" s="48" t="str">
        <f t="shared" si="67"/>
        <v>6,40,340.00</v>
      </c>
    </row>
    <row r="1086" spans="1:6" x14ac:dyDescent="0.3">
      <c r="A1086" t="s">
        <v>459</v>
      </c>
      <c r="C1086" s="41" t="str">
        <f t="shared" si="64"/>
        <v>504512345</v>
      </c>
      <c r="D1086" s="41" t="str">
        <f t="shared" si="65"/>
        <v>SILVEROAK POLYMERS</v>
      </c>
      <c r="E1086" s="41" t="str">
        <f t="shared" si="66"/>
        <v>PRIVATE LIMITED</v>
      </c>
      <c r="F1086" s="48" t="str">
        <f t="shared" si="67"/>
        <v>8,95,920.00</v>
      </c>
    </row>
    <row r="1087" spans="1:6" x14ac:dyDescent="0.3">
      <c r="A1087" t="s">
        <v>460</v>
      </c>
      <c r="C1087" s="41" t="str">
        <f t="shared" si="64"/>
        <v>504523456</v>
      </c>
      <c r="D1087" s="41" t="str">
        <f t="shared" si="65"/>
        <v>MAHAVEER GROCERY SUPPLIERS</v>
      </c>
      <c r="E1087" s="41" t="str">
        <f t="shared" si="66"/>
        <v>PROPRIETOR</v>
      </c>
      <c r="F1087" s="48" t="str">
        <f t="shared" si="67"/>
        <v>0.00</v>
      </c>
    </row>
    <row r="1088" spans="1:6" x14ac:dyDescent="0.3">
      <c r="A1088" t="s">
        <v>461</v>
      </c>
      <c r="C1088" s="41" t="str">
        <f t="shared" si="64"/>
        <v>504534567</v>
      </c>
      <c r="D1088" s="41" t="str">
        <f t="shared" si="65"/>
        <v>EASTERN SKYLINE DEVELOPERS</v>
      </c>
      <c r="E1088" s="41" t="str">
        <f t="shared" si="66"/>
        <v>PARTNERSHIP</v>
      </c>
      <c r="F1088" s="48" t="str">
        <f t="shared" si="67"/>
        <v>13,25,300.75</v>
      </c>
    </row>
    <row r="1089" spans="1:6" x14ac:dyDescent="0.3">
      <c r="A1089" t="s">
        <v>462</v>
      </c>
      <c r="C1089" s="41" t="str">
        <f t="shared" si="64"/>
        <v>504545678</v>
      </c>
      <c r="D1089" s="41" t="str">
        <f t="shared" si="65"/>
        <v>QUICKSHIFT TRANSPORTERS</v>
      </c>
      <c r="E1089" s="41" t="str">
        <f t="shared" si="66"/>
        <v>LLP</v>
      </c>
      <c r="F1089" s="48" t="str">
        <f t="shared" si="67"/>
        <v>12,540.00</v>
      </c>
    </row>
    <row r="1090" spans="1:6" x14ac:dyDescent="0.3">
      <c r="A1090" t="s">
        <v>463</v>
      </c>
      <c r="C1090" s="41" t="str">
        <f t="shared" si="64"/>
        <v>504556789</v>
      </c>
      <c r="D1090" s="41" t="str">
        <f t="shared" si="65"/>
        <v>MEDICURE PHARMA INDIA</v>
      </c>
      <c r="E1090" s="41" t="str">
        <f t="shared" si="66"/>
        <v>PRIVATE LIMITED</v>
      </c>
      <c r="F1090" s="48" t="str">
        <f t="shared" si="67"/>
        <v>9,12,800.00</v>
      </c>
    </row>
    <row r="1091" spans="1:6" x14ac:dyDescent="0.3">
      <c r="A1091" t="s">
        <v>464</v>
      </c>
      <c r="C1091" s="41" t="str">
        <f t="shared" si="64"/>
        <v>504567890</v>
      </c>
      <c r="D1091" s="41" t="str">
        <f t="shared" si="65"/>
        <v>SPICY KING FOODS</v>
      </c>
      <c r="E1091" s="41" t="str">
        <f t="shared" si="66"/>
        <v>PROPRIETOR</v>
      </c>
      <c r="F1091" s="48" t="str">
        <f t="shared" si="67"/>
        <v>6,450.50</v>
      </c>
    </row>
    <row r="1092" spans="1:6" x14ac:dyDescent="0.3">
      <c r="A1092" t="s">
        <v>465</v>
      </c>
      <c r="C1092" s="41" t="str">
        <f t="shared" ref="C1092:C1155" si="68">TRIM(_xlfn.TEXTBEFORE(TRIM(A1091), " "))</f>
        <v>504578901</v>
      </c>
      <c r="D1092" s="41" t="str">
        <f t="shared" ref="D1092:D1155" si="69">TRIM(_xlfn.TEXTBEFORE(_xlfn.TEXTAFTER(TRIM(A1091), " "), "-"))</f>
        <v>TRANSWORLD SHIPPING</v>
      </c>
      <c r="E1092" s="41" t="str">
        <f t="shared" ref="E1092:E1155" si="70">TRIM(_xlfn.TEXTBEFORE(_xlfn.TEXTAFTER(A1091, "-"), "Internal"))</f>
        <v>PARTNERSHIP</v>
      </c>
      <c r="F1092" s="48" t="str">
        <f t="shared" ref="F1092:F1155" si="71">TRIM(_xlfn.TEXTBEFORE(_xlfn.TEXTAFTER(A1091, "₹"), " ", -1))</f>
        <v>4,25,650.00</v>
      </c>
    </row>
    <row r="1093" spans="1:6" x14ac:dyDescent="0.3">
      <c r="A1093" t="s">
        <v>466</v>
      </c>
      <c r="C1093" s="41" t="str">
        <f t="shared" si="68"/>
        <v>504589012</v>
      </c>
      <c r="D1093" s="41" t="str">
        <f t="shared" si="69"/>
        <v>CLOUDMAX CONSULTING</v>
      </c>
      <c r="E1093" s="41" t="str">
        <f t="shared" si="70"/>
        <v>LLP</v>
      </c>
      <c r="F1093" s="48" t="str">
        <f t="shared" si="71"/>
        <v>2,75,000.00</v>
      </c>
    </row>
    <row r="1094" spans="1:6" x14ac:dyDescent="0.3">
      <c r="A1094" t="s">
        <v>467</v>
      </c>
      <c r="C1094" s="41" t="str">
        <f t="shared" si="68"/>
        <v>504590123</v>
      </c>
      <c r="D1094" s="41" t="str">
        <f t="shared" si="69"/>
        <v>TRIMAX INDUSTRIAL STEELS</v>
      </c>
      <c r="E1094" s="41" t="str">
        <f t="shared" si="70"/>
        <v>PRIVATE LIMITED</v>
      </c>
      <c r="F1094" s="48" t="str">
        <f t="shared" si="71"/>
        <v>0.00</v>
      </c>
    </row>
    <row r="1095" spans="1:6" x14ac:dyDescent="0.3">
      <c r="A1095" t="s">
        <v>468</v>
      </c>
      <c r="C1095" s="41" t="str">
        <f t="shared" si="68"/>
        <v>504601234</v>
      </c>
      <c r="D1095" s="41" t="str">
        <f t="shared" si="69"/>
        <v>ORBIT FASHION EXPORTS</v>
      </c>
      <c r="E1095" s="41" t="str">
        <f t="shared" si="70"/>
        <v>PARTNERSHIP</v>
      </c>
      <c r="F1095" s="48" t="str">
        <f t="shared" si="71"/>
        <v>5,80,340.00</v>
      </c>
    </row>
    <row r="1096" spans="1:6" x14ac:dyDescent="0.3">
      <c r="A1096" t="s">
        <v>469</v>
      </c>
      <c r="C1096" s="41" t="str">
        <f t="shared" si="68"/>
        <v>504612345</v>
      </c>
      <c r="D1096" s="41" t="str">
        <f t="shared" si="69"/>
        <v>HILLVIEW REALTY</v>
      </c>
      <c r="E1096" s="41" t="str">
        <f t="shared" si="70"/>
        <v>PRIVATE LIMITED</v>
      </c>
      <c r="F1096" s="48" t="str">
        <f t="shared" si="71"/>
        <v>5,300.00</v>
      </c>
    </row>
    <row r="1097" spans="1:6" x14ac:dyDescent="0.3">
      <c r="A1097" t="s">
        <v>470</v>
      </c>
      <c r="C1097" s="41" t="str">
        <f t="shared" si="68"/>
        <v>504623456</v>
      </c>
      <c r="D1097" s="41" t="str">
        <f t="shared" si="69"/>
        <v>FRESHFIELD AGRO INDUSTRIES</v>
      </c>
      <c r="E1097" s="41" t="str">
        <f t="shared" si="70"/>
        <v>PROPRIETOR</v>
      </c>
      <c r="F1097" s="48" t="str">
        <f t="shared" si="71"/>
        <v>6,25,110.90</v>
      </c>
    </row>
    <row r="1098" spans="1:6" x14ac:dyDescent="0.3">
      <c r="A1098" t="s">
        <v>471</v>
      </c>
      <c r="C1098" s="41" t="str">
        <f t="shared" si="68"/>
        <v>504634567</v>
      </c>
      <c r="D1098" s="41" t="str">
        <f t="shared" si="69"/>
        <v>DIGITECH INFRA SOLUTIONS</v>
      </c>
      <c r="E1098" s="41" t="str">
        <f t="shared" si="70"/>
        <v>LLP</v>
      </c>
      <c r="F1098" s="48" t="str">
        <f t="shared" si="71"/>
        <v>21,750.00</v>
      </c>
    </row>
    <row r="1099" spans="1:6" x14ac:dyDescent="0.3">
      <c r="A1099" t="s">
        <v>472</v>
      </c>
      <c r="C1099" s="41" t="str">
        <f t="shared" si="68"/>
        <v>504645678</v>
      </c>
      <c r="D1099" s="41" t="str">
        <f t="shared" si="69"/>
        <v>SUNRISE FLEX PACKAGING</v>
      </c>
      <c r="E1099" s="41" t="str">
        <f t="shared" si="70"/>
        <v>PRIVATE LIMITED</v>
      </c>
      <c r="F1099" s="48" t="str">
        <f t="shared" si="71"/>
        <v>4,28,999.00</v>
      </c>
    </row>
    <row r="1100" spans="1:6" x14ac:dyDescent="0.3">
      <c r="A1100" t="s">
        <v>473</v>
      </c>
      <c r="C1100" s="41" t="str">
        <f t="shared" si="68"/>
        <v>504656789</v>
      </c>
      <c r="D1100" s="41" t="str">
        <f t="shared" si="69"/>
        <v>IMPERIAL GLOBAL TRADE</v>
      </c>
      <c r="E1100" s="41" t="str">
        <f t="shared" si="70"/>
        <v>PARTNERSHIP</v>
      </c>
      <c r="F1100" s="48" t="str">
        <f t="shared" si="71"/>
        <v>0.00</v>
      </c>
    </row>
    <row r="1101" spans="1:6" x14ac:dyDescent="0.3">
      <c r="A1101" t="s">
        <v>474</v>
      </c>
      <c r="C1101" s="41" t="str">
        <f t="shared" si="68"/>
        <v>504667890</v>
      </c>
      <c r="D1101" s="41" t="str">
        <f t="shared" si="69"/>
        <v>ALTITUDE TECH ENGINEERS</v>
      </c>
      <c r="E1101" s="41" t="str">
        <f t="shared" si="70"/>
        <v>PRIVATE LIMITED</v>
      </c>
      <c r="F1101" s="48" t="str">
        <f t="shared" si="71"/>
        <v>2,79,450.00</v>
      </c>
    </row>
    <row r="1102" spans="1:6" x14ac:dyDescent="0.3">
      <c r="A1102" t="s">
        <v>475</v>
      </c>
      <c r="C1102" s="41" t="str">
        <f t="shared" si="68"/>
        <v>504678901</v>
      </c>
      <c r="D1102" s="41" t="str">
        <f t="shared" si="69"/>
        <v>SHREE SAI WHOLESALE MART</v>
      </c>
      <c r="E1102" s="41" t="str">
        <f t="shared" si="70"/>
        <v>PROPRIETOR</v>
      </c>
      <c r="F1102" s="48" t="str">
        <f t="shared" si="71"/>
        <v>76,500.00</v>
      </c>
    </row>
    <row r="1103" spans="1:6" x14ac:dyDescent="0.3">
      <c r="A1103" t="s">
        <v>476</v>
      </c>
      <c r="C1103" s="41" t="str">
        <f t="shared" si="68"/>
        <v>504689012</v>
      </c>
      <c r="D1103" s="41" t="str">
        <f t="shared" si="69"/>
        <v>POWERTRON ELECTRICALS</v>
      </c>
      <c r="E1103" s="41" t="str">
        <f t="shared" si="70"/>
        <v>LLP</v>
      </c>
      <c r="F1103" s="48" t="str">
        <f t="shared" si="71"/>
        <v>7,15,000.00</v>
      </c>
    </row>
    <row r="1104" spans="1:6" x14ac:dyDescent="0.3">
      <c r="A1104" t="s">
        <v>477</v>
      </c>
      <c r="C1104" s="41" t="str">
        <f t="shared" si="68"/>
        <v>504690123</v>
      </c>
      <c r="D1104" s="41" t="str">
        <f t="shared" si="69"/>
        <v>INNOVISION SOFTWARE PARK</v>
      </c>
      <c r="E1104" s="41" t="str">
        <f t="shared" si="70"/>
        <v>PRIVATE LIMITED</v>
      </c>
      <c r="F1104" s="48" t="str">
        <f t="shared" si="71"/>
        <v>5,780.00</v>
      </c>
    </row>
    <row r="1105" spans="1:6" x14ac:dyDescent="0.3">
      <c r="A1105" t="s">
        <v>478</v>
      </c>
      <c r="C1105" s="41" t="str">
        <f t="shared" si="68"/>
        <v>504701234</v>
      </c>
      <c r="D1105" s="41" t="str">
        <f t="shared" si="69"/>
        <v>STONECREST GRANITES</v>
      </c>
      <c r="E1105" s="41" t="str">
        <f t="shared" si="70"/>
        <v>PARTNERSHIP</v>
      </c>
      <c r="F1105" s="48" t="str">
        <f t="shared" si="71"/>
        <v>3,25,600.00</v>
      </c>
    </row>
    <row r="1106" spans="1:6" x14ac:dyDescent="0.3">
      <c r="A1106" t="s">
        <v>479</v>
      </c>
      <c r="C1106" s="41" t="str">
        <f t="shared" si="68"/>
        <v>504712345</v>
      </c>
      <c r="D1106" s="41" t="str">
        <f t="shared" si="69"/>
        <v>GREENDALE MILK PRODUCTS</v>
      </c>
      <c r="E1106" s="41" t="str">
        <f t="shared" si="70"/>
        <v>PRIVATE LIMITED</v>
      </c>
      <c r="F1106" s="48" t="str">
        <f t="shared" si="71"/>
        <v>6,15,450.25</v>
      </c>
    </row>
    <row r="1107" spans="1:6" x14ac:dyDescent="0.3">
      <c r="A1107" t="s">
        <v>480</v>
      </c>
      <c r="C1107" s="41" t="str">
        <f t="shared" si="68"/>
        <v>504723456</v>
      </c>
      <c r="D1107" s="41" t="str">
        <f t="shared" si="69"/>
        <v>RAJPUT ENTERPRISES</v>
      </c>
      <c r="E1107" s="41" t="str">
        <f t="shared" si="70"/>
        <v>PROPRIETOR</v>
      </c>
      <c r="F1107" s="48" t="str">
        <f t="shared" si="71"/>
        <v>7,200.00</v>
      </c>
    </row>
    <row r="1108" spans="1:6" x14ac:dyDescent="0.3">
      <c r="A1108" t="s">
        <v>481</v>
      </c>
      <c r="C1108" s="41" t="str">
        <f t="shared" si="68"/>
        <v>504734567</v>
      </c>
      <c r="D1108" s="41" t="str">
        <f t="shared" si="69"/>
        <v>VECTOR HEAVY EQUIPMENTS</v>
      </c>
      <c r="E1108" s="41" t="str">
        <f t="shared" si="70"/>
        <v>LLP</v>
      </c>
      <c r="F1108" s="48" t="str">
        <f t="shared" si="71"/>
        <v>10,75,600.00</v>
      </c>
    </row>
    <row r="1109" spans="1:6" x14ac:dyDescent="0.3">
      <c r="A1109" t="s">
        <v>482</v>
      </c>
      <c r="C1109" s="41" t="str">
        <f t="shared" si="68"/>
        <v>504745678</v>
      </c>
      <c r="D1109" s="41" t="str">
        <f t="shared" si="69"/>
        <v>UNITY FACILITY SOLUTIONS</v>
      </c>
      <c r="E1109" s="41" t="str">
        <f t="shared" si="70"/>
        <v>PARTNERSHIP</v>
      </c>
      <c r="F1109" s="48" t="str">
        <f t="shared" si="71"/>
        <v>5,540.00</v>
      </c>
    </row>
    <row r="1110" spans="1:6" x14ac:dyDescent="0.3">
      <c r="A1110" t="s">
        <v>483</v>
      </c>
      <c r="C1110" s="41" t="str">
        <f t="shared" si="68"/>
        <v>504756789</v>
      </c>
      <c r="D1110" s="41" t="str">
        <f t="shared" si="69"/>
        <v>ZENMART INDIA RETAIL</v>
      </c>
      <c r="E1110" s="41" t="str">
        <f t="shared" si="70"/>
        <v>PRIVATE LIMITED</v>
      </c>
      <c r="F1110" s="48" t="str">
        <f t="shared" si="71"/>
        <v>15,42,300.00</v>
      </c>
    </row>
    <row r="1111" spans="1:6" x14ac:dyDescent="0.3">
      <c r="A1111" t="s">
        <v>484</v>
      </c>
      <c r="C1111" s="41" t="str">
        <f t="shared" si="68"/>
        <v>504767890</v>
      </c>
      <c r="D1111" s="41" t="str">
        <f t="shared" si="69"/>
        <v>SWEETHEART FOODS</v>
      </c>
      <c r="E1111" s="41" t="str">
        <f t="shared" si="70"/>
        <v>PROPRIETOR</v>
      </c>
      <c r="F1111" s="48" t="str">
        <f t="shared" si="71"/>
        <v>8,450.75</v>
      </c>
    </row>
    <row r="1112" spans="1:6" x14ac:dyDescent="0.3">
      <c r="A1112" t="s">
        <v>485</v>
      </c>
      <c r="C1112" s="41" t="str">
        <f t="shared" si="68"/>
        <v>504778901</v>
      </c>
      <c r="D1112" s="41" t="str">
        <f t="shared" si="69"/>
        <v>OM FASTLINE LOGISTICS</v>
      </c>
      <c r="E1112" s="41" t="str">
        <f t="shared" si="70"/>
        <v>PARTNERSHIP</v>
      </c>
      <c r="F1112" s="48" t="str">
        <f t="shared" si="71"/>
        <v>4,90,876.00</v>
      </c>
    </row>
    <row r="1113" spans="1:6" x14ac:dyDescent="0.3">
      <c r="A1113" t="s">
        <v>486</v>
      </c>
      <c r="C1113" s="41" t="str">
        <f t="shared" si="68"/>
        <v>504789012</v>
      </c>
      <c r="D1113" s="41" t="str">
        <f t="shared" si="69"/>
        <v>SKYNET IT SOLUTIONS</v>
      </c>
      <c r="E1113" s="41" t="str">
        <f t="shared" si="70"/>
        <v>LLP</v>
      </c>
      <c r="F1113" s="48" t="str">
        <f t="shared" si="71"/>
        <v>3,25,000.00</v>
      </c>
    </row>
    <row r="1114" spans="1:6" x14ac:dyDescent="0.3">
      <c r="A1114" t="s">
        <v>487</v>
      </c>
      <c r="C1114" s="41" t="str">
        <f t="shared" si="68"/>
        <v>504790123</v>
      </c>
      <c r="D1114" s="41" t="str">
        <f t="shared" si="69"/>
        <v>GREENWORLD TIMBER INDUSTRIES</v>
      </c>
      <c r="E1114" s="41" t="str">
        <f t="shared" si="70"/>
        <v>PRIVATE LIMITED</v>
      </c>
      <c r="F1114" s="48" t="str">
        <f t="shared" si="71"/>
        <v>0.00</v>
      </c>
    </row>
    <row r="1115" spans="1:6" x14ac:dyDescent="0.3">
      <c r="A1115" t="s">
        <v>488</v>
      </c>
      <c r="C1115" s="41" t="str">
        <f t="shared" si="68"/>
        <v>504801234</v>
      </c>
      <c r="D1115" s="41" t="str">
        <f t="shared" si="69"/>
        <v>WESTPOINT PROPERTY DEVELOPERS</v>
      </c>
      <c r="E1115" s="41" t="str">
        <f t="shared" si="70"/>
        <v>PARTNERSHIP</v>
      </c>
      <c r="F1115" s="48" t="str">
        <f t="shared" si="71"/>
        <v>8,10,340.00</v>
      </c>
    </row>
    <row r="1116" spans="1:6" x14ac:dyDescent="0.3">
      <c r="A1116" t="s">
        <v>489</v>
      </c>
      <c r="C1116" s="41" t="str">
        <f t="shared" si="68"/>
        <v>504812345</v>
      </c>
      <c r="D1116" s="41" t="str">
        <f t="shared" si="69"/>
        <v>SILVERSTONE EXPORTS</v>
      </c>
      <c r="E1116" s="41" t="str">
        <f t="shared" si="70"/>
        <v>PRIVATE LIMITED</v>
      </c>
      <c r="F1116" s="48" t="str">
        <f t="shared" si="71"/>
        <v>7,45,210.00</v>
      </c>
    </row>
    <row r="1117" spans="1:6" x14ac:dyDescent="0.3">
      <c r="A1117" t="s">
        <v>490</v>
      </c>
      <c r="C1117" s="41" t="str">
        <f t="shared" si="68"/>
        <v>504823456</v>
      </c>
      <c r="D1117" s="41" t="str">
        <f t="shared" si="69"/>
        <v>MAHAVIR PROVISION STORES</v>
      </c>
      <c r="E1117" s="41" t="str">
        <f t="shared" si="70"/>
        <v>PROPRIETOR</v>
      </c>
      <c r="F1117" s="48" t="str">
        <f t="shared" si="71"/>
        <v>0.00</v>
      </c>
    </row>
    <row r="1118" spans="1:6" x14ac:dyDescent="0.3">
      <c r="A1118" t="s">
        <v>491</v>
      </c>
      <c r="C1118" s="41" t="str">
        <f t="shared" si="68"/>
        <v>504834567</v>
      </c>
      <c r="D1118" s="41" t="str">
        <f t="shared" si="69"/>
        <v>EASTERN INFRA VENTURES</v>
      </c>
      <c r="E1118" s="41" t="str">
        <f t="shared" si="70"/>
        <v>PARTNERSHIP</v>
      </c>
      <c r="F1118" s="48" t="str">
        <f t="shared" si="71"/>
        <v>12,85,340.75</v>
      </c>
    </row>
    <row r="1119" spans="1:6" x14ac:dyDescent="0.3">
      <c r="A1119" t="s">
        <v>492</v>
      </c>
      <c r="C1119" s="41" t="str">
        <f t="shared" si="68"/>
        <v>504845678</v>
      </c>
      <c r="D1119" s="41" t="str">
        <f t="shared" si="69"/>
        <v>QUICKMOVE SUPPLY CHAIN</v>
      </c>
      <c r="E1119" s="41" t="str">
        <f t="shared" si="70"/>
        <v>LLP</v>
      </c>
      <c r="F1119" s="48" t="str">
        <f t="shared" si="71"/>
        <v>8,540.00</v>
      </c>
    </row>
    <row r="1120" spans="1:6" x14ac:dyDescent="0.3">
      <c r="A1120" t="s">
        <v>493</v>
      </c>
      <c r="C1120" s="41" t="str">
        <f t="shared" si="68"/>
        <v>504856789</v>
      </c>
      <c r="D1120" s="41" t="str">
        <f t="shared" si="69"/>
        <v>MEDITECH PHARMA CARE</v>
      </c>
      <c r="E1120" s="41" t="str">
        <f t="shared" si="70"/>
        <v>PRIVATE LIMITED</v>
      </c>
      <c r="F1120" s="48" t="str">
        <f t="shared" si="71"/>
        <v>6,72,300.00</v>
      </c>
    </row>
    <row r="1121" spans="1:6" x14ac:dyDescent="0.3">
      <c r="A1121" t="s">
        <v>494</v>
      </c>
      <c r="C1121" s="41" t="str">
        <f t="shared" si="68"/>
        <v>504867890</v>
      </c>
      <c r="D1121" s="41" t="str">
        <f t="shared" si="69"/>
        <v>SPICEBAY TRADERS</v>
      </c>
      <c r="E1121" s="41" t="str">
        <f t="shared" si="70"/>
        <v>PROPRIETOR</v>
      </c>
      <c r="F1121" s="48" t="str">
        <f t="shared" si="71"/>
        <v>5,850.25</v>
      </c>
    </row>
    <row r="1122" spans="1:6" x14ac:dyDescent="0.3">
      <c r="A1122" t="s">
        <v>495</v>
      </c>
      <c r="C1122" s="41" t="str">
        <f t="shared" si="68"/>
        <v>504878901</v>
      </c>
      <c r="D1122" s="41" t="str">
        <f t="shared" si="69"/>
        <v>TRANSASIA LOGISTICS</v>
      </c>
      <c r="E1122" s="41" t="str">
        <f t="shared" si="70"/>
        <v>PARTNERSHIP</v>
      </c>
      <c r="F1122" s="48" t="str">
        <f t="shared" si="71"/>
        <v>9,25,640.00</v>
      </c>
    </row>
    <row r="1123" spans="1:6" x14ac:dyDescent="0.3">
      <c r="A1123" t="s">
        <v>496</v>
      </c>
      <c r="C1123" s="41" t="str">
        <f t="shared" si="68"/>
        <v>504889012</v>
      </c>
      <c r="D1123" s="41" t="str">
        <f t="shared" si="69"/>
        <v>CLOUDPOINT CONSULTING</v>
      </c>
      <c r="E1123" s="41" t="str">
        <f t="shared" si="70"/>
        <v>LLP</v>
      </c>
      <c r="F1123" s="48" t="str">
        <f t="shared" si="71"/>
        <v>4,15,000.00</v>
      </c>
    </row>
    <row r="1124" spans="1:6" x14ac:dyDescent="0.3">
      <c r="A1124" t="s">
        <v>497</v>
      </c>
      <c r="C1124" s="41" t="str">
        <f t="shared" si="68"/>
        <v>504890123</v>
      </c>
      <c r="D1124" s="41" t="str">
        <f t="shared" si="69"/>
        <v>TRIDENT METAL WORKS</v>
      </c>
      <c r="E1124" s="41" t="str">
        <f t="shared" si="70"/>
        <v>PRIVATE LIMITED</v>
      </c>
      <c r="F1124" s="48" t="str">
        <f t="shared" si="71"/>
        <v>0.00</v>
      </c>
    </row>
    <row r="1125" spans="1:6" x14ac:dyDescent="0.3">
      <c r="A1125" t="s">
        <v>498</v>
      </c>
      <c r="C1125" s="41" t="str">
        <f t="shared" si="68"/>
        <v>504901234</v>
      </c>
      <c r="D1125" s="41" t="str">
        <f t="shared" si="69"/>
        <v>ORCHID FABRICS INDIA</v>
      </c>
      <c r="E1125" s="41" t="str">
        <f t="shared" si="70"/>
        <v>PARTNERSHIP</v>
      </c>
      <c r="F1125" s="48" t="str">
        <f t="shared" si="71"/>
        <v>5,40,340.00</v>
      </c>
    </row>
    <row r="1126" spans="1:6" x14ac:dyDescent="0.3">
      <c r="A1126" t="s">
        <v>499</v>
      </c>
      <c r="C1126" s="41" t="str">
        <f t="shared" si="68"/>
        <v>504912345</v>
      </c>
      <c r="D1126" s="41" t="str">
        <f t="shared" si="69"/>
        <v>HORIZON LAND DEVELOPERS</v>
      </c>
      <c r="E1126" s="41" t="str">
        <f t="shared" si="70"/>
        <v>PRIVATE LIMITED</v>
      </c>
      <c r="F1126" s="48" t="str">
        <f t="shared" si="71"/>
        <v>14,500.00</v>
      </c>
    </row>
    <row r="1127" spans="1:6" x14ac:dyDescent="0.3">
      <c r="A1127" t="s">
        <v>500</v>
      </c>
      <c r="C1127" s="41" t="str">
        <f t="shared" si="68"/>
        <v>504923456</v>
      </c>
      <c r="D1127" s="41" t="str">
        <f t="shared" si="69"/>
        <v>FRESHMART AGRO FOODS</v>
      </c>
      <c r="E1127" s="41" t="str">
        <f t="shared" si="70"/>
        <v>PROPRIETOR</v>
      </c>
      <c r="F1127" s="48" t="str">
        <f t="shared" si="71"/>
        <v>3,95,980.90</v>
      </c>
    </row>
    <row r="1128" spans="1:6" x14ac:dyDescent="0.3">
      <c r="A1128" t="s">
        <v>501</v>
      </c>
      <c r="C1128" s="41" t="str">
        <f t="shared" si="68"/>
        <v>504934567</v>
      </c>
      <c r="D1128" s="41" t="str">
        <f t="shared" si="69"/>
        <v>DIGITAL EDGE TECHNOLOGIES</v>
      </c>
      <c r="E1128" s="41" t="str">
        <f t="shared" si="70"/>
        <v>LLP</v>
      </c>
      <c r="F1128" s="48" t="str">
        <f t="shared" si="71"/>
        <v>26,750.00</v>
      </c>
    </row>
    <row r="1129" spans="1:6" x14ac:dyDescent="0.3">
      <c r="A1129" t="s">
        <v>502</v>
      </c>
      <c r="C1129" s="41" t="str">
        <f t="shared" si="68"/>
        <v>504945678</v>
      </c>
      <c r="D1129" s="41" t="str">
        <f t="shared" si="69"/>
        <v>SUNSHINE PACK INDUSTRIES</v>
      </c>
      <c r="E1129" s="41" t="str">
        <f t="shared" si="70"/>
        <v>PRIVATE LIMITED</v>
      </c>
      <c r="F1129" s="48" t="str">
        <f t="shared" si="71"/>
        <v>4,78,999.00</v>
      </c>
    </row>
    <row r="1130" spans="1:6" x14ac:dyDescent="0.3">
      <c r="A1130" t="s">
        <v>503</v>
      </c>
      <c r="C1130" s="41" t="str">
        <f t="shared" si="68"/>
        <v>504956789</v>
      </c>
      <c r="D1130" s="41" t="str">
        <f t="shared" si="69"/>
        <v>IMPERIAL GLOBAL EXPORTS</v>
      </c>
      <c r="E1130" s="41" t="str">
        <f t="shared" si="70"/>
        <v>PARTNERSHIP</v>
      </c>
      <c r="F1130" s="48" t="str">
        <f t="shared" si="71"/>
        <v>0.00</v>
      </c>
    </row>
    <row r="1131" spans="1:6" x14ac:dyDescent="0.3">
      <c r="A1131" t="s">
        <v>504</v>
      </c>
      <c r="C1131" s="41" t="str">
        <f t="shared" si="68"/>
        <v>504967890</v>
      </c>
      <c r="D1131" s="41" t="str">
        <f t="shared" si="69"/>
        <v>ALPHATEC INDUSTRIES</v>
      </c>
      <c r="E1131" s="41" t="str">
        <f t="shared" si="70"/>
        <v>PRIVATE LIMITED</v>
      </c>
      <c r="F1131" s="48" t="str">
        <f t="shared" si="71"/>
        <v>3,19,450.00</v>
      </c>
    </row>
    <row r="1132" spans="1:6" x14ac:dyDescent="0.3">
      <c r="A1132" t="s">
        <v>505</v>
      </c>
      <c r="C1132" s="41" t="str">
        <f t="shared" si="68"/>
        <v>504978901</v>
      </c>
      <c r="D1132" s="41" t="str">
        <f t="shared" si="69"/>
        <v>SHREE BALAJI MEDICAL SUPPLY</v>
      </c>
      <c r="E1132" s="41" t="str">
        <f t="shared" si="70"/>
        <v>PROPRIETOR</v>
      </c>
      <c r="F1132" s="48" t="str">
        <f t="shared" si="71"/>
        <v>56,500.00</v>
      </c>
    </row>
    <row r="1133" spans="1:6" x14ac:dyDescent="0.3">
      <c r="A1133" t="s">
        <v>506</v>
      </c>
      <c r="C1133" s="41" t="str">
        <f t="shared" si="68"/>
        <v>504989012</v>
      </c>
      <c r="D1133" s="41" t="str">
        <f t="shared" si="69"/>
        <v>POWERTECH ELECTRONICS</v>
      </c>
      <c r="E1133" s="41" t="str">
        <f t="shared" si="70"/>
        <v>LLP</v>
      </c>
      <c r="F1133" s="48" t="str">
        <f t="shared" si="71"/>
        <v>11,25,000.00</v>
      </c>
    </row>
    <row r="1134" spans="1:6" x14ac:dyDescent="0.3">
      <c r="A1134" t="s">
        <v>507</v>
      </c>
      <c r="C1134" s="41" t="str">
        <f t="shared" si="68"/>
        <v>504990123</v>
      </c>
      <c r="D1134" s="41" t="str">
        <f t="shared" si="69"/>
        <v>INNOTECH CORPORATE PARK</v>
      </c>
      <c r="E1134" s="41" t="str">
        <f t="shared" si="70"/>
        <v>PRIVATE LIMITED</v>
      </c>
      <c r="F1134" s="48" t="str">
        <f t="shared" si="71"/>
        <v>7,780.00</v>
      </c>
    </row>
    <row r="1135" spans="1:6" x14ac:dyDescent="0.3">
      <c r="A1135" t="s">
        <v>508</v>
      </c>
      <c r="C1135" s="41" t="str">
        <f t="shared" si="68"/>
        <v>505001234</v>
      </c>
      <c r="D1135" s="41" t="str">
        <f t="shared" si="69"/>
        <v>STONELINE GRANITES</v>
      </c>
      <c r="E1135" s="41" t="str">
        <f t="shared" si="70"/>
        <v>PARTNERSHIP</v>
      </c>
      <c r="F1135" s="48" t="str">
        <f t="shared" si="71"/>
        <v>6,85,600.00</v>
      </c>
    </row>
    <row r="1136" spans="1:6" x14ac:dyDescent="0.3">
      <c r="A1136" t="s">
        <v>509</v>
      </c>
      <c r="C1136" s="41" t="str">
        <f t="shared" si="68"/>
        <v>505012345</v>
      </c>
      <c r="D1136" s="41" t="str">
        <f t="shared" si="69"/>
        <v>GREENFARM DAIRY INDUSTRIES</v>
      </c>
      <c r="E1136" s="41" t="str">
        <f t="shared" si="70"/>
        <v>PRIVATE LIMITED</v>
      </c>
      <c r="F1136" s="48" t="str">
        <f t="shared" si="71"/>
        <v>5,75,450.25</v>
      </c>
    </row>
    <row r="1137" spans="1:6" x14ac:dyDescent="0.3">
      <c r="A1137" t="s">
        <v>510</v>
      </c>
      <c r="C1137" s="41" t="str">
        <f t="shared" si="68"/>
        <v>505023456</v>
      </c>
      <c r="D1137" s="41" t="str">
        <f t="shared" si="69"/>
        <v>RAJDHANI TRADERS</v>
      </c>
      <c r="E1137" s="41" t="str">
        <f t="shared" si="70"/>
        <v>PROPRIETOR</v>
      </c>
      <c r="F1137" s="48" t="str">
        <f t="shared" si="71"/>
        <v>3,200.00</v>
      </c>
    </row>
    <row r="1138" spans="1:6" x14ac:dyDescent="0.3">
      <c r="A1138" t="s">
        <v>511</v>
      </c>
      <c r="C1138" s="41" t="str">
        <f t="shared" si="68"/>
        <v>505034567</v>
      </c>
      <c r="D1138" s="41" t="str">
        <f t="shared" si="69"/>
        <v>VECTOR INDUSTRIAL TOOLS</v>
      </c>
      <c r="E1138" s="41" t="str">
        <f t="shared" si="70"/>
        <v>LLP</v>
      </c>
      <c r="F1138" s="48" t="str">
        <f t="shared" si="71"/>
        <v>10,15,600.00</v>
      </c>
    </row>
    <row r="1139" spans="1:6" x14ac:dyDescent="0.3">
      <c r="A1139" t="s">
        <v>512</v>
      </c>
      <c r="C1139" s="41" t="str">
        <f t="shared" si="68"/>
        <v>505045678</v>
      </c>
      <c r="D1139" s="41" t="str">
        <f t="shared" si="69"/>
        <v>UNITY CLEANING SOLUTIONS</v>
      </c>
      <c r="E1139" s="41" t="str">
        <f t="shared" si="70"/>
        <v>PARTNERSHIP</v>
      </c>
      <c r="F1139" s="48" t="str">
        <f t="shared" si="71"/>
        <v>9,540.00</v>
      </c>
    </row>
    <row r="1140" spans="1:6" x14ac:dyDescent="0.3">
      <c r="A1140" t="s">
        <v>513</v>
      </c>
      <c r="C1140" s="41" t="str">
        <f t="shared" si="68"/>
        <v>505056789</v>
      </c>
      <c r="D1140" s="41" t="str">
        <f t="shared" si="69"/>
        <v>ZENITH MEGA RETAIL</v>
      </c>
      <c r="E1140" s="41" t="str">
        <f t="shared" si="70"/>
        <v>PRIVATE LIMITED</v>
      </c>
      <c r="F1140" s="48" t="str">
        <f t="shared" si="71"/>
        <v>16,12,300.00</v>
      </c>
    </row>
    <row r="1141" spans="1:6" x14ac:dyDescent="0.3">
      <c r="A1141" t="s">
        <v>514</v>
      </c>
      <c r="C1141" s="41" t="str">
        <f t="shared" si="68"/>
        <v>505067890</v>
      </c>
      <c r="D1141" s="41" t="str">
        <f t="shared" si="69"/>
        <v>SWEETCRUST BAKERS</v>
      </c>
      <c r="E1141" s="41" t="str">
        <f t="shared" si="70"/>
        <v>PROPRIETOR</v>
      </c>
      <c r="F1141" s="48" t="str">
        <f t="shared" si="71"/>
        <v>6,450.75</v>
      </c>
    </row>
    <row r="1142" spans="1:6" x14ac:dyDescent="0.3">
      <c r="A1142" t="s">
        <v>515</v>
      </c>
      <c r="C1142" s="41" t="str">
        <f t="shared" si="68"/>
        <v>505078901</v>
      </c>
      <c r="D1142" s="41" t="str">
        <f t="shared" si="69"/>
        <v>OM SAI TRANSPORT SERVICES</v>
      </c>
      <c r="E1142" s="41" t="str">
        <f t="shared" si="70"/>
        <v>PARTNERSHIP</v>
      </c>
      <c r="F1142" s="48" t="str">
        <f t="shared" si="71"/>
        <v>5,60,876.00</v>
      </c>
    </row>
    <row r="1143" spans="1:6" x14ac:dyDescent="0.3">
      <c r="A1143" t="s">
        <v>516</v>
      </c>
      <c r="C1143" s="41" t="str">
        <f t="shared" si="68"/>
        <v>505089012</v>
      </c>
      <c r="D1143" s="41" t="str">
        <f t="shared" si="69"/>
        <v>SKYLINE SOFTWARE HUB</v>
      </c>
      <c r="E1143" s="41" t="str">
        <f t="shared" si="70"/>
        <v>LLP</v>
      </c>
      <c r="F1143" s="48" t="str">
        <f t="shared" si="71"/>
        <v>2,85,000.00</v>
      </c>
    </row>
    <row r="1144" spans="1:6" x14ac:dyDescent="0.3">
      <c r="A1144" t="s">
        <v>517</v>
      </c>
      <c r="C1144" s="41" t="str">
        <f t="shared" si="68"/>
        <v>505090123</v>
      </c>
      <c r="D1144" s="41" t="str">
        <f t="shared" si="69"/>
        <v>GREENPLY INDUSTRIES</v>
      </c>
      <c r="E1144" s="41" t="str">
        <f t="shared" si="70"/>
        <v>PRIVATE LIMITED</v>
      </c>
      <c r="F1144" s="48" t="str">
        <f t="shared" si="71"/>
        <v>0.00</v>
      </c>
    </row>
    <row r="1145" spans="1:6" x14ac:dyDescent="0.3">
      <c r="A1145" t="s">
        <v>518</v>
      </c>
      <c r="C1145" s="41" t="str">
        <f t="shared" si="68"/>
        <v>505101234</v>
      </c>
      <c r="D1145" s="41" t="str">
        <f t="shared" si="69"/>
        <v>WESTERN MEADOW BUILDERS</v>
      </c>
      <c r="E1145" s="41" t="str">
        <f t="shared" si="70"/>
        <v>PARTNERSHIP</v>
      </c>
      <c r="F1145" s="48" t="str">
        <f t="shared" si="71"/>
        <v>9,90,340.00</v>
      </c>
    </row>
    <row r="1146" spans="1:6" x14ac:dyDescent="0.3">
      <c r="A1146" t="s">
        <v>519</v>
      </c>
      <c r="C1146" s="41" t="str">
        <f t="shared" si="68"/>
        <v>505112345</v>
      </c>
      <c r="D1146" s="41" t="str">
        <f t="shared" si="69"/>
        <v>BRILLIANT FUTURE INSTITUTE</v>
      </c>
      <c r="E1146" s="41" t="str">
        <f t="shared" si="70"/>
        <v>PRIVATE LIMITED</v>
      </c>
      <c r="F1146" s="48" t="str">
        <f t="shared" si="71"/>
        <v>4,800.00</v>
      </c>
    </row>
    <row r="1147" spans="1:6" x14ac:dyDescent="0.3">
      <c r="A1147" t="s">
        <v>520</v>
      </c>
      <c r="C1147" s="41" t="str">
        <f t="shared" si="68"/>
        <v>505123456</v>
      </c>
      <c r="D1147" s="41" t="str">
        <f t="shared" si="69"/>
        <v>GOLDEN MILK DAIRY</v>
      </c>
      <c r="E1147" s="41" t="str">
        <f t="shared" si="70"/>
        <v>PROPRIETOR</v>
      </c>
      <c r="F1147" s="48" t="str">
        <f t="shared" si="71"/>
        <v>8,15,210.90</v>
      </c>
    </row>
    <row r="1148" spans="1:6" x14ac:dyDescent="0.3">
      <c r="A1148" t="s">
        <v>521</v>
      </c>
      <c r="C1148" s="41" t="str">
        <f t="shared" si="68"/>
        <v>505134567</v>
      </c>
      <c r="D1148" s="41" t="str">
        <f t="shared" si="69"/>
        <v>SPEEDLINK EXPRESS NETWORK</v>
      </c>
      <c r="E1148" s="41" t="str">
        <f t="shared" si="70"/>
        <v>LLP</v>
      </c>
      <c r="F1148" s="48" t="str">
        <f t="shared" si="71"/>
        <v>24,750.00</v>
      </c>
    </row>
    <row r="1149" spans="1:6" x14ac:dyDescent="0.3">
      <c r="A1149" t="s">
        <v>522</v>
      </c>
      <c r="C1149" s="41" t="str">
        <f t="shared" si="68"/>
        <v>505145678</v>
      </c>
      <c r="D1149" s="41" t="str">
        <f t="shared" si="69"/>
        <v>URBAN MEDIA SOLUTIONS</v>
      </c>
      <c r="E1149" s="41" t="str">
        <f t="shared" si="70"/>
        <v>PRIVATE LIMITED</v>
      </c>
      <c r="F1149" s="48" t="str">
        <f t="shared" si="71"/>
        <v>7,88,999.00</v>
      </c>
    </row>
    <row r="1150" spans="1:6" x14ac:dyDescent="0.3">
      <c r="A1150" t="s">
        <v>523</v>
      </c>
      <c r="C1150" s="41" t="str">
        <f t="shared" si="68"/>
        <v>505156789</v>
      </c>
      <c r="D1150" s="41" t="str">
        <f t="shared" si="69"/>
        <v>HERITAGE SILK INDUSTRIES</v>
      </c>
      <c r="E1150" s="41" t="str">
        <f t="shared" si="70"/>
        <v>PARTNERSHIP</v>
      </c>
      <c r="F1150" s="48" t="str">
        <f t="shared" si="71"/>
        <v>0.00</v>
      </c>
    </row>
    <row r="1151" spans="1:6" x14ac:dyDescent="0.3">
      <c r="A1151" t="s">
        <v>524</v>
      </c>
      <c r="C1151" s="41" t="str">
        <f t="shared" si="68"/>
        <v>505167890</v>
      </c>
      <c r="D1151" s="41" t="str">
        <f t="shared" si="69"/>
        <v>BIOGEN HEALTHCARE</v>
      </c>
      <c r="E1151" s="41" t="str">
        <f t="shared" si="70"/>
        <v>PRIVATE LIMITED</v>
      </c>
      <c r="F1151" s="48" t="str">
        <f t="shared" si="71"/>
        <v>2,89,450.00</v>
      </c>
    </row>
    <row r="1152" spans="1:6" x14ac:dyDescent="0.3">
      <c r="A1152" t="s">
        <v>525</v>
      </c>
      <c r="C1152" s="41" t="str">
        <f t="shared" si="68"/>
        <v>505178901</v>
      </c>
      <c r="D1152" s="41" t="str">
        <f t="shared" si="69"/>
        <v>SHREE RAM DISTRIBUTION</v>
      </c>
      <c r="E1152" s="41" t="str">
        <f t="shared" si="70"/>
        <v>PROPRIETOR</v>
      </c>
      <c r="F1152" s="48" t="str">
        <f t="shared" si="71"/>
        <v>1,26,500.00</v>
      </c>
    </row>
    <row r="1153" spans="1:6" x14ac:dyDescent="0.3">
      <c r="A1153" t="s">
        <v>526</v>
      </c>
      <c r="C1153" s="41" t="str">
        <f t="shared" si="68"/>
        <v>505189012</v>
      </c>
      <c r="D1153" s="41" t="str">
        <f t="shared" si="69"/>
        <v>SOLARTECH ENERGY SYSTEMS</v>
      </c>
      <c r="E1153" s="41" t="str">
        <f t="shared" si="70"/>
        <v>LLP</v>
      </c>
      <c r="F1153" s="48" t="str">
        <f t="shared" si="71"/>
        <v>12,25,000.00</v>
      </c>
    </row>
    <row r="1154" spans="1:6" x14ac:dyDescent="0.3">
      <c r="A1154" t="s">
        <v>527</v>
      </c>
      <c r="C1154" s="41" t="str">
        <f t="shared" si="68"/>
        <v>505190123</v>
      </c>
      <c r="D1154" s="41" t="str">
        <f t="shared" si="69"/>
        <v>GLOBAL EDGE CONSULTING</v>
      </c>
      <c r="E1154" s="41" t="str">
        <f t="shared" si="70"/>
        <v>PRIVATE LIMITED</v>
      </c>
      <c r="F1154" s="48" t="str">
        <f t="shared" si="71"/>
        <v>9,480.00</v>
      </c>
    </row>
    <row r="1155" spans="1:6" x14ac:dyDescent="0.3">
      <c r="A1155" t="s">
        <v>528</v>
      </c>
      <c r="C1155" s="41" t="str">
        <f t="shared" si="68"/>
        <v>505201234</v>
      </c>
      <c r="D1155" s="41" t="str">
        <f t="shared" si="69"/>
        <v>ZENITH ENGINEERING SOLUTIONS</v>
      </c>
      <c r="E1155" s="41" t="str">
        <f t="shared" si="70"/>
        <v>PARTNERSHIP</v>
      </c>
      <c r="F1155" s="48" t="str">
        <f t="shared" si="71"/>
        <v>7,95,600.00</v>
      </c>
    </row>
    <row r="1156" spans="1:6" x14ac:dyDescent="0.3">
      <c r="A1156" t="s">
        <v>529</v>
      </c>
      <c r="C1156" s="41" t="str">
        <f t="shared" ref="C1156:C1219" si="72">TRIM(_xlfn.TEXTBEFORE(TRIM(A1155), " "))</f>
        <v>505212345</v>
      </c>
      <c r="D1156" s="41" t="str">
        <f t="shared" ref="D1156:D1219" si="73">TRIM(_xlfn.TEXTBEFORE(_xlfn.TEXTAFTER(TRIM(A1155), " "), "-"))</f>
        <v>AURORA FLEXIBLE PACKAGING</v>
      </c>
      <c r="E1156" s="41" t="str">
        <f t="shared" ref="E1156:E1219" si="74">TRIM(_xlfn.TEXTBEFORE(_xlfn.TEXTAFTER(A1155, "-"), "Internal"))</f>
        <v>PRIVATE LIMITED</v>
      </c>
      <c r="F1156" s="48" t="str">
        <f t="shared" ref="F1156:F1219" si="75">TRIM(_xlfn.TEXTBEFORE(_xlfn.TEXTAFTER(A1155, "₹"), " ", -1))</f>
        <v>6,25,890.25</v>
      </c>
    </row>
    <row r="1157" spans="1:6" x14ac:dyDescent="0.3">
      <c r="A1157" t="s">
        <v>530</v>
      </c>
      <c r="C1157" s="41" t="str">
        <f t="shared" si="72"/>
        <v>505223456</v>
      </c>
      <c r="D1157" s="41" t="str">
        <f t="shared" si="73"/>
        <v>NAVKAR WHOLESALE TRADERS</v>
      </c>
      <c r="E1157" s="41" t="str">
        <f t="shared" si="74"/>
        <v>PROPRIETOR</v>
      </c>
      <c r="F1157" s="48" t="str">
        <f t="shared" si="75"/>
        <v>5,200.00</v>
      </c>
    </row>
    <row r="1158" spans="1:6" x14ac:dyDescent="0.3">
      <c r="A1158" t="s">
        <v>531</v>
      </c>
      <c r="C1158" s="41" t="str">
        <f t="shared" si="72"/>
        <v>505234567</v>
      </c>
      <c r="D1158" s="41" t="str">
        <f t="shared" si="73"/>
        <v>TITAN INFRA PROJECTS</v>
      </c>
      <c r="E1158" s="41" t="str">
        <f t="shared" si="74"/>
        <v>LLP</v>
      </c>
      <c r="F1158" s="48" t="str">
        <f t="shared" si="75"/>
        <v>19,75,600.00</v>
      </c>
    </row>
    <row r="1159" spans="1:6" x14ac:dyDescent="0.3">
      <c r="A1159" t="s">
        <v>532</v>
      </c>
      <c r="C1159" s="41" t="str">
        <f t="shared" si="72"/>
        <v>505245678</v>
      </c>
      <c r="D1159" s="41" t="str">
        <f t="shared" si="73"/>
        <v>PRIME SECURITY FORCE</v>
      </c>
      <c r="E1159" s="41" t="str">
        <f t="shared" si="74"/>
        <v>PARTNERSHIP</v>
      </c>
      <c r="F1159" s="48" t="str">
        <f t="shared" si="75"/>
        <v>6,540.00</v>
      </c>
    </row>
    <row r="1160" spans="1:6" x14ac:dyDescent="0.3">
      <c r="A1160" t="s">
        <v>533</v>
      </c>
      <c r="C1160" s="41" t="str">
        <f t="shared" si="72"/>
        <v>505256789</v>
      </c>
      <c r="D1160" s="41" t="str">
        <f t="shared" si="73"/>
        <v>SUNPAPER INDUSTRIES</v>
      </c>
      <c r="E1160" s="41" t="str">
        <f t="shared" si="74"/>
        <v>PRIVATE LIMITED</v>
      </c>
      <c r="F1160" s="48" t="str">
        <f t="shared" si="75"/>
        <v>10,82,300.00</v>
      </c>
    </row>
    <row r="1161" spans="1:6" x14ac:dyDescent="0.3">
      <c r="A1161" t="s">
        <v>534</v>
      </c>
      <c r="C1161" s="41" t="str">
        <f t="shared" si="72"/>
        <v>505267890</v>
      </c>
      <c r="D1161" s="41" t="str">
        <f t="shared" si="73"/>
        <v>VISION MEDIA ENTERPRISES</v>
      </c>
      <c r="E1161" s="41" t="str">
        <f t="shared" si="74"/>
        <v>PROPRIETOR</v>
      </c>
      <c r="F1161" s="48" t="str">
        <f t="shared" si="75"/>
        <v>8,450.75</v>
      </c>
    </row>
    <row r="1162" spans="1:6" x14ac:dyDescent="0.3">
      <c r="A1162" t="s">
        <v>535</v>
      </c>
      <c r="C1162" s="41" t="str">
        <f t="shared" si="72"/>
        <v>505278901</v>
      </c>
      <c r="D1162" s="41" t="str">
        <f t="shared" si="73"/>
        <v>NORTHSTAR SHIPPING LINES</v>
      </c>
      <c r="E1162" s="41" t="str">
        <f t="shared" si="74"/>
        <v>PARTNERSHIP</v>
      </c>
      <c r="F1162" s="48" t="str">
        <f t="shared" si="75"/>
        <v>6,90,876.00</v>
      </c>
    </row>
    <row r="1163" spans="1:6" x14ac:dyDescent="0.3">
      <c r="A1163" t="s">
        <v>536</v>
      </c>
      <c r="C1163" s="41" t="str">
        <f t="shared" si="72"/>
        <v>505289012</v>
      </c>
      <c r="D1163" s="41" t="str">
        <f t="shared" si="73"/>
        <v>TECHNOVA SOLUTIONS</v>
      </c>
      <c r="E1163" s="41" t="str">
        <f t="shared" si="74"/>
        <v>LLP</v>
      </c>
      <c r="F1163" s="48" t="str">
        <f t="shared" si="75"/>
        <v>3,95,000.00</v>
      </c>
    </row>
    <row r="1164" spans="1:6" x14ac:dyDescent="0.3">
      <c r="A1164" t="s">
        <v>537</v>
      </c>
      <c r="C1164" s="41" t="str">
        <f t="shared" si="72"/>
        <v>505290123</v>
      </c>
      <c r="D1164" s="41" t="str">
        <f t="shared" si="73"/>
        <v>RIVERDALE AGRO PRODUCTS</v>
      </c>
      <c r="E1164" s="41" t="str">
        <f t="shared" si="74"/>
        <v>PRIVATE LIMITED</v>
      </c>
      <c r="F1164" s="48" t="str">
        <f t="shared" si="75"/>
        <v>0.00</v>
      </c>
    </row>
    <row r="1165" spans="1:6" x14ac:dyDescent="0.3">
      <c r="A1165" t="s">
        <v>538</v>
      </c>
      <c r="C1165" s="41" t="str">
        <f t="shared" si="72"/>
        <v>505301234</v>
      </c>
      <c r="D1165" s="41" t="str">
        <f t="shared" si="73"/>
        <v>ARCADIA INTERIOR SOLUTIONS</v>
      </c>
      <c r="E1165" s="41" t="str">
        <f t="shared" si="74"/>
        <v>PARTNERSHIP</v>
      </c>
      <c r="F1165" s="48" t="str">
        <f t="shared" si="75"/>
        <v>7,10,340.00</v>
      </c>
    </row>
    <row r="1166" spans="1:6" x14ac:dyDescent="0.3">
      <c r="A1166" t="s">
        <v>539</v>
      </c>
      <c r="C1166" s="41" t="str">
        <f t="shared" si="72"/>
        <v>505312345</v>
      </c>
      <c r="D1166" s="41" t="str">
        <f t="shared" si="73"/>
        <v>SILVER PEAK POLYMERS</v>
      </c>
      <c r="E1166" s="41" t="str">
        <f t="shared" si="74"/>
        <v>PRIVATE LIMITED</v>
      </c>
      <c r="F1166" s="48" t="str">
        <f t="shared" si="75"/>
        <v>9,45,920.00</v>
      </c>
    </row>
    <row r="1167" spans="1:6" x14ac:dyDescent="0.3">
      <c r="A1167" t="s">
        <v>540</v>
      </c>
      <c r="C1167" s="41" t="str">
        <f t="shared" si="72"/>
        <v>505323456</v>
      </c>
      <c r="D1167" s="41" t="str">
        <f t="shared" si="73"/>
        <v>MAHAVEER GENERAL STORES</v>
      </c>
      <c r="E1167" s="41" t="str">
        <f t="shared" si="74"/>
        <v>PROPRIETOR</v>
      </c>
      <c r="F1167" s="48" t="str">
        <f t="shared" si="75"/>
        <v>0.00</v>
      </c>
    </row>
    <row r="1168" spans="1:6" x14ac:dyDescent="0.3">
      <c r="A1168" t="s">
        <v>541</v>
      </c>
      <c r="C1168" s="41" t="str">
        <f t="shared" si="72"/>
        <v>505334567</v>
      </c>
      <c r="D1168" s="41" t="str">
        <f t="shared" si="73"/>
        <v>EASTERN SKY DEVELOPERS</v>
      </c>
      <c r="E1168" s="41" t="str">
        <f t="shared" si="74"/>
        <v>PARTNERSHIP</v>
      </c>
      <c r="F1168" s="48" t="str">
        <f t="shared" si="75"/>
        <v>15,75,300.75</v>
      </c>
    </row>
    <row r="1169" spans="1:6" x14ac:dyDescent="0.3">
      <c r="A1169" t="s">
        <v>542</v>
      </c>
      <c r="C1169" s="41" t="str">
        <f t="shared" si="72"/>
        <v>505345678</v>
      </c>
      <c r="D1169" s="41" t="str">
        <f t="shared" si="73"/>
        <v>QUICKSHIFT FREIGHT</v>
      </c>
      <c r="E1169" s="41" t="str">
        <f t="shared" si="74"/>
        <v>LLP</v>
      </c>
      <c r="F1169" s="48" t="str">
        <f t="shared" si="75"/>
        <v>13,540.00</v>
      </c>
    </row>
    <row r="1170" spans="1:6" x14ac:dyDescent="0.3">
      <c r="A1170" t="s">
        <v>543</v>
      </c>
      <c r="C1170" s="41" t="str">
        <f t="shared" si="72"/>
        <v>505356789</v>
      </c>
      <c r="D1170" s="41" t="str">
        <f t="shared" si="73"/>
        <v>MEDICARE LIFE SCIENCES</v>
      </c>
      <c r="E1170" s="41" t="str">
        <f t="shared" si="74"/>
        <v>PRIVATE LIMITED</v>
      </c>
      <c r="F1170" s="48" t="str">
        <f t="shared" si="75"/>
        <v>8,12,800.00</v>
      </c>
    </row>
    <row r="1171" spans="1:6" x14ac:dyDescent="0.3">
      <c r="A1171" t="s">
        <v>544</v>
      </c>
      <c r="C1171" s="41" t="str">
        <f t="shared" si="72"/>
        <v>505367890</v>
      </c>
      <c r="D1171" s="41" t="str">
        <f t="shared" si="73"/>
        <v>SPICY WORLD FOODS</v>
      </c>
      <c r="E1171" s="41" t="str">
        <f t="shared" si="74"/>
        <v>PROPRIETOR</v>
      </c>
      <c r="F1171" s="48" t="str">
        <f t="shared" si="75"/>
        <v>7,450.50</v>
      </c>
    </row>
    <row r="1172" spans="1:6" x14ac:dyDescent="0.3">
      <c r="A1172" t="s">
        <v>545</v>
      </c>
      <c r="C1172" s="41" t="str">
        <f t="shared" si="72"/>
        <v>505378901</v>
      </c>
      <c r="D1172" s="41" t="str">
        <f t="shared" si="73"/>
        <v>TRANSWORLD GLOBAL SHIPPING</v>
      </c>
      <c r="E1172" s="41" t="str">
        <f t="shared" si="74"/>
        <v>PARTNERSHIP</v>
      </c>
      <c r="F1172" s="48" t="str">
        <f t="shared" si="75"/>
        <v>5,25,650.00</v>
      </c>
    </row>
    <row r="1173" spans="1:6" x14ac:dyDescent="0.3">
      <c r="A1173" t="s">
        <v>546</v>
      </c>
      <c r="C1173" s="41" t="str">
        <f t="shared" si="72"/>
        <v>505389012</v>
      </c>
      <c r="D1173" s="41" t="str">
        <f t="shared" si="73"/>
        <v>CLOUDCORE TECHNOLOGIES</v>
      </c>
      <c r="E1173" s="41" t="str">
        <f t="shared" si="74"/>
        <v>LLP</v>
      </c>
      <c r="F1173" s="48" t="str">
        <f t="shared" si="75"/>
        <v>4,25,000.00</v>
      </c>
    </row>
    <row r="1174" spans="1:6" x14ac:dyDescent="0.3">
      <c r="A1174" t="s">
        <v>547</v>
      </c>
      <c r="C1174" s="41" t="str">
        <f t="shared" si="72"/>
        <v>505390123</v>
      </c>
      <c r="D1174" s="41" t="str">
        <f t="shared" si="73"/>
        <v>TRIMAX METAL INDUSTRIES</v>
      </c>
      <c r="E1174" s="41" t="str">
        <f t="shared" si="74"/>
        <v>PRIVATE LIMITED</v>
      </c>
      <c r="F1174" s="48" t="str">
        <f t="shared" si="75"/>
        <v>0.00</v>
      </c>
    </row>
    <row r="1175" spans="1:6" x14ac:dyDescent="0.3">
      <c r="A1175" t="s">
        <v>548</v>
      </c>
      <c r="C1175" s="41" t="str">
        <f t="shared" si="72"/>
        <v>505401234</v>
      </c>
      <c r="D1175" s="41" t="str">
        <f t="shared" si="73"/>
        <v>ORBITAL FASHION EXPORTS</v>
      </c>
      <c r="E1175" s="41" t="str">
        <f t="shared" si="74"/>
        <v>PARTNERSHIP</v>
      </c>
      <c r="F1175" s="48" t="str">
        <f t="shared" si="75"/>
        <v>6,80,340.00</v>
      </c>
    </row>
    <row r="1176" spans="1:6" x14ac:dyDescent="0.3">
      <c r="A1176" t="s">
        <v>549</v>
      </c>
      <c r="C1176" s="41" t="str">
        <f t="shared" si="72"/>
        <v>505412345</v>
      </c>
      <c r="D1176" s="41" t="str">
        <f t="shared" si="73"/>
        <v>HILLTOP REALTY DEVELOPERS</v>
      </c>
      <c r="E1176" s="41" t="str">
        <f t="shared" si="74"/>
        <v>PRIVATE LIMITED</v>
      </c>
      <c r="F1176" s="48" t="str">
        <f t="shared" si="75"/>
        <v>5,300.00</v>
      </c>
    </row>
    <row r="1177" spans="1:6" x14ac:dyDescent="0.3">
      <c r="A1177" t="s">
        <v>550</v>
      </c>
      <c r="C1177" s="41" t="str">
        <f t="shared" si="72"/>
        <v>505423456</v>
      </c>
      <c r="D1177" s="41" t="str">
        <f t="shared" si="73"/>
        <v>FRESHFIELD ORGANICS</v>
      </c>
      <c r="E1177" s="41" t="str">
        <f t="shared" si="74"/>
        <v>PROPRIETOR</v>
      </c>
      <c r="F1177" s="48" t="str">
        <f t="shared" si="75"/>
        <v>6,95,110.90</v>
      </c>
    </row>
    <row r="1178" spans="1:6" x14ac:dyDescent="0.3">
      <c r="A1178" t="s">
        <v>551</v>
      </c>
      <c r="C1178" s="41" t="str">
        <f t="shared" si="72"/>
        <v>505434567</v>
      </c>
      <c r="D1178" s="41" t="str">
        <f t="shared" si="73"/>
        <v>DIGITRON INFRA SOLUTIONS</v>
      </c>
      <c r="E1178" s="41" t="str">
        <f t="shared" si="74"/>
        <v>LLP</v>
      </c>
      <c r="F1178" s="48" t="str">
        <f t="shared" si="75"/>
        <v>22,750.00</v>
      </c>
    </row>
    <row r="1179" spans="1:6" x14ac:dyDescent="0.3">
      <c r="A1179" t="s">
        <v>552</v>
      </c>
      <c r="C1179" s="41" t="str">
        <f t="shared" si="72"/>
        <v>505445678</v>
      </c>
      <c r="D1179" s="41" t="str">
        <f t="shared" si="73"/>
        <v>SUNRISE PACK SOLUTIONS</v>
      </c>
      <c r="E1179" s="41" t="str">
        <f t="shared" si="74"/>
        <v>PRIVATE LIMITED</v>
      </c>
      <c r="F1179" s="48" t="str">
        <f t="shared" si="75"/>
        <v>5,28,999.00</v>
      </c>
    </row>
    <row r="1180" spans="1:6" x14ac:dyDescent="0.3">
      <c r="A1180" t="s">
        <v>553</v>
      </c>
      <c r="C1180" s="41" t="str">
        <f t="shared" si="72"/>
        <v>505456789</v>
      </c>
      <c r="D1180" s="41" t="str">
        <f t="shared" si="73"/>
        <v>IMPERIAL TRADE CORPORATION</v>
      </c>
      <c r="E1180" s="41" t="str">
        <f t="shared" si="74"/>
        <v>PARTNERSHIP</v>
      </c>
      <c r="F1180" s="48" t="str">
        <f t="shared" si="75"/>
        <v>0.00</v>
      </c>
    </row>
    <row r="1181" spans="1:6" x14ac:dyDescent="0.3">
      <c r="A1181" t="s">
        <v>554</v>
      </c>
      <c r="C1181" s="41" t="str">
        <f t="shared" si="72"/>
        <v>505467890</v>
      </c>
      <c r="D1181" s="41" t="str">
        <f t="shared" si="73"/>
        <v>ALTITUDE INDUSTRIAL ENGINEERS</v>
      </c>
      <c r="E1181" s="41" t="str">
        <f t="shared" si="74"/>
        <v>PRIVATE LIMITED</v>
      </c>
      <c r="F1181" s="48" t="str">
        <f t="shared" si="75"/>
        <v>3,29,450.00</v>
      </c>
    </row>
    <row r="1182" spans="1:6" x14ac:dyDescent="0.3">
      <c r="A1182" t="s">
        <v>555</v>
      </c>
      <c r="C1182" s="41" t="str">
        <f t="shared" si="72"/>
        <v>505478901</v>
      </c>
      <c r="D1182" s="41" t="str">
        <f t="shared" si="73"/>
        <v>SHREE SAI WHOLESALE MART</v>
      </c>
      <c r="E1182" s="41" t="str">
        <f t="shared" si="74"/>
        <v>PROPRIETOR</v>
      </c>
      <c r="F1182" s="48" t="str">
        <f t="shared" si="75"/>
        <v>76,500.00</v>
      </c>
    </row>
    <row r="1183" spans="1:6" x14ac:dyDescent="0.3">
      <c r="A1183" t="s">
        <v>556</v>
      </c>
      <c r="C1183" s="41" t="str">
        <f t="shared" si="72"/>
        <v>505489012</v>
      </c>
      <c r="D1183" s="41" t="str">
        <f t="shared" si="73"/>
        <v>POWERTRONIC SYSTEMS</v>
      </c>
      <c r="E1183" s="41" t="str">
        <f t="shared" si="74"/>
        <v>LLP</v>
      </c>
      <c r="F1183" s="48" t="str">
        <f t="shared" si="75"/>
        <v>8,15,000.00</v>
      </c>
    </row>
    <row r="1184" spans="1:6" x14ac:dyDescent="0.3">
      <c r="A1184" t="s">
        <v>557</v>
      </c>
      <c r="C1184" s="41" t="str">
        <f t="shared" si="72"/>
        <v>505490123</v>
      </c>
      <c r="D1184" s="41" t="str">
        <f t="shared" si="73"/>
        <v>INNOVISION TECH PARK</v>
      </c>
      <c r="E1184" s="41" t="str">
        <f t="shared" si="74"/>
        <v>PRIVATE LIMITED</v>
      </c>
      <c r="F1184" s="48" t="str">
        <f t="shared" si="75"/>
        <v>5,780.00</v>
      </c>
    </row>
    <row r="1185" spans="1:6" x14ac:dyDescent="0.3">
      <c r="A1185" t="s">
        <v>558</v>
      </c>
      <c r="C1185" s="41" t="str">
        <f t="shared" si="72"/>
        <v>505501234</v>
      </c>
      <c r="D1185" s="41" t="str">
        <f t="shared" si="73"/>
        <v>STONECREST GRANITE WORKS</v>
      </c>
      <c r="E1185" s="41" t="str">
        <f t="shared" si="74"/>
        <v>PARTNERSHIP</v>
      </c>
      <c r="F1185" s="48" t="str">
        <f t="shared" si="75"/>
        <v>3,75,600.00</v>
      </c>
    </row>
    <row r="1186" spans="1:6" x14ac:dyDescent="0.3">
      <c r="A1186" t="s">
        <v>559</v>
      </c>
      <c r="C1186" s="41" t="str">
        <f t="shared" si="72"/>
        <v>505512345</v>
      </c>
      <c r="D1186" s="41" t="str">
        <f t="shared" si="73"/>
        <v>GREENDALE MILK FOODS</v>
      </c>
      <c r="E1186" s="41" t="str">
        <f t="shared" si="74"/>
        <v>PRIVATE LIMITED</v>
      </c>
      <c r="F1186" s="48" t="str">
        <f t="shared" si="75"/>
        <v>6,45,450.25</v>
      </c>
    </row>
    <row r="1187" spans="1:6" x14ac:dyDescent="0.3">
      <c r="A1187" t="s">
        <v>560</v>
      </c>
      <c r="C1187" s="41" t="str">
        <f t="shared" si="72"/>
        <v>505523456</v>
      </c>
      <c r="D1187" s="41" t="str">
        <f t="shared" si="73"/>
        <v>RAJPUT BROTHERS TRADERS</v>
      </c>
      <c r="E1187" s="41" t="str">
        <f t="shared" si="74"/>
        <v>PROPRIETOR</v>
      </c>
      <c r="F1187" s="48" t="str">
        <f t="shared" si="75"/>
        <v>7,200.00</v>
      </c>
    </row>
    <row r="1188" spans="1:6" x14ac:dyDescent="0.3">
      <c r="A1188" t="s">
        <v>561</v>
      </c>
      <c r="C1188" s="41" t="str">
        <f t="shared" si="72"/>
        <v>505534567</v>
      </c>
      <c r="D1188" s="41" t="str">
        <f t="shared" si="73"/>
        <v>VECTOR HEAVY MACHINES</v>
      </c>
      <c r="E1188" s="41" t="str">
        <f t="shared" si="74"/>
        <v>LLP</v>
      </c>
      <c r="F1188" s="48" t="str">
        <f t="shared" si="75"/>
        <v>11,75,600.00</v>
      </c>
    </row>
    <row r="1189" spans="1:6" x14ac:dyDescent="0.3">
      <c r="A1189" t="s">
        <v>562</v>
      </c>
      <c r="C1189" s="41" t="str">
        <f t="shared" si="72"/>
        <v>505545678</v>
      </c>
      <c r="D1189" s="41" t="str">
        <f t="shared" si="73"/>
        <v>UNITY FACILITY SERVICES</v>
      </c>
      <c r="E1189" s="41" t="str">
        <f t="shared" si="74"/>
        <v>PARTNERSHIP</v>
      </c>
      <c r="F1189" s="48" t="str">
        <f t="shared" si="75"/>
        <v>6,540.00</v>
      </c>
    </row>
    <row r="1190" spans="1:6" x14ac:dyDescent="0.3">
      <c r="A1190" t="s">
        <v>563</v>
      </c>
      <c r="C1190" s="41" t="str">
        <f t="shared" si="72"/>
        <v>505556789</v>
      </c>
      <c r="D1190" s="41" t="str">
        <f t="shared" si="73"/>
        <v>ZENMART RETAIL STORES</v>
      </c>
      <c r="E1190" s="41" t="str">
        <f t="shared" si="74"/>
        <v>PRIVATE LIMITED</v>
      </c>
      <c r="F1190" s="48" t="str">
        <f t="shared" si="75"/>
        <v>14,42,300.00</v>
      </c>
    </row>
    <row r="1191" spans="1:6" x14ac:dyDescent="0.3">
      <c r="A1191" t="s">
        <v>564</v>
      </c>
      <c r="C1191" s="41" t="str">
        <f t="shared" si="72"/>
        <v>505567890</v>
      </c>
      <c r="D1191" s="41" t="str">
        <f t="shared" si="73"/>
        <v>SWEET DELIGHT FOODS</v>
      </c>
      <c r="E1191" s="41" t="str">
        <f t="shared" si="74"/>
        <v>PROPRIETOR</v>
      </c>
      <c r="F1191" s="48" t="str">
        <f t="shared" si="75"/>
        <v>8,450.75</v>
      </c>
    </row>
    <row r="1192" spans="1:6" x14ac:dyDescent="0.3">
      <c r="A1192" t="s">
        <v>565</v>
      </c>
      <c r="C1192" s="41" t="str">
        <f t="shared" si="72"/>
        <v>505578901</v>
      </c>
      <c r="D1192" s="41" t="str">
        <f t="shared" si="73"/>
        <v>OM FASTLINE CARGO</v>
      </c>
      <c r="E1192" s="41" t="str">
        <f t="shared" si="74"/>
        <v>PARTNERSHIP</v>
      </c>
      <c r="F1192" s="48" t="str">
        <f t="shared" si="75"/>
        <v>4,90,876.00</v>
      </c>
    </row>
    <row r="1193" spans="1:6" x14ac:dyDescent="0.3">
      <c r="A1193" t="s">
        <v>566</v>
      </c>
      <c r="C1193" s="41" t="str">
        <f t="shared" si="72"/>
        <v>505589012</v>
      </c>
      <c r="D1193" s="41" t="str">
        <f t="shared" si="73"/>
        <v>SKYNET SOFTWARE SERVICES</v>
      </c>
      <c r="E1193" s="41" t="str">
        <f t="shared" si="74"/>
        <v>LLP</v>
      </c>
      <c r="F1193" s="48" t="str">
        <f t="shared" si="75"/>
        <v>3,25,000.00</v>
      </c>
    </row>
    <row r="1194" spans="1:6" x14ac:dyDescent="0.3">
      <c r="A1194" t="s">
        <v>567</v>
      </c>
      <c r="C1194" s="41" t="str">
        <f t="shared" si="72"/>
        <v>505590123</v>
      </c>
      <c r="D1194" s="41" t="str">
        <f t="shared" si="73"/>
        <v>GREENWOOD TIMBER MART</v>
      </c>
      <c r="E1194" s="41" t="str">
        <f t="shared" si="74"/>
        <v>PRIVATE LIMITED</v>
      </c>
      <c r="F1194" s="48" t="str">
        <f t="shared" si="75"/>
        <v>0.00</v>
      </c>
    </row>
    <row r="1195" spans="1:6" x14ac:dyDescent="0.3">
      <c r="A1195" t="s">
        <v>218</v>
      </c>
      <c r="C1195" s="41" t="str">
        <f t="shared" si="72"/>
        <v>505601234</v>
      </c>
      <c r="D1195" s="41" t="str">
        <f t="shared" si="73"/>
        <v>WESTPOINT CONSTRUCTION</v>
      </c>
      <c r="E1195" s="41" t="str">
        <f t="shared" si="74"/>
        <v>PARTNERSHIP</v>
      </c>
      <c r="F1195" s="48" t="str">
        <f t="shared" si="75"/>
        <v>8,10,340.00</v>
      </c>
    </row>
    <row r="1196" spans="1:6" x14ac:dyDescent="0.3">
      <c r="A1196" t="s">
        <v>219</v>
      </c>
      <c r="C1196" s="41" t="str">
        <f t="shared" si="72"/>
        <v>501212345</v>
      </c>
      <c r="D1196" s="41" t="str">
        <f t="shared" si="73"/>
        <v>ARYAV GLOBAL TRADERS</v>
      </c>
      <c r="E1196" s="41" t="str">
        <f t="shared" si="74"/>
        <v>PROPRIETOR</v>
      </c>
      <c r="F1196" s="48" t="str">
        <f t="shared" si="75"/>
        <v>2,300.00</v>
      </c>
    </row>
    <row r="1197" spans="1:6" x14ac:dyDescent="0.3">
      <c r="A1197" t="s">
        <v>220</v>
      </c>
      <c r="C1197" s="41" t="str">
        <f t="shared" si="72"/>
        <v>501323456</v>
      </c>
      <c r="D1197" s="41" t="str">
        <f t="shared" si="73"/>
        <v>PRAGATI METALS &amp; MINERALS</v>
      </c>
      <c r="E1197" s="41" t="str">
        <f t="shared" si="74"/>
        <v>PARTNERSHIP</v>
      </c>
      <c r="F1197" s="48" t="str">
        <f t="shared" si="75"/>
        <v>7,45,210.90</v>
      </c>
    </row>
    <row r="1198" spans="1:6" x14ac:dyDescent="0.3">
      <c r="A1198" t="s">
        <v>221</v>
      </c>
      <c r="C1198" s="41" t="str">
        <f t="shared" si="72"/>
        <v>501434567</v>
      </c>
      <c r="D1198" s="41" t="str">
        <f t="shared" si="73"/>
        <v>ZENITH BIOTECH LABS</v>
      </c>
      <c r="E1198" s="41" t="str">
        <f t="shared" si="74"/>
        <v>PRIVATE LIMITED</v>
      </c>
      <c r="F1198" s="48" t="str">
        <f t="shared" si="75"/>
        <v>15,750.00</v>
      </c>
    </row>
    <row r="1199" spans="1:6" x14ac:dyDescent="0.3">
      <c r="A1199" t="s">
        <v>222</v>
      </c>
      <c r="C1199" s="41" t="str">
        <f t="shared" si="72"/>
        <v>501545678</v>
      </c>
      <c r="D1199" s="41" t="str">
        <f t="shared" si="73"/>
        <v>GREENFIELD ORGANICS</v>
      </c>
      <c r="E1199" s="41" t="str">
        <f t="shared" si="74"/>
        <v>PROPRIETOR</v>
      </c>
      <c r="F1199" s="48" t="str">
        <f t="shared" si="75"/>
        <v>4,88,999.99</v>
      </c>
    </row>
    <row r="1200" spans="1:6" x14ac:dyDescent="0.3">
      <c r="A1200" t="s">
        <v>223</v>
      </c>
      <c r="C1200" s="41" t="str">
        <f t="shared" si="72"/>
        <v>501656789</v>
      </c>
      <c r="D1200" s="41" t="str">
        <f t="shared" si="73"/>
        <v>URBANEDGE REALTY PROJECTS</v>
      </c>
      <c r="E1200" s="41" t="str">
        <f t="shared" si="74"/>
        <v>LLP</v>
      </c>
      <c r="F1200" s="48" t="str">
        <f t="shared" si="75"/>
        <v>0.00</v>
      </c>
    </row>
    <row r="1201" spans="1:6" x14ac:dyDescent="0.3">
      <c r="A1201" t="s">
        <v>224</v>
      </c>
      <c r="C1201" s="41" t="str">
        <f t="shared" si="72"/>
        <v>501767890</v>
      </c>
      <c r="D1201" s="41" t="str">
        <f t="shared" si="73"/>
        <v>SILVERLINE TECH SERVICES</v>
      </c>
      <c r="E1201" s="41" t="str">
        <f t="shared" si="74"/>
        <v>PRIVATE LIMITED</v>
      </c>
      <c r="F1201" s="48" t="str">
        <f t="shared" si="75"/>
        <v>89,450.35</v>
      </c>
    </row>
    <row r="1202" spans="1:6" x14ac:dyDescent="0.3">
      <c r="A1202" t="s">
        <v>225</v>
      </c>
      <c r="C1202" s="41" t="str">
        <f t="shared" si="72"/>
        <v>501878901</v>
      </c>
      <c r="D1202" s="41" t="str">
        <f t="shared" si="73"/>
        <v>OMKAR PHARMA DISTRIBUTORS</v>
      </c>
      <c r="E1202" s="41" t="str">
        <f t="shared" si="74"/>
        <v>PARTNERSHIP</v>
      </c>
      <c r="F1202" s="48" t="str">
        <f t="shared" si="75"/>
        <v>2,76,500.00</v>
      </c>
    </row>
    <row r="1203" spans="1:6" x14ac:dyDescent="0.3">
      <c r="A1203" t="s">
        <v>226</v>
      </c>
      <c r="C1203" s="41" t="str">
        <f t="shared" si="72"/>
        <v>501989012</v>
      </c>
      <c r="D1203" s="41" t="str">
        <f t="shared" si="73"/>
        <v>SKYHIGH AVIATION SUPPORT</v>
      </c>
      <c r="E1203" s="41" t="str">
        <f t="shared" si="74"/>
        <v>PRIVATE LIMITED</v>
      </c>
      <c r="F1203" s="48" t="str">
        <f t="shared" si="75"/>
        <v>13,45,000.00</v>
      </c>
    </row>
    <row r="1204" spans="1:6" x14ac:dyDescent="0.3">
      <c r="A1204" t="s">
        <v>227</v>
      </c>
      <c r="C1204" s="41" t="str">
        <f t="shared" si="72"/>
        <v>502090123</v>
      </c>
      <c r="D1204" s="41" t="str">
        <f t="shared" si="73"/>
        <v>NOVASTAR ENERGY SOLUTIONS</v>
      </c>
      <c r="E1204" s="41" t="str">
        <f t="shared" si="74"/>
        <v>LLP</v>
      </c>
      <c r="F1204" s="48" t="str">
        <f t="shared" si="75"/>
        <v>6,780.00</v>
      </c>
    </row>
    <row r="1205" spans="1:6" x14ac:dyDescent="0.3">
      <c r="A1205" t="s">
        <v>228</v>
      </c>
      <c r="C1205" s="41" t="str">
        <f t="shared" si="72"/>
        <v>502101234</v>
      </c>
      <c r="D1205" s="41" t="str">
        <f t="shared" si="73"/>
        <v>HORIZON PAPER MILLS</v>
      </c>
      <c r="E1205" s="41" t="str">
        <f t="shared" si="74"/>
        <v>PARTNERSHIP</v>
      </c>
      <c r="F1205" s="48" t="str">
        <f t="shared" si="75"/>
        <v>3,25,600.00</v>
      </c>
    </row>
    <row r="1206" spans="1:6" x14ac:dyDescent="0.3">
      <c r="A1206" t="s">
        <v>229</v>
      </c>
      <c r="C1206" s="41" t="str">
        <f t="shared" si="72"/>
        <v>502212345</v>
      </c>
      <c r="D1206" s="41" t="str">
        <f t="shared" si="73"/>
        <v>APEX METAL WORKS</v>
      </c>
      <c r="E1206" s="41" t="str">
        <f t="shared" si="74"/>
        <v>PRIVATE LIMITED</v>
      </c>
      <c r="F1206" s="48" t="str">
        <f t="shared" si="75"/>
        <v>4,75,890.00</v>
      </c>
    </row>
    <row r="1207" spans="1:6" x14ac:dyDescent="0.3">
      <c r="A1207" t="s">
        <v>230</v>
      </c>
      <c r="C1207" s="41" t="str">
        <f t="shared" si="72"/>
        <v>502223456</v>
      </c>
      <c r="D1207" s="41" t="str">
        <f t="shared" si="73"/>
        <v>SUNSHINE AGRO EXPORTS</v>
      </c>
      <c r="E1207" s="41" t="str">
        <f t="shared" si="74"/>
        <v>PROPRIETOR</v>
      </c>
      <c r="F1207" s="48" t="str">
        <f t="shared" si="75"/>
        <v>0.00</v>
      </c>
    </row>
    <row r="1208" spans="1:6" x14ac:dyDescent="0.3">
      <c r="A1208" t="s">
        <v>231</v>
      </c>
      <c r="C1208" s="41" t="str">
        <f t="shared" si="72"/>
        <v>502234567</v>
      </c>
      <c r="D1208" s="41" t="str">
        <f t="shared" si="73"/>
        <v>GREENVALLEY PROJECTS</v>
      </c>
      <c r="E1208" s="41" t="str">
        <f t="shared" si="74"/>
        <v>PARTNERSHIP</v>
      </c>
      <c r="F1208" s="48" t="str">
        <f t="shared" si="75"/>
        <v>12,45,600.50</v>
      </c>
    </row>
    <row r="1209" spans="1:6" x14ac:dyDescent="0.3">
      <c r="A1209" t="s">
        <v>232</v>
      </c>
      <c r="C1209" s="41" t="str">
        <f t="shared" si="72"/>
        <v>502245678</v>
      </c>
      <c r="D1209" s="41" t="str">
        <f t="shared" si="73"/>
        <v>ORBITAL TECHNOLOGIES</v>
      </c>
      <c r="E1209" s="41" t="str">
        <f t="shared" si="74"/>
        <v>LLP</v>
      </c>
      <c r="F1209" s="48" t="str">
        <f t="shared" si="75"/>
        <v>8,540.00</v>
      </c>
    </row>
    <row r="1210" spans="1:6" x14ac:dyDescent="0.3">
      <c r="A1210" t="s">
        <v>233</v>
      </c>
      <c r="C1210" s="41" t="str">
        <f t="shared" si="72"/>
        <v>502256789</v>
      </c>
      <c r="D1210" s="41" t="str">
        <f t="shared" si="73"/>
        <v>MATRIX PHARMA SOLUTIONS</v>
      </c>
      <c r="E1210" s="41" t="str">
        <f t="shared" si="74"/>
        <v>PRIVATE LIMITED</v>
      </c>
      <c r="F1210" s="48" t="str">
        <f t="shared" si="75"/>
        <v>9,12,300.00</v>
      </c>
    </row>
    <row r="1211" spans="1:6" x14ac:dyDescent="0.3">
      <c r="A1211" t="s">
        <v>234</v>
      </c>
      <c r="C1211" s="41" t="str">
        <f t="shared" si="72"/>
        <v>502267890</v>
      </c>
      <c r="D1211" s="41" t="str">
        <f t="shared" si="73"/>
        <v>SILKROUTE APPARELS</v>
      </c>
      <c r="E1211" s="41" t="str">
        <f t="shared" si="74"/>
        <v>PROPRIETOR</v>
      </c>
      <c r="F1211" s="48" t="str">
        <f t="shared" si="75"/>
        <v>2,450.75</v>
      </c>
    </row>
    <row r="1212" spans="1:6" x14ac:dyDescent="0.3">
      <c r="A1212" t="s">
        <v>235</v>
      </c>
      <c r="C1212" s="41" t="str">
        <f t="shared" si="72"/>
        <v>502278901</v>
      </c>
      <c r="D1212" s="41" t="str">
        <f t="shared" si="73"/>
        <v>ROYAL INDIA LOGISTICS</v>
      </c>
      <c r="E1212" s="41" t="str">
        <f t="shared" si="74"/>
        <v>PARTNERSHIP</v>
      </c>
      <c r="F1212" s="48" t="str">
        <f t="shared" si="75"/>
        <v>6,90,876.00</v>
      </c>
    </row>
    <row r="1213" spans="1:6" x14ac:dyDescent="0.3">
      <c r="A1213" t="s">
        <v>236</v>
      </c>
      <c r="C1213" s="41" t="str">
        <f t="shared" si="72"/>
        <v>502289012</v>
      </c>
      <c r="D1213" s="41" t="str">
        <f t="shared" si="73"/>
        <v>VERTEX CONSULTANTS</v>
      </c>
      <c r="E1213" s="41" t="str">
        <f t="shared" si="74"/>
        <v>LLP</v>
      </c>
      <c r="F1213" s="48" t="str">
        <f t="shared" si="75"/>
        <v>3,25,000.00</v>
      </c>
    </row>
    <row r="1214" spans="1:6" x14ac:dyDescent="0.3">
      <c r="A1214" t="s">
        <v>237</v>
      </c>
      <c r="C1214" s="41" t="str">
        <f t="shared" si="72"/>
        <v>502290123</v>
      </c>
      <c r="D1214" s="41" t="str">
        <f t="shared" si="73"/>
        <v>MAGNUS STEEL INDUSTRIES</v>
      </c>
      <c r="E1214" s="41" t="str">
        <f t="shared" si="74"/>
        <v>PRIVATE LIMITED</v>
      </c>
      <c r="F1214" s="48" t="str">
        <f t="shared" si="75"/>
        <v>0.00</v>
      </c>
    </row>
    <row r="1215" spans="1:6" x14ac:dyDescent="0.3">
      <c r="A1215" t="s">
        <v>238</v>
      </c>
      <c r="C1215" s="41" t="str">
        <f t="shared" si="72"/>
        <v>502301234</v>
      </c>
      <c r="D1215" s="41" t="str">
        <f t="shared" si="73"/>
        <v>BLUEWAVE MARINE EXPORTS</v>
      </c>
      <c r="E1215" s="41" t="str">
        <f t="shared" si="74"/>
        <v>PARTNERSHIP</v>
      </c>
      <c r="F1215" s="48" t="str">
        <f t="shared" si="75"/>
        <v>5,10,340.00</v>
      </c>
    </row>
    <row r="1216" spans="1:6" x14ac:dyDescent="0.3">
      <c r="A1216" t="s">
        <v>239</v>
      </c>
      <c r="C1216" s="41" t="str">
        <f t="shared" si="72"/>
        <v>502312345</v>
      </c>
      <c r="D1216" s="41" t="str">
        <f t="shared" si="73"/>
        <v>TRIDENT INFRA BUILDERS</v>
      </c>
      <c r="E1216" s="41" t="str">
        <f t="shared" si="74"/>
        <v>PRIVATE LIMITED</v>
      </c>
      <c r="F1216" s="48" t="str">
        <f t="shared" si="75"/>
        <v>7,300.00</v>
      </c>
    </row>
    <row r="1217" spans="1:6" x14ac:dyDescent="0.3">
      <c r="A1217" t="s">
        <v>240</v>
      </c>
      <c r="C1217" s="41" t="str">
        <f t="shared" si="72"/>
        <v>502323456</v>
      </c>
      <c r="D1217" s="41" t="str">
        <f t="shared" si="73"/>
        <v>HIMALAYA FOOD PROCESSORS</v>
      </c>
      <c r="E1217" s="41" t="str">
        <f t="shared" si="74"/>
        <v>PROPRIETOR</v>
      </c>
      <c r="F1217" s="48" t="str">
        <f t="shared" si="75"/>
        <v>2,45,210.90</v>
      </c>
    </row>
    <row r="1218" spans="1:6" x14ac:dyDescent="0.3">
      <c r="A1218" t="s">
        <v>241</v>
      </c>
      <c r="C1218" s="41" t="str">
        <f t="shared" si="72"/>
        <v>502334567</v>
      </c>
      <c r="D1218" s="41" t="str">
        <f t="shared" si="73"/>
        <v>NOVA ELECTRIC SYSTEMS</v>
      </c>
      <c r="E1218" s="41" t="str">
        <f t="shared" si="74"/>
        <v>LLP</v>
      </c>
      <c r="F1218" s="48" t="str">
        <f t="shared" si="75"/>
        <v>19,750.00</v>
      </c>
    </row>
    <row r="1219" spans="1:6" x14ac:dyDescent="0.3">
      <c r="A1219" t="s">
        <v>242</v>
      </c>
      <c r="C1219" s="41" t="str">
        <f t="shared" si="72"/>
        <v>502345678</v>
      </c>
      <c r="D1219" s="41" t="str">
        <f t="shared" si="73"/>
        <v>PRIMEPACK CARTONS</v>
      </c>
      <c r="E1219" s="41" t="str">
        <f t="shared" si="74"/>
        <v>PRIVATE LIMITED</v>
      </c>
      <c r="F1219" s="48" t="str">
        <f t="shared" si="75"/>
        <v>4,18,999.00</v>
      </c>
    </row>
    <row r="1220" spans="1:6" x14ac:dyDescent="0.3">
      <c r="A1220" t="s">
        <v>243</v>
      </c>
      <c r="C1220" s="41" t="str">
        <f t="shared" ref="C1220:C1283" si="76">TRIM(_xlfn.TEXTBEFORE(TRIM(A1219), " "))</f>
        <v>502356789</v>
      </c>
      <c r="D1220" s="41" t="str">
        <f t="shared" ref="D1220:D1283" si="77">TRIM(_xlfn.TEXTBEFORE(_xlfn.TEXTAFTER(TRIM(A1219), " "), "-"))</f>
        <v>EASTERN SPICE TRADERS</v>
      </c>
      <c r="E1220" s="41" t="str">
        <f t="shared" ref="E1220:E1283" si="78">TRIM(_xlfn.TEXTBEFORE(_xlfn.TEXTAFTER(A1219, "-"), "Internal"))</f>
        <v>PARTNERSHIP</v>
      </c>
      <c r="F1220" s="48" t="str">
        <f t="shared" ref="F1220:F1283" si="79">TRIM(_xlfn.TEXTBEFORE(_xlfn.TEXTAFTER(A1219, "₹"), " ", -1))</f>
        <v>0.00</v>
      </c>
    </row>
    <row r="1221" spans="1:6" x14ac:dyDescent="0.3">
      <c r="A1221" t="s">
        <v>244</v>
      </c>
      <c r="C1221" s="41" t="str">
        <f t="shared" si="76"/>
        <v>502367890</v>
      </c>
      <c r="D1221" s="41" t="str">
        <f t="shared" si="77"/>
        <v>URBANCREST DEVELOPERS</v>
      </c>
      <c r="E1221" s="41" t="str">
        <f t="shared" si="78"/>
        <v>PRIVATE LIMITED</v>
      </c>
      <c r="F1221" s="48" t="str">
        <f t="shared" si="79"/>
        <v>1,89,450.00</v>
      </c>
    </row>
    <row r="1222" spans="1:6" x14ac:dyDescent="0.3">
      <c r="A1222" t="s">
        <v>245</v>
      </c>
      <c r="C1222" s="41" t="str">
        <f t="shared" si="76"/>
        <v>502378901</v>
      </c>
      <c r="D1222" s="41" t="str">
        <f t="shared" si="77"/>
        <v>SHAKTI CHEMICAL SUPPLIERS</v>
      </c>
      <c r="E1222" s="41" t="str">
        <f t="shared" si="78"/>
        <v>PROPRIETOR</v>
      </c>
      <c r="F1222" s="48" t="str">
        <f t="shared" si="79"/>
        <v>76,500.00</v>
      </c>
    </row>
    <row r="1223" spans="1:6" x14ac:dyDescent="0.3">
      <c r="A1223" t="s">
        <v>246</v>
      </c>
      <c r="C1223" s="41" t="str">
        <f t="shared" si="76"/>
        <v>502389012</v>
      </c>
      <c r="D1223" s="41" t="str">
        <f t="shared" si="77"/>
        <v>ASTRAL ENERGY VENTURES</v>
      </c>
      <c r="E1223" s="41" t="str">
        <f t="shared" si="78"/>
        <v>LLP</v>
      </c>
      <c r="F1223" s="48" t="str">
        <f t="shared" si="79"/>
        <v>11,45,000.00</v>
      </c>
    </row>
    <row r="1224" spans="1:6" x14ac:dyDescent="0.3">
      <c r="A1224" t="s">
        <v>247</v>
      </c>
      <c r="C1224" s="41" t="str">
        <f t="shared" si="76"/>
        <v>502390123</v>
      </c>
      <c r="D1224" s="41" t="str">
        <f t="shared" si="77"/>
        <v>INNOVEX DIGITAL SOLUTIONS</v>
      </c>
      <c r="E1224" s="41" t="str">
        <f t="shared" si="78"/>
        <v>PRIVATE LIMITED</v>
      </c>
      <c r="F1224" s="48" t="str">
        <f t="shared" si="79"/>
        <v>9,780.00</v>
      </c>
    </row>
    <row r="1225" spans="1:6" x14ac:dyDescent="0.3">
      <c r="A1225" t="s">
        <v>248</v>
      </c>
      <c r="C1225" s="41" t="str">
        <f t="shared" si="76"/>
        <v>502401234</v>
      </c>
      <c r="D1225" s="41" t="str">
        <f t="shared" si="77"/>
        <v>GOLDLINE JEWELS</v>
      </c>
      <c r="E1225" s="41" t="str">
        <f t="shared" si="78"/>
        <v>PARTNERSHIP</v>
      </c>
      <c r="F1225" s="48" t="str">
        <f t="shared" si="79"/>
        <v>6,25,600.00</v>
      </c>
    </row>
    <row r="1226" spans="1:6" x14ac:dyDescent="0.3">
      <c r="A1226" t="s">
        <v>249</v>
      </c>
      <c r="C1226" s="41" t="str">
        <f t="shared" si="76"/>
        <v>502412345</v>
      </c>
      <c r="D1226" s="41" t="str">
        <f t="shared" si="77"/>
        <v>OCEANIC FROZEN FOODS</v>
      </c>
      <c r="E1226" s="41" t="str">
        <f t="shared" si="78"/>
        <v>PRIVATE LIMITED</v>
      </c>
      <c r="F1226" s="48" t="str">
        <f t="shared" si="79"/>
        <v>3,45,890.25</v>
      </c>
    </row>
    <row r="1227" spans="1:6" x14ac:dyDescent="0.3">
      <c r="A1227" t="s">
        <v>250</v>
      </c>
      <c r="C1227" s="41" t="str">
        <f t="shared" si="76"/>
        <v>502423456</v>
      </c>
      <c r="D1227" s="41" t="str">
        <f t="shared" si="77"/>
        <v>KAVYA ENTERPRISES</v>
      </c>
      <c r="E1227" s="41" t="str">
        <f t="shared" si="78"/>
        <v>PROPRIETOR</v>
      </c>
      <c r="F1227" s="48" t="str">
        <f t="shared" si="79"/>
        <v>1,200.00</v>
      </c>
    </row>
    <row r="1228" spans="1:6" x14ac:dyDescent="0.3">
      <c r="A1228" t="s">
        <v>251</v>
      </c>
      <c r="C1228" s="41" t="str">
        <f t="shared" si="76"/>
        <v>502434567</v>
      </c>
      <c r="D1228" s="41" t="str">
        <f t="shared" si="77"/>
        <v>STERLING AUTO COMPONENTS</v>
      </c>
      <c r="E1228" s="41" t="str">
        <f t="shared" si="78"/>
        <v>LLP</v>
      </c>
      <c r="F1228" s="48" t="str">
        <f t="shared" si="79"/>
        <v>8,75,600.00</v>
      </c>
    </row>
    <row r="1229" spans="1:6" x14ac:dyDescent="0.3">
      <c r="A1229" t="s">
        <v>252</v>
      </c>
      <c r="C1229" s="41" t="str">
        <f t="shared" si="76"/>
        <v>502445678</v>
      </c>
      <c r="D1229" s="41" t="str">
        <f t="shared" si="77"/>
        <v>RADIANT CABLE NETWORK</v>
      </c>
      <c r="E1229" s="41" t="str">
        <f t="shared" si="78"/>
        <v>PARTNERSHIP</v>
      </c>
      <c r="F1229" s="48" t="str">
        <f t="shared" si="79"/>
        <v>5,540.00</v>
      </c>
    </row>
    <row r="1230" spans="1:6" x14ac:dyDescent="0.3">
      <c r="A1230" t="s">
        <v>253</v>
      </c>
      <c r="C1230" s="41" t="str">
        <f t="shared" si="76"/>
        <v>502456789</v>
      </c>
      <c r="D1230" s="41" t="str">
        <f t="shared" si="77"/>
        <v>MEGASTAR RETAIL HUB</v>
      </c>
      <c r="E1230" s="41" t="str">
        <f t="shared" si="78"/>
        <v>PRIVATE LIMITED</v>
      </c>
      <c r="F1230" s="48" t="str">
        <f t="shared" si="79"/>
        <v>14,12,300.00</v>
      </c>
    </row>
    <row r="1231" spans="1:6" x14ac:dyDescent="0.3">
      <c r="A1231" t="s">
        <v>254</v>
      </c>
      <c r="C1231" s="41" t="str">
        <f t="shared" si="76"/>
        <v>502467890</v>
      </c>
      <c r="D1231" s="41" t="str">
        <f t="shared" si="77"/>
        <v>CLASSIC HANDLOOMS</v>
      </c>
      <c r="E1231" s="41" t="str">
        <f t="shared" si="78"/>
        <v>PROPRIETOR</v>
      </c>
      <c r="F1231" s="48" t="str">
        <f t="shared" si="79"/>
        <v>9,450.75</v>
      </c>
    </row>
    <row r="1232" spans="1:6" x14ac:dyDescent="0.3">
      <c r="A1232" t="s">
        <v>255</v>
      </c>
      <c r="C1232" s="41" t="str">
        <f t="shared" si="76"/>
        <v>502478901</v>
      </c>
      <c r="D1232" s="41" t="str">
        <f t="shared" si="77"/>
        <v>OM SAI TRANSPORT CO</v>
      </c>
      <c r="E1232" s="41" t="str">
        <f t="shared" si="78"/>
        <v>PARTNERSHIP</v>
      </c>
      <c r="F1232" s="48" t="str">
        <f t="shared" si="79"/>
        <v>4,90,876.00</v>
      </c>
    </row>
    <row r="1233" spans="1:6" x14ac:dyDescent="0.3">
      <c r="A1233" t="s">
        <v>256</v>
      </c>
      <c r="C1233" s="41" t="str">
        <f t="shared" si="76"/>
        <v>502489012</v>
      </c>
      <c r="D1233" s="41" t="str">
        <f t="shared" si="77"/>
        <v>SKYNET IT SERVICES</v>
      </c>
      <c r="E1233" s="41" t="str">
        <f t="shared" si="78"/>
        <v>LLP</v>
      </c>
      <c r="F1233" s="48" t="str">
        <f t="shared" si="79"/>
        <v>2,25,000.00</v>
      </c>
    </row>
    <row r="1234" spans="1:6" x14ac:dyDescent="0.3">
      <c r="A1234" t="s">
        <v>257</v>
      </c>
      <c r="C1234" s="41" t="str">
        <f t="shared" si="76"/>
        <v>502490123</v>
      </c>
      <c r="D1234" s="41" t="str">
        <f t="shared" si="77"/>
        <v>EVERGREEN TIMBERS</v>
      </c>
      <c r="E1234" s="41" t="str">
        <f t="shared" si="78"/>
        <v>PRIVATE LIMITED</v>
      </c>
      <c r="F1234" s="48" t="str">
        <f t="shared" si="79"/>
        <v>0.00</v>
      </c>
    </row>
    <row r="1235" spans="1:6" x14ac:dyDescent="0.3">
      <c r="A1235" t="s">
        <v>258</v>
      </c>
      <c r="C1235" s="41" t="str">
        <f t="shared" si="76"/>
        <v>502501234</v>
      </c>
      <c r="D1235" s="41" t="str">
        <f t="shared" si="77"/>
        <v>SILVER OAK REALTORS</v>
      </c>
      <c r="E1235" s="41" t="str">
        <f t="shared" si="78"/>
        <v>PARTNERSHIP</v>
      </c>
      <c r="F1235" s="48" t="str">
        <f t="shared" si="79"/>
        <v>7,10,340.00</v>
      </c>
    </row>
    <row r="1236" spans="1:6" x14ac:dyDescent="0.3">
      <c r="A1236" t="s">
        <v>259</v>
      </c>
      <c r="C1236" s="41" t="str">
        <f t="shared" si="76"/>
        <v>502512345</v>
      </c>
      <c r="D1236" s="41" t="str">
        <f t="shared" si="77"/>
        <v>BRIGHTSTAR EDUCATION SERVICES</v>
      </c>
      <c r="E1236" s="41" t="str">
        <f t="shared" si="78"/>
        <v>PRIVATE LIMITED</v>
      </c>
      <c r="F1236" s="48" t="str">
        <f t="shared" si="79"/>
        <v>12,300.00</v>
      </c>
    </row>
    <row r="1237" spans="1:6" x14ac:dyDescent="0.3">
      <c r="A1237" t="s">
        <v>260</v>
      </c>
      <c r="C1237" s="41" t="str">
        <f t="shared" si="76"/>
        <v>502523456</v>
      </c>
      <c r="D1237" s="41" t="str">
        <f t="shared" si="77"/>
        <v>ALPINE DAIRY PRODUCTS</v>
      </c>
      <c r="E1237" s="41" t="str">
        <f t="shared" si="78"/>
        <v>PROPRIETOR</v>
      </c>
      <c r="F1237" s="48" t="str">
        <f t="shared" si="79"/>
        <v>5,45,210.90</v>
      </c>
    </row>
    <row r="1238" spans="1:6" x14ac:dyDescent="0.3">
      <c r="A1238" t="s">
        <v>261</v>
      </c>
      <c r="C1238" s="41" t="str">
        <f t="shared" si="76"/>
        <v>502534567</v>
      </c>
      <c r="D1238" s="41" t="str">
        <f t="shared" si="77"/>
        <v>RAPIDEX COURIER NETWORK</v>
      </c>
      <c r="E1238" s="41" t="str">
        <f t="shared" si="78"/>
        <v>LLP</v>
      </c>
      <c r="F1238" s="48" t="str">
        <f t="shared" si="79"/>
        <v>29,750.00</v>
      </c>
    </row>
    <row r="1239" spans="1:6" x14ac:dyDescent="0.3">
      <c r="A1239" t="s">
        <v>262</v>
      </c>
      <c r="C1239" s="41" t="str">
        <f t="shared" si="76"/>
        <v>502545678</v>
      </c>
      <c r="D1239" s="41" t="str">
        <f t="shared" si="77"/>
        <v>METROPRINT SOLUTIONS</v>
      </c>
      <c r="E1239" s="41" t="str">
        <f t="shared" si="78"/>
        <v>PRIVATE LIMITED</v>
      </c>
      <c r="F1239" s="48" t="str">
        <f t="shared" si="79"/>
        <v>8,18,999.00</v>
      </c>
    </row>
    <row r="1240" spans="1:6" x14ac:dyDescent="0.3">
      <c r="A1240" t="s">
        <v>263</v>
      </c>
      <c r="C1240" s="41" t="str">
        <f t="shared" si="76"/>
        <v>502556789</v>
      </c>
      <c r="D1240" s="41" t="str">
        <f t="shared" si="77"/>
        <v>HERITAGE CRAFT EXPORTS</v>
      </c>
      <c r="E1240" s="41" t="str">
        <f t="shared" si="78"/>
        <v>PARTNERSHIP</v>
      </c>
      <c r="F1240" s="48" t="str">
        <f t="shared" si="79"/>
        <v>0.00</v>
      </c>
    </row>
    <row r="1241" spans="1:6" x14ac:dyDescent="0.3">
      <c r="A1241" t="s">
        <v>264</v>
      </c>
      <c r="C1241" s="41" t="str">
        <f t="shared" si="76"/>
        <v>502567890</v>
      </c>
      <c r="D1241" s="41" t="str">
        <f t="shared" si="77"/>
        <v>FUSION BIOTECH INDUSTRIES</v>
      </c>
      <c r="E1241" s="41" t="str">
        <f t="shared" si="78"/>
        <v>PRIVATE LIMITED</v>
      </c>
      <c r="F1241" s="48" t="str">
        <f t="shared" si="79"/>
        <v>2,89,450.00</v>
      </c>
    </row>
    <row r="1242" spans="1:6" x14ac:dyDescent="0.3">
      <c r="A1242" t="s">
        <v>265</v>
      </c>
      <c r="C1242" s="41" t="str">
        <f t="shared" si="76"/>
        <v>502578901</v>
      </c>
      <c r="D1242" s="41" t="str">
        <f t="shared" si="77"/>
        <v>SHREE BALAJI DISTRIBUTORS</v>
      </c>
      <c r="E1242" s="41" t="str">
        <f t="shared" si="78"/>
        <v>PROPRIETOR</v>
      </c>
      <c r="F1242" s="48" t="str">
        <f t="shared" si="79"/>
        <v>1,26,500.00</v>
      </c>
    </row>
    <row r="1243" spans="1:6" x14ac:dyDescent="0.3">
      <c r="A1243" t="s">
        <v>266</v>
      </c>
      <c r="C1243" s="41" t="str">
        <f t="shared" si="76"/>
        <v>502589012</v>
      </c>
      <c r="D1243" s="41" t="str">
        <f t="shared" si="77"/>
        <v>ORBIT POWER SYSTEMS</v>
      </c>
      <c r="E1243" s="41" t="str">
        <f t="shared" si="78"/>
        <v>LLP</v>
      </c>
      <c r="F1243" s="48" t="str">
        <f t="shared" si="79"/>
        <v>15,45,000.00</v>
      </c>
    </row>
    <row r="1244" spans="1:6" x14ac:dyDescent="0.3">
      <c r="A1244" t="s">
        <v>267</v>
      </c>
      <c r="C1244" s="41" t="str">
        <f t="shared" si="76"/>
        <v>502590123</v>
      </c>
      <c r="D1244" s="41" t="str">
        <f t="shared" si="77"/>
        <v>GLOBALEDGE CONSULTING</v>
      </c>
      <c r="E1244" s="41" t="str">
        <f t="shared" si="78"/>
        <v>PRIVATE LIMITED</v>
      </c>
      <c r="F1244" s="48" t="str">
        <f t="shared" si="79"/>
        <v>4,780.00</v>
      </c>
    </row>
    <row r="1245" spans="1:6" x14ac:dyDescent="0.3">
      <c r="A1245" t="s">
        <v>268</v>
      </c>
      <c r="C1245" s="41" t="str">
        <f t="shared" si="76"/>
        <v>502601234</v>
      </c>
      <c r="D1245" s="41" t="str">
        <f t="shared" si="77"/>
        <v>ZENCORE ENGINEERING WORKS</v>
      </c>
      <c r="E1245" s="41" t="str">
        <f t="shared" si="78"/>
        <v>PARTNERSHIP</v>
      </c>
      <c r="F1245" s="48" t="str">
        <f t="shared" si="79"/>
        <v>9,25,600.00</v>
      </c>
    </row>
    <row r="1246" spans="1:6" x14ac:dyDescent="0.3">
      <c r="A1246" t="s">
        <v>269</v>
      </c>
      <c r="C1246" s="41" t="str">
        <f t="shared" si="76"/>
        <v>502612345</v>
      </c>
      <c r="D1246" s="41" t="str">
        <f t="shared" si="77"/>
        <v>AURORA PACKAGING INDUSTRIES</v>
      </c>
      <c r="E1246" s="41" t="str">
        <f t="shared" si="78"/>
        <v>PRIVATE LIMITED</v>
      </c>
      <c r="F1246" s="48" t="str">
        <f t="shared" si="79"/>
        <v>6,45,890.25</v>
      </c>
    </row>
    <row r="1247" spans="1:6" x14ac:dyDescent="0.3">
      <c r="A1247" t="s">
        <v>270</v>
      </c>
      <c r="C1247" s="41" t="str">
        <f t="shared" si="76"/>
        <v>502623456</v>
      </c>
      <c r="D1247" s="41" t="str">
        <f t="shared" si="77"/>
        <v>NAVRATNA TRADING CO</v>
      </c>
      <c r="E1247" s="41" t="str">
        <f t="shared" si="78"/>
        <v>PROPRIETOR</v>
      </c>
      <c r="F1247" s="48" t="str">
        <f t="shared" si="79"/>
        <v>2,200.00</v>
      </c>
    </row>
    <row r="1248" spans="1:6" x14ac:dyDescent="0.3">
      <c r="A1248" t="s">
        <v>271</v>
      </c>
      <c r="C1248" s="41" t="str">
        <f t="shared" si="76"/>
        <v>502634567</v>
      </c>
      <c r="D1248" s="41" t="str">
        <f t="shared" si="77"/>
        <v>TITAN STRUCTURES INDIA</v>
      </c>
      <c r="E1248" s="41" t="str">
        <f t="shared" si="78"/>
        <v>LLP</v>
      </c>
      <c r="F1248" s="48" t="str">
        <f t="shared" si="79"/>
        <v>18,75,600.00</v>
      </c>
    </row>
    <row r="1249" spans="1:6" x14ac:dyDescent="0.3">
      <c r="A1249" t="s">
        <v>272</v>
      </c>
      <c r="C1249" s="41" t="str">
        <f t="shared" si="76"/>
        <v>502645678</v>
      </c>
      <c r="D1249" s="41" t="str">
        <f t="shared" si="77"/>
        <v>PINNACLE SECURITY SERVICES</v>
      </c>
      <c r="E1249" s="41" t="str">
        <f t="shared" si="78"/>
        <v>PARTNERSHIP</v>
      </c>
      <c r="F1249" s="48" t="str">
        <f t="shared" si="79"/>
        <v>3,540.00</v>
      </c>
    </row>
    <row r="1250" spans="1:6" x14ac:dyDescent="0.3">
      <c r="A1250" t="s">
        <v>271</v>
      </c>
      <c r="C1250" s="41" t="str">
        <f t="shared" si="76"/>
        <v>502656789</v>
      </c>
      <c r="D1250" s="41" t="str">
        <f t="shared" si="77"/>
        <v>SUNRISE PAPER PRODUCTS</v>
      </c>
      <c r="E1250" s="41" t="str">
        <f t="shared" si="78"/>
        <v>PRIVATE LIMITED</v>
      </c>
      <c r="F1250" s="48" t="str">
        <f t="shared" si="79"/>
        <v>11,12,300.00</v>
      </c>
    </row>
    <row r="1251" spans="1:6" x14ac:dyDescent="0.3">
      <c r="A1251" t="s">
        <v>272</v>
      </c>
      <c r="C1251" s="41" t="str">
        <f t="shared" si="76"/>
        <v>502645678</v>
      </c>
      <c r="D1251" s="41" t="str">
        <f t="shared" si="77"/>
        <v>PINNACLE SECURITY SERVICES</v>
      </c>
      <c r="E1251" s="41" t="str">
        <f t="shared" si="78"/>
        <v>PARTNERSHIP</v>
      </c>
      <c r="F1251" s="48" t="str">
        <f t="shared" si="79"/>
        <v>3,540.00</v>
      </c>
    </row>
    <row r="1252" spans="1:6" x14ac:dyDescent="0.3">
      <c r="A1252" t="s">
        <v>273</v>
      </c>
      <c r="C1252" s="41" t="str">
        <f t="shared" si="76"/>
        <v>502656789</v>
      </c>
      <c r="D1252" s="41" t="str">
        <f t="shared" si="77"/>
        <v>SUNRISE PAPER PRODUCTS</v>
      </c>
      <c r="E1252" s="41" t="str">
        <f t="shared" si="78"/>
        <v>PRIVATE LIMITED</v>
      </c>
      <c r="F1252" s="48" t="str">
        <f t="shared" si="79"/>
        <v>11,12,300.00</v>
      </c>
    </row>
    <row r="1253" spans="1:6" x14ac:dyDescent="0.3">
      <c r="A1253" t="s">
        <v>274</v>
      </c>
      <c r="C1253" s="41" t="str">
        <f t="shared" si="76"/>
        <v>502667890</v>
      </c>
      <c r="D1253" s="41" t="str">
        <f t="shared" si="77"/>
        <v>VISIONARY MEDIA HOUSE</v>
      </c>
      <c r="E1253" s="41" t="str">
        <f t="shared" si="78"/>
        <v>PROPRIETOR</v>
      </c>
      <c r="F1253" s="48" t="str">
        <f t="shared" si="79"/>
        <v>5,450.75</v>
      </c>
    </row>
    <row r="1254" spans="1:6" x14ac:dyDescent="0.3">
      <c r="A1254" t="s">
        <v>275</v>
      </c>
      <c r="C1254" s="41" t="str">
        <f t="shared" si="76"/>
        <v>502678901</v>
      </c>
      <c r="D1254" s="41" t="str">
        <f t="shared" si="77"/>
        <v>NORTHSTAR SHIPPING</v>
      </c>
      <c r="E1254" s="41" t="str">
        <f t="shared" si="78"/>
        <v>PARTNERSHIP</v>
      </c>
      <c r="F1254" s="48" t="str">
        <f t="shared" si="79"/>
        <v>9,90,876.00</v>
      </c>
    </row>
    <row r="1255" spans="1:6" x14ac:dyDescent="0.3">
      <c r="A1255" t="s">
        <v>276</v>
      </c>
      <c r="C1255" s="41" t="str">
        <f t="shared" si="76"/>
        <v>502689012</v>
      </c>
      <c r="D1255" s="41" t="str">
        <f t="shared" si="77"/>
        <v>TECHSPHERE INNOVATIONS</v>
      </c>
      <c r="E1255" s="41" t="str">
        <f t="shared" si="78"/>
        <v>LLP</v>
      </c>
      <c r="F1255" s="48" t="str">
        <f t="shared" si="79"/>
        <v>4,25,000.00</v>
      </c>
    </row>
    <row r="1256" spans="1:6" x14ac:dyDescent="0.3">
      <c r="A1256" t="s">
        <v>277</v>
      </c>
      <c r="C1256" s="41" t="str">
        <f t="shared" si="76"/>
        <v>502690123</v>
      </c>
      <c r="D1256" s="41" t="str">
        <f t="shared" si="77"/>
        <v>RIVERDALE AGRO MILLS</v>
      </c>
      <c r="E1256" s="41" t="str">
        <f t="shared" si="78"/>
        <v>PRIVATE LIMITED</v>
      </c>
      <c r="F1256" s="48" t="str">
        <f t="shared" si="79"/>
        <v>0.00</v>
      </c>
    </row>
    <row r="1257" spans="1:6" x14ac:dyDescent="0.3">
      <c r="A1257" t="s">
        <v>278</v>
      </c>
      <c r="C1257" s="41" t="str">
        <f t="shared" si="76"/>
        <v>502701234</v>
      </c>
      <c r="D1257" s="41" t="str">
        <f t="shared" si="77"/>
        <v>ARISTO FURNITURE MART</v>
      </c>
      <c r="E1257" s="41" t="str">
        <f t="shared" si="78"/>
        <v>PARTNERSHIP</v>
      </c>
      <c r="F1257" s="48" t="str">
        <f t="shared" si="79"/>
        <v>8,10,340.00</v>
      </c>
    </row>
    <row r="1258" spans="1:6" x14ac:dyDescent="0.3">
      <c r="A1258" t="s">
        <v>279</v>
      </c>
      <c r="C1258" s="41" t="str">
        <f t="shared" si="76"/>
        <v>502712345</v>
      </c>
      <c r="D1258" s="41" t="str">
        <f t="shared" si="77"/>
        <v>SILVERPEAK MINERALS</v>
      </c>
      <c r="E1258" s="41" t="str">
        <f t="shared" si="78"/>
        <v>PRIVATE LIMITED</v>
      </c>
      <c r="F1258" s="48" t="str">
        <f t="shared" si="79"/>
        <v>7,85,920.00</v>
      </c>
    </row>
    <row r="1259" spans="1:6" x14ac:dyDescent="0.3">
      <c r="A1259" t="s">
        <v>280</v>
      </c>
      <c r="C1259" s="41" t="str">
        <f t="shared" si="76"/>
        <v>502723456</v>
      </c>
      <c r="D1259" s="41" t="str">
        <f t="shared" si="77"/>
        <v>MARUTI COLD STORAGE</v>
      </c>
      <c r="E1259" s="41" t="str">
        <f t="shared" si="78"/>
        <v>PROPRIETOR</v>
      </c>
      <c r="F1259" s="48" t="str">
        <f t="shared" si="79"/>
        <v>0.00</v>
      </c>
    </row>
    <row r="1260" spans="1:6" x14ac:dyDescent="0.3">
      <c r="A1260" t="s">
        <v>281</v>
      </c>
      <c r="C1260" s="41" t="str">
        <f t="shared" si="76"/>
        <v>502734567</v>
      </c>
      <c r="D1260" s="41" t="str">
        <f t="shared" si="77"/>
        <v>GALAXY INFRA VENTURES</v>
      </c>
      <c r="E1260" s="41" t="str">
        <f t="shared" si="78"/>
        <v>PARTNERSHIP</v>
      </c>
      <c r="F1260" s="48" t="str">
        <f t="shared" si="79"/>
        <v>16,45,300.75</v>
      </c>
    </row>
    <row r="1261" spans="1:6" x14ac:dyDescent="0.3">
      <c r="A1261" t="s">
        <v>282</v>
      </c>
      <c r="C1261" s="41" t="str">
        <f t="shared" si="76"/>
        <v>502745678</v>
      </c>
      <c r="D1261" s="41" t="str">
        <f t="shared" si="77"/>
        <v>QUICKMOVE LOGISTICS</v>
      </c>
      <c r="E1261" s="41" t="str">
        <f t="shared" si="78"/>
        <v>LLP</v>
      </c>
      <c r="F1261" s="48" t="str">
        <f t="shared" si="79"/>
        <v>12,540.00</v>
      </c>
    </row>
    <row r="1262" spans="1:6" x14ac:dyDescent="0.3">
      <c r="A1262" t="s">
        <v>283</v>
      </c>
      <c r="C1262" s="41" t="str">
        <f t="shared" si="76"/>
        <v>502756789</v>
      </c>
      <c r="D1262" s="41" t="str">
        <f t="shared" si="77"/>
        <v>ELITE PHARMA CARE</v>
      </c>
      <c r="E1262" s="41" t="str">
        <f t="shared" si="78"/>
        <v>PRIVATE LIMITED</v>
      </c>
      <c r="F1262" s="48" t="str">
        <f t="shared" si="79"/>
        <v>5,12,800.00</v>
      </c>
    </row>
    <row r="1263" spans="1:6" x14ac:dyDescent="0.3">
      <c r="A1263" t="s">
        <v>284</v>
      </c>
      <c r="C1263" s="41" t="str">
        <f t="shared" si="76"/>
        <v>502767890</v>
      </c>
      <c r="D1263" s="41" t="str">
        <f t="shared" si="77"/>
        <v>ROYAL SPICES TRADING</v>
      </c>
      <c r="E1263" s="41" t="str">
        <f t="shared" si="78"/>
        <v>PROPRIETOR</v>
      </c>
      <c r="F1263" s="48" t="str">
        <f t="shared" si="79"/>
        <v>8,450.50</v>
      </c>
    </row>
    <row r="1264" spans="1:6" x14ac:dyDescent="0.3">
      <c r="A1264" t="s">
        <v>285</v>
      </c>
      <c r="C1264" s="41" t="str">
        <f t="shared" si="76"/>
        <v>502778901</v>
      </c>
      <c r="D1264" s="41" t="str">
        <f t="shared" si="77"/>
        <v>METROLINE TRANSPORTS</v>
      </c>
      <c r="E1264" s="41" t="str">
        <f t="shared" si="78"/>
        <v>PARTNERSHIP</v>
      </c>
      <c r="F1264" s="48" t="str">
        <f t="shared" si="79"/>
        <v>9,75,650.00</v>
      </c>
    </row>
    <row r="1265" spans="1:6" x14ac:dyDescent="0.3">
      <c r="A1265" t="s">
        <v>286</v>
      </c>
      <c r="C1265" s="41" t="str">
        <f t="shared" si="76"/>
        <v>502789012</v>
      </c>
      <c r="D1265" s="41" t="str">
        <f t="shared" si="77"/>
        <v>SKYBRIDGE CONSULTING</v>
      </c>
      <c r="E1265" s="41" t="str">
        <f t="shared" si="78"/>
        <v>LLP</v>
      </c>
      <c r="F1265" s="48" t="str">
        <f t="shared" si="79"/>
        <v>2,75,000.00</v>
      </c>
    </row>
    <row r="1266" spans="1:6" x14ac:dyDescent="0.3">
      <c r="A1266" t="s">
        <v>287</v>
      </c>
      <c r="C1266" s="41" t="str">
        <f t="shared" si="76"/>
        <v>502790123</v>
      </c>
      <c r="D1266" s="41" t="str">
        <f t="shared" si="77"/>
        <v>TRISHUL METAL INDUSTRIES</v>
      </c>
      <c r="E1266" s="41" t="str">
        <f t="shared" si="78"/>
        <v>PRIVATE LIMITED</v>
      </c>
      <c r="F1266" s="48" t="str">
        <f t="shared" si="79"/>
        <v>0.00</v>
      </c>
    </row>
    <row r="1267" spans="1:6" x14ac:dyDescent="0.3">
      <c r="A1267" t="s">
        <v>288</v>
      </c>
      <c r="C1267" s="41" t="str">
        <f t="shared" si="76"/>
        <v>502801234</v>
      </c>
      <c r="D1267" s="41" t="str">
        <f t="shared" si="77"/>
        <v>OMEGA TEXTILE MILLS</v>
      </c>
      <c r="E1267" s="41" t="str">
        <f t="shared" si="78"/>
        <v>PARTNERSHIP</v>
      </c>
      <c r="F1267" s="48" t="str">
        <f t="shared" si="79"/>
        <v>6,80,340.00</v>
      </c>
    </row>
    <row r="1268" spans="1:6" x14ac:dyDescent="0.3">
      <c r="A1268" t="s">
        <v>289</v>
      </c>
      <c r="C1268" s="41" t="str">
        <f t="shared" si="76"/>
        <v>502812345</v>
      </c>
      <c r="D1268" s="41" t="str">
        <f t="shared" si="77"/>
        <v>CRESTVIEW REALTORS</v>
      </c>
      <c r="E1268" s="41" t="str">
        <f t="shared" si="78"/>
        <v>PRIVATE LIMITED</v>
      </c>
      <c r="F1268" s="48" t="str">
        <f t="shared" si="79"/>
        <v>21,300.00</v>
      </c>
    </row>
    <row r="1269" spans="1:6" x14ac:dyDescent="0.3">
      <c r="A1269" t="s">
        <v>290</v>
      </c>
      <c r="C1269" s="41" t="str">
        <f t="shared" si="76"/>
        <v>502823456</v>
      </c>
      <c r="D1269" s="41" t="str">
        <f t="shared" si="77"/>
        <v>FRESHROOT VEGETABLES</v>
      </c>
      <c r="E1269" s="41" t="str">
        <f t="shared" si="78"/>
        <v>PROPRIETOR</v>
      </c>
      <c r="F1269" s="48" t="str">
        <f t="shared" si="79"/>
        <v>4,25,110.90</v>
      </c>
    </row>
    <row r="1270" spans="1:6" x14ac:dyDescent="0.3">
      <c r="A1270" t="s">
        <v>291</v>
      </c>
      <c r="C1270" s="41" t="str">
        <f t="shared" si="76"/>
        <v>502834567</v>
      </c>
      <c r="D1270" s="41" t="str">
        <f t="shared" si="77"/>
        <v>HYPERION DIGITAL LABS</v>
      </c>
      <c r="E1270" s="41" t="str">
        <f t="shared" si="78"/>
        <v>LLP</v>
      </c>
      <c r="F1270" s="48" t="str">
        <f t="shared" si="79"/>
        <v>35,750.00</v>
      </c>
    </row>
    <row r="1271" spans="1:6" x14ac:dyDescent="0.3">
      <c r="A1271" t="s">
        <v>292</v>
      </c>
      <c r="C1271" s="41" t="str">
        <f t="shared" si="76"/>
        <v>502845678</v>
      </c>
      <c r="D1271" s="41" t="str">
        <f t="shared" si="77"/>
        <v>SUNGLOW PAPER INDUSTRIES</v>
      </c>
      <c r="E1271" s="41" t="str">
        <f t="shared" si="78"/>
        <v>PRIVATE LIMITED</v>
      </c>
      <c r="F1271" s="48" t="str">
        <f t="shared" si="79"/>
        <v>3,98,999.00</v>
      </c>
    </row>
    <row r="1272" spans="1:6" x14ac:dyDescent="0.3">
      <c r="A1272" t="s">
        <v>293</v>
      </c>
      <c r="C1272" s="41" t="str">
        <f t="shared" si="76"/>
        <v>502856789</v>
      </c>
      <c r="D1272" s="41" t="str">
        <f t="shared" si="77"/>
        <v>KESAR IMPEX SOLUTIONS</v>
      </c>
      <c r="E1272" s="41" t="str">
        <f t="shared" si="78"/>
        <v>PARTNERSHIP</v>
      </c>
      <c r="F1272" s="48" t="str">
        <f t="shared" si="79"/>
        <v>0.00</v>
      </c>
    </row>
    <row r="1273" spans="1:6" x14ac:dyDescent="0.3">
      <c r="A1273" t="s">
        <v>294</v>
      </c>
      <c r="C1273" s="41" t="str">
        <f t="shared" si="76"/>
        <v>502867890</v>
      </c>
      <c r="D1273" s="41" t="str">
        <f t="shared" si="77"/>
        <v>ALPHACORE ENGINEERING</v>
      </c>
      <c r="E1273" s="41" t="str">
        <f t="shared" si="78"/>
        <v>PRIVATE LIMITED</v>
      </c>
      <c r="F1273" s="48" t="str">
        <f t="shared" si="79"/>
        <v>2,49,450.00</v>
      </c>
    </row>
    <row r="1274" spans="1:6" x14ac:dyDescent="0.3">
      <c r="A1274" t="s">
        <v>295</v>
      </c>
      <c r="C1274" s="41" t="str">
        <f t="shared" si="76"/>
        <v>502878901</v>
      </c>
      <c r="D1274" s="41" t="str">
        <f t="shared" si="77"/>
        <v>SHANTI MEDICAL AGENCIES</v>
      </c>
      <c r="E1274" s="41" t="str">
        <f t="shared" si="78"/>
        <v>PROPRIETOR</v>
      </c>
      <c r="F1274" s="48" t="str">
        <f t="shared" si="79"/>
        <v>96,500.00</v>
      </c>
    </row>
    <row r="1275" spans="1:6" x14ac:dyDescent="0.3">
      <c r="A1275" t="s">
        <v>296</v>
      </c>
      <c r="C1275" s="41" t="str">
        <f t="shared" si="76"/>
        <v>502889012</v>
      </c>
      <c r="D1275" s="41" t="str">
        <f t="shared" si="77"/>
        <v>EVEREST POWER CONTROLS</v>
      </c>
      <c r="E1275" s="41" t="str">
        <f t="shared" si="78"/>
        <v>LLP</v>
      </c>
      <c r="F1275" s="48" t="str">
        <f t="shared" si="79"/>
        <v>10,15,000.00</v>
      </c>
    </row>
    <row r="1276" spans="1:6" x14ac:dyDescent="0.3">
      <c r="A1276" t="s">
        <v>297</v>
      </c>
      <c r="C1276" s="41" t="str">
        <f t="shared" si="76"/>
        <v>502890123</v>
      </c>
      <c r="D1276" s="41" t="str">
        <f t="shared" si="77"/>
        <v>INFINITY TECH PARKS</v>
      </c>
      <c r="E1276" s="41" t="str">
        <f t="shared" si="78"/>
        <v>PRIVATE LIMITED</v>
      </c>
      <c r="F1276" s="48" t="str">
        <f t="shared" si="79"/>
        <v>14,780.00</v>
      </c>
    </row>
    <row r="1277" spans="1:6" x14ac:dyDescent="0.3">
      <c r="A1277" t="s">
        <v>298</v>
      </c>
      <c r="C1277" s="41" t="str">
        <f t="shared" si="76"/>
        <v>502901234</v>
      </c>
      <c r="D1277" s="41" t="str">
        <f t="shared" si="77"/>
        <v>SAPPHIRE GRANITES</v>
      </c>
      <c r="E1277" s="41" t="str">
        <f t="shared" si="78"/>
        <v>PARTNERSHIP</v>
      </c>
      <c r="F1277" s="48" t="str">
        <f t="shared" si="79"/>
        <v>5,55,600.00</v>
      </c>
    </row>
    <row r="1278" spans="1:6" x14ac:dyDescent="0.3">
      <c r="A1278" t="s">
        <v>299</v>
      </c>
      <c r="C1278" s="41" t="str">
        <f t="shared" si="76"/>
        <v>502912345</v>
      </c>
      <c r="D1278" s="41" t="str">
        <f t="shared" si="77"/>
        <v>HARMONY DAIRY FARMS</v>
      </c>
      <c r="E1278" s="41" t="str">
        <f t="shared" si="78"/>
        <v>PRIVATE LIMITED</v>
      </c>
      <c r="F1278" s="48" t="str">
        <f t="shared" si="79"/>
        <v>8,95,450.25</v>
      </c>
    </row>
    <row r="1279" spans="1:6" x14ac:dyDescent="0.3">
      <c r="A1279" t="s">
        <v>300</v>
      </c>
      <c r="C1279" s="41" t="str">
        <f t="shared" si="76"/>
        <v>502923456</v>
      </c>
      <c r="D1279" s="41" t="str">
        <f t="shared" si="77"/>
        <v>RUDRA ELECTRICALS</v>
      </c>
      <c r="E1279" s="41" t="str">
        <f t="shared" si="78"/>
        <v>PROPRIETOR</v>
      </c>
      <c r="F1279" s="48" t="str">
        <f t="shared" si="79"/>
        <v>3,200.00</v>
      </c>
    </row>
    <row r="1280" spans="1:6" x14ac:dyDescent="0.3">
      <c r="A1280" t="s">
        <v>301</v>
      </c>
      <c r="C1280" s="41" t="str">
        <f t="shared" si="76"/>
        <v>502934567</v>
      </c>
      <c r="D1280" s="41" t="str">
        <f t="shared" si="77"/>
        <v>VECTOR INDUSTRIAL SUPPLIES</v>
      </c>
      <c r="E1280" s="41" t="str">
        <f t="shared" si="78"/>
        <v>LLP</v>
      </c>
      <c r="F1280" s="48" t="str">
        <f t="shared" si="79"/>
        <v>11,75,600.00</v>
      </c>
    </row>
    <row r="1281" spans="1:6" x14ac:dyDescent="0.3">
      <c r="A1281" t="s">
        <v>302</v>
      </c>
      <c r="C1281" s="41" t="str">
        <f t="shared" si="76"/>
        <v>502945678</v>
      </c>
      <c r="D1281" s="41" t="str">
        <f t="shared" si="77"/>
        <v>UNITY FACILITY MANAGEMENT</v>
      </c>
      <c r="E1281" s="41" t="str">
        <f t="shared" si="78"/>
        <v>PARTNERSHIP</v>
      </c>
      <c r="F1281" s="48" t="str">
        <f t="shared" si="79"/>
        <v>6,540.00</v>
      </c>
    </row>
    <row r="1282" spans="1:6" x14ac:dyDescent="0.3">
      <c r="A1282" t="s">
        <v>303</v>
      </c>
      <c r="C1282" s="41" t="str">
        <f t="shared" si="76"/>
        <v>502956789</v>
      </c>
      <c r="D1282" s="41" t="str">
        <f t="shared" si="77"/>
        <v>ZODIAC RETAIL CHAINS</v>
      </c>
      <c r="E1282" s="41" t="str">
        <f t="shared" si="78"/>
        <v>PRIVATE LIMITED</v>
      </c>
      <c r="F1282" s="48" t="str">
        <f t="shared" si="79"/>
        <v>18,42,300.00</v>
      </c>
    </row>
    <row r="1283" spans="1:6" x14ac:dyDescent="0.3">
      <c r="A1283" t="s">
        <v>304</v>
      </c>
      <c r="C1283" s="41" t="str">
        <f t="shared" si="76"/>
        <v>502967890</v>
      </c>
      <c r="D1283" s="41" t="str">
        <f t="shared" si="77"/>
        <v>CLASSIC SWEETS MANUFACTURING</v>
      </c>
      <c r="E1283" s="41" t="str">
        <f t="shared" si="78"/>
        <v>PROPRIETOR</v>
      </c>
      <c r="F1283" s="48" t="str">
        <f t="shared" si="79"/>
        <v>6,450.75</v>
      </c>
    </row>
    <row r="1284" spans="1:6" x14ac:dyDescent="0.3">
      <c r="A1284" t="s">
        <v>305</v>
      </c>
      <c r="C1284" s="41" t="str">
        <f t="shared" ref="C1284:C1347" si="80">TRIM(_xlfn.TEXTBEFORE(TRIM(A1283), " "))</f>
        <v>502978901</v>
      </c>
      <c r="D1284" s="41" t="str">
        <f t="shared" ref="D1284:D1347" si="81">TRIM(_xlfn.TEXTBEFORE(_xlfn.TEXTAFTER(TRIM(A1283), " "), "-"))</f>
        <v>OMKAR FREIGHT CARRIERS</v>
      </c>
      <c r="E1284" s="41" t="str">
        <f t="shared" ref="E1284:E1347" si="82">TRIM(_xlfn.TEXTBEFORE(_xlfn.TEXTAFTER(A1283, "-"), "Internal"))</f>
        <v>PARTNERSHIP</v>
      </c>
      <c r="F1284" s="48" t="str">
        <f t="shared" ref="F1284:F1347" si="83">TRIM(_xlfn.TEXTBEFORE(_xlfn.TEXTAFTER(A1283, "₹"), " ", -1))</f>
        <v>7,90,876.00</v>
      </c>
    </row>
    <row r="1285" spans="1:6" x14ac:dyDescent="0.3">
      <c r="A1285" t="s">
        <v>306</v>
      </c>
      <c r="C1285" s="41" t="str">
        <f t="shared" si="80"/>
        <v>502989012</v>
      </c>
      <c r="D1285" s="41" t="str">
        <f t="shared" si="81"/>
        <v>CLOUDNINE IT HUB</v>
      </c>
      <c r="E1285" s="41" t="str">
        <f t="shared" si="82"/>
        <v>LLP</v>
      </c>
      <c r="F1285" s="48" t="str">
        <f t="shared" si="83"/>
        <v>1,25,000.00</v>
      </c>
    </row>
    <row r="1286" spans="1:6" x14ac:dyDescent="0.3">
      <c r="A1286" t="s">
        <v>307</v>
      </c>
      <c r="C1286" s="41" t="str">
        <f t="shared" si="80"/>
        <v>502990123</v>
      </c>
      <c r="D1286" s="41" t="str">
        <f t="shared" si="81"/>
        <v>GREENLAND TIMBER MART</v>
      </c>
      <c r="E1286" s="41" t="str">
        <f t="shared" si="82"/>
        <v>PRIVATE LIMITED</v>
      </c>
      <c r="F1286" s="48" t="str">
        <f t="shared" si="83"/>
        <v>0.00</v>
      </c>
    </row>
    <row r="1287" spans="1:6" x14ac:dyDescent="0.3">
      <c r="A1287" t="s">
        <v>308</v>
      </c>
      <c r="C1287" s="41" t="str">
        <f t="shared" si="80"/>
        <v>503001234</v>
      </c>
      <c r="D1287" s="41" t="str">
        <f t="shared" si="81"/>
        <v>WESTERN HILLS DEVELOPERS</v>
      </c>
      <c r="E1287" s="41" t="str">
        <f t="shared" si="82"/>
        <v>PARTNERSHIP</v>
      </c>
      <c r="F1287" s="48" t="str">
        <f t="shared" si="83"/>
        <v>4,10,340.00</v>
      </c>
    </row>
    <row r="1288" spans="1:6" x14ac:dyDescent="0.3">
      <c r="A1288" t="s">
        <v>309</v>
      </c>
      <c r="C1288" s="41" t="str">
        <f t="shared" si="80"/>
        <v>503012345</v>
      </c>
      <c r="D1288" s="41" t="str">
        <f t="shared" si="81"/>
        <v>BRILLIANT EDUCATION HUB</v>
      </c>
      <c r="E1288" s="41" t="str">
        <f t="shared" si="82"/>
        <v>PRIVATE LIMITED</v>
      </c>
      <c r="F1288" s="48" t="str">
        <f t="shared" si="83"/>
        <v>9,300.00</v>
      </c>
    </row>
    <row r="1289" spans="1:6" x14ac:dyDescent="0.3">
      <c r="A1289" t="s">
        <v>310</v>
      </c>
      <c r="C1289" s="41" t="str">
        <f t="shared" si="80"/>
        <v>503023456</v>
      </c>
      <c r="D1289" s="41" t="str">
        <f t="shared" si="81"/>
        <v>GOLDSTAR MILK PRODUCTS</v>
      </c>
      <c r="E1289" s="41" t="str">
        <f t="shared" si="82"/>
        <v>PROPRIETOR</v>
      </c>
      <c r="F1289" s="48" t="str">
        <f t="shared" si="83"/>
        <v>6,85,210.90</v>
      </c>
    </row>
    <row r="1290" spans="1:6" x14ac:dyDescent="0.3">
      <c r="A1290" t="s">
        <v>311</v>
      </c>
      <c r="C1290" s="41" t="str">
        <f t="shared" si="80"/>
        <v>503034567</v>
      </c>
      <c r="D1290" s="41" t="str">
        <f t="shared" si="81"/>
        <v>FASTTRACK COURIER SERVICES</v>
      </c>
      <c r="E1290" s="41" t="str">
        <f t="shared" si="82"/>
        <v>LLP</v>
      </c>
      <c r="F1290" s="48" t="str">
        <f t="shared" si="83"/>
        <v>22,750.00</v>
      </c>
    </row>
    <row r="1291" spans="1:6" x14ac:dyDescent="0.3">
      <c r="A1291" t="s">
        <v>312</v>
      </c>
      <c r="C1291" s="41" t="str">
        <f t="shared" si="80"/>
        <v>503045678</v>
      </c>
      <c r="D1291" s="41" t="str">
        <f t="shared" si="81"/>
        <v>URBANPRINT MEDIA WORKS</v>
      </c>
      <c r="E1291" s="41" t="str">
        <f t="shared" si="82"/>
        <v>PRIVATE LIMITED</v>
      </c>
      <c r="F1291" s="48" t="str">
        <f t="shared" si="83"/>
        <v>9,28,999.00</v>
      </c>
    </row>
    <row r="1292" spans="1:6" x14ac:dyDescent="0.3">
      <c r="A1292" t="s">
        <v>313</v>
      </c>
      <c r="C1292" s="41" t="str">
        <f t="shared" si="80"/>
        <v>503056789</v>
      </c>
      <c r="D1292" s="41" t="str">
        <f t="shared" si="81"/>
        <v>HERITAGE SILK MILLS</v>
      </c>
      <c r="E1292" s="41" t="str">
        <f t="shared" si="82"/>
        <v>PARTNERSHIP</v>
      </c>
      <c r="F1292" s="48" t="str">
        <f t="shared" si="83"/>
        <v>0.00</v>
      </c>
    </row>
    <row r="1293" spans="1:6" x14ac:dyDescent="0.3">
      <c r="A1293" t="s">
        <v>314</v>
      </c>
      <c r="C1293" s="41" t="str">
        <f t="shared" si="80"/>
        <v>503067890</v>
      </c>
      <c r="D1293" s="41" t="str">
        <f t="shared" si="81"/>
        <v>BIOSHIELD HEALTHCARE</v>
      </c>
      <c r="E1293" s="41" t="str">
        <f t="shared" si="82"/>
        <v>PRIVATE LIMITED</v>
      </c>
      <c r="F1293" s="48" t="str">
        <f t="shared" si="83"/>
        <v>3,19,450.00</v>
      </c>
    </row>
    <row r="1294" spans="1:6" x14ac:dyDescent="0.3">
      <c r="A1294" t="s">
        <v>315</v>
      </c>
      <c r="C1294" s="41" t="str">
        <f t="shared" si="80"/>
        <v>503078901</v>
      </c>
      <c r="D1294" s="41" t="str">
        <f t="shared" si="81"/>
        <v>SHREE RAM WHOLESALE</v>
      </c>
      <c r="E1294" s="41" t="str">
        <f t="shared" si="82"/>
        <v>PROPRIETOR</v>
      </c>
      <c r="F1294" s="48" t="str">
        <f t="shared" si="83"/>
        <v>1,46,500.00</v>
      </c>
    </row>
    <row r="1295" spans="1:6" x14ac:dyDescent="0.3">
      <c r="A1295" t="s">
        <v>316</v>
      </c>
      <c r="C1295" s="41" t="str">
        <f t="shared" si="80"/>
        <v>503089012</v>
      </c>
      <c r="D1295" s="41" t="str">
        <f t="shared" si="81"/>
        <v>ORBITAL SOLAR SYSTEMS</v>
      </c>
      <c r="E1295" s="41" t="str">
        <f t="shared" si="82"/>
        <v>LLP</v>
      </c>
      <c r="F1295" s="48" t="str">
        <f t="shared" si="83"/>
        <v>12,75,000.00</v>
      </c>
    </row>
    <row r="1296" spans="1:6" x14ac:dyDescent="0.3">
      <c r="A1296" t="s">
        <v>317</v>
      </c>
      <c r="C1296" s="41" t="str">
        <f t="shared" si="80"/>
        <v>503090123</v>
      </c>
      <c r="D1296" s="41" t="str">
        <f t="shared" si="81"/>
        <v>GLOBETREK CONSULTANTS</v>
      </c>
      <c r="E1296" s="41" t="str">
        <f t="shared" si="82"/>
        <v>PRIVATE LIMITED</v>
      </c>
      <c r="F1296" s="48" t="str">
        <f t="shared" si="83"/>
        <v>8,780.00</v>
      </c>
    </row>
    <row r="1297" spans="1:6" x14ac:dyDescent="0.3">
      <c r="A1297" t="s">
        <v>318</v>
      </c>
      <c r="C1297" s="41" t="str">
        <f t="shared" si="80"/>
        <v>503101234</v>
      </c>
      <c r="D1297" s="41" t="str">
        <f t="shared" si="81"/>
        <v>ZENMAX FABRICATION WORKS</v>
      </c>
      <c r="E1297" s="41" t="str">
        <f t="shared" si="82"/>
        <v>PARTNERSHIP</v>
      </c>
      <c r="F1297" s="48" t="str">
        <f t="shared" si="83"/>
        <v>7,15,600.00</v>
      </c>
    </row>
    <row r="1298" spans="1:6" x14ac:dyDescent="0.3">
      <c r="A1298" t="s">
        <v>319</v>
      </c>
      <c r="C1298" s="41" t="str">
        <f t="shared" si="80"/>
        <v>503112345</v>
      </c>
      <c r="D1298" s="41" t="str">
        <f t="shared" si="81"/>
        <v>AURIC PACKAGING SOLUTIONS</v>
      </c>
      <c r="E1298" s="41" t="str">
        <f t="shared" si="82"/>
        <v>PRIVATE LIMITED</v>
      </c>
      <c r="F1298" s="48" t="str">
        <f t="shared" si="83"/>
        <v>5,45,890.25</v>
      </c>
    </row>
    <row r="1299" spans="1:6" x14ac:dyDescent="0.3">
      <c r="A1299" t="s">
        <v>320</v>
      </c>
      <c r="C1299" s="41" t="str">
        <f t="shared" si="80"/>
        <v>503123456</v>
      </c>
      <c r="D1299" s="41" t="str">
        <f t="shared" si="81"/>
        <v>NAVKAR TRADERS</v>
      </c>
      <c r="E1299" s="41" t="str">
        <f t="shared" si="82"/>
        <v>PROPRIETOR</v>
      </c>
      <c r="F1299" s="48" t="str">
        <f t="shared" si="83"/>
        <v>4,200.00</v>
      </c>
    </row>
    <row r="1300" spans="1:6" x14ac:dyDescent="0.3">
      <c r="A1300" t="s">
        <v>321</v>
      </c>
      <c r="C1300" s="41" t="str">
        <f t="shared" si="80"/>
        <v>503134567</v>
      </c>
      <c r="D1300" s="41" t="str">
        <f t="shared" si="81"/>
        <v>TITANIUM STRUCTURES</v>
      </c>
      <c r="E1300" s="41" t="str">
        <f t="shared" si="82"/>
        <v>LLP</v>
      </c>
      <c r="F1300" s="48" t="str">
        <f t="shared" si="83"/>
        <v>13,75,600.00</v>
      </c>
    </row>
    <row r="1301" spans="1:6" x14ac:dyDescent="0.3">
      <c r="A1301" t="s">
        <v>322</v>
      </c>
      <c r="C1301" s="41" t="str">
        <f t="shared" si="80"/>
        <v>503145678</v>
      </c>
      <c r="D1301" s="41" t="str">
        <f t="shared" si="81"/>
        <v>PRIMEGUARD SECURITY</v>
      </c>
      <c r="E1301" s="41" t="str">
        <f t="shared" si="82"/>
        <v>PARTNERSHIP</v>
      </c>
      <c r="F1301" s="48" t="str">
        <f t="shared" si="83"/>
        <v>2,540.00</v>
      </c>
    </row>
    <row r="1302" spans="1:6" x14ac:dyDescent="0.3">
      <c r="A1302" t="s">
        <v>323</v>
      </c>
      <c r="C1302" s="41" t="str">
        <f t="shared" si="80"/>
        <v>503156789</v>
      </c>
      <c r="D1302" s="41" t="str">
        <f t="shared" si="81"/>
        <v>SUNRICH PAPER MILLS</v>
      </c>
      <c r="E1302" s="41" t="str">
        <f t="shared" si="82"/>
        <v>PRIVATE LIMITED</v>
      </c>
      <c r="F1302" s="48" t="str">
        <f t="shared" si="83"/>
        <v>15,12,300.00</v>
      </c>
    </row>
    <row r="1303" spans="1:6" x14ac:dyDescent="0.3">
      <c r="A1303" t="s">
        <v>324</v>
      </c>
      <c r="C1303" s="41" t="str">
        <f t="shared" si="80"/>
        <v>503167890</v>
      </c>
      <c r="D1303" s="41" t="str">
        <f t="shared" si="81"/>
        <v>VISION MEDIA NETWORK</v>
      </c>
      <c r="E1303" s="41" t="str">
        <f t="shared" si="82"/>
        <v>PROPRIETOR</v>
      </c>
      <c r="F1303" s="48" t="str">
        <f t="shared" si="83"/>
        <v>7,450.75</v>
      </c>
    </row>
    <row r="1304" spans="1:6" x14ac:dyDescent="0.3">
      <c r="A1304" t="s">
        <v>325</v>
      </c>
      <c r="C1304" s="41" t="str">
        <f t="shared" si="80"/>
        <v>503178901</v>
      </c>
      <c r="D1304" s="41" t="str">
        <f t="shared" si="81"/>
        <v>NORTHPOINT SHIPPING</v>
      </c>
      <c r="E1304" s="41" t="str">
        <f t="shared" si="82"/>
        <v>PARTNERSHIP</v>
      </c>
      <c r="F1304" s="48" t="str">
        <f t="shared" si="83"/>
        <v>6,90,876.00</v>
      </c>
    </row>
    <row r="1305" spans="1:6" x14ac:dyDescent="0.3">
      <c r="A1305" t="s">
        <v>326</v>
      </c>
      <c r="C1305" s="41" t="str">
        <f t="shared" si="80"/>
        <v>503189012</v>
      </c>
      <c r="D1305" s="41" t="str">
        <f t="shared" si="81"/>
        <v>TECHNOVA INNOVATIONS</v>
      </c>
      <c r="E1305" s="41" t="str">
        <f t="shared" si="82"/>
        <v>LLP</v>
      </c>
      <c r="F1305" s="48" t="str">
        <f t="shared" si="83"/>
        <v>3,75,000.00</v>
      </c>
    </row>
    <row r="1306" spans="1:6" x14ac:dyDescent="0.3">
      <c r="A1306" t="s">
        <v>327</v>
      </c>
      <c r="C1306" s="41" t="str">
        <f t="shared" si="80"/>
        <v>503190123</v>
      </c>
      <c r="D1306" s="41" t="str">
        <f t="shared" si="81"/>
        <v>RIVERFRONT AGRO FOODS</v>
      </c>
      <c r="E1306" s="41" t="str">
        <f t="shared" si="82"/>
        <v>PRIVATE LIMITED</v>
      </c>
      <c r="F1306" s="48" t="str">
        <f t="shared" si="83"/>
        <v>0.00</v>
      </c>
    </row>
    <row r="1307" spans="1:6" x14ac:dyDescent="0.3">
      <c r="A1307" t="s">
        <v>328</v>
      </c>
      <c r="C1307" s="41" t="str">
        <f t="shared" si="80"/>
        <v>503201234</v>
      </c>
      <c r="D1307" s="41" t="str">
        <f t="shared" si="81"/>
        <v>ARCADIA FURNISHINGS</v>
      </c>
      <c r="E1307" s="41" t="str">
        <f t="shared" si="82"/>
        <v>PARTNERSHIP</v>
      </c>
      <c r="F1307" s="48" t="str">
        <f t="shared" si="83"/>
        <v>9,10,340.00</v>
      </c>
    </row>
    <row r="1308" spans="1:6" x14ac:dyDescent="0.3">
      <c r="A1308" t="s">
        <v>329</v>
      </c>
      <c r="C1308" s="41" t="str">
        <f t="shared" si="80"/>
        <v>503212345</v>
      </c>
      <c r="D1308" s="41" t="str">
        <f t="shared" si="81"/>
        <v>SILVERTONE FABRICS</v>
      </c>
      <c r="E1308" s="41" t="str">
        <f t="shared" si="82"/>
        <v>PRIVATE LIMITED</v>
      </c>
      <c r="F1308" s="48" t="str">
        <f t="shared" si="83"/>
        <v>6,45,920.00</v>
      </c>
    </row>
    <row r="1309" spans="1:6" x14ac:dyDescent="0.3">
      <c r="A1309" t="s">
        <v>330</v>
      </c>
      <c r="C1309" s="41" t="str">
        <f t="shared" si="80"/>
        <v>503223456</v>
      </c>
      <c r="D1309" s="41" t="str">
        <f t="shared" si="81"/>
        <v>MAHALAXMI GRAIN SUPPLIERS</v>
      </c>
      <c r="E1309" s="41" t="str">
        <f t="shared" si="82"/>
        <v>PROPRIETOR</v>
      </c>
      <c r="F1309" s="48" t="str">
        <f t="shared" si="83"/>
        <v>0.00</v>
      </c>
    </row>
    <row r="1310" spans="1:6" x14ac:dyDescent="0.3">
      <c r="A1310" t="s">
        <v>331</v>
      </c>
      <c r="C1310" s="41" t="str">
        <f t="shared" si="80"/>
        <v>503234567</v>
      </c>
      <c r="D1310" s="41" t="str">
        <f t="shared" si="81"/>
        <v>EASTCOAST INFRA PROJECTS</v>
      </c>
      <c r="E1310" s="41" t="str">
        <f t="shared" si="82"/>
        <v>PARTNERSHIP</v>
      </c>
      <c r="F1310" s="48" t="str">
        <f t="shared" si="83"/>
        <v>14,25,300.75</v>
      </c>
    </row>
    <row r="1311" spans="1:6" x14ac:dyDescent="0.3">
      <c r="A1311" t="s">
        <v>332</v>
      </c>
      <c r="C1311" s="41" t="str">
        <f t="shared" si="80"/>
        <v>503245678</v>
      </c>
      <c r="D1311" s="41" t="str">
        <f t="shared" si="81"/>
        <v>RAPIDLINE LOGISTICS</v>
      </c>
      <c r="E1311" s="41" t="str">
        <f t="shared" si="82"/>
        <v>LLP</v>
      </c>
      <c r="F1311" s="48" t="str">
        <f t="shared" si="83"/>
        <v>10,540.00</v>
      </c>
    </row>
    <row r="1312" spans="1:6" x14ac:dyDescent="0.3">
      <c r="A1312" t="s">
        <v>333</v>
      </c>
      <c r="C1312" s="41" t="str">
        <f t="shared" si="80"/>
        <v>503256789</v>
      </c>
      <c r="D1312" s="41" t="str">
        <f t="shared" si="81"/>
        <v>MEDICARE PHARMA INDIA</v>
      </c>
      <c r="E1312" s="41" t="str">
        <f t="shared" si="82"/>
        <v>PRIVATE LIMITED</v>
      </c>
      <c r="F1312" s="48" t="str">
        <f t="shared" si="83"/>
        <v>8,12,800.00</v>
      </c>
    </row>
    <row r="1313" spans="1:6" x14ac:dyDescent="0.3">
      <c r="A1313" t="s">
        <v>334</v>
      </c>
      <c r="C1313" s="41" t="str">
        <f t="shared" si="80"/>
        <v>503267890</v>
      </c>
      <c r="D1313" s="41" t="str">
        <f t="shared" si="81"/>
        <v>SPICEWORLD TRADERS</v>
      </c>
      <c r="E1313" s="41" t="str">
        <f t="shared" si="82"/>
        <v>PROPRIETOR</v>
      </c>
      <c r="F1313" s="48" t="str">
        <f t="shared" si="83"/>
        <v>7,450.50</v>
      </c>
    </row>
    <row r="1314" spans="1:6" x14ac:dyDescent="0.3">
      <c r="A1314" t="s">
        <v>335</v>
      </c>
      <c r="C1314" s="41" t="str">
        <f t="shared" si="80"/>
        <v>503278901</v>
      </c>
      <c r="D1314" s="41" t="str">
        <f t="shared" si="81"/>
        <v>TRANSWAY CARGO MOVERS</v>
      </c>
      <c r="E1314" s="41" t="str">
        <f t="shared" si="82"/>
        <v>PARTNERSHIP</v>
      </c>
      <c r="F1314" s="48" t="str">
        <f t="shared" si="83"/>
        <v>5,75,650.00</v>
      </c>
    </row>
    <row r="1315" spans="1:6" x14ac:dyDescent="0.3">
      <c r="A1315" t="s">
        <v>336</v>
      </c>
      <c r="C1315" s="41" t="str">
        <f t="shared" si="80"/>
        <v>503289012</v>
      </c>
      <c r="D1315" s="41" t="str">
        <f t="shared" si="81"/>
        <v>CLOUDSYNC CONSULTING</v>
      </c>
      <c r="E1315" s="41" t="str">
        <f t="shared" si="82"/>
        <v>LLP</v>
      </c>
      <c r="F1315" s="48" t="str">
        <f t="shared" si="83"/>
        <v>4,75,000.00</v>
      </c>
    </row>
    <row r="1316" spans="1:6" x14ac:dyDescent="0.3">
      <c r="A1316" t="s">
        <v>337</v>
      </c>
      <c r="C1316" s="41" t="str">
        <f t="shared" si="80"/>
        <v>503290123</v>
      </c>
      <c r="D1316" s="41" t="str">
        <f t="shared" si="81"/>
        <v>TRIDENT STEEL WORKS</v>
      </c>
      <c r="E1316" s="41" t="str">
        <f t="shared" si="82"/>
        <v>PRIVATE LIMITED</v>
      </c>
      <c r="F1316" s="48" t="str">
        <f t="shared" si="83"/>
        <v>0.00</v>
      </c>
    </row>
    <row r="1317" spans="1:6" x14ac:dyDescent="0.3">
      <c r="A1317" t="s">
        <v>338</v>
      </c>
      <c r="C1317" s="41" t="str">
        <f t="shared" si="80"/>
        <v>503301234</v>
      </c>
      <c r="D1317" s="41" t="str">
        <f t="shared" si="81"/>
        <v>ORCHID TEXTILE EXPORTS</v>
      </c>
      <c r="E1317" s="41" t="str">
        <f t="shared" si="82"/>
        <v>PARTNERSHIP</v>
      </c>
      <c r="F1317" s="48" t="str">
        <f t="shared" si="83"/>
        <v>3,80,340.00</v>
      </c>
    </row>
    <row r="1318" spans="1:6" x14ac:dyDescent="0.3">
      <c r="A1318" t="s">
        <v>339</v>
      </c>
      <c r="C1318" s="41" t="str">
        <f t="shared" si="80"/>
        <v>503312345</v>
      </c>
      <c r="D1318" s="41" t="str">
        <f t="shared" si="81"/>
        <v>HORIZON REALTY VENTURES</v>
      </c>
      <c r="E1318" s="41" t="str">
        <f t="shared" si="82"/>
        <v>PRIVATE LIMITED</v>
      </c>
      <c r="F1318" s="48" t="str">
        <f t="shared" si="83"/>
        <v>18,300.00</v>
      </c>
    </row>
    <row r="1319" spans="1:6" x14ac:dyDescent="0.3">
      <c r="A1319" t="s">
        <v>340</v>
      </c>
      <c r="C1319" s="41" t="str">
        <f t="shared" si="80"/>
        <v>503323456</v>
      </c>
      <c r="D1319" s="41" t="str">
        <f t="shared" si="81"/>
        <v>FRESHCROP AGRO PRODUCTS</v>
      </c>
      <c r="E1319" s="41" t="str">
        <f t="shared" si="82"/>
        <v>PROPRIETOR</v>
      </c>
      <c r="F1319" s="48" t="str">
        <f t="shared" si="83"/>
        <v>2,95,110.90</v>
      </c>
    </row>
    <row r="1320" spans="1:6" x14ac:dyDescent="0.3">
      <c r="A1320" t="s">
        <v>341</v>
      </c>
      <c r="C1320" s="41" t="str">
        <f t="shared" si="80"/>
        <v>503334567</v>
      </c>
      <c r="D1320" s="41" t="str">
        <f t="shared" si="81"/>
        <v>DIGITECH SOLUTIONS INDIA</v>
      </c>
      <c r="E1320" s="41" t="str">
        <f t="shared" si="82"/>
        <v>LLP</v>
      </c>
      <c r="F1320" s="48" t="str">
        <f t="shared" si="83"/>
        <v>28,750.00</v>
      </c>
    </row>
    <row r="1321" spans="1:6" x14ac:dyDescent="0.3">
      <c r="A1321" t="s">
        <v>342</v>
      </c>
      <c r="C1321" s="41" t="str">
        <f t="shared" si="80"/>
        <v>503345678</v>
      </c>
      <c r="D1321" s="41" t="str">
        <f t="shared" si="81"/>
        <v>SUNPACK INDUSTRIES</v>
      </c>
      <c r="E1321" s="41" t="str">
        <f t="shared" si="82"/>
        <v>PRIVATE LIMITED</v>
      </c>
      <c r="F1321" s="48" t="str">
        <f t="shared" si="83"/>
        <v>6,28,999.00</v>
      </c>
    </row>
    <row r="1322" spans="1:6" x14ac:dyDescent="0.3">
      <c r="A1322" t="s">
        <v>343</v>
      </c>
      <c r="C1322" s="41" t="str">
        <f t="shared" si="80"/>
        <v>503356789</v>
      </c>
      <c r="D1322" s="41" t="str">
        <f t="shared" si="81"/>
        <v>IMPERIAL IMPEX SERVICES</v>
      </c>
      <c r="E1322" s="41" t="str">
        <f t="shared" si="82"/>
        <v>PARTNERSHIP</v>
      </c>
      <c r="F1322" s="48" t="str">
        <f t="shared" si="83"/>
        <v>0.00</v>
      </c>
    </row>
    <row r="1323" spans="1:6" x14ac:dyDescent="0.3">
      <c r="A1323" t="s">
        <v>344</v>
      </c>
      <c r="C1323" s="41" t="str">
        <f t="shared" si="80"/>
        <v>503367890</v>
      </c>
      <c r="D1323" s="41" t="str">
        <f t="shared" si="81"/>
        <v>ALTRON ENGINEERING INDIA</v>
      </c>
      <c r="E1323" s="41" t="str">
        <f t="shared" si="82"/>
        <v>PRIVATE LIMITED</v>
      </c>
      <c r="F1323" s="48" t="str">
        <f t="shared" si="83"/>
        <v>1,79,450.00</v>
      </c>
    </row>
    <row r="1324" spans="1:6" x14ac:dyDescent="0.3">
      <c r="A1324" t="s">
        <v>345</v>
      </c>
      <c r="C1324" s="41" t="str">
        <f t="shared" si="80"/>
        <v>503378901</v>
      </c>
      <c r="D1324" s="41" t="str">
        <f t="shared" si="81"/>
        <v>SHREE HARI MEDICAL SUPPLY</v>
      </c>
      <c r="E1324" s="41" t="str">
        <f t="shared" si="82"/>
        <v>PROPRIETOR</v>
      </c>
      <c r="F1324" s="48" t="str">
        <f t="shared" si="83"/>
        <v>86,500.00</v>
      </c>
    </row>
    <row r="1325" spans="1:6" x14ac:dyDescent="0.3">
      <c r="A1325" t="s">
        <v>346</v>
      </c>
      <c r="C1325" s="41" t="str">
        <f t="shared" si="80"/>
        <v>503389012</v>
      </c>
      <c r="D1325" s="41" t="str">
        <f t="shared" si="81"/>
        <v>POWERGRID SYSTEMS</v>
      </c>
      <c r="E1325" s="41" t="str">
        <f t="shared" si="82"/>
        <v>LLP</v>
      </c>
      <c r="F1325" s="48" t="str">
        <f t="shared" si="83"/>
        <v>9,15,000.00</v>
      </c>
    </row>
    <row r="1326" spans="1:6" x14ac:dyDescent="0.3">
      <c r="A1326" t="s">
        <v>347</v>
      </c>
      <c r="C1326" s="41" t="str">
        <f t="shared" si="80"/>
        <v>503390123</v>
      </c>
      <c r="D1326" s="41" t="str">
        <f t="shared" si="81"/>
        <v>INNOVISTA TECH PARK</v>
      </c>
      <c r="E1326" s="41" t="str">
        <f t="shared" si="82"/>
        <v>PRIVATE LIMITED</v>
      </c>
      <c r="F1326" s="48" t="str">
        <f t="shared" si="83"/>
        <v>6,780.00</v>
      </c>
    </row>
    <row r="1327" spans="1:6" x14ac:dyDescent="0.3">
      <c r="A1327" t="s">
        <v>348</v>
      </c>
      <c r="C1327" s="41" t="str">
        <f t="shared" si="80"/>
        <v>503401234</v>
      </c>
      <c r="D1327" s="41" t="str">
        <f t="shared" si="81"/>
        <v>STONEMAX GRANITES</v>
      </c>
      <c r="E1327" s="41" t="str">
        <f t="shared" si="82"/>
        <v>PARTNERSHIP</v>
      </c>
      <c r="F1327" s="48" t="str">
        <f t="shared" si="83"/>
        <v>4,45,600.00</v>
      </c>
    </row>
    <row r="1328" spans="1:6" x14ac:dyDescent="0.3">
      <c r="A1328" t="s">
        <v>349</v>
      </c>
      <c r="C1328" s="41" t="str">
        <f t="shared" si="80"/>
        <v>503412345</v>
      </c>
      <c r="D1328" s="41" t="str">
        <f t="shared" si="81"/>
        <v>GREENFIELD DAIRY PRODUCTS</v>
      </c>
      <c r="E1328" s="41" t="str">
        <f t="shared" si="82"/>
        <v>PRIVATE LIMITED</v>
      </c>
      <c r="F1328" s="48" t="str">
        <f t="shared" si="83"/>
        <v>7,95,450.25</v>
      </c>
    </row>
    <row r="1329" spans="1:6" x14ac:dyDescent="0.3">
      <c r="A1329" t="s">
        <v>350</v>
      </c>
      <c r="C1329" s="41" t="str">
        <f t="shared" si="80"/>
        <v>503423456</v>
      </c>
      <c r="D1329" s="41" t="str">
        <f t="shared" si="81"/>
        <v>RAJDHANI ELECTRICALS</v>
      </c>
      <c r="E1329" s="41" t="str">
        <f t="shared" si="82"/>
        <v>PROPRIETOR</v>
      </c>
      <c r="F1329" s="48" t="str">
        <f t="shared" si="83"/>
        <v>5,200.00</v>
      </c>
    </row>
    <row r="1330" spans="1:6" x14ac:dyDescent="0.3">
      <c r="A1330" t="s">
        <v>351</v>
      </c>
      <c r="C1330" s="41" t="str">
        <f t="shared" si="80"/>
        <v>503434567</v>
      </c>
      <c r="D1330" s="41" t="str">
        <f t="shared" si="81"/>
        <v>VECTOR MACHINE TOOLS</v>
      </c>
      <c r="E1330" s="41" t="str">
        <f t="shared" si="82"/>
        <v>LLP</v>
      </c>
      <c r="F1330" s="48" t="str">
        <f t="shared" si="83"/>
        <v>10,75,600.00</v>
      </c>
    </row>
    <row r="1331" spans="1:6" x14ac:dyDescent="0.3">
      <c r="A1331" t="s">
        <v>352</v>
      </c>
      <c r="C1331" s="41" t="str">
        <f t="shared" si="80"/>
        <v>503445678</v>
      </c>
      <c r="D1331" s="41" t="str">
        <f t="shared" si="81"/>
        <v>UNITY MAINTENANCE SERVICES</v>
      </c>
      <c r="E1331" s="41" t="str">
        <f t="shared" si="82"/>
        <v>PARTNERSHIP</v>
      </c>
      <c r="F1331" s="48" t="str">
        <f t="shared" si="83"/>
        <v>8,540.00</v>
      </c>
    </row>
    <row r="1332" spans="1:6" x14ac:dyDescent="0.3">
      <c r="A1332" t="s">
        <v>353</v>
      </c>
      <c r="C1332" s="41" t="str">
        <f t="shared" si="80"/>
        <v>503456789</v>
      </c>
      <c r="D1332" s="41" t="str">
        <f t="shared" si="81"/>
        <v>ZENITH RETAIL STORES</v>
      </c>
      <c r="E1332" s="41" t="str">
        <f t="shared" si="82"/>
        <v>PRIVATE LIMITED</v>
      </c>
      <c r="F1332" s="48" t="str">
        <f t="shared" si="83"/>
        <v>12,42,300.00</v>
      </c>
    </row>
    <row r="1333" spans="1:6" x14ac:dyDescent="0.3">
      <c r="A1333" t="s">
        <v>354</v>
      </c>
      <c r="C1333" s="41" t="str">
        <f t="shared" si="80"/>
        <v>503467890</v>
      </c>
      <c r="D1333" s="41" t="str">
        <f t="shared" si="81"/>
        <v>SWEETLAND FOOD INDUSTRIES</v>
      </c>
      <c r="E1333" s="41" t="str">
        <f t="shared" si="82"/>
        <v>PROPRIETOR</v>
      </c>
      <c r="F1333" s="48" t="str">
        <f t="shared" si="83"/>
        <v>4,450.75</v>
      </c>
    </row>
    <row r="1334" spans="1:6" x14ac:dyDescent="0.3">
      <c r="A1334" t="s">
        <v>355</v>
      </c>
      <c r="C1334" s="41" t="str">
        <f t="shared" si="80"/>
        <v>503478901</v>
      </c>
      <c r="D1334" s="41" t="str">
        <f t="shared" si="81"/>
        <v>OM TRANS LOGISTICS</v>
      </c>
      <c r="E1334" s="41" t="str">
        <f t="shared" si="82"/>
        <v>PARTNERSHIP</v>
      </c>
      <c r="F1334" s="48" t="str">
        <f t="shared" si="83"/>
        <v>6,90,876.00</v>
      </c>
    </row>
    <row r="1335" spans="1:6" x14ac:dyDescent="0.3">
      <c r="A1335" t="s">
        <v>356</v>
      </c>
      <c r="C1335" s="41" t="str">
        <f t="shared" si="80"/>
        <v>503489012</v>
      </c>
      <c r="D1335" s="41" t="str">
        <f t="shared" si="81"/>
        <v>SKYNET DIGITAL HUB</v>
      </c>
      <c r="E1335" s="41" t="str">
        <f t="shared" si="82"/>
        <v>LLP</v>
      </c>
      <c r="F1335" s="48" t="str">
        <f t="shared" si="83"/>
        <v>2,25,000.00</v>
      </c>
    </row>
    <row r="1336" spans="1:6" x14ac:dyDescent="0.3">
      <c r="A1336" t="s">
        <v>357</v>
      </c>
      <c r="C1336" s="41" t="str">
        <f t="shared" si="80"/>
        <v>503490123</v>
      </c>
      <c r="D1336" s="41" t="str">
        <f t="shared" si="81"/>
        <v>GREENWOOD TIMBER TRADERS</v>
      </c>
      <c r="E1336" s="41" t="str">
        <f t="shared" si="82"/>
        <v>PRIVATE LIMITED</v>
      </c>
      <c r="F1336" s="48" t="str">
        <f t="shared" si="83"/>
        <v>0.00</v>
      </c>
    </row>
    <row r="1337" spans="1:6" x14ac:dyDescent="0.3">
      <c r="A1337" t="s">
        <v>358</v>
      </c>
      <c r="C1337" s="41" t="str">
        <f t="shared" si="80"/>
        <v>503501234</v>
      </c>
      <c r="D1337" s="41" t="str">
        <f t="shared" si="81"/>
        <v>WESTEND PROPERTY DEVELOPERS</v>
      </c>
      <c r="E1337" s="41" t="str">
        <f t="shared" si="82"/>
        <v>PARTNERSHIP</v>
      </c>
      <c r="F1337" s="48" t="str">
        <f t="shared" si="83"/>
        <v>5,10,340.00</v>
      </c>
    </row>
    <row r="1338" spans="1:6" x14ac:dyDescent="0.3">
      <c r="A1338" t="s">
        <v>359</v>
      </c>
      <c r="C1338" s="41" t="str">
        <f t="shared" si="80"/>
        <v>503512345</v>
      </c>
      <c r="D1338" s="41" t="str">
        <f t="shared" si="81"/>
        <v>BRIGHTFUTURE ACADEMY</v>
      </c>
      <c r="E1338" s="41" t="str">
        <f t="shared" si="82"/>
        <v>PRIVATE LIMITED</v>
      </c>
      <c r="F1338" s="48" t="str">
        <f t="shared" si="83"/>
        <v>3,300.00</v>
      </c>
    </row>
    <row r="1339" spans="1:6" x14ac:dyDescent="0.3">
      <c r="A1339" t="s">
        <v>360</v>
      </c>
      <c r="C1339" s="41" t="str">
        <f t="shared" si="80"/>
        <v>503523456</v>
      </c>
      <c r="D1339" s="41" t="str">
        <f t="shared" si="81"/>
        <v>GOLDEN MILK FOODS</v>
      </c>
      <c r="E1339" s="41" t="str">
        <f t="shared" si="82"/>
        <v>PROPRIETOR</v>
      </c>
      <c r="F1339" s="48" t="str">
        <f t="shared" si="83"/>
        <v>8,85,210.90</v>
      </c>
    </row>
    <row r="1340" spans="1:6" x14ac:dyDescent="0.3">
      <c r="A1340" t="s">
        <v>361</v>
      </c>
      <c r="C1340" s="41" t="str">
        <f t="shared" si="80"/>
        <v>503534567</v>
      </c>
      <c r="D1340" s="41" t="str">
        <f t="shared" si="81"/>
        <v>SPEEDTRACK EXPRESS</v>
      </c>
      <c r="E1340" s="41" t="str">
        <f t="shared" si="82"/>
        <v>LLP</v>
      </c>
      <c r="F1340" s="48" t="str">
        <f t="shared" si="83"/>
        <v>19,750.00</v>
      </c>
    </row>
    <row r="1341" spans="1:6" x14ac:dyDescent="0.3">
      <c r="A1341" t="s">
        <v>227</v>
      </c>
      <c r="C1341" s="41" t="str">
        <f t="shared" si="80"/>
        <v>503545678</v>
      </c>
      <c r="D1341" s="41" t="str">
        <f t="shared" si="81"/>
        <v>URBAN MEDIA PRINTS</v>
      </c>
      <c r="E1341" s="41" t="str">
        <f t="shared" si="82"/>
        <v>PRIVATE LIMITED</v>
      </c>
      <c r="F1341" s="48" t="str">
        <f t="shared" si="83"/>
        <v>7,18,999.00</v>
      </c>
    </row>
    <row r="1342" spans="1:6" x14ac:dyDescent="0.3">
      <c r="A1342" t="s">
        <v>228</v>
      </c>
      <c r="C1342" s="41" t="str">
        <f t="shared" si="80"/>
        <v>502101234</v>
      </c>
      <c r="D1342" s="41" t="str">
        <f t="shared" si="81"/>
        <v>HORIZON PAPER MILLS</v>
      </c>
      <c r="E1342" s="41" t="str">
        <f t="shared" si="82"/>
        <v>PARTNERSHIP</v>
      </c>
      <c r="F1342" s="48" t="str">
        <f t="shared" si="83"/>
        <v>3,25,600.00</v>
      </c>
    </row>
    <row r="1343" spans="1:6" x14ac:dyDescent="0.3">
      <c r="A1343" t="s">
        <v>229</v>
      </c>
      <c r="C1343" s="41" t="str">
        <f t="shared" si="80"/>
        <v>502212345</v>
      </c>
      <c r="D1343" s="41" t="str">
        <f t="shared" si="81"/>
        <v>APEX METAL WORKS</v>
      </c>
      <c r="E1343" s="41" t="str">
        <f t="shared" si="82"/>
        <v>PRIVATE LIMITED</v>
      </c>
      <c r="F1343" s="48" t="str">
        <f t="shared" si="83"/>
        <v>4,75,890.00</v>
      </c>
    </row>
    <row r="1344" spans="1:6" x14ac:dyDescent="0.3">
      <c r="A1344" t="s">
        <v>230</v>
      </c>
      <c r="C1344" s="41" t="str">
        <f t="shared" si="80"/>
        <v>502223456</v>
      </c>
      <c r="D1344" s="41" t="str">
        <f t="shared" si="81"/>
        <v>SUNSHINE AGRO EXPORTS</v>
      </c>
      <c r="E1344" s="41" t="str">
        <f t="shared" si="82"/>
        <v>PROPRIETOR</v>
      </c>
      <c r="F1344" s="48" t="str">
        <f t="shared" si="83"/>
        <v>0.00</v>
      </c>
    </row>
    <row r="1345" spans="1:6" x14ac:dyDescent="0.3">
      <c r="A1345" t="s">
        <v>231</v>
      </c>
      <c r="C1345" s="41" t="str">
        <f t="shared" si="80"/>
        <v>502234567</v>
      </c>
      <c r="D1345" s="41" t="str">
        <f t="shared" si="81"/>
        <v>GREENVALLEY PROJECTS</v>
      </c>
      <c r="E1345" s="41" t="str">
        <f t="shared" si="82"/>
        <v>PARTNERSHIP</v>
      </c>
      <c r="F1345" s="48" t="str">
        <f t="shared" si="83"/>
        <v>12,45,600.50</v>
      </c>
    </row>
    <row r="1346" spans="1:6" x14ac:dyDescent="0.3">
      <c r="A1346" t="s">
        <v>232</v>
      </c>
      <c r="C1346" s="41" t="str">
        <f t="shared" si="80"/>
        <v>502245678</v>
      </c>
      <c r="D1346" s="41" t="str">
        <f t="shared" si="81"/>
        <v>ORBITAL TECHNOLOGIES</v>
      </c>
      <c r="E1346" s="41" t="str">
        <f t="shared" si="82"/>
        <v>LLP</v>
      </c>
      <c r="F1346" s="48" t="str">
        <f t="shared" si="83"/>
        <v>8,540.00</v>
      </c>
    </row>
    <row r="1347" spans="1:6" x14ac:dyDescent="0.3">
      <c r="A1347" t="s">
        <v>233</v>
      </c>
      <c r="C1347" s="41" t="str">
        <f t="shared" si="80"/>
        <v>502256789</v>
      </c>
      <c r="D1347" s="41" t="str">
        <f t="shared" si="81"/>
        <v>MATRIX PHARMA SOLUTIONS</v>
      </c>
      <c r="E1347" s="41" t="str">
        <f t="shared" si="82"/>
        <v>PRIVATE LIMITED</v>
      </c>
      <c r="F1347" s="48" t="str">
        <f t="shared" si="83"/>
        <v>9,12,300.00</v>
      </c>
    </row>
    <row r="1348" spans="1:6" x14ac:dyDescent="0.3">
      <c r="A1348" t="s">
        <v>234</v>
      </c>
      <c r="C1348" s="41" t="str">
        <f t="shared" ref="C1348:C1411" si="84">TRIM(_xlfn.TEXTBEFORE(TRIM(A1347), " "))</f>
        <v>502267890</v>
      </c>
      <c r="D1348" s="41" t="str">
        <f t="shared" ref="D1348:D1411" si="85">TRIM(_xlfn.TEXTBEFORE(_xlfn.TEXTAFTER(TRIM(A1347), " "), "-"))</f>
        <v>SILKROUTE APPARELS</v>
      </c>
      <c r="E1348" s="41" t="str">
        <f t="shared" ref="E1348:E1411" si="86">TRIM(_xlfn.TEXTBEFORE(_xlfn.TEXTAFTER(A1347, "-"), "Internal"))</f>
        <v>PROPRIETOR</v>
      </c>
      <c r="F1348" s="48" t="str">
        <f t="shared" ref="F1348:F1411" si="87">TRIM(_xlfn.TEXTBEFORE(_xlfn.TEXTAFTER(A1347, "₹"), " ", -1))</f>
        <v>2,450.75</v>
      </c>
    </row>
    <row r="1349" spans="1:6" x14ac:dyDescent="0.3">
      <c r="A1349" t="s">
        <v>235</v>
      </c>
      <c r="C1349" s="41" t="str">
        <f t="shared" si="84"/>
        <v>502278901</v>
      </c>
      <c r="D1349" s="41" t="str">
        <f t="shared" si="85"/>
        <v>ROYAL INDIA LOGISTICS</v>
      </c>
      <c r="E1349" s="41" t="str">
        <f t="shared" si="86"/>
        <v>PARTNERSHIP</v>
      </c>
      <c r="F1349" s="48" t="str">
        <f t="shared" si="87"/>
        <v>6,90,876.00</v>
      </c>
    </row>
    <row r="1350" spans="1:6" x14ac:dyDescent="0.3">
      <c r="A1350" t="s">
        <v>236</v>
      </c>
      <c r="C1350" s="41" t="str">
        <f t="shared" si="84"/>
        <v>502289012</v>
      </c>
      <c r="D1350" s="41" t="str">
        <f t="shared" si="85"/>
        <v>VERTEX CONSULTANTS</v>
      </c>
      <c r="E1350" s="41" t="str">
        <f t="shared" si="86"/>
        <v>LLP</v>
      </c>
      <c r="F1350" s="48" t="str">
        <f t="shared" si="87"/>
        <v>3,25,000.00</v>
      </c>
    </row>
    <row r="1351" spans="1:6" x14ac:dyDescent="0.3">
      <c r="A1351" t="s">
        <v>237</v>
      </c>
      <c r="C1351" s="41" t="str">
        <f t="shared" si="84"/>
        <v>502290123</v>
      </c>
      <c r="D1351" s="41" t="str">
        <f t="shared" si="85"/>
        <v>MAGNUS STEEL INDUSTRIES</v>
      </c>
      <c r="E1351" s="41" t="str">
        <f t="shared" si="86"/>
        <v>PRIVATE LIMITED</v>
      </c>
      <c r="F1351" s="48" t="str">
        <f t="shared" si="87"/>
        <v>0.00</v>
      </c>
    </row>
    <row r="1352" spans="1:6" x14ac:dyDescent="0.3">
      <c r="A1352" t="s">
        <v>238</v>
      </c>
      <c r="C1352" s="41" t="str">
        <f t="shared" si="84"/>
        <v>502301234</v>
      </c>
      <c r="D1352" s="41" t="str">
        <f t="shared" si="85"/>
        <v>BLUEWAVE MARINE EXPORTS</v>
      </c>
      <c r="E1352" s="41" t="str">
        <f t="shared" si="86"/>
        <v>PARTNERSHIP</v>
      </c>
      <c r="F1352" s="48" t="str">
        <f t="shared" si="87"/>
        <v>5,10,340.00</v>
      </c>
    </row>
    <row r="1353" spans="1:6" x14ac:dyDescent="0.3">
      <c r="A1353" t="s">
        <v>239</v>
      </c>
      <c r="C1353" s="41" t="str">
        <f t="shared" si="84"/>
        <v>502312345</v>
      </c>
      <c r="D1353" s="41" t="str">
        <f t="shared" si="85"/>
        <v>TRIDENT INFRA BUILDERS</v>
      </c>
      <c r="E1353" s="41" t="str">
        <f t="shared" si="86"/>
        <v>PRIVATE LIMITED</v>
      </c>
      <c r="F1353" s="48" t="str">
        <f t="shared" si="87"/>
        <v>7,300.00</v>
      </c>
    </row>
    <row r="1354" spans="1:6" x14ac:dyDescent="0.3">
      <c r="A1354" t="s">
        <v>240</v>
      </c>
      <c r="C1354" s="41" t="str">
        <f t="shared" si="84"/>
        <v>502323456</v>
      </c>
      <c r="D1354" s="41" t="str">
        <f t="shared" si="85"/>
        <v>HIMALAYA FOOD PROCESSORS</v>
      </c>
      <c r="E1354" s="41" t="str">
        <f t="shared" si="86"/>
        <v>PROPRIETOR</v>
      </c>
      <c r="F1354" s="48" t="str">
        <f t="shared" si="87"/>
        <v>2,45,210.90</v>
      </c>
    </row>
    <row r="1355" spans="1:6" x14ac:dyDescent="0.3">
      <c r="A1355" t="s">
        <v>241</v>
      </c>
      <c r="C1355" s="41" t="str">
        <f t="shared" si="84"/>
        <v>502334567</v>
      </c>
      <c r="D1355" s="41" t="str">
        <f t="shared" si="85"/>
        <v>NOVA ELECTRIC SYSTEMS</v>
      </c>
      <c r="E1355" s="41" t="str">
        <f t="shared" si="86"/>
        <v>LLP</v>
      </c>
      <c r="F1355" s="48" t="str">
        <f t="shared" si="87"/>
        <v>19,750.00</v>
      </c>
    </row>
    <row r="1356" spans="1:6" x14ac:dyDescent="0.3">
      <c r="A1356" t="s">
        <v>242</v>
      </c>
      <c r="C1356" s="41" t="str">
        <f t="shared" si="84"/>
        <v>502345678</v>
      </c>
      <c r="D1356" s="41" t="str">
        <f t="shared" si="85"/>
        <v>PRIMEPACK CARTONS</v>
      </c>
      <c r="E1356" s="41" t="str">
        <f t="shared" si="86"/>
        <v>PRIVATE LIMITED</v>
      </c>
      <c r="F1356" s="48" t="str">
        <f t="shared" si="87"/>
        <v>4,18,999.00</v>
      </c>
    </row>
    <row r="1357" spans="1:6" x14ac:dyDescent="0.3">
      <c r="A1357" t="s">
        <v>243</v>
      </c>
      <c r="C1357" s="41" t="str">
        <f t="shared" si="84"/>
        <v>502356789</v>
      </c>
      <c r="D1357" s="41" t="str">
        <f t="shared" si="85"/>
        <v>EASTERN SPICE TRADERS</v>
      </c>
      <c r="E1357" s="41" t="str">
        <f t="shared" si="86"/>
        <v>PARTNERSHIP</v>
      </c>
      <c r="F1357" s="48" t="str">
        <f t="shared" si="87"/>
        <v>0.00</v>
      </c>
    </row>
    <row r="1358" spans="1:6" x14ac:dyDescent="0.3">
      <c r="A1358" t="s">
        <v>244</v>
      </c>
      <c r="C1358" s="41" t="str">
        <f t="shared" si="84"/>
        <v>502367890</v>
      </c>
      <c r="D1358" s="41" t="str">
        <f t="shared" si="85"/>
        <v>URBANCREST DEVELOPERS</v>
      </c>
      <c r="E1358" s="41" t="str">
        <f t="shared" si="86"/>
        <v>PRIVATE LIMITED</v>
      </c>
      <c r="F1358" s="48" t="str">
        <f t="shared" si="87"/>
        <v>1,89,450.00</v>
      </c>
    </row>
    <row r="1359" spans="1:6" x14ac:dyDescent="0.3">
      <c r="A1359" t="s">
        <v>245</v>
      </c>
      <c r="C1359" s="41" t="str">
        <f t="shared" si="84"/>
        <v>502378901</v>
      </c>
      <c r="D1359" s="41" t="str">
        <f t="shared" si="85"/>
        <v>SHAKTI CHEMICAL SUPPLIERS</v>
      </c>
      <c r="E1359" s="41" t="str">
        <f t="shared" si="86"/>
        <v>PROPRIETOR</v>
      </c>
      <c r="F1359" s="48" t="str">
        <f t="shared" si="87"/>
        <v>76,500.00</v>
      </c>
    </row>
    <row r="1360" spans="1:6" x14ac:dyDescent="0.3">
      <c r="A1360" t="s">
        <v>246</v>
      </c>
      <c r="C1360" s="41" t="str">
        <f t="shared" si="84"/>
        <v>502389012</v>
      </c>
      <c r="D1360" s="41" t="str">
        <f t="shared" si="85"/>
        <v>ASTRAL ENERGY VENTURES</v>
      </c>
      <c r="E1360" s="41" t="str">
        <f t="shared" si="86"/>
        <v>LLP</v>
      </c>
      <c r="F1360" s="48" t="str">
        <f t="shared" si="87"/>
        <v>11,45,000.00</v>
      </c>
    </row>
    <row r="1361" spans="1:6" x14ac:dyDescent="0.3">
      <c r="A1361" t="s">
        <v>247</v>
      </c>
      <c r="C1361" s="41" t="str">
        <f t="shared" si="84"/>
        <v>502390123</v>
      </c>
      <c r="D1361" s="41" t="str">
        <f t="shared" si="85"/>
        <v>INNOVEX DIGITAL SOLUTIONS</v>
      </c>
      <c r="E1361" s="41" t="str">
        <f t="shared" si="86"/>
        <v>PRIVATE LIMITED</v>
      </c>
      <c r="F1361" s="48" t="str">
        <f t="shared" si="87"/>
        <v>9,780.00</v>
      </c>
    </row>
    <row r="1362" spans="1:6" x14ac:dyDescent="0.3">
      <c r="A1362" t="s">
        <v>248</v>
      </c>
      <c r="C1362" s="41" t="str">
        <f t="shared" si="84"/>
        <v>502401234</v>
      </c>
      <c r="D1362" s="41" t="str">
        <f t="shared" si="85"/>
        <v>GOLDLINE JEWELS</v>
      </c>
      <c r="E1362" s="41" t="str">
        <f t="shared" si="86"/>
        <v>PARTNERSHIP</v>
      </c>
      <c r="F1362" s="48" t="str">
        <f t="shared" si="87"/>
        <v>6,25,600.00</v>
      </c>
    </row>
    <row r="1363" spans="1:6" x14ac:dyDescent="0.3">
      <c r="A1363" t="s">
        <v>249</v>
      </c>
      <c r="C1363" s="41" t="str">
        <f t="shared" si="84"/>
        <v>502412345</v>
      </c>
      <c r="D1363" s="41" t="str">
        <f t="shared" si="85"/>
        <v>OCEANIC FROZEN FOODS</v>
      </c>
      <c r="E1363" s="41" t="str">
        <f t="shared" si="86"/>
        <v>PRIVATE LIMITED</v>
      </c>
      <c r="F1363" s="48" t="str">
        <f t="shared" si="87"/>
        <v>3,45,890.25</v>
      </c>
    </row>
    <row r="1364" spans="1:6" x14ac:dyDescent="0.3">
      <c r="A1364" t="s">
        <v>250</v>
      </c>
      <c r="C1364" s="41" t="str">
        <f t="shared" si="84"/>
        <v>502423456</v>
      </c>
      <c r="D1364" s="41" t="str">
        <f t="shared" si="85"/>
        <v>KAVYA ENTERPRISES</v>
      </c>
      <c r="E1364" s="41" t="str">
        <f t="shared" si="86"/>
        <v>PROPRIETOR</v>
      </c>
      <c r="F1364" s="48" t="str">
        <f t="shared" si="87"/>
        <v>1,200.00</v>
      </c>
    </row>
    <row r="1365" spans="1:6" x14ac:dyDescent="0.3">
      <c r="A1365" t="s">
        <v>251</v>
      </c>
      <c r="C1365" s="41" t="str">
        <f t="shared" si="84"/>
        <v>502434567</v>
      </c>
      <c r="D1365" s="41" t="str">
        <f t="shared" si="85"/>
        <v>STERLING AUTO COMPONENTS</v>
      </c>
      <c r="E1365" s="41" t="str">
        <f t="shared" si="86"/>
        <v>LLP</v>
      </c>
      <c r="F1365" s="48" t="str">
        <f t="shared" si="87"/>
        <v>8,75,600.00</v>
      </c>
    </row>
    <row r="1366" spans="1:6" x14ac:dyDescent="0.3">
      <c r="A1366" t="s">
        <v>252</v>
      </c>
      <c r="C1366" s="41" t="str">
        <f t="shared" si="84"/>
        <v>502445678</v>
      </c>
      <c r="D1366" s="41" t="str">
        <f t="shared" si="85"/>
        <v>RADIANT CABLE NETWORK</v>
      </c>
      <c r="E1366" s="41" t="str">
        <f t="shared" si="86"/>
        <v>PARTNERSHIP</v>
      </c>
      <c r="F1366" s="48" t="str">
        <f t="shared" si="87"/>
        <v>5,540.00</v>
      </c>
    </row>
    <row r="1367" spans="1:6" x14ac:dyDescent="0.3">
      <c r="A1367" t="s">
        <v>253</v>
      </c>
      <c r="C1367" s="41" t="str">
        <f t="shared" si="84"/>
        <v>502456789</v>
      </c>
      <c r="D1367" s="41" t="str">
        <f t="shared" si="85"/>
        <v>MEGASTAR RETAIL HUB</v>
      </c>
      <c r="E1367" s="41" t="str">
        <f t="shared" si="86"/>
        <v>PRIVATE LIMITED</v>
      </c>
      <c r="F1367" s="48" t="str">
        <f t="shared" si="87"/>
        <v>14,12,300.00</v>
      </c>
    </row>
    <row r="1368" spans="1:6" x14ac:dyDescent="0.3">
      <c r="A1368" t="s">
        <v>254</v>
      </c>
      <c r="C1368" s="41" t="str">
        <f t="shared" si="84"/>
        <v>502467890</v>
      </c>
      <c r="D1368" s="41" t="str">
        <f t="shared" si="85"/>
        <v>CLASSIC HANDLOOMS</v>
      </c>
      <c r="E1368" s="41" t="str">
        <f t="shared" si="86"/>
        <v>PROPRIETOR</v>
      </c>
      <c r="F1368" s="48" t="str">
        <f t="shared" si="87"/>
        <v>9,450.75</v>
      </c>
    </row>
    <row r="1369" spans="1:6" x14ac:dyDescent="0.3">
      <c r="A1369" t="s">
        <v>255</v>
      </c>
      <c r="C1369" s="41" t="str">
        <f t="shared" si="84"/>
        <v>502478901</v>
      </c>
      <c r="D1369" s="41" t="str">
        <f t="shared" si="85"/>
        <v>OM SAI TRANSPORT CO</v>
      </c>
      <c r="E1369" s="41" t="str">
        <f t="shared" si="86"/>
        <v>PARTNERSHIP</v>
      </c>
      <c r="F1369" s="48" t="str">
        <f t="shared" si="87"/>
        <v>4,90,876.00</v>
      </c>
    </row>
    <row r="1370" spans="1:6" x14ac:dyDescent="0.3">
      <c r="A1370" t="s">
        <v>256</v>
      </c>
      <c r="C1370" s="41" t="str">
        <f t="shared" si="84"/>
        <v>502489012</v>
      </c>
      <c r="D1370" s="41" t="str">
        <f t="shared" si="85"/>
        <v>SKYNET IT SERVICES</v>
      </c>
      <c r="E1370" s="41" t="str">
        <f t="shared" si="86"/>
        <v>LLP</v>
      </c>
      <c r="F1370" s="48" t="str">
        <f t="shared" si="87"/>
        <v>2,25,000.00</v>
      </c>
    </row>
    <row r="1371" spans="1:6" x14ac:dyDescent="0.3">
      <c r="A1371" t="s">
        <v>257</v>
      </c>
      <c r="C1371" s="41" t="str">
        <f t="shared" si="84"/>
        <v>502490123</v>
      </c>
      <c r="D1371" s="41" t="str">
        <f t="shared" si="85"/>
        <v>EVERGREEN TIMBERS</v>
      </c>
      <c r="E1371" s="41" t="str">
        <f t="shared" si="86"/>
        <v>PRIVATE LIMITED</v>
      </c>
      <c r="F1371" s="48" t="str">
        <f t="shared" si="87"/>
        <v>0.00</v>
      </c>
    </row>
    <row r="1372" spans="1:6" x14ac:dyDescent="0.3">
      <c r="A1372" t="s">
        <v>258</v>
      </c>
      <c r="C1372" s="41" t="str">
        <f t="shared" si="84"/>
        <v>502501234</v>
      </c>
      <c r="D1372" s="41" t="str">
        <f t="shared" si="85"/>
        <v>SILVER OAK REALTORS</v>
      </c>
      <c r="E1372" s="41" t="str">
        <f t="shared" si="86"/>
        <v>PARTNERSHIP</v>
      </c>
      <c r="F1372" s="48" t="str">
        <f t="shared" si="87"/>
        <v>7,10,340.00</v>
      </c>
    </row>
    <row r="1373" spans="1:6" x14ac:dyDescent="0.3">
      <c r="A1373" t="s">
        <v>259</v>
      </c>
      <c r="C1373" s="41" t="str">
        <f t="shared" si="84"/>
        <v>502512345</v>
      </c>
      <c r="D1373" s="41" t="str">
        <f t="shared" si="85"/>
        <v>BRIGHTSTAR EDUCATION SERVICES</v>
      </c>
      <c r="E1373" s="41" t="str">
        <f t="shared" si="86"/>
        <v>PRIVATE LIMITED</v>
      </c>
      <c r="F1373" s="48" t="str">
        <f t="shared" si="87"/>
        <v>12,300.00</v>
      </c>
    </row>
    <row r="1374" spans="1:6" x14ac:dyDescent="0.3">
      <c r="A1374" t="s">
        <v>260</v>
      </c>
      <c r="C1374" s="41" t="str">
        <f t="shared" si="84"/>
        <v>502523456</v>
      </c>
      <c r="D1374" s="41" t="str">
        <f t="shared" si="85"/>
        <v>ALPINE DAIRY PRODUCTS</v>
      </c>
      <c r="E1374" s="41" t="str">
        <f t="shared" si="86"/>
        <v>PROPRIETOR</v>
      </c>
      <c r="F1374" s="48" t="str">
        <f t="shared" si="87"/>
        <v>5,45,210.90</v>
      </c>
    </row>
    <row r="1375" spans="1:6" x14ac:dyDescent="0.3">
      <c r="A1375" t="s">
        <v>261</v>
      </c>
      <c r="C1375" s="41" t="str">
        <f t="shared" si="84"/>
        <v>502534567</v>
      </c>
      <c r="D1375" s="41" t="str">
        <f t="shared" si="85"/>
        <v>RAPIDEX COURIER NETWORK</v>
      </c>
      <c r="E1375" s="41" t="str">
        <f t="shared" si="86"/>
        <v>LLP</v>
      </c>
      <c r="F1375" s="48" t="str">
        <f t="shared" si="87"/>
        <v>29,750.00</v>
      </c>
    </row>
    <row r="1376" spans="1:6" x14ac:dyDescent="0.3">
      <c r="A1376" t="s">
        <v>262</v>
      </c>
      <c r="C1376" s="41" t="str">
        <f t="shared" si="84"/>
        <v>502545678</v>
      </c>
      <c r="D1376" s="41" t="str">
        <f t="shared" si="85"/>
        <v>METROPRINT SOLUTIONS</v>
      </c>
      <c r="E1376" s="41" t="str">
        <f t="shared" si="86"/>
        <v>PRIVATE LIMITED</v>
      </c>
      <c r="F1376" s="48" t="str">
        <f t="shared" si="87"/>
        <v>8,18,999.00</v>
      </c>
    </row>
    <row r="1377" spans="1:6" x14ac:dyDescent="0.3">
      <c r="A1377" t="s">
        <v>263</v>
      </c>
      <c r="C1377" s="41" t="str">
        <f t="shared" si="84"/>
        <v>502556789</v>
      </c>
      <c r="D1377" s="41" t="str">
        <f t="shared" si="85"/>
        <v>HERITAGE CRAFT EXPORTS</v>
      </c>
      <c r="E1377" s="41" t="str">
        <f t="shared" si="86"/>
        <v>PARTNERSHIP</v>
      </c>
      <c r="F1377" s="48" t="str">
        <f t="shared" si="87"/>
        <v>0.00</v>
      </c>
    </row>
    <row r="1378" spans="1:6" x14ac:dyDescent="0.3">
      <c r="A1378" t="s">
        <v>264</v>
      </c>
      <c r="C1378" s="41" t="str">
        <f t="shared" si="84"/>
        <v>502567890</v>
      </c>
      <c r="D1378" s="41" t="str">
        <f t="shared" si="85"/>
        <v>FUSION BIOTECH INDUSTRIES</v>
      </c>
      <c r="E1378" s="41" t="str">
        <f t="shared" si="86"/>
        <v>PRIVATE LIMITED</v>
      </c>
      <c r="F1378" s="48" t="str">
        <f t="shared" si="87"/>
        <v>2,89,450.00</v>
      </c>
    </row>
    <row r="1379" spans="1:6" x14ac:dyDescent="0.3">
      <c r="A1379" t="s">
        <v>265</v>
      </c>
      <c r="C1379" s="41" t="str">
        <f t="shared" si="84"/>
        <v>502578901</v>
      </c>
      <c r="D1379" s="41" t="str">
        <f t="shared" si="85"/>
        <v>SHREE BALAJI DISTRIBUTORS</v>
      </c>
      <c r="E1379" s="41" t="str">
        <f t="shared" si="86"/>
        <v>PROPRIETOR</v>
      </c>
      <c r="F1379" s="48" t="str">
        <f t="shared" si="87"/>
        <v>1,26,500.00</v>
      </c>
    </row>
    <row r="1380" spans="1:6" x14ac:dyDescent="0.3">
      <c r="A1380" t="s">
        <v>266</v>
      </c>
      <c r="C1380" s="41" t="str">
        <f t="shared" si="84"/>
        <v>502589012</v>
      </c>
      <c r="D1380" s="41" t="str">
        <f t="shared" si="85"/>
        <v>ORBIT POWER SYSTEMS</v>
      </c>
      <c r="E1380" s="41" t="str">
        <f t="shared" si="86"/>
        <v>LLP</v>
      </c>
      <c r="F1380" s="48" t="str">
        <f t="shared" si="87"/>
        <v>15,45,000.00</v>
      </c>
    </row>
    <row r="1381" spans="1:6" x14ac:dyDescent="0.3">
      <c r="A1381" t="s">
        <v>267</v>
      </c>
      <c r="C1381" s="41" t="str">
        <f t="shared" si="84"/>
        <v>502590123</v>
      </c>
      <c r="D1381" s="41" t="str">
        <f t="shared" si="85"/>
        <v>GLOBALEDGE CONSULTING</v>
      </c>
      <c r="E1381" s="41" t="str">
        <f t="shared" si="86"/>
        <v>PRIVATE LIMITED</v>
      </c>
      <c r="F1381" s="48" t="str">
        <f t="shared" si="87"/>
        <v>4,780.00</v>
      </c>
    </row>
    <row r="1382" spans="1:6" x14ac:dyDescent="0.3">
      <c r="A1382" t="s">
        <v>268</v>
      </c>
      <c r="C1382" s="41" t="str">
        <f t="shared" si="84"/>
        <v>502601234</v>
      </c>
      <c r="D1382" s="41" t="str">
        <f t="shared" si="85"/>
        <v>ZENCORE ENGINEERING WORKS</v>
      </c>
      <c r="E1382" s="41" t="str">
        <f t="shared" si="86"/>
        <v>PARTNERSHIP</v>
      </c>
      <c r="F1382" s="48" t="str">
        <f t="shared" si="87"/>
        <v>9,25,600.00</v>
      </c>
    </row>
    <row r="1383" spans="1:6" x14ac:dyDescent="0.3">
      <c r="A1383" t="s">
        <v>269</v>
      </c>
      <c r="C1383" s="41" t="str">
        <f t="shared" si="84"/>
        <v>502612345</v>
      </c>
      <c r="D1383" s="41" t="str">
        <f t="shared" si="85"/>
        <v>AURORA PACKAGING INDUSTRIES</v>
      </c>
      <c r="E1383" s="41" t="str">
        <f t="shared" si="86"/>
        <v>PRIVATE LIMITED</v>
      </c>
      <c r="F1383" s="48" t="str">
        <f t="shared" si="87"/>
        <v>6,45,890.25</v>
      </c>
    </row>
    <row r="1384" spans="1:6" x14ac:dyDescent="0.3">
      <c r="A1384" t="s">
        <v>270</v>
      </c>
      <c r="C1384" s="41" t="str">
        <f t="shared" si="84"/>
        <v>502623456</v>
      </c>
      <c r="D1384" s="41" t="str">
        <f t="shared" si="85"/>
        <v>NAVRATNA TRADING CO</v>
      </c>
      <c r="E1384" s="41" t="str">
        <f t="shared" si="86"/>
        <v>PROPRIETOR</v>
      </c>
      <c r="F1384" s="48" t="str">
        <f t="shared" si="87"/>
        <v>2,200.00</v>
      </c>
    </row>
    <row r="1385" spans="1:6" x14ac:dyDescent="0.3">
      <c r="A1385" t="s">
        <v>271</v>
      </c>
      <c r="C1385" s="41" t="str">
        <f t="shared" si="84"/>
        <v>502634567</v>
      </c>
      <c r="D1385" s="41" t="str">
        <f t="shared" si="85"/>
        <v>TITAN STRUCTURES INDIA</v>
      </c>
      <c r="E1385" s="41" t="str">
        <f t="shared" si="86"/>
        <v>LLP</v>
      </c>
      <c r="F1385" s="48" t="str">
        <f t="shared" si="87"/>
        <v>18,75,600.00</v>
      </c>
    </row>
    <row r="1386" spans="1:6" x14ac:dyDescent="0.3">
      <c r="A1386" t="s">
        <v>272</v>
      </c>
      <c r="C1386" s="41" t="str">
        <f t="shared" si="84"/>
        <v>502645678</v>
      </c>
      <c r="D1386" s="41" t="str">
        <f t="shared" si="85"/>
        <v>PINNACLE SECURITY SERVICES</v>
      </c>
      <c r="E1386" s="41" t="str">
        <f t="shared" si="86"/>
        <v>PARTNERSHIP</v>
      </c>
      <c r="F1386" s="48" t="str">
        <f t="shared" si="87"/>
        <v>3,540.00</v>
      </c>
    </row>
    <row r="1387" spans="1:6" x14ac:dyDescent="0.3">
      <c r="A1387" t="s">
        <v>273</v>
      </c>
      <c r="C1387" s="41" t="str">
        <f t="shared" si="84"/>
        <v>502656789</v>
      </c>
      <c r="D1387" s="41" t="str">
        <f t="shared" si="85"/>
        <v>SUNRISE PAPER PRODUCTS</v>
      </c>
      <c r="E1387" s="41" t="str">
        <f t="shared" si="86"/>
        <v>PRIVATE LIMITED</v>
      </c>
      <c r="F1387" s="48" t="str">
        <f t="shared" si="87"/>
        <v>11,12,300.00</v>
      </c>
    </row>
    <row r="1388" spans="1:6" x14ac:dyDescent="0.3">
      <c r="A1388" t="s">
        <v>274</v>
      </c>
      <c r="C1388" s="41" t="str">
        <f t="shared" si="84"/>
        <v>502667890</v>
      </c>
      <c r="D1388" s="41" t="str">
        <f t="shared" si="85"/>
        <v>VISIONARY MEDIA HOUSE</v>
      </c>
      <c r="E1388" s="41" t="str">
        <f t="shared" si="86"/>
        <v>PROPRIETOR</v>
      </c>
      <c r="F1388" s="48" t="str">
        <f t="shared" si="87"/>
        <v>5,450.75</v>
      </c>
    </row>
    <row r="1389" spans="1:6" x14ac:dyDescent="0.3">
      <c r="A1389" t="s">
        <v>275</v>
      </c>
      <c r="C1389" s="41" t="str">
        <f t="shared" si="84"/>
        <v>502678901</v>
      </c>
      <c r="D1389" s="41" t="str">
        <f t="shared" si="85"/>
        <v>NORTHSTAR SHIPPING</v>
      </c>
      <c r="E1389" s="41" t="str">
        <f t="shared" si="86"/>
        <v>PARTNERSHIP</v>
      </c>
      <c r="F1389" s="48" t="str">
        <f t="shared" si="87"/>
        <v>9,90,876.00</v>
      </c>
    </row>
    <row r="1390" spans="1:6" x14ac:dyDescent="0.3">
      <c r="A1390" t="s">
        <v>276</v>
      </c>
      <c r="C1390" s="41" t="str">
        <f t="shared" si="84"/>
        <v>502689012</v>
      </c>
      <c r="D1390" s="41" t="str">
        <f t="shared" si="85"/>
        <v>TECHSPHERE INNOVATIONS</v>
      </c>
      <c r="E1390" s="41" t="str">
        <f t="shared" si="86"/>
        <v>LLP</v>
      </c>
      <c r="F1390" s="48" t="str">
        <f t="shared" si="87"/>
        <v>4,25,000.00</v>
      </c>
    </row>
    <row r="1391" spans="1:6" x14ac:dyDescent="0.3">
      <c r="A1391" t="s">
        <v>277</v>
      </c>
      <c r="C1391" s="41" t="str">
        <f t="shared" si="84"/>
        <v>502690123</v>
      </c>
      <c r="D1391" s="41" t="str">
        <f t="shared" si="85"/>
        <v>RIVERDALE AGRO MILLS</v>
      </c>
      <c r="E1391" s="41" t="str">
        <f t="shared" si="86"/>
        <v>PRIVATE LIMITED</v>
      </c>
      <c r="F1391" s="48" t="str">
        <f t="shared" si="87"/>
        <v>0.00</v>
      </c>
    </row>
    <row r="1392" spans="1:6" x14ac:dyDescent="0.3">
      <c r="A1392" t="s">
        <v>278</v>
      </c>
      <c r="C1392" s="41" t="str">
        <f t="shared" si="84"/>
        <v>502701234</v>
      </c>
      <c r="D1392" s="41" t="str">
        <f t="shared" si="85"/>
        <v>ARISTO FURNITURE MART</v>
      </c>
      <c r="E1392" s="41" t="str">
        <f t="shared" si="86"/>
        <v>PARTNERSHIP</v>
      </c>
      <c r="F1392" s="48" t="str">
        <f t="shared" si="87"/>
        <v>8,10,340.00</v>
      </c>
    </row>
    <row r="1393" spans="1:6" x14ac:dyDescent="0.3">
      <c r="A1393" t="s">
        <v>279</v>
      </c>
      <c r="C1393" s="41" t="str">
        <f t="shared" si="84"/>
        <v>502712345</v>
      </c>
      <c r="D1393" s="41" t="str">
        <f t="shared" si="85"/>
        <v>SILVERPEAK MINERALS</v>
      </c>
      <c r="E1393" s="41" t="str">
        <f t="shared" si="86"/>
        <v>PRIVATE LIMITED</v>
      </c>
      <c r="F1393" s="48" t="str">
        <f t="shared" si="87"/>
        <v>7,85,920.00</v>
      </c>
    </row>
    <row r="1394" spans="1:6" x14ac:dyDescent="0.3">
      <c r="A1394" t="s">
        <v>280</v>
      </c>
      <c r="C1394" s="41" t="str">
        <f t="shared" si="84"/>
        <v>502723456</v>
      </c>
      <c r="D1394" s="41" t="str">
        <f t="shared" si="85"/>
        <v>MARUTI COLD STORAGE</v>
      </c>
      <c r="E1394" s="41" t="str">
        <f t="shared" si="86"/>
        <v>PROPRIETOR</v>
      </c>
      <c r="F1394" s="48" t="str">
        <f t="shared" si="87"/>
        <v>0.00</v>
      </c>
    </row>
    <row r="1395" spans="1:6" x14ac:dyDescent="0.3">
      <c r="A1395" t="s">
        <v>281</v>
      </c>
      <c r="C1395" s="41" t="str">
        <f t="shared" si="84"/>
        <v>502734567</v>
      </c>
      <c r="D1395" s="41" t="str">
        <f t="shared" si="85"/>
        <v>GALAXY INFRA VENTURES</v>
      </c>
      <c r="E1395" s="41" t="str">
        <f t="shared" si="86"/>
        <v>PARTNERSHIP</v>
      </c>
      <c r="F1395" s="48" t="str">
        <f t="shared" si="87"/>
        <v>16,45,300.75</v>
      </c>
    </row>
    <row r="1396" spans="1:6" x14ac:dyDescent="0.3">
      <c r="A1396" t="s">
        <v>282</v>
      </c>
      <c r="C1396" s="41" t="str">
        <f t="shared" si="84"/>
        <v>502745678</v>
      </c>
      <c r="D1396" s="41" t="str">
        <f t="shared" si="85"/>
        <v>QUICKMOVE LOGISTICS</v>
      </c>
      <c r="E1396" s="41" t="str">
        <f t="shared" si="86"/>
        <v>LLP</v>
      </c>
      <c r="F1396" s="48" t="str">
        <f t="shared" si="87"/>
        <v>12,540.00</v>
      </c>
    </row>
    <row r="1397" spans="1:6" x14ac:dyDescent="0.3">
      <c r="A1397" t="s">
        <v>283</v>
      </c>
      <c r="C1397" s="41" t="str">
        <f t="shared" si="84"/>
        <v>502756789</v>
      </c>
      <c r="D1397" s="41" t="str">
        <f t="shared" si="85"/>
        <v>ELITE PHARMA CARE</v>
      </c>
      <c r="E1397" s="41" t="str">
        <f t="shared" si="86"/>
        <v>PRIVATE LIMITED</v>
      </c>
      <c r="F1397" s="48" t="str">
        <f t="shared" si="87"/>
        <v>5,12,800.00</v>
      </c>
    </row>
    <row r="1398" spans="1:6" x14ac:dyDescent="0.3">
      <c r="A1398" t="s">
        <v>284</v>
      </c>
      <c r="C1398" s="41" t="str">
        <f t="shared" si="84"/>
        <v>502767890</v>
      </c>
      <c r="D1398" s="41" t="str">
        <f t="shared" si="85"/>
        <v>ROYAL SPICES TRADING</v>
      </c>
      <c r="E1398" s="41" t="str">
        <f t="shared" si="86"/>
        <v>PROPRIETOR</v>
      </c>
      <c r="F1398" s="48" t="str">
        <f t="shared" si="87"/>
        <v>8,450.50</v>
      </c>
    </row>
    <row r="1399" spans="1:6" x14ac:dyDescent="0.3">
      <c r="A1399" t="s">
        <v>285</v>
      </c>
      <c r="C1399" s="41" t="str">
        <f t="shared" si="84"/>
        <v>502778901</v>
      </c>
      <c r="D1399" s="41" t="str">
        <f t="shared" si="85"/>
        <v>METROLINE TRANSPORTS</v>
      </c>
      <c r="E1399" s="41" t="str">
        <f t="shared" si="86"/>
        <v>PARTNERSHIP</v>
      </c>
      <c r="F1399" s="48" t="str">
        <f t="shared" si="87"/>
        <v>9,75,650.00</v>
      </c>
    </row>
    <row r="1400" spans="1:6" x14ac:dyDescent="0.3">
      <c r="A1400" t="s">
        <v>286</v>
      </c>
      <c r="C1400" s="41" t="str">
        <f t="shared" si="84"/>
        <v>502789012</v>
      </c>
      <c r="D1400" s="41" t="str">
        <f t="shared" si="85"/>
        <v>SKYBRIDGE CONSULTING</v>
      </c>
      <c r="E1400" s="41" t="str">
        <f t="shared" si="86"/>
        <v>LLP</v>
      </c>
      <c r="F1400" s="48" t="str">
        <f t="shared" si="87"/>
        <v>2,75,000.00</v>
      </c>
    </row>
    <row r="1401" spans="1:6" x14ac:dyDescent="0.3">
      <c r="A1401" t="s">
        <v>287</v>
      </c>
      <c r="C1401" s="41" t="str">
        <f t="shared" si="84"/>
        <v>502790123</v>
      </c>
      <c r="D1401" s="41" t="str">
        <f t="shared" si="85"/>
        <v>TRISHUL METAL INDUSTRIES</v>
      </c>
      <c r="E1401" s="41" t="str">
        <f t="shared" si="86"/>
        <v>PRIVATE LIMITED</v>
      </c>
      <c r="F1401" s="48" t="str">
        <f t="shared" si="87"/>
        <v>0.00</v>
      </c>
    </row>
    <row r="1402" spans="1:6" x14ac:dyDescent="0.3">
      <c r="A1402" t="s">
        <v>288</v>
      </c>
      <c r="C1402" s="41" t="str">
        <f t="shared" si="84"/>
        <v>502801234</v>
      </c>
      <c r="D1402" s="41" t="str">
        <f t="shared" si="85"/>
        <v>OMEGA TEXTILE MILLS</v>
      </c>
      <c r="E1402" s="41" t="str">
        <f t="shared" si="86"/>
        <v>PARTNERSHIP</v>
      </c>
      <c r="F1402" s="48" t="str">
        <f t="shared" si="87"/>
        <v>6,80,340.00</v>
      </c>
    </row>
    <row r="1403" spans="1:6" x14ac:dyDescent="0.3">
      <c r="A1403" t="s">
        <v>289</v>
      </c>
      <c r="C1403" s="41" t="str">
        <f t="shared" si="84"/>
        <v>502812345</v>
      </c>
      <c r="D1403" s="41" t="str">
        <f t="shared" si="85"/>
        <v>CRESTVIEW REALTORS</v>
      </c>
      <c r="E1403" s="41" t="str">
        <f t="shared" si="86"/>
        <v>PRIVATE LIMITED</v>
      </c>
      <c r="F1403" s="48" t="str">
        <f t="shared" si="87"/>
        <v>21,300.00</v>
      </c>
    </row>
    <row r="1404" spans="1:6" x14ac:dyDescent="0.3">
      <c r="A1404" t="s">
        <v>290</v>
      </c>
      <c r="C1404" s="41" t="str">
        <f t="shared" si="84"/>
        <v>502823456</v>
      </c>
      <c r="D1404" s="41" t="str">
        <f t="shared" si="85"/>
        <v>FRESHROOT VEGETABLES</v>
      </c>
      <c r="E1404" s="41" t="str">
        <f t="shared" si="86"/>
        <v>PROPRIETOR</v>
      </c>
      <c r="F1404" s="48" t="str">
        <f t="shared" si="87"/>
        <v>4,25,110.90</v>
      </c>
    </row>
    <row r="1405" spans="1:6" x14ac:dyDescent="0.3">
      <c r="A1405" t="s">
        <v>291</v>
      </c>
      <c r="C1405" s="41" t="str">
        <f t="shared" si="84"/>
        <v>502834567</v>
      </c>
      <c r="D1405" s="41" t="str">
        <f t="shared" si="85"/>
        <v>HYPERION DIGITAL LABS</v>
      </c>
      <c r="E1405" s="41" t="str">
        <f t="shared" si="86"/>
        <v>LLP</v>
      </c>
      <c r="F1405" s="48" t="str">
        <f t="shared" si="87"/>
        <v>35,750.00</v>
      </c>
    </row>
    <row r="1406" spans="1:6" x14ac:dyDescent="0.3">
      <c r="A1406" t="s">
        <v>292</v>
      </c>
      <c r="C1406" s="41" t="str">
        <f t="shared" si="84"/>
        <v>502845678</v>
      </c>
      <c r="D1406" s="41" t="str">
        <f t="shared" si="85"/>
        <v>SUNGLOW PAPER INDUSTRIES</v>
      </c>
      <c r="E1406" s="41" t="str">
        <f t="shared" si="86"/>
        <v>PRIVATE LIMITED</v>
      </c>
      <c r="F1406" s="48" t="str">
        <f t="shared" si="87"/>
        <v>3,98,999.00</v>
      </c>
    </row>
    <row r="1407" spans="1:6" x14ac:dyDescent="0.3">
      <c r="A1407" t="s">
        <v>293</v>
      </c>
      <c r="C1407" s="41" t="str">
        <f t="shared" si="84"/>
        <v>502856789</v>
      </c>
      <c r="D1407" s="41" t="str">
        <f t="shared" si="85"/>
        <v>KESAR IMPEX SOLUTIONS</v>
      </c>
      <c r="E1407" s="41" t="str">
        <f t="shared" si="86"/>
        <v>PARTNERSHIP</v>
      </c>
      <c r="F1407" s="48" t="str">
        <f t="shared" si="87"/>
        <v>0.00</v>
      </c>
    </row>
    <row r="1408" spans="1:6" x14ac:dyDescent="0.3">
      <c r="A1408" t="s">
        <v>294</v>
      </c>
      <c r="C1408" s="41" t="str">
        <f t="shared" si="84"/>
        <v>502867890</v>
      </c>
      <c r="D1408" s="41" t="str">
        <f t="shared" si="85"/>
        <v>ALPHACORE ENGINEERING</v>
      </c>
      <c r="E1408" s="41" t="str">
        <f t="shared" si="86"/>
        <v>PRIVATE LIMITED</v>
      </c>
      <c r="F1408" s="48" t="str">
        <f t="shared" si="87"/>
        <v>2,49,450.00</v>
      </c>
    </row>
    <row r="1409" spans="1:6" x14ac:dyDescent="0.3">
      <c r="A1409" t="s">
        <v>295</v>
      </c>
      <c r="C1409" s="41" t="str">
        <f t="shared" si="84"/>
        <v>502878901</v>
      </c>
      <c r="D1409" s="41" t="str">
        <f t="shared" si="85"/>
        <v>SHANTI MEDICAL AGENCIES</v>
      </c>
      <c r="E1409" s="41" t="str">
        <f t="shared" si="86"/>
        <v>PROPRIETOR</v>
      </c>
      <c r="F1409" s="48" t="str">
        <f t="shared" si="87"/>
        <v>96,500.00</v>
      </c>
    </row>
    <row r="1410" spans="1:6" x14ac:dyDescent="0.3">
      <c r="A1410" t="s">
        <v>296</v>
      </c>
      <c r="C1410" s="41" t="str">
        <f t="shared" si="84"/>
        <v>502889012</v>
      </c>
      <c r="D1410" s="41" t="str">
        <f t="shared" si="85"/>
        <v>EVEREST POWER CONTROLS</v>
      </c>
      <c r="E1410" s="41" t="str">
        <f t="shared" si="86"/>
        <v>LLP</v>
      </c>
      <c r="F1410" s="48" t="str">
        <f t="shared" si="87"/>
        <v>10,15,000.00</v>
      </c>
    </row>
    <row r="1411" spans="1:6" x14ac:dyDescent="0.3">
      <c r="A1411" t="s">
        <v>297</v>
      </c>
      <c r="C1411" s="41" t="str">
        <f t="shared" si="84"/>
        <v>502890123</v>
      </c>
      <c r="D1411" s="41" t="str">
        <f t="shared" si="85"/>
        <v>INFINITY TECH PARKS</v>
      </c>
      <c r="E1411" s="41" t="str">
        <f t="shared" si="86"/>
        <v>PRIVATE LIMITED</v>
      </c>
      <c r="F1411" s="48" t="str">
        <f t="shared" si="87"/>
        <v>14,780.00</v>
      </c>
    </row>
    <row r="1412" spans="1:6" x14ac:dyDescent="0.3">
      <c r="A1412" t="s">
        <v>298</v>
      </c>
      <c r="C1412" s="41" t="str">
        <f t="shared" ref="C1412:C1475" si="88">TRIM(_xlfn.TEXTBEFORE(TRIM(A1411), " "))</f>
        <v>502901234</v>
      </c>
      <c r="D1412" s="41" t="str">
        <f t="shared" ref="D1412:D1475" si="89">TRIM(_xlfn.TEXTBEFORE(_xlfn.TEXTAFTER(TRIM(A1411), " "), "-"))</f>
        <v>SAPPHIRE GRANITES</v>
      </c>
      <c r="E1412" s="41" t="str">
        <f t="shared" ref="E1412:E1475" si="90">TRIM(_xlfn.TEXTBEFORE(_xlfn.TEXTAFTER(A1411, "-"), "Internal"))</f>
        <v>PARTNERSHIP</v>
      </c>
      <c r="F1412" s="48" t="str">
        <f t="shared" ref="F1412:F1475" si="91">TRIM(_xlfn.TEXTBEFORE(_xlfn.TEXTAFTER(A1411, "₹"), " ", -1))</f>
        <v>5,55,600.00</v>
      </c>
    </row>
    <row r="1413" spans="1:6" x14ac:dyDescent="0.3">
      <c r="A1413" t="s">
        <v>299</v>
      </c>
      <c r="C1413" s="41" t="str">
        <f t="shared" si="88"/>
        <v>502912345</v>
      </c>
      <c r="D1413" s="41" t="str">
        <f t="shared" si="89"/>
        <v>HARMONY DAIRY FARMS</v>
      </c>
      <c r="E1413" s="41" t="str">
        <f t="shared" si="90"/>
        <v>PRIVATE LIMITED</v>
      </c>
      <c r="F1413" s="48" t="str">
        <f t="shared" si="91"/>
        <v>8,95,450.25</v>
      </c>
    </row>
    <row r="1414" spans="1:6" x14ac:dyDescent="0.3">
      <c r="A1414" t="s">
        <v>300</v>
      </c>
      <c r="C1414" s="41" t="str">
        <f t="shared" si="88"/>
        <v>502923456</v>
      </c>
      <c r="D1414" s="41" t="str">
        <f t="shared" si="89"/>
        <v>RUDRA ELECTRICALS</v>
      </c>
      <c r="E1414" s="41" t="str">
        <f t="shared" si="90"/>
        <v>PROPRIETOR</v>
      </c>
      <c r="F1414" s="48" t="str">
        <f t="shared" si="91"/>
        <v>3,200.00</v>
      </c>
    </row>
    <row r="1415" spans="1:6" x14ac:dyDescent="0.3">
      <c r="A1415" t="s">
        <v>301</v>
      </c>
      <c r="C1415" s="41" t="str">
        <f t="shared" si="88"/>
        <v>502934567</v>
      </c>
      <c r="D1415" s="41" t="str">
        <f t="shared" si="89"/>
        <v>VECTOR INDUSTRIAL SUPPLIES</v>
      </c>
      <c r="E1415" s="41" t="str">
        <f t="shared" si="90"/>
        <v>LLP</v>
      </c>
      <c r="F1415" s="48" t="str">
        <f t="shared" si="91"/>
        <v>11,75,600.00</v>
      </c>
    </row>
    <row r="1416" spans="1:6" x14ac:dyDescent="0.3">
      <c r="A1416" t="s">
        <v>302</v>
      </c>
      <c r="C1416" s="41" t="str">
        <f t="shared" si="88"/>
        <v>502945678</v>
      </c>
      <c r="D1416" s="41" t="str">
        <f t="shared" si="89"/>
        <v>UNITY FACILITY MANAGEMENT</v>
      </c>
      <c r="E1416" s="41" t="str">
        <f t="shared" si="90"/>
        <v>PARTNERSHIP</v>
      </c>
      <c r="F1416" s="48" t="str">
        <f t="shared" si="91"/>
        <v>6,540.00</v>
      </c>
    </row>
    <row r="1417" spans="1:6" x14ac:dyDescent="0.3">
      <c r="A1417" t="s">
        <v>303</v>
      </c>
      <c r="C1417" s="41" t="str">
        <f t="shared" si="88"/>
        <v>502956789</v>
      </c>
      <c r="D1417" s="41" t="str">
        <f t="shared" si="89"/>
        <v>ZODIAC RETAIL CHAINS</v>
      </c>
      <c r="E1417" s="41" t="str">
        <f t="shared" si="90"/>
        <v>PRIVATE LIMITED</v>
      </c>
      <c r="F1417" s="48" t="str">
        <f t="shared" si="91"/>
        <v>18,42,300.00</v>
      </c>
    </row>
    <row r="1418" spans="1:6" x14ac:dyDescent="0.3">
      <c r="A1418" t="s">
        <v>304</v>
      </c>
      <c r="C1418" s="41" t="str">
        <f t="shared" si="88"/>
        <v>502967890</v>
      </c>
      <c r="D1418" s="41" t="str">
        <f t="shared" si="89"/>
        <v>CLASSIC SWEETS MANUFACTURING</v>
      </c>
      <c r="E1418" s="41" t="str">
        <f t="shared" si="90"/>
        <v>PROPRIETOR</v>
      </c>
      <c r="F1418" s="48" t="str">
        <f t="shared" si="91"/>
        <v>6,450.75</v>
      </c>
    </row>
    <row r="1419" spans="1:6" x14ac:dyDescent="0.3">
      <c r="A1419" t="s">
        <v>305</v>
      </c>
      <c r="C1419" s="41" t="str">
        <f t="shared" si="88"/>
        <v>502978901</v>
      </c>
      <c r="D1419" s="41" t="str">
        <f t="shared" si="89"/>
        <v>OMKAR FREIGHT CARRIERS</v>
      </c>
      <c r="E1419" s="41" t="str">
        <f t="shared" si="90"/>
        <v>PARTNERSHIP</v>
      </c>
      <c r="F1419" s="48" t="str">
        <f t="shared" si="91"/>
        <v>7,90,876.00</v>
      </c>
    </row>
    <row r="1420" spans="1:6" x14ac:dyDescent="0.3">
      <c r="A1420" t="s">
        <v>306</v>
      </c>
      <c r="C1420" s="41" t="str">
        <f t="shared" si="88"/>
        <v>502989012</v>
      </c>
      <c r="D1420" s="41" t="str">
        <f t="shared" si="89"/>
        <v>CLOUDNINE IT HUB</v>
      </c>
      <c r="E1420" s="41" t="str">
        <f t="shared" si="90"/>
        <v>LLP</v>
      </c>
      <c r="F1420" s="48" t="str">
        <f t="shared" si="91"/>
        <v>1,25,000.00</v>
      </c>
    </row>
    <row r="1421" spans="1:6" x14ac:dyDescent="0.3">
      <c r="A1421" t="s">
        <v>307</v>
      </c>
      <c r="C1421" s="41" t="str">
        <f t="shared" si="88"/>
        <v>502990123</v>
      </c>
      <c r="D1421" s="41" t="str">
        <f t="shared" si="89"/>
        <v>GREENLAND TIMBER MART</v>
      </c>
      <c r="E1421" s="41" t="str">
        <f t="shared" si="90"/>
        <v>PRIVATE LIMITED</v>
      </c>
      <c r="F1421" s="48" t="str">
        <f t="shared" si="91"/>
        <v>0.00</v>
      </c>
    </row>
    <row r="1422" spans="1:6" x14ac:dyDescent="0.3">
      <c r="A1422" t="s">
        <v>308</v>
      </c>
      <c r="C1422" s="41" t="str">
        <f t="shared" si="88"/>
        <v>503001234</v>
      </c>
      <c r="D1422" s="41" t="str">
        <f t="shared" si="89"/>
        <v>WESTERN HILLS DEVELOPERS</v>
      </c>
      <c r="E1422" s="41" t="str">
        <f t="shared" si="90"/>
        <v>PARTNERSHIP</v>
      </c>
      <c r="F1422" s="48" t="str">
        <f t="shared" si="91"/>
        <v>4,10,340.00</v>
      </c>
    </row>
    <row r="1423" spans="1:6" x14ac:dyDescent="0.3">
      <c r="A1423" t="s">
        <v>309</v>
      </c>
      <c r="C1423" s="41" t="str">
        <f t="shared" si="88"/>
        <v>503012345</v>
      </c>
      <c r="D1423" s="41" t="str">
        <f t="shared" si="89"/>
        <v>BRILLIANT EDUCATION HUB</v>
      </c>
      <c r="E1423" s="41" t="str">
        <f t="shared" si="90"/>
        <v>PRIVATE LIMITED</v>
      </c>
      <c r="F1423" s="48" t="str">
        <f t="shared" si="91"/>
        <v>9,300.00</v>
      </c>
    </row>
    <row r="1424" spans="1:6" x14ac:dyDescent="0.3">
      <c r="A1424" t="s">
        <v>310</v>
      </c>
      <c r="C1424" s="41" t="str">
        <f t="shared" si="88"/>
        <v>503023456</v>
      </c>
      <c r="D1424" s="41" t="str">
        <f t="shared" si="89"/>
        <v>GOLDSTAR MILK PRODUCTS</v>
      </c>
      <c r="E1424" s="41" t="str">
        <f t="shared" si="90"/>
        <v>PROPRIETOR</v>
      </c>
      <c r="F1424" s="48" t="str">
        <f t="shared" si="91"/>
        <v>6,85,210.90</v>
      </c>
    </row>
    <row r="1425" spans="1:6" x14ac:dyDescent="0.3">
      <c r="A1425" t="s">
        <v>311</v>
      </c>
      <c r="C1425" s="41" t="str">
        <f t="shared" si="88"/>
        <v>503034567</v>
      </c>
      <c r="D1425" s="41" t="str">
        <f t="shared" si="89"/>
        <v>FASTTRACK COURIER SERVICES</v>
      </c>
      <c r="E1425" s="41" t="str">
        <f t="shared" si="90"/>
        <v>LLP</v>
      </c>
      <c r="F1425" s="48" t="str">
        <f t="shared" si="91"/>
        <v>22,750.00</v>
      </c>
    </row>
    <row r="1426" spans="1:6" x14ac:dyDescent="0.3">
      <c r="A1426" t="s">
        <v>312</v>
      </c>
      <c r="C1426" s="41" t="str">
        <f t="shared" si="88"/>
        <v>503045678</v>
      </c>
      <c r="D1426" s="41" t="str">
        <f t="shared" si="89"/>
        <v>URBANPRINT MEDIA WORKS</v>
      </c>
      <c r="E1426" s="41" t="str">
        <f t="shared" si="90"/>
        <v>PRIVATE LIMITED</v>
      </c>
      <c r="F1426" s="48" t="str">
        <f t="shared" si="91"/>
        <v>9,28,999.00</v>
      </c>
    </row>
    <row r="1427" spans="1:6" x14ac:dyDescent="0.3">
      <c r="A1427" t="s">
        <v>313</v>
      </c>
      <c r="C1427" s="41" t="str">
        <f t="shared" si="88"/>
        <v>503056789</v>
      </c>
      <c r="D1427" s="41" t="str">
        <f t="shared" si="89"/>
        <v>HERITAGE SILK MILLS</v>
      </c>
      <c r="E1427" s="41" t="str">
        <f t="shared" si="90"/>
        <v>PARTNERSHIP</v>
      </c>
      <c r="F1427" s="48" t="str">
        <f t="shared" si="91"/>
        <v>0.00</v>
      </c>
    </row>
    <row r="1428" spans="1:6" x14ac:dyDescent="0.3">
      <c r="A1428" t="s">
        <v>314</v>
      </c>
      <c r="C1428" s="41" t="str">
        <f t="shared" si="88"/>
        <v>503067890</v>
      </c>
      <c r="D1428" s="41" t="str">
        <f t="shared" si="89"/>
        <v>BIOSHIELD HEALTHCARE</v>
      </c>
      <c r="E1428" s="41" t="str">
        <f t="shared" si="90"/>
        <v>PRIVATE LIMITED</v>
      </c>
      <c r="F1428" s="48" t="str">
        <f t="shared" si="91"/>
        <v>3,19,450.00</v>
      </c>
    </row>
    <row r="1429" spans="1:6" x14ac:dyDescent="0.3">
      <c r="A1429" t="s">
        <v>315</v>
      </c>
      <c r="C1429" s="41" t="str">
        <f t="shared" si="88"/>
        <v>503078901</v>
      </c>
      <c r="D1429" s="41" t="str">
        <f t="shared" si="89"/>
        <v>SHREE RAM WHOLESALE</v>
      </c>
      <c r="E1429" s="41" t="str">
        <f t="shared" si="90"/>
        <v>PROPRIETOR</v>
      </c>
      <c r="F1429" s="48" t="str">
        <f t="shared" si="91"/>
        <v>1,46,500.00</v>
      </c>
    </row>
    <row r="1430" spans="1:6" x14ac:dyDescent="0.3">
      <c r="A1430" t="s">
        <v>316</v>
      </c>
      <c r="C1430" s="41" t="str">
        <f t="shared" si="88"/>
        <v>503089012</v>
      </c>
      <c r="D1430" s="41" t="str">
        <f t="shared" si="89"/>
        <v>ORBITAL SOLAR SYSTEMS</v>
      </c>
      <c r="E1430" s="41" t="str">
        <f t="shared" si="90"/>
        <v>LLP</v>
      </c>
      <c r="F1430" s="48" t="str">
        <f t="shared" si="91"/>
        <v>12,75,000.00</v>
      </c>
    </row>
    <row r="1431" spans="1:6" x14ac:dyDescent="0.3">
      <c r="A1431" t="s">
        <v>317</v>
      </c>
      <c r="C1431" s="41" t="str">
        <f t="shared" si="88"/>
        <v>503090123</v>
      </c>
      <c r="D1431" s="41" t="str">
        <f t="shared" si="89"/>
        <v>GLOBETREK CONSULTANTS</v>
      </c>
      <c r="E1431" s="41" t="str">
        <f t="shared" si="90"/>
        <v>PRIVATE LIMITED</v>
      </c>
      <c r="F1431" s="48" t="str">
        <f t="shared" si="91"/>
        <v>8,780.00</v>
      </c>
    </row>
    <row r="1432" spans="1:6" x14ac:dyDescent="0.3">
      <c r="A1432" t="s">
        <v>318</v>
      </c>
      <c r="C1432" s="41" t="str">
        <f t="shared" si="88"/>
        <v>503101234</v>
      </c>
      <c r="D1432" s="41" t="str">
        <f t="shared" si="89"/>
        <v>ZENMAX FABRICATION WORKS</v>
      </c>
      <c r="E1432" s="41" t="str">
        <f t="shared" si="90"/>
        <v>PARTNERSHIP</v>
      </c>
      <c r="F1432" s="48" t="str">
        <f t="shared" si="91"/>
        <v>7,15,600.00</v>
      </c>
    </row>
    <row r="1433" spans="1:6" x14ac:dyDescent="0.3">
      <c r="A1433" t="s">
        <v>319</v>
      </c>
      <c r="C1433" s="41" t="str">
        <f t="shared" si="88"/>
        <v>503112345</v>
      </c>
      <c r="D1433" s="41" t="str">
        <f t="shared" si="89"/>
        <v>AURIC PACKAGING SOLUTIONS</v>
      </c>
      <c r="E1433" s="41" t="str">
        <f t="shared" si="90"/>
        <v>PRIVATE LIMITED</v>
      </c>
      <c r="F1433" s="48" t="str">
        <f t="shared" si="91"/>
        <v>5,45,890.25</v>
      </c>
    </row>
    <row r="1434" spans="1:6" x14ac:dyDescent="0.3">
      <c r="A1434" t="s">
        <v>320</v>
      </c>
      <c r="C1434" s="41" t="str">
        <f t="shared" si="88"/>
        <v>503123456</v>
      </c>
      <c r="D1434" s="41" t="str">
        <f t="shared" si="89"/>
        <v>NAVKAR TRADERS</v>
      </c>
      <c r="E1434" s="41" t="str">
        <f t="shared" si="90"/>
        <v>PROPRIETOR</v>
      </c>
      <c r="F1434" s="48" t="str">
        <f t="shared" si="91"/>
        <v>4,200.00</v>
      </c>
    </row>
    <row r="1435" spans="1:6" x14ac:dyDescent="0.3">
      <c r="A1435" t="s">
        <v>321</v>
      </c>
      <c r="C1435" s="41" t="str">
        <f t="shared" si="88"/>
        <v>503134567</v>
      </c>
      <c r="D1435" s="41" t="str">
        <f t="shared" si="89"/>
        <v>TITANIUM STRUCTURES</v>
      </c>
      <c r="E1435" s="41" t="str">
        <f t="shared" si="90"/>
        <v>LLP</v>
      </c>
      <c r="F1435" s="48" t="str">
        <f t="shared" si="91"/>
        <v>13,75,600.00</v>
      </c>
    </row>
    <row r="1436" spans="1:6" x14ac:dyDescent="0.3">
      <c r="A1436" t="s">
        <v>322</v>
      </c>
      <c r="C1436" s="41" t="str">
        <f t="shared" si="88"/>
        <v>503145678</v>
      </c>
      <c r="D1436" s="41" t="str">
        <f t="shared" si="89"/>
        <v>PRIMEGUARD SECURITY</v>
      </c>
      <c r="E1436" s="41" t="str">
        <f t="shared" si="90"/>
        <v>PARTNERSHIP</v>
      </c>
      <c r="F1436" s="48" t="str">
        <f t="shared" si="91"/>
        <v>2,540.00</v>
      </c>
    </row>
    <row r="1437" spans="1:6" x14ac:dyDescent="0.3">
      <c r="A1437" t="s">
        <v>323</v>
      </c>
      <c r="C1437" s="41" t="str">
        <f t="shared" si="88"/>
        <v>503156789</v>
      </c>
      <c r="D1437" s="41" t="str">
        <f t="shared" si="89"/>
        <v>SUNRICH PAPER MILLS</v>
      </c>
      <c r="E1437" s="41" t="str">
        <f t="shared" si="90"/>
        <v>PRIVATE LIMITED</v>
      </c>
      <c r="F1437" s="48" t="str">
        <f t="shared" si="91"/>
        <v>15,12,300.00</v>
      </c>
    </row>
    <row r="1438" spans="1:6" x14ac:dyDescent="0.3">
      <c r="A1438" t="s">
        <v>324</v>
      </c>
      <c r="C1438" s="41" t="str">
        <f t="shared" si="88"/>
        <v>503167890</v>
      </c>
      <c r="D1438" s="41" t="str">
        <f t="shared" si="89"/>
        <v>VISION MEDIA NETWORK</v>
      </c>
      <c r="E1438" s="41" t="str">
        <f t="shared" si="90"/>
        <v>PROPRIETOR</v>
      </c>
      <c r="F1438" s="48" t="str">
        <f t="shared" si="91"/>
        <v>7,450.75</v>
      </c>
    </row>
    <row r="1439" spans="1:6" x14ac:dyDescent="0.3">
      <c r="A1439" t="s">
        <v>325</v>
      </c>
      <c r="C1439" s="41" t="str">
        <f t="shared" si="88"/>
        <v>503178901</v>
      </c>
      <c r="D1439" s="41" t="str">
        <f t="shared" si="89"/>
        <v>NORTHPOINT SHIPPING</v>
      </c>
      <c r="E1439" s="41" t="str">
        <f t="shared" si="90"/>
        <v>PARTNERSHIP</v>
      </c>
      <c r="F1439" s="48" t="str">
        <f t="shared" si="91"/>
        <v>6,90,876.00</v>
      </c>
    </row>
    <row r="1440" spans="1:6" x14ac:dyDescent="0.3">
      <c r="A1440" t="s">
        <v>326</v>
      </c>
      <c r="C1440" s="41" t="str">
        <f t="shared" si="88"/>
        <v>503189012</v>
      </c>
      <c r="D1440" s="41" t="str">
        <f t="shared" si="89"/>
        <v>TECHNOVA INNOVATIONS</v>
      </c>
      <c r="E1440" s="41" t="str">
        <f t="shared" si="90"/>
        <v>LLP</v>
      </c>
      <c r="F1440" s="48" t="str">
        <f t="shared" si="91"/>
        <v>3,75,000.00</v>
      </c>
    </row>
    <row r="1441" spans="1:6" x14ac:dyDescent="0.3">
      <c r="A1441" t="s">
        <v>327</v>
      </c>
      <c r="C1441" s="41" t="str">
        <f t="shared" si="88"/>
        <v>503190123</v>
      </c>
      <c r="D1441" s="41" t="str">
        <f t="shared" si="89"/>
        <v>RIVERFRONT AGRO FOODS</v>
      </c>
      <c r="E1441" s="41" t="str">
        <f t="shared" si="90"/>
        <v>PRIVATE LIMITED</v>
      </c>
      <c r="F1441" s="48" t="str">
        <f t="shared" si="91"/>
        <v>0.00</v>
      </c>
    </row>
    <row r="1442" spans="1:6" x14ac:dyDescent="0.3">
      <c r="A1442" t="s">
        <v>328</v>
      </c>
      <c r="C1442" s="41" t="str">
        <f t="shared" si="88"/>
        <v>503201234</v>
      </c>
      <c r="D1442" s="41" t="str">
        <f t="shared" si="89"/>
        <v>ARCADIA FURNISHINGS</v>
      </c>
      <c r="E1442" s="41" t="str">
        <f t="shared" si="90"/>
        <v>PARTNERSHIP</v>
      </c>
      <c r="F1442" s="48" t="str">
        <f t="shared" si="91"/>
        <v>9,10,340.00</v>
      </c>
    </row>
    <row r="1443" spans="1:6" x14ac:dyDescent="0.3">
      <c r="A1443" t="s">
        <v>329</v>
      </c>
      <c r="C1443" s="41" t="str">
        <f t="shared" si="88"/>
        <v>503212345</v>
      </c>
      <c r="D1443" s="41" t="str">
        <f t="shared" si="89"/>
        <v>SILVERTONE FABRICS</v>
      </c>
      <c r="E1443" s="41" t="str">
        <f t="shared" si="90"/>
        <v>PRIVATE LIMITED</v>
      </c>
      <c r="F1443" s="48" t="str">
        <f t="shared" si="91"/>
        <v>6,45,920.00</v>
      </c>
    </row>
    <row r="1444" spans="1:6" x14ac:dyDescent="0.3">
      <c r="A1444" t="s">
        <v>330</v>
      </c>
      <c r="C1444" s="41" t="str">
        <f t="shared" si="88"/>
        <v>503223456</v>
      </c>
      <c r="D1444" s="41" t="str">
        <f t="shared" si="89"/>
        <v>MAHALAXMI GRAIN SUPPLIERS</v>
      </c>
      <c r="E1444" s="41" t="str">
        <f t="shared" si="90"/>
        <v>PROPRIETOR</v>
      </c>
      <c r="F1444" s="48" t="str">
        <f t="shared" si="91"/>
        <v>0.00</v>
      </c>
    </row>
    <row r="1445" spans="1:6" x14ac:dyDescent="0.3">
      <c r="A1445" t="s">
        <v>331</v>
      </c>
      <c r="C1445" s="41" t="str">
        <f t="shared" si="88"/>
        <v>503234567</v>
      </c>
      <c r="D1445" s="41" t="str">
        <f t="shared" si="89"/>
        <v>EASTCOAST INFRA PROJECTS</v>
      </c>
      <c r="E1445" s="41" t="str">
        <f t="shared" si="90"/>
        <v>PARTNERSHIP</v>
      </c>
      <c r="F1445" s="48" t="str">
        <f t="shared" si="91"/>
        <v>14,25,300.75</v>
      </c>
    </row>
    <row r="1446" spans="1:6" x14ac:dyDescent="0.3">
      <c r="A1446" t="s">
        <v>332</v>
      </c>
      <c r="C1446" s="41" t="str">
        <f t="shared" si="88"/>
        <v>503245678</v>
      </c>
      <c r="D1446" s="41" t="str">
        <f t="shared" si="89"/>
        <v>RAPIDLINE LOGISTICS</v>
      </c>
      <c r="E1446" s="41" t="str">
        <f t="shared" si="90"/>
        <v>LLP</v>
      </c>
      <c r="F1446" s="48" t="str">
        <f t="shared" si="91"/>
        <v>10,540.00</v>
      </c>
    </row>
    <row r="1447" spans="1:6" x14ac:dyDescent="0.3">
      <c r="A1447" t="s">
        <v>333</v>
      </c>
      <c r="C1447" s="41" t="str">
        <f t="shared" si="88"/>
        <v>503256789</v>
      </c>
      <c r="D1447" s="41" t="str">
        <f t="shared" si="89"/>
        <v>MEDICARE PHARMA INDIA</v>
      </c>
      <c r="E1447" s="41" t="str">
        <f t="shared" si="90"/>
        <v>PRIVATE LIMITED</v>
      </c>
      <c r="F1447" s="48" t="str">
        <f t="shared" si="91"/>
        <v>8,12,800.00</v>
      </c>
    </row>
    <row r="1448" spans="1:6" x14ac:dyDescent="0.3">
      <c r="A1448" t="s">
        <v>334</v>
      </c>
      <c r="C1448" s="41" t="str">
        <f t="shared" si="88"/>
        <v>503267890</v>
      </c>
      <c r="D1448" s="41" t="str">
        <f t="shared" si="89"/>
        <v>SPICEWORLD TRADERS</v>
      </c>
      <c r="E1448" s="41" t="str">
        <f t="shared" si="90"/>
        <v>PROPRIETOR</v>
      </c>
      <c r="F1448" s="48" t="str">
        <f t="shared" si="91"/>
        <v>7,450.50</v>
      </c>
    </row>
    <row r="1449" spans="1:6" x14ac:dyDescent="0.3">
      <c r="A1449" t="s">
        <v>335</v>
      </c>
      <c r="C1449" s="41" t="str">
        <f t="shared" si="88"/>
        <v>503278901</v>
      </c>
      <c r="D1449" s="41" t="str">
        <f t="shared" si="89"/>
        <v>TRANSWAY CARGO MOVERS</v>
      </c>
      <c r="E1449" s="41" t="str">
        <f t="shared" si="90"/>
        <v>PARTNERSHIP</v>
      </c>
      <c r="F1449" s="48" t="str">
        <f t="shared" si="91"/>
        <v>5,75,650.00</v>
      </c>
    </row>
    <row r="1450" spans="1:6" x14ac:dyDescent="0.3">
      <c r="A1450" t="s">
        <v>336</v>
      </c>
      <c r="C1450" s="41" t="str">
        <f t="shared" si="88"/>
        <v>503289012</v>
      </c>
      <c r="D1450" s="41" t="str">
        <f t="shared" si="89"/>
        <v>CLOUDSYNC CONSULTING</v>
      </c>
      <c r="E1450" s="41" t="str">
        <f t="shared" si="90"/>
        <v>LLP</v>
      </c>
      <c r="F1450" s="48" t="str">
        <f t="shared" si="91"/>
        <v>4,75,000.00</v>
      </c>
    </row>
    <row r="1451" spans="1:6" x14ac:dyDescent="0.3">
      <c r="A1451" t="s">
        <v>337</v>
      </c>
      <c r="C1451" s="41" t="str">
        <f t="shared" si="88"/>
        <v>503290123</v>
      </c>
      <c r="D1451" s="41" t="str">
        <f t="shared" si="89"/>
        <v>TRIDENT STEEL WORKS</v>
      </c>
      <c r="E1451" s="41" t="str">
        <f t="shared" si="90"/>
        <v>PRIVATE LIMITED</v>
      </c>
      <c r="F1451" s="48" t="str">
        <f t="shared" si="91"/>
        <v>0.00</v>
      </c>
    </row>
    <row r="1452" spans="1:6" x14ac:dyDescent="0.3">
      <c r="A1452" t="s">
        <v>338</v>
      </c>
      <c r="C1452" s="41" t="str">
        <f t="shared" si="88"/>
        <v>503301234</v>
      </c>
      <c r="D1452" s="41" t="str">
        <f t="shared" si="89"/>
        <v>ORCHID TEXTILE EXPORTS</v>
      </c>
      <c r="E1452" s="41" t="str">
        <f t="shared" si="90"/>
        <v>PARTNERSHIP</v>
      </c>
      <c r="F1452" s="48" t="str">
        <f t="shared" si="91"/>
        <v>3,80,340.00</v>
      </c>
    </row>
    <row r="1453" spans="1:6" x14ac:dyDescent="0.3">
      <c r="A1453" t="s">
        <v>339</v>
      </c>
      <c r="C1453" s="41" t="str">
        <f t="shared" si="88"/>
        <v>503312345</v>
      </c>
      <c r="D1453" s="41" t="str">
        <f t="shared" si="89"/>
        <v>HORIZON REALTY VENTURES</v>
      </c>
      <c r="E1453" s="41" t="str">
        <f t="shared" si="90"/>
        <v>PRIVATE LIMITED</v>
      </c>
      <c r="F1453" s="48" t="str">
        <f t="shared" si="91"/>
        <v>18,300.00</v>
      </c>
    </row>
    <row r="1454" spans="1:6" x14ac:dyDescent="0.3">
      <c r="A1454" t="s">
        <v>340</v>
      </c>
      <c r="C1454" s="41" t="str">
        <f t="shared" si="88"/>
        <v>503323456</v>
      </c>
      <c r="D1454" s="41" t="str">
        <f t="shared" si="89"/>
        <v>FRESHCROP AGRO PRODUCTS</v>
      </c>
      <c r="E1454" s="41" t="str">
        <f t="shared" si="90"/>
        <v>PROPRIETOR</v>
      </c>
      <c r="F1454" s="48" t="str">
        <f t="shared" si="91"/>
        <v>2,95,110.90</v>
      </c>
    </row>
    <row r="1455" spans="1:6" x14ac:dyDescent="0.3">
      <c r="A1455" t="s">
        <v>341</v>
      </c>
      <c r="C1455" s="41" t="str">
        <f t="shared" si="88"/>
        <v>503334567</v>
      </c>
      <c r="D1455" s="41" t="str">
        <f t="shared" si="89"/>
        <v>DIGITECH SOLUTIONS INDIA</v>
      </c>
      <c r="E1455" s="41" t="str">
        <f t="shared" si="90"/>
        <v>LLP</v>
      </c>
      <c r="F1455" s="48" t="str">
        <f t="shared" si="91"/>
        <v>28,750.00</v>
      </c>
    </row>
    <row r="1456" spans="1:6" x14ac:dyDescent="0.3">
      <c r="A1456" t="s">
        <v>342</v>
      </c>
      <c r="C1456" s="41" t="str">
        <f t="shared" si="88"/>
        <v>503345678</v>
      </c>
      <c r="D1456" s="41" t="str">
        <f t="shared" si="89"/>
        <v>SUNPACK INDUSTRIES</v>
      </c>
      <c r="E1456" s="41" t="str">
        <f t="shared" si="90"/>
        <v>PRIVATE LIMITED</v>
      </c>
      <c r="F1456" s="48" t="str">
        <f t="shared" si="91"/>
        <v>6,28,999.00</v>
      </c>
    </row>
    <row r="1457" spans="1:6" x14ac:dyDescent="0.3">
      <c r="A1457" t="s">
        <v>343</v>
      </c>
      <c r="C1457" s="41" t="str">
        <f t="shared" si="88"/>
        <v>503356789</v>
      </c>
      <c r="D1457" s="41" t="str">
        <f t="shared" si="89"/>
        <v>IMPERIAL IMPEX SERVICES</v>
      </c>
      <c r="E1457" s="41" t="str">
        <f t="shared" si="90"/>
        <v>PARTNERSHIP</v>
      </c>
      <c r="F1457" s="48" t="str">
        <f t="shared" si="91"/>
        <v>0.00</v>
      </c>
    </row>
    <row r="1458" spans="1:6" x14ac:dyDescent="0.3">
      <c r="A1458" t="s">
        <v>344</v>
      </c>
      <c r="C1458" s="41" t="str">
        <f t="shared" si="88"/>
        <v>503367890</v>
      </c>
      <c r="D1458" s="41" t="str">
        <f t="shared" si="89"/>
        <v>ALTRON ENGINEERING INDIA</v>
      </c>
      <c r="E1458" s="41" t="str">
        <f t="shared" si="90"/>
        <v>PRIVATE LIMITED</v>
      </c>
      <c r="F1458" s="48" t="str">
        <f t="shared" si="91"/>
        <v>1,79,450.00</v>
      </c>
    </row>
    <row r="1459" spans="1:6" x14ac:dyDescent="0.3">
      <c r="A1459" t="s">
        <v>345</v>
      </c>
      <c r="C1459" s="41" t="str">
        <f t="shared" si="88"/>
        <v>503378901</v>
      </c>
      <c r="D1459" s="41" t="str">
        <f t="shared" si="89"/>
        <v>SHREE HARI MEDICAL SUPPLY</v>
      </c>
      <c r="E1459" s="41" t="str">
        <f t="shared" si="90"/>
        <v>PROPRIETOR</v>
      </c>
      <c r="F1459" s="48" t="str">
        <f t="shared" si="91"/>
        <v>86,500.00</v>
      </c>
    </row>
    <row r="1460" spans="1:6" x14ac:dyDescent="0.3">
      <c r="A1460" t="s">
        <v>346</v>
      </c>
      <c r="C1460" s="41" t="str">
        <f t="shared" si="88"/>
        <v>503389012</v>
      </c>
      <c r="D1460" s="41" t="str">
        <f t="shared" si="89"/>
        <v>POWERGRID SYSTEMS</v>
      </c>
      <c r="E1460" s="41" t="str">
        <f t="shared" si="90"/>
        <v>LLP</v>
      </c>
      <c r="F1460" s="48" t="str">
        <f t="shared" si="91"/>
        <v>9,15,000.00</v>
      </c>
    </row>
    <row r="1461" spans="1:6" x14ac:dyDescent="0.3">
      <c r="A1461" t="s">
        <v>347</v>
      </c>
      <c r="C1461" s="41" t="str">
        <f t="shared" si="88"/>
        <v>503390123</v>
      </c>
      <c r="D1461" s="41" t="str">
        <f t="shared" si="89"/>
        <v>INNOVISTA TECH PARK</v>
      </c>
      <c r="E1461" s="41" t="str">
        <f t="shared" si="90"/>
        <v>PRIVATE LIMITED</v>
      </c>
      <c r="F1461" s="48" t="str">
        <f t="shared" si="91"/>
        <v>6,780.00</v>
      </c>
    </row>
    <row r="1462" spans="1:6" x14ac:dyDescent="0.3">
      <c r="A1462" t="s">
        <v>348</v>
      </c>
      <c r="C1462" s="41" t="str">
        <f t="shared" si="88"/>
        <v>503401234</v>
      </c>
      <c r="D1462" s="41" t="str">
        <f t="shared" si="89"/>
        <v>STONEMAX GRANITES</v>
      </c>
      <c r="E1462" s="41" t="str">
        <f t="shared" si="90"/>
        <v>PARTNERSHIP</v>
      </c>
      <c r="F1462" s="48" t="str">
        <f t="shared" si="91"/>
        <v>4,45,600.00</v>
      </c>
    </row>
    <row r="1463" spans="1:6" x14ac:dyDescent="0.3">
      <c r="A1463" t="s">
        <v>349</v>
      </c>
      <c r="C1463" s="41" t="str">
        <f t="shared" si="88"/>
        <v>503412345</v>
      </c>
      <c r="D1463" s="41" t="str">
        <f t="shared" si="89"/>
        <v>GREENFIELD DAIRY PRODUCTS</v>
      </c>
      <c r="E1463" s="41" t="str">
        <f t="shared" si="90"/>
        <v>PRIVATE LIMITED</v>
      </c>
      <c r="F1463" s="48" t="str">
        <f t="shared" si="91"/>
        <v>7,95,450.25</v>
      </c>
    </row>
    <row r="1464" spans="1:6" x14ac:dyDescent="0.3">
      <c r="A1464" t="s">
        <v>350</v>
      </c>
      <c r="C1464" s="41" t="str">
        <f t="shared" si="88"/>
        <v>503423456</v>
      </c>
      <c r="D1464" s="41" t="str">
        <f t="shared" si="89"/>
        <v>RAJDHANI ELECTRICALS</v>
      </c>
      <c r="E1464" s="41" t="str">
        <f t="shared" si="90"/>
        <v>PROPRIETOR</v>
      </c>
      <c r="F1464" s="48" t="str">
        <f t="shared" si="91"/>
        <v>5,200.00</v>
      </c>
    </row>
    <row r="1465" spans="1:6" x14ac:dyDescent="0.3">
      <c r="A1465" t="s">
        <v>351</v>
      </c>
      <c r="C1465" s="41" t="str">
        <f t="shared" si="88"/>
        <v>503434567</v>
      </c>
      <c r="D1465" s="41" t="str">
        <f t="shared" si="89"/>
        <v>VECTOR MACHINE TOOLS</v>
      </c>
      <c r="E1465" s="41" t="str">
        <f t="shared" si="90"/>
        <v>LLP</v>
      </c>
      <c r="F1465" s="48" t="str">
        <f t="shared" si="91"/>
        <v>10,75,600.00</v>
      </c>
    </row>
    <row r="1466" spans="1:6" x14ac:dyDescent="0.3">
      <c r="A1466" t="s">
        <v>352</v>
      </c>
      <c r="C1466" s="41" t="str">
        <f t="shared" si="88"/>
        <v>503445678</v>
      </c>
      <c r="D1466" s="41" t="str">
        <f t="shared" si="89"/>
        <v>UNITY MAINTENANCE SERVICES</v>
      </c>
      <c r="E1466" s="41" t="str">
        <f t="shared" si="90"/>
        <v>PARTNERSHIP</v>
      </c>
      <c r="F1466" s="48" t="str">
        <f t="shared" si="91"/>
        <v>8,540.00</v>
      </c>
    </row>
    <row r="1467" spans="1:6" x14ac:dyDescent="0.3">
      <c r="A1467" t="s">
        <v>353</v>
      </c>
      <c r="C1467" s="41" t="str">
        <f t="shared" si="88"/>
        <v>503456789</v>
      </c>
      <c r="D1467" s="41" t="str">
        <f t="shared" si="89"/>
        <v>ZENITH RETAIL STORES</v>
      </c>
      <c r="E1467" s="41" t="str">
        <f t="shared" si="90"/>
        <v>PRIVATE LIMITED</v>
      </c>
      <c r="F1467" s="48" t="str">
        <f t="shared" si="91"/>
        <v>12,42,300.00</v>
      </c>
    </row>
    <row r="1468" spans="1:6" x14ac:dyDescent="0.3">
      <c r="A1468" t="s">
        <v>354</v>
      </c>
      <c r="C1468" s="41" t="str">
        <f t="shared" si="88"/>
        <v>503467890</v>
      </c>
      <c r="D1468" s="41" t="str">
        <f t="shared" si="89"/>
        <v>SWEETLAND FOOD INDUSTRIES</v>
      </c>
      <c r="E1468" s="41" t="str">
        <f t="shared" si="90"/>
        <v>PROPRIETOR</v>
      </c>
      <c r="F1468" s="48" t="str">
        <f t="shared" si="91"/>
        <v>4,450.75</v>
      </c>
    </row>
    <row r="1469" spans="1:6" x14ac:dyDescent="0.3">
      <c r="A1469" t="s">
        <v>355</v>
      </c>
      <c r="C1469" s="41" t="str">
        <f t="shared" si="88"/>
        <v>503478901</v>
      </c>
      <c r="D1469" s="41" t="str">
        <f t="shared" si="89"/>
        <v>OM TRANS LOGISTICS</v>
      </c>
      <c r="E1469" s="41" t="str">
        <f t="shared" si="90"/>
        <v>PARTNERSHIP</v>
      </c>
      <c r="F1469" s="48" t="str">
        <f t="shared" si="91"/>
        <v>6,90,876.00</v>
      </c>
    </row>
    <row r="1470" spans="1:6" x14ac:dyDescent="0.3">
      <c r="A1470" t="s">
        <v>356</v>
      </c>
      <c r="C1470" s="41" t="str">
        <f t="shared" si="88"/>
        <v>503489012</v>
      </c>
      <c r="D1470" s="41" t="str">
        <f t="shared" si="89"/>
        <v>SKYNET DIGITAL HUB</v>
      </c>
      <c r="E1470" s="41" t="str">
        <f t="shared" si="90"/>
        <v>LLP</v>
      </c>
      <c r="F1470" s="48" t="str">
        <f t="shared" si="91"/>
        <v>2,25,000.00</v>
      </c>
    </row>
    <row r="1471" spans="1:6" x14ac:dyDescent="0.3">
      <c r="A1471" t="s">
        <v>357</v>
      </c>
      <c r="C1471" s="41" t="str">
        <f t="shared" si="88"/>
        <v>503490123</v>
      </c>
      <c r="D1471" s="41" t="str">
        <f t="shared" si="89"/>
        <v>GREENWOOD TIMBER TRADERS</v>
      </c>
      <c r="E1471" s="41" t="str">
        <f t="shared" si="90"/>
        <v>PRIVATE LIMITED</v>
      </c>
      <c r="F1471" s="48" t="str">
        <f t="shared" si="91"/>
        <v>0.00</v>
      </c>
    </row>
    <row r="1472" spans="1:6" x14ac:dyDescent="0.3">
      <c r="A1472" t="s">
        <v>358</v>
      </c>
      <c r="C1472" s="41" t="str">
        <f t="shared" si="88"/>
        <v>503501234</v>
      </c>
      <c r="D1472" s="41" t="str">
        <f t="shared" si="89"/>
        <v>WESTEND PROPERTY DEVELOPERS</v>
      </c>
      <c r="E1472" s="41" t="str">
        <f t="shared" si="90"/>
        <v>PARTNERSHIP</v>
      </c>
      <c r="F1472" s="48" t="str">
        <f t="shared" si="91"/>
        <v>5,10,340.00</v>
      </c>
    </row>
    <row r="1473" spans="1:6" x14ac:dyDescent="0.3">
      <c r="A1473" t="s">
        <v>359</v>
      </c>
      <c r="C1473" s="41" t="str">
        <f t="shared" si="88"/>
        <v>503512345</v>
      </c>
      <c r="D1473" s="41" t="str">
        <f t="shared" si="89"/>
        <v>BRIGHTFUTURE ACADEMY</v>
      </c>
      <c r="E1473" s="41" t="str">
        <f t="shared" si="90"/>
        <v>PRIVATE LIMITED</v>
      </c>
      <c r="F1473" s="48" t="str">
        <f t="shared" si="91"/>
        <v>3,300.00</v>
      </c>
    </row>
    <row r="1474" spans="1:6" x14ac:dyDescent="0.3">
      <c r="A1474" t="s">
        <v>360</v>
      </c>
      <c r="C1474" s="41" t="str">
        <f t="shared" si="88"/>
        <v>503523456</v>
      </c>
      <c r="D1474" s="41" t="str">
        <f t="shared" si="89"/>
        <v>GOLDEN MILK FOODS</v>
      </c>
      <c r="E1474" s="41" t="str">
        <f t="shared" si="90"/>
        <v>PROPRIETOR</v>
      </c>
      <c r="F1474" s="48" t="str">
        <f t="shared" si="91"/>
        <v>8,85,210.90</v>
      </c>
    </row>
    <row r="1475" spans="1:6" x14ac:dyDescent="0.3">
      <c r="A1475" t="s">
        <v>361</v>
      </c>
      <c r="C1475" s="41" t="str">
        <f t="shared" si="88"/>
        <v>503534567</v>
      </c>
      <c r="D1475" s="41" t="str">
        <f t="shared" si="89"/>
        <v>SPEEDTRACK EXPRESS</v>
      </c>
      <c r="E1475" s="41" t="str">
        <f t="shared" si="90"/>
        <v>LLP</v>
      </c>
      <c r="F1475" s="48" t="str">
        <f t="shared" si="91"/>
        <v>19,750.00</v>
      </c>
    </row>
    <row r="1476" spans="1:6" x14ac:dyDescent="0.3">
      <c r="A1476" t="s">
        <v>362</v>
      </c>
      <c r="C1476" s="41" t="str">
        <f t="shared" ref="C1476:C1539" si="92">TRIM(_xlfn.TEXTBEFORE(TRIM(A1475), " "))</f>
        <v>503545678</v>
      </c>
      <c r="D1476" s="41" t="str">
        <f t="shared" ref="D1476:D1539" si="93">TRIM(_xlfn.TEXTBEFORE(_xlfn.TEXTAFTER(TRIM(A1475), " "), "-"))</f>
        <v>URBAN MEDIA PRINTS</v>
      </c>
      <c r="E1476" s="41" t="str">
        <f t="shared" ref="E1476:E1539" si="94">TRIM(_xlfn.TEXTBEFORE(_xlfn.TEXTAFTER(A1475, "-"), "Internal"))</f>
        <v>PRIVATE LIMITED</v>
      </c>
      <c r="F1476" s="48" t="str">
        <f t="shared" ref="F1476:F1539" si="95">TRIM(_xlfn.TEXTBEFORE(_xlfn.TEXTAFTER(A1475, "₹"), " ", -1))</f>
        <v>7,18,999.00</v>
      </c>
    </row>
    <row r="1477" spans="1:6" x14ac:dyDescent="0.3">
      <c r="A1477" t="s">
        <v>363</v>
      </c>
      <c r="C1477" s="41" t="str">
        <f t="shared" si="92"/>
        <v>503556789</v>
      </c>
      <c r="D1477" s="41" t="str">
        <f t="shared" si="93"/>
        <v>HERITAGE SILVER EXPORTS</v>
      </c>
      <c r="E1477" s="41" t="str">
        <f t="shared" si="94"/>
        <v>PARTNERSHIP</v>
      </c>
      <c r="F1477" s="48" t="str">
        <f t="shared" si="95"/>
        <v>0.00</v>
      </c>
    </row>
    <row r="1478" spans="1:6" x14ac:dyDescent="0.3">
      <c r="A1478" t="s">
        <v>364</v>
      </c>
      <c r="C1478" s="41" t="str">
        <f t="shared" si="92"/>
        <v>503567890</v>
      </c>
      <c r="D1478" s="41" t="str">
        <f t="shared" si="93"/>
        <v>BIOLIFE HEALTHCARE</v>
      </c>
      <c r="E1478" s="41" t="str">
        <f t="shared" si="94"/>
        <v>PRIVATE LIMITED</v>
      </c>
      <c r="F1478" s="48" t="str">
        <f t="shared" si="95"/>
        <v>2,29,450.00</v>
      </c>
    </row>
    <row r="1479" spans="1:6" x14ac:dyDescent="0.3">
      <c r="A1479" t="s">
        <v>365</v>
      </c>
      <c r="C1479" s="41" t="str">
        <f t="shared" si="92"/>
        <v>503578901</v>
      </c>
      <c r="D1479" s="41" t="str">
        <f t="shared" si="93"/>
        <v>SHREE KRISHNA WHOLESALE</v>
      </c>
      <c r="E1479" s="41" t="str">
        <f t="shared" si="94"/>
        <v>PROPRIETOR</v>
      </c>
      <c r="F1479" s="48" t="str">
        <f t="shared" si="95"/>
        <v>1,16,500.00</v>
      </c>
    </row>
    <row r="1480" spans="1:6" x14ac:dyDescent="0.3">
      <c r="A1480" t="s">
        <v>366</v>
      </c>
      <c r="C1480" s="41" t="str">
        <f t="shared" si="92"/>
        <v>503589012</v>
      </c>
      <c r="D1480" s="41" t="str">
        <f t="shared" si="93"/>
        <v>SOLARIS POWERTECH</v>
      </c>
      <c r="E1480" s="41" t="str">
        <f t="shared" si="94"/>
        <v>LLP</v>
      </c>
      <c r="F1480" s="48" t="str">
        <f t="shared" si="95"/>
        <v>11,75,000.00</v>
      </c>
    </row>
    <row r="1481" spans="1:6" x14ac:dyDescent="0.3">
      <c r="A1481" t="s">
        <v>367</v>
      </c>
      <c r="C1481" s="41" t="str">
        <f t="shared" si="92"/>
        <v>503590123</v>
      </c>
      <c r="D1481" s="41" t="str">
        <f t="shared" si="93"/>
        <v>GLOBALBRIDGE CONSULTING</v>
      </c>
      <c r="E1481" s="41" t="str">
        <f t="shared" si="94"/>
        <v>PRIVATE LIMITED</v>
      </c>
      <c r="F1481" s="48" t="str">
        <f t="shared" si="95"/>
        <v>9,780.00</v>
      </c>
    </row>
    <row r="1482" spans="1:6" x14ac:dyDescent="0.3">
      <c r="A1482" t="s">
        <v>368</v>
      </c>
      <c r="C1482" s="41" t="str">
        <f t="shared" si="92"/>
        <v>503601234</v>
      </c>
      <c r="D1482" s="41" t="str">
        <f t="shared" si="93"/>
        <v>ZENFAB ENGINEERING</v>
      </c>
      <c r="E1482" s="41" t="str">
        <f t="shared" si="94"/>
        <v>PARTNERSHIP</v>
      </c>
      <c r="F1482" s="48" t="str">
        <f t="shared" si="95"/>
        <v>6,25,600.00</v>
      </c>
    </row>
    <row r="1483" spans="1:6" x14ac:dyDescent="0.3">
      <c r="A1483" t="s">
        <v>369</v>
      </c>
      <c r="C1483" s="41" t="str">
        <f t="shared" si="92"/>
        <v>503612345</v>
      </c>
      <c r="D1483" s="41" t="str">
        <f t="shared" si="93"/>
        <v>AURORA FLEX PACK</v>
      </c>
      <c r="E1483" s="41" t="str">
        <f t="shared" si="94"/>
        <v>PRIVATE LIMITED</v>
      </c>
      <c r="F1483" s="48" t="str">
        <f t="shared" si="95"/>
        <v>4,45,890.25</v>
      </c>
    </row>
    <row r="1484" spans="1:6" x14ac:dyDescent="0.3">
      <c r="A1484" t="s">
        <v>370</v>
      </c>
      <c r="C1484" s="41" t="str">
        <f t="shared" si="92"/>
        <v>503623456</v>
      </c>
      <c r="D1484" s="41" t="str">
        <f t="shared" si="93"/>
        <v>NAVDURGA TRADERS</v>
      </c>
      <c r="E1484" s="41" t="str">
        <f t="shared" si="94"/>
        <v>PROPRIETOR</v>
      </c>
      <c r="F1484" s="48" t="str">
        <f t="shared" si="95"/>
        <v>6,200.00</v>
      </c>
    </row>
    <row r="1485" spans="1:6" x14ac:dyDescent="0.3">
      <c r="A1485" t="s">
        <v>371</v>
      </c>
      <c r="C1485" s="41" t="str">
        <f t="shared" si="92"/>
        <v>503634567</v>
      </c>
      <c r="D1485" s="41" t="str">
        <f t="shared" si="93"/>
        <v>TITAN BUILD STRUCTURES</v>
      </c>
      <c r="E1485" s="41" t="str">
        <f t="shared" si="94"/>
        <v>LLP</v>
      </c>
      <c r="F1485" s="48" t="str">
        <f t="shared" si="95"/>
        <v>17,75,600.00</v>
      </c>
    </row>
    <row r="1486" spans="1:6" x14ac:dyDescent="0.3">
      <c r="A1486" t="s">
        <v>372</v>
      </c>
      <c r="C1486" s="41" t="str">
        <f t="shared" si="92"/>
        <v>503645678</v>
      </c>
      <c r="D1486" s="41" t="str">
        <f t="shared" si="93"/>
        <v>PRIMESECURE SERVICES</v>
      </c>
      <c r="E1486" s="41" t="str">
        <f t="shared" si="94"/>
        <v>PARTNERSHIP</v>
      </c>
      <c r="F1486" s="48" t="str">
        <f t="shared" si="95"/>
        <v>4,540.00</v>
      </c>
    </row>
    <row r="1487" spans="1:6" x14ac:dyDescent="0.3">
      <c r="A1487" t="s">
        <v>373</v>
      </c>
      <c r="C1487" s="41" t="str">
        <f t="shared" si="92"/>
        <v>503656789</v>
      </c>
      <c r="D1487" s="41" t="str">
        <f t="shared" si="93"/>
        <v>SUNGLOW PAPER INDUSTRIES</v>
      </c>
      <c r="E1487" s="41" t="str">
        <f t="shared" si="94"/>
        <v>PRIVATE LIMITED</v>
      </c>
      <c r="F1487" s="48" t="str">
        <f t="shared" si="95"/>
        <v>13,12,300.00</v>
      </c>
    </row>
    <row r="1488" spans="1:6" x14ac:dyDescent="0.3">
      <c r="A1488" t="s">
        <v>374</v>
      </c>
      <c r="C1488" s="41" t="str">
        <f t="shared" si="92"/>
        <v>503667890</v>
      </c>
      <c r="D1488" s="41" t="str">
        <f t="shared" si="93"/>
        <v>VISIONPLUS MEDIA</v>
      </c>
      <c r="E1488" s="41" t="str">
        <f t="shared" si="94"/>
        <v>PROPRIETOR</v>
      </c>
      <c r="F1488" s="48" t="str">
        <f t="shared" si="95"/>
        <v>3,450.75</v>
      </c>
    </row>
    <row r="1489" spans="1:6" x14ac:dyDescent="0.3">
      <c r="A1489" t="s">
        <v>375</v>
      </c>
      <c r="C1489" s="41" t="str">
        <f t="shared" si="92"/>
        <v>503678901</v>
      </c>
      <c r="D1489" s="41" t="str">
        <f t="shared" si="93"/>
        <v>NORTHWIND SHIPPING</v>
      </c>
      <c r="E1489" s="41" t="str">
        <f t="shared" si="94"/>
        <v>PARTNERSHIP</v>
      </c>
      <c r="F1489" s="48" t="str">
        <f t="shared" si="95"/>
        <v>8,90,876.00</v>
      </c>
    </row>
    <row r="1490" spans="1:6" x14ac:dyDescent="0.3">
      <c r="A1490" t="s">
        <v>376</v>
      </c>
      <c r="C1490" s="41" t="str">
        <f t="shared" si="92"/>
        <v>503689012</v>
      </c>
      <c r="D1490" s="41" t="str">
        <f t="shared" si="93"/>
        <v>TECHFLOW INNOVATIONS</v>
      </c>
      <c r="E1490" s="41" t="str">
        <f t="shared" si="94"/>
        <v>LLP</v>
      </c>
      <c r="F1490" s="48" t="str">
        <f t="shared" si="95"/>
        <v>5,75,000.00</v>
      </c>
    </row>
    <row r="1491" spans="1:6" x14ac:dyDescent="0.3">
      <c r="A1491" t="s">
        <v>377</v>
      </c>
      <c r="C1491" s="41" t="str">
        <f t="shared" si="92"/>
        <v>503690123</v>
      </c>
      <c r="D1491" s="41" t="str">
        <f t="shared" si="93"/>
        <v>RIVERSTONE AGRO MILLS</v>
      </c>
      <c r="E1491" s="41" t="str">
        <f t="shared" si="94"/>
        <v>PRIVATE LIMITED</v>
      </c>
      <c r="F1491" s="48" t="str">
        <f t="shared" si="95"/>
        <v>0.00</v>
      </c>
    </row>
    <row r="1492" spans="1:6" x14ac:dyDescent="0.3">
      <c r="A1492" t="s">
        <v>378</v>
      </c>
      <c r="C1492" s="41" t="str">
        <f t="shared" si="92"/>
        <v>503701234</v>
      </c>
      <c r="D1492" s="41" t="str">
        <f t="shared" si="93"/>
        <v>ARISTO INTERIORS</v>
      </c>
      <c r="E1492" s="41" t="str">
        <f t="shared" si="94"/>
        <v>PARTNERSHIP</v>
      </c>
      <c r="F1492" s="48" t="str">
        <f t="shared" si="95"/>
        <v>6,10,340.00</v>
      </c>
    </row>
    <row r="1493" spans="1:6" x14ac:dyDescent="0.3">
      <c r="A1493" t="s">
        <v>379</v>
      </c>
      <c r="C1493" s="41" t="str">
        <f t="shared" si="92"/>
        <v>503712345</v>
      </c>
      <c r="D1493" s="41" t="str">
        <f t="shared" si="93"/>
        <v>SILVERLINE POLYMERS</v>
      </c>
      <c r="E1493" s="41" t="str">
        <f t="shared" si="94"/>
        <v>PRIVATE LIMITED</v>
      </c>
      <c r="F1493" s="48" t="str">
        <f t="shared" si="95"/>
        <v>8,45,920.00</v>
      </c>
    </row>
    <row r="1494" spans="1:6" x14ac:dyDescent="0.3">
      <c r="A1494" t="s">
        <v>380</v>
      </c>
      <c r="C1494" s="41" t="str">
        <f t="shared" si="92"/>
        <v>503723456</v>
      </c>
      <c r="D1494" s="41" t="str">
        <f t="shared" si="93"/>
        <v>MAHAVEER FOOD SUPPLIERS</v>
      </c>
      <c r="E1494" s="41" t="str">
        <f t="shared" si="94"/>
        <v>PROPRIETOR</v>
      </c>
      <c r="F1494" s="48" t="str">
        <f t="shared" si="95"/>
        <v>0.00</v>
      </c>
    </row>
    <row r="1495" spans="1:6" x14ac:dyDescent="0.3">
      <c r="A1495" t="s">
        <v>381</v>
      </c>
      <c r="C1495" s="41" t="str">
        <f t="shared" si="92"/>
        <v>503734567</v>
      </c>
      <c r="D1495" s="41" t="str">
        <f t="shared" si="93"/>
        <v>EASTERN CONSTRUCTIONS</v>
      </c>
      <c r="E1495" s="41" t="str">
        <f t="shared" si="94"/>
        <v>PARTNERSHIP</v>
      </c>
      <c r="F1495" s="48" t="str">
        <f t="shared" si="95"/>
        <v>15,25,300.75</v>
      </c>
    </row>
    <row r="1496" spans="1:6" x14ac:dyDescent="0.3">
      <c r="A1496" t="s">
        <v>382</v>
      </c>
      <c r="C1496" s="41" t="str">
        <f t="shared" si="92"/>
        <v>503745678</v>
      </c>
      <c r="D1496" s="41" t="str">
        <f t="shared" si="93"/>
        <v>QUICKSHIFT TRANSPORT</v>
      </c>
      <c r="E1496" s="41" t="str">
        <f t="shared" si="94"/>
        <v>LLP</v>
      </c>
      <c r="F1496" s="48" t="str">
        <f t="shared" si="95"/>
        <v>14,540.00</v>
      </c>
    </row>
    <row r="1497" spans="1:6" x14ac:dyDescent="0.3">
      <c r="A1497" t="s">
        <v>383</v>
      </c>
      <c r="C1497" s="41" t="str">
        <f t="shared" si="92"/>
        <v>503756789</v>
      </c>
      <c r="D1497" s="41" t="str">
        <f t="shared" si="93"/>
        <v>MEDIQUICK PHARMA</v>
      </c>
      <c r="E1497" s="41" t="str">
        <f t="shared" si="94"/>
        <v>PRIVATE LIMITED</v>
      </c>
      <c r="F1497" s="48" t="str">
        <f t="shared" si="95"/>
        <v>9,12,800.00</v>
      </c>
    </row>
    <row r="1498" spans="1:6" x14ac:dyDescent="0.3">
      <c r="A1498" t="s">
        <v>384</v>
      </c>
      <c r="C1498" s="41" t="str">
        <f t="shared" si="92"/>
        <v>503767890</v>
      </c>
      <c r="D1498" s="41" t="str">
        <f t="shared" si="93"/>
        <v>SPICY DELIGHT FOODS</v>
      </c>
      <c r="E1498" s="41" t="str">
        <f t="shared" si="94"/>
        <v>PROPRIETOR</v>
      </c>
      <c r="F1498" s="48" t="str">
        <f t="shared" si="95"/>
        <v>5,450.50</v>
      </c>
    </row>
    <row r="1499" spans="1:6" x14ac:dyDescent="0.3">
      <c r="A1499" t="s">
        <v>385</v>
      </c>
      <c r="C1499" s="41" t="str">
        <f t="shared" si="92"/>
        <v>503778901</v>
      </c>
      <c r="D1499" s="41" t="str">
        <f t="shared" si="93"/>
        <v>TRANSWORLD FREIGHT</v>
      </c>
      <c r="E1499" s="41" t="str">
        <f t="shared" si="94"/>
        <v>PARTNERSHIP</v>
      </c>
      <c r="F1499" s="48" t="str">
        <f t="shared" si="95"/>
        <v>4,75,650.00</v>
      </c>
    </row>
    <row r="1500" spans="1:6" x14ac:dyDescent="0.3">
      <c r="A1500" t="s">
        <v>386</v>
      </c>
      <c r="C1500" s="41" t="str">
        <f t="shared" si="92"/>
        <v>503789012</v>
      </c>
      <c r="D1500" s="41" t="str">
        <f t="shared" si="93"/>
        <v>CLOUDCORE CONSULTANTS</v>
      </c>
      <c r="E1500" s="41" t="str">
        <f t="shared" si="94"/>
        <v>LLP</v>
      </c>
      <c r="F1500" s="48" t="str">
        <f t="shared" si="95"/>
        <v>3,75,000.00</v>
      </c>
    </row>
    <row r="1501" spans="1:6" x14ac:dyDescent="0.3">
      <c r="A1501" t="s">
        <v>387</v>
      </c>
      <c r="C1501" s="41" t="str">
        <f t="shared" si="92"/>
        <v>503790123</v>
      </c>
      <c r="D1501" s="41" t="str">
        <f t="shared" si="93"/>
        <v>TRIMAX STEELS</v>
      </c>
      <c r="E1501" s="41" t="str">
        <f t="shared" si="94"/>
        <v>PRIVATE LIMITED</v>
      </c>
      <c r="F1501" s="48" t="str">
        <f t="shared" si="95"/>
        <v>0.00</v>
      </c>
    </row>
    <row r="1502" spans="1:6" x14ac:dyDescent="0.3">
      <c r="A1502" t="s">
        <v>388</v>
      </c>
      <c r="C1502" s="41" t="str">
        <f t="shared" si="92"/>
        <v>503801234</v>
      </c>
      <c r="D1502" s="41" t="str">
        <f t="shared" si="93"/>
        <v>ORBIT TEXTILE EXPORTS</v>
      </c>
      <c r="E1502" s="41" t="str">
        <f t="shared" si="94"/>
        <v>PARTNERSHIP</v>
      </c>
      <c r="F1502" s="48" t="str">
        <f t="shared" si="95"/>
        <v>7,80,340.00</v>
      </c>
    </row>
    <row r="1503" spans="1:6" x14ac:dyDescent="0.3">
      <c r="A1503" t="s">
        <v>389</v>
      </c>
      <c r="C1503" s="41" t="str">
        <f t="shared" si="92"/>
        <v>503812345</v>
      </c>
      <c r="D1503" s="41" t="str">
        <f t="shared" si="93"/>
        <v>HILLTOP REAL ESTATE</v>
      </c>
      <c r="E1503" s="41" t="str">
        <f t="shared" si="94"/>
        <v>PRIVATE LIMITED</v>
      </c>
      <c r="F1503" s="48" t="str">
        <f t="shared" si="95"/>
        <v>5,300.00</v>
      </c>
    </row>
    <row r="1504" spans="1:6" x14ac:dyDescent="0.3">
      <c r="A1504" t="s">
        <v>390</v>
      </c>
      <c r="C1504" s="41" t="str">
        <f t="shared" si="92"/>
        <v>503823456</v>
      </c>
      <c r="D1504" s="41" t="str">
        <f t="shared" si="93"/>
        <v>FRESHLAND AGRO INDUSTRIES</v>
      </c>
      <c r="E1504" s="41" t="str">
        <f t="shared" si="94"/>
        <v>PROPRIETOR</v>
      </c>
      <c r="F1504" s="48" t="str">
        <f t="shared" si="95"/>
        <v>6,95,110.90</v>
      </c>
    </row>
    <row r="1505" spans="1:6" x14ac:dyDescent="0.3">
      <c r="A1505" t="s">
        <v>391</v>
      </c>
      <c r="C1505" s="41" t="str">
        <f t="shared" si="92"/>
        <v>503834567</v>
      </c>
      <c r="D1505" s="41" t="str">
        <f t="shared" si="93"/>
        <v>DIGITALEDGE SOLUTIONS</v>
      </c>
      <c r="E1505" s="41" t="str">
        <f t="shared" si="94"/>
        <v>LLP</v>
      </c>
      <c r="F1505" s="48" t="str">
        <f t="shared" si="95"/>
        <v>21,750.00</v>
      </c>
    </row>
    <row r="1506" spans="1:6" x14ac:dyDescent="0.3">
      <c r="A1506" t="s">
        <v>392</v>
      </c>
      <c r="C1506" s="41" t="str">
        <f t="shared" si="92"/>
        <v>503845678</v>
      </c>
      <c r="D1506" s="41" t="str">
        <f t="shared" si="93"/>
        <v>SUNRISE PACKAGING</v>
      </c>
      <c r="E1506" s="41" t="str">
        <f t="shared" si="94"/>
        <v>PRIVATE LIMITED</v>
      </c>
      <c r="F1506" s="48" t="str">
        <f t="shared" si="95"/>
        <v>5,28,999.00</v>
      </c>
    </row>
    <row r="1507" spans="1:6" x14ac:dyDescent="0.3">
      <c r="A1507" t="s">
        <v>393</v>
      </c>
      <c r="C1507" s="41" t="str">
        <f t="shared" si="92"/>
        <v>503856789</v>
      </c>
      <c r="D1507" s="41" t="str">
        <f t="shared" si="93"/>
        <v>IMPERIAL TRADE LINKS</v>
      </c>
      <c r="E1507" s="41" t="str">
        <f t="shared" si="94"/>
        <v>PARTNERSHIP</v>
      </c>
      <c r="F1507" s="48" t="str">
        <f t="shared" si="95"/>
        <v>0.00</v>
      </c>
    </row>
    <row r="1508" spans="1:6" x14ac:dyDescent="0.3">
      <c r="A1508" t="s">
        <v>394</v>
      </c>
      <c r="C1508" s="41" t="str">
        <f t="shared" si="92"/>
        <v>503867890</v>
      </c>
      <c r="D1508" s="41" t="str">
        <f t="shared" si="93"/>
        <v>ALTITUDE ENGINEERS</v>
      </c>
      <c r="E1508" s="41" t="str">
        <f t="shared" si="94"/>
        <v>PRIVATE LIMITED</v>
      </c>
      <c r="F1508" s="48" t="str">
        <f t="shared" si="95"/>
        <v>3,79,450.00</v>
      </c>
    </row>
    <row r="1509" spans="1:6" x14ac:dyDescent="0.3">
      <c r="A1509" t="s">
        <v>395</v>
      </c>
      <c r="C1509" s="41" t="str">
        <f t="shared" si="92"/>
        <v>503878901</v>
      </c>
      <c r="D1509" s="41" t="str">
        <f t="shared" si="93"/>
        <v>SHREE SAI MEDICALS</v>
      </c>
      <c r="E1509" s="41" t="str">
        <f t="shared" si="94"/>
        <v>PROPRIETOR</v>
      </c>
      <c r="F1509" s="48" t="str">
        <f t="shared" si="95"/>
        <v>76,500.00</v>
      </c>
    </row>
    <row r="1510" spans="1:6" x14ac:dyDescent="0.3">
      <c r="A1510" t="s">
        <v>396</v>
      </c>
      <c r="C1510" s="41" t="str">
        <f t="shared" si="92"/>
        <v>503889012</v>
      </c>
      <c r="D1510" s="41" t="str">
        <f t="shared" si="93"/>
        <v>POWERLINE ELECTRICALS</v>
      </c>
      <c r="E1510" s="41" t="str">
        <f t="shared" si="94"/>
        <v>LLP</v>
      </c>
      <c r="F1510" s="48" t="str">
        <f t="shared" si="95"/>
        <v>8,15,000.00</v>
      </c>
    </row>
    <row r="1511" spans="1:6" x14ac:dyDescent="0.3">
      <c r="A1511" t="s">
        <v>397</v>
      </c>
      <c r="C1511" s="41" t="str">
        <f t="shared" si="92"/>
        <v>503890123</v>
      </c>
      <c r="D1511" s="41" t="str">
        <f t="shared" si="93"/>
        <v>INNOTECH SOFTWARE PARK</v>
      </c>
      <c r="E1511" s="41" t="str">
        <f t="shared" si="94"/>
        <v>PRIVATE LIMITED</v>
      </c>
      <c r="F1511" s="48" t="str">
        <f t="shared" si="95"/>
        <v>5,780.00</v>
      </c>
    </row>
    <row r="1512" spans="1:6" x14ac:dyDescent="0.3">
      <c r="A1512" t="s">
        <v>398</v>
      </c>
      <c r="C1512" s="41" t="str">
        <f t="shared" si="92"/>
        <v>503901234</v>
      </c>
      <c r="D1512" s="41" t="str">
        <f t="shared" si="93"/>
        <v>STONEAGE GRANITE WORKS</v>
      </c>
      <c r="E1512" s="41" t="str">
        <f t="shared" si="94"/>
        <v>PARTNERSHIP</v>
      </c>
      <c r="F1512" s="48" t="str">
        <f t="shared" si="95"/>
        <v>3,95,600.00</v>
      </c>
    </row>
    <row r="1513" spans="1:6" x14ac:dyDescent="0.3">
      <c r="A1513" t="s">
        <v>399</v>
      </c>
      <c r="C1513" s="41" t="str">
        <f t="shared" si="92"/>
        <v>503912345</v>
      </c>
      <c r="D1513" s="41" t="str">
        <f t="shared" si="93"/>
        <v>GREENDALE DAIRY INDUSTRIES</v>
      </c>
      <c r="E1513" s="41" t="str">
        <f t="shared" si="94"/>
        <v>PRIVATE LIMITED</v>
      </c>
      <c r="F1513" s="48" t="str">
        <f t="shared" si="95"/>
        <v>6,95,450.25</v>
      </c>
    </row>
    <row r="1514" spans="1:6" x14ac:dyDescent="0.3">
      <c r="A1514" t="s">
        <v>400</v>
      </c>
      <c r="C1514" s="41" t="str">
        <f t="shared" si="92"/>
        <v>503923456</v>
      </c>
      <c r="D1514" s="41" t="str">
        <f t="shared" si="93"/>
        <v>RAJPUTANA ELECTRONICS</v>
      </c>
      <c r="E1514" s="41" t="str">
        <f t="shared" si="94"/>
        <v>PROPRIETOR</v>
      </c>
      <c r="F1514" s="48" t="str">
        <f t="shared" si="95"/>
        <v>7,200.00</v>
      </c>
    </row>
    <row r="1515" spans="1:6" x14ac:dyDescent="0.3">
      <c r="A1515" t="s">
        <v>401</v>
      </c>
      <c r="C1515" s="41" t="str">
        <f t="shared" si="92"/>
        <v>503934567</v>
      </c>
      <c r="D1515" s="41" t="str">
        <f t="shared" si="93"/>
        <v>VECTOR HEAVY MACHINERY</v>
      </c>
      <c r="E1515" s="41" t="str">
        <f t="shared" si="94"/>
        <v>LLP</v>
      </c>
      <c r="F1515" s="48" t="str">
        <f t="shared" si="95"/>
        <v>12,75,600.00</v>
      </c>
    </row>
    <row r="1516" spans="1:6" x14ac:dyDescent="0.3">
      <c r="A1516" t="s">
        <v>402</v>
      </c>
      <c r="C1516" s="41" t="str">
        <f t="shared" si="92"/>
        <v>503945678</v>
      </c>
      <c r="D1516" s="41" t="str">
        <f t="shared" si="93"/>
        <v>UNITY CLEANING SERVICES</v>
      </c>
      <c r="E1516" s="41" t="str">
        <f t="shared" si="94"/>
        <v>PARTNERSHIP</v>
      </c>
      <c r="F1516" s="48" t="str">
        <f t="shared" si="95"/>
        <v>6,540.00</v>
      </c>
    </row>
    <row r="1517" spans="1:6" x14ac:dyDescent="0.3">
      <c r="A1517" t="s">
        <v>403</v>
      </c>
      <c r="C1517" s="41" t="str">
        <f t="shared" si="92"/>
        <v>503956789</v>
      </c>
      <c r="D1517" s="41" t="str">
        <f t="shared" si="93"/>
        <v>ZENMART RETAIL INDIA</v>
      </c>
      <c r="E1517" s="41" t="str">
        <f t="shared" si="94"/>
        <v>PRIVATE LIMITED</v>
      </c>
      <c r="F1517" s="48" t="str">
        <f t="shared" si="95"/>
        <v>16,42,300.00</v>
      </c>
    </row>
    <row r="1518" spans="1:6" x14ac:dyDescent="0.3">
      <c r="A1518" t="s">
        <v>404</v>
      </c>
      <c r="C1518" s="41" t="str">
        <f t="shared" si="92"/>
        <v>503967890</v>
      </c>
      <c r="D1518" s="41" t="str">
        <f t="shared" si="93"/>
        <v>SWEETHEART CONFECTIONERS</v>
      </c>
      <c r="E1518" s="41" t="str">
        <f t="shared" si="94"/>
        <v>PROPRIETOR</v>
      </c>
      <c r="F1518" s="48" t="str">
        <f t="shared" si="95"/>
        <v>8,450.75</v>
      </c>
    </row>
    <row r="1519" spans="1:6" x14ac:dyDescent="0.3">
      <c r="A1519" t="s">
        <v>405</v>
      </c>
      <c r="C1519" s="41" t="str">
        <f t="shared" si="92"/>
        <v>503978901</v>
      </c>
      <c r="D1519" s="41" t="str">
        <f t="shared" si="93"/>
        <v>OM FAST FREIGHT</v>
      </c>
      <c r="E1519" s="41" t="str">
        <f t="shared" si="94"/>
        <v>PARTNERSHIP</v>
      </c>
      <c r="F1519" s="48" t="str">
        <f t="shared" si="95"/>
        <v>5,90,876.00</v>
      </c>
    </row>
    <row r="1520" spans="1:6" x14ac:dyDescent="0.3">
      <c r="A1520" t="s">
        <v>406</v>
      </c>
      <c r="C1520" s="41" t="str">
        <f t="shared" si="92"/>
        <v>503989012</v>
      </c>
      <c r="D1520" s="41" t="str">
        <f t="shared" si="93"/>
        <v>SKYLINK IT PARK</v>
      </c>
      <c r="E1520" s="41" t="str">
        <f t="shared" si="94"/>
        <v>LLP</v>
      </c>
      <c r="F1520" s="48" t="str">
        <f t="shared" si="95"/>
        <v>4,25,000.00</v>
      </c>
    </row>
    <row r="1521" spans="1:6" x14ac:dyDescent="0.3">
      <c r="A1521" t="s">
        <v>407</v>
      </c>
      <c r="C1521" s="41" t="str">
        <f t="shared" si="92"/>
        <v>503990123</v>
      </c>
      <c r="D1521" s="41" t="str">
        <f t="shared" si="93"/>
        <v>GREENFIELD TIMBER INDUSTRIES</v>
      </c>
      <c r="E1521" s="41" t="str">
        <f t="shared" si="94"/>
        <v>PRIVATE LIMITED</v>
      </c>
      <c r="F1521" s="48" t="str">
        <f t="shared" si="95"/>
        <v>0.00</v>
      </c>
    </row>
    <row r="1522" spans="1:6" x14ac:dyDescent="0.3">
      <c r="A1522" t="s">
        <v>408</v>
      </c>
      <c r="C1522" s="41" t="str">
        <f t="shared" si="92"/>
        <v>504001234</v>
      </c>
      <c r="D1522" s="41" t="str">
        <f t="shared" si="93"/>
        <v>WESTPOINT DEVELOPERS</v>
      </c>
      <c r="E1522" s="41" t="str">
        <f t="shared" si="94"/>
        <v>PARTNERSHIP</v>
      </c>
      <c r="F1522" s="48" t="str">
        <f t="shared" si="95"/>
        <v>7,10,340.00</v>
      </c>
    </row>
    <row r="1523" spans="1:6" x14ac:dyDescent="0.3">
      <c r="A1523" t="s">
        <v>409</v>
      </c>
      <c r="C1523" s="41" t="str">
        <f t="shared" si="92"/>
        <v>504012345</v>
      </c>
      <c r="D1523" s="41" t="str">
        <f t="shared" si="93"/>
        <v>SILVERCREST INDUSTRIES</v>
      </c>
      <c r="E1523" s="41" t="str">
        <f t="shared" si="94"/>
        <v>PRIVATE LIMITED</v>
      </c>
      <c r="F1523" s="48" t="str">
        <f t="shared" si="95"/>
        <v>9,45,210.00</v>
      </c>
    </row>
    <row r="1524" spans="1:6" x14ac:dyDescent="0.3">
      <c r="A1524" t="s">
        <v>410</v>
      </c>
      <c r="C1524" s="41" t="str">
        <f t="shared" si="92"/>
        <v>504023456</v>
      </c>
      <c r="D1524" s="41" t="str">
        <f t="shared" si="93"/>
        <v>MAHALAXMI TRADING CO</v>
      </c>
      <c r="E1524" s="41" t="str">
        <f t="shared" si="94"/>
        <v>PROPRIETOR</v>
      </c>
      <c r="F1524" s="48" t="str">
        <f t="shared" si="95"/>
        <v>0.00</v>
      </c>
    </row>
    <row r="1525" spans="1:6" x14ac:dyDescent="0.3">
      <c r="A1525" t="s">
        <v>411</v>
      </c>
      <c r="C1525" s="41" t="str">
        <f t="shared" si="92"/>
        <v>504034567</v>
      </c>
      <c r="D1525" s="41" t="str">
        <f t="shared" si="93"/>
        <v>EASTERN HEIGHTS INFRA</v>
      </c>
      <c r="E1525" s="41" t="str">
        <f t="shared" si="94"/>
        <v>PARTNERSHIP</v>
      </c>
      <c r="F1525" s="48" t="str">
        <f t="shared" si="95"/>
        <v>11,75,450.80</v>
      </c>
    </row>
    <row r="1526" spans="1:6" x14ac:dyDescent="0.3">
      <c r="A1526" t="s">
        <v>412</v>
      </c>
      <c r="C1526" s="41" t="str">
        <f t="shared" si="92"/>
        <v>504045678</v>
      </c>
      <c r="D1526" s="41" t="str">
        <f t="shared" si="93"/>
        <v>QUICKLINK SUPPLY CHAIN</v>
      </c>
      <c r="E1526" s="41" t="str">
        <f t="shared" si="94"/>
        <v>LLP</v>
      </c>
      <c r="F1526" s="48" t="str">
        <f t="shared" si="95"/>
        <v>9,540.00</v>
      </c>
    </row>
    <row r="1527" spans="1:6" x14ac:dyDescent="0.3">
      <c r="A1527" t="s">
        <v>413</v>
      </c>
      <c r="C1527" s="41" t="str">
        <f t="shared" si="92"/>
        <v>504056789</v>
      </c>
      <c r="D1527" s="41" t="str">
        <f t="shared" si="93"/>
        <v>MEDIWELL PHARMA CARE</v>
      </c>
      <c r="E1527" s="41" t="str">
        <f t="shared" si="94"/>
        <v>PRIVATE LIMITED</v>
      </c>
      <c r="F1527" s="48" t="str">
        <f t="shared" si="95"/>
        <v>6,82,300.00</v>
      </c>
    </row>
    <row r="1528" spans="1:6" x14ac:dyDescent="0.3">
      <c r="A1528" t="s">
        <v>414</v>
      </c>
      <c r="C1528" s="41" t="str">
        <f t="shared" si="92"/>
        <v>504067890</v>
      </c>
      <c r="D1528" s="41" t="str">
        <f t="shared" si="93"/>
        <v>SPICEJET FOODS</v>
      </c>
      <c r="E1528" s="41" t="str">
        <f t="shared" si="94"/>
        <v>PROPRIETOR</v>
      </c>
      <c r="F1528" s="48" t="str">
        <f t="shared" si="95"/>
        <v>4,850.25</v>
      </c>
    </row>
    <row r="1529" spans="1:6" x14ac:dyDescent="0.3">
      <c r="A1529" t="s">
        <v>415</v>
      </c>
      <c r="C1529" s="41" t="str">
        <f t="shared" si="92"/>
        <v>504078901</v>
      </c>
      <c r="D1529" s="41" t="str">
        <f t="shared" si="93"/>
        <v>TRANSINDIA CARRIERS</v>
      </c>
      <c r="E1529" s="41" t="str">
        <f t="shared" si="94"/>
        <v>PARTNERSHIP</v>
      </c>
      <c r="F1529" s="48" t="str">
        <f t="shared" si="95"/>
        <v>7,95,640.00</v>
      </c>
    </row>
    <row r="1530" spans="1:6" x14ac:dyDescent="0.3">
      <c r="A1530" t="s">
        <v>416</v>
      </c>
      <c r="C1530" s="41" t="str">
        <f t="shared" si="92"/>
        <v>504089012</v>
      </c>
      <c r="D1530" s="41" t="str">
        <f t="shared" si="93"/>
        <v>CLOUDWAY CONSULTANTS</v>
      </c>
      <c r="E1530" s="41" t="str">
        <f t="shared" si="94"/>
        <v>LLP</v>
      </c>
      <c r="F1530" s="48" t="str">
        <f t="shared" si="95"/>
        <v>3,55,000.00</v>
      </c>
    </row>
    <row r="1531" spans="1:6" x14ac:dyDescent="0.3">
      <c r="A1531" t="s">
        <v>417</v>
      </c>
      <c r="C1531" s="41" t="str">
        <f t="shared" si="92"/>
        <v>504090123</v>
      </c>
      <c r="D1531" s="41" t="str">
        <f t="shared" si="93"/>
        <v>TRISTAR STEEL FABRICATION</v>
      </c>
      <c r="E1531" s="41" t="str">
        <f t="shared" si="94"/>
        <v>PRIVATE LIMITED</v>
      </c>
      <c r="F1531" s="48" t="str">
        <f t="shared" si="95"/>
        <v>0.00</v>
      </c>
    </row>
    <row r="1532" spans="1:6" x14ac:dyDescent="0.3">
      <c r="A1532" t="s">
        <v>418</v>
      </c>
      <c r="C1532" s="41" t="str">
        <f t="shared" si="92"/>
        <v>504101234</v>
      </c>
      <c r="D1532" s="41" t="str">
        <f t="shared" si="93"/>
        <v>ORANGE BLOSSOM TEXTILES</v>
      </c>
      <c r="E1532" s="41" t="str">
        <f t="shared" si="94"/>
        <v>PARTNERSHIP</v>
      </c>
      <c r="F1532" s="48" t="str">
        <f t="shared" si="95"/>
        <v>8,10,240.00</v>
      </c>
    </row>
    <row r="1533" spans="1:6" x14ac:dyDescent="0.3">
      <c r="A1533" t="s">
        <v>419</v>
      </c>
      <c r="C1533" s="41" t="str">
        <f t="shared" si="92"/>
        <v>504112345</v>
      </c>
      <c r="D1533" s="41" t="str">
        <f t="shared" si="93"/>
        <v>HORIZON URBAN DEVELOPERS</v>
      </c>
      <c r="E1533" s="41" t="str">
        <f t="shared" si="94"/>
        <v>PRIVATE LIMITED</v>
      </c>
      <c r="F1533" s="48" t="str">
        <f t="shared" si="95"/>
        <v>12,500.00</v>
      </c>
    </row>
    <row r="1534" spans="1:6" x14ac:dyDescent="0.3">
      <c r="A1534" t="s">
        <v>420</v>
      </c>
      <c r="C1534" s="41" t="str">
        <f t="shared" si="92"/>
        <v>504123456</v>
      </c>
      <c r="D1534" s="41" t="str">
        <f t="shared" si="93"/>
        <v>FRESHBITE AGRO PRODUCTS</v>
      </c>
      <c r="E1534" s="41" t="str">
        <f t="shared" si="94"/>
        <v>PROPRIETOR</v>
      </c>
      <c r="F1534" s="48" t="str">
        <f t="shared" si="95"/>
        <v>3,15,980.90</v>
      </c>
    </row>
    <row r="1535" spans="1:6" x14ac:dyDescent="0.3">
      <c r="A1535" t="s">
        <v>421</v>
      </c>
      <c r="C1535" s="41" t="str">
        <f t="shared" si="92"/>
        <v>504134567</v>
      </c>
      <c r="D1535" s="41" t="str">
        <f t="shared" si="93"/>
        <v>DIGITALWAVE SYSTEMS</v>
      </c>
      <c r="E1535" s="41" t="str">
        <f t="shared" si="94"/>
        <v>LLP</v>
      </c>
      <c r="F1535" s="48" t="str">
        <f t="shared" si="95"/>
        <v>18,750.00</v>
      </c>
    </row>
    <row r="1536" spans="1:6" x14ac:dyDescent="0.3">
      <c r="A1536" t="s">
        <v>422</v>
      </c>
      <c r="C1536" s="41" t="str">
        <f t="shared" si="92"/>
        <v>504145678</v>
      </c>
      <c r="D1536" s="41" t="str">
        <f t="shared" si="93"/>
        <v>SUNTECH PACKAGING</v>
      </c>
      <c r="E1536" s="41" t="str">
        <f t="shared" si="94"/>
        <v>PRIVATE LIMITED</v>
      </c>
      <c r="F1536" s="48" t="str">
        <f t="shared" si="95"/>
        <v>5,28,450.00</v>
      </c>
    </row>
    <row r="1537" spans="1:6" x14ac:dyDescent="0.3">
      <c r="A1537" t="s">
        <v>423</v>
      </c>
      <c r="C1537" s="41" t="str">
        <f t="shared" si="92"/>
        <v>504156789</v>
      </c>
      <c r="D1537" s="41" t="str">
        <f t="shared" si="93"/>
        <v>IMPERIAL OVERSEAS TRADERS</v>
      </c>
      <c r="E1537" s="41" t="str">
        <f t="shared" si="94"/>
        <v>PARTNERSHIP</v>
      </c>
      <c r="F1537" s="48" t="str">
        <f t="shared" si="95"/>
        <v>0.00</v>
      </c>
    </row>
    <row r="1538" spans="1:6" x14ac:dyDescent="0.3">
      <c r="A1538" t="s">
        <v>424</v>
      </c>
      <c r="C1538" s="41" t="str">
        <f t="shared" si="92"/>
        <v>504167890</v>
      </c>
      <c r="D1538" s="41" t="str">
        <f t="shared" si="93"/>
        <v>ALPHATECH ENGINEERS</v>
      </c>
      <c r="E1538" s="41" t="str">
        <f t="shared" si="94"/>
        <v>PRIVATE LIMITED</v>
      </c>
      <c r="F1538" s="48" t="str">
        <f t="shared" si="95"/>
        <v>2,29,450.00</v>
      </c>
    </row>
    <row r="1539" spans="1:6" x14ac:dyDescent="0.3">
      <c r="A1539" t="s">
        <v>425</v>
      </c>
      <c r="C1539" s="41" t="str">
        <f t="shared" si="92"/>
        <v>504178901</v>
      </c>
      <c r="D1539" s="41" t="str">
        <f t="shared" si="93"/>
        <v>SHREE GANESH MEDICALS</v>
      </c>
      <c r="E1539" s="41" t="str">
        <f t="shared" si="94"/>
        <v>PROPRIETOR</v>
      </c>
      <c r="F1539" s="48" t="str">
        <f t="shared" si="95"/>
        <v>66,500.00</v>
      </c>
    </row>
    <row r="1540" spans="1:6" x14ac:dyDescent="0.3">
      <c r="A1540" t="s">
        <v>426</v>
      </c>
      <c r="C1540" s="41" t="str">
        <f t="shared" ref="C1540:C1603" si="96">TRIM(_xlfn.TEXTBEFORE(TRIM(A1539), " "))</f>
        <v>504189012</v>
      </c>
      <c r="D1540" s="41" t="str">
        <f t="shared" ref="D1540:D1603" si="97">TRIM(_xlfn.TEXTBEFORE(_xlfn.TEXTAFTER(TRIM(A1539), " "), "-"))</f>
        <v>POWERHOUSE ELECTRONICS</v>
      </c>
      <c r="E1540" s="41" t="str">
        <f t="shared" ref="E1540:E1603" si="98">TRIM(_xlfn.TEXTBEFORE(_xlfn.TEXTAFTER(A1539, "-"), "Internal"))</f>
        <v>LLP</v>
      </c>
      <c r="F1540" s="48" t="str">
        <f t="shared" ref="F1540:F1603" si="99">TRIM(_xlfn.TEXTBEFORE(_xlfn.TEXTAFTER(A1539, "₹"), " ", -1))</f>
        <v>14,15,000.00</v>
      </c>
    </row>
    <row r="1541" spans="1:6" x14ac:dyDescent="0.3">
      <c r="A1541" t="s">
        <v>427</v>
      </c>
      <c r="C1541" s="41" t="str">
        <f t="shared" si="96"/>
        <v>504190123</v>
      </c>
      <c r="D1541" s="41" t="str">
        <f t="shared" si="97"/>
        <v>INNOTECH BUSINESS PARK</v>
      </c>
      <c r="E1541" s="41" t="str">
        <f t="shared" si="98"/>
        <v>PRIVATE LIMITED</v>
      </c>
      <c r="F1541" s="48" t="str">
        <f t="shared" si="99"/>
        <v>8,780.00</v>
      </c>
    </row>
    <row r="1542" spans="1:6" x14ac:dyDescent="0.3">
      <c r="A1542" t="s">
        <v>428</v>
      </c>
      <c r="C1542" s="41" t="str">
        <f t="shared" si="96"/>
        <v>504201234</v>
      </c>
      <c r="D1542" s="41" t="str">
        <f t="shared" si="97"/>
        <v>STONEWORLD GRANITES</v>
      </c>
      <c r="E1542" s="41" t="str">
        <f t="shared" si="98"/>
        <v>PARTNERSHIP</v>
      </c>
      <c r="F1542" s="48" t="str">
        <f t="shared" si="99"/>
        <v>6,25,600.00</v>
      </c>
    </row>
    <row r="1543" spans="1:6" x14ac:dyDescent="0.3">
      <c r="A1543" t="s">
        <v>429</v>
      </c>
      <c r="C1543" s="41" t="str">
        <f t="shared" si="96"/>
        <v>504212345</v>
      </c>
      <c r="D1543" s="41" t="str">
        <f t="shared" si="97"/>
        <v>GREENMEADOW DAIRY</v>
      </c>
      <c r="E1543" s="41" t="str">
        <f t="shared" si="98"/>
        <v>PRIVATE LIMITED</v>
      </c>
      <c r="F1543" s="48" t="str">
        <f t="shared" si="99"/>
        <v>4,75,450.25</v>
      </c>
    </row>
    <row r="1544" spans="1:6" x14ac:dyDescent="0.3">
      <c r="A1544" t="s">
        <v>430</v>
      </c>
      <c r="C1544" s="41" t="str">
        <f t="shared" si="96"/>
        <v>504223456</v>
      </c>
      <c r="D1544" s="41" t="str">
        <f t="shared" si="97"/>
        <v>RAJ ENTERPRISES</v>
      </c>
      <c r="E1544" s="41" t="str">
        <f t="shared" si="98"/>
        <v>PROPRIETOR</v>
      </c>
      <c r="F1544" s="48" t="str">
        <f t="shared" si="99"/>
        <v>2,200.00</v>
      </c>
    </row>
    <row r="1545" spans="1:6" x14ac:dyDescent="0.3">
      <c r="A1545" t="s">
        <v>431</v>
      </c>
      <c r="C1545" s="41" t="str">
        <f t="shared" si="96"/>
        <v>504234567</v>
      </c>
      <c r="D1545" s="41" t="str">
        <f t="shared" si="97"/>
        <v>VECTOR PRECISION TOOLS</v>
      </c>
      <c r="E1545" s="41" t="str">
        <f t="shared" si="98"/>
        <v>LLP</v>
      </c>
      <c r="F1545" s="48" t="str">
        <f t="shared" si="99"/>
        <v>9,75,600.00</v>
      </c>
    </row>
    <row r="1546" spans="1:6" x14ac:dyDescent="0.3">
      <c r="A1546" t="s">
        <v>432</v>
      </c>
      <c r="C1546" s="41" t="str">
        <f t="shared" si="96"/>
        <v>504245678</v>
      </c>
      <c r="D1546" s="41" t="str">
        <f t="shared" si="97"/>
        <v>UNITY HOUSEKEEPING SERVICES</v>
      </c>
      <c r="E1546" s="41" t="str">
        <f t="shared" si="98"/>
        <v>PARTNERSHIP</v>
      </c>
      <c r="F1546" s="48" t="str">
        <f t="shared" si="99"/>
        <v>7,540.00</v>
      </c>
    </row>
    <row r="1547" spans="1:6" x14ac:dyDescent="0.3">
      <c r="A1547" t="s">
        <v>433</v>
      </c>
      <c r="C1547" s="41" t="str">
        <f t="shared" si="96"/>
        <v>504256789</v>
      </c>
      <c r="D1547" s="41" t="str">
        <f t="shared" si="97"/>
        <v>ZENITH RETAIL MART</v>
      </c>
      <c r="E1547" s="41" t="str">
        <f t="shared" si="98"/>
        <v>PRIVATE LIMITED</v>
      </c>
      <c r="F1547" s="48" t="str">
        <f t="shared" si="99"/>
        <v>17,12,300.00</v>
      </c>
    </row>
    <row r="1548" spans="1:6" x14ac:dyDescent="0.3">
      <c r="A1548" t="s">
        <v>434</v>
      </c>
      <c r="C1548" s="41" t="str">
        <f t="shared" si="96"/>
        <v>504267890</v>
      </c>
      <c r="D1548" s="41" t="str">
        <f t="shared" si="97"/>
        <v>SWEETWORLD BAKERS</v>
      </c>
      <c r="E1548" s="41" t="str">
        <f t="shared" si="98"/>
        <v>PROPRIETOR</v>
      </c>
      <c r="F1548" s="48" t="str">
        <f t="shared" si="99"/>
        <v>5,650.75</v>
      </c>
    </row>
    <row r="1549" spans="1:6" x14ac:dyDescent="0.3">
      <c r="A1549" t="s">
        <v>435</v>
      </c>
      <c r="C1549" s="41" t="str">
        <f t="shared" si="96"/>
        <v>504278901</v>
      </c>
      <c r="D1549" s="41" t="str">
        <f t="shared" si="97"/>
        <v>OM SAI FREIGHT MOVERS</v>
      </c>
      <c r="E1549" s="41" t="str">
        <f t="shared" si="98"/>
        <v>PARTNERSHIP</v>
      </c>
      <c r="F1549" s="48" t="str">
        <f t="shared" si="99"/>
        <v>6,80,876.00</v>
      </c>
    </row>
    <row r="1550" spans="1:6" x14ac:dyDescent="0.3">
      <c r="A1550" t="s">
        <v>436</v>
      </c>
      <c r="C1550" s="41" t="str">
        <f t="shared" si="96"/>
        <v>504289012</v>
      </c>
      <c r="D1550" s="41" t="str">
        <f t="shared" si="97"/>
        <v>SKYHIGH SOFTWARE HUB</v>
      </c>
      <c r="E1550" s="41" t="str">
        <f t="shared" si="98"/>
        <v>LLP</v>
      </c>
      <c r="F1550" s="48" t="str">
        <f t="shared" si="99"/>
        <v>4,75,000.00</v>
      </c>
    </row>
    <row r="1551" spans="1:6" x14ac:dyDescent="0.3">
      <c r="A1551" t="s">
        <v>437</v>
      </c>
      <c r="C1551" s="41" t="str">
        <f t="shared" si="96"/>
        <v>504290123</v>
      </c>
      <c r="D1551" s="41" t="str">
        <f t="shared" si="97"/>
        <v>GREENFIELD PLYWOOD INDUSTRIES</v>
      </c>
      <c r="E1551" s="41" t="str">
        <f t="shared" si="98"/>
        <v>PRIVATE LIMITED</v>
      </c>
      <c r="F1551" s="48" t="str">
        <f t="shared" si="99"/>
        <v>0.00</v>
      </c>
    </row>
    <row r="1552" spans="1:6" x14ac:dyDescent="0.3">
      <c r="A1552" t="s">
        <v>438</v>
      </c>
      <c r="C1552" s="41" t="str">
        <f t="shared" si="96"/>
        <v>504301234</v>
      </c>
      <c r="D1552" s="41" t="str">
        <f t="shared" si="97"/>
        <v>WESTCOAST BUILDERS</v>
      </c>
      <c r="E1552" s="41" t="str">
        <f t="shared" si="98"/>
        <v>PARTNERSHIP</v>
      </c>
      <c r="F1552" s="48" t="str">
        <f t="shared" si="99"/>
        <v>9,10,340.00</v>
      </c>
    </row>
    <row r="1553" spans="1:6" x14ac:dyDescent="0.3">
      <c r="A1553" t="s">
        <v>439</v>
      </c>
      <c r="C1553" s="41" t="str">
        <f t="shared" si="96"/>
        <v>504312345</v>
      </c>
      <c r="D1553" s="41" t="str">
        <f t="shared" si="97"/>
        <v>BRILLIANT MINDS ACADEMY</v>
      </c>
      <c r="E1553" s="41" t="str">
        <f t="shared" si="98"/>
        <v>PRIVATE LIMITED</v>
      </c>
      <c r="F1553" s="48" t="str">
        <f t="shared" si="99"/>
        <v>3,800.00</v>
      </c>
    </row>
    <row r="1554" spans="1:6" x14ac:dyDescent="0.3">
      <c r="A1554" t="s">
        <v>440</v>
      </c>
      <c r="C1554" s="41" t="str">
        <f t="shared" si="96"/>
        <v>504323456</v>
      </c>
      <c r="D1554" s="41" t="str">
        <f t="shared" si="97"/>
        <v>GOLDEN HARVEST DAIRY</v>
      </c>
      <c r="E1554" s="41" t="str">
        <f t="shared" si="98"/>
        <v>PROPRIETOR</v>
      </c>
      <c r="F1554" s="48" t="str">
        <f t="shared" si="99"/>
        <v>7,25,210.90</v>
      </c>
    </row>
    <row r="1555" spans="1:6" x14ac:dyDescent="0.3">
      <c r="A1555" t="s">
        <v>441</v>
      </c>
      <c r="C1555" s="41" t="str">
        <f t="shared" si="96"/>
        <v>504334567</v>
      </c>
      <c r="D1555" s="41" t="str">
        <f t="shared" si="97"/>
        <v>SPEEDLINE COURIER NETWORK</v>
      </c>
      <c r="E1555" s="41" t="str">
        <f t="shared" si="98"/>
        <v>LLP</v>
      </c>
      <c r="F1555" s="48" t="str">
        <f t="shared" si="99"/>
        <v>23,750.00</v>
      </c>
    </row>
    <row r="1556" spans="1:6" x14ac:dyDescent="0.3">
      <c r="A1556" t="s">
        <v>442</v>
      </c>
      <c r="C1556" s="41" t="str">
        <f t="shared" si="96"/>
        <v>504345678</v>
      </c>
      <c r="D1556" s="41" t="str">
        <f t="shared" si="97"/>
        <v>URBANEDGE PRINT MEDIA</v>
      </c>
      <c r="E1556" s="41" t="str">
        <f t="shared" si="98"/>
        <v>PRIVATE LIMITED</v>
      </c>
      <c r="F1556" s="48" t="str">
        <f t="shared" si="99"/>
        <v>6,48,999.00</v>
      </c>
    </row>
    <row r="1557" spans="1:6" x14ac:dyDescent="0.3">
      <c r="A1557" t="s">
        <v>443</v>
      </c>
      <c r="C1557" s="41" t="str">
        <f t="shared" si="96"/>
        <v>504356789</v>
      </c>
      <c r="D1557" s="41" t="str">
        <f t="shared" si="97"/>
        <v>HERITAGE SILK EXPORTS</v>
      </c>
      <c r="E1557" s="41" t="str">
        <f t="shared" si="98"/>
        <v>PARTNERSHIP</v>
      </c>
      <c r="F1557" s="48" t="str">
        <f t="shared" si="99"/>
        <v>0.00</v>
      </c>
    </row>
    <row r="1558" spans="1:6" x14ac:dyDescent="0.3">
      <c r="A1558" t="s">
        <v>444</v>
      </c>
      <c r="C1558" s="41" t="str">
        <f t="shared" si="96"/>
        <v>504367890</v>
      </c>
      <c r="D1558" s="41" t="str">
        <f t="shared" si="97"/>
        <v>BIOCARE HEALTH SOLUTIONS</v>
      </c>
      <c r="E1558" s="41" t="str">
        <f t="shared" si="98"/>
        <v>PRIVATE LIMITED</v>
      </c>
      <c r="F1558" s="48" t="str">
        <f t="shared" si="99"/>
        <v>3,49,450.00</v>
      </c>
    </row>
    <row r="1559" spans="1:6" x14ac:dyDescent="0.3">
      <c r="A1559" t="s">
        <v>445</v>
      </c>
      <c r="C1559" s="41" t="str">
        <f t="shared" si="96"/>
        <v>504378901</v>
      </c>
      <c r="D1559" s="41" t="str">
        <f t="shared" si="97"/>
        <v>SHREE RAM DISTRIBUTORS</v>
      </c>
      <c r="E1559" s="41" t="str">
        <f t="shared" si="98"/>
        <v>PROPRIETOR</v>
      </c>
      <c r="F1559" s="48" t="str">
        <f t="shared" si="99"/>
        <v>1,06,500.00</v>
      </c>
    </row>
    <row r="1560" spans="1:6" x14ac:dyDescent="0.3">
      <c r="A1560" t="s">
        <v>446</v>
      </c>
      <c r="C1560" s="41" t="str">
        <f t="shared" si="96"/>
        <v>504389012</v>
      </c>
      <c r="D1560" s="41" t="str">
        <f t="shared" si="97"/>
        <v>SOLARMAX POWER SYSTEMS</v>
      </c>
      <c r="E1560" s="41" t="str">
        <f t="shared" si="98"/>
        <v>LLP</v>
      </c>
      <c r="F1560" s="48" t="str">
        <f t="shared" si="99"/>
        <v>13,25,000.00</v>
      </c>
    </row>
    <row r="1561" spans="1:6" x14ac:dyDescent="0.3">
      <c r="A1561" t="s">
        <v>447</v>
      </c>
      <c r="C1561" s="41" t="str">
        <f t="shared" si="96"/>
        <v>504390123</v>
      </c>
      <c r="D1561" s="41" t="str">
        <f t="shared" si="97"/>
        <v>GLOBALCORE CONSULTING</v>
      </c>
      <c r="E1561" s="41" t="str">
        <f t="shared" si="98"/>
        <v>PRIVATE LIMITED</v>
      </c>
      <c r="F1561" s="48" t="str">
        <f t="shared" si="99"/>
        <v>9,980.00</v>
      </c>
    </row>
    <row r="1562" spans="1:6" x14ac:dyDescent="0.3">
      <c r="A1562" t="s">
        <v>448</v>
      </c>
      <c r="C1562" s="41" t="str">
        <f t="shared" si="96"/>
        <v>504401234</v>
      </c>
      <c r="D1562" s="41" t="str">
        <f t="shared" si="97"/>
        <v>ZENPRO ENGINEERING WORKS</v>
      </c>
      <c r="E1562" s="41" t="str">
        <f t="shared" si="98"/>
        <v>PARTNERSHIP</v>
      </c>
      <c r="F1562" s="48" t="str">
        <f t="shared" si="99"/>
        <v>7,55,600.00</v>
      </c>
    </row>
    <row r="1563" spans="1:6" x14ac:dyDescent="0.3">
      <c r="A1563" t="s">
        <v>449</v>
      </c>
      <c r="C1563" s="41" t="str">
        <f t="shared" si="96"/>
        <v>504412345</v>
      </c>
      <c r="D1563" s="41" t="str">
        <f t="shared" si="97"/>
        <v>AURORA PLASTIC PACK</v>
      </c>
      <c r="E1563" s="41" t="str">
        <f t="shared" si="98"/>
        <v>PRIVATE LIMITED</v>
      </c>
      <c r="F1563" s="48" t="str">
        <f t="shared" si="99"/>
        <v>5,95,890.25</v>
      </c>
    </row>
    <row r="1564" spans="1:6" x14ac:dyDescent="0.3">
      <c r="A1564" t="s">
        <v>450</v>
      </c>
      <c r="C1564" s="41" t="str">
        <f t="shared" si="96"/>
        <v>504423456</v>
      </c>
      <c r="D1564" s="41" t="str">
        <f t="shared" si="97"/>
        <v>NAVJEEVAN TRADERS</v>
      </c>
      <c r="E1564" s="41" t="str">
        <f t="shared" si="98"/>
        <v>PROPRIETOR</v>
      </c>
      <c r="F1564" s="48" t="str">
        <f t="shared" si="99"/>
        <v>4,200.00</v>
      </c>
    </row>
    <row r="1565" spans="1:6" x14ac:dyDescent="0.3">
      <c r="A1565" t="s">
        <v>451</v>
      </c>
      <c r="C1565" s="41" t="str">
        <f t="shared" si="96"/>
        <v>504434567</v>
      </c>
      <c r="D1565" s="41" t="str">
        <f t="shared" si="97"/>
        <v>TITAN INFRA STRUCTURES</v>
      </c>
      <c r="E1565" s="41" t="str">
        <f t="shared" si="98"/>
        <v>LLP</v>
      </c>
      <c r="F1565" s="48" t="str">
        <f t="shared" si="99"/>
        <v>18,75,600.00</v>
      </c>
    </row>
    <row r="1566" spans="1:6" x14ac:dyDescent="0.3">
      <c r="A1566" t="s">
        <v>452</v>
      </c>
      <c r="C1566" s="41" t="str">
        <f t="shared" si="96"/>
        <v>504445678</v>
      </c>
      <c r="D1566" s="41" t="str">
        <f t="shared" si="97"/>
        <v>PRIMEWATCH SECURITY SERVICES</v>
      </c>
      <c r="E1566" s="41" t="str">
        <f t="shared" si="98"/>
        <v>PARTNERSHIP</v>
      </c>
      <c r="F1566" s="48" t="str">
        <f t="shared" si="99"/>
        <v>6,540.00</v>
      </c>
    </row>
    <row r="1567" spans="1:6" x14ac:dyDescent="0.3">
      <c r="A1567" t="s">
        <v>453</v>
      </c>
      <c r="C1567" s="41" t="str">
        <f t="shared" si="96"/>
        <v>504456789</v>
      </c>
      <c r="D1567" s="41" t="str">
        <f t="shared" si="97"/>
        <v>SUNGLOW PAPER MILLS</v>
      </c>
      <c r="E1567" s="41" t="str">
        <f t="shared" si="98"/>
        <v>PRIVATE LIMITED</v>
      </c>
      <c r="F1567" s="48" t="str">
        <f t="shared" si="99"/>
        <v>11,82,300.00</v>
      </c>
    </row>
    <row r="1568" spans="1:6" x14ac:dyDescent="0.3">
      <c r="A1568" t="s">
        <v>454</v>
      </c>
      <c r="C1568" s="41" t="str">
        <f t="shared" si="96"/>
        <v>504467890</v>
      </c>
      <c r="D1568" s="41" t="str">
        <f t="shared" si="97"/>
        <v>VISIONARY MEDIA SOLUTIONS</v>
      </c>
      <c r="E1568" s="41" t="str">
        <f t="shared" si="98"/>
        <v>PROPRIETOR</v>
      </c>
      <c r="F1568" s="48" t="str">
        <f t="shared" si="99"/>
        <v>7,450.75</v>
      </c>
    </row>
    <row r="1569" spans="1:6" x14ac:dyDescent="0.3">
      <c r="A1569" t="s">
        <v>455</v>
      </c>
      <c r="C1569" s="41" t="str">
        <f t="shared" si="96"/>
        <v>504478901</v>
      </c>
      <c r="D1569" s="41" t="str">
        <f t="shared" si="97"/>
        <v>NORTHSTAR GLOBAL SHIPPING</v>
      </c>
      <c r="E1569" s="41" t="str">
        <f t="shared" si="98"/>
        <v>PARTNERSHIP</v>
      </c>
      <c r="F1569" s="48" t="str">
        <f t="shared" si="99"/>
        <v>5,90,876.00</v>
      </c>
    </row>
    <row r="1570" spans="1:6" x14ac:dyDescent="0.3">
      <c r="A1570" t="s">
        <v>456</v>
      </c>
      <c r="C1570" s="41" t="str">
        <f t="shared" si="96"/>
        <v>504489012</v>
      </c>
      <c r="D1570" s="41" t="str">
        <f t="shared" si="97"/>
        <v>TECHVERSE INNOVATIONS</v>
      </c>
      <c r="E1570" s="41" t="str">
        <f t="shared" si="98"/>
        <v>LLP</v>
      </c>
      <c r="F1570" s="48" t="str">
        <f t="shared" si="99"/>
        <v>3,75,000.00</v>
      </c>
    </row>
    <row r="1571" spans="1:6" x14ac:dyDescent="0.3">
      <c r="A1571" t="s">
        <v>457</v>
      </c>
      <c r="C1571" s="41" t="str">
        <f t="shared" si="96"/>
        <v>504490123</v>
      </c>
      <c r="D1571" s="41" t="str">
        <f t="shared" si="97"/>
        <v>RIVERGOLD AGRO PRODUCTS</v>
      </c>
      <c r="E1571" s="41" t="str">
        <f t="shared" si="98"/>
        <v>PRIVATE LIMITED</v>
      </c>
      <c r="F1571" s="48" t="str">
        <f t="shared" si="99"/>
        <v>0.00</v>
      </c>
    </row>
    <row r="1572" spans="1:6" x14ac:dyDescent="0.3">
      <c r="A1572" t="s">
        <v>458</v>
      </c>
      <c r="C1572" s="41" t="str">
        <f t="shared" si="96"/>
        <v>504501234</v>
      </c>
      <c r="D1572" s="41" t="str">
        <f t="shared" si="97"/>
        <v>ARCADIA HOME INTERIORS</v>
      </c>
      <c r="E1572" s="41" t="str">
        <f t="shared" si="98"/>
        <v>PARTNERSHIP</v>
      </c>
      <c r="F1572" s="48" t="str">
        <f t="shared" si="99"/>
        <v>6,40,340.00</v>
      </c>
    </row>
    <row r="1573" spans="1:6" x14ac:dyDescent="0.3">
      <c r="A1573" t="s">
        <v>459</v>
      </c>
      <c r="C1573" s="41" t="str">
        <f t="shared" si="96"/>
        <v>504512345</v>
      </c>
      <c r="D1573" s="41" t="str">
        <f t="shared" si="97"/>
        <v>SILVEROAK POLYMERS</v>
      </c>
      <c r="E1573" s="41" t="str">
        <f t="shared" si="98"/>
        <v>PRIVATE LIMITED</v>
      </c>
      <c r="F1573" s="48" t="str">
        <f t="shared" si="99"/>
        <v>8,95,920.00</v>
      </c>
    </row>
    <row r="1574" spans="1:6" x14ac:dyDescent="0.3">
      <c r="A1574" t="s">
        <v>460</v>
      </c>
      <c r="C1574" s="41" t="str">
        <f t="shared" si="96"/>
        <v>504523456</v>
      </c>
      <c r="D1574" s="41" t="str">
        <f t="shared" si="97"/>
        <v>MAHAVEER GROCERY SUPPLIERS</v>
      </c>
      <c r="E1574" s="41" t="str">
        <f t="shared" si="98"/>
        <v>PROPRIETOR</v>
      </c>
      <c r="F1574" s="48" t="str">
        <f t="shared" si="99"/>
        <v>0.00</v>
      </c>
    </row>
    <row r="1575" spans="1:6" x14ac:dyDescent="0.3">
      <c r="A1575" t="s">
        <v>461</v>
      </c>
      <c r="C1575" s="41" t="str">
        <f t="shared" si="96"/>
        <v>504534567</v>
      </c>
      <c r="D1575" s="41" t="str">
        <f t="shared" si="97"/>
        <v>EASTERN SKYLINE DEVELOPERS</v>
      </c>
      <c r="E1575" s="41" t="str">
        <f t="shared" si="98"/>
        <v>PARTNERSHIP</v>
      </c>
      <c r="F1575" s="48" t="str">
        <f t="shared" si="99"/>
        <v>13,25,300.75</v>
      </c>
    </row>
    <row r="1576" spans="1:6" x14ac:dyDescent="0.3">
      <c r="A1576" t="s">
        <v>462</v>
      </c>
      <c r="C1576" s="41" t="str">
        <f t="shared" si="96"/>
        <v>504545678</v>
      </c>
      <c r="D1576" s="41" t="str">
        <f t="shared" si="97"/>
        <v>QUICKSHIFT TRANSPORTERS</v>
      </c>
      <c r="E1576" s="41" t="str">
        <f t="shared" si="98"/>
        <v>LLP</v>
      </c>
      <c r="F1576" s="48" t="str">
        <f t="shared" si="99"/>
        <v>12,540.00</v>
      </c>
    </row>
    <row r="1577" spans="1:6" x14ac:dyDescent="0.3">
      <c r="A1577" t="s">
        <v>463</v>
      </c>
      <c r="C1577" s="41" t="str">
        <f t="shared" si="96"/>
        <v>504556789</v>
      </c>
      <c r="D1577" s="41" t="str">
        <f t="shared" si="97"/>
        <v>MEDICURE PHARMA INDIA</v>
      </c>
      <c r="E1577" s="41" t="str">
        <f t="shared" si="98"/>
        <v>PRIVATE LIMITED</v>
      </c>
      <c r="F1577" s="48" t="str">
        <f t="shared" si="99"/>
        <v>9,12,800.00</v>
      </c>
    </row>
    <row r="1578" spans="1:6" x14ac:dyDescent="0.3">
      <c r="A1578" t="s">
        <v>464</v>
      </c>
      <c r="C1578" s="41" t="str">
        <f t="shared" si="96"/>
        <v>504567890</v>
      </c>
      <c r="D1578" s="41" t="str">
        <f t="shared" si="97"/>
        <v>SPICY KING FOODS</v>
      </c>
      <c r="E1578" s="41" t="str">
        <f t="shared" si="98"/>
        <v>PROPRIETOR</v>
      </c>
      <c r="F1578" s="48" t="str">
        <f t="shared" si="99"/>
        <v>6,450.50</v>
      </c>
    </row>
    <row r="1579" spans="1:6" x14ac:dyDescent="0.3">
      <c r="A1579" t="s">
        <v>465</v>
      </c>
      <c r="C1579" s="41" t="str">
        <f t="shared" si="96"/>
        <v>504578901</v>
      </c>
      <c r="D1579" s="41" t="str">
        <f t="shared" si="97"/>
        <v>TRANSWORLD SHIPPING</v>
      </c>
      <c r="E1579" s="41" t="str">
        <f t="shared" si="98"/>
        <v>PARTNERSHIP</v>
      </c>
      <c r="F1579" s="48" t="str">
        <f t="shared" si="99"/>
        <v>4,25,650.00</v>
      </c>
    </row>
    <row r="1580" spans="1:6" x14ac:dyDescent="0.3">
      <c r="A1580" t="s">
        <v>466</v>
      </c>
      <c r="C1580" s="41" t="str">
        <f t="shared" si="96"/>
        <v>504589012</v>
      </c>
      <c r="D1580" s="41" t="str">
        <f t="shared" si="97"/>
        <v>CLOUDMAX CONSULTING</v>
      </c>
      <c r="E1580" s="41" t="str">
        <f t="shared" si="98"/>
        <v>LLP</v>
      </c>
      <c r="F1580" s="48" t="str">
        <f t="shared" si="99"/>
        <v>2,75,000.00</v>
      </c>
    </row>
    <row r="1581" spans="1:6" x14ac:dyDescent="0.3">
      <c r="A1581" t="s">
        <v>467</v>
      </c>
      <c r="C1581" s="41" t="str">
        <f t="shared" si="96"/>
        <v>504590123</v>
      </c>
      <c r="D1581" s="41" t="str">
        <f t="shared" si="97"/>
        <v>TRIMAX INDUSTRIAL STEELS</v>
      </c>
      <c r="E1581" s="41" t="str">
        <f t="shared" si="98"/>
        <v>PRIVATE LIMITED</v>
      </c>
      <c r="F1581" s="48" t="str">
        <f t="shared" si="99"/>
        <v>0.00</v>
      </c>
    </row>
    <row r="1582" spans="1:6" x14ac:dyDescent="0.3">
      <c r="A1582" t="s">
        <v>468</v>
      </c>
      <c r="C1582" s="41" t="str">
        <f t="shared" si="96"/>
        <v>504601234</v>
      </c>
      <c r="D1582" s="41" t="str">
        <f t="shared" si="97"/>
        <v>ORBIT FASHION EXPORTS</v>
      </c>
      <c r="E1582" s="41" t="str">
        <f t="shared" si="98"/>
        <v>PARTNERSHIP</v>
      </c>
      <c r="F1582" s="48" t="str">
        <f t="shared" si="99"/>
        <v>5,80,340.00</v>
      </c>
    </row>
    <row r="1583" spans="1:6" x14ac:dyDescent="0.3">
      <c r="A1583" t="s">
        <v>469</v>
      </c>
      <c r="C1583" s="41" t="str">
        <f t="shared" si="96"/>
        <v>504612345</v>
      </c>
      <c r="D1583" s="41" t="str">
        <f t="shared" si="97"/>
        <v>HILLVIEW REALTY</v>
      </c>
      <c r="E1583" s="41" t="str">
        <f t="shared" si="98"/>
        <v>PRIVATE LIMITED</v>
      </c>
      <c r="F1583" s="48" t="str">
        <f t="shared" si="99"/>
        <v>5,300.00</v>
      </c>
    </row>
    <row r="1584" spans="1:6" x14ac:dyDescent="0.3">
      <c r="A1584" t="s">
        <v>470</v>
      </c>
      <c r="C1584" s="41" t="str">
        <f t="shared" si="96"/>
        <v>504623456</v>
      </c>
      <c r="D1584" s="41" t="str">
        <f t="shared" si="97"/>
        <v>FRESHFIELD AGRO INDUSTRIES</v>
      </c>
      <c r="E1584" s="41" t="str">
        <f t="shared" si="98"/>
        <v>PROPRIETOR</v>
      </c>
      <c r="F1584" s="48" t="str">
        <f t="shared" si="99"/>
        <v>6,25,110.90</v>
      </c>
    </row>
    <row r="1585" spans="1:6" x14ac:dyDescent="0.3">
      <c r="A1585" t="s">
        <v>471</v>
      </c>
      <c r="C1585" s="41" t="str">
        <f t="shared" si="96"/>
        <v>504634567</v>
      </c>
      <c r="D1585" s="41" t="str">
        <f t="shared" si="97"/>
        <v>DIGITECH INFRA SOLUTIONS</v>
      </c>
      <c r="E1585" s="41" t="str">
        <f t="shared" si="98"/>
        <v>LLP</v>
      </c>
      <c r="F1585" s="48" t="str">
        <f t="shared" si="99"/>
        <v>21,750.00</v>
      </c>
    </row>
    <row r="1586" spans="1:6" x14ac:dyDescent="0.3">
      <c r="A1586" t="s">
        <v>472</v>
      </c>
      <c r="C1586" s="41" t="str">
        <f t="shared" si="96"/>
        <v>504645678</v>
      </c>
      <c r="D1586" s="41" t="str">
        <f t="shared" si="97"/>
        <v>SUNRISE FLEX PACKAGING</v>
      </c>
      <c r="E1586" s="41" t="str">
        <f t="shared" si="98"/>
        <v>PRIVATE LIMITED</v>
      </c>
      <c r="F1586" s="48" t="str">
        <f t="shared" si="99"/>
        <v>4,28,999.00</v>
      </c>
    </row>
    <row r="1587" spans="1:6" x14ac:dyDescent="0.3">
      <c r="A1587" t="s">
        <v>473</v>
      </c>
      <c r="C1587" s="41" t="str">
        <f t="shared" si="96"/>
        <v>504656789</v>
      </c>
      <c r="D1587" s="41" t="str">
        <f t="shared" si="97"/>
        <v>IMPERIAL GLOBAL TRADE</v>
      </c>
      <c r="E1587" s="41" t="str">
        <f t="shared" si="98"/>
        <v>PARTNERSHIP</v>
      </c>
      <c r="F1587" s="48" t="str">
        <f t="shared" si="99"/>
        <v>0.00</v>
      </c>
    </row>
    <row r="1588" spans="1:6" x14ac:dyDescent="0.3">
      <c r="A1588" t="s">
        <v>474</v>
      </c>
      <c r="C1588" s="41" t="str">
        <f t="shared" si="96"/>
        <v>504667890</v>
      </c>
      <c r="D1588" s="41" t="str">
        <f t="shared" si="97"/>
        <v>ALTITUDE TECH ENGINEERS</v>
      </c>
      <c r="E1588" s="41" t="str">
        <f t="shared" si="98"/>
        <v>PRIVATE LIMITED</v>
      </c>
      <c r="F1588" s="48" t="str">
        <f t="shared" si="99"/>
        <v>2,79,450.00</v>
      </c>
    </row>
    <row r="1589" spans="1:6" x14ac:dyDescent="0.3">
      <c r="A1589" t="s">
        <v>475</v>
      </c>
      <c r="C1589" s="41" t="str">
        <f t="shared" si="96"/>
        <v>504678901</v>
      </c>
      <c r="D1589" s="41" t="str">
        <f t="shared" si="97"/>
        <v>SHREE SAI WHOLESALE MART</v>
      </c>
      <c r="E1589" s="41" t="str">
        <f t="shared" si="98"/>
        <v>PROPRIETOR</v>
      </c>
      <c r="F1589" s="48" t="str">
        <f t="shared" si="99"/>
        <v>76,500.00</v>
      </c>
    </row>
    <row r="1590" spans="1:6" x14ac:dyDescent="0.3">
      <c r="A1590" t="s">
        <v>476</v>
      </c>
      <c r="C1590" s="41" t="str">
        <f t="shared" si="96"/>
        <v>504689012</v>
      </c>
      <c r="D1590" s="41" t="str">
        <f t="shared" si="97"/>
        <v>POWERTRON ELECTRICALS</v>
      </c>
      <c r="E1590" s="41" t="str">
        <f t="shared" si="98"/>
        <v>LLP</v>
      </c>
      <c r="F1590" s="48" t="str">
        <f t="shared" si="99"/>
        <v>7,15,000.00</v>
      </c>
    </row>
    <row r="1591" spans="1:6" x14ac:dyDescent="0.3">
      <c r="A1591" t="s">
        <v>477</v>
      </c>
      <c r="C1591" s="41" t="str">
        <f t="shared" si="96"/>
        <v>504690123</v>
      </c>
      <c r="D1591" s="41" t="str">
        <f t="shared" si="97"/>
        <v>INNOVISION SOFTWARE PARK</v>
      </c>
      <c r="E1591" s="41" t="str">
        <f t="shared" si="98"/>
        <v>PRIVATE LIMITED</v>
      </c>
      <c r="F1591" s="48" t="str">
        <f t="shared" si="99"/>
        <v>5,780.00</v>
      </c>
    </row>
    <row r="1592" spans="1:6" x14ac:dyDescent="0.3">
      <c r="A1592" t="s">
        <v>478</v>
      </c>
      <c r="C1592" s="41" t="str">
        <f t="shared" si="96"/>
        <v>504701234</v>
      </c>
      <c r="D1592" s="41" t="str">
        <f t="shared" si="97"/>
        <v>STONECREST GRANITES</v>
      </c>
      <c r="E1592" s="41" t="str">
        <f t="shared" si="98"/>
        <v>PARTNERSHIP</v>
      </c>
      <c r="F1592" s="48" t="str">
        <f t="shared" si="99"/>
        <v>3,25,600.00</v>
      </c>
    </row>
    <row r="1593" spans="1:6" x14ac:dyDescent="0.3">
      <c r="A1593" t="s">
        <v>479</v>
      </c>
      <c r="C1593" s="41" t="str">
        <f t="shared" si="96"/>
        <v>504712345</v>
      </c>
      <c r="D1593" s="41" t="str">
        <f t="shared" si="97"/>
        <v>GREENDALE MILK PRODUCTS</v>
      </c>
      <c r="E1593" s="41" t="str">
        <f t="shared" si="98"/>
        <v>PRIVATE LIMITED</v>
      </c>
      <c r="F1593" s="48" t="str">
        <f t="shared" si="99"/>
        <v>6,15,450.25</v>
      </c>
    </row>
    <row r="1594" spans="1:6" x14ac:dyDescent="0.3">
      <c r="A1594" t="s">
        <v>480</v>
      </c>
      <c r="C1594" s="41" t="str">
        <f t="shared" si="96"/>
        <v>504723456</v>
      </c>
      <c r="D1594" s="41" t="str">
        <f t="shared" si="97"/>
        <v>RAJPUT ENTERPRISES</v>
      </c>
      <c r="E1594" s="41" t="str">
        <f t="shared" si="98"/>
        <v>PROPRIETOR</v>
      </c>
      <c r="F1594" s="48" t="str">
        <f t="shared" si="99"/>
        <v>7,200.00</v>
      </c>
    </row>
    <row r="1595" spans="1:6" x14ac:dyDescent="0.3">
      <c r="A1595" t="s">
        <v>481</v>
      </c>
      <c r="C1595" s="41" t="str">
        <f t="shared" si="96"/>
        <v>504734567</v>
      </c>
      <c r="D1595" s="41" t="str">
        <f t="shared" si="97"/>
        <v>VECTOR HEAVY EQUIPMENTS</v>
      </c>
      <c r="E1595" s="41" t="str">
        <f t="shared" si="98"/>
        <v>LLP</v>
      </c>
      <c r="F1595" s="48" t="str">
        <f t="shared" si="99"/>
        <v>10,75,600.00</v>
      </c>
    </row>
    <row r="1596" spans="1:6" x14ac:dyDescent="0.3">
      <c r="A1596" t="s">
        <v>482</v>
      </c>
      <c r="C1596" s="41" t="str">
        <f t="shared" si="96"/>
        <v>504745678</v>
      </c>
      <c r="D1596" s="41" t="str">
        <f t="shared" si="97"/>
        <v>UNITY FACILITY SOLUTIONS</v>
      </c>
      <c r="E1596" s="41" t="str">
        <f t="shared" si="98"/>
        <v>PARTNERSHIP</v>
      </c>
      <c r="F1596" s="48" t="str">
        <f t="shared" si="99"/>
        <v>5,540.00</v>
      </c>
    </row>
    <row r="1597" spans="1:6" x14ac:dyDescent="0.3">
      <c r="A1597" t="s">
        <v>483</v>
      </c>
      <c r="C1597" s="41" t="str">
        <f t="shared" si="96"/>
        <v>504756789</v>
      </c>
      <c r="D1597" s="41" t="str">
        <f t="shared" si="97"/>
        <v>ZENMART INDIA RETAIL</v>
      </c>
      <c r="E1597" s="41" t="str">
        <f t="shared" si="98"/>
        <v>PRIVATE LIMITED</v>
      </c>
      <c r="F1597" s="48" t="str">
        <f t="shared" si="99"/>
        <v>15,42,300.00</v>
      </c>
    </row>
    <row r="1598" spans="1:6" x14ac:dyDescent="0.3">
      <c r="A1598" t="s">
        <v>484</v>
      </c>
      <c r="C1598" s="41" t="str">
        <f t="shared" si="96"/>
        <v>504767890</v>
      </c>
      <c r="D1598" s="41" t="str">
        <f t="shared" si="97"/>
        <v>SWEETHEART FOODS</v>
      </c>
      <c r="E1598" s="41" t="str">
        <f t="shared" si="98"/>
        <v>PROPRIETOR</v>
      </c>
      <c r="F1598" s="48" t="str">
        <f t="shared" si="99"/>
        <v>8,450.75</v>
      </c>
    </row>
    <row r="1599" spans="1:6" x14ac:dyDescent="0.3">
      <c r="A1599" t="s">
        <v>485</v>
      </c>
      <c r="C1599" s="41" t="str">
        <f t="shared" si="96"/>
        <v>504778901</v>
      </c>
      <c r="D1599" s="41" t="str">
        <f t="shared" si="97"/>
        <v>OM FASTLINE LOGISTICS</v>
      </c>
      <c r="E1599" s="41" t="str">
        <f t="shared" si="98"/>
        <v>PARTNERSHIP</v>
      </c>
      <c r="F1599" s="48" t="str">
        <f t="shared" si="99"/>
        <v>4,90,876.00</v>
      </c>
    </row>
    <row r="1600" spans="1:6" x14ac:dyDescent="0.3">
      <c r="A1600" t="s">
        <v>486</v>
      </c>
      <c r="C1600" s="41" t="str">
        <f t="shared" si="96"/>
        <v>504789012</v>
      </c>
      <c r="D1600" s="41" t="str">
        <f t="shared" si="97"/>
        <v>SKYNET IT SOLUTIONS</v>
      </c>
      <c r="E1600" s="41" t="str">
        <f t="shared" si="98"/>
        <v>LLP</v>
      </c>
      <c r="F1600" s="48" t="str">
        <f t="shared" si="99"/>
        <v>3,25,000.00</v>
      </c>
    </row>
    <row r="1601" spans="1:6" x14ac:dyDescent="0.3">
      <c r="A1601" t="s">
        <v>487</v>
      </c>
      <c r="C1601" s="41" t="str">
        <f t="shared" si="96"/>
        <v>504790123</v>
      </c>
      <c r="D1601" s="41" t="str">
        <f t="shared" si="97"/>
        <v>GREENWORLD TIMBER INDUSTRIES</v>
      </c>
      <c r="E1601" s="41" t="str">
        <f t="shared" si="98"/>
        <v>PRIVATE LIMITED</v>
      </c>
      <c r="F1601" s="48" t="str">
        <f t="shared" si="99"/>
        <v>0.00</v>
      </c>
    </row>
    <row r="1602" spans="1:6" x14ac:dyDescent="0.3">
      <c r="A1602" t="s">
        <v>488</v>
      </c>
      <c r="C1602" s="41" t="str">
        <f t="shared" si="96"/>
        <v>504801234</v>
      </c>
      <c r="D1602" s="41" t="str">
        <f t="shared" si="97"/>
        <v>WESTPOINT PROPERTY DEVELOPERS</v>
      </c>
      <c r="E1602" s="41" t="str">
        <f t="shared" si="98"/>
        <v>PARTNERSHIP</v>
      </c>
      <c r="F1602" s="48" t="str">
        <f t="shared" si="99"/>
        <v>8,10,340.00</v>
      </c>
    </row>
    <row r="1603" spans="1:6" x14ac:dyDescent="0.3">
      <c r="A1603" t="s">
        <v>489</v>
      </c>
      <c r="C1603" s="41" t="str">
        <f t="shared" si="96"/>
        <v>504812345</v>
      </c>
      <c r="D1603" s="41" t="str">
        <f t="shared" si="97"/>
        <v>SILVERSTONE EXPORTS</v>
      </c>
      <c r="E1603" s="41" t="str">
        <f t="shared" si="98"/>
        <v>PRIVATE LIMITED</v>
      </c>
      <c r="F1603" s="48" t="str">
        <f t="shared" si="99"/>
        <v>7,45,210.00</v>
      </c>
    </row>
    <row r="1604" spans="1:6" x14ac:dyDescent="0.3">
      <c r="A1604" t="s">
        <v>490</v>
      </c>
      <c r="C1604" s="41" t="str">
        <f t="shared" ref="C1604:C1667" si="100">TRIM(_xlfn.TEXTBEFORE(TRIM(A1603), " "))</f>
        <v>504823456</v>
      </c>
      <c r="D1604" s="41" t="str">
        <f t="shared" ref="D1604:D1667" si="101">TRIM(_xlfn.TEXTBEFORE(_xlfn.TEXTAFTER(TRIM(A1603), " "), "-"))</f>
        <v>MAHAVIR PROVISION STORES</v>
      </c>
      <c r="E1604" s="41" t="str">
        <f t="shared" ref="E1604:E1667" si="102">TRIM(_xlfn.TEXTBEFORE(_xlfn.TEXTAFTER(A1603, "-"), "Internal"))</f>
        <v>PROPRIETOR</v>
      </c>
      <c r="F1604" s="48" t="str">
        <f t="shared" ref="F1604:F1667" si="103">TRIM(_xlfn.TEXTBEFORE(_xlfn.TEXTAFTER(A1603, "₹"), " ", -1))</f>
        <v>0.00</v>
      </c>
    </row>
    <row r="1605" spans="1:6" x14ac:dyDescent="0.3">
      <c r="A1605" t="s">
        <v>491</v>
      </c>
      <c r="C1605" s="41" t="str">
        <f t="shared" si="100"/>
        <v>504834567</v>
      </c>
      <c r="D1605" s="41" t="str">
        <f t="shared" si="101"/>
        <v>EASTERN INFRA VENTURES</v>
      </c>
      <c r="E1605" s="41" t="str">
        <f t="shared" si="102"/>
        <v>PARTNERSHIP</v>
      </c>
      <c r="F1605" s="48" t="str">
        <f t="shared" si="103"/>
        <v>12,85,340.75</v>
      </c>
    </row>
    <row r="1606" spans="1:6" x14ac:dyDescent="0.3">
      <c r="A1606" t="s">
        <v>492</v>
      </c>
      <c r="C1606" s="41" t="str">
        <f t="shared" si="100"/>
        <v>504845678</v>
      </c>
      <c r="D1606" s="41" t="str">
        <f t="shared" si="101"/>
        <v>QUICKMOVE SUPPLY CHAIN</v>
      </c>
      <c r="E1606" s="41" t="str">
        <f t="shared" si="102"/>
        <v>LLP</v>
      </c>
      <c r="F1606" s="48" t="str">
        <f t="shared" si="103"/>
        <v>8,540.00</v>
      </c>
    </row>
    <row r="1607" spans="1:6" x14ac:dyDescent="0.3">
      <c r="A1607" t="s">
        <v>493</v>
      </c>
      <c r="C1607" s="41" t="str">
        <f t="shared" si="100"/>
        <v>504856789</v>
      </c>
      <c r="D1607" s="41" t="str">
        <f t="shared" si="101"/>
        <v>MEDITECH PHARMA CARE</v>
      </c>
      <c r="E1607" s="41" t="str">
        <f t="shared" si="102"/>
        <v>PRIVATE LIMITED</v>
      </c>
      <c r="F1607" s="48" t="str">
        <f t="shared" si="103"/>
        <v>6,72,300.00</v>
      </c>
    </row>
    <row r="1608" spans="1:6" x14ac:dyDescent="0.3">
      <c r="A1608" t="s">
        <v>494</v>
      </c>
      <c r="C1608" s="41" t="str">
        <f t="shared" si="100"/>
        <v>504867890</v>
      </c>
      <c r="D1608" s="41" t="str">
        <f t="shared" si="101"/>
        <v>SPICEBAY TRADERS</v>
      </c>
      <c r="E1608" s="41" t="str">
        <f t="shared" si="102"/>
        <v>PROPRIETOR</v>
      </c>
      <c r="F1608" s="48" t="str">
        <f t="shared" si="103"/>
        <v>5,850.25</v>
      </c>
    </row>
    <row r="1609" spans="1:6" x14ac:dyDescent="0.3">
      <c r="A1609" t="s">
        <v>495</v>
      </c>
      <c r="C1609" s="41" t="str">
        <f t="shared" si="100"/>
        <v>504878901</v>
      </c>
      <c r="D1609" s="41" t="str">
        <f t="shared" si="101"/>
        <v>TRANSASIA LOGISTICS</v>
      </c>
      <c r="E1609" s="41" t="str">
        <f t="shared" si="102"/>
        <v>PARTNERSHIP</v>
      </c>
      <c r="F1609" s="48" t="str">
        <f t="shared" si="103"/>
        <v>9,25,640.00</v>
      </c>
    </row>
    <row r="1610" spans="1:6" x14ac:dyDescent="0.3">
      <c r="A1610" t="s">
        <v>496</v>
      </c>
      <c r="C1610" s="41" t="str">
        <f t="shared" si="100"/>
        <v>504889012</v>
      </c>
      <c r="D1610" s="41" t="str">
        <f t="shared" si="101"/>
        <v>CLOUDPOINT CONSULTING</v>
      </c>
      <c r="E1610" s="41" t="str">
        <f t="shared" si="102"/>
        <v>LLP</v>
      </c>
      <c r="F1610" s="48" t="str">
        <f t="shared" si="103"/>
        <v>4,15,000.00</v>
      </c>
    </row>
    <row r="1611" spans="1:6" x14ac:dyDescent="0.3">
      <c r="A1611" t="s">
        <v>497</v>
      </c>
      <c r="C1611" s="41" t="str">
        <f t="shared" si="100"/>
        <v>504890123</v>
      </c>
      <c r="D1611" s="41" t="str">
        <f t="shared" si="101"/>
        <v>TRIDENT METAL WORKS</v>
      </c>
      <c r="E1611" s="41" t="str">
        <f t="shared" si="102"/>
        <v>PRIVATE LIMITED</v>
      </c>
      <c r="F1611" s="48" t="str">
        <f t="shared" si="103"/>
        <v>0.00</v>
      </c>
    </row>
    <row r="1612" spans="1:6" x14ac:dyDescent="0.3">
      <c r="A1612" t="s">
        <v>498</v>
      </c>
      <c r="C1612" s="41" t="str">
        <f t="shared" si="100"/>
        <v>504901234</v>
      </c>
      <c r="D1612" s="41" t="str">
        <f t="shared" si="101"/>
        <v>ORCHID FABRICS INDIA</v>
      </c>
      <c r="E1612" s="41" t="str">
        <f t="shared" si="102"/>
        <v>PARTNERSHIP</v>
      </c>
      <c r="F1612" s="48" t="str">
        <f t="shared" si="103"/>
        <v>5,40,340.00</v>
      </c>
    </row>
    <row r="1613" spans="1:6" x14ac:dyDescent="0.3">
      <c r="A1613" t="s">
        <v>499</v>
      </c>
      <c r="C1613" s="41" t="str">
        <f t="shared" si="100"/>
        <v>504912345</v>
      </c>
      <c r="D1613" s="41" t="str">
        <f t="shared" si="101"/>
        <v>HORIZON LAND DEVELOPERS</v>
      </c>
      <c r="E1613" s="41" t="str">
        <f t="shared" si="102"/>
        <v>PRIVATE LIMITED</v>
      </c>
      <c r="F1613" s="48" t="str">
        <f t="shared" si="103"/>
        <v>14,500.00</v>
      </c>
    </row>
    <row r="1614" spans="1:6" x14ac:dyDescent="0.3">
      <c r="A1614" t="s">
        <v>500</v>
      </c>
      <c r="C1614" s="41" t="str">
        <f t="shared" si="100"/>
        <v>504923456</v>
      </c>
      <c r="D1614" s="41" t="str">
        <f t="shared" si="101"/>
        <v>FRESHMART AGRO FOODS</v>
      </c>
      <c r="E1614" s="41" t="str">
        <f t="shared" si="102"/>
        <v>PROPRIETOR</v>
      </c>
      <c r="F1614" s="48" t="str">
        <f t="shared" si="103"/>
        <v>3,95,980.90</v>
      </c>
    </row>
    <row r="1615" spans="1:6" x14ac:dyDescent="0.3">
      <c r="A1615" t="s">
        <v>501</v>
      </c>
      <c r="C1615" s="41" t="str">
        <f t="shared" si="100"/>
        <v>504934567</v>
      </c>
      <c r="D1615" s="41" t="str">
        <f t="shared" si="101"/>
        <v>DIGITAL EDGE TECHNOLOGIES</v>
      </c>
      <c r="E1615" s="41" t="str">
        <f t="shared" si="102"/>
        <v>LLP</v>
      </c>
      <c r="F1615" s="48" t="str">
        <f t="shared" si="103"/>
        <v>26,750.00</v>
      </c>
    </row>
    <row r="1616" spans="1:6" x14ac:dyDescent="0.3">
      <c r="A1616" t="s">
        <v>502</v>
      </c>
      <c r="C1616" s="41" t="str">
        <f t="shared" si="100"/>
        <v>504945678</v>
      </c>
      <c r="D1616" s="41" t="str">
        <f t="shared" si="101"/>
        <v>SUNSHINE PACK INDUSTRIES</v>
      </c>
      <c r="E1616" s="41" t="str">
        <f t="shared" si="102"/>
        <v>PRIVATE LIMITED</v>
      </c>
      <c r="F1616" s="48" t="str">
        <f t="shared" si="103"/>
        <v>4,78,999.00</v>
      </c>
    </row>
    <row r="1617" spans="1:6" x14ac:dyDescent="0.3">
      <c r="A1617" t="s">
        <v>503</v>
      </c>
      <c r="C1617" s="41" t="str">
        <f t="shared" si="100"/>
        <v>504956789</v>
      </c>
      <c r="D1617" s="41" t="str">
        <f t="shared" si="101"/>
        <v>IMPERIAL GLOBAL EXPORTS</v>
      </c>
      <c r="E1617" s="41" t="str">
        <f t="shared" si="102"/>
        <v>PARTNERSHIP</v>
      </c>
      <c r="F1617" s="48" t="str">
        <f t="shared" si="103"/>
        <v>0.00</v>
      </c>
    </row>
    <row r="1618" spans="1:6" x14ac:dyDescent="0.3">
      <c r="A1618" t="s">
        <v>504</v>
      </c>
      <c r="C1618" s="41" t="str">
        <f t="shared" si="100"/>
        <v>504967890</v>
      </c>
      <c r="D1618" s="41" t="str">
        <f t="shared" si="101"/>
        <v>ALPHATEC INDUSTRIES</v>
      </c>
      <c r="E1618" s="41" t="str">
        <f t="shared" si="102"/>
        <v>PRIVATE LIMITED</v>
      </c>
      <c r="F1618" s="48" t="str">
        <f t="shared" si="103"/>
        <v>3,19,450.00</v>
      </c>
    </row>
    <row r="1619" spans="1:6" x14ac:dyDescent="0.3">
      <c r="A1619" t="s">
        <v>505</v>
      </c>
      <c r="C1619" s="41" t="str">
        <f t="shared" si="100"/>
        <v>504978901</v>
      </c>
      <c r="D1619" s="41" t="str">
        <f t="shared" si="101"/>
        <v>SHREE BALAJI MEDICAL SUPPLY</v>
      </c>
      <c r="E1619" s="41" t="str">
        <f t="shared" si="102"/>
        <v>PROPRIETOR</v>
      </c>
      <c r="F1619" s="48" t="str">
        <f t="shared" si="103"/>
        <v>56,500.00</v>
      </c>
    </row>
    <row r="1620" spans="1:6" x14ac:dyDescent="0.3">
      <c r="A1620" t="s">
        <v>506</v>
      </c>
      <c r="C1620" s="41" t="str">
        <f t="shared" si="100"/>
        <v>504989012</v>
      </c>
      <c r="D1620" s="41" t="str">
        <f t="shared" si="101"/>
        <v>POWERTECH ELECTRONICS</v>
      </c>
      <c r="E1620" s="41" t="str">
        <f t="shared" si="102"/>
        <v>LLP</v>
      </c>
      <c r="F1620" s="48" t="str">
        <f t="shared" si="103"/>
        <v>11,25,000.00</v>
      </c>
    </row>
    <row r="1621" spans="1:6" x14ac:dyDescent="0.3">
      <c r="A1621" t="s">
        <v>507</v>
      </c>
      <c r="C1621" s="41" t="str">
        <f t="shared" si="100"/>
        <v>504990123</v>
      </c>
      <c r="D1621" s="41" t="str">
        <f t="shared" si="101"/>
        <v>INNOTECH CORPORATE PARK</v>
      </c>
      <c r="E1621" s="41" t="str">
        <f t="shared" si="102"/>
        <v>PRIVATE LIMITED</v>
      </c>
      <c r="F1621" s="48" t="str">
        <f t="shared" si="103"/>
        <v>7,780.00</v>
      </c>
    </row>
    <row r="1622" spans="1:6" x14ac:dyDescent="0.3">
      <c r="A1622" t="s">
        <v>508</v>
      </c>
      <c r="C1622" s="41" t="str">
        <f t="shared" si="100"/>
        <v>505001234</v>
      </c>
      <c r="D1622" s="41" t="str">
        <f t="shared" si="101"/>
        <v>STONELINE GRANITES</v>
      </c>
      <c r="E1622" s="41" t="str">
        <f t="shared" si="102"/>
        <v>PARTNERSHIP</v>
      </c>
      <c r="F1622" s="48" t="str">
        <f t="shared" si="103"/>
        <v>6,85,600.00</v>
      </c>
    </row>
    <row r="1623" spans="1:6" x14ac:dyDescent="0.3">
      <c r="A1623" t="s">
        <v>509</v>
      </c>
      <c r="C1623" s="41" t="str">
        <f t="shared" si="100"/>
        <v>505012345</v>
      </c>
      <c r="D1623" s="41" t="str">
        <f t="shared" si="101"/>
        <v>GREENFARM DAIRY INDUSTRIES</v>
      </c>
      <c r="E1623" s="41" t="str">
        <f t="shared" si="102"/>
        <v>PRIVATE LIMITED</v>
      </c>
      <c r="F1623" s="48" t="str">
        <f t="shared" si="103"/>
        <v>5,75,450.25</v>
      </c>
    </row>
    <row r="1624" spans="1:6" x14ac:dyDescent="0.3">
      <c r="A1624" t="s">
        <v>510</v>
      </c>
      <c r="C1624" s="41" t="str">
        <f t="shared" si="100"/>
        <v>505023456</v>
      </c>
      <c r="D1624" s="41" t="str">
        <f t="shared" si="101"/>
        <v>RAJDHANI TRADERS</v>
      </c>
      <c r="E1624" s="41" t="str">
        <f t="shared" si="102"/>
        <v>PROPRIETOR</v>
      </c>
      <c r="F1624" s="48" t="str">
        <f t="shared" si="103"/>
        <v>3,200.00</v>
      </c>
    </row>
    <row r="1625" spans="1:6" x14ac:dyDescent="0.3">
      <c r="A1625" t="s">
        <v>511</v>
      </c>
      <c r="C1625" s="41" t="str">
        <f t="shared" si="100"/>
        <v>505034567</v>
      </c>
      <c r="D1625" s="41" t="str">
        <f t="shared" si="101"/>
        <v>VECTOR INDUSTRIAL TOOLS</v>
      </c>
      <c r="E1625" s="41" t="str">
        <f t="shared" si="102"/>
        <v>LLP</v>
      </c>
      <c r="F1625" s="48" t="str">
        <f t="shared" si="103"/>
        <v>10,15,600.00</v>
      </c>
    </row>
    <row r="1626" spans="1:6" x14ac:dyDescent="0.3">
      <c r="A1626" t="s">
        <v>512</v>
      </c>
      <c r="C1626" s="41" t="str">
        <f t="shared" si="100"/>
        <v>505045678</v>
      </c>
      <c r="D1626" s="41" t="str">
        <f t="shared" si="101"/>
        <v>UNITY CLEANING SOLUTIONS</v>
      </c>
      <c r="E1626" s="41" t="str">
        <f t="shared" si="102"/>
        <v>PARTNERSHIP</v>
      </c>
      <c r="F1626" s="48" t="str">
        <f t="shared" si="103"/>
        <v>9,540.00</v>
      </c>
    </row>
    <row r="1627" spans="1:6" x14ac:dyDescent="0.3">
      <c r="A1627" t="s">
        <v>513</v>
      </c>
      <c r="C1627" s="41" t="str">
        <f t="shared" si="100"/>
        <v>505056789</v>
      </c>
      <c r="D1627" s="41" t="str">
        <f t="shared" si="101"/>
        <v>ZENITH MEGA RETAIL</v>
      </c>
      <c r="E1627" s="41" t="str">
        <f t="shared" si="102"/>
        <v>PRIVATE LIMITED</v>
      </c>
      <c r="F1627" s="48" t="str">
        <f t="shared" si="103"/>
        <v>16,12,300.00</v>
      </c>
    </row>
    <row r="1628" spans="1:6" x14ac:dyDescent="0.3">
      <c r="A1628" t="s">
        <v>514</v>
      </c>
      <c r="C1628" s="41" t="str">
        <f t="shared" si="100"/>
        <v>505067890</v>
      </c>
      <c r="D1628" s="41" t="str">
        <f t="shared" si="101"/>
        <v>SWEETCRUST BAKERS</v>
      </c>
      <c r="E1628" s="41" t="str">
        <f t="shared" si="102"/>
        <v>PROPRIETOR</v>
      </c>
      <c r="F1628" s="48" t="str">
        <f t="shared" si="103"/>
        <v>6,450.75</v>
      </c>
    </row>
    <row r="1629" spans="1:6" x14ac:dyDescent="0.3">
      <c r="A1629" t="s">
        <v>515</v>
      </c>
      <c r="C1629" s="41" t="str">
        <f t="shared" si="100"/>
        <v>505078901</v>
      </c>
      <c r="D1629" s="41" t="str">
        <f t="shared" si="101"/>
        <v>OM SAI TRANSPORT SERVICES</v>
      </c>
      <c r="E1629" s="41" t="str">
        <f t="shared" si="102"/>
        <v>PARTNERSHIP</v>
      </c>
      <c r="F1629" s="48" t="str">
        <f t="shared" si="103"/>
        <v>5,60,876.00</v>
      </c>
    </row>
    <row r="1630" spans="1:6" x14ac:dyDescent="0.3">
      <c r="A1630" t="s">
        <v>516</v>
      </c>
      <c r="C1630" s="41" t="str">
        <f t="shared" si="100"/>
        <v>505089012</v>
      </c>
      <c r="D1630" s="41" t="str">
        <f t="shared" si="101"/>
        <v>SKYLINE SOFTWARE HUB</v>
      </c>
      <c r="E1630" s="41" t="str">
        <f t="shared" si="102"/>
        <v>LLP</v>
      </c>
      <c r="F1630" s="48" t="str">
        <f t="shared" si="103"/>
        <v>2,85,000.00</v>
      </c>
    </row>
    <row r="1631" spans="1:6" x14ac:dyDescent="0.3">
      <c r="A1631" t="s">
        <v>517</v>
      </c>
      <c r="C1631" s="41" t="str">
        <f t="shared" si="100"/>
        <v>505090123</v>
      </c>
      <c r="D1631" s="41" t="str">
        <f t="shared" si="101"/>
        <v>GREENPLY INDUSTRIES</v>
      </c>
      <c r="E1631" s="41" t="str">
        <f t="shared" si="102"/>
        <v>PRIVATE LIMITED</v>
      </c>
      <c r="F1631" s="48" t="str">
        <f t="shared" si="103"/>
        <v>0.00</v>
      </c>
    </row>
    <row r="1632" spans="1:6" x14ac:dyDescent="0.3">
      <c r="A1632" t="s">
        <v>518</v>
      </c>
      <c r="C1632" s="41" t="str">
        <f t="shared" si="100"/>
        <v>505101234</v>
      </c>
      <c r="D1632" s="41" t="str">
        <f t="shared" si="101"/>
        <v>WESTERN MEADOW BUILDERS</v>
      </c>
      <c r="E1632" s="41" t="str">
        <f t="shared" si="102"/>
        <v>PARTNERSHIP</v>
      </c>
      <c r="F1632" s="48" t="str">
        <f t="shared" si="103"/>
        <v>9,90,340.00</v>
      </c>
    </row>
    <row r="1633" spans="1:6" x14ac:dyDescent="0.3">
      <c r="A1633" t="s">
        <v>519</v>
      </c>
      <c r="C1633" s="41" t="str">
        <f t="shared" si="100"/>
        <v>505112345</v>
      </c>
      <c r="D1633" s="41" t="str">
        <f t="shared" si="101"/>
        <v>BRILLIANT FUTURE INSTITUTE</v>
      </c>
      <c r="E1633" s="41" t="str">
        <f t="shared" si="102"/>
        <v>PRIVATE LIMITED</v>
      </c>
      <c r="F1633" s="48" t="str">
        <f t="shared" si="103"/>
        <v>4,800.00</v>
      </c>
    </row>
    <row r="1634" spans="1:6" x14ac:dyDescent="0.3">
      <c r="A1634" t="s">
        <v>520</v>
      </c>
      <c r="C1634" s="41" t="str">
        <f t="shared" si="100"/>
        <v>505123456</v>
      </c>
      <c r="D1634" s="41" t="str">
        <f t="shared" si="101"/>
        <v>GOLDEN MILK DAIRY</v>
      </c>
      <c r="E1634" s="41" t="str">
        <f t="shared" si="102"/>
        <v>PROPRIETOR</v>
      </c>
      <c r="F1634" s="48" t="str">
        <f t="shared" si="103"/>
        <v>8,15,210.90</v>
      </c>
    </row>
    <row r="1635" spans="1:6" x14ac:dyDescent="0.3">
      <c r="A1635" t="s">
        <v>521</v>
      </c>
      <c r="C1635" s="41" t="str">
        <f t="shared" si="100"/>
        <v>505134567</v>
      </c>
      <c r="D1635" s="41" t="str">
        <f t="shared" si="101"/>
        <v>SPEEDLINK EXPRESS NETWORK</v>
      </c>
      <c r="E1635" s="41" t="str">
        <f t="shared" si="102"/>
        <v>LLP</v>
      </c>
      <c r="F1635" s="48" t="str">
        <f t="shared" si="103"/>
        <v>24,750.00</v>
      </c>
    </row>
    <row r="1636" spans="1:6" x14ac:dyDescent="0.3">
      <c r="A1636" t="s">
        <v>522</v>
      </c>
      <c r="C1636" s="41" t="str">
        <f t="shared" si="100"/>
        <v>505145678</v>
      </c>
      <c r="D1636" s="41" t="str">
        <f t="shared" si="101"/>
        <v>URBAN MEDIA SOLUTIONS</v>
      </c>
      <c r="E1636" s="41" t="str">
        <f t="shared" si="102"/>
        <v>PRIVATE LIMITED</v>
      </c>
      <c r="F1636" s="48" t="str">
        <f t="shared" si="103"/>
        <v>7,88,999.00</v>
      </c>
    </row>
    <row r="1637" spans="1:6" x14ac:dyDescent="0.3">
      <c r="A1637" t="s">
        <v>523</v>
      </c>
      <c r="C1637" s="41" t="str">
        <f t="shared" si="100"/>
        <v>505156789</v>
      </c>
      <c r="D1637" s="41" t="str">
        <f t="shared" si="101"/>
        <v>HERITAGE SILK INDUSTRIES</v>
      </c>
      <c r="E1637" s="41" t="str">
        <f t="shared" si="102"/>
        <v>PARTNERSHIP</v>
      </c>
      <c r="F1637" s="48" t="str">
        <f t="shared" si="103"/>
        <v>0.00</v>
      </c>
    </row>
    <row r="1638" spans="1:6" x14ac:dyDescent="0.3">
      <c r="A1638" t="s">
        <v>524</v>
      </c>
      <c r="C1638" s="41" t="str">
        <f t="shared" si="100"/>
        <v>505167890</v>
      </c>
      <c r="D1638" s="41" t="str">
        <f t="shared" si="101"/>
        <v>BIOGEN HEALTHCARE</v>
      </c>
      <c r="E1638" s="41" t="str">
        <f t="shared" si="102"/>
        <v>PRIVATE LIMITED</v>
      </c>
      <c r="F1638" s="48" t="str">
        <f t="shared" si="103"/>
        <v>2,89,450.00</v>
      </c>
    </row>
    <row r="1639" spans="1:6" x14ac:dyDescent="0.3">
      <c r="A1639" t="s">
        <v>525</v>
      </c>
      <c r="C1639" s="41" t="str">
        <f t="shared" si="100"/>
        <v>505178901</v>
      </c>
      <c r="D1639" s="41" t="str">
        <f t="shared" si="101"/>
        <v>SHREE RAM DISTRIBUTION</v>
      </c>
      <c r="E1639" s="41" t="str">
        <f t="shared" si="102"/>
        <v>PROPRIETOR</v>
      </c>
      <c r="F1639" s="48" t="str">
        <f t="shared" si="103"/>
        <v>1,26,500.00</v>
      </c>
    </row>
    <row r="1640" spans="1:6" x14ac:dyDescent="0.3">
      <c r="A1640" t="s">
        <v>526</v>
      </c>
      <c r="C1640" s="41" t="str">
        <f t="shared" si="100"/>
        <v>505189012</v>
      </c>
      <c r="D1640" s="41" t="str">
        <f t="shared" si="101"/>
        <v>SOLARTECH ENERGY SYSTEMS</v>
      </c>
      <c r="E1640" s="41" t="str">
        <f t="shared" si="102"/>
        <v>LLP</v>
      </c>
      <c r="F1640" s="48" t="str">
        <f t="shared" si="103"/>
        <v>12,25,000.00</v>
      </c>
    </row>
    <row r="1641" spans="1:6" x14ac:dyDescent="0.3">
      <c r="A1641" t="s">
        <v>527</v>
      </c>
      <c r="C1641" s="41" t="str">
        <f t="shared" si="100"/>
        <v>505190123</v>
      </c>
      <c r="D1641" s="41" t="str">
        <f t="shared" si="101"/>
        <v>GLOBAL EDGE CONSULTING</v>
      </c>
      <c r="E1641" s="41" t="str">
        <f t="shared" si="102"/>
        <v>PRIVATE LIMITED</v>
      </c>
      <c r="F1641" s="48" t="str">
        <f t="shared" si="103"/>
        <v>9,480.00</v>
      </c>
    </row>
    <row r="1642" spans="1:6" x14ac:dyDescent="0.3">
      <c r="A1642" t="s">
        <v>528</v>
      </c>
      <c r="C1642" s="41" t="str">
        <f t="shared" si="100"/>
        <v>505201234</v>
      </c>
      <c r="D1642" s="41" t="str">
        <f t="shared" si="101"/>
        <v>ZENITH ENGINEERING SOLUTIONS</v>
      </c>
      <c r="E1642" s="41" t="str">
        <f t="shared" si="102"/>
        <v>PARTNERSHIP</v>
      </c>
      <c r="F1642" s="48" t="str">
        <f t="shared" si="103"/>
        <v>7,95,600.00</v>
      </c>
    </row>
    <row r="1643" spans="1:6" x14ac:dyDescent="0.3">
      <c r="A1643" t="s">
        <v>529</v>
      </c>
      <c r="C1643" s="41" t="str">
        <f t="shared" si="100"/>
        <v>505212345</v>
      </c>
      <c r="D1643" s="41" t="str">
        <f t="shared" si="101"/>
        <v>AURORA FLEXIBLE PACKAGING</v>
      </c>
      <c r="E1643" s="41" t="str">
        <f t="shared" si="102"/>
        <v>PRIVATE LIMITED</v>
      </c>
      <c r="F1643" s="48" t="str">
        <f t="shared" si="103"/>
        <v>6,25,890.25</v>
      </c>
    </row>
    <row r="1644" spans="1:6" x14ac:dyDescent="0.3">
      <c r="A1644" t="s">
        <v>530</v>
      </c>
      <c r="C1644" s="41" t="str">
        <f t="shared" si="100"/>
        <v>505223456</v>
      </c>
      <c r="D1644" s="41" t="str">
        <f t="shared" si="101"/>
        <v>NAVKAR WHOLESALE TRADERS</v>
      </c>
      <c r="E1644" s="41" t="str">
        <f t="shared" si="102"/>
        <v>PROPRIETOR</v>
      </c>
      <c r="F1644" s="48" t="str">
        <f t="shared" si="103"/>
        <v>5,200.00</v>
      </c>
    </row>
    <row r="1645" spans="1:6" x14ac:dyDescent="0.3">
      <c r="A1645" t="s">
        <v>531</v>
      </c>
      <c r="C1645" s="41" t="str">
        <f t="shared" si="100"/>
        <v>505234567</v>
      </c>
      <c r="D1645" s="41" t="str">
        <f t="shared" si="101"/>
        <v>TITAN INFRA PROJECTS</v>
      </c>
      <c r="E1645" s="41" t="str">
        <f t="shared" si="102"/>
        <v>LLP</v>
      </c>
      <c r="F1645" s="48" t="str">
        <f t="shared" si="103"/>
        <v>19,75,600.00</v>
      </c>
    </row>
    <row r="1646" spans="1:6" x14ac:dyDescent="0.3">
      <c r="A1646" t="s">
        <v>532</v>
      </c>
      <c r="C1646" s="41" t="str">
        <f t="shared" si="100"/>
        <v>505245678</v>
      </c>
      <c r="D1646" s="41" t="str">
        <f t="shared" si="101"/>
        <v>PRIME SECURITY FORCE</v>
      </c>
      <c r="E1646" s="41" t="str">
        <f t="shared" si="102"/>
        <v>PARTNERSHIP</v>
      </c>
      <c r="F1646" s="48" t="str">
        <f t="shared" si="103"/>
        <v>6,540.00</v>
      </c>
    </row>
    <row r="1647" spans="1:6" x14ac:dyDescent="0.3">
      <c r="A1647" t="s">
        <v>533</v>
      </c>
      <c r="C1647" s="41" t="str">
        <f t="shared" si="100"/>
        <v>505256789</v>
      </c>
      <c r="D1647" s="41" t="str">
        <f t="shared" si="101"/>
        <v>SUNPAPER INDUSTRIES</v>
      </c>
      <c r="E1647" s="41" t="str">
        <f t="shared" si="102"/>
        <v>PRIVATE LIMITED</v>
      </c>
      <c r="F1647" s="48" t="str">
        <f t="shared" si="103"/>
        <v>10,82,300.00</v>
      </c>
    </row>
    <row r="1648" spans="1:6" x14ac:dyDescent="0.3">
      <c r="A1648" t="s">
        <v>534</v>
      </c>
      <c r="C1648" s="41" t="str">
        <f t="shared" si="100"/>
        <v>505267890</v>
      </c>
      <c r="D1648" s="41" t="str">
        <f t="shared" si="101"/>
        <v>VISION MEDIA ENTERPRISES</v>
      </c>
      <c r="E1648" s="41" t="str">
        <f t="shared" si="102"/>
        <v>PROPRIETOR</v>
      </c>
      <c r="F1648" s="48" t="str">
        <f t="shared" si="103"/>
        <v>8,450.75</v>
      </c>
    </row>
    <row r="1649" spans="1:6" x14ac:dyDescent="0.3">
      <c r="A1649" t="s">
        <v>535</v>
      </c>
      <c r="C1649" s="41" t="str">
        <f t="shared" si="100"/>
        <v>505278901</v>
      </c>
      <c r="D1649" s="41" t="str">
        <f t="shared" si="101"/>
        <v>NORTHSTAR SHIPPING LINES</v>
      </c>
      <c r="E1649" s="41" t="str">
        <f t="shared" si="102"/>
        <v>PARTNERSHIP</v>
      </c>
      <c r="F1649" s="48" t="str">
        <f t="shared" si="103"/>
        <v>6,90,876.00</v>
      </c>
    </row>
    <row r="1650" spans="1:6" x14ac:dyDescent="0.3">
      <c r="A1650" t="s">
        <v>536</v>
      </c>
      <c r="C1650" s="41" t="str">
        <f t="shared" si="100"/>
        <v>505289012</v>
      </c>
      <c r="D1650" s="41" t="str">
        <f t="shared" si="101"/>
        <v>TECHNOVA SOLUTIONS</v>
      </c>
      <c r="E1650" s="41" t="str">
        <f t="shared" si="102"/>
        <v>LLP</v>
      </c>
      <c r="F1650" s="48" t="str">
        <f t="shared" si="103"/>
        <v>3,95,000.00</v>
      </c>
    </row>
    <row r="1651" spans="1:6" x14ac:dyDescent="0.3">
      <c r="A1651" t="s">
        <v>537</v>
      </c>
      <c r="C1651" s="41" t="str">
        <f t="shared" si="100"/>
        <v>505290123</v>
      </c>
      <c r="D1651" s="41" t="str">
        <f t="shared" si="101"/>
        <v>RIVERDALE AGRO PRODUCTS</v>
      </c>
      <c r="E1651" s="41" t="str">
        <f t="shared" si="102"/>
        <v>PRIVATE LIMITED</v>
      </c>
      <c r="F1651" s="48" t="str">
        <f t="shared" si="103"/>
        <v>0.00</v>
      </c>
    </row>
    <row r="1652" spans="1:6" x14ac:dyDescent="0.3">
      <c r="A1652" t="s">
        <v>538</v>
      </c>
      <c r="C1652" s="41" t="str">
        <f t="shared" si="100"/>
        <v>505301234</v>
      </c>
      <c r="D1652" s="41" t="str">
        <f t="shared" si="101"/>
        <v>ARCADIA INTERIOR SOLUTIONS</v>
      </c>
      <c r="E1652" s="41" t="str">
        <f t="shared" si="102"/>
        <v>PARTNERSHIP</v>
      </c>
      <c r="F1652" s="48" t="str">
        <f t="shared" si="103"/>
        <v>7,10,340.00</v>
      </c>
    </row>
    <row r="1653" spans="1:6" x14ac:dyDescent="0.3">
      <c r="A1653" t="s">
        <v>539</v>
      </c>
      <c r="C1653" s="41" t="str">
        <f t="shared" si="100"/>
        <v>505312345</v>
      </c>
      <c r="D1653" s="41" t="str">
        <f t="shared" si="101"/>
        <v>SILVER PEAK POLYMERS</v>
      </c>
      <c r="E1653" s="41" t="str">
        <f t="shared" si="102"/>
        <v>PRIVATE LIMITED</v>
      </c>
      <c r="F1653" s="48" t="str">
        <f t="shared" si="103"/>
        <v>9,45,920.00</v>
      </c>
    </row>
    <row r="1654" spans="1:6" x14ac:dyDescent="0.3">
      <c r="A1654" t="s">
        <v>540</v>
      </c>
      <c r="C1654" s="41" t="str">
        <f t="shared" si="100"/>
        <v>505323456</v>
      </c>
      <c r="D1654" s="41" t="str">
        <f t="shared" si="101"/>
        <v>MAHAVEER GENERAL STORES</v>
      </c>
      <c r="E1654" s="41" t="str">
        <f t="shared" si="102"/>
        <v>PROPRIETOR</v>
      </c>
      <c r="F1654" s="48" t="str">
        <f t="shared" si="103"/>
        <v>0.00</v>
      </c>
    </row>
    <row r="1655" spans="1:6" x14ac:dyDescent="0.3">
      <c r="A1655" t="s">
        <v>541</v>
      </c>
      <c r="C1655" s="41" t="str">
        <f t="shared" si="100"/>
        <v>505334567</v>
      </c>
      <c r="D1655" s="41" t="str">
        <f t="shared" si="101"/>
        <v>EASTERN SKY DEVELOPERS</v>
      </c>
      <c r="E1655" s="41" t="str">
        <f t="shared" si="102"/>
        <v>PARTNERSHIP</v>
      </c>
      <c r="F1655" s="48" t="str">
        <f t="shared" si="103"/>
        <v>15,75,300.75</v>
      </c>
    </row>
    <row r="1656" spans="1:6" x14ac:dyDescent="0.3">
      <c r="A1656" t="s">
        <v>542</v>
      </c>
      <c r="C1656" s="41" t="str">
        <f t="shared" si="100"/>
        <v>505345678</v>
      </c>
      <c r="D1656" s="41" t="str">
        <f t="shared" si="101"/>
        <v>QUICKSHIFT FREIGHT</v>
      </c>
      <c r="E1656" s="41" t="str">
        <f t="shared" si="102"/>
        <v>LLP</v>
      </c>
      <c r="F1656" s="48" t="str">
        <f t="shared" si="103"/>
        <v>13,540.00</v>
      </c>
    </row>
    <row r="1657" spans="1:6" x14ac:dyDescent="0.3">
      <c r="A1657" t="s">
        <v>543</v>
      </c>
      <c r="C1657" s="41" t="str">
        <f t="shared" si="100"/>
        <v>505356789</v>
      </c>
      <c r="D1657" s="41" t="str">
        <f t="shared" si="101"/>
        <v>MEDICARE LIFE SCIENCES</v>
      </c>
      <c r="E1657" s="41" t="str">
        <f t="shared" si="102"/>
        <v>PRIVATE LIMITED</v>
      </c>
      <c r="F1657" s="48" t="str">
        <f t="shared" si="103"/>
        <v>8,12,800.00</v>
      </c>
    </row>
    <row r="1658" spans="1:6" x14ac:dyDescent="0.3">
      <c r="A1658" t="s">
        <v>544</v>
      </c>
      <c r="C1658" s="41" t="str">
        <f t="shared" si="100"/>
        <v>505367890</v>
      </c>
      <c r="D1658" s="41" t="str">
        <f t="shared" si="101"/>
        <v>SPICY WORLD FOODS</v>
      </c>
      <c r="E1658" s="41" t="str">
        <f t="shared" si="102"/>
        <v>PROPRIETOR</v>
      </c>
      <c r="F1658" s="48" t="str">
        <f t="shared" si="103"/>
        <v>7,450.50</v>
      </c>
    </row>
    <row r="1659" spans="1:6" x14ac:dyDescent="0.3">
      <c r="A1659" t="s">
        <v>545</v>
      </c>
      <c r="C1659" s="41" t="str">
        <f t="shared" si="100"/>
        <v>505378901</v>
      </c>
      <c r="D1659" s="41" t="str">
        <f t="shared" si="101"/>
        <v>TRANSWORLD GLOBAL SHIPPING</v>
      </c>
      <c r="E1659" s="41" t="str">
        <f t="shared" si="102"/>
        <v>PARTNERSHIP</v>
      </c>
      <c r="F1659" s="48" t="str">
        <f t="shared" si="103"/>
        <v>5,25,650.00</v>
      </c>
    </row>
    <row r="1660" spans="1:6" x14ac:dyDescent="0.3">
      <c r="A1660" t="s">
        <v>546</v>
      </c>
      <c r="C1660" s="41" t="str">
        <f t="shared" si="100"/>
        <v>505389012</v>
      </c>
      <c r="D1660" s="41" t="str">
        <f t="shared" si="101"/>
        <v>CLOUDCORE TECHNOLOGIES</v>
      </c>
      <c r="E1660" s="41" t="str">
        <f t="shared" si="102"/>
        <v>LLP</v>
      </c>
      <c r="F1660" s="48" t="str">
        <f t="shared" si="103"/>
        <v>4,25,000.00</v>
      </c>
    </row>
    <row r="1661" spans="1:6" x14ac:dyDescent="0.3">
      <c r="A1661" t="s">
        <v>547</v>
      </c>
      <c r="C1661" s="41" t="str">
        <f t="shared" si="100"/>
        <v>505390123</v>
      </c>
      <c r="D1661" s="41" t="str">
        <f t="shared" si="101"/>
        <v>TRIMAX METAL INDUSTRIES</v>
      </c>
      <c r="E1661" s="41" t="str">
        <f t="shared" si="102"/>
        <v>PRIVATE LIMITED</v>
      </c>
      <c r="F1661" s="48" t="str">
        <f t="shared" si="103"/>
        <v>0.00</v>
      </c>
    </row>
    <row r="1662" spans="1:6" x14ac:dyDescent="0.3">
      <c r="A1662" t="s">
        <v>548</v>
      </c>
      <c r="C1662" s="41" t="str">
        <f t="shared" si="100"/>
        <v>505401234</v>
      </c>
      <c r="D1662" s="41" t="str">
        <f t="shared" si="101"/>
        <v>ORBITAL FASHION EXPORTS</v>
      </c>
      <c r="E1662" s="41" t="str">
        <f t="shared" si="102"/>
        <v>PARTNERSHIP</v>
      </c>
      <c r="F1662" s="48" t="str">
        <f t="shared" si="103"/>
        <v>6,80,340.00</v>
      </c>
    </row>
    <row r="1663" spans="1:6" x14ac:dyDescent="0.3">
      <c r="A1663" t="s">
        <v>549</v>
      </c>
      <c r="C1663" s="41" t="str">
        <f t="shared" si="100"/>
        <v>505412345</v>
      </c>
      <c r="D1663" s="41" t="str">
        <f t="shared" si="101"/>
        <v>HILLTOP REALTY DEVELOPERS</v>
      </c>
      <c r="E1663" s="41" t="str">
        <f t="shared" si="102"/>
        <v>PRIVATE LIMITED</v>
      </c>
      <c r="F1663" s="48" t="str">
        <f t="shared" si="103"/>
        <v>5,300.00</v>
      </c>
    </row>
    <row r="1664" spans="1:6" x14ac:dyDescent="0.3">
      <c r="A1664" t="s">
        <v>550</v>
      </c>
      <c r="C1664" s="41" t="str">
        <f t="shared" si="100"/>
        <v>505423456</v>
      </c>
      <c r="D1664" s="41" t="str">
        <f t="shared" si="101"/>
        <v>FRESHFIELD ORGANICS</v>
      </c>
      <c r="E1664" s="41" t="str">
        <f t="shared" si="102"/>
        <v>PROPRIETOR</v>
      </c>
      <c r="F1664" s="48" t="str">
        <f t="shared" si="103"/>
        <v>6,95,110.90</v>
      </c>
    </row>
    <row r="1665" spans="1:6" x14ac:dyDescent="0.3">
      <c r="A1665" t="s">
        <v>551</v>
      </c>
      <c r="C1665" s="41" t="str">
        <f t="shared" si="100"/>
        <v>505434567</v>
      </c>
      <c r="D1665" s="41" t="str">
        <f t="shared" si="101"/>
        <v>DIGITRON INFRA SOLUTIONS</v>
      </c>
      <c r="E1665" s="41" t="str">
        <f t="shared" si="102"/>
        <v>LLP</v>
      </c>
      <c r="F1665" s="48" t="str">
        <f t="shared" si="103"/>
        <v>22,750.00</v>
      </c>
    </row>
    <row r="1666" spans="1:6" x14ac:dyDescent="0.3">
      <c r="A1666" t="s">
        <v>552</v>
      </c>
      <c r="C1666" s="41" t="str">
        <f t="shared" si="100"/>
        <v>505445678</v>
      </c>
      <c r="D1666" s="41" t="str">
        <f t="shared" si="101"/>
        <v>SUNRISE PACK SOLUTIONS</v>
      </c>
      <c r="E1666" s="41" t="str">
        <f t="shared" si="102"/>
        <v>PRIVATE LIMITED</v>
      </c>
      <c r="F1666" s="48" t="str">
        <f t="shared" si="103"/>
        <v>5,28,999.00</v>
      </c>
    </row>
    <row r="1667" spans="1:6" x14ac:dyDescent="0.3">
      <c r="A1667" t="s">
        <v>553</v>
      </c>
      <c r="C1667" s="41" t="str">
        <f t="shared" si="100"/>
        <v>505456789</v>
      </c>
      <c r="D1667" s="41" t="str">
        <f t="shared" si="101"/>
        <v>IMPERIAL TRADE CORPORATION</v>
      </c>
      <c r="E1667" s="41" t="str">
        <f t="shared" si="102"/>
        <v>PARTNERSHIP</v>
      </c>
      <c r="F1667" s="48" t="str">
        <f t="shared" si="103"/>
        <v>0.00</v>
      </c>
    </row>
    <row r="1668" spans="1:6" x14ac:dyDescent="0.3">
      <c r="A1668" t="s">
        <v>353</v>
      </c>
      <c r="C1668" s="41" t="str">
        <f t="shared" ref="C1668:C1731" si="104">TRIM(_xlfn.TEXTBEFORE(TRIM(A1667), " "))</f>
        <v>505467890</v>
      </c>
      <c r="D1668" s="41" t="str">
        <f t="shared" ref="D1668:D1731" si="105">TRIM(_xlfn.TEXTBEFORE(_xlfn.TEXTAFTER(TRIM(A1667), " "), "-"))</f>
        <v>ALTITUDE INDUSTRIAL ENGINEERS</v>
      </c>
      <c r="E1668" s="41" t="str">
        <f t="shared" ref="E1668:E1731" si="106">TRIM(_xlfn.TEXTBEFORE(_xlfn.TEXTAFTER(A1667, "-"), "Internal"))</f>
        <v>PRIVATE LIMITED</v>
      </c>
      <c r="F1668" s="48" t="str">
        <f t="shared" ref="F1668:F1731" si="107">TRIM(_xlfn.TEXTBEFORE(_xlfn.TEXTAFTER(A1667, "₹"), " ", -1))</f>
        <v>3,29,450.00</v>
      </c>
    </row>
    <row r="1669" spans="1:6" x14ac:dyDescent="0.3">
      <c r="A1669" t="s">
        <v>354</v>
      </c>
      <c r="C1669" s="41" t="str">
        <f t="shared" si="104"/>
        <v>503467890</v>
      </c>
      <c r="D1669" s="41" t="str">
        <f t="shared" si="105"/>
        <v>SWEETLAND FOOD INDUSTRIES</v>
      </c>
      <c r="E1669" s="41" t="str">
        <f t="shared" si="106"/>
        <v>PROPRIETOR</v>
      </c>
      <c r="F1669" s="48" t="str">
        <f t="shared" si="107"/>
        <v>4,450.75</v>
      </c>
    </row>
    <row r="1670" spans="1:6" x14ac:dyDescent="0.3">
      <c r="A1670" t="s">
        <v>355</v>
      </c>
      <c r="C1670" s="41" t="str">
        <f t="shared" si="104"/>
        <v>503478901</v>
      </c>
      <c r="D1670" s="41" t="str">
        <f t="shared" si="105"/>
        <v>OM TRANS LOGISTICS</v>
      </c>
      <c r="E1670" s="41" t="str">
        <f t="shared" si="106"/>
        <v>PARTNERSHIP</v>
      </c>
      <c r="F1670" s="48" t="str">
        <f t="shared" si="107"/>
        <v>6,90,876.00</v>
      </c>
    </row>
    <row r="1671" spans="1:6" x14ac:dyDescent="0.3">
      <c r="A1671" t="s">
        <v>356</v>
      </c>
      <c r="C1671" s="41" t="str">
        <f t="shared" si="104"/>
        <v>503489012</v>
      </c>
      <c r="D1671" s="41" t="str">
        <f t="shared" si="105"/>
        <v>SKYNET DIGITAL HUB</v>
      </c>
      <c r="E1671" s="41" t="str">
        <f t="shared" si="106"/>
        <v>LLP</v>
      </c>
      <c r="F1671" s="48" t="str">
        <f t="shared" si="107"/>
        <v>2,25,000.00</v>
      </c>
    </row>
    <row r="1672" spans="1:6" x14ac:dyDescent="0.3">
      <c r="A1672" t="s">
        <v>357</v>
      </c>
      <c r="C1672" s="41" t="str">
        <f t="shared" si="104"/>
        <v>503490123</v>
      </c>
      <c r="D1672" s="41" t="str">
        <f t="shared" si="105"/>
        <v>GREENWOOD TIMBER TRADERS</v>
      </c>
      <c r="E1672" s="41" t="str">
        <f t="shared" si="106"/>
        <v>PRIVATE LIMITED</v>
      </c>
      <c r="F1672" s="48" t="str">
        <f t="shared" si="107"/>
        <v>0.00</v>
      </c>
    </row>
    <row r="1673" spans="1:6" x14ac:dyDescent="0.3">
      <c r="A1673" t="s">
        <v>358</v>
      </c>
      <c r="C1673" s="41" t="str">
        <f t="shared" si="104"/>
        <v>503501234</v>
      </c>
      <c r="D1673" s="41" t="str">
        <f t="shared" si="105"/>
        <v>WESTEND PROPERTY DEVELOPERS</v>
      </c>
      <c r="E1673" s="41" t="str">
        <f t="shared" si="106"/>
        <v>PARTNERSHIP</v>
      </c>
      <c r="F1673" s="48" t="str">
        <f t="shared" si="107"/>
        <v>5,10,340.00</v>
      </c>
    </row>
    <row r="1674" spans="1:6" x14ac:dyDescent="0.3">
      <c r="A1674" t="s">
        <v>359</v>
      </c>
      <c r="C1674" s="41" t="str">
        <f t="shared" si="104"/>
        <v>503512345</v>
      </c>
      <c r="D1674" s="41" t="str">
        <f t="shared" si="105"/>
        <v>BRIGHTFUTURE ACADEMY</v>
      </c>
      <c r="E1674" s="41" t="str">
        <f t="shared" si="106"/>
        <v>PRIVATE LIMITED</v>
      </c>
      <c r="F1674" s="48" t="str">
        <f t="shared" si="107"/>
        <v>3,300.00</v>
      </c>
    </row>
    <row r="1675" spans="1:6" x14ac:dyDescent="0.3">
      <c r="A1675" t="s">
        <v>360</v>
      </c>
      <c r="C1675" s="41" t="str">
        <f t="shared" si="104"/>
        <v>503523456</v>
      </c>
      <c r="D1675" s="41" t="str">
        <f t="shared" si="105"/>
        <v>GOLDEN MILK FOODS</v>
      </c>
      <c r="E1675" s="41" t="str">
        <f t="shared" si="106"/>
        <v>PROPRIETOR</v>
      </c>
      <c r="F1675" s="48" t="str">
        <f t="shared" si="107"/>
        <v>8,85,210.90</v>
      </c>
    </row>
    <row r="1676" spans="1:6" x14ac:dyDescent="0.3">
      <c r="A1676" t="s">
        <v>361</v>
      </c>
      <c r="C1676" s="41" t="str">
        <f t="shared" si="104"/>
        <v>503534567</v>
      </c>
      <c r="D1676" s="41" t="str">
        <f t="shared" si="105"/>
        <v>SPEEDTRACK EXPRESS</v>
      </c>
      <c r="E1676" s="41" t="str">
        <f t="shared" si="106"/>
        <v>LLP</v>
      </c>
      <c r="F1676" s="48" t="str">
        <f t="shared" si="107"/>
        <v>19,750.00</v>
      </c>
    </row>
    <row r="1677" spans="1:6" x14ac:dyDescent="0.3">
      <c r="A1677" t="s">
        <v>362</v>
      </c>
      <c r="C1677" s="41" t="str">
        <f t="shared" si="104"/>
        <v>503545678</v>
      </c>
      <c r="D1677" s="41" t="str">
        <f t="shared" si="105"/>
        <v>URBAN MEDIA PRINTS</v>
      </c>
      <c r="E1677" s="41" t="str">
        <f t="shared" si="106"/>
        <v>PRIVATE LIMITED</v>
      </c>
      <c r="F1677" s="48" t="str">
        <f t="shared" si="107"/>
        <v>7,18,999.00</v>
      </c>
    </row>
    <row r="1678" spans="1:6" x14ac:dyDescent="0.3">
      <c r="A1678" t="s">
        <v>363</v>
      </c>
      <c r="C1678" s="41" t="str">
        <f t="shared" si="104"/>
        <v>503556789</v>
      </c>
      <c r="D1678" s="41" t="str">
        <f t="shared" si="105"/>
        <v>HERITAGE SILVER EXPORTS</v>
      </c>
      <c r="E1678" s="41" t="str">
        <f t="shared" si="106"/>
        <v>PARTNERSHIP</v>
      </c>
      <c r="F1678" s="48" t="str">
        <f t="shared" si="107"/>
        <v>0.00</v>
      </c>
    </row>
    <row r="1679" spans="1:6" x14ac:dyDescent="0.3">
      <c r="A1679" t="s">
        <v>364</v>
      </c>
      <c r="C1679" s="41" t="str">
        <f t="shared" si="104"/>
        <v>503567890</v>
      </c>
      <c r="D1679" s="41" t="str">
        <f t="shared" si="105"/>
        <v>BIOLIFE HEALTHCARE</v>
      </c>
      <c r="E1679" s="41" t="str">
        <f t="shared" si="106"/>
        <v>PRIVATE LIMITED</v>
      </c>
      <c r="F1679" s="48" t="str">
        <f t="shared" si="107"/>
        <v>2,29,450.00</v>
      </c>
    </row>
    <row r="1680" spans="1:6" x14ac:dyDescent="0.3">
      <c r="A1680" t="s">
        <v>365</v>
      </c>
      <c r="C1680" s="41" t="str">
        <f t="shared" si="104"/>
        <v>503578901</v>
      </c>
      <c r="D1680" s="41" t="str">
        <f t="shared" si="105"/>
        <v>SHREE KRISHNA WHOLESALE</v>
      </c>
      <c r="E1680" s="41" t="str">
        <f t="shared" si="106"/>
        <v>PROPRIETOR</v>
      </c>
      <c r="F1680" s="48" t="str">
        <f t="shared" si="107"/>
        <v>1,16,500.00</v>
      </c>
    </row>
    <row r="1681" spans="1:6" x14ac:dyDescent="0.3">
      <c r="A1681" t="s">
        <v>366</v>
      </c>
      <c r="C1681" s="41" t="str">
        <f t="shared" si="104"/>
        <v>503589012</v>
      </c>
      <c r="D1681" s="41" t="str">
        <f t="shared" si="105"/>
        <v>SOLARIS POWERTECH</v>
      </c>
      <c r="E1681" s="41" t="str">
        <f t="shared" si="106"/>
        <v>LLP</v>
      </c>
      <c r="F1681" s="48" t="str">
        <f t="shared" si="107"/>
        <v>11,75,000.00</v>
      </c>
    </row>
    <row r="1682" spans="1:6" x14ac:dyDescent="0.3">
      <c r="A1682" t="s">
        <v>367</v>
      </c>
      <c r="C1682" s="41" t="str">
        <f t="shared" si="104"/>
        <v>503590123</v>
      </c>
      <c r="D1682" s="41" t="str">
        <f t="shared" si="105"/>
        <v>GLOBALBRIDGE CONSULTING</v>
      </c>
      <c r="E1682" s="41" t="str">
        <f t="shared" si="106"/>
        <v>PRIVATE LIMITED</v>
      </c>
      <c r="F1682" s="48" t="str">
        <f t="shared" si="107"/>
        <v>9,780.00</v>
      </c>
    </row>
    <row r="1683" spans="1:6" x14ac:dyDescent="0.3">
      <c r="A1683" t="s">
        <v>368</v>
      </c>
      <c r="C1683" s="41" t="str">
        <f t="shared" si="104"/>
        <v>503601234</v>
      </c>
      <c r="D1683" s="41" t="str">
        <f t="shared" si="105"/>
        <v>ZENFAB ENGINEERING</v>
      </c>
      <c r="E1683" s="41" t="str">
        <f t="shared" si="106"/>
        <v>PARTNERSHIP</v>
      </c>
      <c r="F1683" s="48" t="str">
        <f t="shared" si="107"/>
        <v>6,25,600.00</v>
      </c>
    </row>
    <row r="1684" spans="1:6" x14ac:dyDescent="0.3">
      <c r="A1684" t="s">
        <v>369</v>
      </c>
      <c r="C1684" s="41" t="str">
        <f t="shared" si="104"/>
        <v>503612345</v>
      </c>
      <c r="D1684" s="41" t="str">
        <f t="shared" si="105"/>
        <v>AURORA FLEX PACK</v>
      </c>
      <c r="E1684" s="41" t="str">
        <f t="shared" si="106"/>
        <v>PRIVATE LIMITED</v>
      </c>
      <c r="F1684" s="48" t="str">
        <f t="shared" si="107"/>
        <v>4,45,890.25</v>
      </c>
    </row>
    <row r="1685" spans="1:6" x14ac:dyDescent="0.3">
      <c r="A1685" t="s">
        <v>370</v>
      </c>
      <c r="C1685" s="41" t="str">
        <f t="shared" si="104"/>
        <v>503623456</v>
      </c>
      <c r="D1685" s="41" t="str">
        <f t="shared" si="105"/>
        <v>NAVDURGA TRADERS</v>
      </c>
      <c r="E1685" s="41" t="str">
        <f t="shared" si="106"/>
        <v>PROPRIETOR</v>
      </c>
      <c r="F1685" s="48" t="str">
        <f t="shared" si="107"/>
        <v>6,200.00</v>
      </c>
    </row>
    <row r="1686" spans="1:6" x14ac:dyDescent="0.3">
      <c r="A1686" t="s">
        <v>371</v>
      </c>
      <c r="C1686" s="41" t="str">
        <f t="shared" si="104"/>
        <v>503634567</v>
      </c>
      <c r="D1686" s="41" t="str">
        <f t="shared" si="105"/>
        <v>TITAN BUILD STRUCTURES</v>
      </c>
      <c r="E1686" s="41" t="str">
        <f t="shared" si="106"/>
        <v>LLP</v>
      </c>
      <c r="F1686" s="48" t="str">
        <f t="shared" si="107"/>
        <v>17,75,600.00</v>
      </c>
    </row>
    <row r="1687" spans="1:6" x14ac:dyDescent="0.3">
      <c r="A1687" t="s">
        <v>372</v>
      </c>
      <c r="C1687" s="41" t="str">
        <f t="shared" si="104"/>
        <v>503645678</v>
      </c>
      <c r="D1687" s="41" t="str">
        <f t="shared" si="105"/>
        <v>PRIMESECURE SERVICES</v>
      </c>
      <c r="E1687" s="41" t="str">
        <f t="shared" si="106"/>
        <v>PARTNERSHIP</v>
      </c>
      <c r="F1687" s="48" t="str">
        <f t="shared" si="107"/>
        <v>4,540.00</v>
      </c>
    </row>
    <row r="1688" spans="1:6" x14ac:dyDescent="0.3">
      <c r="A1688" t="s">
        <v>373</v>
      </c>
      <c r="C1688" s="41" t="str">
        <f t="shared" si="104"/>
        <v>503656789</v>
      </c>
      <c r="D1688" s="41" t="str">
        <f t="shared" si="105"/>
        <v>SUNGLOW PAPER INDUSTRIES</v>
      </c>
      <c r="E1688" s="41" t="str">
        <f t="shared" si="106"/>
        <v>PRIVATE LIMITED</v>
      </c>
      <c r="F1688" s="48" t="str">
        <f t="shared" si="107"/>
        <v>13,12,300.00</v>
      </c>
    </row>
    <row r="1689" spans="1:6" x14ac:dyDescent="0.3">
      <c r="A1689" t="s">
        <v>374</v>
      </c>
      <c r="C1689" s="41" t="str">
        <f t="shared" si="104"/>
        <v>503667890</v>
      </c>
      <c r="D1689" s="41" t="str">
        <f t="shared" si="105"/>
        <v>VISIONPLUS MEDIA</v>
      </c>
      <c r="E1689" s="41" t="str">
        <f t="shared" si="106"/>
        <v>PROPRIETOR</v>
      </c>
      <c r="F1689" s="48" t="str">
        <f t="shared" si="107"/>
        <v>3,450.75</v>
      </c>
    </row>
    <row r="1690" spans="1:6" x14ac:dyDescent="0.3">
      <c r="A1690" t="s">
        <v>375</v>
      </c>
      <c r="C1690" s="41" t="str">
        <f t="shared" si="104"/>
        <v>503678901</v>
      </c>
      <c r="D1690" s="41" t="str">
        <f t="shared" si="105"/>
        <v>NORTHWIND SHIPPING</v>
      </c>
      <c r="E1690" s="41" t="str">
        <f t="shared" si="106"/>
        <v>PARTNERSHIP</v>
      </c>
      <c r="F1690" s="48" t="str">
        <f t="shared" si="107"/>
        <v>8,90,876.00</v>
      </c>
    </row>
    <row r="1691" spans="1:6" x14ac:dyDescent="0.3">
      <c r="A1691" t="s">
        <v>376</v>
      </c>
      <c r="C1691" s="41" t="str">
        <f t="shared" si="104"/>
        <v>503689012</v>
      </c>
      <c r="D1691" s="41" t="str">
        <f t="shared" si="105"/>
        <v>TECHFLOW INNOVATIONS</v>
      </c>
      <c r="E1691" s="41" t="str">
        <f t="shared" si="106"/>
        <v>LLP</v>
      </c>
      <c r="F1691" s="48" t="str">
        <f t="shared" si="107"/>
        <v>5,75,000.00</v>
      </c>
    </row>
    <row r="1692" spans="1:6" x14ac:dyDescent="0.3">
      <c r="A1692" t="s">
        <v>377</v>
      </c>
      <c r="C1692" s="41" t="str">
        <f t="shared" si="104"/>
        <v>503690123</v>
      </c>
      <c r="D1692" s="41" t="str">
        <f t="shared" si="105"/>
        <v>RIVERSTONE AGRO MILLS</v>
      </c>
      <c r="E1692" s="41" t="str">
        <f t="shared" si="106"/>
        <v>PRIVATE LIMITED</v>
      </c>
      <c r="F1692" s="48" t="str">
        <f t="shared" si="107"/>
        <v>0.00</v>
      </c>
    </row>
    <row r="1693" spans="1:6" x14ac:dyDescent="0.3">
      <c r="A1693" t="s">
        <v>378</v>
      </c>
      <c r="C1693" s="41" t="str">
        <f t="shared" si="104"/>
        <v>503701234</v>
      </c>
      <c r="D1693" s="41" t="str">
        <f t="shared" si="105"/>
        <v>ARISTO INTERIORS</v>
      </c>
      <c r="E1693" s="41" t="str">
        <f t="shared" si="106"/>
        <v>PARTNERSHIP</v>
      </c>
      <c r="F1693" s="48" t="str">
        <f t="shared" si="107"/>
        <v>6,10,340.00</v>
      </c>
    </row>
    <row r="1694" spans="1:6" x14ac:dyDescent="0.3">
      <c r="A1694" t="s">
        <v>379</v>
      </c>
      <c r="C1694" s="41" t="str">
        <f t="shared" si="104"/>
        <v>503712345</v>
      </c>
      <c r="D1694" s="41" t="str">
        <f t="shared" si="105"/>
        <v>SILVERLINE POLYMERS</v>
      </c>
      <c r="E1694" s="41" t="str">
        <f t="shared" si="106"/>
        <v>PRIVATE LIMITED</v>
      </c>
      <c r="F1694" s="48" t="str">
        <f t="shared" si="107"/>
        <v>8,45,920.00</v>
      </c>
    </row>
    <row r="1695" spans="1:6" x14ac:dyDescent="0.3">
      <c r="A1695" t="s">
        <v>380</v>
      </c>
      <c r="C1695" s="41" t="str">
        <f t="shared" si="104"/>
        <v>503723456</v>
      </c>
      <c r="D1695" s="41" t="str">
        <f t="shared" si="105"/>
        <v>MAHAVEER FOOD SUPPLIERS</v>
      </c>
      <c r="E1695" s="41" t="str">
        <f t="shared" si="106"/>
        <v>PROPRIETOR</v>
      </c>
      <c r="F1695" s="48" t="str">
        <f t="shared" si="107"/>
        <v>0.00</v>
      </c>
    </row>
    <row r="1696" spans="1:6" x14ac:dyDescent="0.3">
      <c r="A1696" t="s">
        <v>381</v>
      </c>
      <c r="C1696" s="41" t="str">
        <f t="shared" si="104"/>
        <v>503734567</v>
      </c>
      <c r="D1696" s="41" t="str">
        <f t="shared" si="105"/>
        <v>EASTERN CONSTRUCTIONS</v>
      </c>
      <c r="E1696" s="41" t="str">
        <f t="shared" si="106"/>
        <v>PARTNERSHIP</v>
      </c>
      <c r="F1696" s="48" t="str">
        <f t="shared" si="107"/>
        <v>15,25,300.75</v>
      </c>
    </row>
    <row r="1697" spans="1:6" x14ac:dyDescent="0.3">
      <c r="A1697" t="s">
        <v>382</v>
      </c>
      <c r="C1697" s="41" t="str">
        <f t="shared" si="104"/>
        <v>503745678</v>
      </c>
      <c r="D1697" s="41" t="str">
        <f t="shared" si="105"/>
        <v>QUICKSHIFT TRANSPORT</v>
      </c>
      <c r="E1697" s="41" t="str">
        <f t="shared" si="106"/>
        <v>LLP</v>
      </c>
      <c r="F1697" s="48" t="str">
        <f t="shared" si="107"/>
        <v>14,540.00</v>
      </c>
    </row>
    <row r="1698" spans="1:6" x14ac:dyDescent="0.3">
      <c r="A1698" t="s">
        <v>383</v>
      </c>
      <c r="C1698" s="41" t="str">
        <f t="shared" si="104"/>
        <v>503756789</v>
      </c>
      <c r="D1698" s="41" t="str">
        <f t="shared" si="105"/>
        <v>MEDIQUICK PHARMA</v>
      </c>
      <c r="E1698" s="41" t="str">
        <f t="shared" si="106"/>
        <v>PRIVATE LIMITED</v>
      </c>
      <c r="F1698" s="48" t="str">
        <f t="shared" si="107"/>
        <v>9,12,800.00</v>
      </c>
    </row>
    <row r="1699" spans="1:6" x14ac:dyDescent="0.3">
      <c r="A1699" t="s">
        <v>384</v>
      </c>
      <c r="C1699" s="41" t="str">
        <f t="shared" si="104"/>
        <v>503767890</v>
      </c>
      <c r="D1699" s="41" t="str">
        <f t="shared" si="105"/>
        <v>SPICY DELIGHT FOODS</v>
      </c>
      <c r="E1699" s="41" t="str">
        <f t="shared" si="106"/>
        <v>PROPRIETOR</v>
      </c>
      <c r="F1699" s="48" t="str">
        <f t="shared" si="107"/>
        <v>5,450.50</v>
      </c>
    </row>
    <row r="1700" spans="1:6" x14ac:dyDescent="0.3">
      <c r="A1700" t="s">
        <v>385</v>
      </c>
      <c r="C1700" s="41" t="str">
        <f t="shared" si="104"/>
        <v>503778901</v>
      </c>
      <c r="D1700" s="41" t="str">
        <f t="shared" si="105"/>
        <v>TRANSWORLD FREIGHT</v>
      </c>
      <c r="E1700" s="41" t="str">
        <f t="shared" si="106"/>
        <v>PARTNERSHIP</v>
      </c>
      <c r="F1700" s="48" t="str">
        <f t="shared" si="107"/>
        <v>4,75,650.00</v>
      </c>
    </row>
    <row r="1701" spans="1:6" x14ac:dyDescent="0.3">
      <c r="A1701" t="s">
        <v>386</v>
      </c>
      <c r="C1701" s="41" t="str">
        <f t="shared" si="104"/>
        <v>503789012</v>
      </c>
      <c r="D1701" s="41" t="str">
        <f t="shared" si="105"/>
        <v>CLOUDCORE CONSULTANTS</v>
      </c>
      <c r="E1701" s="41" t="str">
        <f t="shared" si="106"/>
        <v>LLP</v>
      </c>
      <c r="F1701" s="48" t="str">
        <f t="shared" si="107"/>
        <v>3,75,000.00</v>
      </c>
    </row>
    <row r="1702" spans="1:6" x14ac:dyDescent="0.3">
      <c r="A1702" t="s">
        <v>387</v>
      </c>
      <c r="C1702" s="41" t="str">
        <f t="shared" si="104"/>
        <v>503790123</v>
      </c>
      <c r="D1702" s="41" t="str">
        <f t="shared" si="105"/>
        <v>TRIMAX STEELS</v>
      </c>
      <c r="E1702" s="41" t="str">
        <f t="shared" si="106"/>
        <v>PRIVATE LIMITED</v>
      </c>
      <c r="F1702" s="48" t="str">
        <f t="shared" si="107"/>
        <v>0.00</v>
      </c>
    </row>
    <row r="1703" spans="1:6" x14ac:dyDescent="0.3">
      <c r="A1703" t="s">
        <v>388</v>
      </c>
      <c r="C1703" s="41" t="str">
        <f t="shared" si="104"/>
        <v>503801234</v>
      </c>
      <c r="D1703" s="41" t="str">
        <f t="shared" si="105"/>
        <v>ORBIT TEXTILE EXPORTS</v>
      </c>
      <c r="E1703" s="41" t="str">
        <f t="shared" si="106"/>
        <v>PARTNERSHIP</v>
      </c>
      <c r="F1703" s="48" t="str">
        <f t="shared" si="107"/>
        <v>7,80,340.00</v>
      </c>
    </row>
    <row r="1704" spans="1:6" x14ac:dyDescent="0.3">
      <c r="A1704" t="s">
        <v>389</v>
      </c>
      <c r="C1704" s="41" t="str">
        <f t="shared" si="104"/>
        <v>503812345</v>
      </c>
      <c r="D1704" s="41" t="str">
        <f t="shared" si="105"/>
        <v>HILLTOP REAL ESTATE</v>
      </c>
      <c r="E1704" s="41" t="str">
        <f t="shared" si="106"/>
        <v>PRIVATE LIMITED</v>
      </c>
      <c r="F1704" s="48" t="str">
        <f t="shared" si="107"/>
        <v>5,300.00</v>
      </c>
    </row>
    <row r="1705" spans="1:6" x14ac:dyDescent="0.3">
      <c r="A1705" t="s">
        <v>390</v>
      </c>
      <c r="C1705" s="41" t="str">
        <f t="shared" si="104"/>
        <v>503823456</v>
      </c>
      <c r="D1705" s="41" t="str">
        <f t="shared" si="105"/>
        <v>FRESHLAND AGRO INDUSTRIES</v>
      </c>
      <c r="E1705" s="41" t="str">
        <f t="shared" si="106"/>
        <v>PROPRIETOR</v>
      </c>
      <c r="F1705" s="48" t="str">
        <f t="shared" si="107"/>
        <v>6,95,110.90</v>
      </c>
    </row>
    <row r="1706" spans="1:6" x14ac:dyDescent="0.3">
      <c r="A1706" t="s">
        <v>391</v>
      </c>
      <c r="C1706" s="41" t="str">
        <f t="shared" si="104"/>
        <v>503834567</v>
      </c>
      <c r="D1706" s="41" t="str">
        <f t="shared" si="105"/>
        <v>DIGITALEDGE SOLUTIONS</v>
      </c>
      <c r="E1706" s="41" t="str">
        <f t="shared" si="106"/>
        <v>LLP</v>
      </c>
      <c r="F1706" s="48" t="str">
        <f t="shared" si="107"/>
        <v>21,750.00</v>
      </c>
    </row>
    <row r="1707" spans="1:6" x14ac:dyDescent="0.3">
      <c r="A1707" t="s">
        <v>392</v>
      </c>
      <c r="C1707" s="41" t="str">
        <f t="shared" si="104"/>
        <v>503845678</v>
      </c>
      <c r="D1707" s="41" t="str">
        <f t="shared" si="105"/>
        <v>SUNRISE PACKAGING</v>
      </c>
      <c r="E1707" s="41" t="str">
        <f t="shared" si="106"/>
        <v>PRIVATE LIMITED</v>
      </c>
      <c r="F1707" s="48" t="str">
        <f t="shared" si="107"/>
        <v>5,28,999.00</v>
      </c>
    </row>
    <row r="1708" spans="1:6" x14ac:dyDescent="0.3">
      <c r="A1708" t="s">
        <v>393</v>
      </c>
      <c r="C1708" s="41" t="str">
        <f t="shared" si="104"/>
        <v>503856789</v>
      </c>
      <c r="D1708" s="41" t="str">
        <f t="shared" si="105"/>
        <v>IMPERIAL TRADE LINKS</v>
      </c>
      <c r="E1708" s="41" t="str">
        <f t="shared" si="106"/>
        <v>PARTNERSHIP</v>
      </c>
      <c r="F1708" s="48" t="str">
        <f t="shared" si="107"/>
        <v>0.00</v>
      </c>
    </row>
    <row r="1709" spans="1:6" x14ac:dyDescent="0.3">
      <c r="A1709" t="s">
        <v>394</v>
      </c>
      <c r="C1709" s="41" t="str">
        <f t="shared" si="104"/>
        <v>503867890</v>
      </c>
      <c r="D1709" s="41" t="str">
        <f t="shared" si="105"/>
        <v>ALTITUDE ENGINEERS</v>
      </c>
      <c r="E1709" s="41" t="str">
        <f t="shared" si="106"/>
        <v>PRIVATE LIMITED</v>
      </c>
      <c r="F1709" s="48" t="str">
        <f t="shared" si="107"/>
        <v>3,79,450.00</v>
      </c>
    </row>
    <row r="1710" spans="1:6" x14ac:dyDescent="0.3">
      <c r="A1710" t="s">
        <v>395</v>
      </c>
      <c r="C1710" s="41" t="str">
        <f t="shared" si="104"/>
        <v>503878901</v>
      </c>
      <c r="D1710" s="41" t="str">
        <f t="shared" si="105"/>
        <v>SHREE SAI MEDICALS</v>
      </c>
      <c r="E1710" s="41" t="str">
        <f t="shared" si="106"/>
        <v>PROPRIETOR</v>
      </c>
      <c r="F1710" s="48" t="str">
        <f t="shared" si="107"/>
        <v>76,500.00</v>
      </c>
    </row>
    <row r="1711" spans="1:6" x14ac:dyDescent="0.3">
      <c r="A1711" t="s">
        <v>396</v>
      </c>
      <c r="C1711" s="41" t="str">
        <f t="shared" si="104"/>
        <v>503889012</v>
      </c>
      <c r="D1711" s="41" t="str">
        <f t="shared" si="105"/>
        <v>POWERLINE ELECTRICALS</v>
      </c>
      <c r="E1711" s="41" t="str">
        <f t="shared" si="106"/>
        <v>LLP</v>
      </c>
      <c r="F1711" s="48" t="str">
        <f t="shared" si="107"/>
        <v>8,15,000.00</v>
      </c>
    </row>
    <row r="1712" spans="1:6" x14ac:dyDescent="0.3">
      <c r="A1712" t="s">
        <v>397</v>
      </c>
      <c r="C1712" s="41" t="str">
        <f t="shared" si="104"/>
        <v>503890123</v>
      </c>
      <c r="D1712" s="41" t="str">
        <f t="shared" si="105"/>
        <v>INNOTECH SOFTWARE PARK</v>
      </c>
      <c r="E1712" s="41" t="str">
        <f t="shared" si="106"/>
        <v>PRIVATE LIMITED</v>
      </c>
      <c r="F1712" s="48" t="str">
        <f t="shared" si="107"/>
        <v>5,780.00</v>
      </c>
    </row>
    <row r="1713" spans="1:6" x14ac:dyDescent="0.3">
      <c r="A1713" t="s">
        <v>398</v>
      </c>
      <c r="C1713" s="41" t="str">
        <f t="shared" si="104"/>
        <v>503901234</v>
      </c>
      <c r="D1713" s="41" t="str">
        <f t="shared" si="105"/>
        <v>STONEAGE GRANITE WORKS</v>
      </c>
      <c r="E1713" s="41" t="str">
        <f t="shared" si="106"/>
        <v>PARTNERSHIP</v>
      </c>
      <c r="F1713" s="48" t="str">
        <f t="shared" si="107"/>
        <v>3,95,600.00</v>
      </c>
    </row>
    <row r="1714" spans="1:6" x14ac:dyDescent="0.3">
      <c r="A1714" t="s">
        <v>399</v>
      </c>
      <c r="C1714" s="41" t="str">
        <f t="shared" si="104"/>
        <v>503912345</v>
      </c>
      <c r="D1714" s="41" t="str">
        <f t="shared" si="105"/>
        <v>GREENDALE DAIRY INDUSTRIES</v>
      </c>
      <c r="E1714" s="41" t="str">
        <f t="shared" si="106"/>
        <v>PRIVATE LIMITED</v>
      </c>
      <c r="F1714" s="48" t="str">
        <f t="shared" si="107"/>
        <v>6,95,450.25</v>
      </c>
    </row>
    <row r="1715" spans="1:6" x14ac:dyDescent="0.3">
      <c r="A1715" t="s">
        <v>400</v>
      </c>
      <c r="C1715" s="41" t="str">
        <f t="shared" si="104"/>
        <v>503923456</v>
      </c>
      <c r="D1715" s="41" t="str">
        <f t="shared" si="105"/>
        <v>RAJPUTANA ELECTRONICS</v>
      </c>
      <c r="E1715" s="41" t="str">
        <f t="shared" si="106"/>
        <v>PROPRIETOR</v>
      </c>
      <c r="F1715" s="48" t="str">
        <f t="shared" si="107"/>
        <v>7,200.00</v>
      </c>
    </row>
    <row r="1716" spans="1:6" x14ac:dyDescent="0.3">
      <c r="A1716" t="s">
        <v>401</v>
      </c>
      <c r="C1716" s="41" t="str">
        <f t="shared" si="104"/>
        <v>503934567</v>
      </c>
      <c r="D1716" s="41" t="str">
        <f t="shared" si="105"/>
        <v>VECTOR HEAVY MACHINERY</v>
      </c>
      <c r="E1716" s="41" t="str">
        <f t="shared" si="106"/>
        <v>LLP</v>
      </c>
      <c r="F1716" s="48" t="str">
        <f t="shared" si="107"/>
        <v>12,75,600.00</v>
      </c>
    </row>
    <row r="1717" spans="1:6" x14ac:dyDescent="0.3">
      <c r="A1717" t="s">
        <v>402</v>
      </c>
      <c r="C1717" s="41" t="str">
        <f t="shared" si="104"/>
        <v>503945678</v>
      </c>
      <c r="D1717" s="41" t="str">
        <f t="shared" si="105"/>
        <v>UNITY CLEANING SERVICES</v>
      </c>
      <c r="E1717" s="41" t="str">
        <f t="shared" si="106"/>
        <v>PARTNERSHIP</v>
      </c>
      <c r="F1717" s="48" t="str">
        <f t="shared" si="107"/>
        <v>6,540.00</v>
      </c>
    </row>
    <row r="1718" spans="1:6" x14ac:dyDescent="0.3">
      <c r="A1718" t="s">
        <v>403</v>
      </c>
      <c r="C1718" s="41" t="str">
        <f t="shared" si="104"/>
        <v>503956789</v>
      </c>
      <c r="D1718" s="41" t="str">
        <f t="shared" si="105"/>
        <v>ZENMART RETAIL INDIA</v>
      </c>
      <c r="E1718" s="41" t="str">
        <f t="shared" si="106"/>
        <v>PRIVATE LIMITED</v>
      </c>
      <c r="F1718" s="48" t="str">
        <f t="shared" si="107"/>
        <v>16,42,300.00</v>
      </c>
    </row>
    <row r="1719" spans="1:6" x14ac:dyDescent="0.3">
      <c r="A1719" t="s">
        <v>404</v>
      </c>
      <c r="C1719" s="41" t="str">
        <f t="shared" si="104"/>
        <v>503967890</v>
      </c>
      <c r="D1719" s="41" t="str">
        <f t="shared" si="105"/>
        <v>SWEETHEART CONFECTIONERS</v>
      </c>
      <c r="E1719" s="41" t="str">
        <f t="shared" si="106"/>
        <v>PROPRIETOR</v>
      </c>
      <c r="F1719" s="48" t="str">
        <f t="shared" si="107"/>
        <v>8,450.75</v>
      </c>
    </row>
    <row r="1720" spans="1:6" x14ac:dyDescent="0.3">
      <c r="A1720" t="s">
        <v>405</v>
      </c>
      <c r="C1720" s="41" t="str">
        <f t="shared" si="104"/>
        <v>503978901</v>
      </c>
      <c r="D1720" s="41" t="str">
        <f t="shared" si="105"/>
        <v>OM FAST FREIGHT</v>
      </c>
      <c r="E1720" s="41" t="str">
        <f t="shared" si="106"/>
        <v>PARTNERSHIP</v>
      </c>
      <c r="F1720" s="48" t="str">
        <f t="shared" si="107"/>
        <v>5,90,876.00</v>
      </c>
    </row>
    <row r="1721" spans="1:6" x14ac:dyDescent="0.3">
      <c r="A1721" t="s">
        <v>406</v>
      </c>
      <c r="C1721" s="41" t="str">
        <f t="shared" si="104"/>
        <v>503989012</v>
      </c>
      <c r="D1721" s="41" t="str">
        <f t="shared" si="105"/>
        <v>SKYLINK IT PARK</v>
      </c>
      <c r="E1721" s="41" t="str">
        <f t="shared" si="106"/>
        <v>LLP</v>
      </c>
      <c r="F1721" s="48" t="str">
        <f t="shared" si="107"/>
        <v>4,25,000.00</v>
      </c>
    </row>
    <row r="1722" spans="1:6" x14ac:dyDescent="0.3">
      <c r="A1722" t="s">
        <v>407</v>
      </c>
      <c r="C1722" s="41" t="str">
        <f t="shared" si="104"/>
        <v>503990123</v>
      </c>
      <c r="D1722" s="41" t="str">
        <f t="shared" si="105"/>
        <v>GREENFIELD TIMBER INDUSTRIES</v>
      </c>
      <c r="E1722" s="41" t="str">
        <f t="shared" si="106"/>
        <v>PRIVATE LIMITED</v>
      </c>
      <c r="F1722" s="48" t="str">
        <f t="shared" si="107"/>
        <v>0.00</v>
      </c>
    </row>
    <row r="1723" spans="1:6" x14ac:dyDescent="0.3">
      <c r="A1723" t="s">
        <v>408</v>
      </c>
      <c r="C1723" s="41" t="str">
        <f t="shared" si="104"/>
        <v>504001234</v>
      </c>
      <c r="D1723" s="41" t="str">
        <f t="shared" si="105"/>
        <v>WESTPOINT DEVELOPERS</v>
      </c>
      <c r="E1723" s="41" t="str">
        <f t="shared" si="106"/>
        <v>PARTNERSHIP</v>
      </c>
      <c r="F1723" s="48" t="str">
        <f t="shared" si="107"/>
        <v>7,10,340.00</v>
      </c>
    </row>
    <row r="1724" spans="1:6" x14ac:dyDescent="0.3">
      <c r="A1724" t="s">
        <v>409</v>
      </c>
      <c r="C1724" s="41" t="str">
        <f t="shared" si="104"/>
        <v>504012345</v>
      </c>
      <c r="D1724" s="41" t="str">
        <f t="shared" si="105"/>
        <v>SILVERCREST INDUSTRIES</v>
      </c>
      <c r="E1724" s="41" t="str">
        <f t="shared" si="106"/>
        <v>PRIVATE LIMITED</v>
      </c>
      <c r="F1724" s="48" t="str">
        <f t="shared" si="107"/>
        <v>9,45,210.00</v>
      </c>
    </row>
    <row r="1725" spans="1:6" x14ac:dyDescent="0.3">
      <c r="A1725" t="s">
        <v>410</v>
      </c>
      <c r="C1725" s="41" t="str">
        <f t="shared" si="104"/>
        <v>504023456</v>
      </c>
      <c r="D1725" s="41" t="str">
        <f t="shared" si="105"/>
        <v>MAHALAXMI TRADING CO</v>
      </c>
      <c r="E1725" s="41" t="str">
        <f t="shared" si="106"/>
        <v>PROPRIETOR</v>
      </c>
      <c r="F1725" s="48" t="str">
        <f t="shared" si="107"/>
        <v>0.00</v>
      </c>
    </row>
    <row r="1726" spans="1:6" x14ac:dyDescent="0.3">
      <c r="A1726" t="s">
        <v>411</v>
      </c>
      <c r="C1726" s="41" t="str">
        <f t="shared" si="104"/>
        <v>504034567</v>
      </c>
      <c r="D1726" s="41" t="str">
        <f t="shared" si="105"/>
        <v>EASTERN HEIGHTS INFRA</v>
      </c>
      <c r="E1726" s="41" t="str">
        <f t="shared" si="106"/>
        <v>PARTNERSHIP</v>
      </c>
      <c r="F1726" s="48" t="str">
        <f t="shared" si="107"/>
        <v>11,75,450.80</v>
      </c>
    </row>
    <row r="1727" spans="1:6" x14ac:dyDescent="0.3">
      <c r="A1727" t="s">
        <v>412</v>
      </c>
      <c r="C1727" s="41" t="str">
        <f t="shared" si="104"/>
        <v>504045678</v>
      </c>
      <c r="D1727" s="41" t="str">
        <f t="shared" si="105"/>
        <v>QUICKLINK SUPPLY CHAIN</v>
      </c>
      <c r="E1727" s="41" t="str">
        <f t="shared" si="106"/>
        <v>LLP</v>
      </c>
      <c r="F1727" s="48" t="str">
        <f t="shared" si="107"/>
        <v>9,540.00</v>
      </c>
    </row>
    <row r="1728" spans="1:6" x14ac:dyDescent="0.3">
      <c r="A1728" t="s">
        <v>413</v>
      </c>
      <c r="C1728" s="41" t="str">
        <f t="shared" si="104"/>
        <v>504056789</v>
      </c>
      <c r="D1728" s="41" t="str">
        <f t="shared" si="105"/>
        <v>MEDIWELL PHARMA CARE</v>
      </c>
      <c r="E1728" s="41" t="str">
        <f t="shared" si="106"/>
        <v>PRIVATE LIMITED</v>
      </c>
      <c r="F1728" s="48" t="str">
        <f t="shared" si="107"/>
        <v>6,82,300.00</v>
      </c>
    </row>
    <row r="1729" spans="1:6" x14ac:dyDescent="0.3">
      <c r="A1729" t="s">
        <v>414</v>
      </c>
      <c r="C1729" s="41" t="str">
        <f t="shared" si="104"/>
        <v>504067890</v>
      </c>
      <c r="D1729" s="41" t="str">
        <f t="shared" si="105"/>
        <v>SPICEJET FOODS</v>
      </c>
      <c r="E1729" s="41" t="str">
        <f t="shared" si="106"/>
        <v>PROPRIETOR</v>
      </c>
      <c r="F1729" s="48" t="str">
        <f t="shared" si="107"/>
        <v>4,850.25</v>
      </c>
    </row>
    <row r="1730" spans="1:6" x14ac:dyDescent="0.3">
      <c r="A1730" t="s">
        <v>415</v>
      </c>
      <c r="C1730" s="41" t="str">
        <f t="shared" si="104"/>
        <v>504078901</v>
      </c>
      <c r="D1730" s="41" t="str">
        <f t="shared" si="105"/>
        <v>TRANSINDIA CARRIERS</v>
      </c>
      <c r="E1730" s="41" t="str">
        <f t="shared" si="106"/>
        <v>PARTNERSHIP</v>
      </c>
      <c r="F1730" s="48" t="str">
        <f t="shared" si="107"/>
        <v>7,95,640.00</v>
      </c>
    </row>
    <row r="1731" spans="1:6" x14ac:dyDescent="0.3">
      <c r="A1731" t="s">
        <v>416</v>
      </c>
      <c r="C1731" s="41" t="str">
        <f t="shared" si="104"/>
        <v>504089012</v>
      </c>
      <c r="D1731" s="41" t="str">
        <f t="shared" si="105"/>
        <v>CLOUDWAY CONSULTANTS</v>
      </c>
      <c r="E1731" s="41" t="str">
        <f t="shared" si="106"/>
        <v>LLP</v>
      </c>
      <c r="F1731" s="48" t="str">
        <f t="shared" si="107"/>
        <v>3,55,000.00</v>
      </c>
    </row>
    <row r="1732" spans="1:6" x14ac:dyDescent="0.3">
      <c r="A1732" t="s">
        <v>417</v>
      </c>
      <c r="C1732" s="41" t="str">
        <f t="shared" ref="C1732:C1795" si="108">TRIM(_xlfn.TEXTBEFORE(TRIM(A1731), " "))</f>
        <v>504090123</v>
      </c>
      <c r="D1732" s="41" t="str">
        <f t="shared" ref="D1732:D1795" si="109">TRIM(_xlfn.TEXTBEFORE(_xlfn.TEXTAFTER(TRIM(A1731), " "), "-"))</f>
        <v>TRISTAR STEEL FABRICATION</v>
      </c>
      <c r="E1732" s="41" t="str">
        <f t="shared" ref="E1732:E1795" si="110">TRIM(_xlfn.TEXTBEFORE(_xlfn.TEXTAFTER(A1731, "-"), "Internal"))</f>
        <v>PRIVATE LIMITED</v>
      </c>
      <c r="F1732" s="48" t="str">
        <f t="shared" ref="F1732:F1795" si="111">TRIM(_xlfn.TEXTBEFORE(_xlfn.TEXTAFTER(A1731, "₹"), " ", -1))</f>
        <v>0.00</v>
      </c>
    </row>
    <row r="1733" spans="1:6" x14ac:dyDescent="0.3">
      <c r="A1733" t="s">
        <v>418</v>
      </c>
      <c r="C1733" s="41" t="str">
        <f t="shared" si="108"/>
        <v>504101234</v>
      </c>
      <c r="D1733" s="41" t="str">
        <f t="shared" si="109"/>
        <v>ORANGE BLOSSOM TEXTILES</v>
      </c>
      <c r="E1733" s="41" t="str">
        <f t="shared" si="110"/>
        <v>PARTNERSHIP</v>
      </c>
      <c r="F1733" s="48" t="str">
        <f t="shared" si="111"/>
        <v>8,10,240.00</v>
      </c>
    </row>
    <row r="1734" spans="1:6" x14ac:dyDescent="0.3">
      <c r="A1734" t="s">
        <v>419</v>
      </c>
      <c r="C1734" s="41" t="str">
        <f t="shared" si="108"/>
        <v>504112345</v>
      </c>
      <c r="D1734" s="41" t="str">
        <f t="shared" si="109"/>
        <v>HORIZON URBAN DEVELOPERS</v>
      </c>
      <c r="E1734" s="41" t="str">
        <f t="shared" si="110"/>
        <v>PRIVATE LIMITED</v>
      </c>
      <c r="F1734" s="48" t="str">
        <f t="shared" si="111"/>
        <v>12,500.00</v>
      </c>
    </row>
    <row r="1735" spans="1:6" x14ac:dyDescent="0.3">
      <c r="A1735" t="s">
        <v>420</v>
      </c>
      <c r="C1735" s="41" t="str">
        <f t="shared" si="108"/>
        <v>504123456</v>
      </c>
      <c r="D1735" s="41" t="str">
        <f t="shared" si="109"/>
        <v>FRESHBITE AGRO PRODUCTS</v>
      </c>
      <c r="E1735" s="41" t="str">
        <f t="shared" si="110"/>
        <v>PROPRIETOR</v>
      </c>
      <c r="F1735" s="48" t="str">
        <f t="shared" si="111"/>
        <v>3,15,980.90</v>
      </c>
    </row>
    <row r="1736" spans="1:6" x14ac:dyDescent="0.3">
      <c r="A1736" t="s">
        <v>421</v>
      </c>
      <c r="C1736" s="41" t="str">
        <f t="shared" si="108"/>
        <v>504134567</v>
      </c>
      <c r="D1736" s="41" t="str">
        <f t="shared" si="109"/>
        <v>DIGITALWAVE SYSTEMS</v>
      </c>
      <c r="E1736" s="41" t="str">
        <f t="shared" si="110"/>
        <v>LLP</v>
      </c>
      <c r="F1736" s="48" t="str">
        <f t="shared" si="111"/>
        <v>18,750.00</v>
      </c>
    </row>
    <row r="1737" spans="1:6" x14ac:dyDescent="0.3">
      <c r="A1737" t="s">
        <v>422</v>
      </c>
      <c r="C1737" s="41" t="str">
        <f t="shared" si="108"/>
        <v>504145678</v>
      </c>
      <c r="D1737" s="41" t="str">
        <f t="shared" si="109"/>
        <v>SUNTECH PACKAGING</v>
      </c>
      <c r="E1737" s="41" t="str">
        <f t="shared" si="110"/>
        <v>PRIVATE LIMITED</v>
      </c>
      <c r="F1737" s="48" t="str">
        <f t="shared" si="111"/>
        <v>5,28,450.00</v>
      </c>
    </row>
    <row r="1738" spans="1:6" x14ac:dyDescent="0.3">
      <c r="A1738" t="s">
        <v>423</v>
      </c>
      <c r="C1738" s="41" t="str">
        <f t="shared" si="108"/>
        <v>504156789</v>
      </c>
      <c r="D1738" s="41" t="str">
        <f t="shared" si="109"/>
        <v>IMPERIAL OVERSEAS TRADERS</v>
      </c>
      <c r="E1738" s="41" t="str">
        <f t="shared" si="110"/>
        <v>PARTNERSHIP</v>
      </c>
      <c r="F1738" s="48" t="str">
        <f t="shared" si="111"/>
        <v>0.00</v>
      </c>
    </row>
    <row r="1739" spans="1:6" x14ac:dyDescent="0.3">
      <c r="A1739" t="s">
        <v>424</v>
      </c>
      <c r="C1739" s="41" t="str">
        <f t="shared" si="108"/>
        <v>504167890</v>
      </c>
      <c r="D1739" s="41" t="str">
        <f t="shared" si="109"/>
        <v>ALPHATECH ENGINEERS</v>
      </c>
      <c r="E1739" s="41" t="str">
        <f t="shared" si="110"/>
        <v>PRIVATE LIMITED</v>
      </c>
      <c r="F1739" s="48" t="str">
        <f t="shared" si="111"/>
        <v>2,29,450.00</v>
      </c>
    </row>
    <row r="1740" spans="1:6" x14ac:dyDescent="0.3">
      <c r="A1740" t="s">
        <v>425</v>
      </c>
      <c r="C1740" s="41" t="str">
        <f t="shared" si="108"/>
        <v>504178901</v>
      </c>
      <c r="D1740" s="41" t="str">
        <f t="shared" si="109"/>
        <v>SHREE GANESH MEDICALS</v>
      </c>
      <c r="E1740" s="41" t="str">
        <f t="shared" si="110"/>
        <v>PROPRIETOR</v>
      </c>
      <c r="F1740" s="48" t="str">
        <f t="shared" si="111"/>
        <v>66,500.00</v>
      </c>
    </row>
    <row r="1741" spans="1:6" x14ac:dyDescent="0.3">
      <c r="A1741" t="s">
        <v>426</v>
      </c>
      <c r="C1741" s="41" t="str">
        <f t="shared" si="108"/>
        <v>504189012</v>
      </c>
      <c r="D1741" s="41" t="str">
        <f t="shared" si="109"/>
        <v>POWERHOUSE ELECTRONICS</v>
      </c>
      <c r="E1741" s="41" t="str">
        <f t="shared" si="110"/>
        <v>LLP</v>
      </c>
      <c r="F1741" s="48" t="str">
        <f t="shared" si="111"/>
        <v>14,15,000.00</v>
      </c>
    </row>
    <row r="1742" spans="1:6" x14ac:dyDescent="0.3">
      <c r="A1742" t="s">
        <v>427</v>
      </c>
      <c r="C1742" s="41" t="str">
        <f t="shared" si="108"/>
        <v>504190123</v>
      </c>
      <c r="D1742" s="41" t="str">
        <f t="shared" si="109"/>
        <v>INNOTECH BUSINESS PARK</v>
      </c>
      <c r="E1742" s="41" t="str">
        <f t="shared" si="110"/>
        <v>PRIVATE LIMITED</v>
      </c>
      <c r="F1742" s="48" t="str">
        <f t="shared" si="111"/>
        <v>8,780.00</v>
      </c>
    </row>
    <row r="1743" spans="1:6" x14ac:dyDescent="0.3">
      <c r="A1743" t="s">
        <v>428</v>
      </c>
      <c r="C1743" s="41" t="str">
        <f t="shared" si="108"/>
        <v>504201234</v>
      </c>
      <c r="D1743" s="41" t="str">
        <f t="shared" si="109"/>
        <v>STONEWORLD GRANITES</v>
      </c>
      <c r="E1743" s="41" t="str">
        <f t="shared" si="110"/>
        <v>PARTNERSHIP</v>
      </c>
      <c r="F1743" s="48" t="str">
        <f t="shared" si="111"/>
        <v>6,25,600.00</v>
      </c>
    </row>
    <row r="1744" spans="1:6" x14ac:dyDescent="0.3">
      <c r="A1744" t="s">
        <v>429</v>
      </c>
      <c r="C1744" s="41" t="str">
        <f t="shared" si="108"/>
        <v>504212345</v>
      </c>
      <c r="D1744" s="41" t="str">
        <f t="shared" si="109"/>
        <v>GREENMEADOW DAIRY</v>
      </c>
      <c r="E1744" s="41" t="str">
        <f t="shared" si="110"/>
        <v>PRIVATE LIMITED</v>
      </c>
      <c r="F1744" s="48" t="str">
        <f t="shared" si="111"/>
        <v>4,75,450.25</v>
      </c>
    </row>
    <row r="1745" spans="1:6" x14ac:dyDescent="0.3">
      <c r="A1745" t="s">
        <v>430</v>
      </c>
      <c r="C1745" s="41" t="str">
        <f t="shared" si="108"/>
        <v>504223456</v>
      </c>
      <c r="D1745" s="41" t="str">
        <f t="shared" si="109"/>
        <v>RAJ ENTERPRISES</v>
      </c>
      <c r="E1745" s="41" t="str">
        <f t="shared" si="110"/>
        <v>PROPRIETOR</v>
      </c>
      <c r="F1745" s="48" t="str">
        <f t="shared" si="111"/>
        <v>2,200.00</v>
      </c>
    </row>
    <row r="1746" spans="1:6" x14ac:dyDescent="0.3">
      <c r="A1746" t="s">
        <v>431</v>
      </c>
      <c r="C1746" s="41" t="str">
        <f t="shared" si="108"/>
        <v>504234567</v>
      </c>
      <c r="D1746" s="41" t="str">
        <f t="shared" si="109"/>
        <v>VECTOR PRECISION TOOLS</v>
      </c>
      <c r="E1746" s="41" t="str">
        <f t="shared" si="110"/>
        <v>LLP</v>
      </c>
      <c r="F1746" s="48" t="str">
        <f t="shared" si="111"/>
        <v>9,75,600.00</v>
      </c>
    </row>
    <row r="1747" spans="1:6" x14ac:dyDescent="0.3">
      <c r="A1747" t="s">
        <v>432</v>
      </c>
      <c r="C1747" s="41" t="str">
        <f t="shared" si="108"/>
        <v>504245678</v>
      </c>
      <c r="D1747" s="41" t="str">
        <f t="shared" si="109"/>
        <v>UNITY HOUSEKEEPING SERVICES</v>
      </c>
      <c r="E1747" s="41" t="str">
        <f t="shared" si="110"/>
        <v>PARTNERSHIP</v>
      </c>
      <c r="F1747" s="48" t="str">
        <f t="shared" si="111"/>
        <v>7,540.00</v>
      </c>
    </row>
    <row r="1748" spans="1:6" x14ac:dyDescent="0.3">
      <c r="A1748" t="s">
        <v>433</v>
      </c>
      <c r="C1748" s="41" t="str">
        <f t="shared" si="108"/>
        <v>504256789</v>
      </c>
      <c r="D1748" s="41" t="str">
        <f t="shared" si="109"/>
        <v>ZENITH RETAIL MART</v>
      </c>
      <c r="E1748" s="41" t="str">
        <f t="shared" si="110"/>
        <v>PRIVATE LIMITED</v>
      </c>
      <c r="F1748" s="48" t="str">
        <f t="shared" si="111"/>
        <v>17,12,300.00</v>
      </c>
    </row>
    <row r="1749" spans="1:6" x14ac:dyDescent="0.3">
      <c r="A1749" t="s">
        <v>434</v>
      </c>
      <c r="C1749" s="41" t="str">
        <f t="shared" si="108"/>
        <v>504267890</v>
      </c>
      <c r="D1749" s="41" t="str">
        <f t="shared" si="109"/>
        <v>SWEETWORLD BAKERS</v>
      </c>
      <c r="E1749" s="41" t="str">
        <f t="shared" si="110"/>
        <v>PROPRIETOR</v>
      </c>
      <c r="F1749" s="48" t="str">
        <f t="shared" si="111"/>
        <v>5,650.75</v>
      </c>
    </row>
    <row r="1750" spans="1:6" x14ac:dyDescent="0.3">
      <c r="A1750" t="s">
        <v>435</v>
      </c>
      <c r="C1750" s="41" t="str">
        <f t="shared" si="108"/>
        <v>504278901</v>
      </c>
      <c r="D1750" s="41" t="str">
        <f t="shared" si="109"/>
        <v>OM SAI FREIGHT MOVERS</v>
      </c>
      <c r="E1750" s="41" t="str">
        <f t="shared" si="110"/>
        <v>PARTNERSHIP</v>
      </c>
      <c r="F1750" s="48" t="str">
        <f t="shared" si="111"/>
        <v>6,80,876.00</v>
      </c>
    </row>
    <row r="1751" spans="1:6" x14ac:dyDescent="0.3">
      <c r="A1751" t="s">
        <v>436</v>
      </c>
      <c r="C1751" s="41" t="str">
        <f t="shared" si="108"/>
        <v>504289012</v>
      </c>
      <c r="D1751" s="41" t="str">
        <f t="shared" si="109"/>
        <v>SKYHIGH SOFTWARE HUB</v>
      </c>
      <c r="E1751" s="41" t="str">
        <f t="shared" si="110"/>
        <v>LLP</v>
      </c>
      <c r="F1751" s="48" t="str">
        <f t="shared" si="111"/>
        <v>4,75,000.00</v>
      </c>
    </row>
    <row r="1752" spans="1:6" x14ac:dyDescent="0.3">
      <c r="A1752" t="s">
        <v>437</v>
      </c>
      <c r="C1752" s="41" t="str">
        <f t="shared" si="108"/>
        <v>504290123</v>
      </c>
      <c r="D1752" s="41" t="str">
        <f t="shared" si="109"/>
        <v>GREENFIELD PLYWOOD INDUSTRIES</v>
      </c>
      <c r="E1752" s="41" t="str">
        <f t="shared" si="110"/>
        <v>PRIVATE LIMITED</v>
      </c>
      <c r="F1752" s="48" t="str">
        <f t="shared" si="111"/>
        <v>0.00</v>
      </c>
    </row>
    <row r="1753" spans="1:6" x14ac:dyDescent="0.3">
      <c r="A1753" t="s">
        <v>438</v>
      </c>
      <c r="C1753" s="41" t="str">
        <f t="shared" si="108"/>
        <v>504301234</v>
      </c>
      <c r="D1753" s="41" t="str">
        <f t="shared" si="109"/>
        <v>WESTCOAST BUILDERS</v>
      </c>
      <c r="E1753" s="41" t="str">
        <f t="shared" si="110"/>
        <v>PARTNERSHIP</v>
      </c>
      <c r="F1753" s="48" t="str">
        <f t="shared" si="111"/>
        <v>9,10,340.00</v>
      </c>
    </row>
    <row r="1754" spans="1:6" x14ac:dyDescent="0.3">
      <c r="A1754" t="s">
        <v>439</v>
      </c>
      <c r="C1754" s="41" t="str">
        <f t="shared" si="108"/>
        <v>504312345</v>
      </c>
      <c r="D1754" s="41" t="str">
        <f t="shared" si="109"/>
        <v>BRILLIANT MINDS ACADEMY</v>
      </c>
      <c r="E1754" s="41" t="str">
        <f t="shared" si="110"/>
        <v>PRIVATE LIMITED</v>
      </c>
      <c r="F1754" s="48" t="str">
        <f t="shared" si="111"/>
        <v>3,800.00</v>
      </c>
    </row>
    <row r="1755" spans="1:6" x14ac:dyDescent="0.3">
      <c r="A1755" t="s">
        <v>440</v>
      </c>
      <c r="C1755" s="41" t="str">
        <f t="shared" si="108"/>
        <v>504323456</v>
      </c>
      <c r="D1755" s="41" t="str">
        <f t="shared" si="109"/>
        <v>GOLDEN HARVEST DAIRY</v>
      </c>
      <c r="E1755" s="41" t="str">
        <f t="shared" si="110"/>
        <v>PROPRIETOR</v>
      </c>
      <c r="F1755" s="48" t="str">
        <f t="shared" si="111"/>
        <v>7,25,210.90</v>
      </c>
    </row>
    <row r="1756" spans="1:6" x14ac:dyDescent="0.3">
      <c r="A1756" t="s">
        <v>441</v>
      </c>
      <c r="C1756" s="41" t="str">
        <f t="shared" si="108"/>
        <v>504334567</v>
      </c>
      <c r="D1756" s="41" t="str">
        <f t="shared" si="109"/>
        <v>SPEEDLINE COURIER NETWORK</v>
      </c>
      <c r="E1756" s="41" t="str">
        <f t="shared" si="110"/>
        <v>LLP</v>
      </c>
      <c r="F1756" s="48" t="str">
        <f t="shared" si="111"/>
        <v>23,750.00</v>
      </c>
    </row>
    <row r="1757" spans="1:6" x14ac:dyDescent="0.3">
      <c r="A1757" t="s">
        <v>442</v>
      </c>
      <c r="C1757" s="41" t="str">
        <f t="shared" si="108"/>
        <v>504345678</v>
      </c>
      <c r="D1757" s="41" t="str">
        <f t="shared" si="109"/>
        <v>URBANEDGE PRINT MEDIA</v>
      </c>
      <c r="E1757" s="41" t="str">
        <f t="shared" si="110"/>
        <v>PRIVATE LIMITED</v>
      </c>
      <c r="F1757" s="48" t="str">
        <f t="shared" si="111"/>
        <v>6,48,999.00</v>
      </c>
    </row>
    <row r="1758" spans="1:6" x14ac:dyDescent="0.3">
      <c r="A1758" t="s">
        <v>443</v>
      </c>
      <c r="C1758" s="41" t="str">
        <f t="shared" si="108"/>
        <v>504356789</v>
      </c>
      <c r="D1758" s="41" t="str">
        <f t="shared" si="109"/>
        <v>HERITAGE SILK EXPORTS</v>
      </c>
      <c r="E1758" s="41" t="str">
        <f t="shared" si="110"/>
        <v>PARTNERSHIP</v>
      </c>
      <c r="F1758" s="48" t="str">
        <f t="shared" si="111"/>
        <v>0.00</v>
      </c>
    </row>
    <row r="1759" spans="1:6" x14ac:dyDescent="0.3">
      <c r="A1759" t="s">
        <v>444</v>
      </c>
      <c r="C1759" s="41" t="str">
        <f t="shared" si="108"/>
        <v>504367890</v>
      </c>
      <c r="D1759" s="41" t="str">
        <f t="shared" si="109"/>
        <v>BIOCARE HEALTH SOLUTIONS</v>
      </c>
      <c r="E1759" s="41" t="str">
        <f t="shared" si="110"/>
        <v>PRIVATE LIMITED</v>
      </c>
      <c r="F1759" s="48" t="str">
        <f t="shared" si="111"/>
        <v>3,49,450.00</v>
      </c>
    </row>
    <row r="1760" spans="1:6" x14ac:dyDescent="0.3">
      <c r="A1760" t="s">
        <v>445</v>
      </c>
      <c r="C1760" s="41" t="str">
        <f t="shared" si="108"/>
        <v>504378901</v>
      </c>
      <c r="D1760" s="41" t="str">
        <f t="shared" si="109"/>
        <v>SHREE RAM DISTRIBUTORS</v>
      </c>
      <c r="E1760" s="41" t="str">
        <f t="shared" si="110"/>
        <v>PROPRIETOR</v>
      </c>
      <c r="F1760" s="48" t="str">
        <f t="shared" si="111"/>
        <v>1,06,500.00</v>
      </c>
    </row>
    <row r="1761" spans="1:6" x14ac:dyDescent="0.3">
      <c r="A1761" t="s">
        <v>446</v>
      </c>
      <c r="C1761" s="41" t="str">
        <f t="shared" si="108"/>
        <v>504389012</v>
      </c>
      <c r="D1761" s="41" t="str">
        <f t="shared" si="109"/>
        <v>SOLARMAX POWER SYSTEMS</v>
      </c>
      <c r="E1761" s="41" t="str">
        <f t="shared" si="110"/>
        <v>LLP</v>
      </c>
      <c r="F1761" s="48" t="str">
        <f t="shared" si="111"/>
        <v>13,25,000.00</v>
      </c>
    </row>
    <row r="1762" spans="1:6" x14ac:dyDescent="0.3">
      <c r="A1762" t="s">
        <v>447</v>
      </c>
      <c r="C1762" s="41" t="str">
        <f t="shared" si="108"/>
        <v>504390123</v>
      </c>
      <c r="D1762" s="41" t="str">
        <f t="shared" si="109"/>
        <v>GLOBALCORE CONSULTING</v>
      </c>
      <c r="E1762" s="41" t="str">
        <f t="shared" si="110"/>
        <v>PRIVATE LIMITED</v>
      </c>
      <c r="F1762" s="48" t="str">
        <f t="shared" si="111"/>
        <v>9,980.00</v>
      </c>
    </row>
    <row r="1763" spans="1:6" x14ac:dyDescent="0.3">
      <c r="A1763" t="s">
        <v>448</v>
      </c>
      <c r="C1763" s="41" t="str">
        <f t="shared" si="108"/>
        <v>504401234</v>
      </c>
      <c r="D1763" s="41" t="str">
        <f t="shared" si="109"/>
        <v>ZENPRO ENGINEERING WORKS</v>
      </c>
      <c r="E1763" s="41" t="str">
        <f t="shared" si="110"/>
        <v>PARTNERSHIP</v>
      </c>
      <c r="F1763" s="48" t="str">
        <f t="shared" si="111"/>
        <v>7,55,600.00</v>
      </c>
    </row>
    <row r="1764" spans="1:6" x14ac:dyDescent="0.3">
      <c r="A1764" t="s">
        <v>449</v>
      </c>
      <c r="C1764" s="41" t="str">
        <f t="shared" si="108"/>
        <v>504412345</v>
      </c>
      <c r="D1764" s="41" t="str">
        <f t="shared" si="109"/>
        <v>AURORA PLASTIC PACK</v>
      </c>
      <c r="E1764" s="41" t="str">
        <f t="shared" si="110"/>
        <v>PRIVATE LIMITED</v>
      </c>
      <c r="F1764" s="48" t="str">
        <f t="shared" si="111"/>
        <v>5,95,890.25</v>
      </c>
    </row>
    <row r="1765" spans="1:6" x14ac:dyDescent="0.3">
      <c r="A1765" t="s">
        <v>450</v>
      </c>
      <c r="C1765" s="41" t="str">
        <f t="shared" si="108"/>
        <v>504423456</v>
      </c>
      <c r="D1765" s="41" t="str">
        <f t="shared" si="109"/>
        <v>NAVJEEVAN TRADERS</v>
      </c>
      <c r="E1765" s="41" t="str">
        <f t="shared" si="110"/>
        <v>PROPRIETOR</v>
      </c>
      <c r="F1765" s="48" t="str">
        <f t="shared" si="111"/>
        <v>4,200.00</v>
      </c>
    </row>
    <row r="1766" spans="1:6" x14ac:dyDescent="0.3">
      <c r="A1766" t="s">
        <v>451</v>
      </c>
      <c r="C1766" s="41" t="str">
        <f t="shared" si="108"/>
        <v>504434567</v>
      </c>
      <c r="D1766" s="41" t="str">
        <f t="shared" si="109"/>
        <v>TITAN INFRA STRUCTURES</v>
      </c>
      <c r="E1766" s="41" t="str">
        <f t="shared" si="110"/>
        <v>LLP</v>
      </c>
      <c r="F1766" s="48" t="str">
        <f t="shared" si="111"/>
        <v>18,75,600.00</v>
      </c>
    </row>
    <row r="1767" spans="1:6" x14ac:dyDescent="0.3">
      <c r="A1767" t="s">
        <v>452</v>
      </c>
      <c r="C1767" s="41" t="str">
        <f t="shared" si="108"/>
        <v>504445678</v>
      </c>
      <c r="D1767" s="41" t="str">
        <f t="shared" si="109"/>
        <v>PRIMEWATCH SECURITY SERVICES</v>
      </c>
      <c r="E1767" s="41" t="str">
        <f t="shared" si="110"/>
        <v>PARTNERSHIP</v>
      </c>
      <c r="F1767" s="48" t="str">
        <f t="shared" si="111"/>
        <v>6,540.00</v>
      </c>
    </row>
    <row r="1768" spans="1:6" x14ac:dyDescent="0.3">
      <c r="A1768" t="s">
        <v>453</v>
      </c>
      <c r="C1768" s="41" t="str">
        <f t="shared" si="108"/>
        <v>504456789</v>
      </c>
      <c r="D1768" s="41" t="str">
        <f t="shared" si="109"/>
        <v>SUNGLOW PAPER MILLS</v>
      </c>
      <c r="E1768" s="41" t="str">
        <f t="shared" si="110"/>
        <v>PRIVATE LIMITED</v>
      </c>
      <c r="F1768" s="48" t="str">
        <f t="shared" si="111"/>
        <v>11,82,300.00</v>
      </c>
    </row>
    <row r="1769" spans="1:6" x14ac:dyDescent="0.3">
      <c r="A1769" t="s">
        <v>454</v>
      </c>
      <c r="C1769" s="41" t="str">
        <f t="shared" si="108"/>
        <v>504467890</v>
      </c>
      <c r="D1769" s="41" t="str">
        <f t="shared" si="109"/>
        <v>VISIONARY MEDIA SOLUTIONS</v>
      </c>
      <c r="E1769" s="41" t="str">
        <f t="shared" si="110"/>
        <v>PROPRIETOR</v>
      </c>
      <c r="F1769" s="48" t="str">
        <f t="shared" si="111"/>
        <v>7,450.75</v>
      </c>
    </row>
    <row r="1770" spans="1:6" x14ac:dyDescent="0.3">
      <c r="A1770" t="s">
        <v>455</v>
      </c>
      <c r="C1770" s="41" t="str">
        <f t="shared" si="108"/>
        <v>504478901</v>
      </c>
      <c r="D1770" s="41" t="str">
        <f t="shared" si="109"/>
        <v>NORTHSTAR GLOBAL SHIPPING</v>
      </c>
      <c r="E1770" s="41" t="str">
        <f t="shared" si="110"/>
        <v>PARTNERSHIP</v>
      </c>
      <c r="F1770" s="48" t="str">
        <f t="shared" si="111"/>
        <v>5,90,876.00</v>
      </c>
    </row>
    <row r="1771" spans="1:6" x14ac:dyDescent="0.3">
      <c r="A1771" t="s">
        <v>456</v>
      </c>
      <c r="C1771" s="41" t="str">
        <f t="shared" si="108"/>
        <v>504489012</v>
      </c>
      <c r="D1771" s="41" t="str">
        <f t="shared" si="109"/>
        <v>TECHVERSE INNOVATIONS</v>
      </c>
      <c r="E1771" s="41" t="str">
        <f t="shared" si="110"/>
        <v>LLP</v>
      </c>
      <c r="F1771" s="48" t="str">
        <f t="shared" si="111"/>
        <v>3,75,000.00</v>
      </c>
    </row>
    <row r="1772" spans="1:6" x14ac:dyDescent="0.3">
      <c r="A1772" t="s">
        <v>457</v>
      </c>
      <c r="C1772" s="41" t="str">
        <f t="shared" si="108"/>
        <v>504490123</v>
      </c>
      <c r="D1772" s="41" t="str">
        <f t="shared" si="109"/>
        <v>RIVERGOLD AGRO PRODUCTS</v>
      </c>
      <c r="E1772" s="41" t="str">
        <f t="shared" si="110"/>
        <v>PRIVATE LIMITED</v>
      </c>
      <c r="F1772" s="48" t="str">
        <f t="shared" si="111"/>
        <v>0.00</v>
      </c>
    </row>
    <row r="1773" spans="1:6" x14ac:dyDescent="0.3">
      <c r="A1773" t="s">
        <v>458</v>
      </c>
      <c r="C1773" s="41" t="str">
        <f t="shared" si="108"/>
        <v>504501234</v>
      </c>
      <c r="D1773" s="41" t="str">
        <f t="shared" si="109"/>
        <v>ARCADIA HOME INTERIORS</v>
      </c>
      <c r="E1773" s="41" t="str">
        <f t="shared" si="110"/>
        <v>PARTNERSHIP</v>
      </c>
      <c r="F1773" s="48" t="str">
        <f t="shared" si="111"/>
        <v>6,40,340.00</v>
      </c>
    </row>
    <row r="1774" spans="1:6" x14ac:dyDescent="0.3">
      <c r="A1774" t="s">
        <v>459</v>
      </c>
      <c r="C1774" s="41" t="str">
        <f t="shared" si="108"/>
        <v>504512345</v>
      </c>
      <c r="D1774" s="41" t="str">
        <f t="shared" si="109"/>
        <v>SILVEROAK POLYMERS</v>
      </c>
      <c r="E1774" s="41" t="str">
        <f t="shared" si="110"/>
        <v>PRIVATE LIMITED</v>
      </c>
      <c r="F1774" s="48" t="str">
        <f t="shared" si="111"/>
        <v>8,95,920.00</v>
      </c>
    </row>
    <row r="1775" spans="1:6" x14ac:dyDescent="0.3">
      <c r="A1775" t="s">
        <v>460</v>
      </c>
      <c r="C1775" s="41" t="str">
        <f t="shared" si="108"/>
        <v>504523456</v>
      </c>
      <c r="D1775" s="41" t="str">
        <f t="shared" si="109"/>
        <v>MAHAVEER GROCERY SUPPLIERS</v>
      </c>
      <c r="E1775" s="41" t="str">
        <f t="shared" si="110"/>
        <v>PROPRIETOR</v>
      </c>
      <c r="F1775" s="48" t="str">
        <f t="shared" si="111"/>
        <v>0.00</v>
      </c>
    </row>
    <row r="1776" spans="1:6" x14ac:dyDescent="0.3">
      <c r="A1776" t="s">
        <v>461</v>
      </c>
      <c r="C1776" s="41" t="str">
        <f t="shared" si="108"/>
        <v>504534567</v>
      </c>
      <c r="D1776" s="41" t="str">
        <f t="shared" si="109"/>
        <v>EASTERN SKYLINE DEVELOPERS</v>
      </c>
      <c r="E1776" s="41" t="str">
        <f t="shared" si="110"/>
        <v>PARTNERSHIP</v>
      </c>
      <c r="F1776" s="48" t="str">
        <f t="shared" si="111"/>
        <v>13,25,300.75</v>
      </c>
    </row>
    <row r="1777" spans="1:6" x14ac:dyDescent="0.3">
      <c r="A1777" t="s">
        <v>462</v>
      </c>
      <c r="C1777" s="41" t="str">
        <f t="shared" si="108"/>
        <v>504545678</v>
      </c>
      <c r="D1777" s="41" t="str">
        <f t="shared" si="109"/>
        <v>QUICKSHIFT TRANSPORTERS</v>
      </c>
      <c r="E1777" s="41" t="str">
        <f t="shared" si="110"/>
        <v>LLP</v>
      </c>
      <c r="F1777" s="48" t="str">
        <f t="shared" si="111"/>
        <v>12,540.00</v>
      </c>
    </row>
    <row r="1778" spans="1:6" x14ac:dyDescent="0.3">
      <c r="A1778" t="s">
        <v>463</v>
      </c>
      <c r="C1778" s="41" t="str">
        <f t="shared" si="108"/>
        <v>504556789</v>
      </c>
      <c r="D1778" s="41" t="str">
        <f t="shared" si="109"/>
        <v>MEDICURE PHARMA INDIA</v>
      </c>
      <c r="E1778" s="41" t="str">
        <f t="shared" si="110"/>
        <v>PRIVATE LIMITED</v>
      </c>
      <c r="F1778" s="48" t="str">
        <f t="shared" si="111"/>
        <v>9,12,800.00</v>
      </c>
    </row>
    <row r="1779" spans="1:6" x14ac:dyDescent="0.3">
      <c r="A1779" t="s">
        <v>464</v>
      </c>
      <c r="C1779" s="41" t="str">
        <f t="shared" si="108"/>
        <v>504567890</v>
      </c>
      <c r="D1779" s="41" t="str">
        <f t="shared" si="109"/>
        <v>SPICY KING FOODS</v>
      </c>
      <c r="E1779" s="41" t="str">
        <f t="shared" si="110"/>
        <v>PROPRIETOR</v>
      </c>
      <c r="F1779" s="48" t="str">
        <f t="shared" si="111"/>
        <v>6,450.50</v>
      </c>
    </row>
    <row r="1780" spans="1:6" x14ac:dyDescent="0.3">
      <c r="A1780" t="s">
        <v>465</v>
      </c>
      <c r="C1780" s="41" t="str">
        <f t="shared" si="108"/>
        <v>504578901</v>
      </c>
      <c r="D1780" s="41" t="str">
        <f t="shared" si="109"/>
        <v>TRANSWORLD SHIPPING</v>
      </c>
      <c r="E1780" s="41" t="str">
        <f t="shared" si="110"/>
        <v>PARTNERSHIP</v>
      </c>
      <c r="F1780" s="48" t="str">
        <f t="shared" si="111"/>
        <v>4,25,650.00</v>
      </c>
    </row>
    <row r="1781" spans="1:6" x14ac:dyDescent="0.3">
      <c r="A1781" t="s">
        <v>466</v>
      </c>
      <c r="C1781" s="41" t="str">
        <f t="shared" si="108"/>
        <v>504589012</v>
      </c>
      <c r="D1781" s="41" t="str">
        <f t="shared" si="109"/>
        <v>CLOUDMAX CONSULTING</v>
      </c>
      <c r="E1781" s="41" t="str">
        <f t="shared" si="110"/>
        <v>LLP</v>
      </c>
      <c r="F1781" s="48" t="str">
        <f t="shared" si="111"/>
        <v>2,75,000.00</v>
      </c>
    </row>
    <row r="1782" spans="1:6" x14ac:dyDescent="0.3">
      <c r="A1782" t="s">
        <v>467</v>
      </c>
      <c r="C1782" s="41" t="str">
        <f t="shared" si="108"/>
        <v>504590123</v>
      </c>
      <c r="D1782" s="41" t="str">
        <f t="shared" si="109"/>
        <v>TRIMAX INDUSTRIAL STEELS</v>
      </c>
      <c r="E1782" s="41" t="str">
        <f t="shared" si="110"/>
        <v>PRIVATE LIMITED</v>
      </c>
      <c r="F1782" s="48" t="str">
        <f t="shared" si="111"/>
        <v>0.00</v>
      </c>
    </row>
    <row r="1783" spans="1:6" x14ac:dyDescent="0.3">
      <c r="A1783" t="s">
        <v>468</v>
      </c>
      <c r="C1783" s="41" t="str">
        <f t="shared" si="108"/>
        <v>504601234</v>
      </c>
      <c r="D1783" s="41" t="str">
        <f t="shared" si="109"/>
        <v>ORBIT FASHION EXPORTS</v>
      </c>
      <c r="E1783" s="41" t="str">
        <f t="shared" si="110"/>
        <v>PARTNERSHIP</v>
      </c>
      <c r="F1783" s="48" t="str">
        <f t="shared" si="111"/>
        <v>5,80,340.00</v>
      </c>
    </row>
    <row r="1784" spans="1:6" x14ac:dyDescent="0.3">
      <c r="A1784" t="s">
        <v>469</v>
      </c>
      <c r="C1784" s="41" t="str">
        <f t="shared" si="108"/>
        <v>504612345</v>
      </c>
      <c r="D1784" s="41" t="str">
        <f t="shared" si="109"/>
        <v>HILLVIEW REALTY</v>
      </c>
      <c r="E1784" s="41" t="str">
        <f t="shared" si="110"/>
        <v>PRIVATE LIMITED</v>
      </c>
      <c r="F1784" s="48" t="str">
        <f t="shared" si="111"/>
        <v>5,300.00</v>
      </c>
    </row>
    <row r="1785" spans="1:6" x14ac:dyDescent="0.3">
      <c r="A1785" t="s">
        <v>470</v>
      </c>
      <c r="C1785" s="41" t="str">
        <f t="shared" si="108"/>
        <v>504623456</v>
      </c>
      <c r="D1785" s="41" t="str">
        <f t="shared" si="109"/>
        <v>FRESHFIELD AGRO INDUSTRIES</v>
      </c>
      <c r="E1785" s="41" t="str">
        <f t="shared" si="110"/>
        <v>PROPRIETOR</v>
      </c>
      <c r="F1785" s="48" t="str">
        <f t="shared" si="111"/>
        <v>6,25,110.90</v>
      </c>
    </row>
    <row r="1786" spans="1:6" x14ac:dyDescent="0.3">
      <c r="A1786" t="s">
        <v>471</v>
      </c>
      <c r="C1786" s="41" t="str">
        <f t="shared" si="108"/>
        <v>504634567</v>
      </c>
      <c r="D1786" s="41" t="str">
        <f t="shared" si="109"/>
        <v>DIGITECH INFRA SOLUTIONS</v>
      </c>
      <c r="E1786" s="41" t="str">
        <f t="shared" si="110"/>
        <v>LLP</v>
      </c>
      <c r="F1786" s="48" t="str">
        <f t="shared" si="111"/>
        <v>21,750.00</v>
      </c>
    </row>
    <row r="1787" spans="1:6" x14ac:dyDescent="0.3">
      <c r="A1787" t="s">
        <v>472</v>
      </c>
      <c r="C1787" s="41" t="str">
        <f t="shared" si="108"/>
        <v>504645678</v>
      </c>
      <c r="D1787" s="41" t="str">
        <f t="shared" si="109"/>
        <v>SUNRISE FLEX PACKAGING</v>
      </c>
      <c r="E1787" s="41" t="str">
        <f t="shared" si="110"/>
        <v>PRIVATE LIMITED</v>
      </c>
      <c r="F1787" s="48" t="str">
        <f t="shared" si="111"/>
        <v>4,28,999.00</v>
      </c>
    </row>
    <row r="1788" spans="1:6" x14ac:dyDescent="0.3">
      <c r="A1788" t="s">
        <v>473</v>
      </c>
      <c r="C1788" s="41" t="str">
        <f t="shared" si="108"/>
        <v>504656789</v>
      </c>
      <c r="D1788" s="41" t="str">
        <f t="shared" si="109"/>
        <v>IMPERIAL GLOBAL TRADE</v>
      </c>
      <c r="E1788" s="41" t="str">
        <f t="shared" si="110"/>
        <v>PARTNERSHIP</v>
      </c>
      <c r="F1788" s="48" t="str">
        <f t="shared" si="111"/>
        <v>0.00</v>
      </c>
    </row>
    <row r="1789" spans="1:6" x14ac:dyDescent="0.3">
      <c r="A1789" t="s">
        <v>474</v>
      </c>
      <c r="C1789" s="41" t="str">
        <f t="shared" si="108"/>
        <v>504667890</v>
      </c>
      <c r="D1789" s="41" t="str">
        <f t="shared" si="109"/>
        <v>ALTITUDE TECH ENGINEERS</v>
      </c>
      <c r="E1789" s="41" t="str">
        <f t="shared" si="110"/>
        <v>PRIVATE LIMITED</v>
      </c>
      <c r="F1789" s="48" t="str">
        <f t="shared" si="111"/>
        <v>2,79,450.00</v>
      </c>
    </row>
    <row r="1790" spans="1:6" x14ac:dyDescent="0.3">
      <c r="A1790" t="s">
        <v>475</v>
      </c>
      <c r="C1790" s="41" t="str">
        <f t="shared" si="108"/>
        <v>504678901</v>
      </c>
      <c r="D1790" s="41" t="str">
        <f t="shared" si="109"/>
        <v>SHREE SAI WHOLESALE MART</v>
      </c>
      <c r="E1790" s="41" t="str">
        <f t="shared" si="110"/>
        <v>PROPRIETOR</v>
      </c>
      <c r="F1790" s="48" t="str">
        <f t="shared" si="111"/>
        <v>76,500.00</v>
      </c>
    </row>
    <row r="1791" spans="1:6" x14ac:dyDescent="0.3">
      <c r="A1791" t="s">
        <v>476</v>
      </c>
      <c r="C1791" s="41" t="str">
        <f t="shared" si="108"/>
        <v>504689012</v>
      </c>
      <c r="D1791" s="41" t="str">
        <f t="shared" si="109"/>
        <v>POWERTRON ELECTRICALS</v>
      </c>
      <c r="E1791" s="41" t="str">
        <f t="shared" si="110"/>
        <v>LLP</v>
      </c>
      <c r="F1791" s="48" t="str">
        <f t="shared" si="111"/>
        <v>7,15,000.00</v>
      </c>
    </row>
    <row r="1792" spans="1:6" x14ac:dyDescent="0.3">
      <c r="A1792" t="s">
        <v>477</v>
      </c>
      <c r="C1792" s="41" t="str">
        <f t="shared" si="108"/>
        <v>504690123</v>
      </c>
      <c r="D1792" s="41" t="str">
        <f t="shared" si="109"/>
        <v>INNOVISION SOFTWARE PARK</v>
      </c>
      <c r="E1792" s="41" t="str">
        <f t="shared" si="110"/>
        <v>PRIVATE LIMITED</v>
      </c>
      <c r="F1792" s="48" t="str">
        <f t="shared" si="111"/>
        <v>5,780.00</v>
      </c>
    </row>
    <row r="1793" spans="1:6" x14ac:dyDescent="0.3">
      <c r="A1793" t="s">
        <v>478</v>
      </c>
      <c r="C1793" s="41" t="str">
        <f t="shared" si="108"/>
        <v>504701234</v>
      </c>
      <c r="D1793" s="41" t="str">
        <f t="shared" si="109"/>
        <v>STONECREST GRANITES</v>
      </c>
      <c r="E1793" s="41" t="str">
        <f t="shared" si="110"/>
        <v>PARTNERSHIP</v>
      </c>
      <c r="F1793" s="48" t="str">
        <f t="shared" si="111"/>
        <v>3,25,600.00</v>
      </c>
    </row>
    <row r="1794" spans="1:6" x14ac:dyDescent="0.3">
      <c r="A1794" t="s">
        <v>479</v>
      </c>
      <c r="C1794" s="41" t="str">
        <f t="shared" si="108"/>
        <v>504712345</v>
      </c>
      <c r="D1794" s="41" t="str">
        <f t="shared" si="109"/>
        <v>GREENDALE MILK PRODUCTS</v>
      </c>
      <c r="E1794" s="41" t="str">
        <f t="shared" si="110"/>
        <v>PRIVATE LIMITED</v>
      </c>
      <c r="F1794" s="48" t="str">
        <f t="shared" si="111"/>
        <v>6,15,450.25</v>
      </c>
    </row>
    <row r="1795" spans="1:6" x14ac:dyDescent="0.3">
      <c r="A1795" t="s">
        <v>480</v>
      </c>
      <c r="C1795" s="41" t="str">
        <f t="shared" si="108"/>
        <v>504723456</v>
      </c>
      <c r="D1795" s="41" t="str">
        <f t="shared" si="109"/>
        <v>RAJPUT ENTERPRISES</v>
      </c>
      <c r="E1795" s="41" t="str">
        <f t="shared" si="110"/>
        <v>PROPRIETOR</v>
      </c>
      <c r="F1795" s="48" t="str">
        <f t="shared" si="111"/>
        <v>7,200.00</v>
      </c>
    </row>
    <row r="1796" spans="1:6" x14ac:dyDescent="0.3">
      <c r="A1796" t="s">
        <v>481</v>
      </c>
      <c r="C1796" s="41" t="str">
        <f t="shared" ref="C1796:C1859" si="112">TRIM(_xlfn.TEXTBEFORE(TRIM(A1795), " "))</f>
        <v>504734567</v>
      </c>
      <c r="D1796" s="41" t="str">
        <f t="shared" ref="D1796:D1859" si="113">TRIM(_xlfn.TEXTBEFORE(_xlfn.TEXTAFTER(TRIM(A1795), " "), "-"))</f>
        <v>VECTOR HEAVY EQUIPMENTS</v>
      </c>
      <c r="E1796" s="41" t="str">
        <f t="shared" ref="E1796:E1859" si="114">TRIM(_xlfn.TEXTBEFORE(_xlfn.TEXTAFTER(A1795, "-"), "Internal"))</f>
        <v>LLP</v>
      </c>
      <c r="F1796" s="48" t="str">
        <f t="shared" ref="F1796:F1859" si="115">TRIM(_xlfn.TEXTBEFORE(_xlfn.TEXTAFTER(A1795, "₹"), " ", -1))</f>
        <v>10,75,600.00</v>
      </c>
    </row>
    <row r="1797" spans="1:6" x14ac:dyDescent="0.3">
      <c r="A1797" t="s">
        <v>482</v>
      </c>
      <c r="C1797" s="41" t="str">
        <f t="shared" si="112"/>
        <v>504745678</v>
      </c>
      <c r="D1797" s="41" t="str">
        <f t="shared" si="113"/>
        <v>UNITY FACILITY SOLUTIONS</v>
      </c>
      <c r="E1797" s="41" t="str">
        <f t="shared" si="114"/>
        <v>PARTNERSHIP</v>
      </c>
      <c r="F1797" s="48" t="str">
        <f t="shared" si="115"/>
        <v>5,540.00</v>
      </c>
    </row>
    <row r="1798" spans="1:6" x14ac:dyDescent="0.3">
      <c r="A1798" t="s">
        <v>483</v>
      </c>
      <c r="C1798" s="41" t="str">
        <f t="shared" si="112"/>
        <v>504756789</v>
      </c>
      <c r="D1798" s="41" t="str">
        <f t="shared" si="113"/>
        <v>ZENMART INDIA RETAIL</v>
      </c>
      <c r="E1798" s="41" t="str">
        <f t="shared" si="114"/>
        <v>PRIVATE LIMITED</v>
      </c>
      <c r="F1798" s="48" t="str">
        <f t="shared" si="115"/>
        <v>15,42,300.00</v>
      </c>
    </row>
    <row r="1799" spans="1:6" x14ac:dyDescent="0.3">
      <c r="A1799" t="s">
        <v>484</v>
      </c>
      <c r="C1799" s="41" t="str">
        <f t="shared" si="112"/>
        <v>504767890</v>
      </c>
      <c r="D1799" s="41" t="str">
        <f t="shared" si="113"/>
        <v>SWEETHEART FOODS</v>
      </c>
      <c r="E1799" s="41" t="str">
        <f t="shared" si="114"/>
        <v>PROPRIETOR</v>
      </c>
      <c r="F1799" s="48" t="str">
        <f t="shared" si="115"/>
        <v>8,450.75</v>
      </c>
    </row>
    <row r="1800" spans="1:6" x14ac:dyDescent="0.3">
      <c r="A1800" t="s">
        <v>485</v>
      </c>
      <c r="C1800" s="41" t="str">
        <f t="shared" si="112"/>
        <v>504778901</v>
      </c>
      <c r="D1800" s="41" t="str">
        <f t="shared" si="113"/>
        <v>OM FASTLINE LOGISTICS</v>
      </c>
      <c r="E1800" s="41" t="str">
        <f t="shared" si="114"/>
        <v>PARTNERSHIP</v>
      </c>
      <c r="F1800" s="48" t="str">
        <f t="shared" si="115"/>
        <v>4,90,876.00</v>
      </c>
    </row>
    <row r="1801" spans="1:6" x14ac:dyDescent="0.3">
      <c r="A1801" t="s">
        <v>486</v>
      </c>
      <c r="C1801" s="41" t="str">
        <f t="shared" si="112"/>
        <v>504789012</v>
      </c>
      <c r="D1801" s="41" t="str">
        <f t="shared" si="113"/>
        <v>SKYNET IT SOLUTIONS</v>
      </c>
      <c r="E1801" s="41" t="str">
        <f t="shared" si="114"/>
        <v>LLP</v>
      </c>
      <c r="F1801" s="48" t="str">
        <f t="shared" si="115"/>
        <v>3,25,000.00</v>
      </c>
    </row>
    <row r="1802" spans="1:6" x14ac:dyDescent="0.3">
      <c r="A1802" t="s">
        <v>487</v>
      </c>
      <c r="C1802" s="41" t="str">
        <f t="shared" si="112"/>
        <v>504790123</v>
      </c>
      <c r="D1802" s="41" t="str">
        <f t="shared" si="113"/>
        <v>GREENWORLD TIMBER INDUSTRIES</v>
      </c>
      <c r="E1802" s="41" t="str">
        <f t="shared" si="114"/>
        <v>PRIVATE LIMITED</v>
      </c>
      <c r="F1802" s="48" t="str">
        <f t="shared" si="115"/>
        <v>0.00</v>
      </c>
    </row>
    <row r="1803" spans="1:6" x14ac:dyDescent="0.3">
      <c r="A1803" t="s">
        <v>488</v>
      </c>
      <c r="C1803" s="41" t="str">
        <f t="shared" si="112"/>
        <v>504801234</v>
      </c>
      <c r="D1803" s="41" t="str">
        <f t="shared" si="113"/>
        <v>WESTPOINT PROPERTY DEVELOPERS</v>
      </c>
      <c r="E1803" s="41" t="str">
        <f t="shared" si="114"/>
        <v>PARTNERSHIP</v>
      </c>
      <c r="F1803" s="48" t="str">
        <f t="shared" si="115"/>
        <v>8,10,340.00</v>
      </c>
    </row>
    <row r="1804" spans="1:6" x14ac:dyDescent="0.3">
      <c r="A1804" t="s">
        <v>489</v>
      </c>
      <c r="C1804" s="41" t="str">
        <f t="shared" si="112"/>
        <v>504812345</v>
      </c>
      <c r="D1804" s="41" t="str">
        <f t="shared" si="113"/>
        <v>SILVERSTONE EXPORTS</v>
      </c>
      <c r="E1804" s="41" t="str">
        <f t="shared" si="114"/>
        <v>PRIVATE LIMITED</v>
      </c>
      <c r="F1804" s="48" t="str">
        <f t="shared" si="115"/>
        <v>7,45,210.00</v>
      </c>
    </row>
    <row r="1805" spans="1:6" x14ac:dyDescent="0.3">
      <c r="A1805" t="s">
        <v>490</v>
      </c>
      <c r="C1805" s="41" t="str">
        <f t="shared" si="112"/>
        <v>504823456</v>
      </c>
      <c r="D1805" s="41" t="str">
        <f t="shared" si="113"/>
        <v>MAHAVIR PROVISION STORES</v>
      </c>
      <c r="E1805" s="41" t="str">
        <f t="shared" si="114"/>
        <v>PROPRIETOR</v>
      </c>
      <c r="F1805" s="48" t="str">
        <f t="shared" si="115"/>
        <v>0.00</v>
      </c>
    </row>
    <row r="1806" spans="1:6" x14ac:dyDescent="0.3">
      <c r="A1806" t="s">
        <v>491</v>
      </c>
      <c r="C1806" s="41" t="str">
        <f t="shared" si="112"/>
        <v>504834567</v>
      </c>
      <c r="D1806" s="41" t="str">
        <f t="shared" si="113"/>
        <v>EASTERN INFRA VENTURES</v>
      </c>
      <c r="E1806" s="41" t="str">
        <f t="shared" si="114"/>
        <v>PARTNERSHIP</v>
      </c>
      <c r="F1806" s="48" t="str">
        <f t="shared" si="115"/>
        <v>12,85,340.75</v>
      </c>
    </row>
    <row r="1807" spans="1:6" x14ac:dyDescent="0.3">
      <c r="A1807" t="s">
        <v>492</v>
      </c>
      <c r="C1807" s="41" t="str">
        <f t="shared" si="112"/>
        <v>504845678</v>
      </c>
      <c r="D1807" s="41" t="str">
        <f t="shared" si="113"/>
        <v>QUICKMOVE SUPPLY CHAIN</v>
      </c>
      <c r="E1807" s="41" t="str">
        <f t="shared" si="114"/>
        <v>LLP</v>
      </c>
      <c r="F1807" s="48" t="str">
        <f t="shared" si="115"/>
        <v>8,540.00</v>
      </c>
    </row>
    <row r="1808" spans="1:6" x14ac:dyDescent="0.3">
      <c r="A1808" t="s">
        <v>493</v>
      </c>
      <c r="C1808" s="41" t="str">
        <f t="shared" si="112"/>
        <v>504856789</v>
      </c>
      <c r="D1808" s="41" t="str">
        <f t="shared" si="113"/>
        <v>MEDITECH PHARMA CARE</v>
      </c>
      <c r="E1808" s="41" t="str">
        <f t="shared" si="114"/>
        <v>PRIVATE LIMITED</v>
      </c>
      <c r="F1808" s="48" t="str">
        <f t="shared" si="115"/>
        <v>6,72,300.00</v>
      </c>
    </row>
    <row r="1809" spans="1:6" x14ac:dyDescent="0.3">
      <c r="A1809" t="s">
        <v>494</v>
      </c>
      <c r="C1809" s="41" t="str">
        <f t="shared" si="112"/>
        <v>504867890</v>
      </c>
      <c r="D1809" s="41" t="str">
        <f t="shared" si="113"/>
        <v>SPICEBAY TRADERS</v>
      </c>
      <c r="E1809" s="41" t="str">
        <f t="shared" si="114"/>
        <v>PROPRIETOR</v>
      </c>
      <c r="F1809" s="48" t="str">
        <f t="shared" si="115"/>
        <v>5,850.25</v>
      </c>
    </row>
    <row r="1810" spans="1:6" x14ac:dyDescent="0.3">
      <c r="A1810" t="s">
        <v>495</v>
      </c>
      <c r="C1810" s="41" t="str">
        <f t="shared" si="112"/>
        <v>504878901</v>
      </c>
      <c r="D1810" s="41" t="str">
        <f t="shared" si="113"/>
        <v>TRANSASIA LOGISTICS</v>
      </c>
      <c r="E1810" s="41" t="str">
        <f t="shared" si="114"/>
        <v>PARTNERSHIP</v>
      </c>
      <c r="F1810" s="48" t="str">
        <f t="shared" si="115"/>
        <v>9,25,640.00</v>
      </c>
    </row>
    <row r="1811" spans="1:6" x14ac:dyDescent="0.3">
      <c r="A1811" t="s">
        <v>496</v>
      </c>
      <c r="C1811" s="41" t="str">
        <f t="shared" si="112"/>
        <v>504889012</v>
      </c>
      <c r="D1811" s="41" t="str">
        <f t="shared" si="113"/>
        <v>CLOUDPOINT CONSULTING</v>
      </c>
      <c r="E1811" s="41" t="str">
        <f t="shared" si="114"/>
        <v>LLP</v>
      </c>
      <c r="F1811" s="48" t="str">
        <f t="shared" si="115"/>
        <v>4,15,000.00</v>
      </c>
    </row>
    <row r="1812" spans="1:6" x14ac:dyDescent="0.3">
      <c r="A1812" t="s">
        <v>497</v>
      </c>
      <c r="C1812" s="41" t="str">
        <f t="shared" si="112"/>
        <v>504890123</v>
      </c>
      <c r="D1812" s="41" t="str">
        <f t="shared" si="113"/>
        <v>TRIDENT METAL WORKS</v>
      </c>
      <c r="E1812" s="41" t="str">
        <f t="shared" si="114"/>
        <v>PRIVATE LIMITED</v>
      </c>
      <c r="F1812" s="48" t="str">
        <f t="shared" si="115"/>
        <v>0.00</v>
      </c>
    </row>
    <row r="1813" spans="1:6" x14ac:dyDescent="0.3">
      <c r="A1813" t="s">
        <v>498</v>
      </c>
      <c r="C1813" s="41" t="str">
        <f t="shared" si="112"/>
        <v>504901234</v>
      </c>
      <c r="D1813" s="41" t="str">
        <f t="shared" si="113"/>
        <v>ORCHID FABRICS INDIA</v>
      </c>
      <c r="E1813" s="41" t="str">
        <f t="shared" si="114"/>
        <v>PARTNERSHIP</v>
      </c>
      <c r="F1813" s="48" t="str">
        <f t="shared" si="115"/>
        <v>5,40,340.00</v>
      </c>
    </row>
    <row r="1814" spans="1:6" x14ac:dyDescent="0.3">
      <c r="A1814" t="s">
        <v>499</v>
      </c>
      <c r="C1814" s="41" t="str">
        <f t="shared" si="112"/>
        <v>504912345</v>
      </c>
      <c r="D1814" s="41" t="str">
        <f t="shared" si="113"/>
        <v>HORIZON LAND DEVELOPERS</v>
      </c>
      <c r="E1814" s="41" t="str">
        <f t="shared" si="114"/>
        <v>PRIVATE LIMITED</v>
      </c>
      <c r="F1814" s="48" t="str">
        <f t="shared" si="115"/>
        <v>14,500.00</v>
      </c>
    </row>
    <row r="1815" spans="1:6" x14ac:dyDescent="0.3">
      <c r="A1815" t="s">
        <v>500</v>
      </c>
      <c r="C1815" s="41" t="str">
        <f t="shared" si="112"/>
        <v>504923456</v>
      </c>
      <c r="D1815" s="41" t="str">
        <f t="shared" si="113"/>
        <v>FRESHMART AGRO FOODS</v>
      </c>
      <c r="E1815" s="41" t="str">
        <f t="shared" si="114"/>
        <v>PROPRIETOR</v>
      </c>
      <c r="F1815" s="48" t="str">
        <f t="shared" si="115"/>
        <v>3,95,980.90</v>
      </c>
    </row>
    <row r="1816" spans="1:6" x14ac:dyDescent="0.3">
      <c r="A1816" t="s">
        <v>501</v>
      </c>
      <c r="C1816" s="41" t="str">
        <f t="shared" si="112"/>
        <v>504934567</v>
      </c>
      <c r="D1816" s="41" t="str">
        <f t="shared" si="113"/>
        <v>DIGITAL EDGE TECHNOLOGIES</v>
      </c>
      <c r="E1816" s="41" t="str">
        <f t="shared" si="114"/>
        <v>LLP</v>
      </c>
      <c r="F1816" s="48" t="str">
        <f t="shared" si="115"/>
        <v>26,750.00</v>
      </c>
    </row>
    <row r="1817" spans="1:6" x14ac:dyDescent="0.3">
      <c r="A1817" t="s">
        <v>502</v>
      </c>
      <c r="C1817" s="41" t="str">
        <f t="shared" si="112"/>
        <v>504945678</v>
      </c>
      <c r="D1817" s="41" t="str">
        <f t="shared" si="113"/>
        <v>SUNSHINE PACK INDUSTRIES</v>
      </c>
      <c r="E1817" s="41" t="str">
        <f t="shared" si="114"/>
        <v>PRIVATE LIMITED</v>
      </c>
      <c r="F1817" s="48" t="str">
        <f t="shared" si="115"/>
        <v>4,78,999.00</v>
      </c>
    </row>
    <row r="1818" spans="1:6" x14ac:dyDescent="0.3">
      <c r="A1818" t="s">
        <v>503</v>
      </c>
      <c r="C1818" s="41" t="str">
        <f t="shared" si="112"/>
        <v>504956789</v>
      </c>
      <c r="D1818" s="41" t="str">
        <f t="shared" si="113"/>
        <v>IMPERIAL GLOBAL EXPORTS</v>
      </c>
      <c r="E1818" s="41" t="str">
        <f t="shared" si="114"/>
        <v>PARTNERSHIP</v>
      </c>
      <c r="F1818" s="48" t="str">
        <f t="shared" si="115"/>
        <v>0.00</v>
      </c>
    </row>
    <row r="1819" spans="1:6" x14ac:dyDescent="0.3">
      <c r="A1819" t="s">
        <v>504</v>
      </c>
      <c r="C1819" s="41" t="str">
        <f t="shared" si="112"/>
        <v>504967890</v>
      </c>
      <c r="D1819" s="41" t="str">
        <f t="shared" si="113"/>
        <v>ALPHATEC INDUSTRIES</v>
      </c>
      <c r="E1819" s="41" t="str">
        <f t="shared" si="114"/>
        <v>PRIVATE LIMITED</v>
      </c>
      <c r="F1819" s="48" t="str">
        <f t="shared" si="115"/>
        <v>3,19,450.00</v>
      </c>
    </row>
    <row r="1820" spans="1:6" x14ac:dyDescent="0.3">
      <c r="A1820" t="s">
        <v>505</v>
      </c>
      <c r="C1820" s="41" t="str">
        <f t="shared" si="112"/>
        <v>504978901</v>
      </c>
      <c r="D1820" s="41" t="str">
        <f t="shared" si="113"/>
        <v>SHREE BALAJI MEDICAL SUPPLY</v>
      </c>
      <c r="E1820" s="41" t="str">
        <f t="shared" si="114"/>
        <v>PROPRIETOR</v>
      </c>
      <c r="F1820" s="48" t="str">
        <f t="shared" si="115"/>
        <v>56,500.00</v>
      </c>
    </row>
    <row r="1821" spans="1:6" x14ac:dyDescent="0.3">
      <c r="A1821" t="s">
        <v>506</v>
      </c>
      <c r="C1821" s="41" t="str">
        <f t="shared" si="112"/>
        <v>504989012</v>
      </c>
      <c r="D1821" s="41" t="str">
        <f t="shared" si="113"/>
        <v>POWERTECH ELECTRONICS</v>
      </c>
      <c r="E1821" s="41" t="str">
        <f t="shared" si="114"/>
        <v>LLP</v>
      </c>
      <c r="F1821" s="48" t="str">
        <f t="shared" si="115"/>
        <v>11,25,000.00</v>
      </c>
    </row>
    <row r="1822" spans="1:6" x14ac:dyDescent="0.3">
      <c r="A1822" t="s">
        <v>507</v>
      </c>
      <c r="C1822" s="41" t="str">
        <f t="shared" si="112"/>
        <v>504990123</v>
      </c>
      <c r="D1822" s="41" t="str">
        <f t="shared" si="113"/>
        <v>INNOTECH CORPORATE PARK</v>
      </c>
      <c r="E1822" s="41" t="str">
        <f t="shared" si="114"/>
        <v>PRIVATE LIMITED</v>
      </c>
      <c r="F1822" s="48" t="str">
        <f t="shared" si="115"/>
        <v>7,780.00</v>
      </c>
    </row>
    <row r="1823" spans="1:6" x14ac:dyDescent="0.3">
      <c r="A1823" t="s">
        <v>508</v>
      </c>
      <c r="C1823" s="41" t="str">
        <f t="shared" si="112"/>
        <v>505001234</v>
      </c>
      <c r="D1823" s="41" t="str">
        <f t="shared" si="113"/>
        <v>STONELINE GRANITES</v>
      </c>
      <c r="E1823" s="41" t="str">
        <f t="shared" si="114"/>
        <v>PARTNERSHIP</v>
      </c>
      <c r="F1823" s="48" t="str">
        <f t="shared" si="115"/>
        <v>6,85,600.00</v>
      </c>
    </row>
    <row r="1824" spans="1:6" x14ac:dyDescent="0.3">
      <c r="A1824" t="s">
        <v>509</v>
      </c>
      <c r="C1824" s="41" t="str">
        <f t="shared" si="112"/>
        <v>505012345</v>
      </c>
      <c r="D1824" s="41" t="str">
        <f t="shared" si="113"/>
        <v>GREENFARM DAIRY INDUSTRIES</v>
      </c>
      <c r="E1824" s="41" t="str">
        <f t="shared" si="114"/>
        <v>PRIVATE LIMITED</v>
      </c>
      <c r="F1824" s="48" t="str">
        <f t="shared" si="115"/>
        <v>5,75,450.25</v>
      </c>
    </row>
    <row r="1825" spans="1:6" x14ac:dyDescent="0.3">
      <c r="A1825" t="s">
        <v>510</v>
      </c>
      <c r="C1825" s="41" t="str">
        <f t="shared" si="112"/>
        <v>505023456</v>
      </c>
      <c r="D1825" s="41" t="str">
        <f t="shared" si="113"/>
        <v>RAJDHANI TRADERS</v>
      </c>
      <c r="E1825" s="41" t="str">
        <f t="shared" si="114"/>
        <v>PROPRIETOR</v>
      </c>
      <c r="F1825" s="48" t="str">
        <f t="shared" si="115"/>
        <v>3,200.00</v>
      </c>
    </row>
    <row r="1826" spans="1:6" x14ac:dyDescent="0.3">
      <c r="A1826" t="s">
        <v>511</v>
      </c>
      <c r="C1826" s="41" t="str">
        <f t="shared" si="112"/>
        <v>505034567</v>
      </c>
      <c r="D1826" s="41" t="str">
        <f t="shared" si="113"/>
        <v>VECTOR INDUSTRIAL TOOLS</v>
      </c>
      <c r="E1826" s="41" t="str">
        <f t="shared" si="114"/>
        <v>LLP</v>
      </c>
      <c r="F1826" s="48" t="str">
        <f t="shared" si="115"/>
        <v>10,15,600.00</v>
      </c>
    </row>
    <row r="1827" spans="1:6" x14ac:dyDescent="0.3">
      <c r="A1827" t="s">
        <v>512</v>
      </c>
      <c r="C1827" s="41" t="str">
        <f t="shared" si="112"/>
        <v>505045678</v>
      </c>
      <c r="D1827" s="41" t="str">
        <f t="shared" si="113"/>
        <v>UNITY CLEANING SOLUTIONS</v>
      </c>
      <c r="E1827" s="41" t="str">
        <f t="shared" si="114"/>
        <v>PARTNERSHIP</v>
      </c>
      <c r="F1827" s="48" t="str">
        <f t="shared" si="115"/>
        <v>9,540.00</v>
      </c>
    </row>
    <row r="1828" spans="1:6" x14ac:dyDescent="0.3">
      <c r="A1828" t="s">
        <v>513</v>
      </c>
      <c r="C1828" s="41" t="str">
        <f t="shared" si="112"/>
        <v>505056789</v>
      </c>
      <c r="D1828" s="41" t="str">
        <f t="shared" si="113"/>
        <v>ZENITH MEGA RETAIL</v>
      </c>
      <c r="E1828" s="41" t="str">
        <f t="shared" si="114"/>
        <v>PRIVATE LIMITED</v>
      </c>
      <c r="F1828" s="48" t="str">
        <f t="shared" si="115"/>
        <v>16,12,300.00</v>
      </c>
    </row>
    <row r="1829" spans="1:6" x14ac:dyDescent="0.3">
      <c r="A1829" t="s">
        <v>514</v>
      </c>
      <c r="C1829" s="41" t="str">
        <f t="shared" si="112"/>
        <v>505067890</v>
      </c>
      <c r="D1829" s="41" t="str">
        <f t="shared" si="113"/>
        <v>SWEETCRUST BAKERS</v>
      </c>
      <c r="E1829" s="41" t="str">
        <f t="shared" si="114"/>
        <v>PROPRIETOR</v>
      </c>
      <c r="F1829" s="48" t="str">
        <f t="shared" si="115"/>
        <v>6,450.75</v>
      </c>
    </row>
    <row r="1830" spans="1:6" x14ac:dyDescent="0.3">
      <c r="A1830" t="s">
        <v>515</v>
      </c>
      <c r="C1830" s="41" t="str">
        <f t="shared" si="112"/>
        <v>505078901</v>
      </c>
      <c r="D1830" s="41" t="str">
        <f t="shared" si="113"/>
        <v>OM SAI TRANSPORT SERVICES</v>
      </c>
      <c r="E1830" s="41" t="str">
        <f t="shared" si="114"/>
        <v>PARTNERSHIP</v>
      </c>
      <c r="F1830" s="48" t="str">
        <f t="shared" si="115"/>
        <v>5,60,876.00</v>
      </c>
    </row>
    <row r="1831" spans="1:6" x14ac:dyDescent="0.3">
      <c r="A1831" t="s">
        <v>516</v>
      </c>
      <c r="C1831" s="41" t="str">
        <f t="shared" si="112"/>
        <v>505089012</v>
      </c>
      <c r="D1831" s="41" t="str">
        <f t="shared" si="113"/>
        <v>SKYLINE SOFTWARE HUB</v>
      </c>
      <c r="E1831" s="41" t="str">
        <f t="shared" si="114"/>
        <v>LLP</v>
      </c>
      <c r="F1831" s="48" t="str">
        <f t="shared" si="115"/>
        <v>2,85,000.00</v>
      </c>
    </row>
    <row r="1832" spans="1:6" x14ac:dyDescent="0.3">
      <c r="A1832" t="s">
        <v>517</v>
      </c>
      <c r="C1832" s="41" t="str">
        <f t="shared" si="112"/>
        <v>505090123</v>
      </c>
      <c r="D1832" s="41" t="str">
        <f t="shared" si="113"/>
        <v>GREENPLY INDUSTRIES</v>
      </c>
      <c r="E1832" s="41" t="str">
        <f t="shared" si="114"/>
        <v>PRIVATE LIMITED</v>
      </c>
      <c r="F1832" s="48" t="str">
        <f t="shared" si="115"/>
        <v>0.00</v>
      </c>
    </row>
    <row r="1833" spans="1:6" x14ac:dyDescent="0.3">
      <c r="A1833" t="s">
        <v>518</v>
      </c>
      <c r="C1833" s="41" t="str">
        <f t="shared" si="112"/>
        <v>505101234</v>
      </c>
      <c r="D1833" s="41" t="str">
        <f t="shared" si="113"/>
        <v>WESTERN MEADOW BUILDERS</v>
      </c>
      <c r="E1833" s="41" t="str">
        <f t="shared" si="114"/>
        <v>PARTNERSHIP</v>
      </c>
      <c r="F1833" s="48" t="str">
        <f t="shared" si="115"/>
        <v>9,90,340.00</v>
      </c>
    </row>
    <row r="1834" spans="1:6" x14ac:dyDescent="0.3">
      <c r="A1834" t="s">
        <v>519</v>
      </c>
      <c r="C1834" s="41" t="str">
        <f t="shared" si="112"/>
        <v>505112345</v>
      </c>
      <c r="D1834" s="41" t="str">
        <f t="shared" si="113"/>
        <v>BRILLIANT FUTURE INSTITUTE</v>
      </c>
      <c r="E1834" s="41" t="str">
        <f t="shared" si="114"/>
        <v>PRIVATE LIMITED</v>
      </c>
      <c r="F1834" s="48" t="str">
        <f t="shared" si="115"/>
        <v>4,800.00</v>
      </c>
    </row>
    <row r="1835" spans="1:6" x14ac:dyDescent="0.3">
      <c r="A1835" t="s">
        <v>520</v>
      </c>
      <c r="C1835" s="41" t="str">
        <f t="shared" si="112"/>
        <v>505123456</v>
      </c>
      <c r="D1835" s="41" t="str">
        <f t="shared" si="113"/>
        <v>GOLDEN MILK DAIRY</v>
      </c>
      <c r="E1835" s="41" t="str">
        <f t="shared" si="114"/>
        <v>PROPRIETOR</v>
      </c>
      <c r="F1835" s="48" t="str">
        <f t="shared" si="115"/>
        <v>8,15,210.90</v>
      </c>
    </row>
    <row r="1836" spans="1:6" x14ac:dyDescent="0.3">
      <c r="A1836" t="s">
        <v>521</v>
      </c>
      <c r="C1836" s="41" t="str">
        <f t="shared" si="112"/>
        <v>505134567</v>
      </c>
      <c r="D1836" s="41" t="str">
        <f t="shared" si="113"/>
        <v>SPEEDLINK EXPRESS NETWORK</v>
      </c>
      <c r="E1836" s="41" t="str">
        <f t="shared" si="114"/>
        <v>LLP</v>
      </c>
      <c r="F1836" s="48" t="str">
        <f t="shared" si="115"/>
        <v>24,750.00</v>
      </c>
    </row>
    <row r="1837" spans="1:6" x14ac:dyDescent="0.3">
      <c r="A1837" t="s">
        <v>522</v>
      </c>
      <c r="C1837" s="41" t="str">
        <f t="shared" si="112"/>
        <v>505145678</v>
      </c>
      <c r="D1837" s="41" t="str">
        <f t="shared" si="113"/>
        <v>URBAN MEDIA SOLUTIONS</v>
      </c>
      <c r="E1837" s="41" t="str">
        <f t="shared" si="114"/>
        <v>PRIVATE LIMITED</v>
      </c>
      <c r="F1837" s="48" t="str">
        <f t="shared" si="115"/>
        <v>7,88,999.00</v>
      </c>
    </row>
    <row r="1838" spans="1:6" x14ac:dyDescent="0.3">
      <c r="A1838" t="s">
        <v>523</v>
      </c>
      <c r="C1838" s="41" t="str">
        <f t="shared" si="112"/>
        <v>505156789</v>
      </c>
      <c r="D1838" s="41" t="str">
        <f t="shared" si="113"/>
        <v>HERITAGE SILK INDUSTRIES</v>
      </c>
      <c r="E1838" s="41" t="str">
        <f t="shared" si="114"/>
        <v>PARTNERSHIP</v>
      </c>
      <c r="F1838" s="48" t="str">
        <f t="shared" si="115"/>
        <v>0.00</v>
      </c>
    </row>
    <row r="1839" spans="1:6" x14ac:dyDescent="0.3">
      <c r="A1839" t="s">
        <v>524</v>
      </c>
      <c r="C1839" s="41" t="str">
        <f t="shared" si="112"/>
        <v>505167890</v>
      </c>
      <c r="D1839" s="41" t="str">
        <f t="shared" si="113"/>
        <v>BIOGEN HEALTHCARE</v>
      </c>
      <c r="E1839" s="41" t="str">
        <f t="shared" si="114"/>
        <v>PRIVATE LIMITED</v>
      </c>
      <c r="F1839" s="48" t="str">
        <f t="shared" si="115"/>
        <v>2,89,450.00</v>
      </c>
    </row>
    <row r="1840" spans="1:6" x14ac:dyDescent="0.3">
      <c r="A1840" t="s">
        <v>525</v>
      </c>
      <c r="C1840" s="41" t="str">
        <f t="shared" si="112"/>
        <v>505178901</v>
      </c>
      <c r="D1840" s="41" t="str">
        <f t="shared" si="113"/>
        <v>SHREE RAM DISTRIBUTION</v>
      </c>
      <c r="E1840" s="41" t="str">
        <f t="shared" si="114"/>
        <v>PROPRIETOR</v>
      </c>
      <c r="F1840" s="48" t="str">
        <f t="shared" si="115"/>
        <v>1,26,500.00</v>
      </c>
    </row>
    <row r="1841" spans="1:6" x14ac:dyDescent="0.3">
      <c r="A1841" t="s">
        <v>526</v>
      </c>
      <c r="C1841" s="41" t="str">
        <f t="shared" si="112"/>
        <v>505189012</v>
      </c>
      <c r="D1841" s="41" t="str">
        <f t="shared" si="113"/>
        <v>SOLARTECH ENERGY SYSTEMS</v>
      </c>
      <c r="E1841" s="41" t="str">
        <f t="shared" si="114"/>
        <v>LLP</v>
      </c>
      <c r="F1841" s="48" t="str">
        <f t="shared" si="115"/>
        <v>12,25,000.00</v>
      </c>
    </row>
    <row r="1842" spans="1:6" x14ac:dyDescent="0.3">
      <c r="A1842" t="s">
        <v>527</v>
      </c>
      <c r="C1842" s="41" t="str">
        <f t="shared" si="112"/>
        <v>505190123</v>
      </c>
      <c r="D1842" s="41" t="str">
        <f t="shared" si="113"/>
        <v>GLOBAL EDGE CONSULTING</v>
      </c>
      <c r="E1842" s="41" t="str">
        <f t="shared" si="114"/>
        <v>PRIVATE LIMITED</v>
      </c>
      <c r="F1842" s="48" t="str">
        <f t="shared" si="115"/>
        <v>9,480.00</v>
      </c>
    </row>
    <row r="1843" spans="1:6" x14ac:dyDescent="0.3">
      <c r="A1843" t="s">
        <v>528</v>
      </c>
      <c r="C1843" s="41" t="str">
        <f t="shared" si="112"/>
        <v>505201234</v>
      </c>
      <c r="D1843" s="41" t="str">
        <f t="shared" si="113"/>
        <v>ZENITH ENGINEERING SOLUTIONS</v>
      </c>
      <c r="E1843" s="41" t="str">
        <f t="shared" si="114"/>
        <v>PARTNERSHIP</v>
      </c>
      <c r="F1843" s="48" t="str">
        <f t="shared" si="115"/>
        <v>7,95,600.00</v>
      </c>
    </row>
    <row r="1844" spans="1:6" x14ac:dyDescent="0.3">
      <c r="A1844" t="s">
        <v>529</v>
      </c>
      <c r="C1844" s="41" t="str">
        <f t="shared" si="112"/>
        <v>505212345</v>
      </c>
      <c r="D1844" s="41" t="str">
        <f t="shared" si="113"/>
        <v>AURORA FLEXIBLE PACKAGING</v>
      </c>
      <c r="E1844" s="41" t="str">
        <f t="shared" si="114"/>
        <v>PRIVATE LIMITED</v>
      </c>
      <c r="F1844" s="48" t="str">
        <f t="shared" si="115"/>
        <v>6,25,890.25</v>
      </c>
    </row>
    <row r="1845" spans="1:6" x14ac:dyDescent="0.3">
      <c r="A1845" t="s">
        <v>530</v>
      </c>
      <c r="C1845" s="41" t="str">
        <f t="shared" si="112"/>
        <v>505223456</v>
      </c>
      <c r="D1845" s="41" t="str">
        <f t="shared" si="113"/>
        <v>NAVKAR WHOLESALE TRADERS</v>
      </c>
      <c r="E1845" s="41" t="str">
        <f t="shared" si="114"/>
        <v>PROPRIETOR</v>
      </c>
      <c r="F1845" s="48" t="str">
        <f t="shared" si="115"/>
        <v>5,200.00</v>
      </c>
    </row>
    <row r="1846" spans="1:6" x14ac:dyDescent="0.3">
      <c r="A1846" t="s">
        <v>531</v>
      </c>
      <c r="C1846" s="41" t="str">
        <f t="shared" si="112"/>
        <v>505234567</v>
      </c>
      <c r="D1846" s="41" t="str">
        <f t="shared" si="113"/>
        <v>TITAN INFRA PROJECTS</v>
      </c>
      <c r="E1846" s="41" t="str">
        <f t="shared" si="114"/>
        <v>LLP</v>
      </c>
      <c r="F1846" s="48" t="str">
        <f t="shared" si="115"/>
        <v>19,75,600.00</v>
      </c>
    </row>
    <row r="1847" spans="1:6" x14ac:dyDescent="0.3">
      <c r="A1847" t="s">
        <v>532</v>
      </c>
      <c r="C1847" s="41" t="str">
        <f t="shared" si="112"/>
        <v>505245678</v>
      </c>
      <c r="D1847" s="41" t="str">
        <f t="shared" si="113"/>
        <v>PRIME SECURITY FORCE</v>
      </c>
      <c r="E1847" s="41" t="str">
        <f t="shared" si="114"/>
        <v>PARTNERSHIP</v>
      </c>
      <c r="F1847" s="48" t="str">
        <f t="shared" si="115"/>
        <v>6,540.00</v>
      </c>
    </row>
    <row r="1848" spans="1:6" x14ac:dyDescent="0.3">
      <c r="A1848" t="s">
        <v>533</v>
      </c>
      <c r="C1848" s="41" t="str">
        <f t="shared" si="112"/>
        <v>505256789</v>
      </c>
      <c r="D1848" s="41" t="str">
        <f t="shared" si="113"/>
        <v>SUNPAPER INDUSTRIES</v>
      </c>
      <c r="E1848" s="41" t="str">
        <f t="shared" si="114"/>
        <v>PRIVATE LIMITED</v>
      </c>
      <c r="F1848" s="48" t="str">
        <f t="shared" si="115"/>
        <v>10,82,300.00</v>
      </c>
    </row>
    <row r="1849" spans="1:6" x14ac:dyDescent="0.3">
      <c r="A1849" t="s">
        <v>534</v>
      </c>
      <c r="C1849" s="41" t="str">
        <f t="shared" si="112"/>
        <v>505267890</v>
      </c>
      <c r="D1849" s="41" t="str">
        <f t="shared" si="113"/>
        <v>VISION MEDIA ENTERPRISES</v>
      </c>
      <c r="E1849" s="41" t="str">
        <f t="shared" si="114"/>
        <v>PROPRIETOR</v>
      </c>
      <c r="F1849" s="48" t="str">
        <f t="shared" si="115"/>
        <v>8,450.75</v>
      </c>
    </row>
    <row r="1850" spans="1:6" x14ac:dyDescent="0.3">
      <c r="A1850" t="s">
        <v>535</v>
      </c>
      <c r="C1850" s="41" t="str">
        <f t="shared" si="112"/>
        <v>505278901</v>
      </c>
      <c r="D1850" s="41" t="str">
        <f t="shared" si="113"/>
        <v>NORTHSTAR SHIPPING LINES</v>
      </c>
      <c r="E1850" s="41" t="str">
        <f t="shared" si="114"/>
        <v>PARTNERSHIP</v>
      </c>
      <c r="F1850" s="48" t="str">
        <f t="shared" si="115"/>
        <v>6,90,876.00</v>
      </c>
    </row>
    <row r="1851" spans="1:6" x14ac:dyDescent="0.3">
      <c r="A1851" t="s">
        <v>536</v>
      </c>
      <c r="C1851" s="41" t="str">
        <f t="shared" si="112"/>
        <v>505289012</v>
      </c>
      <c r="D1851" s="41" t="str">
        <f t="shared" si="113"/>
        <v>TECHNOVA SOLUTIONS</v>
      </c>
      <c r="E1851" s="41" t="str">
        <f t="shared" si="114"/>
        <v>LLP</v>
      </c>
      <c r="F1851" s="48" t="str">
        <f t="shared" si="115"/>
        <v>3,95,000.00</v>
      </c>
    </row>
    <row r="1852" spans="1:6" x14ac:dyDescent="0.3">
      <c r="A1852" t="s">
        <v>537</v>
      </c>
      <c r="C1852" s="41" t="str">
        <f t="shared" si="112"/>
        <v>505290123</v>
      </c>
      <c r="D1852" s="41" t="str">
        <f t="shared" si="113"/>
        <v>RIVERDALE AGRO PRODUCTS</v>
      </c>
      <c r="E1852" s="41" t="str">
        <f t="shared" si="114"/>
        <v>PRIVATE LIMITED</v>
      </c>
      <c r="F1852" s="48" t="str">
        <f t="shared" si="115"/>
        <v>0.00</v>
      </c>
    </row>
    <row r="1853" spans="1:6" x14ac:dyDescent="0.3">
      <c r="A1853" t="s">
        <v>538</v>
      </c>
      <c r="C1853" s="41" t="str">
        <f t="shared" si="112"/>
        <v>505301234</v>
      </c>
      <c r="D1853" s="41" t="str">
        <f t="shared" si="113"/>
        <v>ARCADIA INTERIOR SOLUTIONS</v>
      </c>
      <c r="E1853" s="41" t="str">
        <f t="shared" si="114"/>
        <v>PARTNERSHIP</v>
      </c>
      <c r="F1853" s="48" t="str">
        <f t="shared" si="115"/>
        <v>7,10,340.00</v>
      </c>
    </row>
    <row r="1854" spans="1:6" x14ac:dyDescent="0.3">
      <c r="A1854" t="s">
        <v>539</v>
      </c>
      <c r="C1854" s="41" t="str">
        <f t="shared" si="112"/>
        <v>505312345</v>
      </c>
      <c r="D1854" s="41" t="str">
        <f t="shared" si="113"/>
        <v>SILVER PEAK POLYMERS</v>
      </c>
      <c r="E1854" s="41" t="str">
        <f t="shared" si="114"/>
        <v>PRIVATE LIMITED</v>
      </c>
      <c r="F1854" s="48" t="str">
        <f t="shared" si="115"/>
        <v>9,45,920.00</v>
      </c>
    </row>
    <row r="1855" spans="1:6" x14ac:dyDescent="0.3">
      <c r="A1855" t="s">
        <v>540</v>
      </c>
      <c r="C1855" s="41" t="str">
        <f t="shared" si="112"/>
        <v>505323456</v>
      </c>
      <c r="D1855" s="41" t="str">
        <f t="shared" si="113"/>
        <v>MAHAVEER GENERAL STORES</v>
      </c>
      <c r="E1855" s="41" t="str">
        <f t="shared" si="114"/>
        <v>PROPRIETOR</v>
      </c>
      <c r="F1855" s="48" t="str">
        <f t="shared" si="115"/>
        <v>0.00</v>
      </c>
    </row>
    <row r="1856" spans="1:6" x14ac:dyDescent="0.3">
      <c r="A1856" t="s">
        <v>541</v>
      </c>
      <c r="C1856" s="41" t="str">
        <f t="shared" si="112"/>
        <v>505334567</v>
      </c>
      <c r="D1856" s="41" t="str">
        <f t="shared" si="113"/>
        <v>EASTERN SKY DEVELOPERS</v>
      </c>
      <c r="E1856" s="41" t="str">
        <f t="shared" si="114"/>
        <v>PARTNERSHIP</v>
      </c>
      <c r="F1856" s="48" t="str">
        <f t="shared" si="115"/>
        <v>15,75,300.75</v>
      </c>
    </row>
    <row r="1857" spans="1:6" x14ac:dyDescent="0.3">
      <c r="A1857" t="s">
        <v>542</v>
      </c>
      <c r="C1857" s="41" t="str">
        <f t="shared" si="112"/>
        <v>505345678</v>
      </c>
      <c r="D1857" s="41" t="str">
        <f t="shared" si="113"/>
        <v>QUICKSHIFT FREIGHT</v>
      </c>
      <c r="E1857" s="41" t="str">
        <f t="shared" si="114"/>
        <v>LLP</v>
      </c>
      <c r="F1857" s="48" t="str">
        <f t="shared" si="115"/>
        <v>13,540.00</v>
      </c>
    </row>
    <row r="1858" spans="1:6" x14ac:dyDescent="0.3">
      <c r="A1858" t="s">
        <v>543</v>
      </c>
      <c r="C1858" s="41" t="str">
        <f t="shared" si="112"/>
        <v>505356789</v>
      </c>
      <c r="D1858" s="41" t="str">
        <f t="shared" si="113"/>
        <v>MEDICARE LIFE SCIENCES</v>
      </c>
      <c r="E1858" s="41" t="str">
        <f t="shared" si="114"/>
        <v>PRIVATE LIMITED</v>
      </c>
      <c r="F1858" s="48" t="str">
        <f t="shared" si="115"/>
        <v>8,12,800.00</v>
      </c>
    </row>
    <row r="1859" spans="1:6" x14ac:dyDescent="0.3">
      <c r="A1859" t="s">
        <v>544</v>
      </c>
      <c r="C1859" s="41" t="str">
        <f t="shared" si="112"/>
        <v>505367890</v>
      </c>
      <c r="D1859" s="41" t="str">
        <f t="shared" si="113"/>
        <v>SPICY WORLD FOODS</v>
      </c>
      <c r="E1859" s="41" t="str">
        <f t="shared" si="114"/>
        <v>PROPRIETOR</v>
      </c>
      <c r="F1859" s="48" t="str">
        <f t="shared" si="115"/>
        <v>7,450.50</v>
      </c>
    </row>
    <row r="1860" spans="1:6" x14ac:dyDescent="0.3">
      <c r="A1860" t="s">
        <v>545</v>
      </c>
      <c r="C1860" s="41" t="str">
        <f t="shared" ref="C1860:C1923" si="116">TRIM(_xlfn.TEXTBEFORE(TRIM(A1859), " "))</f>
        <v>505378901</v>
      </c>
      <c r="D1860" s="41" t="str">
        <f t="shared" ref="D1860:D1923" si="117">TRIM(_xlfn.TEXTBEFORE(_xlfn.TEXTAFTER(TRIM(A1859), " "), "-"))</f>
        <v>TRANSWORLD GLOBAL SHIPPING</v>
      </c>
      <c r="E1860" s="41" t="str">
        <f t="shared" ref="E1860:E1923" si="118">TRIM(_xlfn.TEXTBEFORE(_xlfn.TEXTAFTER(A1859, "-"), "Internal"))</f>
        <v>PARTNERSHIP</v>
      </c>
      <c r="F1860" s="48" t="str">
        <f t="shared" ref="F1860:F1923" si="119">TRIM(_xlfn.TEXTBEFORE(_xlfn.TEXTAFTER(A1859, "₹"), " ", -1))</f>
        <v>5,25,650.00</v>
      </c>
    </row>
    <row r="1861" spans="1:6" x14ac:dyDescent="0.3">
      <c r="A1861" t="s">
        <v>546</v>
      </c>
      <c r="C1861" s="41" t="str">
        <f t="shared" si="116"/>
        <v>505389012</v>
      </c>
      <c r="D1861" s="41" t="str">
        <f t="shared" si="117"/>
        <v>CLOUDCORE TECHNOLOGIES</v>
      </c>
      <c r="E1861" s="41" t="str">
        <f t="shared" si="118"/>
        <v>LLP</v>
      </c>
      <c r="F1861" s="48" t="str">
        <f t="shared" si="119"/>
        <v>4,25,000.00</v>
      </c>
    </row>
    <row r="1862" spans="1:6" x14ac:dyDescent="0.3">
      <c r="A1862" t="s">
        <v>547</v>
      </c>
      <c r="C1862" s="41" t="str">
        <f t="shared" si="116"/>
        <v>505390123</v>
      </c>
      <c r="D1862" s="41" t="str">
        <f t="shared" si="117"/>
        <v>TRIMAX METAL INDUSTRIES</v>
      </c>
      <c r="E1862" s="41" t="str">
        <f t="shared" si="118"/>
        <v>PRIVATE LIMITED</v>
      </c>
      <c r="F1862" s="48" t="str">
        <f t="shared" si="119"/>
        <v>0.00</v>
      </c>
    </row>
    <row r="1863" spans="1:6" x14ac:dyDescent="0.3">
      <c r="A1863" t="s">
        <v>548</v>
      </c>
      <c r="C1863" s="41" t="str">
        <f t="shared" si="116"/>
        <v>505401234</v>
      </c>
      <c r="D1863" s="41" t="str">
        <f t="shared" si="117"/>
        <v>ORBITAL FASHION EXPORTS</v>
      </c>
      <c r="E1863" s="41" t="str">
        <f t="shared" si="118"/>
        <v>PARTNERSHIP</v>
      </c>
      <c r="F1863" s="48" t="str">
        <f t="shared" si="119"/>
        <v>6,80,340.00</v>
      </c>
    </row>
    <row r="1864" spans="1:6" x14ac:dyDescent="0.3">
      <c r="A1864" t="s">
        <v>549</v>
      </c>
      <c r="C1864" s="41" t="str">
        <f t="shared" si="116"/>
        <v>505412345</v>
      </c>
      <c r="D1864" s="41" t="str">
        <f t="shared" si="117"/>
        <v>HILLTOP REALTY DEVELOPERS</v>
      </c>
      <c r="E1864" s="41" t="str">
        <f t="shared" si="118"/>
        <v>PRIVATE LIMITED</v>
      </c>
      <c r="F1864" s="48" t="str">
        <f t="shared" si="119"/>
        <v>5,300.00</v>
      </c>
    </row>
    <row r="1865" spans="1:6" x14ac:dyDescent="0.3">
      <c r="A1865" t="s">
        <v>550</v>
      </c>
      <c r="C1865" s="41" t="str">
        <f t="shared" si="116"/>
        <v>505423456</v>
      </c>
      <c r="D1865" s="41" t="str">
        <f t="shared" si="117"/>
        <v>FRESHFIELD ORGANICS</v>
      </c>
      <c r="E1865" s="41" t="str">
        <f t="shared" si="118"/>
        <v>PROPRIETOR</v>
      </c>
      <c r="F1865" s="48" t="str">
        <f t="shared" si="119"/>
        <v>6,95,110.90</v>
      </c>
    </row>
    <row r="1866" spans="1:6" x14ac:dyDescent="0.3">
      <c r="A1866" t="s">
        <v>551</v>
      </c>
      <c r="C1866" s="41" t="str">
        <f t="shared" si="116"/>
        <v>505434567</v>
      </c>
      <c r="D1866" s="41" t="str">
        <f t="shared" si="117"/>
        <v>DIGITRON INFRA SOLUTIONS</v>
      </c>
      <c r="E1866" s="41" t="str">
        <f t="shared" si="118"/>
        <v>LLP</v>
      </c>
      <c r="F1866" s="48" t="str">
        <f t="shared" si="119"/>
        <v>22,750.00</v>
      </c>
    </row>
    <row r="1867" spans="1:6" x14ac:dyDescent="0.3">
      <c r="A1867" t="s">
        <v>552</v>
      </c>
      <c r="C1867" s="41" t="str">
        <f t="shared" si="116"/>
        <v>505445678</v>
      </c>
      <c r="D1867" s="41" t="str">
        <f t="shared" si="117"/>
        <v>SUNRISE PACK SOLUTIONS</v>
      </c>
      <c r="E1867" s="41" t="str">
        <f t="shared" si="118"/>
        <v>PRIVATE LIMITED</v>
      </c>
      <c r="F1867" s="48" t="str">
        <f t="shared" si="119"/>
        <v>5,28,999.00</v>
      </c>
    </row>
    <row r="1868" spans="1:6" x14ac:dyDescent="0.3">
      <c r="A1868" t="s">
        <v>553</v>
      </c>
      <c r="C1868" s="41" t="str">
        <f t="shared" si="116"/>
        <v>505456789</v>
      </c>
      <c r="D1868" s="41" t="str">
        <f t="shared" si="117"/>
        <v>IMPERIAL TRADE CORPORATION</v>
      </c>
      <c r="E1868" s="41" t="str">
        <f t="shared" si="118"/>
        <v>PARTNERSHIP</v>
      </c>
      <c r="F1868" s="48" t="str">
        <f t="shared" si="119"/>
        <v>0.00</v>
      </c>
    </row>
    <row r="1869" spans="1:6" x14ac:dyDescent="0.3">
      <c r="A1869" t="s">
        <v>554</v>
      </c>
      <c r="C1869" s="41" t="str">
        <f t="shared" si="116"/>
        <v>505467890</v>
      </c>
      <c r="D1869" s="41" t="str">
        <f t="shared" si="117"/>
        <v>ALTITUDE INDUSTRIAL ENGINEERS</v>
      </c>
      <c r="E1869" s="41" t="str">
        <f t="shared" si="118"/>
        <v>PRIVATE LIMITED</v>
      </c>
      <c r="F1869" s="48" t="str">
        <f t="shared" si="119"/>
        <v>3,29,450.00</v>
      </c>
    </row>
    <row r="1870" spans="1:6" x14ac:dyDescent="0.3">
      <c r="A1870" t="s">
        <v>555</v>
      </c>
      <c r="C1870" s="41" t="str">
        <f t="shared" si="116"/>
        <v>505478901</v>
      </c>
      <c r="D1870" s="41" t="str">
        <f t="shared" si="117"/>
        <v>SHREE SAI WHOLESALE MART</v>
      </c>
      <c r="E1870" s="41" t="str">
        <f t="shared" si="118"/>
        <v>PROPRIETOR</v>
      </c>
      <c r="F1870" s="48" t="str">
        <f t="shared" si="119"/>
        <v>76,500.00</v>
      </c>
    </row>
    <row r="1871" spans="1:6" x14ac:dyDescent="0.3">
      <c r="A1871" t="s">
        <v>556</v>
      </c>
      <c r="C1871" s="41" t="str">
        <f t="shared" si="116"/>
        <v>505489012</v>
      </c>
      <c r="D1871" s="41" t="str">
        <f t="shared" si="117"/>
        <v>POWERTRONIC SYSTEMS</v>
      </c>
      <c r="E1871" s="41" t="str">
        <f t="shared" si="118"/>
        <v>LLP</v>
      </c>
      <c r="F1871" s="48" t="str">
        <f t="shared" si="119"/>
        <v>8,15,000.00</v>
      </c>
    </row>
    <row r="1872" spans="1:6" x14ac:dyDescent="0.3">
      <c r="A1872" t="s">
        <v>557</v>
      </c>
      <c r="C1872" s="41" t="str">
        <f t="shared" si="116"/>
        <v>505490123</v>
      </c>
      <c r="D1872" s="41" t="str">
        <f t="shared" si="117"/>
        <v>INNOVISION TECH PARK</v>
      </c>
      <c r="E1872" s="41" t="str">
        <f t="shared" si="118"/>
        <v>PRIVATE LIMITED</v>
      </c>
      <c r="F1872" s="48" t="str">
        <f t="shared" si="119"/>
        <v>5,780.00</v>
      </c>
    </row>
    <row r="1873" spans="1:6" x14ac:dyDescent="0.3">
      <c r="A1873" t="s">
        <v>558</v>
      </c>
      <c r="C1873" s="41" t="str">
        <f t="shared" si="116"/>
        <v>505501234</v>
      </c>
      <c r="D1873" s="41" t="str">
        <f t="shared" si="117"/>
        <v>STONECREST GRANITE WORKS</v>
      </c>
      <c r="E1873" s="41" t="str">
        <f t="shared" si="118"/>
        <v>PARTNERSHIP</v>
      </c>
      <c r="F1873" s="48" t="str">
        <f t="shared" si="119"/>
        <v>3,75,600.00</v>
      </c>
    </row>
    <row r="1874" spans="1:6" x14ac:dyDescent="0.3">
      <c r="A1874" t="s">
        <v>559</v>
      </c>
      <c r="C1874" s="41" t="str">
        <f t="shared" si="116"/>
        <v>505512345</v>
      </c>
      <c r="D1874" s="41" t="str">
        <f t="shared" si="117"/>
        <v>GREENDALE MILK FOODS</v>
      </c>
      <c r="E1874" s="41" t="str">
        <f t="shared" si="118"/>
        <v>PRIVATE LIMITED</v>
      </c>
      <c r="F1874" s="48" t="str">
        <f t="shared" si="119"/>
        <v>6,45,450.25</v>
      </c>
    </row>
    <row r="1875" spans="1:6" x14ac:dyDescent="0.3">
      <c r="A1875" t="s">
        <v>560</v>
      </c>
      <c r="C1875" s="41" t="str">
        <f t="shared" si="116"/>
        <v>505523456</v>
      </c>
      <c r="D1875" s="41" t="str">
        <f t="shared" si="117"/>
        <v>RAJPUT BROTHERS TRADERS</v>
      </c>
      <c r="E1875" s="41" t="str">
        <f t="shared" si="118"/>
        <v>PROPRIETOR</v>
      </c>
      <c r="F1875" s="48" t="str">
        <f t="shared" si="119"/>
        <v>7,200.00</v>
      </c>
    </row>
    <row r="1876" spans="1:6" x14ac:dyDescent="0.3">
      <c r="A1876" t="s">
        <v>561</v>
      </c>
      <c r="C1876" s="41" t="str">
        <f t="shared" si="116"/>
        <v>505534567</v>
      </c>
      <c r="D1876" s="41" t="str">
        <f t="shared" si="117"/>
        <v>VECTOR HEAVY MACHINES</v>
      </c>
      <c r="E1876" s="41" t="str">
        <f t="shared" si="118"/>
        <v>LLP</v>
      </c>
      <c r="F1876" s="48" t="str">
        <f t="shared" si="119"/>
        <v>11,75,600.00</v>
      </c>
    </row>
    <row r="1877" spans="1:6" x14ac:dyDescent="0.3">
      <c r="A1877" t="s">
        <v>562</v>
      </c>
      <c r="C1877" s="41" t="str">
        <f t="shared" si="116"/>
        <v>505545678</v>
      </c>
      <c r="D1877" s="41" t="str">
        <f t="shared" si="117"/>
        <v>UNITY FACILITY SERVICES</v>
      </c>
      <c r="E1877" s="41" t="str">
        <f t="shared" si="118"/>
        <v>PARTNERSHIP</v>
      </c>
      <c r="F1877" s="48" t="str">
        <f t="shared" si="119"/>
        <v>6,540.00</v>
      </c>
    </row>
    <row r="1878" spans="1:6" x14ac:dyDescent="0.3">
      <c r="A1878" t="s">
        <v>563</v>
      </c>
      <c r="C1878" s="41" t="str">
        <f t="shared" si="116"/>
        <v>505556789</v>
      </c>
      <c r="D1878" s="41" t="str">
        <f t="shared" si="117"/>
        <v>ZENMART RETAIL STORES</v>
      </c>
      <c r="E1878" s="41" t="str">
        <f t="shared" si="118"/>
        <v>PRIVATE LIMITED</v>
      </c>
      <c r="F1878" s="48" t="str">
        <f t="shared" si="119"/>
        <v>14,42,300.00</v>
      </c>
    </row>
    <row r="1879" spans="1:6" x14ac:dyDescent="0.3">
      <c r="A1879" t="s">
        <v>564</v>
      </c>
      <c r="C1879" s="41" t="str">
        <f t="shared" si="116"/>
        <v>505567890</v>
      </c>
      <c r="D1879" s="41" t="str">
        <f t="shared" si="117"/>
        <v>SWEET DELIGHT FOODS</v>
      </c>
      <c r="E1879" s="41" t="str">
        <f t="shared" si="118"/>
        <v>PROPRIETOR</v>
      </c>
      <c r="F1879" s="48" t="str">
        <f t="shared" si="119"/>
        <v>8,450.75</v>
      </c>
    </row>
    <row r="1880" spans="1:6" x14ac:dyDescent="0.3">
      <c r="A1880" t="s">
        <v>565</v>
      </c>
      <c r="C1880" s="41" t="str">
        <f t="shared" si="116"/>
        <v>505578901</v>
      </c>
      <c r="D1880" s="41" t="str">
        <f t="shared" si="117"/>
        <v>OM FASTLINE CARGO</v>
      </c>
      <c r="E1880" s="41" t="str">
        <f t="shared" si="118"/>
        <v>PARTNERSHIP</v>
      </c>
      <c r="F1880" s="48" t="str">
        <f t="shared" si="119"/>
        <v>4,90,876.00</v>
      </c>
    </row>
    <row r="1881" spans="1:6" x14ac:dyDescent="0.3">
      <c r="A1881" t="s">
        <v>566</v>
      </c>
      <c r="C1881" s="41" t="str">
        <f t="shared" si="116"/>
        <v>505589012</v>
      </c>
      <c r="D1881" s="41" t="str">
        <f t="shared" si="117"/>
        <v>SKYNET SOFTWARE SERVICES</v>
      </c>
      <c r="E1881" s="41" t="str">
        <f t="shared" si="118"/>
        <v>LLP</v>
      </c>
      <c r="F1881" s="48" t="str">
        <f t="shared" si="119"/>
        <v>3,25,000.00</v>
      </c>
    </row>
    <row r="1882" spans="1:6" x14ac:dyDescent="0.3">
      <c r="A1882" t="s">
        <v>567</v>
      </c>
      <c r="C1882" s="41" t="str">
        <f t="shared" si="116"/>
        <v>505590123</v>
      </c>
      <c r="D1882" s="41" t="str">
        <f t="shared" si="117"/>
        <v>GREENWOOD TIMBER MART</v>
      </c>
      <c r="E1882" s="41" t="str">
        <f t="shared" si="118"/>
        <v>PRIVATE LIMITED</v>
      </c>
      <c r="F1882" s="48" t="str">
        <f t="shared" si="119"/>
        <v>0.00</v>
      </c>
    </row>
    <row r="1883" spans="1:6" x14ac:dyDescent="0.3">
      <c r="A1883" t="s">
        <v>218</v>
      </c>
      <c r="C1883" s="41" t="str">
        <f t="shared" si="116"/>
        <v>505601234</v>
      </c>
      <c r="D1883" s="41" t="str">
        <f t="shared" si="117"/>
        <v>WESTPOINT CONSTRUCTION</v>
      </c>
      <c r="E1883" s="41" t="str">
        <f t="shared" si="118"/>
        <v>PARTNERSHIP</v>
      </c>
      <c r="F1883" s="48" t="str">
        <f t="shared" si="119"/>
        <v>8,10,340.00</v>
      </c>
    </row>
    <row r="1884" spans="1:6" x14ac:dyDescent="0.3">
      <c r="A1884" t="s">
        <v>219</v>
      </c>
      <c r="C1884" s="41" t="str">
        <f t="shared" si="116"/>
        <v>501212345</v>
      </c>
      <c r="D1884" s="41" t="str">
        <f t="shared" si="117"/>
        <v>ARYAV GLOBAL TRADERS</v>
      </c>
      <c r="E1884" s="41" t="str">
        <f t="shared" si="118"/>
        <v>PROPRIETOR</v>
      </c>
      <c r="F1884" s="48" t="str">
        <f t="shared" si="119"/>
        <v>2,300.00</v>
      </c>
    </row>
    <row r="1885" spans="1:6" x14ac:dyDescent="0.3">
      <c r="A1885" t="s">
        <v>220</v>
      </c>
      <c r="C1885" s="41" t="str">
        <f t="shared" si="116"/>
        <v>501323456</v>
      </c>
      <c r="D1885" s="41" t="str">
        <f t="shared" si="117"/>
        <v>PRAGATI METALS &amp; MINERALS</v>
      </c>
      <c r="E1885" s="41" t="str">
        <f t="shared" si="118"/>
        <v>PARTNERSHIP</v>
      </c>
      <c r="F1885" s="48" t="str">
        <f t="shared" si="119"/>
        <v>7,45,210.90</v>
      </c>
    </row>
    <row r="1886" spans="1:6" x14ac:dyDescent="0.3">
      <c r="A1886" t="s">
        <v>221</v>
      </c>
      <c r="C1886" s="41" t="str">
        <f t="shared" si="116"/>
        <v>501434567</v>
      </c>
      <c r="D1886" s="41" t="str">
        <f t="shared" si="117"/>
        <v>ZENITH BIOTECH LABS</v>
      </c>
      <c r="E1886" s="41" t="str">
        <f t="shared" si="118"/>
        <v>PRIVATE LIMITED</v>
      </c>
      <c r="F1886" s="48" t="str">
        <f t="shared" si="119"/>
        <v>15,750.00</v>
      </c>
    </row>
    <row r="1887" spans="1:6" x14ac:dyDescent="0.3">
      <c r="A1887" t="s">
        <v>222</v>
      </c>
      <c r="C1887" s="41" t="str">
        <f t="shared" si="116"/>
        <v>501545678</v>
      </c>
      <c r="D1887" s="41" t="str">
        <f t="shared" si="117"/>
        <v>GREENFIELD ORGANICS</v>
      </c>
      <c r="E1887" s="41" t="str">
        <f t="shared" si="118"/>
        <v>PROPRIETOR</v>
      </c>
      <c r="F1887" s="48" t="str">
        <f t="shared" si="119"/>
        <v>4,88,999.99</v>
      </c>
    </row>
    <row r="1888" spans="1:6" x14ac:dyDescent="0.3">
      <c r="A1888" t="s">
        <v>223</v>
      </c>
      <c r="C1888" s="41" t="str">
        <f t="shared" si="116"/>
        <v>501656789</v>
      </c>
      <c r="D1888" s="41" t="str">
        <f t="shared" si="117"/>
        <v>URBANEDGE REALTY PROJECTS</v>
      </c>
      <c r="E1888" s="41" t="str">
        <f t="shared" si="118"/>
        <v>LLP</v>
      </c>
      <c r="F1888" s="48" t="str">
        <f t="shared" si="119"/>
        <v>0.00</v>
      </c>
    </row>
    <row r="1889" spans="1:6" x14ac:dyDescent="0.3">
      <c r="A1889" t="s">
        <v>224</v>
      </c>
      <c r="C1889" s="41" t="str">
        <f t="shared" si="116"/>
        <v>501767890</v>
      </c>
      <c r="D1889" s="41" t="str">
        <f t="shared" si="117"/>
        <v>SILVERLINE TECH SERVICES</v>
      </c>
      <c r="E1889" s="41" t="str">
        <f t="shared" si="118"/>
        <v>PRIVATE LIMITED</v>
      </c>
      <c r="F1889" s="48" t="str">
        <f t="shared" si="119"/>
        <v>89,450.35</v>
      </c>
    </row>
    <row r="1890" spans="1:6" x14ac:dyDescent="0.3">
      <c r="A1890" t="s">
        <v>225</v>
      </c>
      <c r="C1890" s="41" t="str">
        <f t="shared" si="116"/>
        <v>501878901</v>
      </c>
      <c r="D1890" s="41" t="str">
        <f t="shared" si="117"/>
        <v>OMKAR PHARMA DISTRIBUTORS</v>
      </c>
      <c r="E1890" s="41" t="str">
        <f t="shared" si="118"/>
        <v>PARTNERSHIP</v>
      </c>
      <c r="F1890" s="48" t="str">
        <f t="shared" si="119"/>
        <v>2,76,500.00</v>
      </c>
    </row>
    <row r="1891" spans="1:6" x14ac:dyDescent="0.3">
      <c r="A1891" t="s">
        <v>226</v>
      </c>
      <c r="C1891" s="41" t="str">
        <f t="shared" si="116"/>
        <v>501989012</v>
      </c>
      <c r="D1891" s="41" t="str">
        <f t="shared" si="117"/>
        <v>SKYHIGH AVIATION SUPPORT</v>
      </c>
      <c r="E1891" s="41" t="str">
        <f t="shared" si="118"/>
        <v>PRIVATE LIMITED</v>
      </c>
      <c r="F1891" s="48" t="str">
        <f t="shared" si="119"/>
        <v>13,45,000.00</v>
      </c>
    </row>
    <row r="1892" spans="1:6" x14ac:dyDescent="0.3">
      <c r="A1892" t="s">
        <v>227</v>
      </c>
      <c r="C1892" s="41" t="str">
        <f t="shared" si="116"/>
        <v>502090123</v>
      </c>
      <c r="D1892" s="41" t="str">
        <f t="shared" si="117"/>
        <v>NOVASTAR ENERGY SOLUTIONS</v>
      </c>
      <c r="E1892" s="41" t="str">
        <f t="shared" si="118"/>
        <v>LLP</v>
      </c>
      <c r="F1892" s="48" t="str">
        <f t="shared" si="119"/>
        <v>6,780.00</v>
      </c>
    </row>
    <row r="1893" spans="1:6" x14ac:dyDescent="0.3">
      <c r="A1893" t="s">
        <v>228</v>
      </c>
      <c r="C1893" s="41" t="str">
        <f t="shared" si="116"/>
        <v>502101234</v>
      </c>
      <c r="D1893" s="41" t="str">
        <f t="shared" si="117"/>
        <v>HORIZON PAPER MILLS</v>
      </c>
      <c r="E1893" s="41" t="str">
        <f t="shared" si="118"/>
        <v>PARTNERSHIP</v>
      </c>
      <c r="F1893" s="48" t="str">
        <f t="shared" si="119"/>
        <v>3,25,600.00</v>
      </c>
    </row>
    <row r="1894" spans="1:6" x14ac:dyDescent="0.3">
      <c r="A1894" t="s">
        <v>229</v>
      </c>
      <c r="C1894" s="41" t="str">
        <f t="shared" si="116"/>
        <v>502212345</v>
      </c>
      <c r="D1894" s="41" t="str">
        <f t="shared" si="117"/>
        <v>APEX METAL WORKS</v>
      </c>
      <c r="E1894" s="41" t="str">
        <f t="shared" si="118"/>
        <v>PRIVATE LIMITED</v>
      </c>
      <c r="F1894" s="48" t="str">
        <f t="shared" si="119"/>
        <v>4,75,890.00</v>
      </c>
    </row>
    <row r="1895" spans="1:6" x14ac:dyDescent="0.3">
      <c r="A1895" t="s">
        <v>230</v>
      </c>
      <c r="C1895" s="41" t="str">
        <f t="shared" si="116"/>
        <v>502223456</v>
      </c>
      <c r="D1895" s="41" t="str">
        <f t="shared" si="117"/>
        <v>SUNSHINE AGRO EXPORTS</v>
      </c>
      <c r="E1895" s="41" t="str">
        <f t="shared" si="118"/>
        <v>PROPRIETOR</v>
      </c>
      <c r="F1895" s="48" t="str">
        <f t="shared" si="119"/>
        <v>0.00</v>
      </c>
    </row>
    <row r="1896" spans="1:6" x14ac:dyDescent="0.3">
      <c r="A1896" t="s">
        <v>231</v>
      </c>
      <c r="C1896" s="41" t="str">
        <f t="shared" si="116"/>
        <v>502234567</v>
      </c>
      <c r="D1896" s="41" t="str">
        <f t="shared" si="117"/>
        <v>GREENVALLEY PROJECTS</v>
      </c>
      <c r="E1896" s="41" t="str">
        <f t="shared" si="118"/>
        <v>PARTNERSHIP</v>
      </c>
      <c r="F1896" s="48" t="str">
        <f t="shared" si="119"/>
        <v>12,45,600.50</v>
      </c>
    </row>
    <row r="1897" spans="1:6" x14ac:dyDescent="0.3">
      <c r="A1897" t="s">
        <v>232</v>
      </c>
      <c r="C1897" s="41" t="str">
        <f t="shared" si="116"/>
        <v>502245678</v>
      </c>
      <c r="D1897" s="41" t="str">
        <f t="shared" si="117"/>
        <v>ORBITAL TECHNOLOGIES</v>
      </c>
      <c r="E1897" s="41" t="str">
        <f t="shared" si="118"/>
        <v>LLP</v>
      </c>
      <c r="F1897" s="48" t="str">
        <f t="shared" si="119"/>
        <v>8,540.00</v>
      </c>
    </row>
    <row r="1898" spans="1:6" x14ac:dyDescent="0.3">
      <c r="A1898" t="s">
        <v>233</v>
      </c>
      <c r="C1898" s="41" t="str">
        <f t="shared" si="116"/>
        <v>502256789</v>
      </c>
      <c r="D1898" s="41" t="str">
        <f t="shared" si="117"/>
        <v>MATRIX PHARMA SOLUTIONS</v>
      </c>
      <c r="E1898" s="41" t="str">
        <f t="shared" si="118"/>
        <v>PRIVATE LIMITED</v>
      </c>
      <c r="F1898" s="48" t="str">
        <f t="shared" si="119"/>
        <v>9,12,300.00</v>
      </c>
    </row>
    <row r="1899" spans="1:6" x14ac:dyDescent="0.3">
      <c r="A1899" t="s">
        <v>234</v>
      </c>
      <c r="C1899" s="41" t="str">
        <f t="shared" si="116"/>
        <v>502267890</v>
      </c>
      <c r="D1899" s="41" t="str">
        <f t="shared" si="117"/>
        <v>SILKROUTE APPARELS</v>
      </c>
      <c r="E1899" s="41" t="str">
        <f t="shared" si="118"/>
        <v>PROPRIETOR</v>
      </c>
      <c r="F1899" s="48" t="str">
        <f t="shared" si="119"/>
        <v>2,450.75</v>
      </c>
    </row>
    <row r="1900" spans="1:6" x14ac:dyDescent="0.3">
      <c r="A1900" t="s">
        <v>235</v>
      </c>
      <c r="C1900" s="41" t="str">
        <f t="shared" si="116"/>
        <v>502278901</v>
      </c>
      <c r="D1900" s="41" t="str">
        <f t="shared" si="117"/>
        <v>ROYAL INDIA LOGISTICS</v>
      </c>
      <c r="E1900" s="41" t="str">
        <f t="shared" si="118"/>
        <v>PARTNERSHIP</v>
      </c>
      <c r="F1900" s="48" t="str">
        <f t="shared" si="119"/>
        <v>6,90,876.00</v>
      </c>
    </row>
    <row r="1901" spans="1:6" x14ac:dyDescent="0.3">
      <c r="A1901" t="s">
        <v>236</v>
      </c>
      <c r="C1901" s="41" t="str">
        <f t="shared" si="116"/>
        <v>502289012</v>
      </c>
      <c r="D1901" s="41" t="str">
        <f t="shared" si="117"/>
        <v>VERTEX CONSULTANTS</v>
      </c>
      <c r="E1901" s="41" t="str">
        <f t="shared" si="118"/>
        <v>LLP</v>
      </c>
      <c r="F1901" s="48" t="str">
        <f t="shared" si="119"/>
        <v>3,25,000.00</v>
      </c>
    </row>
    <row r="1902" spans="1:6" x14ac:dyDescent="0.3">
      <c r="A1902" t="s">
        <v>237</v>
      </c>
      <c r="C1902" s="41" t="str">
        <f t="shared" si="116"/>
        <v>502290123</v>
      </c>
      <c r="D1902" s="41" t="str">
        <f t="shared" si="117"/>
        <v>MAGNUS STEEL INDUSTRIES</v>
      </c>
      <c r="E1902" s="41" t="str">
        <f t="shared" si="118"/>
        <v>PRIVATE LIMITED</v>
      </c>
      <c r="F1902" s="48" t="str">
        <f t="shared" si="119"/>
        <v>0.00</v>
      </c>
    </row>
    <row r="1903" spans="1:6" x14ac:dyDescent="0.3">
      <c r="A1903" t="s">
        <v>238</v>
      </c>
      <c r="C1903" s="41" t="str">
        <f t="shared" si="116"/>
        <v>502301234</v>
      </c>
      <c r="D1903" s="41" t="str">
        <f t="shared" si="117"/>
        <v>BLUEWAVE MARINE EXPORTS</v>
      </c>
      <c r="E1903" s="41" t="str">
        <f t="shared" si="118"/>
        <v>PARTNERSHIP</v>
      </c>
      <c r="F1903" s="48" t="str">
        <f t="shared" si="119"/>
        <v>5,10,340.00</v>
      </c>
    </row>
    <row r="1904" spans="1:6" x14ac:dyDescent="0.3">
      <c r="A1904" t="s">
        <v>239</v>
      </c>
      <c r="C1904" s="41" t="str">
        <f t="shared" si="116"/>
        <v>502312345</v>
      </c>
      <c r="D1904" s="41" t="str">
        <f t="shared" si="117"/>
        <v>TRIDENT INFRA BUILDERS</v>
      </c>
      <c r="E1904" s="41" t="str">
        <f t="shared" si="118"/>
        <v>PRIVATE LIMITED</v>
      </c>
      <c r="F1904" s="48" t="str">
        <f t="shared" si="119"/>
        <v>7,300.00</v>
      </c>
    </row>
    <row r="1905" spans="1:6" x14ac:dyDescent="0.3">
      <c r="A1905" t="s">
        <v>240</v>
      </c>
      <c r="C1905" s="41" t="str">
        <f t="shared" si="116"/>
        <v>502323456</v>
      </c>
      <c r="D1905" s="41" t="str">
        <f t="shared" si="117"/>
        <v>HIMALAYA FOOD PROCESSORS</v>
      </c>
      <c r="E1905" s="41" t="str">
        <f t="shared" si="118"/>
        <v>PROPRIETOR</v>
      </c>
      <c r="F1905" s="48" t="str">
        <f t="shared" si="119"/>
        <v>2,45,210.90</v>
      </c>
    </row>
    <row r="1906" spans="1:6" x14ac:dyDescent="0.3">
      <c r="A1906" t="s">
        <v>241</v>
      </c>
      <c r="C1906" s="41" t="str">
        <f t="shared" si="116"/>
        <v>502334567</v>
      </c>
      <c r="D1906" s="41" t="str">
        <f t="shared" si="117"/>
        <v>NOVA ELECTRIC SYSTEMS</v>
      </c>
      <c r="E1906" s="41" t="str">
        <f t="shared" si="118"/>
        <v>LLP</v>
      </c>
      <c r="F1906" s="48" t="str">
        <f t="shared" si="119"/>
        <v>19,750.00</v>
      </c>
    </row>
    <row r="1907" spans="1:6" x14ac:dyDescent="0.3">
      <c r="A1907" t="s">
        <v>242</v>
      </c>
      <c r="C1907" s="41" t="str">
        <f t="shared" si="116"/>
        <v>502345678</v>
      </c>
      <c r="D1907" s="41" t="str">
        <f t="shared" si="117"/>
        <v>PRIMEPACK CARTONS</v>
      </c>
      <c r="E1907" s="41" t="str">
        <f t="shared" si="118"/>
        <v>PRIVATE LIMITED</v>
      </c>
      <c r="F1907" s="48" t="str">
        <f t="shared" si="119"/>
        <v>4,18,999.00</v>
      </c>
    </row>
    <row r="1908" spans="1:6" x14ac:dyDescent="0.3">
      <c r="A1908" t="s">
        <v>243</v>
      </c>
      <c r="C1908" s="41" t="str">
        <f t="shared" si="116"/>
        <v>502356789</v>
      </c>
      <c r="D1908" s="41" t="str">
        <f t="shared" si="117"/>
        <v>EASTERN SPICE TRADERS</v>
      </c>
      <c r="E1908" s="41" t="str">
        <f t="shared" si="118"/>
        <v>PARTNERSHIP</v>
      </c>
      <c r="F1908" s="48" t="str">
        <f t="shared" si="119"/>
        <v>0.00</v>
      </c>
    </row>
    <row r="1909" spans="1:6" x14ac:dyDescent="0.3">
      <c r="A1909" t="s">
        <v>244</v>
      </c>
      <c r="C1909" s="41" t="str">
        <f t="shared" si="116"/>
        <v>502367890</v>
      </c>
      <c r="D1909" s="41" t="str">
        <f t="shared" si="117"/>
        <v>URBANCREST DEVELOPERS</v>
      </c>
      <c r="E1909" s="41" t="str">
        <f t="shared" si="118"/>
        <v>PRIVATE LIMITED</v>
      </c>
      <c r="F1909" s="48" t="str">
        <f t="shared" si="119"/>
        <v>1,89,450.00</v>
      </c>
    </row>
    <row r="1910" spans="1:6" x14ac:dyDescent="0.3">
      <c r="A1910" t="s">
        <v>245</v>
      </c>
      <c r="C1910" s="41" t="str">
        <f t="shared" si="116"/>
        <v>502378901</v>
      </c>
      <c r="D1910" s="41" t="str">
        <f t="shared" si="117"/>
        <v>SHAKTI CHEMICAL SUPPLIERS</v>
      </c>
      <c r="E1910" s="41" t="str">
        <f t="shared" si="118"/>
        <v>PROPRIETOR</v>
      </c>
      <c r="F1910" s="48" t="str">
        <f t="shared" si="119"/>
        <v>76,500.00</v>
      </c>
    </row>
    <row r="1911" spans="1:6" x14ac:dyDescent="0.3">
      <c r="A1911" t="s">
        <v>246</v>
      </c>
      <c r="C1911" s="41" t="str">
        <f t="shared" si="116"/>
        <v>502389012</v>
      </c>
      <c r="D1911" s="41" t="str">
        <f t="shared" si="117"/>
        <v>ASTRAL ENERGY VENTURES</v>
      </c>
      <c r="E1911" s="41" t="str">
        <f t="shared" si="118"/>
        <v>LLP</v>
      </c>
      <c r="F1911" s="48" t="str">
        <f t="shared" si="119"/>
        <v>11,45,000.00</v>
      </c>
    </row>
    <row r="1912" spans="1:6" x14ac:dyDescent="0.3">
      <c r="A1912" t="s">
        <v>247</v>
      </c>
      <c r="C1912" s="41" t="str">
        <f t="shared" si="116"/>
        <v>502390123</v>
      </c>
      <c r="D1912" s="41" t="str">
        <f t="shared" si="117"/>
        <v>INNOVEX DIGITAL SOLUTIONS</v>
      </c>
      <c r="E1912" s="41" t="str">
        <f t="shared" si="118"/>
        <v>PRIVATE LIMITED</v>
      </c>
      <c r="F1912" s="48" t="str">
        <f t="shared" si="119"/>
        <v>9,780.00</v>
      </c>
    </row>
    <row r="1913" spans="1:6" x14ac:dyDescent="0.3">
      <c r="A1913" t="s">
        <v>248</v>
      </c>
      <c r="C1913" s="41" t="str">
        <f t="shared" si="116"/>
        <v>502401234</v>
      </c>
      <c r="D1913" s="41" t="str">
        <f t="shared" si="117"/>
        <v>GOLDLINE JEWELS</v>
      </c>
      <c r="E1913" s="41" t="str">
        <f t="shared" si="118"/>
        <v>PARTNERSHIP</v>
      </c>
      <c r="F1913" s="48" t="str">
        <f t="shared" si="119"/>
        <v>6,25,600.00</v>
      </c>
    </row>
    <row r="1914" spans="1:6" x14ac:dyDescent="0.3">
      <c r="A1914" t="s">
        <v>249</v>
      </c>
      <c r="C1914" s="41" t="str">
        <f t="shared" si="116"/>
        <v>502412345</v>
      </c>
      <c r="D1914" s="41" t="str">
        <f t="shared" si="117"/>
        <v>OCEANIC FROZEN FOODS</v>
      </c>
      <c r="E1914" s="41" t="str">
        <f t="shared" si="118"/>
        <v>PRIVATE LIMITED</v>
      </c>
      <c r="F1914" s="48" t="str">
        <f t="shared" si="119"/>
        <v>3,45,890.25</v>
      </c>
    </row>
    <row r="1915" spans="1:6" x14ac:dyDescent="0.3">
      <c r="A1915" t="s">
        <v>250</v>
      </c>
      <c r="C1915" s="41" t="str">
        <f t="shared" si="116"/>
        <v>502423456</v>
      </c>
      <c r="D1915" s="41" t="str">
        <f t="shared" si="117"/>
        <v>KAVYA ENTERPRISES</v>
      </c>
      <c r="E1915" s="41" t="str">
        <f t="shared" si="118"/>
        <v>PROPRIETOR</v>
      </c>
      <c r="F1915" s="48" t="str">
        <f t="shared" si="119"/>
        <v>1,200.00</v>
      </c>
    </row>
    <row r="1916" spans="1:6" x14ac:dyDescent="0.3">
      <c r="A1916" t="s">
        <v>251</v>
      </c>
      <c r="C1916" s="41" t="str">
        <f t="shared" si="116"/>
        <v>502434567</v>
      </c>
      <c r="D1916" s="41" t="str">
        <f t="shared" si="117"/>
        <v>STERLING AUTO COMPONENTS</v>
      </c>
      <c r="E1916" s="41" t="str">
        <f t="shared" si="118"/>
        <v>LLP</v>
      </c>
      <c r="F1916" s="48" t="str">
        <f t="shared" si="119"/>
        <v>8,75,600.00</v>
      </c>
    </row>
    <row r="1917" spans="1:6" x14ac:dyDescent="0.3">
      <c r="A1917" t="s">
        <v>252</v>
      </c>
      <c r="C1917" s="41" t="str">
        <f t="shared" si="116"/>
        <v>502445678</v>
      </c>
      <c r="D1917" s="41" t="str">
        <f t="shared" si="117"/>
        <v>RADIANT CABLE NETWORK</v>
      </c>
      <c r="E1917" s="41" t="str">
        <f t="shared" si="118"/>
        <v>PARTNERSHIP</v>
      </c>
      <c r="F1917" s="48" t="str">
        <f t="shared" si="119"/>
        <v>5,540.00</v>
      </c>
    </row>
    <row r="1918" spans="1:6" x14ac:dyDescent="0.3">
      <c r="A1918" t="s">
        <v>253</v>
      </c>
      <c r="C1918" s="41" t="str">
        <f t="shared" si="116"/>
        <v>502456789</v>
      </c>
      <c r="D1918" s="41" t="str">
        <f t="shared" si="117"/>
        <v>MEGASTAR RETAIL HUB</v>
      </c>
      <c r="E1918" s="41" t="str">
        <f t="shared" si="118"/>
        <v>PRIVATE LIMITED</v>
      </c>
      <c r="F1918" s="48" t="str">
        <f t="shared" si="119"/>
        <v>14,12,300.00</v>
      </c>
    </row>
    <row r="1919" spans="1:6" x14ac:dyDescent="0.3">
      <c r="A1919" t="s">
        <v>254</v>
      </c>
      <c r="C1919" s="41" t="str">
        <f t="shared" si="116"/>
        <v>502467890</v>
      </c>
      <c r="D1919" s="41" t="str">
        <f t="shared" si="117"/>
        <v>CLASSIC HANDLOOMS</v>
      </c>
      <c r="E1919" s="41" t="str">
        <f t="shared" si="118"/>
        <v>PROPRIETOR</v>
      </c>
      <c r="F1919" s="48" t="str">
        <f t="shared" si="119"/>
        <v>9,450.75</v>
      </c>
    </row>
    <row r="1920" spans="1:6" x14ac:dyDescent="0.3">
      <c r="A1920" t="s">
        <v>255</v>
      </c>
      <c r="C1920" s="41" t="str">
        <f t="shared" si="116"/>
        <v>502478901</v>
      </c>
      <c r="D1920" s="41" t="str">
        <f t="shared" si="117"/>
        <v>OM SAI TRANSPORT CO</v>
      </c>
      <c r="E1920" s="41" t="str">
        <f t="shared" si="118"/>
        <v>PARTNERSHIP</v>
      </c>
      <c r="F1920" s="48" t="str">
        <f t="shared" si="119"/>
        <v>4,90,876.00</v>
      </c>
    </row>
    <row r="1921" spans="1:6" x14ac:dyDescent="0.3">
      <c r="A1921" t="s">
        <v>256</v>
      </c>
      <c r="C1921" s="41" t="str">
        <f t="shared" si="116"/>
        <v>502489012</v>
      </c>
      <c r="D1921" s="41" t="str">
        <f t="shared" si="117"/>
        <v>SKYNET IT SERVICES</v>
      </c>
      <c r="E1921" s="41" t="str">
        <f t="shared" si="118"/>
        <v>LLP</v>
      </c>
      <c r="F1921" s="48" t="str">
        <f t="shared" si="119"/>
        <v>2,25,000.00</v>
      </c>
    </row>
    <row r="1922" spans="1:6" x14ac:dyDescent="0.3">
      <c r="A1922" t="s">
        <v>257</v>
      </c>
      <c r="C1922" s="41" t="str">
        <f t="shared" si="116"/>
        <v>502490123</v>
      </c>
      <c r="D1922" s="41" t="str">
        <f t="shared" si="117"/>
        <v>EVERGREEN TIMBERS</v>
      </c>
      <c r="E1922" s="41" t="str">
        <f t="shared" si="118"/>
        <v>PRIVATE LIMITED</v>
      </c>
      <c r="F1922" s="48" t="str">
        <f t="shared" si="119"/>
        <v>0.00</v>
      </c>
    </row>
    <row r="1923" spans="1:6" x14ac:dyDescent="0.3">
      <c r="A1923" t="s">
        <v>258</v>
      </c>
      <c r="C1923" s="41" t="str">
        <f t="shared" si="116"/>
        <v>502501234</v>
      </c>
      <c r="D1923" s="41" t="str">
        <f t="shared" si="117"/>
        <v>SILVER OAK REALTORS</v>
      </c>
      <c r="E1923" s="41" t="str">
        <f t="shared" si="118"/>
        <v>PARTNERSHIP</v>
      </c>
      <c r="F1923" s="48" t="str">
        <f t="shared" si="119"/>
        <v>7,10,340.00</v>
      </c>
    </row>
    <row r="1924" spans="1:6" x14ac:dyDescent="0.3">
      <c r="A1924" t="s">
        <v>259</v>
      </c>
      <c r="C1924" s="41" t="str">
        <f t="shared" ref="C1924:C1987" si="120">TRIM(_xlfn.TEXTBEFORE(TRIM(A1923), " "))</f>
        <v>502512345</v>
      </c>
      <c r="D1924" s="41" t="str">
        <f t="shared" ref="D1924:D1987" si="121">TRIM(_xlfn.TEXTBEFORE(_xlfn.TEXTAFTER(TRIM(A1923), " "), "-"))</f>
        <v>BRIGHTSTAR EDUCATION SERVICES</v>
      </c>
      <c r="E1924" s="41" t="str">
        <f t="shared" ref="E1924:E1987" si="122">TRIM(_xlfn.TEXTBEFORE(_xlfn.TEXTAFTER(A1923, "-"), "Internal"))</f>
        <v>PRIVATE LIMITED</v>
      </c>
      <c r="F1924" s="48" t="str">
        <f t="shared" ref="F1924:F1987" si="123">TRIM(_xlfn.TEXTBEFORE(_xlfn.TEXTAFTER(A1923, "₹"), " ", -1))</f>
        <v>12,300.00</v>
      </c>
    </row>
    <row r="1925" spans="1:6" x14ac:dyDescent="0.3">
      <c r="A1925" t="s">
        <v>260</v>
      </c>
      <c r="C1925" s="41" t="str">
        <f t="shared" si="120"/>
        <v>502523456</v>
      </c>
      <c r="D1925" s="41" t="str">
        <f t="shared" si="121"/>
        <v>ALPINE DAIRY PRODUCTS</v>
      </c>
      <c r="E1925" s="41" t="str">
        <f t="shared" si="122"/>
        <v>PROPRIETOR</v>
      </c>
      <c r="F1925" s="48" t="str">
        <f t="shared" si="123"/>
        <v>5,45,210.90</v>
      </c>
    </row>
    <row r="1926" spans="1:6" x14ac:dyDescent="0.3">
      <c r="A1926" t="s">
        <v>261</v>
      </c>
      <c r="C1926" s="41" t="str">
        <f t="shared" si="120"/>
        <v>502534567</v>
      </c>
      <c r="D1926" s="41" t="str">
        <f t="shared" si="121"/>
        <v>RAPIDEX COURIER NETWORK</v>
      </c>
      <c r="E1926" s="41" t="str">
        <f t="shared" si="122"/>
        <v>LLP</v>
      </c>
      <c r="F1926" s="48" t="str">
        <f t="shared" si="123"/>
        <v>29,750.00</v>
      </c>
    </row>
    <row r="1927" spans="1:6" x14ac:dyDescent="0.3">
      <c r="A1927" t="s">
        <v>262</v>
      </c>
      <c r="C1927" s="41" t="str">
        <f t="shared" si="120"/>
        <v>502545678</v>
      </c>
      <c r="D1927" s="41" t="str">
        <f t="shared" si="121"/>
        <v>METROPRINT SOLUTIONS</v>
      </c>
      <c r="E1927" s="41" t="str">
        <f t="shared" si="122"/>
        <v>PRIVATE LIMITED</v>
      </c>
      <c r="F1927" s="48" t="str">
        <f t="shared" si="123"/>
        <v>8,18,999.00</v>
      </c>
    </row>
    <row r="1928" spans="1:6" x14ac:dyDescent="0.3">
      <c r="A1928" t="s">
        <v>263</v>
      </c>
      <c r="C1928" s="41" t="str">
        <f t="shared" si="120"/>
        <v>502556789</v>
      </c>
      <c r="D1928" s="41" t="str">
        <f t="shared" si="121"/>
        <v>HERITAGE CRAFT EXPORTS</v>
      </c>
      <c r="E1928" s="41" t="str">
        <f t="shared" si="122"/>
        <v>PARTNERSHIP</v>
      </c>
      <c r="F1928" s="48" t="str">
        <f t="shared" si="123"/>
        <v>0.00</v>
      </c>
    </row>
    <row r="1929" spans="1:6" x14ac:dyDescent="0.3">
      <c r="A1929" t="s">
        <v>264</v>
      </c>
      <c r="C1929" s="41" t="str">
        <f t="shared" si="120"/>
        <v>502567890</v>
      </c>
      <c r="D1929" s="41" t="str">
        <f t="shared" si="121"/>
        <v>FUSION BIOTECH INDUSTRIES</v>
      </c>
      <c r="E1929" s="41" t="str">
        <f t="shared" si="122"/>
        <v>PRIVATE LIMITED</v>
      </c>
      <c r="F1929" s="48" t="str">
        <f t="shared" si="123"/>
        <v>2,89,450.00</v>
      </c>
    </row>
    <row r="1930" spans="1:6" x14ac:dyDescent="0.3">
      <c r="A1930" t="s">
        <v>265</v>
      </c>
      <c r="C1930" s="41" t="str">
        <f t="shared" si="120"/>
        <v>502578901</v>
      </c>
      <c r="D1930" s="41" t="str">
        <f t="shared" si="121"/>
        <v>SHREE BALAJI DISTRIBUTORS</v>
      </c>
      <c r="E1930" s="41" t="str">
        <f t="shared" si="122"/>
        <v>PROPRIETOR</v>
      </c>
      <c r="F1930" s="48" t="str">
        <f t="shared" si="123"/>
        <v>1,26,500.00</v>
      </c>
    </row>
    <row r="1931" spans="1:6" x14ac:dyDescent="0.3">
      <c r="A1931" t="s">
        <v>266</v>
      </c>
      <c r="C1931" s="41" t="str">
        <f t="shared" si="120"/>
        <v>502589012</v>
      </c>
      <c r="D1931" s="41" t="str">
        <f t="shared" si="121"/>
        <v>ORBIT POWER SYSTEMS</v>
      </c>
      <c r="E1931" s="41" t="str">
        <f t="shared" si="122"/>
        <v>LLP</v>
      </c>
      <c r="F1931" s="48" t="str">
        <f t="shared" si="123"/>
        <v>15,45,000.00</v>
      </c>
    </row>
    <row r="1932" spans="1:6" x14ac:dyDescent="0.3">
      <c r="A1932" t="s">
        <v>267</v>
      </c>
      <c r="C1932" s="41" t="str">
        <f t="shared" si="120"/>
        <v>502590123</v>
      </c>
      <c r="D1932" s="41" t="str">
        <f t="shared" si="121"/>
        <v>GLOBALEDGE CONSULTING</v>
      </c>
      <c r="E1932" s="41" t="str">
        <f t="shared" si="122"/>
        <v>PRIVATE LIMITED</v>
      </c>
      <c r="F1932" s="48" t="str">
        <f t="shared" si="123"/>
        <v>4,780.00</v>
      </c>
    </row>
    <row r="1933" spans="1:6" x14ac:dyDescent="0.3">
      <c r="A1933" t="s">
        <v>268</v>
      </c>
      <c r="C1933" s="41" t="str">
        <f t="shared" si="120"/>
        <v>502601234</v>
      </c>
      <c r="D1933" s="41" t="str">
        <f t="shared" si="121"/>
        <v>ZENCORE ENGINEERING WORKS</v>
      </c>
      <c r="E1933" s="41" t="str">
        <f t="shared" si="122"/>
        <v>PARTNERSHIP</v>
      </c>
      <c r="F1933" s="48" t="str">
        <f t="shared" si="123"/>
        <v>9,25,600.00</v>
      </c>
    </row>
    <row r="1934" spans="1:6" x14ac:dyDescent="0.3">
      <c r="A1934" t="s">
        <v>269</v>
      </c>
      <c r="C1934" s="41" t="str">
        <f t="shared" si="120"/>
        <v>502612345</v>
      </c>
      <c r="D1934" s="41" t="str">
        <f t="shared" si="121"/>
        <v>AURORA PACKAGING INDUSTRIES</v>
      </c>
      <c r="E1934" s="41" t="str">
        <f t="shared" si="122"/>
        <v>PRIVATE LIMITED</v>
      </c>
      <c r="F1934" s="48" t="str">
        <f t="shared" si="123"/>
        <v>6,45,890.25</v>
      </c>
    </row>
    <row r="1935" spans="1:6" x14ac:dyDescent="0.3">
      <c r="A1935" t="s">
        <v>270</v>
      </c>
      <c r="C1935" s="41" t="str">
        <f t="shared" si="120"/>
        <v>502623456</v>
      </c>
      <c r="D1935" s="41" t="str">
        <f t="shared" si="121"/>
        <v>NAVRATNA TRADING CO</v>
      </c>
      <c r="E1935" s="41" t="str">
        <f t="shared" si="122"/>
        <v>PROPRIETOR</v>
      </c>
      <c r="F1935" s="48" t="str">
        <f t="shared" si="123"/>
        <v>2,200.00</v>
      </c>
    </row>
    <row r="1936" spans="1:6" x14ac:dyDescent="0.3">
      <c r="A1936" t="s">
        <v>271</v>
      </c>
      <c r="C1936" s="41" t="str">
        <f t="shared" si="120"/>
        <v>502634567</v>
      </c>
      <c r="D1936" s="41" t="str">
        <f t="shared" si="121"/>
        <v>TITAN STRUCTURES INDIA</v>
      </c>
      <c r="E1936" s="41" t="str">
        <f t="shared" si="122"/>
        <v>LLP</v>
      </c>
      <c r="F1936" s="48" t="str">
        <f t="shared" si="123"/>
        <v>18,75,600.00</v>
      </c>
    </row>
    <row r="1937" spans="1:6" x14ac:dyDescent="0.3">
      <c r="A1937" t="s">
        <v>272</v>
      </c>
      <c r="C1937" s="41" t="str">
        <f t="shared" si="120"/>
        <v>502645678</v>
      </c>
      <c r="D1937" s="41" t="str">
        <f t="shared" si="121"/>
        <v>PINNACLE SECURITY SERVICES</v>
      </c>
      <c r="E1937" s="41" t="str">
        <f t="shared" si="122"/>
        <v>PARTNERSHIP</v>
      </c>
      <c r="F1937" s="48" t="str">
        <f t="shared" si="123"/>
        <v>3,540.00</v>
      </c>
    </row>
    <row r="1938" spans="1:6" x14ac:dyDescent="0.3">
      <c r="A1938" t="s">
        <v>271</v>
      </c>
      <c r="C1938" s="41" t="str">
        <f t="shared" si="120"/>
        <v>502656789</v>
      </c>
      <c r="D1938" s="41" t="str">
        <f t="shared" si="121"/>
        <v>SUNRISE PAPER PRODUCTS</v>
      </c>
      <c r="E1938" s="41" t="str">
        <f t="shared" si="122"/>
        <v>PRIVATE LIMITED</v>
      </c>
      <c r="F1938" s="48" t="str">
        <f t="shared" si="123"/>
        <v>11,12,300.00</v>
      </c>
    </row>
    <row r="1939" spans="1:6" x14ac:dyDescent="0.3">
      <c r="A1939" t="s">
        <v>272</v>
      </c>
      <c r="C1939" s="41" t="str">
        <f t="shared" si="120"/>
        <v>502645678</v>
      </c>
      <c r="D1939" s="41" t="str">
        <f t="shared" si="121"/>
        <v>PINNACLE SECURITY SERVICES</v>
      </c>
      <c r="E1939" s="41" t="str">
        <f t="shared" si="122"/>
        <v>PARTNERSHIP</v>
      </c>
      <c r="F1939" s="48" t="str">
        <f t="shared" si="123"/>
        <v>3,540.00</v>
      </c>
    </row>
    <row r="1940" spans="1:6" x14ac:dyDescent="0.3">
      <c r="A1940" t="s">
        <v>273</v>
      </c>
      <c r="C1940" s="41" t="str">
        <f t="shared" si="120"/>
        <v>502656789</v>
      </c>
      <c r="D1940" s="41" t="str">
        <f t="shared" si="121"/>
        <v>SUNRISE PAPER PRODUCTS</v>
      </c>
      <c r="E1940" s="41" t="str">
        <f t="shared" si="122"/>
        <v>PRIVATE LIMITED</v>
      </c>
      <c r="F1940" s="48" t="str">
        <f t="shared" si="123"/>
        <v>11,12,300.00</v>
      </c>
    </row>
    <row r="1941" spans="1:6" x14ac:dyDescent="0.3">
      <c r="A1941" t="s">
        <v>274</v>
      </c>
      <c r="C1941" s="41" t="str">
        <f t="shared" si="120"/>
        <v>502667890</v>
      </c>
      <c r="D1941" s="41" t="str">
        <f t="shared" si="121"/>
        <v>VISIONARY MEDIA HOUSE</v>
      </c>
      <c r="E1941" s="41" t="str">
        <f t="shared" si="122"/>
        <v>PROPRIETOR</v>
      </c>
      <c r="F1941" s="48" t="str">
        <f t="shared" si="123"/>
        <v>5,450.75</v>
      </c>
    </row>
    <row r="1942" spans="1:6" x14ac:dyDescent="0.3">
      <c r="A1942" t="s">
        <v>275</v>
      </c>
      <c r="C1942" s="41" t="str">
        <f t="shared" si="120"/>
        <v>502678901</v>
      </c>
      <c r="D1942" s="41" t="str">
        <f t="shared" si="121"/>
        <v>NORTHSTAR SHIPPING</v>
      </c>
      <c r="E1942" s="41" t="str">
        <f t="shared" si="122"/>
        <v>PARTNERSHIP</v>
      </c>
      <c r="F1942" s="48" t="str">
        <f t="shared" si="123"/>
        <v>9,90,876.00</v>
      </c>
    </row>
    <row r="1943" spans="1:6" x14ac:dyDescent="0.3">
      <c r="A1943" t="s">
        <v>276</v>
      </c>
      <c r="C1943" s="41" t="str">
        <f t="shared" si="120"/>
        <v>502689012</v>
      </c>
      <c r="D1943" s="41" t="str">
        <f t="shared" si="121"/>
        <v>TECHSPHERE INNOVATIONS</v>
      </c>
      <c r="E1943" s="41" t="str">
        <f t="shared" si="122"/>
        <v>LLP</v>
      </c>
      <c r="F1943" s="48" t="str">
        <f t="shared" si="123"/>
        <v>4,25,000.00</v>
      </c>
    </row>
    <row r="1944" spans="1:6" x14ac:dyDescent="0.3">
      <c r="A1944" t="s">
        <v>277</v>
      </c>
      <c r="C1944" s="41" t="str">
        <f t="shared" si="120"/>
        <v>502690123</v>
      </c>
      <c r="D1944" s="41" t="str">
        <f t="shared" si="121"/>
        <v>RIVERDALE AGRO MILLS</v>
      </c>
      <c r="E1944" s="41" t="str">
        <f t="shared" si="122"/>
        <v>PRIVATE LIMITED</v>
      </c>
      <c r="F1944" s="48" t="str">
        <f t="shared" si="123"/>
        <v>0.00</v>
      </c>
    </row>
    <row r="1945" spans="1:6" x14ac:dyDescent="0.3">
      <c r="A1945" t="s">
        <v>278</v>
      </c>
      <c r="C1945" s="41" t="str">
        <f t="shared" si="120"/>
        <v>502701234</v>
      </c>
      <c r="D1945" s="41" t="str">
        <f t="shared" si="121"/>
        <v>ARISTO FURNITURE MART</v>
      </c>
      <c r="E1945" s="41" t="str">
        <f t="shared" si="122"/>
        <v>PARTNERSHIP</v>
      </c>
      <c r="F1945" s="48" t="str">
        <f t="shared" si="123"/>
        <v>8,10,340.00</v>
      </c>
    </row>
    <row r="1946" spans="1:6" x14ac:dyDescent="0.3">
      <c r="A1946" t="s">
        <v>279</v>
      </c>
      <c r="C1946" s="41" t="str">
        <f t="shared" si="120"/>
        <v>502712345</v>
      </c>
      <c r="D1946" s="41" t="str">
        <f t="shared" si="121"/>
        <v>SILVERPEAK MINERALS</v>
      </c>
      <c r="E1946" s="41" t="str">
        <f t="shared" si="122"/>
        <v>PRIVATE LIMITED</v>
      </c>
      <c r="F1946" s="48" t="str">
        <f t="shared" si="123"/>
        <v>7,85,920.00</v>
      </c>
    </row>
    <row r="1947" spans="1:6" x14ac:dyDescent="0.3">
      <c r="A1947" t="s">
        <v>280</v>
      </c>
      <c r="C1947" s="41" t="str">
        <f t="shared" si="120"/>
        <v>502723456</v>
      </c>
      <c r="D1947" s="41" t="str">
        <f t="shared" si="121"/>
        <v>MARUTI COLD STORAGE</v>
      </c>
      <c r="E1947" s="41" t="str">
        <f t="shared" si="122"/>
        <v>PROPRIETOR</v>
      </c>
      <c r="F1947" s="48" t="str">
        <f t="shared" si="123"/>
        <v>0.00</v>
      </c>
    </row>
    <row r="1948" spans="1:6" x14ac:dyDescent="0.3">
      <c r="A1948" t="s">
        <v>281</v>
      </c>
      <c r="C1948" s="41" t="str">
        <f t="shared" si="120"/>
        <v>502734567</v>
      </c>
      <c r="D1948" s="41" t="str">
        <f t="shared" si="121"/>
        <v>GALAXY INFRA VENTURES</v>
      </c>
      <c r="E1948" s="41" t="str">
        <f t="shared" si="122"/>
        <v>PARTNERSHIP</v>
      </c>
      <c r="F1948" s="48" t="str">
        <f t="shared" si="123"/>
        <v>16,45,300.75</v>
      </c>
    </row>
    <row r="1949" spans="1:6" x14ac:dyDescent="0.3">
      <c r="A1949" t="s">
        <v>282</v>
      </c>
      <c r="C1949" s="41" t="str">
        <f t="shared" si="120"/>
        <v>502745678</v>
      </c>
      <c r="D1949" s="41" t="str">
        <f t="shared" si="121"/>
        <v>QUICKMOVE LOGISTICS</v>
      </c>
      <c r="E1949" s="41" t="str">
        <f t="shared" si="122"/>
        <v>LLP</v>
      </c>
      <c r="F1949" s="48" t="str">
        <f t="shared" si="123"/>
        <v>12,540.00</v>
      </c>
    </row>
    <row r="1950" spans="1:6" x14ac:dyDescent="0.3">
      <c r="A1950" t="s">
        <v>283</v>
      </c>
      <c r="C1950" s="41" t="str">
        <f t="shared" si="120"/>
        <v>502756789</v>
      </c>
      <c r="D1950" s="41" t="str">
        <f t="shared" si="121"/>
        <v>ELITE PHARMA CARE</v>
      </c>
      <c r="E1950" s="41" t="str">
        <f t="shared" si="122"/>
        <v>PRIVATE LIMITED</v>
      </c>
      <c r="F1950" s="48" t="str">
        <f t="shared" si="123"/>
        <v>5,12,800.00</v>
      </c>
    </row>
    <row r="1951" spans="1:6" x14ac:dyDescent="0.3">
      <c r="A1951" t="s">
        <v>284</v>
      </c>
      <c r="C1951" s="41" t="str">
        <f t="shared" si="120"/>
        <v>502767890</v>
      </c>
      <c r="D1951" s="41" t="str">
        <f t="shared" si="121"/>
        <v>ROYAL SPICES TRADING</v>
      </c>
      <c r="E1951" s="41" t="str">
        <f t="shared" si="122"/>
        <v>PROPRIETOR</v>
      </c>
      <c r="F1951" s="48" t="str">
        <f t="shared" si="123"/>
        <v>8,450.50</v>
      </c>
    </row>
    <row r="1952" spans="1:6" x14ac:dyDescent="0.3">
      <c r="A1952" t="s">
        <v>285</v>
      </c>
      <c r="C1952" s="41" t="str">
        <f t="shared" si="120"/>
        <v>502778901</v>
      </c>
      <c r="D1952" s="41" t="str">
        <f t="shared" si="121"/>
        <v>METROLINE TRANSPORTS</v>
      </c>
      <c r="E1952" s="41" t="str">
        <f t="shared" si="122"/>
        <v>PARTNERSHIP</v>
      </c>
      <c r="F1952" s="48" t="str">
        <f t="shared" si="123"/>
        <v>9,75,650.00</v>
      </c>
    </row>
    <row r="1953" spans="1:6" x14ac:dyDescent="0.3">
      <c r="A1953" t="s">
        <v>286</v>
      </c>
      <c r="C1953" s="41" t="str">
        <f t="shared" si="120"/>
        <v>502789012</v>
      </c>
      <c r="D1953" s="41" t="str">
        <f t="shared" si="121"/>
        <v>SKYBRIDGE CONSULTING</v>
      </c>
      <c r="E1953" s="41" t="str">
        <f t="shared" si="122"/>
        <v>LLP</v>
      </c>
      <c r="F1953" s="48" t="str">
        <f t="shared" si="123"/>
        <v>2,75,000.00</v>
      </c>
    </row>
    <row r="1954" spans="1:6" x14ac:dyDescent="0.3">
      <c r="A1954" t="s">
        <v>287</v>
      </c>
      <c r="C1954" s="41" t="str">
        <f t="shared" si="120"/>
        <v>502790123</v>
      </c>
      <c r="D1954" s="41" t="str">
        <f t="shared" si="121"/>
        <v>TRISHUL METAL INDUSTRIES</v>
      </c>
      <c r="E1954" s="41" t="str">
        <f t="shared" si="122"/>
        <v>PRIVATE LIMITED</v>
      </c>
      <c r="F1954" s="48" t="str">
        <f t="shared" si="123"/>
        <v>0.00</v>
      </c>
    </row>
    <row r="1955" spans="1:6" x14ac:dyDescent="0.3">
      <c r="A1955" t="s">
        <v>288</v>
      </c>
      <c r="C1955" s="41" t="str">
        <f t="shared" si="120"/>
        <v>502801234</v>
      </c>
      <c r="D1955" s="41" t="str">
        <f t="shared" si="121"/>
        <v>OMEGA TEXTILE MILLS</v>
      </c>
      <c r="E1955" s="41" t="str">
        <f t="shared" si="122"/>
        <v>PARTNERSHIP</v>
      </c>
      <c r="F1955" s="48" t="str">
        <f t="shared" si="123"/>
        <v>6,80,340.00</v>
      </c>
    </row>
    <row r="1956" spans="1:6" x14ac:dyDescent="0.3">
      <c r="A1956" t="s">
        <v>289</v>
      </c>
      <c r="C1956" s="41" t="str">
        <f t="shared" si="120"/>
        <v>502812345</v>
      </c>
      <c r="D1956" s="41" t="str">
        <f t="shared" si="121"/>
        <v>CRESTVIEW REALTORS</v>
      </c>
      <c r="E1956" s="41" t="str">
        <f t="shared" si="122"/>
        <v>PRIVATE LIMITED</v>
      </c>
      <c r="F1956" s="48" t="str">
        <f t="shared" si="123"/>
        <v>21,300.00</v>
      </c>
    </row>
    <row r="1957" spans="1:6" x14ac:dyDescent="0.3">
      <c r="A1957" t="s">
        <v>290</v>
      </c>
      <c r="C1957" s="41" t="str">
        <f t="shared" si="120"/>
        <v>502823456</v>
      </c>
      <c r="D1957" s="41" t="str">
        <f t="shared" si="121"/>
        <v>FRESHROOT VEGETABLES</v>
      </c>
      <c r="E1957" s="41" t="str">
        <f t="shared" si="122"/>
        <v>PROPRIETOR</v>
      </c>
      <c r="F1957" s="48" t="str">
        <f t="shared" si="123"/>
        <v>4,25,110.90</v>
      </c>
    </row>
    <row r="1958" spans="1:6" x14ac:dyDescent="0.3">
      <c r="A1958" t="s">
        <v>291</v>
      </c>
      <c r="C1958" s="41" t="str">
        <f t="shared" si="120"/>
        <v>502834567</v>
      </c>
      <c r="D1958" s="41" t="str">
        <f t="shared" si="121"/>
        <v>HYPERION DIGITAL LABS</v>
      </c>
      <c r="E1958" s="41" t="str">
        <f t="shared" si="122"/>
        <v>LLP</v>
      </c>
      <c r="F1958" s="48" t="str">
        <f t="shared" si="123"/>
        <v>35,750.00</v>
      </c>
    </row>
    <row r="1959" spans="1:6" x14ac:dyDescent="0.3">
      <c r="A1959" t="s">
        <v>292</v>
      </c>
      <c r="C1959" s="41" t="str">
        <f t="shared" si="120"/>
        <v>502845678</v>
      </c>
      <c r="D1959" s="41" t="str">
        <f t="shared" si="121"/>
        <v>SUNGLOW PAPER INDUSTRIES</v>
      </c>
      <c r="E1959" s="41" t="str">
        <f t="shared" si="122"/>
        <v>PRIVATE LIMITED</v>
      </c>
      <c r="F1959" s="48" t="str">
        <f t="shared" si="123"/>
        <v>3,98,999.00</v>
      </c>
    </row>
    <row r="1960" spans="1:6" x14ac:dyDescent="0.3">
      <c r="A1960" t="s">
        <v>293</v>
      </c>
      <c r="C1960" s="41" t="str">
        <f t="shared" si="120"/>
        <v>502856789</v>
      </c>
      <c r="D1960" s="41" t="str">
        <f t="shared" si="121"/>
        <v>KESAR IMPEX SOLUTIONS</v>
      </c>
      <c r="E1960" s="41" t="str">
        <f t="shared" si="122"/>
        <v>PARTNERSHIP</v>
      </c>
      <c r="F1960" s="48" t="str">
        <f t="shared" si="123"/>
        <v>0.00</v>
      </c>
    </row>
    <row r="1961" spans="1:6" x14ac:dyDescent="0.3">
      <c r="A1961" t="s">
        <v>294</v>
      </c>
      <c r="C1961" s="41" t="str">
        <f t="shared" si="120"/>
        <v>502867890</v>
      </c>
      <c r="D1961" s="41" t="str">
        <f t="shared" si="121"/>
        <v>ALPHACORE ENGINEERING</v>
      </c>
      <c r="E1961" s="41" t="str">
        <f t="shared" si="122"/>
        <v>PRIVATE LIMITED</v>
      </c>
      <c r="F1961" s="48" t="str">
        <f t="shared" si="123"/>
        <v>2,49,450.00</v>
      </c>
    </row>
    <row r="1962" spans="1:6" x14ac:dyDescent="0.3">
      <c r="A1962" t="s">
        <v>295</v>
      </c>
      <c r="C1962" s="41" t="str">
        <f t="shared" si="120"/>
        <v>502878901</v>
      </c>
      <c r="D1962" s="41" t="str">
        <f t="shared" si="121"/>
        <v>SHANTI MEDICAL AGENCIES</v>
      </c>
      <c r="E1962" s="41" t="str">
        <f t="shared" si="122"/>
        <v>PROPRIETOR</v>
      </c>
      <c r="F1962" s="48" t="str">
        <f t="shared" si="123"/>
        <v>96,500.00</v>
      </c>
    </row>
    <row r="1963" spans="1:6" x14ac:dyDescent="0.3">
      <c r="A1963" t="s">
        <v>296</v>
      </c>
      <c r="C1963" s="41" t="str">
        <f t="shared" si="120"/>
        <v>502889012</v>
      </c>
      <c r="D1963" s="41" t="str">
        <f t="shared" si="121"/>
        <v>EVEREST POWER CONTROLS</v>
      </c>
      <c r="E1963" s="41" t="str">
        <f t="shared" si="122"/>
        <v>LLP</v>
      </c>
      <c r="F1963" s="48" t="str">
        <f t="shared" si="123"/>
        <v>10,15,000.00</v>
      </c>
    </row>
    <row r="1964" spans="1:6" x14ac:dyDescent="0.3">
      <c r="A1964" t="s">
        <v>297</v>
      </c>
      <c r="C1964" s="41" t="str">
        <f t="shared" si="120"/>
        <v>502890123</v>
      </c>
      <c r="D1964" s="41" t="str">
        <f t="shared" si="121"/>
        <v>INFINITY TECH PARKS</v>
      </c>
      <c r="E1964" s="41" t="str">
        <f t="shared" si="122"/>
        <v>PRIVATE LIMITED</v>
      </c>
      <c r="F1964" s="48" t="str">
        <f t="shared" si="123"/>
        <v>14,780.00</v>
      </c>
    </row>
    <row r="1965" spans="1:6" x14ac:dyDescent="0.3">
      <c r="A1965" t="s">
        <v>298</v>
      </c>
      <c r="C1965" s="41" t="str">
        <f t="shared" si="120"/>
        <v>502901234</v>
      </c>
      <c r="D1965" s="41" t="str">
        <f t="shared" si="121"/>
        <v>SAPPHIRE GRANITES</v>
      </c>
      <c r="E1965" s="41" t="str">
        <f t="shared" si="122"/>
        <v>PARTNERSHIP</v>
      </c>
      <c r="F1965" s="48" t="str">
        <f t="shared" si="123"/>
        <v>5,55,600.00</v>
      </c>
    </row>
    <row r="1966" spans="1:6" x14ac:dyDescent="0.3">
      <c r="A1966" t="s">
        <v>299</v>
      </c>
      <c r="C1966" s="41" t="str">
        <f t="shared" si="120"/>
        <v>502912345</v>
      </c>
      <c r="D1966" s="41" t="str">
        <f t="shared" si="121"/>
        <v>HARMONY DAIRY FARMS</v>
      </c>
      <c r="E1966" s="41" t="str">
        <f t="shared" si="122"/>
        <v>PRIVATE LIMITED</v>
      </c>
      <c r="F1966" s="48" t="str">
        <f t="shared" si="123"/>
        <v>8,95,450.25</v>
      </c>
    </row>
    <row r="1967" spans="1:6" x14ac:dyDescent="0.3">
      <c r="A1967" t="s">
        <v>300</v>
      </c>
      <c r="C1967" s="41" t="str">
        <f t="shared" si="120"/>
        <v>502923456</v>
      </c>
      <c r="D1967" s="41" t="str">
        <f t="shared" si="121"/>
        <v>RUDRA ELECTRICALS</v>
      </c>
      <c r="E1967" s="41" t="str">
        <f t="shared" si="122"/>
        <v>PROPRIETOR</v>
      </c>
      <c r="F1967" s="48" t="str">
        <f t="shared" si="123"/>
        <v>3,200.00</v>
      </c>
    </row>
    <row r="1968" spans="1:6" x14ac:dyDescent="0.3">
      <c r="A1968" t="s">
        <v>301</v>
      </c>
      <c r="C1968" s="41" t="str">
        <f t="shared" si="120"/>
        <v>502934567</v>
      </c>
      <c r="D1968" s="41" t="str">
        <f t="shared" si="121"/>
        <v>VECTOR INDUSTRIAL SUPPLIES</v>
      </c>
      <c r="E1968" s="41" t="str">
        <f t="shared" si="122"/>
        <v>LLP</v>
      </c>
      <c r="F1968" s="48" t="str">
        <f t="shared" si="123"/>
        <v>11,75,600.00</v>
      </c>
    </row>
    <row r="1969" spans="1:6" x14ac:dyDescent="0.3">
      <c r="A1969" t="s">
        <v>302</v>
      </c>
      <c r="C1969" s="41" t="str">
        <f t="shared" si="120"/>
        <v>502945678</v>
      </c>
      <c r="D1969" s="41" t="str">
        <f t="shared" si="121"/>
        <v>UNITY FACILITY MANAGEMENT</v>
      </c>
      <c r="E1969" s="41" t="str">
        <f t="shared" si="122"/>
        <v>PARTNERSHIP</v>
      </c>
      <c r="F1969" s="48" t="str">
        <f t="shared" si="123"/>
        <v>6,540.00</v>
      </c>
    </row>
    <row r="1970" spans="1:6" x14ac:dyDescent="0.3">
      <c r="A1970" t="s">
        <v>303</v>
      </c>
      <c r="C1970" s="41" t="str">
        <f t="shared" si="120"/>
        <v>502956789</v>
      </c>
      <c r="D1970" s="41" t="str">
        <f t="shared" si="121"/>
        <v>ZODIAC RETAIL CHAINS</v>
      </c>
      <c r="E1970" s="41" t="str">
        <f t="shared" si="122"/>
        <v>PRIVATE LIMITED</v>
      </c>
      <c r="F1970" s="48" t="str">
        <f t="shared" si="123"/>
        <v>18,42,300.00</v>
      </c>
    </row>
    <row r="1971" spans="1:6" x14ac:dyDescent="0.3">
      <c r="A1971" t="s">
        <v>304</v>
      </c>
      <c r="C1971" s="41" t="str">
        <f t="shared" si="120"/>
        <v>502967890</v>
      </c>
      <c r="D1971" s="41" t="str">
        <f t="shared" si="121"/>
        <v>CLASSIC SWEETS MANUFACTURING</v>
      </c>
      <c r="E1971" s="41" t="str">
        <f t="shared" si="122"/>
        <v>PROPRIETOR</v>
      </c>
      <c r="F1971" s="48" t="str">
        <f t="shared" si="123"/>
        <v>6,450.75</v>
      </c>
    </row>
    <row r="1972" spans="1:6" x14ac:dyDescent="0.3">
      <c r="A1972" t="s">
        <v>305</v>
      </c>
      <c r="C1972" s="41" t="str">
        <f t="shared" si="120"/>
        <v>502978901</v>
      </c>
      <c r="D1972" s="41" t="str">
        <f t="shared" si="121"/>
        <v>OMKAR FREIGHT CARRIERS</v>
      </c>
      <c r="E1972" s="41" t="str">
        <f t="shared" si="122"/>
        <v>PARTNERSHIP</v>
      </c>
      <c r="F1972" s="48" t="str">
        <f t="shared" si="123"/>
        <v>7,90,876.00</v>
      </c>
    </row>
    <row r="1973" spans="1:6" x14ac:dyDescent="0.3">
      <c r="A1973" t="s">
        <v>306</v>
      </c>
      <c r="C1973" s="41" t="str">
        <f t="shared" si="120"/>
        <v>502989012</v>
      </c>
      <c r="D1973" s="41" t="str">
        <f t="shared" si="121"/>
        <v>CLOUDNINE IT HUB</v>
      </c>
      <c r="E1973" s="41" t="str">
        <f t="shared" si="122"/>
        <v>LLP</v>
      </c>
      <c r="F1973" s="48" t="str">
        <f t="shared" si="123"/>
        <v>1,25,000.00</v>
      </c>
    </row>
    <row r="1974" spans="1:6" x14ac:dyDescent="0.3">
      <c r="A1974" t="s">
        <v>307</v>
      </c>
      <c r="C1974" s="41" t="str">
        <f t="shared" si="120"/>
        <v>502990123</v>
      </c>
      <c r="D1974" s="41" t="str">
        <f t="shared" si="121"/>
        <v>GREENLAND TIMBER MART</v>
      </c>
      <c r="E1974" s="41" t="str">
        <f t="shared" si="122"/>
        <v>PRIVATE LIMITED</v>
      </c>
      <c r="F1974" s="48" t="str">
        <f t="shared" si="123"/>
        <v>0.00</v>
      </c>
    </row>
    <row r="1975" spans="1:6" x14ac:dyDescent="0.3">
      <c r="A1975" t="s">
        <v>308</v>
      </c>
      <c r="C1975" s="41" t="str">
        <f t="shared" si="120"/>
        <v>503001234</v>
      </c>
      <c r="D1975" s="41" t="str">
        <f t="shared" si="121"/>
        <v>WESTERN HILLS DEVELOPERS</v>
      </c>
      <c r="E1975" s="41" t="str">
        <f t="shared" si="122"/>
        <v>PARTNERSHIP</v>
      </c>
      <c r="F1975" s="48" t="str">
        <f t="shared" si="123"/>
        <v>4,10,340.00</v>
      </c>
    </row>
    <row r="1976" spans="1:6" x14ac:dyDescent="0.3">
      <c r="A1976" t="s">
        <v>309</v>
      </c>
      <c r="C1976" s="41" t="str">
        <f t="shared" si="120"/>
        <v>503012345</v>
      </c>
      <c r="D1976" s="41" t="str">
        <f t="shared" si="121"/>
        <v>BRILLIANT EDUCATION HUB</v>
      </c>
      <c r="E1976" s="41" t="str">
        <f t="shared" si="122"/>
        <v>PRIVATE LIMITED</v>
      </c>
      <c r="F1976" s="48" t="str">
        <f t="shared" si="123"/>
        <v>9,300.00</v>
      </c>
    </row>
    <row r="1977" spans="1:6" x14ac:dyDescent="0.3">
      <c r="A1977" t="s">
        <v>310</v>
      </c>
      <c r="C1977" s="41" t="str">
        <f t="shared" si="120"/>
        <v>503023456</v>
      </c>
      <c r="D1977" s="41" t="str">
        <f t="shared" si="121"/>
        <v>GOLDSTAR MILK PRODUCTS</v>
      </c>
      <c r="E1977" s="41" t="str">
        <f t="shared" si="122"/>
        <v>PROPRIETOR</v>
      </c>
      <c r="F1977" s="48" t="str">
        <f t="shared" si="123"/>
        <v>6,85,210.90</v>
      </c>
    </row>
    <row r="1978" spans="1:6" x14ac:dyDescent="0.3">
      <c r="A1978" t="s">
        <v>311</v>
      </c>
      <c r="C1978" s="41" t="str">
        <f t="shared" si="120"/>
        <v>503034567</v>
      </c>
      <c r="D1978" s="41" t="str">
        <f t="shared" si="121"/>
        <v>FASTTRACK COURIER SERVICES</v>
      </c>
      <c r="E1978" s="41" t="str">
        <f t="shared" si="122"/>
        <v>LLP</v>
      </c>
      <c r="F1978" s="48" t="str">
        <f t="shared" si="123"/>
        <v>22,750.00</v>
      </c>
    </row>
    <row r="1979" spans="1:6" x14ac:dyDescent="0.3">
      <c r="A1979" t="s">
        <v>312</v>
      </c>
      <c r="C1979" s="41" t="str">
        <f t="shared" si="120"/>
        <v>503045678</v>
      </c>
      <c r="D1979" s="41" t="str">
        <f t="shared" si="121"/>
        <v>URBANPRINT MEDIA WORKS</v>
      </c>
      <c r="E1979" s="41" t="str">
        <f t="shared" si="122"/>
        <v>PRIVATE LIMITED</v>
      </c>
      <c r="F1979" s="48" t="str">
        <f t="shared" si="123"/>
        <v>9,28,999.00</v>
      </c>
    </row>
    <row r="1980" spans="1:6" x14ac:dyDescent="0.3">
      <c r="A1980" t="s">
        <v>313</v>
      </c>
      <c r="C1980" s="41" t="str">
        <f t="shared" si="120"/>
        <v>503056789</v>
      </c>
      <c r="D1980" s="41" t="str">
        <f t="shared" si="121"/>
        <v>HERITAGE SILK MILLS</v>
      </c>
      <c r="E1980" s="41" t="str">
        <f t="shared" si="122"/>
        <v>PARTNERSHIP</v>
      </c>
      <c r="F1980" s="48" t="str">
        <f t="shared" si="123"/>
        <v>0.00</v>
      </c>
    </row>
    <row r="1981" spans="1:6" x14ac:dyDescent="0.3">
      <c r="A1981" t="s">
        <v>314</v>
      </c>
      <c r="C1981" s="41" t="str">
        <f t="shared" si="120"/>
        <v>503067890</v>
      </c>
      <c r="D1981" s="41" t="str">
        <f t="shared" si="121"/>
        <v>BIOSHIELD HEALTHCARE</v>
      </c>
      <c r="E1981" s="41" t="str">
        <f t="shared" si="122"/>
        <v>PRIVATE LIMITED</v>
      </c>
      <c r="F1981" s="48" t="str">
        <f t="shared" si="123"/>
        <v>3,19,450.00</v>
      </c>
    </row>
    <row r="1982" spans="1:6" x14ac:dyDescent="0.3">
      <c r="A1982" t="s">
        <v>315</v>
      </c>
      <c r="C1982" s="41" t="str">
        <f t="shared" si="120"/>
        <v>503078901</v>
      </c>
      <c r="D1982" s="41" t="str">
        <f t="shared" si="121"/>
        <v>SHREE RAM WHOLESALE</v>
      </c>
      <c r="E1982" s="41" t="str">
        <f t="shared" si="122"/>
        <v>PROPRIETOR</v>
      </c>
      <c r="F1982" s="48" t="str">
        <f t="shared" si="123"/>
        <v>1,46,500.00</v>
      </c>
    </row>
    <row r="1983" spans="1:6" x14ac:dyDescent="0.3">
      <c r="A1983" t="s">
        <v>316</v>
      </c>
      <c r="C1983" s="41" t="str">
        <f t="shared" si="120"/>
        <v>503089012</v>
      </c>
      <c r="D1983" s="41" t="str">
        <f t="shared" si="121"/>
        <v>ORBITAL SOLAR SYSTEMS</v>
      </c>
      <c r="E1983" s="41" t="str">
        <f t="shared" si="122"/>
        <v>LLP</v>
      </c>
      <c r="F1983" s="48" t="str">
        <f t="shared" si="123"/>
        <v>12,75,000.00</v>
      </c>
    </row>
    <row r="1984" spans="1:6" x14ac:dyDescent="0.3">
      <c r="A1984" t="s">
        <v>317</v>
      </c>
      <c r="C1984" s="41" t="str">
        <f t="shared" si="120"/>
        <v>503090123</v>
      </c>
      <c r="D1984" s="41" t="str">
        <f t="shared" si="121"/>
        <v>GLOBETREK CONSULTANTS</v>
      </c>
      <c r="E1984" s="41" t="str">
        <f t="shared" si="122"/>
        <v>PRIVATE LIMITED</v>
      </c>
      <c r="F1984" s="48" t="str">
        <f t="shared" si="123"/>
        <v>8,780.00</v>
      </c>
    </row>
    <row r="1985" spans="1:6" x14ac:dyDescent="0.3">
      <c r="A1985" t="s">
        <v>318</v>
      </c>
      <c r="C1985" s="41" t="str">
        <f t="shared" si="120"/>
        <v>503101234</v>
      </c>
      <c r="D1985" s="41" t="str">
        <f t="shared" si="121"/>
        <v>ZENMAX FABRICATION WORKS</v>
      </c>
      <c r="E1985" s="41" t="str">
        <f t="shared" si="122"/>
        <v>PARTNERSHIP</v>
      </c>
      <c r="F1985" s="48" t="str">
        <f t="shared" si="123"/>
        <v>7,15,600.00</v>
      </c>
    </row>
    <row r="1986" spans="1:6" x14ac:dyDescent="0.3">
      <c r="A1986" t="s">
        <v>319</v>
      </c>
      <c r="C1986" s="41" t="str">
        <f t="shared" si="120"/>
        <v>503112345</v>
      </c>
      <c r="D1986" s="41" t="str">
        <f t="shared" si="121"/>
        <v>AURIC PACKAGING SOLUTIONS</v>
      </c>
      <c r="E1986" s="41" t="str">
        <f t="shared" si="122"/>
        <v>PRIVATE LIMITED</v>
      </c>
      <c r="F1986" s="48" t="str">
        <f t="shared" si="123"/>
        <v>5,45,890.25</v>
      </c>
    </row>
    <row r="1987" spans="1:6" x14ac:dyDescent="0.3">
      <c r="A1987" t="s">
        <v>320</v>
      </c>
      <c r="C1987" s="41" t="str">
        <f t="shared" si="120"/>
        <v>503123456</v>
      </c>
      <c r="D1987" s="41" t="str">
        <f t="shared" si="121"/>
        <v>NAVKAR TRADERS</v>
      </c>
      <c r="E1987" s="41" t="str">
        <f t="shared" si="122"/>
        <v>PROPRIETOR</v>
      </c>
      <c r="F1987" s="48" t="str">
        <f t="shared" si="123"/>
        <v>4,200.00</v>
      </c>
    </row>
    <row r="1988" spans="1:6" x14ac:dyDescent="0.3">
      <c r="A1988" t="s">
        <v>321</v>
      </c>
      <c r="C1988" s="41" t="str">
        <f t="shared" ref="C1988:C2051" si="124">TRIM(_xlfn.TEXTBEFORE(TRIM(A1987), " "))</f>
        <v>503134567</v>
      </c>
      <c r="D1988" s="41" t="str">
        <f t="shared" ref="D1988:D2051" si="125">TRIM(_xlfn.TEXTBEFORE(_xlfn.TEXTAFTER(TRIM(A1987), " "), "-"))</f>
        <v>TITANIUM STRUCTURES</v>
      </c>
      <c r="E1988" s="41" t="str">
        <f t="shared" ref="E1988:E2051" si="126">TRIM(_xlfn.TEXTBEFORE(_xlfn.TEXTAFTER(A1987, "-"), "Internal"))</f>
        <v>LLP</v>
      </c>
      <c r="F1988" s="48" t="str">
        <f t="shared" ref="F1988:F2051" si="127">TRIM(_xlfn.TEXTBEFORE(_xlfn.TEXTAFTER(A1987, "₹"), " ", -1))</f>
        <v>13,75,600.00</v>
      </c>
    </row>
    <row r="1989" spans="1:6" x14ac:dyDescent="0.3">
      <c r="A1989" t="s">
        <v>322</v>
      </c>
      <c r="C1989" s="41" t="str">
        <f t="shared" si="124"/>
        <v>503145678</v>
      </c>
      <c r="D1989" s="41" t="str">
        <f t="shared" si="125"/>
        <v>PRIMEGUARD SECURITY</v>
      </c>
      <c r="E1989" s="41" t="str">
        <f t="shared" si="126"/>
        <v>PARTNERSHIP</v>
      </c>
      <c r="F1989" s="48" t="str">
        <f t="shared" si="127"/>
        <v>2,540.00</v>
      </c>
    </row>
    <row r="1990" spans="1:6" x14ac:dyDescent="0.3">
      <c r="A1990" t="s">
        <v>323</v>
      </c>
      <c r="C1990" s="41" t="str">
        <f t="shared" si="124"/>
        <v>503156789</v>
      </c>
      <c r="D1990" s="41" t="str">
        <f t="shared" si="125"/>
        <v>SUNRICH PAPER MILLS</v>
      </c>
      <c r="E1990" s="41" t="str">
        <f t="shared" si="126"/>
        <v>PRIVATE LIMITED</v>
      </c>
      <c r="F1990" s="48" t="str">
        <f t="shared" si="127"/>
        <v>15,12,300.00</v>
      </c>
    </row>
    <row r="1991" spans="1:6" x14ac:dyDescent="0.3">
      <c r="A1991" t="s">
        <v>324</v>
      </c>
      <c r="C1991" s="41" t="str">
        <f t="shared" si="124"/>
        <v>503167890</v>
      </c>
      <c r="D1991" s="41" t="str">
        <f t="shared" si="125"/>
        <v>VISION MEDIA NETWORK</v>
      </c>
      <c r="E1991" s="41" t="str">
        <f t="shared" si="126"/>
        <v>PROPRIETOR</v>
      </c>
      <c r="F1991" s="48" t="str">
        <f t="shared" si="127"/>
        <v>7,450.75</v>
      </c>
    </row>
    <row r="1992" spans="1:6" x14ac:dyDescent="0.3">
      <c r="A1992" t="s">
        <v>325</v>
      </c>
      <c r="C1992" s="41" t="str">
        <f t="shared" si="124"/>
        <v>503178901</v>
      </c>
      <c r="D1992" s="41" t="str">
        <f t="shared" si="125"/>
        <v>NORTHPOINT SHIPPING</v>
      </c>
      <c r="E1992" s="41" t="str">
        <f t="shared" si="126"/>
        <v>PARTNERSHIP</v>
      </c>
      <c r="F1992" s="48" t="str">
        <f t="shared" si="127"/>
        <v>6,90,876.00</v>
      </c>
    </row>
    <row r="1993" spans="1:6" x14ac:dyDescent="0.3">
      <c r="A1993" t="s">
        <v>326</v>
      </c>
      <c r="C1993" s="41" t="str">
        <f t="shared" si="124"/>
        <v>503189012</v>
      </c>
      <c r="D1993" s="41" t="str">
        <f t="shared" si="125"/>
        <v>TECHNOVA INNOVATIONS</v>
      </c>
      <c r="E1993" s="41" t="str">
        <f t="shared" si="126"/>
        <v>LLP</v>
      </c>
      <c r="F1993" s="48" t="str">
        <f t="shared" si="127"/>
        <v>3,75,000.00</v>
      </c>
    </row>
    <row r="1994" spans="1:6" x14ac:dyDescent="0.3">
      <c r="A1994" t="s">
        <v>327</v>
      </c>
      <c r="C1994" s="41" t="str">
        <f t="shared" si="124"/>
        <v>503190123</v>
      </c>
      <c r="D1994" s="41" t="str">
        <f t="shared" si="125"/>
        <v>RIVERFRONT AGRO FOODS</v>
      </c>
      <c r="E1994" s="41" t="str">
        <f t="shared" si="126"/>
        <v>PRIVATE LIMITED</v>
      </c>
      <c r="F1994" s="48" t="str">
        <f t="shared" si="127"/>
        <v>0.00</v>
      </c>
    </row>
    <row r="1995" spans="1:6" x14ac:dyDescent="0.3">
      <c r="A1995" t="s">
        <v>328</v>
      </c>
      <c r="C1995" s="41" t="str">
        <f t="shared" si="124"/>
        <v>503201234</v>
      </c>
      <c r="D1995" s="41" t="str">
        <f t="shared" si="125"/>
        <v>ARCADIA FURNISHINGS</v>
      </c>
      <c r="E1995" s="41" t="str">
        <f t="shared" si="126"/>
        <v>PARTNERSHIP</v>
      </c>
      <c r="F1995" s="48" t="str">
        <f t="shared" si="127"/>
        <v>9,10,340.00</v>
      </c>
    </row>
    <row r="1996" spans="1:6" x14ac:dyDescent="0.3">
      <c r="A1996" t="s">
        <v>329</v>
      </c>
      <c r="C1996" s="41" t="str">
        <f t="shared" si="124"/>
        <v>503212345</v>
      </c>
      <c r="D1996" s="41" t="str">
        <f t="shared" si="125"/>
        <v>SILVERTONE FABRICS</v>
      </c>
      <c r="E1996" s="41" t="str">
        <f t="shared" si="126"/>
        <v>PRIVATE LIMITED</v>
      </c>
      <c r="F1996" s="48" t="str">
        <f t="shared" si="127"/>
        <v>6,45,920.00</v>
      </c>
    </row>
    <row r="1997" spans="1:6" x14ac:dyDescent="0.3">
      <c r="A1997" t="s">
        <v>330</v>
      </c>
      <c r="C1997" s="41" t="str">
        <f t="shared" si="124"/>
        <v>503223456</v>
      </c>
      <c r="D1997" s="41" t="str">
        <f t="shared" si="125"/>
        <v>MAHALAXMI GRAIN SUPPLIERS</v>
      </c>
      <c r="E1997" s="41" t="str">
        <f t="shared" si="126"/>
        <v>PROPRIETOR</v>
      </c>
      <c r="F1997" s="48" t="str">
        <f t="shared" si="127"/>
        <v>0.00</v>
      </c>
    </row>
    <row r="1998" spans="1:6" x14ac:dyDescent="0.3">
      <c r="A1998" t="s">
        <v>331</v>
      </c>
      <c r="C1998" s="41" t="str">
        <f t="shared" si="124"/>
        <v>503234567</v>
      </c>
      <c r="D1998" s="41" t="str">
        <f t="shared" si="125"/>
        <v>EASTCOAST INFRA PROJECTS</v>
      </c>
      <c r="E1998" s="41" t="str">
        <f t="shared" si="126"/>
        <v>PARTNERSHIP</v>
      </c>
      <c r="F1998" s="48" t="str">
        <f t="shared" si="127"/>
        <v>14,25,300.75</v>
      </c>
    </row>
    <row r="1999" spans="1:6" x14ac:dyDescent="0.3">
      <c r="A1999" t="s">
        <v>204</v>
      </c>
      <c r="C1999" s="41" t="str">
        <f t="shared" si="124"/>
        <v>503245678</v>
      </c>
      <c r="D1999" s="41" t="str">
        <f t="shared" si="125"/>
        <v>RAPIDLINE LOGISTICS</v>
      </c>
      <c r="E1999" s="41" t="str">
        <f t="shared" si="126"/>
        <v>LLP</v>
      </c>
      <c r="F1999" s="48" t="str">
        <f t="shared" si="127"/>
        <v>10,540.00</v>
      </c>
    </row>
    <row r="2000" spans="1:6" x14ac:dyDescent="0.3">
      <c r="A2000" t="s">
        <v>209</v>
      </c>
      <c r="C2000" s="41" t="str">
        <f t="shared" si="124"/>
        <v>500112345</v>
      </c>
      <c r="D2000" s="41" t="str">
        <f t="shared" si="125"/>
        <v>AARAV INDUSTRIES</v>
      </c>
      <c r="E2000" s="41" t="str">
        <f t="shared" si="126"/>
        <v>PRIVATE LIMITED</v>
      </c>
      <c r="F2000" s="48" t="str">
        <f t="shared" si="127"/>
        <v>2,45,890.50</v>
      </c>
    </row>
    <row r="2001" spans="1:6" x14ac:dyDescent="0.3">
      <c r="A2001" t="s">
        <v>210</v>
      </c>
      <c r="C2001" s="41" t="str">
        <f t="shared" si="124"/>
        <v>500223456</v>
      </c>
      <c r="D2001" s="41" t="str">
        <f t="shared" si="125"/>
        <v>MEHTA AGRO FOODS</v>
      </c>
      <c r="E2001" s="41" t="str">
        <f t="shared" si="126"/>
        <v>PROPRIETOR</v>
      </c>
      <c r="F2001" s="48" t="str">
        <f t="shared" si="127"/>
        <v>0.00</v>
      </c>
    </row>
    <row r="2002" spans="1:6" x14ac:dyDescent="0.3">
      <c r="A2002" t="s">
        <v>211</v>
      </c>
      <c r="C2002" s="41" t="str">
        <f t="shared" si="124"/>
        <v>500334567</v>
      </c>
      <c r="D2002" s="41" t="str">
        <f t="shared" si="125"/>
        <v>SHIVNERI INFRA DEVELOPERS</v>
      </c>
      <c r="E2002" s="41" t="str">
        <f t="shared" si="126"/>
        <v>PARTNERSHIP</v>
      </c>
      <c r="F2002" s="48" t="str">
        <f t="shared" si="127"/>
        <v>18,75,600.00</v>
      </c>
    </row>
    <row r="2003" spans="1:6" x14ac:dyDescent="0.3">
      <c r="A2003" t="s">
        <v>212</v>
      </c>
      <c r="C2003" s="41" t="str">
        <f t="shared" si="124"/>
        <v>500445678</v>
      </c>
      <c r="D2003" s="41" t="str">
        <f t="shared" si="125"/>
        <v>KRISHNA ALLOYS</v>
      </c>
      <c r="E2003" s="41" t="str">
        <f t="shared" si="126"/>
        <v>PROPRIETOR</v>
      </c>
      <c r="F2003" s="48" t="str">
        <f t="shared" si="127"/>
        <v>6,540.75</v>
      </c>
    </row>
    <row r="2004" spans="1:6" x14ac:dyDescent="0.3">
      <c r="A2004" t="s">
        <v>213</v>
      </c>
      <c r="C2004" s="41" t="str">
        <f t="shared" si="124"/>
        <v>500556789</v>
      </c>
      <c r="D2004" s="41" t="str">
        <f t="shared" si="125"/>
        <v>VARDHAN EXPORT HOUSE</v>
      </c>
      <c r="E2004" s="41" t="str">
        <f t="shared" si="126"/>
        <v>PRIVATE LIMITED</v>
      </c>
      <c r="F2004" s="48" t="str">
        <f t="shared" si="127"/>
        <v>9,87,000.00</v>
      </c>
    </row>
    <row r="2005" spans="1:6" x14ac:dyDescent="0.3">
      <c r="A2005" t="s">
        <v>214</v>
      </c>
      <c r="C2005" s="41" t="str">
        <f t="shared" si="124"/>
        <v>500667890</v>
      </c>
      <c r="D2005" s="41" t="str">
        <f t="shared" si="125"/>
        <v>NEXA RETAIL SOLUTIONS</v>
      </c>
      <c r="E2005" s="41" t="str">
        <f t="shared" si="126"/>
        <v>LLP</v>
      </c>
      <c r="F2005" s="48" t="str">
        <f t="shared" si="127"/>
        <v>3,450.00</v>
      </c>
    </row>
    <row r="2006" spans="1:6" x14ac:dyDescent="0.3">
      <c r="A2006" t="s">
        <v>215</v>
      </c>
      <c r="C2006" s="41" t="str">
        <f t="shared" si="124"/>
        <v>500778901</v>
      </c>
      <c r="D2006" s="41" t="str">
        <f t="shared" si="125"/>
        <v>RIDDHI SIDHI ENTERPRISES</v>
      </c>
      <c r="E2006" s="41" t="str">
        <f t="shared" si="126"/>
        <v>PARTNERSHIP</v>
      </c>
      <c r="F2006" s="48" t="str">
        <f t="shared" si="127"/>
        <v>12,90,876.25</v>
      </c>
    </row>
    <row r="2007" spans="1:6" x14ac:dyDescent="0.3">
      <c r="A2007" t="s">
        <v>216</v>
      </c>
      <c r="C2007" s="41" t="str">
        <f t="shared" si="124"/>
        <v>500889012</v>
      </c>
      <c r="D2007" s="41" t="str">
        <f t="shared" si="125"/>
        <v>BLUELOTUS CONSULTING</v>
      </c>
      <c r="E2007" s="41" t="str">
        <f t="shared" si="126"/>
        <v>LLP</v>
      </c>
      <c r="F2007" s="48" t="str">
        <f t="shared" si="127"/>
        <v>1,25,000.00</v>
      </c>
    </row>
    <row r="2008" spans="1:6" x14ac:dyDescent="0.3">
      <c r="A2008" t="s">
        <v>217</v>
      </c>
      <c r="C2008" s="41" t="str">
        <f t="shared" si="124"/>
        <v>500990123</v>
      </c>
      <c r="D2008" s="41" t="str">
        <f t="shared" si="125"/>
        <v>TRIVENI LOGISTICS</v>
      </c>
      <c r="E2008" s="41" t="str">
        <f t="shared" si="126"/>
        <v>PRIVATE LIMITED</v>
      </c>
      <c r="F2008" s="48" t="str">
        <f t="shared" si="127"/>
        <v>0.00</v>
      </c>
    </row>
    <row r="2009" spans="1:6" x14ac:dyDescent="0.3">
      <c r="A2009" t="s">
        <v>218</v>
      </c>
      <c r="C2009" s="41" t="str">
        <f t="shared" si="124"/>
        <v>501101234</v>
      </c>
      <c r="D2009" s="41" t="str">
        <f t="shared" si="125"/>
        <v>SAMPURNA TEXTILES</v>
      </c>
      <c r="E2009" s="41" t="str">
        <f t="shared" si="126"/>
        <v>PRIVATE LIMITED</v>
      </c>
      <c r="F2009" s="48" t="str">
        <f t="shared" si="127"/>
        <v>5,60,340.00</v>
      </c>
    </row>
    <row r="2010" spans="1:6" x14ac:dyDescent="0.3">
      <c r="A2010" t="s">
        <v>219</v>
      </c>
      <c r="C2010" s="41" t="str">
        <f t="shared" si="124"/>
        <v>501212345</v>
      </c>
      <c r="D2010" s="41" t="str">
        <f t="shared" si="125"/>
        <v>ARYAV GLOBAL TRADERS</v>
      </c>
      <c r="E2010" s="41" t="str">
        <f t="shared" si="126"/>
        <v>PROPRIETOR</v>
      </c>
      <c r="F2010" s="48" t="str">
        <f t="shared" si="127"/>
        <v>2,300.00</v>
      </c>
    </row>
    <row r="2011" spans="1:6" x14ac:dyDescent="0.3">
      <c r="A2011" t="s">
        <v>220</v>
      </c>
      <c r="C2011" s="41" t="str">
        <f t="shared" si="124"/>
        <v>501323456</v>
      </c>
      <c r="D2011" s="41" t="str">
        <f t="shared" si="125"/>
        <v>PRAGATI METALS &amp; MINERALS</v>
      </c>
      <c r="E2011" s="41" t="str">
        <f t="shared" si="126"/>
        <v>PARTNERSHIP</v>
      </c>
      <c r="F2011" s="48" t="str">
        <f t="shared" si="127"/>
        <v>7,45,210.90</v>
      </c>
    </row>
    <row r="2012" spans="1:6" x14ac:dyDescent="0.3">
      <c r="A2012" t="s">
        <v>221</v>
      </c>
      <c r="C2012" s="41" t="str">
        <f t="shared" si="124"/>
        <v>501434567</v>
      </c>
      <c r="D2012" s="41" t="str">
        <f t="shared" si="125"/>
        <v>ZENITH BIOTECH LABS</v>
      </c>
      <c r="E2012" s="41" t="str">
        <f t="shared" si="126"/>
        <v>PRIVATE LIMITED</v>
      </c>
      <c r="F2012" s="48" t="str">
        <f t="shared" si="127"/>
        <v>15,750.00</v>
      </c>
    </row>
    <row r="2013" spans="1:6" x14ac:dyDescent="0.3">
      <c r="A2013" t="s">
        <v>222</v>
      </c>
      <c r="C2013" s="41" t="str">
        <f t="shared" si="124"/>
        <v>501545678</v>
      </c>
      <c r="D2013" s="41" t="str">
        <f t="shared" si="125"/>
        <v>GREENFIELD ORGANICS</v>
      </c>
      <c r="E2013" s="41" t="str">
        <f t="shared" si="126"/>
        <v>PROPRIETOR</v>
      </c>
      <c r="F2013" s="48" t="str">
        <f t="shared" si="127"/>
        <v>4,88,999.99</v>
      </c>
    </row>
    <row r="2014" spans="1:6" x14ac:dyDescent="0.3">
      <c r="A2014" t="s">
        <v>223</v>
      </c>
      <c r="C2014" s="41" t="str">
        <f t="shared" si="124"/>
        <v>501656789</v>
      </c>
      <c r="D2014" s="41" t="str">
        <f t="shared" si="125"/>
        <v>URBANEDGE REALTY PROJECTS</v>
      </c>
      <c r="E2014" s="41" t="str">
        <f t="shared" si="126"/>
        <v>LLP</v>
      </c>
      <c r="F2014" s="48" t="str">
        <f t="shared" si="127"/>
        <v>0.00</v>
      </c>
    </row>
    <row r="2015" spans="1:6" x14ac:dyDescent="0.3">
      <c r="A2015" t="s">
        <v>224</v>
      </c>
      <c r="C2015" s="41" t="str">
        <f t="shared" si="124"/>
        <v>501767890</v>
      </c>
      <c r="D2015" s="41" t="str">
        <f t="shared" si="125"/>
        <v>SILVERLINE TECH SERVICES</v>
      </c>
      <c r="E2015" s="41" t="str">
        <f t="shared" si="126"/>
        <v>PRIVATE LIMITED</v>
      </c>
      <c r="F2015" s="48" t="str">
        <f t="shared" si="127"/>
        <v>89,450.35</v>
      </c>
    </row>
    <row r="2016" spans="1:6" x14ac:dyDescent="0.3">
      <c r="A2016" t="s">
        <v>225</v>
      </c>
      <c r="C2016" s="41" t="str">
        <f t="shared" si="124"/>
        <v>501878901</v>
      </c>
      <c r="D2016" s="41" t="str">
        <f t="shared" si="125"/>
        <v>OMKAR PHARMA DISTRIBUTORS</v>
      </c>
      <c r="E2016" s="41" t="str">
        <f t="shared" si="126"/>
        <v>PARTNERSHIP</v>
      </c>
      <c r="F2016" s="48" t="str">
        <f t="shared" si="127"/>
        <v>2,76,500.00</v>
      </c>
    </row>
    <row r="2017" spans="1:6" x14ac:dyDescent="0.3">
      <c r="A2017" t="s">
        <v>226</v>
      </c>
      <c r="C2017" s="41" t="str">
        <f t="shared" si="124"/>
        <v>501989012</v>
      </c>
      <c r="D2017" s="41" t="str">
        <f t="shared" si="125"/>
        <v>SKYHIGH AVIATION SUPPORT</v>
      </c>
      <c r="E2017" s="41" t="str">
        <f t="shared" si="126"/>
        <v>PRIVATE LIMITED</v>
      </c>
      <c r="F2017" s="48" t="str">
        <f t="shared" si="127"/>
        <v>13,45,000.00</v>
      </c>
    </row>
    <row r="2018" spans="1:6" x14ac:dyDescent="0.3">
      <c r="A2018" t="s">
        <v>227</v>
      </c>
      <c r="C2018" s="41" t="str">
        <f t="shared" si="124"/>
        <v>502090123</v>
      </c>
      <c r="D2018" s="41" t="str">
        <f t="shared" si="125"/>
        <v>NOVASTAR ENERGY SOLUTIONS</v>
      </c>
      <c r="E2018" s="41" t="str">
        <f t="shared" si="126"/>
        <v>LLP</v>
      </c>
      <c r="F2018" s="48" t="str">
        <f t="shared" si="127"/>
        <v>6,780.00</v>
      </c>
    </row>
    <row r="2019" spans="1:6" x14ac:dyDescent="0.3">
      <c r="A2019" t="s">
        <v>228</v>
      </c>
      <c r="C2019" s="41" t="str">
        <f t="shared" si="124"/>
        <v>502101234</v>
      </c>
      <c r="D2019" s="41" t="str">
        <f t="shared" si="125"/>
        <v>HORIZON PAPER MILLS</v>
      </c>
      <c r="E2019" s="41" t="str">
        <f t="shared" si="126"/>
        <v>PARTNERSHIP</v>
      </c>
      <c r="F2019" s="48" t="str">
        <f t="shared" si="127"/>
        <v>3,25,600.00</v>
      </c>
    </row>
    <row r="2020" spans="1:6" x14ac:dyDescent="0.3">
      <c r="A2020" t="s">
        <v>229</v>
      </c>
      <c r="C2020" s="41" t="str">
        <f t="shared" si="124"/>
        <v>502212345</v>
      </c>
      <c r="D2020" s="41" t="str">
        <f t="shared" si="125"/>
        <v>APEX METAL WORKS</v>
      </c>
      <c r="E2020" s="41" t="str">
        <f t="shared" si="126"/>
        <v>PRIVATE LIMITED</v>
      </c>
      <c r="F2020" s="48" t="str">
        <f t="shared" si="127"/>
        <v>4,75,890.00</v>
      </c>
    </row>
    <row r="2021" spans="1:6" x14ac:dyDescent="0.3">
      <c r="A2021" t="s">
        <v>230</v>
      </c>
      <c r="C2021" s="41" t="str">
        <f t="shared" si="124"/>
        <v>502223456</v>
      </c>
      <c r="D2021" s="41" t="str">
        <f t="shared" si="125"/>
        <v>SUNSHINE AGRO EXPORTS</v>
      </c>
      <c r="E2021" s="41" t="str">
        <f t="shared" si="126"/>
        <v>PROPRIETOR</v>
      </c>
      <c r="F2021" s="48" t="str">
        <f t="shared" si="127"/>
        <v>0.00</v>
      </c>
    </row>
    <row r="2022" spans="1:6" x14ac:dyDescent="0.3">
      <c r="A2022" t="s">
        <v>231</v>
      </c>
      <c r="C2022" s="41" t="str">
        <f t="shared" si="124"/>
        <v>502234567</v>
      </c>
      <c r="D2022" s="41" t="str">
        <f t="shared" si="125"/>
        <v>GREENVALLEY PROJECTS</v>
      </c>
      <c r="E2022" s="41" t="str">
        <f t="shared" si="126"/>
        <v>PARTNERSHIP</v>
      </c>
      <c r="F2022" s="48" t="str">
        <f t="shared" si="127"/>
        <v>12,45,600.50</v>
      </c>
    </row>
    <row r="2023" spans="1:6" x14ac:dyDescent="0.3">
      <c r="A2023" t="s">
        <v>232</v>
      </c>
      <c r="C2023" s="41" t="str">
        <f t="shared" si="124"/>
        <v>502245678</v>
      </c>
      <c r="D2023" s="41" t="str">
        <f t="shared" si="125"/>
        <v>ORBITAL TECHNOLOGIES</v>
      </c>
      <c r="E2023" s="41" t="str">
        <f t="shared" si="126"/>
        <v>LLP</v>
      </c>
      <c r="F2023" s="48" t="str">
        <f t="shared" si="127"/>
        <v>8,540.00</v>
      </c>
    </row>
    <row r="2024" spans="1:6" x14ac:dyDescent="0.3">
      <c r="A2024" t="s">
        <v>233</v>
      </c>
      <c r="C2024" s="41" t="str">
        <f t="shared" si="124"/>
        <v>502256789</v>
      </c>
      <c r="D2024" s="41" t="str">
        <f t="shared" si="125"/>
        <v>MATRIX PHARMA SOLUTIONS</v>
      </c>
      <c r="E2024" s="41" t="str">
        <f t="shared" si="126"/>
        <v>PRIVATE LIMITED</v>
      </c>
      <c r="F2024" s="48" t="str">
        <f t="shared" si="127"/>
        <v>9,12,300.00</v>
      </c>
    </row>
    <row r="2025" spans="1:6" x14ac:dyDescent="0.3">
      <c r="A2025" t="s">
        <v>234</v>
      </c>
      <c r="C2025" s="41" t="str">
        <f t="shared" si="124"/>
        <v>502267890</v>
      </c>
      <c r="D2025" s="41" t="str">
        <f t="shared" si="125"/>
        <v>SILKROUTE APPARELS</v>
      </c>
      <c r="E2025" s="41" t="str">
        <f t="shared" si="126"/>
        <v>PROPRIETOR</v>
      </c>
      <c r="F2025" s="48" t="str">
        <f t="shared" si="127"/>
        <v>2,450.75</v>
      </c>
    </row>
    <row r="2026" spans="1:6" x14ac:dyDescent="0.3">
      <c r="A2026" t="s">
        <v>235</v>
      </c>
      <c r="C2026" s="41" t="str">
        <f t="shared" si="124"/>
        <v>502278901</v>
      </c>
      <c r="D2026" s="41" t="str">
        <f t="shared" si="125"/>
        <v>ROYAL INDIA LOGISTICS</v>
      </c>
      <c r="E2026" s="41" t="str">
        <f t="shared" si="126"/>
        <v>PARTNERSHIP</v>
      </c>
      <c r="F2026" s="48" t="str">
        <f t="shared" si="127"/>
        <v>6,90,876.00</v>
      </c>
    </row>
    <row r="2027" spans="1:6" x14ac:dyDescent="0.3">
      <c r="A2027" t="s">
        <v>236</v>
      </c>
      <c r="C2027" s="41" t="str">
        <f t="shared" si="124"/>
        <v>502289012</v>
      </c>
      <c r="D2027" s="41" t="str">
        <f t="shared" si="125"/>
        <v>VERTEX CONSULTANTS</v>
      </c>
      <c r="E2027" s="41" t="str">
        <f t="shared" si="126"/>
        <v>LLP</v>
      </c>
      <c r="F2027" s="48" t="str">
        <f t="shared" si="127"/>
        <v>3,25,000.00</v>
      </c>
    </row>
    <row r="2028" spans="1:6" x14ac:dyDescent="0.3">
      <c r="A2028" t="s">
        <v>237</v>
      </c>
      <c r="C2028" s="41" t="str">
        <f t="shared" si="124"/>
        <v>502290123</v>
      </c>
      <c r="D2028" s="41" t="str">
        <f t="shared" si="125"/>
        <v>MAGNUS STEEL INDUSTRIES</v>
      </c>
      <c r="E2028" s="41" t="str">
        <f t="shared" si="126"/>
        <v>PRIVATE LIMITED</v>
      </c>
      <c r="F2028" s="48" t="str">
        <f t="shared" si="127"/>
        <v>0.00</v>
      </c>
    </row>
    <row r="2029" spans="1:6" x14ac:dyDescent="0.3">
      <c r="A2029" t="s">
        <v>238</v>
      </c>
      <c r="C2029" s="41" t="str">
        <f t="shared" si="124"/>
        <v>502301234</v>
      </c>
      <c r="D2029" s="41" t="str">
        <f t="shared" si="125"/>
        <v>BLUEWAVE MARINE EXPORTS</v>
      </c>
      <c r="E2029" s="41" t="str">
        <f t="shared" si="126"/>
        <v>PARTNERSHIP</v>
      </c>
      <c r="F2029" s="48" t="str">
        <f t="shared" si="127"/>
        <v>5,10,340.00</v>
      </c>
    </row>
    <row r="2030" spans="1:6" x14ac:dyDescent="0.3">
      <c r="A2030" t="s">
        <v>239</v>
      </c>
      <c r="C2030" s="41" t="str">
        <f t="shared" si="124"/>
        <v>502312345</v>
      </c>
      <c r="D2030" s="41" t="str">
        <f t="shared" si="125"/>
        <v>TRIDENT INFRA BUILDERS</v>
      </c>
      <c r="E2030" s="41" t="str">
        <f t="shared" si="126"/>
        <v>PRIVATE LIMITED</v>
      </c>
      <c r="F2030" s="48" t="str">
        <f t="shared" si="127"/>
        <v>7,300.00</v>
      </c>
    </row>
    <row r="2031" spans="1:6" x14ac:dyDescent="0.3">
      <c r="A2031" t="s">
        <v>240</v>
      </c>
      <c r="C2031" s="41" t="str">
        <f t="shared" si="124"/>
        <v>502323456</v>
      </c>
      <c r="D2031" s="41" t="str">
        <f t="shared" si="125"/>
        <v>HIMALAYA FOOD PROCESSORS</v>
      </c>
      <c r="E2031" s="41" t="str">
        <f t="shared" si="126"/>
        <v>PROPRIETOR</v>
      </c>
      <c r="F2031" s="48" t="str">
        <f t="shared" si="127"/>
        <v>2,45,210.90</v>
      </c>
    </row>
    <row r="2032" spans="1:6" x14ac:dyDescent="0.3">
      <c r="A2032" t="s">
        <v>241</v>
      </c>
      <c r="C2032" s="41" t="str">
        <f t="shared" si="124"/>
        <v>502334567</v>
      </c>
      <c r="D2032" s="41" t="str">
        <f t="shared" si="125"/>
        <v>NOVA ELECTRIC SYSTEMS</v>
      </c>
      <c r="E2032" s="41" t="str">
        <f t="shared" si="126"/>
        <v>LLP</v>
      </c>
      <c r="F2032" s="48" t="str">
        <f t="shared" si="127"/>
        <v>19,750.00</v>
      </c>
    </row>
    <row r="2033" spans="1:6" x14ac:dyDescent="0.3">
      <c r="A2033" t="s">
        <v>242</v>
      </c>
      <c r="C2033" s="41" t="str">
        <f t="shared" si="124"/>
        <v>502345678</v>
      </c>
      <c r="D2033" s="41" t="str">
        <f t="shared" si="125"/>
        <v>PRIMEPACK CARTONS</v>
      </c>
      <c r="E2033" s="41" t="str">
        <f t="shared" si="126"/>
        <v>PRIVATE LIMITED</v>
      </c>
      <c r="F2033" s="48" t="str">
        <f t="shared" si="127"/>
        <v>4,18,999.00</v>
      </c>
    </row>
    <row r="2034" spans="1:6" x14ac:dyDescent="0.3">
      <c r="A2034" t="s">
        <v>243</v>
      </c>
      <c r="C2034" s="41" t="str">
        <f t="shared" si="124"/>
        <v>502356789</v>
      </c>
      <c r="D2034" s="41" t="str">
        <f t="shared" si="125"/>
        <v>EASTERN SPICE TRADERS</v>
      </c>
      <c r="E2034" s="41" t="str">
        <f t="shared" si="126"/>
        <v>PARTNERSHIP</v>
      </c>
      <c r="F2034" s="48" t="str">
        <f t="shared" si="127"/>
        <v>0.00</v>
      </c>
    </row>
    <row r="2035" spans="1:6" x14ac:dyDescent="0.3">
      <c r="A2035" t="s">
        <v>244</v>
      </c>
      <c r="C2035" s="41" t="str">
        <f t="shared" si="124"/>
        <v>502367890</v>
      </c>
      <c r="D2035" s="41" t="str">
        <f t="shared" si="125"/>
        <v>URBANCREST DEVELOPERS</v>
      </c>
      <c r="E2035" s="41" t="str">
        <f t="shared" si="126"/>
        <v>PRIVATE LIMITED</v>
      </c>
      <c r="F2035" s="48" t="str">
        <f t="shared" si="127"/>
        <v>1,89,450.00</v>
      </c>
    </row>
    <row r="2036" spans="1:6" x14ac:dyDescent="0.3">
      <c r="A2036" t="s">
        <v>245</v>
      </c>
      <c r="C2036" s="41" t="str">
        <f t="shared" si="124"/>
        <v>502378901</v>
      </c>
      <c r="D2036" s="41" t="str">
        <f t="shared" si="125"/>
        <v>SHAKTI CHEMICAL SUPPLIERS</v>
      </c>
      <c r="E2036" s="41" t="str">
        <f t="shared" si="126"/>
        <v>PROPRIETOR</v>
      </c>
      <c r="F2036" s="48" t="str">
        <f t="shared" si="127"/>
        <v>76,500.00</v>
      </c>
    </row>
    <row r="2037" spans="1:6" x14ac:dyDescent="0.3">
      <c r="A2037" t="s">
        <v>246</v>
      </c>
      <c r="C2037" s="41" t="str">
        <f t="shared" si="124"/>
        <v>502389012</v>
      </c>
      <c r="D2037" s="41" t="str">
        <f t="shared" si="125"/>
        <v>ASTRAL ENERGY VENTURES</v>
      </c>
      <c r="E2037" s="41" t="str">
        <f t="shared" si="126"/>
        <v>LLP</v>
      </c>
      <c r="F2037" s="48" t="str">
        <f t="shared" si="127"/>
        <v>11,45,000.00</v>
      </c>
    </row>
    <row r="2038" spans="1:6" x14ac:dyDescent="0.3">
      <c r="A2038" t="s">
        <v>247</v>
      </c>
      <c r="C2038" s="41" t="str">
        <f t="shared" si="124"/>
        <v>502390123</v>
      </c>
      <c r="D2038" s="41" t="str">
        <f t="shared" si="125"/>
        <v>INNOVEX DIGITAL SOLUTIONS</v>
      </c>
      <c r="E2038" s="41" t="str">
        <f t="shared" si="126"/>
        <v>PRIVATE LIMITED</v>
      </c>
      <c r="F2038" s="48" t="str">
        <f t="shared" si="127"/>
        <v>9,780.00</v>
      </c>
    </row>
    <row r="2039" spans="1:6" x14ac:dyDescent="0.3">
      <c r="A2039" t="s">
        <v>248</v>
      </c>
      <c r="C2039" s="41" t="str">
        <f t="shared" si="124"/>
        <v>502401234</v>
      </c>
      <c r="D2039" s="41" t="str">
        <f t="shared" si="125"/>
        <v>GOLDLINE JEWELS</v>
      </c>
      <c r="E2039" s="41" t="str">
        <f t="shared" si="126"/>
        <v>PARTNERSHIP</v>
      </c>
      <c r="F2039" s="48" t="str">
        <f t="shared" si="127"/>
        <v>6,25,600.00</v>
      </c>
    </row>
    <row r="2040" spans="1:6" x14ac:dyDescent="0.3">
      <c r="A2040" t="s">
        <v>249</v>
      </c>
      <c r="C2040" s="41" t="str">
        <f t="shared" si="124"/>
        <v>502412345</v>
      </c>
      <c r="D2040" s="41" t="str">
        <f t="shared" si="125"/>
        <v>OCEANIC FROZEN FOODS</v>
      </c>
      <c r="E2040" s="41" t="str">
        <f t="shared" si="126"/>
        <v>PRIVATE LIMITED</v>
      </c>
      <c r="F2040" s="48" t="str">
        <f t="shared" si="127"/>
        <v>3,45,890.25</v>
      </c>
    </row>
    <row r="2041" spans="1:6" x14ac:dyDescent="0.3">
      <c r="A2041" t="s">
        <v>250</v>
      </c>
      <c r="C2041" s="41" t="str">
        <f t="shared" si="124"/>
        <v>502423456</v>
      </c>
      <c r="D2041" s="41" t="str">
        <f t="shared" si="125"/>
        <v>KAVYA ENTERPRISES</v>
      </c>
      <c r="E2041" s="41" t="str">
        <f t="shared" si="126"/>
        <v>PROPRIETOR</v>
      </c>
      <c r="F2041" s="48" t="str">
        <f t="shared" si="127"/>
        <v>1,200.00</v>
      </c>
    </row>
    <row r="2042" spans="1:6" x14ac:dyDescent="0.3">
      <c r="A2042" t="s">
        <v>251</v>
      </c>
      <c r="C2042" s="41" t="str">
        <f t="shared" si="124"/>
        <v>502434567</v>
      </c>
      <c r="D2042" s="41" t="str">
        <f t="shared" si="125"/>
        <v>STERLING AUTO COMPONENTS</v>
      </c>
      <c r="E2042" s="41" t="str">
        <f t="shared" si="126"/>
        <v>LLP</v>
      </c>
      <c r="F2042" s="48" t="str">
        <f t="shared" si="127"/>
        <v>8,75,600.00</v>
      </c>
    </row>
    <row r="2043" spans="1:6" x14ac:dyDescent="0.3">
      <c r="A2043" t="s">
        <v>252</v>
      </c>
      <c r="C2043" s="41" t="str">
        <f t="shared" si="124"/>
        <v>502445678</v>
      </c>
      <c r="D2043" s="41" t="str">
        <f t="shared" si="125"/>
        <v>RADIANT CABLE NETWORK</v>
      </c>
      <c r="E2043" s="41" t="str">
        <f t="shared" si="126"/>
        <v>PARTNERSHIP</v>
      </c>
      <c r="F2043" s="48" t="str">
        <f t="shared" si="127"/>
        <v>5,540.00</v>
      </c>
    </row>
    <row r="2044" spans="1:6" x14ac:dyDescent="0.3">
      <c r="A2044" t="s">
        <v>253</v>
      </c>
      <c r="C2044" s="41" t="str">
        <f t="shared" si="124"/>
        <v>502456789</v>
      </c>
      <c r="D2044" s="41" t="str">
        <f t="shared" si="125"/>
        <v>MEGASTAR RETAIL HUB</v>
      </c>
      <c r="E2044" s="41" t="str">
        <f t="shared" si="126"/>
        <v>PRIVATE LIMITED</v>
      </c>
      <c r="F2044" s="48" t="str">
        <f t="shared" si="127"/>
        <v>14,12,300.00</v>
      </c>
    </row>
    <row r="2045" spans="1:6" x14ac:dyDescent="0.3">
      <c r="A2045" t="s">
        <v>254</v>
      </c>
      <c r="C2045" s="41" t="str">
        <f t="shared" si="124"/>
        <v>502467890</v>
      </c>
      <c r="D2045" s="41" t="str">
        <f t="shared" si="125"/>
        <v>CLASSIC HANDLOOMS</v>
      </c>
      <c r="E2045" s="41" t="str">
        <f t="shared" si="126"/>
        <v>PROPRIETOR</v>
      </c>
      <c r="F2045" s="48" t="str">
        <f t="shared" si="127"/>
        <v>9,450.75</v>
      </c>
    </row>
    <row r="2046" spans="1:6" x14ac:dyDescent="0.3">
      <c r="A2046" t="s">
        <v>255</v>
      </c>
      <c r="C2046" s="41" t="str">
        <f t="shared" si="124"/>
        <v>502478901</v>
      </c>
      <c r="D2046" s="41" t="str">
        <f t="shared" si="125"/>
        <v>OM SAI TRANSPORT CO</v>
      </c>
      <c r="E2046" s="41" t="str">
        <f t="shared" si="126"/>
        <v>PARTNERSHIP</v>
      </c>
      <c r="F2046" s="48" t="str">
        <f t="shared" si="127"/>
        <v>4,90,876.00</v>
      </c>
    </row>
    <row r="2047" spans="1:6" x14ac:dyDescent="0.3">
      <c r="A2047" t="s">
        <v>256</v>
      </c>
      <c r="C2047" s="41" t="str">
        <f t="shared" si="124"/>
        <v>502489012</v>
      </c>
      <c r="D2047" s="41" t="str">
        <f t="shared" si="125"/>
        <v>SKYNET IT SERVICES</v>
      </c>
      <c r="E2047" s="41" t="str">
        <f t="shared" si="126"/>
        <v>LLP</v>
      </c>
      <c r="F2047" s="48" t="str">
        <f t="shared" si="127"/>
        <v>2,25,000.00</v>
      </c>
    </row>
    <row r="2048" spans="1:6" x14ac:dyDescent="0.3">
      <c r="A2048" t="s">
        <v>257</v>
      </c>
      <c r="C2048" s="41" t="str">
        <f t="shared" si="124"/>
        <v>502490123</v>
      </c>
      <c r="D2048" s="41" t="str">
        <f t="shared" si="125"/>
        <v>EVERGREEN TIMBERS</v>
      </c>
      <c r="E2048" s="41" t="str">
        <f t="shared" si="126"/>
        <v>PRIVATE LIMITED</v>
      </c>
      <c r="F2048" s="48" t="str">
        <f t="shared" si="127"/>
        <v>0.00</v>
      </c>
    </row>
    <row r="2049" spans="1:6" x14ac:dyDescent="0.3">
      <c r="A2049" t="s">
        <v>258</v>
      </c>
      <c r="C2049" s="41" t="str">
        <f t="shared" si="124"/>
        <v>502501234</v>
      </c>
      <c r="D2049" s="41" t="str">
        <f t="shared" si="125"/>
        <v>SILVER OAK REALTORS</v>
      </c>
      <c r="E2049" s="41" t="str">
        <f t="shared" si="126"/>
        <v>PARTNERSHIP</v>
      </c>
      <c r="F2049" s="48" t="str">
        <f t="shared" si="127"/>
        <v>7,10,340.00</v>
      </c>
    </row>
    <row r="2050" spans="1:6" x14ac:dyDescent="0.3">
      <c r="A2050" t="s">
        <v>259</v>
      </c>
      <c r="C2050" s="41" t="str">
        <f t="shared" si="124"/>
        <v>502512345</v>
      </c>
      <c r="D2050" s="41" t="str">
        <f t="shared" si="125"/>
        <v>BRIGHTSTAR EDUCATION SERVICES</v>
      </c>
      <c r="E2050" s="41" t="str">
        <f t="shared" si="126"/>
        <v>PRIVATE LIMITED</v>
      </c>
      <c r="F2050" s="48" t="str">
        <f t="shared" si="127"/>
        <v>12,300.00</v>
      </c>
    </row>
    <row r="2051" spans="1:6" x14ac:dyDescent="0.3">
      <c r="A2051" t="s">
        <v>260</v>
      </c>
      <c r="C2051" s="41" t="str">
        <f t="shared" si="124"/>
        <v>502523456</v>
      </c>
      <c r="D2051" s="41" t="str">
        <f t="shared" si="125"/>
        <v>ALPINE DAIRY PRODUCTS</v>
      </c>
      <c r="E2051" s="41" t="str">
        <f t="shared" si="126"/>
        <v>PROPRIETOR</v>
      </c>
      <c r="F2051" s="48" t="str">
        <f t="shared" si="127"/>
        <v>5,45,210.90</v>
      </c>
    </row>
    <row r="2052" spans="1:6" x14ac:dyDescent="0.3">
      <c r="A2052" t="s">
        <v>261</v>
      </c>
      <c r="C2052" s="41" t="str">
        <f t="shared" ref="C2052:C2115" si="128">TRIM(_xlfn.TEXTBEFORE(TRIM(A2051), " "))</f>
        <v>502534567</v>
      </c>
      <c r="D2052" s="41" t="str">
        <f t="shared" ref="D2052:D2115" si="129">TRIM(_xlfn.TEXTBEFORE(_xlfn.TEXTAFTER(TRIM(A2051), " "), "-"))</f>
        <v>RAPIDEX COURIER NETWORK</v>
      </c>
      <c r="E2052" s="41" t="str">
        <f t="shared" ref="E2052:E2115" si="130">TRIM(_xlfn.TEXTBEFORE(_xlfn.TEXTAFTER(A2051, "-"), "Internal"))</f>
        <v>LLP</v>
      </c>
      <c r="F2052" s="48" t="str">
        <f t="shared" ref="F2052:F2115" si="131">TRIM(_xlfn.TEXTBEFORE(_xlfn.TEXTAFTER(A2051, "₹"), " ", -1))</f>
        <v>29,750.00</v>
      </c>
    </row>
    <row r="2053" spans="1:6" x14ac:dyDescent="0.3">
      <c r="A2053" t="s">
        <v>262</v>
      </c>
      <c r="C2053" s="41" t="str">
        <f t="shared" si="128"/>
        <v>502545678</v>
      </c>
      <c r="D2053" s="41" t="str">
        <f t="shared" si="129"/>
        <v>METROPRINT SOLUTIONS</v>
      </c>
      <c r="E2053" s="41" t="str">
        <f t="shared" si="130"/>
        <v>PRIVATE LIMITED</v>
      </c>
      <c r="F2053" s="48" t="str">
        <f t="shared" si="131"/>
        <v>8,18,999.00</v>
      </c>
    </row>
    <row r="2054" spans="1:6" x14ac:dyDescent="0.3">
      <c r="A2054" t="s">
        <v>263</v>
      </c>
      <c r="C2054" s="41" t="str">
        <f t="shared" si="128"/>
        <v>502556789</v>
      </c>
      <c r="D2054" s="41" t="str">
        <f t="shared" si="129"/>
        <v>HERITAGE CRAFT EXPORTS</v>
      </c>
      <c r="E2054" s="41" t="str">
        <f t="shared" si="130"/>
        <v>PARTNERSHIP</v>
      </c>
      <c r="F2054" s="48" t="str">
        <f t="shared" si="131"/>
        <v>0.00</v>
      </c>
    </row>
    <row r="2055" spans="1:6" x14ac:dyDescent="0.3">
      <c r="A2055" t="s">
        <v>264</v>
      </c>
      <c r="C2055" s="41" t="str">
        <f t="shared" si="128"/>
        <v>502567890</v>
      </c>
      <c r="D2055" s="41" t="str">
        <f t="shared" si="129"/>
        <v>FUSION BIOTECH INDUSTRIES</v>
      </c>
      <c r="E2055" s="41" t="str">
        <f t="shared" si="130"/>
        <v>PRIVATE LIMITED</v>
      </c>
      <c r="F2055" s="48" t="str">
        <f t="shared" si="131"/>
        <v>2,89,450.00</v>
      </c>
    </row>
    <row r="2056" spans="1:6" x14ac:dyDescent="0.3">
      <c r="A2056" t="s">
        <v>265</v>
      </c>
      <c r="C2056" s="41" t="str">
        <f t="shared" si="128"/>
        <v>502578901</v>
      </c>
      <c r="D2056" s="41" t="str">
        <f t="shared" si="129"/>
        <v>SHREE BALAJI DISTRIBUTORS</v>
      </c>
      <c r="E2056" s="41" t="str">
        <f t="shared" si="130"/>
        <v>PROPRIETOR</v>
      </c>
      <c r="F2056" s="48" t="str">
        <f t="shared" si="131"/>
        <v>1,26,500.00</v>
      </c>
    </row>
    <row r="2057" spans="1:6" x14ac:dyDescent="0.3">
      <c r="A2057" t="s">
        <v>266</v>
      </c>
      <c r="C2057" s="41" t="str">
        <f t="shared" si="128"/>
        <v>502589012</v>
      </c>
      <c r="D2057" s="41" t="str">
        <f t="shared" si="129"/>
        <v>ORBIT POWER SYSTEMS</v>
      </c>
      <c r="E2057" s="41" t="str">
        <f t="shared" si="130"/>
        <v>LLP</v>
      </c>
      <c r="F2057" s="48" t="str">
        <f t="shared" si="131"/>
        <v>15,45,000.00</v>
      </c>
    </row>
    <row r="2058" spans="1:6" x14ac:dyDescent="0.3">
      <c r="A2058" t="s">
        <v>267</v>
      </c>
      <c r="C2058" s="41" t="str">
        <f t="shared" si="128"/>
        <v>502590123</v>
      </c>
      <c r="D2058" s="41" t="str">
        <f t="shared" si="129"/>
        <v>GLOBALEDGE CONSULTING</v>
      </c>
      <c r="E2058" s="41" t="str">
        <f t="shared" si="130"/>
        <v>PRIVATE LIMITED</v>
      </c>
      <c r="F2058" s="48" t="str">
        <f t="shared" si="131"/>
        <v>4,780.00</v>
      </c>
    </row>
    <row r="2059" spans="1:6" x14ac:dyDescent="0.3">
      <c r="A2059" t="s">
        <v>268</v>
      </c>
      <c r="C2059" s="41" t="str">
        <f t="shared" si="128"/>
        <v>502601234</v>
      </c>
      <c r="D2059" s="41" t="str">
        <f t="shared" si="129"/>
        <v>ZENCORE ENGINEERING WORKS</v>
      </c>
      <c r="E2059" s="41" t="str">
        <f t="shared" si="130"/>
        <v>PARTNERSHIP</v>
      </c>
      <c r="F2059" s="48" t="str">
        <f t="shared" si="131"/>
        <v>9,25,600.00</v>
      </c>
    </row>
    <row r="2060" spans="1:6" x14ac:dyDescent="0.3">
      <c r="A2060" t="s">
        <v>269</v>
      </c>
      <c r="C2060" s="41" t="str">
        <f t="shared" si="128"/>
        <v>502612345</v>
      </c>
      <c r="D2060" s="41" t="str">
        <f t="shared" si="129"/>
        <v>AURORA PACKAGING INDUSTRIES</v>
      </c>
      <c r="E2060" s="41" t="str">
        <f t="shared" si="130"/>
        <v>PRIVATE LIMITED</v>
      </c>
      <c r="F2060" s="48" t="str">
        <f t="shared" si="131"/>
        <v>6,45,890.25</v>
      </c>
    </row>
    <row r="2061" spans="1:6" x14ac:dyDescent="0.3">
      <c r="A2061" t="s">
        <v>270</v>
      </c>
      <c r="C2061" s="41" t="str">
        <f t="shared" si="128"/>
        <v>502623456</v>
      </c>
      <c r="D2061" s="41" t="str">
        <f t="shared" si="129"/>
        <v>NAVRATNA TRADING CO</v>
      </c>
      <c r="E2061" s="41" t="str">
        <f t="shared" si="130"/>
        <v>PROPRIETOR</v>
      </c>
      <c r="F2061" s="48" t="str">
        <f t="shared" si="131"/>
        <v>2,200.00</v>
      </c>
    </row>
    <row r="2062" spans="1:6" x14ac:dyDescent="0.3">
      <c r="A2062" t="s">
        <v>271</v>
      </c>
      <c r="C2062" s="41" t="str">
        <f t="shared" si="128"/>
        <v>502634567</v>
      </c>
      <c r="D2062" s="41" t="str">
        <f t="shared" si="129"/>
        <v>TITAN STRUCTURES INDIA</v>
      </c>
      <c r="E2062" s="41" t="str">
        <f t="shared" si="130"/>
        <v>LLP</v>
      </c>
      <c r="F2062" s="48" t="str">
        <f t="shared" si="131"/>
        <v>18,75,600.00</v>
      </c>
    </row>
    <row r="2063" spans="1:6" x14ac:dyDescent="0.3">
      <c r="A2063" t="s">
        <v>272</v>
      </c>
      <c r="C2063" s="41" t="str">
        <f t="shared" si="128"/>
        <v>502645678</v>
      </c>
      <c r="D2063" s="41" t="str">
        <f t="shared" si="129"/>
        <v>PINNACLE SECURITY SERVICES</v>
      </c>
      <c r="E2063" s="41" t="str">
        <f t="shared" si="130"/>
        <v>PARTNERSHIP</v>
      </c>
      <c r="F2063" s="48" t="str">
        <f t="shared" si="131"/>
        <v>3,540.00</v>
      </c>
    </row>
    <row r="2064" spans="1:6" x14ac:dyDescent="0.3">
      <c r="A2064" t="s">
        <v>273</v>
      </c>
      <c r="C2064" s="41" t="str">
        <f t="shared" si="128"/>
        <v>502656789</v>
      </c>
      <c r="D2064" s="41" t="str">
        <f t="shared" si="129"/>
        <v>SUNRISE PAPER PRODUCTS</v>
      </c>
      <c r="E2064" s="41" t="str">
        <f t="shared" si="130"/>
        <v>PRIVATE LIMITED</v>
      </c>
      <c r="F2064" s="48" t="str">
        <f t="shared" si="131"/>
        <v>11,12,300.00</v>
      </c>
    </row>
    <row r="2065" spans="1:6" x14ac:dyDescent="0.3">
      <c r="A2065" t="s">
        <v>274</v>
      </c>
      <c r="C2065" s="41" t="str">
        <f t="shared" si="128"/>
        <v>502667890</v>
      </c>
      <c r="D2065" s="41" t="str">
        <f t="shared" si="129"/>
        <v>VISIONARY MEDIA HOUSE</v>
      </c>
      <c r="E2065" s="41" t="str">
        <f t="shared" si="130"/>
        <v>PROPRIETOR</v>
      </c>
      <c r="F2065" s="48" t="str">
        <f t="shared" si="131"/>
        <v>5,450.75</v>
      </c>
    </row>
    <row r="2066" spans="1:6" x14ac:dyDescent="0.3">
      <c r="A2066" t="s">
        <v>275</v>
      </c>
      <c r="C2066" s="41" t="str">
        <f t="shared" si="128"/>
        <v>502678901</v>
      </c>
      <c r="D2066" s="41" t="str">
        <f t="shared" si="129"/>
        <v>NORTHSTAR SHIPPING</v>
      </c>
      <c r="E2066" s="41" t="str">
        <f t="shared" si="130"/>
        <v>PARTNERSHIP</v>
      </c>
      <c r="F2066" s="48" t="str">
        <f t="shared" si="131"/>
        <v>9,90,876.00</v>
      </c>
    </row>
    <row r="2067" spans="1:6" x14ac:dyDescent="0.3">
      <c r="A2067" t="s">
        <v>276</v>
      </c>
      <c r="C2067" s="41" t="str">
        <f t="shared" si="128"/>
        <v>502689012</v>
      </c>
      <c r="D2067" s="41" t="str">
        <f t="shared" si="129"/>
        <v>TECHSPHERE INNOVATIONS</v>
      </c>
      <c r="E2067" s="41" t="str">
        <f t="shared" si="130"/>
        <v>LLP</v>
      </c>
      <c r="F2067" s="48" t="str">
        <f t="shared" si="131"/>
        <v>4,25,000.00</v>
      </c>
    </row>
    <row r="2068" spans="1:6" x14ac:dyDescent="0.3">
      <c r="A2068" t="s">
        <v>277</v>
      </c>
      <c r="C2068" s="41" t="str">
        <f t="shared" si="128"/>
        <v>502690123</v>
      </c>
      <c r="D2068" s="41" t="str">
        <f t="shared" si="129"/>
        <v>RIVERDALE AGRO MILLS</v>
      </c>
      <c r="E2068" s="41" t="str">
        <f t="shared" si="130"/>
        <v>PRIVATE LIMITED</v>
      </c>
      <c r="F2068" s="48" t="str">
        <f t="shared" si="131"/>
        <v>0.00</v>
      </c>
    </row>
    <row r="2069" spans="1:6" x14ac:dyDescent="0.3">
      <c r="A2069" t="s">
        <v>278</v>
      </c>
      <c r="C2069" s="41" t="str">
        <f t="shared" si="128"/>
        <v>502701234</v>
      </c>
      <c r="D2069" s="41" t="str">
        <f t="shared" si="129"/>
        <v>ARISTO FURNITURE MART</v>
      </c>
      <c r="E2069" s="41" t="str">
        <f t="shared" si="130"/>
        <v>PARTNERSHIP</v>
      </c>
      <c r="F2069" s="48" t="str">
        <f t="shared" si="131"/>
        <v>8,10,340.00</v>
      </c>
    </row>
    <row r="2070" spans="1:6" x14ac:dyDescent="0.3">
      <c r="A2070" t="s">
        <v>279</v>
      </c>
      <c r="C2070" s="41" t="str">
        <f t="shared" si="128"/>
        <v>502712345</v>
      </c>
      <c r="D2070" s="41" t="str">
        <f t="shared" si="129"/>
        <v>SILVERPEAK MINERALS</v>
      </c>
      <c r="E2070" s="41" t="str">
        <f t="shared" si="130"/>
        <v>PRIVATE LIMITED</v>
      </c>
      <c r="F2070" s="48" t="str">
        <f t="shared" si="131"/>
        <v>7,85,920.00</v>
      </c>
    </row>
    <row r="2071" spans="1:6" x14ac:dyDescent="0.3">
      <c r="A2071" t="s">
        <v>280</v>
      </c>
      <c r="C2071" s="41" t="str">
        <f t="shared" si="128"/>
        <v>502723456</v>
      </c>
      <c r="D2071" s="41" t="str">
        <f t="shared" si="129"/>
        <v>MARUTI COLD STORAGE</v>
      </c>
      <c r="E2071" s="41" t="str">
        <f t="shared" si="130"/>
        <v>PROPRIETOR</v>
      </c>
      <c r="F2071" s="48" t="str">
        <f t="shared" si="131"/>
        <v>0.00</v>
      </c>
    </row>
    <row r="2072" spans="1:6" x14ac:dyDescent="0.3">
      <c r="A2072" t="s">
        <v>281</v>
      </c>
      <c r="C2072" s="41" t="str">
        <f t="shared" si="128"/>
        <v>502734567</v>
      </c>
      <c r="D2072" s="41" t="str">
        <f t="shared" si="129"/>
        <v>GALAXY INFRA VENTURES</v>
      </c>
      <c r="E2072" s="41" t="str">
        <f t="shared" si="130"/>
        <v>PARTNERSHIP</v>
      </c>
      <c r="F2072" s="48" t="str">
        <f t="shared" si="131"/>
        <v>16,45,300.75</v>
      </c>
    </row>
    <row r="2073" spans="1:6" x14ac:dyDescent="0.3">
      <c r="A2073" t="s">
        <v>282</v>
      </c>
      <c r="C2073" s="41" t="str">
        <f t="shared" si="128"/>
        <v>502745678</v>
      </c>
      <c r="D2073" s="41" t="str">
        <f t="shared" si="129"/>
        <v>QUICKMOVE LOGISTICS</v>
      </c>
      <c r="E2073" s="41" t="str">
        <f t="shared" si="130"/>
        <v>LLP</v>
      </c>
      <c r="F2073" s="48" t="str">
        <f t="shared" si="131"/>
        <v>12,540.00</v>
      </c>
    </row>
    <row r="2074" spans="1:6" x14ac:dyDescent="0.3">
      <c r="A2074" t="s">
        <v>283</v>
      </c>
      <c r="C2074" s="41" t="str">
        <f t="shared" si="128"/>
        <v>502756789</v>
      </c>
      <c r="D2074" s="41" t="str">
        <f t="shared" si="129"/>
        <v>ELITE PHARMA CARE</v>
      </c>
      <c r="E2074" s="41" t="str">
        <f t="shared" si="130"/>
        <v>PRIVATE LIMITED</v>
      </c>
      <c r="F2074" s="48" t="str">
        <f t="shared" si="131"/>
        <v>5,12,800.00</v>
      </c>
    </row>
    <row r="2075" spans="1:6" x14ac:dyDescent="0.3">
      <c r="A2075" t="s">
        <v>284</v>
      </c>
      <c r="C2075" s="41" t="str">
        <f t="shared" si="128"/>
        <v>502767890</v>
      </c>
      <c r="D2075" s="41" t="str">
        <f t="shared" si="129"/>
        <v>ROYAL SPICES TRADING</v>
      </c>
      <c r="E2075" s="41" t="str">
        <f t="shared" si="130"/>
        <v>PROPRIETOR</v>
      </c>
      <c r="F2075" s="48" t="str">
        <f t="shared" si="131"/>
        <v>8,450.50</v>
      </c>
    </row>
    <row r="2076" spans="1:6" x14ac:dyDescent="0.3">
      <c r="A2076" t="s">
        <v>285</v>
      </c>
      <c r="C2076" s="41" t="str">
        <f t="shared" si="128"/>
        <v>502778901</v>
      </c>
      <c r="D2076" s="41" t="str">
        <f t="shared" si="129"/>
        <v>METROLINE TRANSPORTS</v>
      </c>
      <c r="E2076" s="41" t="str">
        <f t="shared" si="130"/>
        <v>PARTNERSHIP</v>
      </c>
      <c r="F2076" s="48" t="str">
        <f t="shared" si="131"/>
        <v>9,75,650.00</v>
      </c>
    </row>
    <row r="2077" spans="1:6" x14ac:dyDescent="0.3">
      <c r="A2077" t="s">
        <v>286</v>
      </c>
      <c r="C2077" s="41" t="str">
        <f t="shared" si="128"/>
        <v>502789012</v>
      </c>
      <c r="D2077" s="41" t="str">
        <f t="shared" si="129"/>
        <v>SKYBRIDGE CONSULTING</v>
      </c>
      <c r="E2077" s="41" t="str">
        <f t="shared" si="130"/>
        <v>LLP</v>
      </c>
      <c r="F2077" s="48" t="str">
        <f t="shared" si="131"/>
        <v>2,75,000.00</v>
      </c>
    </row>
    <row r="2078" spans="1:6" x14ac:dyDescent="0.3">
      <c r="A2078" t="s">
        <v>287</v>
      </c>
      <c r="C2078" s="41" t="str">
        <f t="shared" si="128"/>
        <v>502790123</v>
      </c>
      <c r="D2078" s="41" t="str">
        <f t="shared" si="129"/>
        <v>TRISHUL METAL INDUSTRIES</v>
      </c>
      <c r="E2078" s="41" t="str">
        <f t="shared" si="130"/>
        <v>PRIVATE LIMITED</v>
      </c>
      <c r="F2078" s="48" t="str">
        <f t="shared" si="131"/>
        <v>0.00</v>
      </c>
    </row>
    <row r="2079" spans="1:6" x14ac:dyDescent="0.3">
      <c r="A2079" t="s">
        <v>288</v>
      </c>
      <c r="C2079" s="41" t="str">
        <f t="shared" si="128"/>
        <v>502801234</v>
      </c>
      <c r="D2079" s="41" t="str">
        <f t="shared" si="129"/>
        <v>OMEGA TEXTILE MILLS</v>
      </c>
      <c r="E2079" s="41" t="str">
        <f t="shared" si="130"/>
        <v>PARTNERSHIP</v>
      </c>
      <c r="F2079" s="48" t="str">
        <f t="shared" si="131"/>
        <v>6,80,340.00</v>
      </c>
    </row>
    <row r="2080" spans="1:6" x14ac:dyDescent="0.3">
      <c r="A2080" t="s">
        <v>289</v>
      </c>
      <c r="C2080" s="41" t="str">
        <f t="shared" si="128"/>
        <v>502812345</v>
      </c>
      <c r="D2080" s="41" t="str">
        <f t="shared" si="129"/>
        <v>CRESTVIEW REALTORS</v>
      </c>
      <c r="E2080" s="41" t="str">
        <f t="shared" si="130"/>
        <v>PRIVATE LIMITED</v>
      </c>
      <c r="F2080" s="48" t="str">
        <f t="shared" si="131"/>
        <v>21,300.00</v>
      </c>
    </row>
    <row r="2081" spans="1:6" x14ac:dyDescent="0.3">
      <c r="A2081" t="s">
        <v>290</v>
      </c>
      <c r="C2081" s="41" t="str">
        <f t="shared" si="128"/>
        <v>502823456</v>
      </c>
      <c r="D2081" s="41" t="str">
        <f t="shared" si="129"/>
        <v>FRESHROOT VEGETABLES</v>
      </c>
      <c r="E2081" s="41" t="str">
        <f t="shared" si="130"/>
        <v>PROPRIETOR</v>
      </c>
      <c r="F2081" s="48" t="str">
        <f t="shared" si="131"/>
        <v>4,25,110.90</v>
      </c>
    </row>
    <row r="2082" spans="1:6" x14ac:dyDescent="0.3">
      <c r="A2082" t="s">
        <v>291</v>
      </c>
      <c r="C2082" s="41" t="str">
        <f t="shared" si="128"/>
        <v>502834567</v>
      </c>
      <c r="D2082" s="41" t="str">
        <f t="shared" si="129"/>
        <v>HYPERION DIGITAL LABS</v>
      </c>
      <c r="E2082" s="41" t="str">
        <f t="shared" si="130"/>
        <v>LLP</v>
      </c>
      <c r="F2082" s="48" t="str">
        <f t="shared" si="131"/>
        <v>35,750.00</v>
      </c>
    </row>
    <row r="2083" spans="1:6" x14ac:dyDescent="0.3">
      <c r="A2083" t="s">
        <v>292</v>
      </c>
      <c r="C2083" s="41" t="str">
        <f t="shared" si="128"/>
        <v>502845678</v>
      </c>
      <c r="D2083" s="41" t="str">
        <f t="shared" si="129"/>
        <v>SUNGLOW PAPER INDUSTRIES</v>
      </c>
      <c r="E2083" s="41" t="str">
        <f t="shared" si="130"/>
        <v>PRIVATE LIMITED</v>
      </c>
      <c r="F2083" s="48" t="str">
        <f t="shared" si="131"/>
        <v>3,98,999.00</v>
      </c>
    </row>
    <row r="2084" spans="1:6" x14ac:dyDescent="0.3">
      <c r="A2084" t="s">
        <v>293</v>
      </c>
      <c r="C2084" s="41" t="str">
        <f t="shared" si="128"/>
        <v>502856789</v>
      </c>
      <c r="D2084" s="41" t="str">
        <f t="shared" si="129"/>
        <v>KESAR IMPEX SOLUTIONS</v>
      </c>
      <c r="E2084" s="41" t="str">
        <f t="shared" si="130"/>
        <v>PARTNERSHIP</v>
      </c>
      <c r="F2084" s="48" t="str">
        <f t="shared" si="131"/>
        <v>0.00</v>
      </c>
    </row>
    <row r="2085" spans="1:6" x14ac:dyDescent="0.3">
      <c r="A2085" t="s">
        <v>294</v>
      </c>
      <c r="C2085" s="41" t="str">
        <f t="shared" si="128"/>
        <v>502867890</v>
      </c>
      <c r="D2085" s="41" t="str">
        <f t="shared" si="129"/>
        <v>ALPHACORE ENGINEERING</v>
      </c>
      <c r="E2085" s="41" t="str">
        <f t="shared" si="130"/>
        <v>PRIVATE LIMITED</v>
      </c>
      <c r="F2085" s="48" t="str">
        <f t="shared" si="131"/>
        <v>2,49,450.00</v>
      </c>
    </row>
    <row r="2086" spans="1:6" x14ac:dyDescent="0.3">
      <c r="A2086" t="s">
        <v>295</v>
      </c>
      <c r="C2086" s="41" t="str">
        <f t="shared" si="128"/>
        <v>502878901</v>
      </c>
      <c r="D2086" s="41" t="str">
        <f t="shared" si="129"/>
        <v>SHANTI MEDICAL AGENCIES</v>
      </c>
      <c r="E2086" s="41" t="str">
        <f t="shared" si="130"/>
        <v>PROPRIETOR</v>
      </c>
      <c r="F2086" s="48" t="str">
        <f t="shared" si="131"/>
        <v>96,500.00</v>
      </c>
    </row>
    <row r="2087" spans="1:6" x14ac:dyDescent="0.3">
      <c r="A2087" t="s">
        <v>296</v>
      </c>
      <c r="C2087" s="41" t="str">
        <f t="shared" si="128"/>
        <v>502889012</v>
      </c>
      <c r="D2087" s="41" t="str">
        <f t="shared" si="129"/>
        <v>EVEREST POWER CONTROLS</v>
      </c>
      <c r="E2087" s="41" t="str">
        <f t="shared" si="130"/>
        <v>LLP</v>
      </c>
      <c r="F2087" s="48" t="str">
        <f t="shared" si="131"/>
        <v>10,15,000.00</v>
      </c>
    </row>
    <row r="2088" spans="1:6" x14ac:dyDescent="0.3">
      <c r="A2088" t="s">
        <v>297</v>
      </c>
      <c r="C2088" s="41" t="str">
        <f t="shared" si="128"/>
        <v>502890123</v>
      </c>
      <c r="D2088" s="41" t="str">
        <f t="shared" si="129"/>
        <v>INFINITY TECH PARKS</v>
      </c>
      <c r="E2088" s="41" t="str">
        <f t="shared" si="130"/>
        <v>PRIVATE LIMITED</v>
      </c>
      <c r="F2088" s="48" t="str">
        <f t="shared" si="131"/>
        <v>14,780.00</v>
      </c>
    </row>
    <row r="2089" spans="1:6" x14ac:dyDescent="0.3">
      <c r="A2089" t="s">
        <v>298</v>
      </c>
      <c r="C2089" s="41" t="str">
        <f t="shared" si="128"/>
        <v>502901234</v>
      </c>
      <c r="D2089" s="41" t="str">
        <f t="shared" si="129"/>
        <v>SAPPHIRE GRANITES</v>
      </c>
      <c r="E2089" s="41" t="str">
        <f t="shared" si="130"/>
        <v>PARTNERSHIP</v>
      </c>
      <c r="F2089" s="48" t="str">
        <f t="shared" si="131"/>
        <v>5,55,600.00</v>
      </c>
    </row>
    <row r="2090" spans="1:6" x14ac:dyDescent="0.3">
      <c r="A2090" t="s">
        <v>299</v>
      </c>
      <c r="C2090" s="41" t="str">
        <f t="shared" si="128"/>
        <v>502912345</v>
      </c>
      <c r="D2090" s="41" t="str">
        <f t="shared" si="129"/>
        <v>HARMONY DAIRY FARMS</v>
      </c>
      <c r="E2090" s="41" t="str">
        <f t="shared" si="130"/>
        <v>PRIVATE LIMITED</v>
      </c>
      <c r="F2090" s="48" t="str">
        <f t="shared" si="131"/>
        <v>8,95,450.25</v>
      </c>
    </row>
    <row r="2091" spans="1:6" x14ac:dyDescent="0.3">
      <c r="A2091" t="s">
        <v>300</v>
      </c>
      <c r="C2091" s="41" t="str">
        <f t="shared" si="128"/>
        <v>502923456</v>
      </c>
      <c r="D2091" s="41" t="str">
        <f t="shared" si="129"/>
        <v>RUDRA ELECTRICALS</v>
      </c>
      <c r="E2091" s="41" t="str">
        <f t="shared" si="130"/>
        <v>PROPRIETOR</v>
      </c>
      <c r="F2091" s="48" t="str">
        <f t="shared" si="131"/>
        <v>3,200.00</v>
      </c>
    </row>
    <row r="2092" spans="1:6" x14ac:dyDescent="0.3">
      <c r="A2092" t="s">
        <v>301</v>
      </c>
      <c r="C2092" s="41" t="str">
        <f t="shared" si="128"/>
        <v>502934567</v>
      </c>
      <c r="D2092" s="41" t="str">
        <f t="shared" si="129"/>
        <v>VECTOR INDUSTRIAL SUPPLIES</v>
      </c>
      <c r="E2092" s="41" t="str">
        <f t="shared" si="130"/>
        <v>LLP</v>
      </c>
      <c r="F2092" s="48" t="str">
        <f t="shared" si="131"/>
        <v>11,75,600.00</v>
      </c>
    </row>
    <row r="2093" spans="1:6" x14ac:dyDescent="0.3">
      <c r="A2093" t="s">
        <v>302</v>
      </c>
      <c r="C2093" s="41" t="str">
        <f t="shared" si="128"/>
        <v>502945678</v>
      </c>
      <c r="D2093" s="41" t="str">
        <f t="shared" si="129"/>
        <v>UNITY FACILITY MANAGEMENT</v>
      </c>
      <c r="E2093" s="41" t="str">
        <f t="shared" si="130"/>
        <v>PARTNERSHIP</v>
      </c>
      <c r="F2093" s="48" t="str">
        <f t="shared" si="131"/>
        <v>6,540.00</v>
      </c>
    </row>
    <row r="2094" spans="1:6" x14ac:dyDescent="0.3">
      <c r="A2094" t="s">
        <v>303</v>
      </c>
      <c r="C2094" s="41" t="str">
        <f t="shared" si="128"/>
        <v>502956789</v>
      </c>
      <c r="D2094" s="41" t="str">
        <f t="shared" si="129"/>
        <v>ZODIAC RETAIL CHAINS</v>
      </c>
      <c r="E2094" s="41" t="str">
        <f t="shared" si="130"/>
        <v>PRIVATE LIMITED</v>
      </c>
      <c r="F2094" s="48" t="str">
        <f t="shared" si="131"/>
        <v>18,42,300.00</v>
      </c>
    </row>
    <row r="2095" spans="1:6" x14ac:dyDescent="0.3">
      <c r="A2095" t="s">
        <v>304</v>
      </c>
      <c r="C2095" s="41" t="str">
        <f t="shared" si="128"/>
        <v>502967890</v>
      </c>
      <c r="D2095" s="41" t="str">
        <f t="shared" si="129"/>
        <v>CLASSIC SWEETS MANUFACTURING</v>
      </c>
      <c r="E2095" s="41" t="str">
        <f t="shared" si="130"/>
        <v>PROPRIETOR</v>
      </c>
      <c r="F2095" s="48" t="str">
        <f t="shared" si="131"/>
        <v>6,450.75</v>
      </c>
    </row>
    <row r="2096" spans="1:6" x14ac:dyDescent="0.3">
      <c r="A2096" t="s">
        <v>305</v>
      </c>
      <c r="C2096" s="41" t="str">
        <f t="shared" si="128"/>
        <v>502978901</v>
      </c>
      <c r="D2096" s="41" t="str">
        <f t="shared" si="129"/>
        <v>OMKAR FREIGHT CARRIERS</v>
      </c>
      <c r="E2096" s="41" t="str">
        <f t="shared" si="130"/>
        <v>PARTNERSHIP</v>
      </c>
      <c r="F2096" s="48" t="str">
        <f t="shared" si="131"/>
        <v>7,90,876.00</v>
      </c>
    </row>
    <row r="2097" spans="1:6" x14ac:dyDescent="0.3">
      <c r="A2097" t="s">
        <v>306</v>
      </c>
      <c r="C2097" s="41" t="str">
        <f t="shared" si="128"/>
        <v>502989012</v>
      </c>
      <c r="D2097" s="41" t="str">
        <f t="shared" si="129"/>
        <v>CLOUDNINE IT HUB</v>
      </c>
      <c r="E2097" s="41" t="str">
        <f t="shared" si="130"/>
        <v>LLP</v>
      </c>
      <c r="F2097" s="48" t="str">
        <f t="shared" si="131"/>
        <v>1,25,000.00</v>
      </c>
    </row>
    <row r="2098" spans="1:6" x14ac:dyDescent="0.3">
      <c r="A2098" t="s">
        <v>307</v>
      </c>
      <c r="C2098" s="41" t="str">
        <f t="shared" si="128"/>
        <v>502990123</v>
      </c>
      <c r="D2098" s="41" t="str">
        <f t="shared" si="129"/>
        <v>GREENLAND TIMBER MART</v>
      </c>
      <c r="E2098" s="41" t="str">
        <f t="shared" si="130"/>
        <v>PRIVATE LIMITED</v>
      </c>
      <c r="F2098" s="48" t="str">
        <f t="shared" si="131"/>
        <v>0.00</v>
      </c>
    </row>
    <row r="2099" spans="1:6" x14ac:dyDescent="0.3">
      <c r="A2099" t="s">
        <v>308</v>
      </c>
      <c r="C2099" s="41" t="str">
        <f t="shared" si="128"/>
        <v>503001234</v>
      </c>
      <c r="D2099" s="41" t="str">
        <f t="shared" si="129"/>
        <v>WESTERN HILLS DEVELOPERS</v>
      </c>
      <c r="E2099" s="41" t="str">
        <f t="shared" si="130"/>
        <v>PARTNERSHIP</v>
      </c>
      <c r="F2099" s="48" t="str">
        <f t="shared" si="131"/>
        <v>4,10,340.00</v>
      </c>
    </row>
    <row r="2100" spans="1:6" x14ac:dyDescent="0.3">
      <c r="A2100" t="s">
        <v>309</v>
      </c>
      <c r="C2100" s="41" t="str">
        <f t="shared" si="128"/>
        <v>503012345</v>
      </c>
      <c r="D2100" s="41" t="str">
        <f t="shared" si="129"/>
        <v>BRILLIANT EDUCATION HUB</v>
      </c>
      <c r="E2100" s="41" t="str">
        <f t="shared" si="130"/>
        <v>PRIVATE LIMITED</v>
      </c>
      <c r="F2100" s="48" t="str">
        <f t="shared" si="131"/>
        <v>9,300.00</v>
      </c>
    </row>
    <row r="2101" spans="1:6" x14ac:dyDescent="0.3">
      <c r="A2101" t="s">
        <v>310</v>
      </c>
      <c r="C2101" s="41" t="str">
        <f t="shared" si="128"/>
        <v>503023456</v>
      </c>
      <c r="D2101" s="41" t="str">
        <f t="shared" si="129"/>
        <v>GOLDSTAR MILK PRODUCTS</v>
      </c>
      <c r="E2101" s="41" t="str">
        <f t="shared" si="130"/>
        <v>PROPRIETOR</v>
      </c>
      <c r="F2101" s="48" t="str">
        <f t="shared" si="131"/>
        <v>6,85,210.90</v>
      </c>
    </row>
    <row r="2102" spans="1:6" x14ac:dyDescent="0.3">
      <c r="A2102" t="s">
        <v>311</v>
      </c>
      <c r="C2102" s="41" t="str">
        <f t="shared" si="128"/>
        <v>503034567</v>
      </c>
      <c r="D2102" s="41" t="str">
        <f t="shared" si="129"/>
        <v>FASTTRACK COURIER SERVICES</v>
      </c>
      <c r="E2102" s="41" t="str">
        <f t="shared" si="130"/>
        <v>LLP</v>
      </c>
      <c r="F2102" s="48" t="str">
        <f t="shared" si="131"/>
        <v>22,750.00</v>
      </c>
    </row>
    <row r="2103" spans="1:6" x14ac:dyDescent="0.3">
      <c r="A2103" t="s">
        <v>312</v>
      </c>
      <c r="C2103" s="41" t="str">
        <f t="shared" si="128"/>
        <v>503045678</v>
      </c>
      <c r="D2103" s="41" t="str">
        <f t="shared" si="129"/>
        <v>URBANPRINT MEDIA WORKS</v>
      </c>
      <c r="E2103" s="41" t="str">
        <f t="shared" si="130"/>
        <v>PRIVATE LIMITED</v>
      </c>
      <c r="F2103" s="48" t="str">
        <f t="shared" si="131"/>
        <v>9,28,999.00</v>
      </c>
    </row>
    <row r="2104" spans="1:6" x14ac:dyDescent="0.3">
      <c r="A2104" t="s">
        <v>313</v>
      </c>
      <c r="C2104" s="41" t="str">
        <f t="shared" si="128"/>
        <v>503056789</v>
      </c>
      <c r="D2104" s="41" t="str">
        <f t="shared" si="129"/>
        <v>HERITAGE SILK MILLS</v>
      </c>
      <c r="E2104" s="41" t="str">
        <f t="shared" si="130"/>
        <v>PARTNERSHIP</v>
      </c>
      <c r="F2104" s="48" t="str">
        <f t="shared" si="131"/>
        <v>0.00</v>
      </c>
    </row>
    <row r="2105" spans="1:6" x14ac:dyDescent="0.3">
      <c r="A2105" t="s">
        <v>314</v>
      </c>
      <c r="C2105" s="41" t="str">
        <f t="shared" si="128"/>
        <v>503067890</v>
      </c>
      <c r="D2105" s="41" t="str">
        <f t="shared" si="129"/>
        <v>BIOSHIELD HEALTHCARE</v>
      </c>
      <c r="E2105" s="41" t="str">
        <f t="shared" si="130"/>
        <v>PRIVATE LIMITED</v>
      </c>
      <c r="F2105" s="48" t="str">
        <f t="shared" si="131"/>
        <v>3,19,450.00</v>
      </c>
    </row>
    <row r="2106" spans="1:6" x14ac:dyDescent="0.3">
      <c r="A2106" t="s">
        <v>315</v>
      </c>
      <c r="C2106" s="41" t="str">
        <f t="shared" si="128"/>
        <v>503078901</v>
      </c>
      <c r="D2106" s="41" t="str">
        <f t="shared" si="129"/>
        <v>SHREE RAM WHOLESALE</v>
      </c>
      <c r="E2106" s="41" t="str">
        <f t="shared" si="130"/>
        <v>PROPRIETOR</v>
      </c>
      <c r="F2106" s="48" t="str">
        <f t="shared" si="131"/>
        <v>1,46,500.00</v>
      </c>
    </row>
    <row r="2107" spans="1:6" x14ac:dyDescent="0.3">
      <c r="A2107" t="s">
        <v>316</v>
      </c>
      <c r="C2107" s="41" t="str">
        <f t="shared" si="128"/>
        <v>503089012</v>
      </c>
      <c r="D2107" s="41" t="str">
        <f t="shared" si="129"/>
        <v>ORBITAL SOLAR SYSTEMS</v>
      </c>
      <c r="E2107" s="41" t="str">
        <f t="shared" si="130"/>
        <v>LLP</v>
      </c>
      <c r="F2107" s="48" t="str">
        <f t="shared" si="131"/>
        <v>12,75,000.00</v>
      </c>
    </row>
    <row r="2108" spans="1:6" x14ac:dyDescent="0.3">
      <c r="A2108" t="s">
        <v>317</v>
      </c>
      <c r="C2108" s="41" t="str">
        <f t="shared" si="128"/>
        <v>503090123</v>
      </c>
      <c r="D2108" s="41" t="str">
        <f t="shared" si="129"/>
        <v>GLOBETREK CONSULTANTS</v>
      </c>
      <c r="E2108" s="41" t="str">
        <f t="shared" si="130"/>
        <v>PRIVATE LIMITED</v>
      </c>
      <c r="F2108" s="48" t="str">
        <f t="shared" si="131"/>
        <v>8,780.00</v>
      </c>
    </row>
    <row r="2109" spans="1:6" x14ac:dyDescent="0.3">
      <c r="A2109" t="s">
        <v>318</v>
      </c>
      <c r="C2109" s="41" t="str">
        <f t="shared" si="128"/>
        <v>503101234</v>
      </c>
      <c r="D2109" s="41" t="str">
        <f t="shared" si="129"/>
        <v>ZENMAX FABRICATION WORKS</v>
      </c>
      <c r="E2109" s="41" t="str">
        <f t="shared" si="130"/>
        <v>PARTNERSHIP</v>
      </c>
      <c r="F2109" s="48" t="str">
        <f t="shared" si="131"/>
        <v>7,15,600.00</v>
      </c>
    </row>
    <row r="2110" spans="1:6" x14ac:dyDescent="0.3">
      <c r="A2110" t="s">
        <v>319</v>
      </c>
      <c r="C2110" s="41" t="str">
        <f t="shared" si="128"/>
        <v>503112345</v>
      </c>
      <c r="D2110" s="41" t="str">
        <f t="shared" si="129"/>
        <v>AURIC PACKAGING SOLUTIONS</v>
      </c>
      <c r="E2110" s="41" t="str">
        <f t="shared" si="130"/>
        <v>PRIVATE LIMITED</v>
      </c>
      <c r="F2110" s="48" t="str">
        <f t="shared" si="131"/>
        <v>5,45,890.25</v>
      </c>
    </row>
    <row r="2111" spans="1:6" x14ac:dyDescent="0.3">
      <c r="A2111" t="s">
        <v>320</v>
      </c>
      <c r="C2111" s="41" t="str">
        <f t="shared" si="128"/>
        <v>503123456</v>
      </c>
      <c r="D2111" s="41" t="str">
        <f t="shared" si="129"/>
        <v>NAVKAR TRADERS</v>
      </c>
      <c r="E2111" s="41" t="str">
        <f t="shared" si="130"/>
        <v>PROPRIETOR</v>
      </c>
      <c r="F2111" s="48" t="str">
        <f t="shared" si="131"/>
        <v>4,200.00</v>
      </c>
    </row>
    <row r="2112" spans="1:6" x14ac:dyDescent="0.3">
      <c r="A2112" t="s">
        <v>321</v>
      </c>
      <c r="C2112" s="41" t="str">
        <f t="shared" si="128"/>
        <v>503134567</v>
      </c>
      <c r="D2112" s="41" t="str">
        <f t="shared" si="129"/>
        <v>TITANIUM STRUCTURES</v>
      </c>
      <c r="E2112" s="41" t="str">
        <f t="shared" si="130"/>
        <v>LLP</v>
      </c>
      <c r="F2112" s="48" t="str">
        <f t="shared" si="131"/>
        <v>13,75,600.00</v>
      </c>
    </row>
    <row r="2113" spans="1:6" x14ac:dyDescent="0.3">
      <c r="A2113" t="s">
        <v>322</v>
      </c>
      <c r="C2113" s="41" t="str">
        <f t="shared" si="128"/>
        <v>503145678</v>
      </c>
      <c r="D2113" s="41" t="str">
        <f t="shared" si="129"/>
        <v>PRIMEGUARD SECURITY</v>
      </c>
      <c r="E2113" s="41" t="str">
        <f t="shared" si="130"/>
        <v>PARTNERSHIP</v>
      </c>
      <c r="F2113" s="48" t="str">
        <f t="shared" si="131"/>
        <v>2,540.00</v>
      </c>
    </row>
    <row r="2114" spans="1:6" x14ac:dyDescent="0.3">
      <c r="A2114" t="s">
        <v>323</v>
      </c>
      <c r="C2114" s="41" t="str">
        <f t="shared" si="128"/>
        <v>503156789</v>
      </c>
      <c r="D2114" s="41" t="str">
        <f t="shared" si="129"/>
        <v>SUNRICH PAPER MILLS</v>
      </c>
      <c r="E2114" s="41" t="str">
        <f t="shared" si="130"/>
        <v>PRIVATE LIMITED</v>
      </c>
      <c r="F2114" s="48" t="str">
        <f t="shared" si="131"/>
        <v>15,12,300.00</v>
      </c>
    </row>
    <row r="2115" spans="1:6" x14ac:dyDescent="0.3">
      <c r="A2115" t="s">
        <v>324</v>
      </c>
      <c r="C2115" s="41" t="str">
        <f t="shared" si="128"/>
        <v>503167890</v>
      </c>
      <c r="D2115" s="41" t="str">
        <f t="shared" si="129"/>
        <v>VISION MEDIA NETWORK</v>
      </c>
      <c r="E2115" s="41" t="str">
        <f t="shared" si="130"/>
        <v>PROPRIETOR</v>
      </c>
      <c r="F2115" s="48" t="str">
        <f t="shared" si="131"/>
        <v>7,450.75</v>
      </c>
    </row>
    <row r="2116" spans="1:6" x14ac:dyDescent="0.3">
      <c r="A2116" t="s">
        <v>325</v>
      </c>
      <c r="C2116" s="41" t="str">
        <f t="shared" ref="C2116:C2179" si="132">TRIM(_xlfn.TEXTBEFORE(TRIM(A2115), " "))</f>
        <v>503178901</v>
      </c>
      <c r="D2116" s="41" t="str">
        <f t="shared" ref="D2116:D2179" si="133">TRIM(_xlfn.TEXTBEFORE(_xlfn.TEXTAFTER(TRIM(A2115), " "), "-"))</f>
        <v>NORTHPOINT SHIPPING</v>
      </c>
      <c r="E2116" s="41" t="str">
        <f t="shared" ref="E2116:E2179" si="134">TRIM(_xlfn.TEXTBEFORE(_xlfn.TEXTAFTER(A2115, "-"), "Internal"))</f>
        <v>PARTNERSHIP</v>
      </c>
      <c r="F2116" s="48" t="str">
        <f t="shared" ref="F2116:F2179" si="135">TRIM(_xlfn.TEXTBEFORE(_xlfn.TEXTAFTER(A2115, "₹"), " ", -1))</f>
        <v>6,90,876.00</v>
      </c>
    </row>
    <row r="2117" spans="1:6" x14ac:dyDescent="0.3">
      <c r="A2117" t="s">
        <v>326</v>
      </c>
      <c r="C2117" s="41" t="str">
        <f t="shared" si="132"/>
        <v>503189012</v>
      </c>
      <c r="D2117" s="41" t="str">
        <f t="shared" si="133"/>
        <v>TECHNOVA INNOVATIONS</v>
      </c>
      <c r="E2117" s="41" t="str">
        <f t="shared" si="134"/>
        <v>LLP</v>
      </c>
      <c r="F2117" s="48" t="str">
        <f t="shared" si="135"/>
        <v>3,75,000.00</v>
      </c>
    </row>
    <row r="2118" spans="1:6" x14ac:dyDescent="0.3">
      <c r="A2118" t="s">
        <v>327</v>
      </c>
      <c r="C2118" s="41" t="str">
        <f t="shared" si="132"/>
        <v>503190123</v>
      </c>
      <c r="D2118" s="41" t="str">
        <f t="shared" si="133"/>
        <v>RIVERFRONT AGRO FOODS</v>
      </c>
      <c r="E2118" s="41" t="str">
        <f t="shared" si="134"/>
        <v>PRIVATE LIMITED</v>
      </c>
      <c r="F2118" s="48" t="str">
        <f t="shared" si="135"/>
        <v>0.00</v>
      </c>
    </row>
    <row r="2119" spans="1:6" x14ac:dyDescent="0.3">
      <c r="A2119" t="s">
        <v>328</v>
      </c>
      <c r="C2119" s="41" t="str">
        <f t="shared" si="132"/>
        <v>503201234</v>
      </c>
      <c r="D2119" s="41" t="str">
        <f t="shared" si="133"/>
        <v>ARCADIA FURNISHINGS</v>
      </c>
      <c r="E2119" s="41" t="str">
        <f t="shared" si="134"/>
        <v>PARTNERSHIP</v>
      </c>
      <c r="F2119" s="48" t="str">
        <f t="shared" si="135"/>
        <v>9,10,340.00</v>
      </c>
    </row>
    <row r="2120" spans="1:6" x14ac:dyDescent="0.3">
      <c r="A2120" t="s">
        <v>329</v>
      </c>
      <c r="C2120" s="41" t="str">
        <f t="shared" si="132"/>
        <v>503212345</v>
      </c>
      <c r="D2120" s="41" t="str">
        <f t="shared" si="133"/>
        <v>SILVERTONE FABRICS</v>
      </c>
      <c r="E2120" s="41" t="str">
        <f t="shared" si="134"/>
        <v>PRIVATE LIMITED</v>
      </c>
      <c r="F2120" s="48" t="str">
        <f t="shared" si="135"/>
        <v>6,45,920.00</v>
      </c>
    </row>
    <row r="2121" spans="1:6" x14ac:dyDescent="0.3">
      <c r="A2121" t="s">
        <v>330</v>
      </c>
      <c r="C2121" s="41" t="str">
        <f t="shared" si="132"/>
        <v>503223456</v>
      </c>
      <c r="D2121" s="41" t="str">
        <f t="shared" si="133"/>
        <v>MAHALAXMI GRAIN SUPPLIERS</v>
      </c>
      <c r="E2121" s="41" t="str">
        <f t="shared" si="134"/>
        <v>PROPRIETOR</v>
      </c>
      <c r="F2121" s="48" t="str">
        <f t="shared" si="135"/>
        <v>0.00</v>
      </c>
    </row>
    <row r="2122" spans="1:6" x14ac:dyDescent="0.3">
      <c r="A2122" t="s">
        <v>331</v>
      </c>
      <c r="C2122" s="41" t="str">
        <f t="shared" si="132"/>
        <v>503234567</v>
      </c>
      <c r="D2122" s="41" t="str">
        <f t="shared" si="133"/>
        <v>EASTCOAST INFRA PROJECTS</v>
      </c>
      <c r="E2122" s="41" t="str">
        <f t="shared" si="134"/>
        <v>PARTNERSHIP</v>
      </c>
      <c r="F2122" s="48" t="str">
        <f t="shared" si="135"/>
        <v>14,25,300.75</v>
      </c>
    </row>
    <row r="2123" spans="1:6" x14ac:dyDescent="0.3">
      <c r="A2123" t="s">
        <v>332</v>
      </c>
      <c r="C2123" s="41" t="str">
        <f t="shared" si="132"/>
        <v>503245678</v>
      </c>
      <c r="D2123" s="41" t="str">
        <f t="shared" si="133"/>
        <v>RAPIDLINE LOGISTICS</v>
      </c>
      <c r="E2123" s="41" t="str">
        <f t="shared" si="134"/>
        <v>LLP</v>
      </c>
      <c r="F2123" s="48" t="str">
        <f t="shared" si="135"/>
        <v>10,540.00</v>
      </c>
    </row>
    <row r="2124" spans="1:6" x14ac:dyDescent="0.3">
      <c r="A2124" t="s">
        <v>333</v>
      </c>
      <c r="C2124" s="41" t="str">
        <f t="shared" si="132"/>
        <v>503256789</v>
      </c>
      <c r="D2124" s="41" t="str">
        <f t="shared" si="133"/>
        <v>MEDICARE PHARMA INDIA</v>
      </c>
      <c r="E2124" s="41" t="str">
        <f t="shared" si="134"/>
        <v>PRIVATE LIMITED</v>
      </c>
      <c r="F2124" s="48" t="str">
        <f t="shared" si="135"/>
        <v>8,12,800.00</v>
      </c>
    </row>
    <row r="2125" spans="1:6" x14ac:dyDescent="0.3">
      <c r="A2125" t="s">
        <v>334</v>
      </c>
      <c r="C2125" s="41" t="str">
        <f t="shared" si="132"/>
        <v>503267890</v>
      </c>
      <c r="D2125" s="41" t="str">
        <f t="shared" si="133"/>
        <v>SPICEWORLD TRADERS</v>
      </c>
      <c r="E2125" s="41" t="str">
        <f t="shared" si="134"/>
        <v>PROPRIETOR</v>
      </c>
      <c r="F2125" s="48" t="str">
        <f t="shared" si="135"/>
        <v>7,450.50</v>
      </c>
    </row>
    <row r="2126" spans="1:6" x14ac:dyDescent="0.3">
      <c r="A2126" t="s">
        <v>335</v>
      </c>
      <c r="C2126" s="41" t="str">
        <f t="shared" si="132"/>
        <v>503278901</v>
      </c>
      <c r="D2126" s="41" t="str">
        <f t="shared" si="133"/>
        <v>TRANSWAY CARGO MOVERS</v>
      </c>
      <c r="E2126" s="41" t="str">
        <f t="shared" si="134"/>
        <v>PARTNERSHIP</v>
      </c>
      <c r="F2126" s="48" t="str">
        <f t="shared" si="135"/>
        <v>5,75,650.00</v>
      </c>
    </row>
    <row r="2127" spans="1:6" x14ac:dyDescent="0.3">
      <c r="A2127" t="s">
        <v>336</v>
      </c>
      <c r="C2127" s="41" t="str">
        <f t="shared" si="132"/>
        <v>503289012</v>
      </c>
      <c r="D2127" s="41" t="str">
        <f t="shared" si="133"/>
        <v>CLOUDSYNC CONSULTING</v>
      </c>
      <c r="E2127" s="41" t="str">
        <f t="shared" si="134"/>
        <v>LLP</v>
      </c>
      <c r="F2127" s="48" t="str">
        <f t="shared" si="135"/>
        <v>4,75,000.00</v>
      </c>
    </row>
    <row r="2128" spans="1:6" x14ac:dyDescent="0.3">
      <c r="A2128" t="s">
        <v>337</v>
      </c>
      <c r="C2128" s="41" t="str">
        <f t="shared" si="132"/>
        <v>503290123</v>
      </c>
      <c r="D2128" s="41" t="str">
        <f t="shared" si="133"/>
        <v>TRIDENT STEEL WORKS</v>
      </c>
      <c r="E2128" s="41" t="str">
        <f t="shared" si="134"/>
        <v>PRIVATE LIMITED</v>
      </c>
      <c r="F2128" s="48" t="str">
        <f t="shared" si="135"/>
        <v>0.00</v>
      </c>
    </row>
    <row r="2129" spans="1:6" x14ac:dyDescent="0.3">
      <c r="A2129" t="s">
        <v>338</v>
      </c>
      <c r="C2129" s="41" t="str">
        <f t="shared" si="132"/>
        <v>503301234</v>
      </c>
      <c r="D2129" s="41" t="str">
        <f t="shared" si="133"/>
        <v>ORCHID TEXTILE EXPORTS</v>
      </c>
      <c r="E2129" s="41" t="str">
        <f t="shared" si="134"/>
        <v>PARTNERSHIP</v>
      </c>
      <c r="F2129" s="48" t="str">
        <f t="shared" si="135"/>
        <v>3,80,340.00</v>
      </c>
    </row>
    <row r="2130" spans="1:6" x14ac:dyDescent="0.3">
      <c r="A2130" t="s">
        <v>339</v>
      </c>
      <c r="C2130" s="41" t="str">
        <f t="shared" si="132"/>
        <v>503312345</v>
      </c>
      <c r="D2130" s="41" t="str">
        <f t="shared" si="133"/>
        <v>HORIZON REALTY VENTURES</v>
      </c>
      <c r="E2130" s="41" t="str">
        <f t="shared" si="134"/>
        <v>PRIVATE LIMITED</v>
      </c>
      <c r="F2130" s="48" t="str">
        <f t="shared" si="135"/>
        <v>18,300.00</v>
      </c>
    </row>
    <row r="2131" spans="1:6" x14ac:dyDescent="0.3">
      <c r="A2131" t="s">
        <v>340</v>
      </c>
      <c r="C2131" s="41" t="str">
        <f t="shared" si="132"/>
        <v>503323456</v>
      </c>
      <c r="D2131" s="41" t="str">
        <f t="shared" si="133"/>
        <v>FRESHCROP AGRO PRODUCTS</v>
      </c>
      <c r="E2131" s="41" t="str">
        <f t="shared" si="134"/>
        <v>PROPRIETOR</v>
      </c>
      <c r="F2131" s="48" t="str">
        <f t="shared" si="135"/>
        <v>2,95,110.90</v>
      </c>
    </row>
    <row r="2132" spans="1:6" x14ac:dyDescent="0.3">
      <c r="A2132" t="s">
        <v>341</v>
      </c>
      <c r="C2132" s="41" t="str">
        <f t="shared" si="132"/>
        <v>503334567</v>
      </c>
      <c r="D2132" s="41" t="str">
        <f t="shared" si="133"/>
        <v>DIGITECH SOLUTIONS INDIA</v>
      </c>
      <c r="E2132" s="41" t="str">
        <f t="shared" si="134"/>
        <v>LLP</v>
      </c>
      <c r="F2132" s="48" t="str">
        <f t="shared" si="135"/>
        <v>28,750.00</v>
      </c>
    </row>
    <row r="2133" spans="1:6" x14ac:dyDescent="0.3">
      <c r="A2133" t="s">
        <v>342</v>
      </c>
      <c r="C2133" s="41" t="str">
        <f t="shared" si="132"/>
        <v>503345678</v>
      </c>
      <c r="D2133" s="41" t="str">
        <f t="shared" si="133"/>
        <v>SUNPACK INDUSTRIES</v>
      </c>
      <c r="E2133" s="41" t="str">
        <f t="shared" si="134"/>
        <v>PRIVATE LIMITED</v>
      </c>
      <c r="F2133" s="48" t="str">
        <f t="shared" si="135"/>
        <v>6,28,999.00</v>
      </c>
    </row>
    <row r="2134" spans="1:6" x14ac:dyDescent="0.3">
      <c r="A2134" t="s">
        <v>343</v>
      </c>
      <c r="C2134" s="41" t="str">
        <f t="shared" si="132"/>
        <v>503356789</v>
      </c>
      <c r="D2134" s="41" t="str">
        <f t="shared" si="133"/>
        <v>IMPERIAL IMPEX SERVICES</v>
      </c>
      <c r="E2134" s="41" t="str">
        <f t="shared" si="134"/>
        <v>PARTNERSHIP</v>
      </c>
      <c r="F2134" s="48" t="str">
        <f t="shared" si="135"/>
        <v>0.00</v>
      </c>
    </row>
    <row r="2135" spans="1:6" x14ac:dyDescent="0.3">
      <c r="A2135" t="s">
        <v>344</v>
      </c>
      <c r="C2135" s="41" t="str">
        <f t="shared" si="132"/>
        <v>503367890</v>
      </c>
      <c r="D2135" s="41" t="str">
        <f t="shared" si="133"/>
        <v>ALTRON ENGINEERING INDIA</v>
      </c>
      <c r="E2135" s="41" t="str">
        <f t="shared" si="134"/>
        <v>PRIVATE LIMITED</v>
      </c>
      <c r="F2135" s="48" t="str">
        <f t="shared" si="135"/>
        <v>1,79,450.00</v>
      </c>
    </row>
    <row r="2136" spans="1:6" x14ac:dyDescent="0.3">
      <c r="A2136" t="s">
        <v>345</v>
      </c>
      <c r="C2136" s="41" t="str">
        <f t="shared" si="132"/>
        <v>503378901</v>
      </c>
      <c r="D2136" s="41" t="str">
        <f t="shared" si="133"/>
        <v>SHREE HARI MEDICAL SUPPLY</v>
      </c>
      <c r="E2136" s="41" t="str">
        <f t="shared" si="134"/>
        <v>PROPRIETOR</v>
      </c>
      <c r="F2136" s="48" t="str">
        <f t="shared" si="135"/>
        <v>86,500.00</v>
      </c>
    </row>
    <row r="2137" spans="1:6" x14ac:dyDescent="0.3">
      <c r="A2137" t="s">
        <v>346</v>
      </c>
      <c r="C2137" s="41" t="str">
        <f t="shared" si="132"/>
        <v>503389012</v>
      </c>
      <c r="D2137" s="41" t="str">
        <f t="shared" si="133"/>
        <v>POWERGRID SYSTEMS</v>
      </c>
      <c r="E2137" s="41" t="str">
        <f t="shared" si="134"/>
        <v>LLP</v>
      </c>
      <c r="F2137" s="48" t="str">
        <f t="shared" si="135"/>
        <v>9,15,000.00</v>
      </c>
    </row>
    <row r="2138" spans="1:6" x14ac:dyDescent="0.3">
      <c r="A2138" t="s">
        <v>347</v>
      </c>
      <c r="C2138" s="41" t="str">
        <f t="shared" si="132"/>
        <v>503390123</v>
      </c>
      <c r="D2138" s="41" t="str">
        <f t="shared" si="133"/>
        <v>INNOVISTA TECH PARK</v>
      </c>
      <c r="E2138" s="41" t="str">
        <f t="shared" si="134"/>
        <v>PRIVATE LIMITED</v>
      </c>
      <c r="F2138" s="48" t="str">
        <f t="shared" si="135"/>
        <v>6,780.00</v>
      </c>
    </row>
    <row r="2139" spans="1:6" x14ac:dyDescent="0.3">
      <c r="A2139" t="s">
        <v>348</v>
      </c>
      <c r="C2139" s="41" t="str">
        <f t="shared" si="132"/>
        <v>503401234</v>
      </c>
      <c r="D2139" s="41" t="str">
        <f t="shared" si="133"/>
        <v>STONEMAX GRANITES</v>
      </c>
      <c r="E2139" s="41" t="str">
        <f t="shared" si="134"/>
        <v>PARTNERSHIP</v>
      </c>
      <c r="F2139" s="48" t="str">
        <f t="shared" si="135"/>
        <v>4,45,600.00</v>
      </c>
    </row>
    <row r="2140" spans="1:6" x14ac:dyDescent="0.3">
      <c r="A2140" t="s">
        <v>349</v>
      </c>
      <c r="C2140" s="41" t="str">
        <f t="shared" si="132"/>
        <v>503412345</v>
      </c>
      <c r="D2140" s="41" t="str">
        <f t="shared" si="133"/>
        <v>GREENFIELD DAIRY PRODUCTS</v>
      </c>
      <c r="E2140" s="41" t="str">
        <f t="shared" si="134"/>
        <v>PRIVATE LIMITED</v>
      </c>
      <c r="F2140" s="48" t="str">
        <f t="shared" si="135"/>
        <v>7,95,450.25</v>
      </c>
    </row>
    <row r="2141" spans="1:6" x14ac:dyDescent="0.3">
      <c r="A2141" t="s">
        <v>350</v>
      </c>
      <c r="C2141" s="41" t="str">
        <f t="shared" si="132"/>
        <v>503423456</v>
      </c>
      <c r="D2141" s="41" t="str">
        <f t="shared" si="133"/>
        <v>RAJDHANI ELECTRICALS</v>
      </c>
      <c r="E2141" s="41" t="str">
        <f t="shared" si="134"/>
        <v>PROPRIETOR</v>
      </c>
      <c r="F2141" s="48" t="str">
        <f t="shared" si="135"/>
        <v>5,200.00</v>
      </c>
    </row>
    <row r="2142" spans="1:6" x14ac:dyDescent="0.3">
      <c r="A2142" t="s">
        <v>351</v>
      </c>
      <c r="C2142" s="41" t="str">
        <f t="shared" si="132"/>
        <v>503434567</v>
      </c>
      <c r="D2142" s="41" t="str">
        <f t="shared" si="133"/>
        <v>VECTOR MACHINE TOOLS</v>
      </c>
      <c r="E2142" s="41" t="str">
        <f t="shared" si="134"/>
        <v>LLP</v>
      </c>
      <c r="F2142" s="48" t="str">
        <f t="shared" si="135"/>
        <v>10,75,600.00</v>
      </c>
    </row>
    <row r="2143" spans="1:6" x14ac:dyDescent="0.3">
      <c r="A2143" t="s">
        <v>352</v>
      </c>
      <c r="C2143" s="41" t="str">
        <f t="shared" si="132"/>
        <v>503445678</v>
      </c>
      <c r="D2143" s="41" t="str">
        <f t="shared" si="133"/>
        <v>UNITY MAINTENANCE SERVICES</v>
      </c>
      <c r="E2143" s="41" t="str">
        <f t="shared" si="134"/>
        <v>PARTNERSHIP</v>
      </c>
      <c r="F2143" s="48" t="str">
        <f t="shared" si="135"/>
        <v>8,540.00</v>
      </c>
    </row>
    <row r="2144" spans="1:6" x14ac:dyDescent="0.3">
      <c r="A2144" t="s">
        <v>353</v>
      </c>
      <c r="C2144" s="41" t="str">
        <f t="shared" si="132"/>
        <v>503456789</v>
      </c>
      <c r="D2144" s="41" t="str">
        <f t="shared" si="133"/>
        <v>ZENITH RETAIL STORES</v>
      </c>
      <c r="E2144" s="41" t="str">
        <f t="shared" si="134"/>
        <v>PRIVATE LIMITED</v>
      </c>
      <c r="F2144" s="48" t="str">
        <f t="shared" si="135"/>
        <v>12,42,300.00</v>
      </c>
    </row>
    <row r="2145" spans="1:6" x14ac:dyDescent="0.3">
      <c r="A2145" t="s">
        <v>354</v>
      </c>
      <c r="C2145" s="41" t="str">
        <f t="shared" si="132"/>
        <v>503467890</v>
      </c>
      <c r="D2145" s="41" t="str">
        <f t="shared" si="133"/>
        <v>SWEETLAND FOOD INDUSTRIES</v>
      </c>
      <c r="E2145" s="41" t="str">
        <f t="shared" si="134"/>
        <v>PROPRIETOR</v>
      </c>
      <c r="F2145" s="48" t="str">
        <f t="shared" si="135"/>
        <v>4,450.75</v>
      </c>
    </row>
    <row r="2146" spans="1:6" x14ac:dyDescent="0.3">
      <c r="A2146" t="s">
        <v>355</v>
      </c>
      <c r="C2146" s="41" t="str">
        <f t="shared" si="132"/>
        <v>503478901</v>
      </c>
      <c r="D2146" s="41" t="str">
        <f t="shared" si="133"/>
        <v>OM TRANS LOGISTICS</v>
      </c>
      <c r="E2146" s="41" t="str">
        <f t="shared" si="134"/>
        <v>PARTNERSHIP</v>
      </c>
      <c r="F2146" s="48" t="str">
        <f t="shared" si="135"/>
        <v>6,90,876.00</v>
      </c>
    </row>
    <row r="2147" spans="1:6" x14ac:dyDescent="0.3">
      <c r="A2147" t="s">
        <v>356</v>
      </c>
      <c r="C2147" s="41" t="str">
        <f t="shared" si="132"/>
        <v>503489012</v>
      </c>
      <c r="D2147" s="41" t="str">
        <f t="shared" si="133"/>
        <v>SKYNET DIGITAL HUB</v>
      </c>
      <c r="E2147" s="41" t="str">
        <f t="shared" si="134"/>
        <v>LLP</v>
      </c>
      <c r="F2147" s="48" t="str">
        <f t="shared" si="135"/>
        <v>2,25,000.00</v>
      </c>
    </row>
    <row r="2148" spans="1:6" x14ac:dyDescent="0.3">
      <c r="A2148" t="s">
        <v>357</v>
      </c>
      <c r="C2148" s="41" t="str">
        <f t="shared" si="132"/>
        <v>503490123</v>
      </c>
      <c r="D2148" s="41" t="str">
        <f t="shared" si="133"/>
        <v>GREENWOOD TIMBER TRADERS</v>
      </c>
      <c r="E2148" s="41" t="str">
        <f t="shared" si="134"/>
        <v>PRIVATE LIMITED</v>
      </c>
      <c r="F2148" s="48" t="str">
        <f t="shared" si="135"/>
        <v>0.00</v>
      </c>
    </row>
    <row r="2149" spans="1:6" x14ac:dyDescent="0.3">
      <c r="A2149" t="s">
        <v>358</v>
      </c>
      <c r="C2149" s="41" t="str">
        <f t="shared" si="132"/>
        <v>503501234</v>
      </c>
      <c r="D2149" s="41" t="str">
        <f t="shared" si="133"/>
        <v>WESTEND PROPERTY DEVELOPERS</v>
      </c>
      <c r="E2149" s="41" t="str">
        <f t="shared" si="134"/>
        <v>PARTNERSHIP</v>
      </c>
      <c r="F2149" s="48" t="str">
        <f t="shared" si="135"/>
        <v>5,10,340.00</v>
      </c>
    </row>
    <row r="2150" spans="1:6" x14ac:dyDescent="0.3">
      <c r="A2150" t="s">
        <v>359</v>
      </c>
      <c r="C2150" s="41" t="str">
        <f t="shared" si="132"/>
        <v>503512345</v>
      </c>
      <c r="D2150" s="41" t="str">
        <f t="shared" si="133"/>
        <v>BRIGHTFUTURE ACADEMY</v>
      </c>
      <c r="E2150" s="41" t="str">
        <f t="shared" si="134"/>
        <v>PRIVATE LIMITED</v>
      </c>
      <c r="F2150" s="48" t="str">
        <f t="shared" si="135"/>
        <v>3,300.00</v>
      </c>
    </row>
    <row r="2151" spans="1:6" x14ac:dyDescent="0.3">
      <c r="A2151" t="s">
        <v>360</v>
      </c>
      <c r="C2151" s="41" t="str">
        <f t="shared" si="132"/>
        <v>503523456</v>
      </c>
      <c r="D2151" s="41" t="str">
        <f t="shared" si="133"/>
        <v>GOLDEN MILK FOODS</v>
      </c>
      <c r="E2151" s="41" t="str">
        <f t="shared" si="134"/>
        <v>PROPRIETOR</v>
      </c>
      <c r="F2151" s="48" t="str">
        <f t="shared" si="135"/>
        <v>8,85,210.90</v>
      </c>
    </row>
    <row r="2152" spans="1:6" x14ac:dyDescent="0.3">
      <c r="A2152" t="s">
        <v>361</v>
      </c>
      <c r="C2152" s="41" t="str">
        <f t="shared" si="132"/>
        <v>503534567</v>
      </c>
      <c r="D2152" s="41" t="str">
        <f t="shared" si="133"/>
        <v>SPEEDTRACK EXPRESS</v>
      </c>
      <c r="E2152" s="41" t="str">
        <f t="shared" si="134"/>
        <v>LLP</v>
      </c>
      <c r="F2152" s="48" t="str">
        <f t="shared" si="135"/>
        <v>19,750.00</v>
      </c>
    </row>
    <row r="2153" spans="1:6" x14ac:dyDescent="0.3">
      <c r="A2153" t="s">
        <v>362</v>
      </c>
      <c r="C2153" s="41" t="str">
        <f t="shared" si="132"/>
        <v>503545678</v>
      </c>
      <c r="D2153" s="41" t="str">
        <f t="shared" si="133"/>
        <v>URBAN MEDIA PRINTS</v>
      </c>
      <c r="E2153" s="41" t="str">
        <f t="shared" si="134"/>
        <v>PRIVATE LIMITED</v>
      </c>
      <c r="F2153" s="48" t="str">
        <f t="shared" si="135"/>
        <v>7,18,999.00</v>
      </c>
    </row>
    <row r="2154" spans="1:6" x14ac:dyDescent="0.3">
      <c r="A2154" t="s">
        <v>363</v>
      </c>
      <c r="C2154" s="41" t="str">
        <f t="shared" si="132"/>
        <v>503556789</v>
      </c>
      <c r="D2154" s="41" t="str">
        <f t="shared" si="133"/>
        <v>HERITAGE SILVER EXPORTS</v>
      </c>
      <c r="E2154" s="41" t="str">
        <f t="shared" si="134"/>
        <v>PARTNERSHIP</v>
      </c>
      <c r="F2154" s="48" t="str">
        <f t="shared" si="135"/>
        <v>0.00</v>
      </c>
    </row>
    <row r="2155" spans="1:6" x14ac:dyDescent="0.3">
      <c r="A2155" t="s">
        <v>364</v>
      </c>
      <c r="C2155" s="41" t="str">
        <f t="shared" si="132"/>
        <v>503567890</v>
      </c>
      <c r="D2155" s="41" t="str">
        <f t="shared" si="133"/>
        <v>BIOLIFE HEALTHCARE</v>
      </c>
      <c r="E2155" s="41" t="str">
        <f t="shared" si="134"/>
        <v>PRIVATE LIMITED</v>
      </c>
      <c r="F2155" s="48" t="str">
        <f t="shared" si="135"/>
        <v>2,29,450.00</v>
      </c>
    </row>
    <row r="2156" spans="1:6" x14ac:dyDescent="0.3">
      <c r="A2156" t="s">
        <v>365</v>
      </c>
      <c r="C2156" s="41" t="str">
        <f t="shared" si="132"/>
        <v>503578901</v>
      </c>
      <c r="D2156" s="41" t="str">
        <f t="shared" si="133"/>
        <v>SHREE KRISHNA WHOLESALE</v>
      </c>
      <c r="E2156" s="41" t="str">
        <f t="shared" si="134"/>
        <v>PROPRIETOR</v>
      </c>
      <c r="F2156" s="48" t="str">
        <f t="shared" si="135"/>
        <v>1,16,500.00</v>
      </c>
    </row>
    <row r="2157" spans="1:6" x14ac:dyDescent="0.3">
      <c r="A2157" t="s">
        <v>366</v>
      </c>
      <c r="C2157" s="41" t="str">
        <f t="shared" si="132"/>
        <v>503589012</v>
      </c>
      <c r="D2157" s="41" t="str">
        <f t="shared" si="133"/>
        <v>SOLARIS POWERTECH</v>
      </c>
      <c r="E2157" s="41" t="str">
        <f t="shared" si="134"/>
        <v>LLP</v>
      </c>
      <c r="F2157" s="48" t="str">
        <f t="shared" si="135"/>
        <v>11,75,000.00</v>
      </c>
    </row>
    <row r="2158" spans="1:6" x14ac:dyDescent="0.3">
      <c r="A2158" t="s">
        <v>367</v>
      </c>
      <c r="C2158" s="41" t="str">
        <f t="shared" si="132"/>
        <v>503590123</v>
      </c>
      <c r="D2158" s="41" t="str">
        <f t="shared" si="133"/>
        <v>GLOBALBRIDGE CONSULTING</v>
      </c>
      <c r="E2158" s="41" t="str">
        <f t="shared" si="134"/>
        <v>PRIVATE LIMITED</v>
      </c>
      <c r="F2158" s="48" t="str">
        <f t="shared" si="135"/>
        <v>9,780.00</v>
      </c>
    </row>
    <row r="2159" spans="1:6" x14ac:dyDescent="0.3">
      <c r="A2159" t="s">
        <v>368</v>
      </c>
      <c r="C2159" s="41" t="str">
        <f t="shared" si="132"/>
        <v>503601234</v>
      </c>
      <c r="D2159" s="41" t="str">
        <f t="shared" si="133"/>
        <v>ZENFAB ENGINEERING</v>
      </c>
      <c r="E2159" s="41" t="str">
        <f t="shared" si="134"/>
        <v>PARTNERSHIP</v>
      </c>
      <c r="F2159" s="48" t="str">
        <f t="shared" si="135"/>
        <v>6,25,600.00</v>
      </c>
    </row>
    <row r="2160" spans="1:6" x14ac:dyDescent="0.3">
      <c r="A2160" t="s">
        <v>369</v>
      </c>
      <c r="C2160" s="41" t="str">
        <f t="shared" si="132"/>
        <v>503612345</v>
      </c>
      <c r="D2160" s="41" t="str">
        <f t="shared" si="133"/>
        <v>AURORA FLEX PACK</v>
      </c>
      <c r="E2160" s="41" t="str">
        <f t="shared" si="134"/>
        <v>PRIVATE LIMITED</v>
      </c>
      <c r="F2160" s="48" t="str">
        <f t="shared" si="135"/>
        <v>4,45,890.25</v>
      </c>
    </row>
    <row r="2161" spans="1:6" x14ac:dyDescent="0.3">
      <c r="A2161" t="s">
        <v>370</v>
      </c>
      <c r="C2161" s="41" t="str">
        <f t="shared" si="132"/>
        <v>503623456</v>
      </c>
      <c r="D2161" s="41" t="str">
        <f t="shared" si="133"/>
        <v>NAVDURGA TRADERS</v>
      </c>
      <c r="E2161" s="41" t="str">
        <f t="shared" si="134"/>
        <v>PROPRIETOR</v>
      </c>
      <c r="F2161" s="48" t="str">
        <f t="shared" si="135"/>
        <v>6,200.00</v>
      </c>
    </row>
    <row r="2162" spans="1:6" x14ac:dyDescent="0.3">
      <c r="A2162" t="s">
        <v>371</v>
      </c>
      <c r="C2162" s="41" t="str">
        <f t="shared" si="132"/>
        <v>503634567</v>
      </c>
      <c r="D2162" s="41" t="str">
        <f t="shared" si="133"/>
        <v>TITAN BUILD STRUCTURES</v>
      </c>
      <c r="E2162" s="41" t="str">
        <f t="shared" si="134"/>
        <v>LLP</v>
      </c>
      <c r="F2162" s="48" t="str">
        <f t="shared" si="135"/>
        <v>17,75,600.00</v>
      </c>
    </row>
    <row r="2163" spans="1:6" x14ac:dyDescent="0.3">
      <c r="A2163" t="s">
        <v>372</v>
      </c>
      <c r="C2163" s="41" t="str">
        <f t="shared" si="132"/>
        <v>503645678</v>
      </c>
      <c r="D2163" s="41" t="str">
        <f t="shared" si="133"/>
        <v>PRIMESECURE SERVICES</v>
      </c>
      <c r="E2163" s="41" t="str">
        <f t="shared" si="134"/>
        <v>PARTNERSHIP</v>
      </c>
      <c r="F2163" s="48" t="str">
        <f t="shared" si="135"/>
        <v>4,540.00</v>
      </c>
    </row>
    <row r="2164" spans="1:6" x14ac:dyDescent="0.3">
      <c r="A2164" t="s">
        <v>373</v>
      </c>
      <c r="C2164" s="41" t="str">
        <f t="shared" si="132"/>
        <v>503656789</v>
      </c>
      <c r="D2164" s="41" t="str">
        <f t="shared" si="133"/>
        <v>SUNGLOW PAPER INDUSTRIES</v>
      </c>
      <c r="E2164" s="41" t="str">
        <f t="shared" si="134"/>
        <v>PRIVATE LIMITED</v>
      </c>
      <c r="F2164" s="48" t="str">
        <f t="shared" si="135"/>
        <v>13,12,300.00</v>
      </c>
    </row>
    <row r="2165" spans="1:6" x14ac:dyDescent="0.3">
      <c r="A2165" t="s">
        <v>374</v>
      </c>
      <c r="C2165" s="41" t="str">
        <f t="shared" si="132"/>
        <v>503667890</v>
      </c>
      <c r="D2165" s="41" t="str">
        <f t="shared" si="133"/>
        <v>VISIONPLUS MEDIA</v>
      </c>
      <c r="E2165" s="41" t="str">
        <f t="shared" si="134"/>
        <v>PROPRIETOR</v>
      </c>
      <c r="F2165" s="48" t="str">
        <f t="shared" si="135"/>
        <v>3,450.75</v>
      </c>
    </row>
    <row r="2166" spans="1:6" x14ac:dyDescent="0.3">
      <c r="A2166" t="s">
        <v>375</v>
      </c>
      <c r="C2166" s="41" t="str">
        <f t="shared" si="132"/>
        <v>503678901</v>
      </c>
      <c r="D2166" s="41" t="str">
        <f t="shared" si="133"/>
        <v>NORTHWIND SHIPPING</v>
      </c>
      <c r="E2166" s="41" t="str">
        <f t="shared" si="134"/>
        <v>PARTNERSHIP</v>
      </c>
      <c r="F2166" s="48" t="str">
        <f t="shared" si="135"/>
        <v>8,90,876.00</v>
      </c>
    </row>
    <row r="2167" spans="1:6" x14ac:dyDescent="0.3">
      <c r="A2167" t="s">
        <v>376</v>
      </c>
      <c r="C2167" s="41" t="str">
        <f t="shared" si="132"/>
        <v>503689012</v>
      </c>
      <c r="D2167" s="41" t="str">
        <f t="shared" si="133"/>
        <v>TECHFLOW INNOVATIONS</v>
      </c>
      <c r="E2167" s="41" t="str">
        <f t="shared" si="134"/>
        <v>LLP</v>
      </c>
      <c r="F2167" s="48" t="str">
        <f t="shared" si="135"/>
        <v>5,75,000.00</v>
      </c>
    </row>
    <row r="2168" spans="1:6" x14ac:dyDescent="0.3">
      <c r="A2168" t="s">
        <v>377</v>
      </c>
      <c r="C2168" s="41" t="str">
        <f t="shared" si="132"/>
        <v>503690123</v>
      </c>
      <c r="D2168" s="41" t="str">
        <f t="shared" si="133"/>
        <v>RIVERSTONE AGRO MILLS</v>
      </c>
      <c r="E2168" s="41" t="str">
        <f t="shared" si="134"/>
        <v>PRIVATE LIMITED</v>
      </c>
      <c r="F2168" s="48" t="str">
        <f t="shared" si="135"/>
        <v>0.00</v>
      </c>
    </row>
    <row r="2169" spans="1:6" x14ac:dyDescent="0.3">
      <c r="A2169" t="s">
        <v>378</v>
      </c>
      <c r="C2169" s="41" t="str">
        <f t="shared" si="132"/>
        <v>503701234</v>
      </c>
      <c r="D2169" s="41" t="str">
        <f t="shared" si="133"/>
        <v>ARISTO INTERIORS</v>
      </c>
      <c r="E2169" s="41" t="str">
        <f t="shared" si="134"/>
        <v>PARTNERSHIP</v>
      </c>
      <c r="F2169" s="48" t="str">
        <f t="shared" si="135"/>
        <v>6,10,340.00</v>
      </c>
    </row>
    <row r="2170" spans="1:6" x14ac:dyDescent="0.3">
      <c r="A2170" t="s">
        <v>379</v>
      </c>
      <c r="C2170" s="41" t="str">
        <f t="shared" si="132"/>
        <v>503712345</v>
      </c>
      <c r="D2170" s="41" t="str">
        <f t="shared" si="133"/>
        <v>SILVERLINE POLYMERS</v>
      </c>
      <c r="E2170" s="41" t="str">
        <f t="shared" si="134"/>
        <v>PRIVATE LIMITED</v>
      </c>
      <c r="F2170" s="48" t="str">
        <f t="shared" si="135"/>
        <v>8,45,920.00</v>
      </c>
    </row>
    <row r="2171" spans="1:6" x14ac:dyDescent="0.3">
      <c r="A2171" t="s">
        <v>380</v>
      </c>
      <c r="C2171" s="41" t="str">
        <f t="shared" si="132"/>
        <v>503723456</v>
      </c>
      <c r="D2171" s="41" t="str">
        <f t="shared" si="133"/>
        <v>MAHAVEER FOOD SUPPLIERS</v>
      </c>
      <c r="E2171" s="41" t="str">
        <f t="shared" si="134"/>
        <v>PROPRIETOR</v>
      </c>
      <c r="F2171" s="48" t="str">
        <f t="shared" si="135"/>
        <v>0.00</v>
      </c>
    </row>
    <row r="2172" spans="1:6" x14ac:dyDescent="0.3">
      <c r="A2172" t="s">
        <v>381</v>
      </c>
      <c r="C2172" s="41" t="str">
        <f t="shared" si="132"/>
        <v>503734567</v>
      </c>
      <c r="D2172" s="41" t="str">
        <f t="shared" si="133"/>
        <v>EASTERN CONSTRUCTIONS</v>
      </c>
      <c r="E2172" s="41" t="str">
        <f t="shared" si="134"/>
        <v>PARTNERSHIP</v>
      </c>
      <c r="F2172" s="48" t="str">
        <f t="shared" si="135"/>
        <v>15,25,300.75</v>
      </c>
    </row>
    <row r="2173" spans="1:6" x14ac:dyDescent="0.3">
      <c r="A2173" t="s">
        <v>382</v>
      </c>
      <c r="C2173" s="41" t="str">
        <f t="shared" si="132"/>
        <v>503745678</v>
      </c>
      <c r="D2173" s="41" t="str">
        <f t="shared" si="133"/>
        <v>QUICKSHIFT TRANSPORT</v>
      </c>
      <c r="E2173" s="41" t="str">
        <f t="shared" si="134"/>
        <v>LLP</v>
      </c>
      <c r="F2173" s="48" t="str">
        <f t="shared" si="135"/>
        <v>14,540.00</v>
      </c>
    </row>
    <row r="2174" spans="1:6" x14ac:dyDescent="0.3">
      <c r="A2174" t="s">
        <v>383</v>
      </c>
      <c r="C2174" s="41" t="str">
        <f t="shared" si="132"/>
        <v>503756789</v>
      </c>
      <c r="D2174" s="41" t="str">
        <f t="shared" si="133"/>
        <v>MEDIQUICK PHARMA</v>
      </c>
      <c r="E2174" s="41" t="str">
        <f t="shared" si="134"/>
        <v>PRIVATE LIMITED</v>
      </c>
      <c r="F2174" s="48" t="str">
        <f t="shared" si="135"/>
        <v>9,12,800.00</v>
      </c>
    </row>
    <row r="2175" spans="1:6" x14ac:dyDescent="0.3">
      <c r="A2175" t="s">
        <v>384</v>
      </c>
      <c r="C2175" s="41" t="str">
        <f t="shared" si="132"/>
        <v>503767890</v>
      </c>
      <c r="D2175" s="41" t="str">
        <f t="shared" si="133"/>
        <v>SPICY DELIGHT FOODS</v>
      </c>
      <c r="E2175" s="41" t="str">
        <f t="shared" si="134"/>
        <v>PROPRIETOR</v>
      </c>
      <c r="F2175" s="48" t="str">
        <f t="shared" si="135"/>
        <v>5,450.50</v>
      </c>
    </row>
    <row r="2176" spans="1:6" x14ac:dyDescent="0.3">
      <c r="A2176" t="s">
        <v>385</v>
      </c>
      <c r="C2176" s="41" t="str">
        <f t="shared" si="132"/>
        <v>503778901</v>
      </c>
      <c r="D2176" s="41" t="str">
        <f t="shared" si="133"/>
        <v>TRANSWORLD FREIGHT</v>
      </c>
      <c r="E2176" s="41" t="str">
        <f t="shared" si="134"/>
        <v>PARTNERSHIP</v>
      </c>
      <c r="F2176" s="48" t="str">
        <f t="shared" si="135"/>
        <v>4,75,650.00</v>
      </c>
    </row>
    <row r="2177" spans="1:6" x14ac:dyDescent="0.3">
      <c r="A2177" t="s">
        <v>386</v>
      </c>
      <c r="C2177" s="41" t="str">
        <f t="shared" si="132"/>
        <v>503789012</v>
      </c>
      <c r="D2177" s="41" t="str">
        <f t="shared" si="133"/>
        <v>CLOUDCORE CONSULTANTS</v>
      </c>
      <c r="E2177" s="41" t="str">
        <f t="shared" si="134"/>
        <v>LLP</v>
      </c>
      <c r="F2177" s="48" t="str">
        <f t="shared" si="135"/>
        <v>3,75,000.00</v>
      </c>
    </row>
    <row r="2178" spans="1:6" x14ac:dyDescent="0.3">
      <c r="A2178" t="s">
        <v>387</v>
      </c>
      <c r="C2178" s="41" t="str">
        <f t="shared" si="132"/>
        <v>503790123</v>
      </c>
      <c r="D2178" s="41" t="str">
        <f t="shared" si="133"/>
        <v>TRIMAX STEELS</v>
      </c>
      <c r="E2178" s="41" t="str">
        <f t="shared" si="134"/>
        <v>PRIVATE LIMITED</v>
      </c>
      <c r="F2178" s="48" t="str">
        <f t="shared" si="135"/>
        <v>0.00</v>
      </c>
    </row>
    <row r="2179" spans="1:6" x14ac:dyDescent="0.3">
      <c r="A2179" t="s">
        <v>388</v>
      </c>
      <c r="C2179" s="41" t="str">
        <f t="shared" si="132"/>
        <v>503801234</v>
      </c>
      <c r="D2179" s="41" t="str">
        <f t="shared" si="133"/>
        <v>ORBIT TEXTILE EXPORTS</v>
      </c>
      <c r="E2179" s="41" t="str">
        <f t="shared" si="134"/>
        <v>PARTNERSHIP</v>
      </c>
      <c r="F2179" s="48" t="str">
        <f t="shared" si="135"/>
        <v>7,80,340.00</v>
      </c>
    </row>
    <row r="2180" spans="1:6" x14ac:dyDescent="0.3">
      <c r="A2180" t="s">
        <v>389</v>
      </c>
      <c r="C2180" s="41" t="str">
        <f t="shared" ref="C2180:C2243" si="136">TRIM(_xlfn.TEXTBEFORE(TRIM(A2179), " "))</f>
        <v>503812345</v>
      </c>
      <c r="D2180" s="41" t="str">
        <f t="shared" ref="D2180:D2243" si="137">TRIM(_xlfn.TEXTBEFORE(_xlfn.TEXTAFTER(TRIM(A2179), " "), "-"))</f>
        <v>HILLTOP REAL ESTATE</v>
      </c>
      <c r="E2180" s="41" t="str">
        <f t="shared" ref="E2180:E2243" si="138">TRIM(_xlfn.TEXTBEFORE(_xlfn.TEXTAFTER(A2179, "-"), "Internal"))</f>
        <v>PRIVATE LIMITED</v>
      </c>
      <c r="F2180" s="48" t="str">
        <f t="shared" ref="F2180:F2243" si="139">TRIM(_xlfn.TEXTBEFORE(_xlfn.TEXTAFTER(A2179, "₹"), " ", -1))</f>
        <v>5,300.00</v>
      </c>
    </row>
    <row r="2181" spans="1:6" x14ac:dyDescent="0.3">
      <c r="A2181" t="s">
        <v>390</v>
      </c>
      <c r="C2181" s="41" t="str">
        <f t="shared" si="136"/>
        <v>503823456</v>
      </c>
      <c r="D2181" s="41" t="str">
        <f t="shared" si="137"/>
        <v>FRESHLAND AGRO INDUSTRIES</v>
      </c>
      <c r="E2181" s="41" t="str">
        <f t="shared" si="138"/>
        <v>PROPRIETOR</v>
      </c>
      <c r="F2181" s="48" t="str">
        <f t="shared" si="139"/>
        <v>6,95,110.90</v>
      </c>
    </row>
    <row r="2182" spans="1:6" x14ac:dyDescent="0.3">
      <c r="A2182" t="s">
        <v>391</v>
      </c>
      <c r="C2182" s="41" t="str">
        <f t="shared" si="136"/>
        <v>503834567</v>
      </c>
      <c r="D2182" s="41" t="str">
        <f t="shared" si="137"/>
        <v>DIGITALEDGE SOLUTIONS</v>
      </c>
      <c r="E2182" s="41" t="str">
        <f t="shared" si="138"/>
        <v>LLP</v>
      </c>
      <c r="F2182" s="48" t="str">
        <f t="shared" si="139"/>
        <v>21,750.00</v>
      </c>
    </row>
    <row r="2183" spans="1:6" x14ac:dyDescent="0.3">
      <c r="A2183" t="s">
        <v>392</v>
      </c>
      <c r="C2183" s="41" t="str">
        <f t="shared" si="136"/>
        <v>503845678</v>
      </c>
      <c r="D2183" s="41" t="str">
        <f t="shared" si="137"/>
        <v>SUNRISE PACKAGING</v>
      </c>
      <c r="E2183" s="41" t="str">
        <f t="shared" si="138"/>
        <v>PRIVATE LIMITED</v>
      </c>
      <c r="F2183" s="48" t="str">
        <f t="shared" si="139"/>
        <v>5,28,999.00</v>
      </c>
    </row>
    <row r="2184" spans="1:6" x14ac:dyDescent="0.3">
      <c r="A2184" t="s">
        <v>393</v>
      </c>
      <c r="C2184" s="41" t="str">
        <f t="shared" si="136"/>
        <v>503856789</v>
      </c>
      <c r="D2184" s="41" t="str">
        <f t="shared" si="137"/>
        <v>IMPERIAL TRADE LINKS</v>
      </c>
      <c r="E2184" s="41" t="str">
        <f t="shared" si="138"/>
        <v>PARTNERSHIP</v>
      </c>
      <c r="F2184" s="48" t="str">
        <f t="shared" si="139"/>
        <v>0.00</v>
      </c>
    </row>
    <row r="2185" spans="1:6" x14ac:dyDescent="0.3">
      <c r="A2185" t="s">
        <v>394</v>
      </c>
      <c r="C2185" s="41" t="str">
        <f t="shared" si="136"/>
        <v>503867890</v>
      </c>
      <c r="D2185" s="41" t="str">
        <f t="shared" si="137"/>
        <v>ALTITUDE ENGINEERS</v>
      </c>
      <c r="E2185" s="41" t="str">
        <f t="shared" si="138"/>
        <v>PRIVATE LIMITED</v>
      </c>
      <c r="F2185" s="48" t="str">
        <f t="shared" si="139"/>
        <v>3,79,450.00</v>
      </c>
    </row>
    <row r="2186" spans="1:6" x14ac:dyDescent="0.3">
      <c r="A2186" t="s">
        <v>395</v>
      </c>
      <c r="C2186" s="41" t="str">
        <f t="shared" si="136"/>
        <v>503878901</v>
      </c>
      <c r="D2186" s="41" t="str">
        <f t="shared" si="137"/>
        <v>SHREE SAI MEDICALS</v>
      </c>
      <c r="E2186" s="41" t="str">
        <f t="shared" si="138"/>
        <v>PROPRIETOR</v>
      </c>
      <c r="F2186" s="48" t="str">
        <f t="shared" si="139"/>
        <v>76,500.00</v>
      </c>
    </row>
    <row r="2187" spans="1:6" x14ac:dyDescent="0.3">
      <c r="A2187" t="s">
        <v>396</v>
      </c>
      <c r="C2187" s="41" t="str">
        <f t="shared" si="136"/>
        <v>503889012</v>
      </c>
      <c r="D2187" s="41" t="str">
        <f t="shared" si="137"/>
        <v>POWERLINE ELECTRICALS</v>
      </c>
      <c r="E2187" s="41" t="str">
        <f t="shared" si="138"/>
        <v>LLP</v>
      </c>
      <c r="F2187" s="48" t="str">
        <f t="shared" si="139"/>
        <v>8,15,000.00</v>
      </c>
    </row>
    <row r="2188" spans="1:6" x14ac:dyDescent="0.3">
      <c r="A2188" t="s">
        <v>397</v>
      </c>
      <c r="C2188" s="41" t="str">
        <f t="shared" si="136"/>
        <v>503890123</v>
      </c>
      <c r="D2188" s="41" t="str">
        <f t="shared" si="137"/>
        <v>INNOTECH SOFTWARE PARK</v>
      </c>
      <c r="E2188" s="41" t="str">
        <f t="shared" si="138"/>
        <v>PRIVATE LIMITED</v>
      </c>
      <c r="F2188" s="48" t="str">
        <f t="shared" si="139"/>
        <v>5,780.00</v>
      </c>
    </row>
    <row r="2189" spans="1:6" x14ac:dyDescent="0.3">
      <c r="A2189" t="s">
        <v>398</v>
      </c>
      <c r="C2189" s="41" t="str">
        <f t="shared" si="136"/>
        <v>503901234</v>
      </c>
      <c r="D2189" s="41" t="str">
        <f t="shared" si="137"/>
        <v>STONEAGE GRANITE WORKS</v>
      </c>
      <c r="E2189" s="41" t="str">
        <f t="shared" si="138"/>
        <v>PARTNERSHIP</v>
      </c>
      <c r="F2189" s="48" t="str">
        <f t="shared" si="139"/>
        <v>3,95,600.00</v>
      </c>
    </row>
    <row r="2190" spans="1:6" x14ac:dyDescent="0.3">
      <c r="A2190" t="s">
        <v>399</v>
      </c>
      <c r="C2190" s="41" t="str">
        <f t="shared" si="136"/>
        <v>503912345</v>
      </c>
      <c r="D2190" s="41" t="str">
        <f t="shared" si="137"/>
        <v>GREENDALE DAIRY INDUSTRIES</v>
      </c>
      <c r="E2190" s="41" t="str">
        <f t="shared" si="138"/>
        <v>PRIVATE LIMITED</v>
      </c>
      <c r="F2190" s="48" t="str">
        <f t="shared" si="139"/>
        <v>6,95,450.25</v>
      </c>
    </row>
    <row r="2191" spans="1:6" x14ac:dyDescent="0.3">
      <c r="A2191" t="s">
        <v>400</v>
      </c>
      <c r="C2191" s="41" t="str">
        <f t="shared" si="136"/>
        <v>503923456</v>
      </c>
      <c r="D2191" s="41" t="str">
        <f t="shared" si="137"/>
        <v>RAJPUTANA ELECTRONICS</v>
      </c>
      <c r="E2191" s="41" t="str">
        <f t="shared" si="138"/>
        <v>PROPRIETOR</v>
      </c>
      <c r="F2191" s="48" t="str">
        <f t="shared" si="139"/>
        <v>7,200.00</v>
      </c>
    </row>
    <row r="2192" spans="1:6" x14ac:dyDescent="0.3">
      <c r="A2192" t="s">
        <v>401</v>
      </c>
      <c r="C2192" s="41" t="str">
        <f t="shared" si="136"/>
        <v>503934567</v>
      </c>
      <c r="D2192" s="41" t="str">
        <f t="shared" si="137"/>
        <v>VECTOR HEAVY MACHINERY</v>
      </c>
      <c r="E2192" s="41" t="str">
        <f t="shared" si="138"/>
        <v>LLP</v>
      </c>
      <c r="F2192" s="48" t="str">
        <f t="shared" si="139"/>
        <v>12,75,600.00</v>
      </c>
    </row>
    <row r="2193" spans="1:6" x14ac:dyDescent="0.3">
      <c r="A2193" t="s">
        <v>402</v>
      </c>
      <c r="C2193" s="41" t="str">
        <f t="shared" si="136"/>
        <v>503945678</v>
      </c>
      <c r="D2193" s="41" t="str">
        <f t="shared" si="137"/>
        <v>UNITY CLEANING SERVICES</v>
      </c>
      <c r="E2193" s="41" t="str">
        <f t="shared" si="138"/>
        <v>PARTNERSHIP</v>
      </c>
      <c r="F2193" s="48" t="str">
        <f t="shared" si="139"/>
        <v>6,540.00</v>
      </c>
    </row>
    <row r="2194" spans="1:6" x14ac:dyDescent="0.3">
      <c r="A2194" t="s">
        <v>403</v>
      </c>
      <c r="C2194" s="41" t="str">
        <f t="shared" si="136"/>
        <v>503956789</v>
      </c>
      <c r="D2194" s="41" t="str">
        <f t="shared" si="137"/>
        <v>ZENMART RETAIL INDIA</v>
      </c>
      <c r="E2194" s="41" t="str">
        <f t="shared" si="138"/>
        <v>PRIVATE LIMITED</v>
      </c>
      <c r="F2194" s="48" t="str">
        <f t="shared" si="139"/>
        <v>16,42,300.00</v>
      </c>
    </row>
    <row r="2195" spans="1:6" x14ac:dyDescent="0.3">
      <c r="A2195" t="s">
        <v>404</v>
      </c>
      <c r="C2195" s="41" t="str">
        <f t="shared" si="136"/>
        <v>503967890</v>
      </c>
      <c r="D2195" s="41" t="str">
        <f t="shared" si="137"/>
        <v>SWEETHEART CONFECTIONERS</v>
      </c>
      <c r="E2195" s="41" t="str">
        <f t="shared" si="138"/>
        <v>PROPRIETOR</v>
      </c>
      <c r="F2195" s="48" t="str">
        <f t="shared" si="139"/>
        <v>8,450.75</v>
      </c>
    </row>
    <row r="2196" spans="1:6" x14ac:dyDescent="0.3">
      <c r="A2196" t="s">
        <v>405</v>
      </c>
      <c r="C2196" s="41" t="str">
        <f t="shared" si="136"/>
        <v>503978901</v>
      </c>
      <c r="D2196" s="41" t="str">
        <f t="shared" si="137"/>
        <v>OM FAST FREIGHT</v>
      </c>
      <c r="E2196" s="41" t="str">
        <f t="shared" si="138"/>
        <v>PARTNERSHIP</v>
      </c>
      <c r="F2196" s="48" t="str">
        <f t="shared" si="139"/>
        <v>5,90,876.00</v>
      </c>
    </row>
    <row r="2197" spans="1:6" x14ac:dyDescent="0.3">
      <c r="A2197" t="s">
        <v>406</v>
      </c>
      <c r="C2197" s="41" t="str">
        <f t="shared" si="136"/>
        <v>503989012</v>
      </c>
      <c r="D2197" s="41" t="str">
        <f t="shared" si="137"/>
        <v>SKYLINK IT PARK</v>
      </c>
      <c r="E2197" s="41" t="str">
        <f t="shared" si="138"/>
        <v>LLP</v>
      </c>
      <c r="F2197" s="48" t="str">
        <f t="shared" si="139"/>
        <v>4,25,000.00</v>
      </c>
    </row>
    <row r="2198" spans="1:6" x14ac:dyDescent="0.3">
      <c r="A2198" t="s">
        <v>407</v>
      </c>
      <c r="C2198" s="41" t="str">
        <f t="shared" si="136"/>
        <v>503990123</v>
      </c>
      <c r="D2198" s="41" t="str">
        <f t="shared" si="137"/>
        <v>GREENFIELD TIMBER INDUSTRIES</v>
      </c>
      <c r="E2198" s="41" t="str">
        <f t="shared" si="138"/>
        <v>PRIVATE LIMITED</v>
      </c>
      <c r="F2198" s="48" t="str">
        <f t="shared" si="139"/>
        <v>0.00</v>
      </c>
    </row>
    <row r="2199" spans="1:6" x14ac:dyDescent="0.3">
      <c r="A2199" t="s">
        <v>408</v>
      </c>
      <c r="C2199" s="41" t="str">
        <f t="shared" si="136"/>
        <v>504001234</v>
      </c>
      <c r="D2199" s="41" t="str">
        <f t="shared" si="137"/>
        <v>WESTPOINT DEVELOPERS</v>
      </c>
      <c r="E2199" s="41" t="str">
        <f t="shared" si="138"/>
        <v>PARTNERSHIP</v>
      </c>
      <c r="F2199" s="48" t="str">
        <f t="shared" si="139"/>
        <v>7,10,340.00</v>
      </c>
    </row>
    <row r="2200" spans="1:6" x14ac:dyDescent="0.3">
      <c r="A2200" t="s">
        <v>409</v>
      </c>
      <c r="C2200" s="41" t="str">
        <f t="shared" si="136"/>
        <v>504012345</v>
      </c>
      <c r="D2200" s="41" t="str">
        <f t="shared" si="137"/>
        <v>SILVERCREST INDUSTRIES</v>
      </c>
      <c r="E2200" s="41" t="str">
        <f t="shared" si="138"/>
        <v>PRIVATE LIMITED</v>
      </c>
      <c r="F2200" s="48" t="str">
        <f t="shared" si="139"/>
        <v>9,45,210.00</v>
      </c>
    </row>
    <row r="2201" spans="1:6" x14ac:dyDescent="0.3">
      <c r="A2201" t="s">
        <v>410</v>
      </c>
      <c r="C2201" s="41" t="str">
        <f t="shared" si="136"/>
        <v>504023456</v>
      </c>
      <c r="D2201" s="41" t="str">
        <f t="shared" si="137"/>
        <v>MAHALAXMI TRADING CO</v>
      </c>
      <c r="E2201" s="41" t="str">
        <f t="shared" si="138"/>
        <v>PROPRIETOR</v>
      </c>
      <c r="F2201" s="48" t="str">
        <f t="shared" si="139"/>
        <v>0.00</v>
      </c>
    </row>
    <row r="2202" spans="1:6" x14ac:dyDescent="0.3">
      <c r="A2202" t="s">
        <v>411</v>
      </c>
      <c r="C2202" s="41" t="str">
        <f t="shared" si="136"/>
        <v>504034567</v>
      </c>
      <c r="D2202" s="41" t="str">
        <f t="shared" si="137"/>
        <v>EASTERN HEIGHTS INFRA</v>
      </c>
      <c r="E2202" s="41" t="str">
        <f t="shared" si="138"/>
        <v>PARTNERSHIP</v>
      </c>
      <c r="F2202" s="48" t="str">
        <f t="shared" si="139"/>
        <v>11,75,450.80</v>
      </c>
    </row>
    <row r="2203" spans="1:6" x14ac:dyDescent="0.3">
      <c r="A2203" t="s">
        <v>412</v>
      </c>
      <c r="C2203" s="41" t="str">
        <f t="shared" si="136"/>
        <v>504045678</v>
      </c>
      <c r="D2203" s="41" t="str">
        <f t="shared" si="137"/>
        <v>QUICKLINK SUPPLY CHAIN</v>
      </c>
      <c r="E2203" s="41" t="str">
        <f t="shared" si="138"/>
        <v>LLP</v>
      </c>
      <c r="F2203" s="48" t="str">
        <f t="shared" si="139"/>
        <v>9,540.00</v>
      </c>
    </row>
    <row r="2204" spans="1:6" x14ac:dyDescent="0.3">
      <c r="A2204" t="s">
        <v>413</v>
      </c>
      <c r="C2204" s="41" t="str">
        <f t="shared" si="136"/>
        <v>504056789</v>
      </c>
      <c r="D2204" s="41" t="str">
        <f t="shared" si="137"/>
        <v>MEDIWELL PHARMA CARE</v>
      </c>
      <c r="E2204" s="41" t="str">
        <f t="shared" si="138"/>
        <v>PRIVATE LIMITED</v>
      </c>
      <c r="F2204" s="48" t="str">
        <f t="shared" si="139"/>
        <v>6,82,300.00</v>
      </c>
    </row>
    <row r="2205" spans="1:6" x14ac:dyDescent="0.3">
      <c r="A2205" t="s">
        <v>414</v>
      </c>
      <c r="C2205" s="41" t="str">
        <f t="shared" si="136"/>
        <v>504067890</v>
      </c>
      <c r="D2205" s="41" t="str">
        <f t="shared" si="137"/>
        <v>SPICEJET FOODS</v>
      </c>
      <c r="E2205" s="41" t="str">
        <f t="shared" si="138"/>
        <v>PROPRIETOR</v>
      </c>
      <c r="F2205" s="48" t="str">
        <f t="shared" si="139"/>
        <v>4,850.25</v>
      </c>
    </row>
    <row r="2206" spans="1:6" x14ac:dyDescent="0.3">
      <c r="A2206" t="s">
        <v>415</v>
      </c>
      <c r="C2206" s="41" t="str">
        <f t="shared" si="136"/>
        <v>504078901</v>
      </c>
      <c r="D2206" s="41" t="str">
        <f t="shared" si="137"/>
        <v>TRANSINDIA CARRIERS</v>
      </c>
      <c r="E2206" s="41" t="str">
        <f t="shared" si="138"/>
        <v>PARTNERSHIP</v>
      </c>
      <c r="F2206" s="48" t="str">
        <f t="shared" si="139"/>
        <v>7,95,640.00</v>
      </c>
    </row>
    <row r="2207" spans="1:6" x14ac:dyDescent="0.3">
      <c r="A2207" t="s">
        <v>416</v>
      </c>
      <c r="C2207" s="41" t="str">
        <f t="shared" si="136"/>
        <v>504089012</v>
      </c>
      <c r="D2207" s="41" t="str">
        <f t="shared" si="137"/>
        <v>CLOUDWAY CONSULTANTS</v>
      </c>
      <c r="E2207" s="41" t="str">
        <f t="shared" si="138"/>
        <v>LLP</v>
      </c>
      <c r="F2207" s="48" t="str">
        <f t="shared" si="139"/>
        <v>3,55,000.00</v>
      </c>
    </row>
    <row r="2208" spans="1:6" x14ac:dyDescent="0.3">
      <c r="A2208" t="s">
        <v>417</v>
      </c>
      <c r="C2208" s="41" t="str">
        <f t="shared" si="136"/>
        <v>504090123</v>
      </c>
      <c r="D2208" s="41" t="str">
        <f t="shared" si="137"/>
        <v>TRISTAR STEEL FABRICATION</v>
      </c>
      <c r="E2208" s="41" t="str">
        <f t="shared" si="138"/>
        <v>PRIVATE LIMITED</v>
      </c>
      <c r="F2208" s="48" t="str">
        <f t="shared" si="139"/>
        <v>0.00</v>
      </c>
    </row>
    <row r="2209" spans="1:6" x14ac:dyDescent="0.3">
      <c r="A2209" t="s">
        <v>418</v>
      </c>
      <c r="C2209" s="41" t="str">
        <f t="shared" si="136"/>
        <v>504101234</v>
      </c>
      <c r="D2209" s="41" t="str">
        <f t="shared" si="137"/>
        <v>ORANGE BLOSSOM TEXTILES</v>
      </c>
      <c r="E2209" s="41" t="str">
        <f t="shared" si="138"/>
        <v>PARTNERSHIP</v>
      </c>
      <c r="F2209" s="48" t="str">
        <f t="shared" si="139"/>
        <v>8,10,240.00</v>
      </c>
    </row>
    <row r="2210" spans="1:6" x14ac:dyDescent="0.3">
      <c r="A2210" t="s">
        <v>419</v>
      </c>
      <c r="C2210" s="41" t="str">
        <f t="shared" si="136"/>
        <v>504112345</v>
      </c>
      <c r="D2210" s="41" t="str">
        <f t="shared" si="137"/>
        <v>HORIZON URBAN DEVELOPERS</v>
      </c>
      <c r="E2210" s="41" t="str">
        <f t="shared" si="138"/>
        <v>PRIVATE LIMITED</v>
      </c>
      <c r="F2210" s="48" t="str">
        <f t="shared" si="139"/>
        <v>12,500.00</v>
      </c>
    </row>
    <row r="2211" spans="1:6" x14ac:dyDescent="0.3">
      <c r="A2211" t="s">
        <v>420</v>
      </c>
      <c r="C2211" s="41" t="str">
        <f t="shared" si="136"/>
        <v>504123456</v>
      </c>
      <c r="D2211" s="41" t="str">
        <f t="shared" si="137"/>
        <v>FRESHBITE AGRO PRODUCTS</v>
      </c>
      <c r="E2211" s="41" t="str">
        <f t="shared" si="138"/>
        <v>PROPRIETOR</v>
      </c>
      <c r="F2211" s="48" t="str">
        <f t="shared" si="139"/>
        <v>3,15,980.90</v>
      </c>
    </row>
    <row r="2212" spans="1:6" x14ac:dyDescent="0.3">
      <c r="A2212" t="s">
        <v>421</v>
      </c>
      <c r="C2212" s="41" t="str">
        <f t="shared" si="136"/>
        <v>504134567</v>
      </c>
      <c r="D2212" s="41" t="str">
        <f t="shared" si="137"/>
        <v>DIGITALWAVE SYSTEMS</v>
      </c>
      <c r="E2212" s="41" t="str">
        <f t="shared" si="138"/>
        <v>LLP</v>
      </c>
      <c r="F2212" s="48" t="str">
        <f t="shared" si="139"/>
        <v>18,750.00</v>
      </c>
    </row>
    <row r="2213" spans="1:6" x14ac:dyDescent="0.3">
      <c r="A2213" t="s">
        <v>422</v>
      </c>
      <c r="C2213" s="41" t="str">
        <f t="shared" si="136"/>
        <v>504145678</v>
      </c>
      <c r="D2213" s="41" t="str">
        <f t="shared" si="137"/>
        <v>SUNTECH PACKAGING</v>
      </c>
      <c r="E2213" s="41" t="str">
        <f t="shared" si="138"/>
        <v>PRIVATE LIMITED</v>
      </c>
      <c r="F2213" s="48" t="str">
        <f t="shared" si="139"/>
        <v>5,28,450.00</v>
      </c>
    </row>
    <row r="2214" spans="1:6" x14ac:dyDescent="0.3">
      <c r="A2214" t="s">
        <v>423</v>
      </c>
      <c r="C2214" s="41" t="str">
        <f t="shared" si="136"/>
        <v>504156789</v>
      </c>
      <c r="D2214" s="41" t="str">
        <f t="shared" si="137"/>
        <v>IMPERIAL OVERSEAS TRADERS</v>
      </c>
      <c r="E2214" s="41" t="str">
        <f t="shared" si="138"/>
        <v>PARTNERSHIP</v>
      </c>
      <c r="F2214" s="48" t="str">
        <f t="shared" si="139"/>
        <v>0.00</v>
      </c>
    </row>
    <row r="2215" spans="1:6" x14ac:dyDescent="0.3">
      <c r="A2215" t="s">
        <v>424</v>
      </c>
      <c r="C2215" s="41" t="str">
        <f t="shared" si="136"/>
        <v>504167890</v>
      </c>
      <c r="D2215" s="41" t="str">
        <f t="shared" si="137"/>
        <v>ALPHATECH ENGINEERS</v>
      </c>
      <c r="E2215" s="41" t="str">
        <f t="shared" si="138"/>
        <v>PRIVATE LIMITED</v>
      </c>
      <c r="F2215" s="48" t="str">
        <f t="shared" si="139"/>
        <v>2,29,450.00</v>
      </c>
    </row>
    <row r="2216" spans="1:6" x14ac:dyDescent="0.3">
      <c r="A2216" t="s">
        <v>425</v>
      </c>
      <c r="C2216" s="41" t="str">
        <f t="shared" si="136"/>
        <v>504178901</v>
      </c>
      <c r="D2216" s="41" t="str">
        <f t="shared" si="137"/>
        <v>SHREE GANESH MEDICALS</v>
      </c>
      <c r="E2216" s="41" t="str">
        <f t="shared" si="138"/>
        <v>PROPRIETOR</v>
      </c>
      <c r="F2216" s="48" t="str">
        <f t="shared" si="139"/>
        <v>66,500.00</v>
      </c>
    </row>
    <row r="2217" spans="1:6" x14ac:dyDescent="0.3">
      <c r="A2217" t="s">
        <v>426</v>
      </c>
      <c r="C2217" s="41" t="str">
        <f t="shared" si="136"/>
        <v>504189012</v>
      </c>
      <c r="D2217" s="41" t="str">
        <f t="shared" si="137"/>
        <v>POWERHOUSE ELECTRONICS</v>
      </c>
      <c r="E2217" s="41" t="str">
        <f t="shared" si="138"/>
        <v>LLP</v>
      </c>
      <c r="F2217" s="48" t="str">
        <f t="shared" si="139"/>
        <v>14,15,000.00</v>
      </c>
    </row>
    <row r="2218" spans="1:6" x14ac:dyDescent="0.3">
      <c r="A2218" t="s">
        <v>427</v>
      </c>
      <c r="C2218" s="41" t="str">
        <f t="shared" si="136"/>
        <v>504190123</v>
      </c>
      <c r="D2218" s="41" t="str">
        <f t="shared" si="137"/>
        <v>INNOTECH BUSINESS PARK</v>
      </c>
      <c r="E2218" s="41" t="str">
        <f t="shared" si="138"/>
        <v>PRIVATE LIMITED</v>
      </c>
      <c r="F2218" s="48" t="str">
        <f t="shared" si="139"/>
        <v>8,780.00</v>
      </c>
    </row>
    <row r="2219" spans="1:6" x14ac:dyDescent="0.3">
      <c r="A2219" t="s">
        <v>428</v>
      </c>
      <c r="C2219" s="41" t="str">
        <f t="shared" si="136"/>
        <v>504201234</v>
      </c>
      <c r="D2219" s="41" t="str">
        <f t="shared" si="137"/>
        <v>STONEWORLD GRANITES</v>
      </c>
      <c r="E2219" s="41" t="str">
        <f t="shared" si="138"/>
        <v>PARTNERSHIP</v>
      </c>
      <c r="F2219" s="48" t="str">
        <f t="shared" si="139"/>
        <v>6,25,600.00</v>
      </c>
    </row>
    <row r="2220" spans="1:6" x14ac:dyDescent="0.3">
      <c r="A2220" t="s">
        <v>429</v>
      </c>
      <c r="C2220" s="41" t="str">
        <f t="shared" si="136"/>
        <v>504212345</v>
      </c>
      <c r="D2220" s="41" t="str">
        <f t="shared" si="137"/>
        <v>GREENMEADOW DAIRY</v>
      </c>
      <c r="E2220" s="41" t="str">
        <f t="shared" si="138"/>
        <v>PRIVATE LIMITED</v>
      </c>
      <c r="F2220" s="48" t="str">
        <f t="shared" si="139"/>
        <v>4,75,450.25</v>
      </c>
    </row>
    <row r="2221" spans="1:6" x14ac:dyDescent="0.3">
      <c r="A2221" t="s">
        <v>430</v>
      </c>
      <c r="C2221" s="41" t="str">
        <f t="shared" si="136"/>
        <v>504223456</v>
      </c>
      <c r="D2221" s="41" t="str">
        <f t="shared" si="137"/>
        <v>RAJ ENTERPRISES</v>
      </c>
      <c r="E2221" s="41" t="str">
        <f t="shared" si="138"/>
        <v>PROPRIETOR</v>
      </c>
      <c r="F2221" s="48" t="str">
        <f t="shared" si="139"/>
        <v>2,200.00</v>
      </c>
    </row>
    <row r="2222" spans="1:6" x14ac:dyDescent="0.3">
      <c r="A2222" t="s">
        <v>431</v>
      </c>
      <c r="C2222" s="41" t="str">
        <f t="shared" si="136"/>
        <v>504234567</v>
      </c>
      <c r="D2222" s="41" t="str">
        <f t="shared" si="137"/>
        <v>VECTOR PRECISION TOOLS</v>
      </c>
      <c r="E2222" s="41" t="str">
        <f t="shared" si="138"/>
        <v>LLP</v>
      </c>
      <c r="F2222" s="48" t="str">
        <f t="shared" si="139"/>
        <v>9,75,600.00</v>
      </c>
    </row>
    <row r="2223" spans="1:6" x14ac:dyDescent="0.3">
      <c r="A2223" t="s">
        <v>432</v>
      </c>
      <c r="C2223" s="41" t="str">
        <f t="shared" si="136"/>
        <v>504245678</v>
      </c>
      <c r="D2223" s="41" t="str">
        <f t="shared" si="137"/>
        <v>UNITY HOUSEKEEPING SERVICES</v>
      </c>
      <c r="E2223" s="41" t="str">
        <f t="shared" si="138"/>
        <v>PARTNERSHIP</v>
      </c>
      <c r="F2223" s="48" t="str">
        <f t="shared" si="139"/>
        <v>7,540.00</v>
      </c>
    </row>
    <row r="2224" spans="1:6" x14ac:dyDescent="0.3">
      <c r="A2224" t="s">
        <v>433</v>
      </c>
      <c r="C2224" s="41" t="str">
        <f t="shared" si="136"/>
        <v>504256789</v>
      </c>
      <c r="D2224" s="41" t="str">
        <f t="shared" si="137"/>
        <v>ZENITH RETAIL MART</v>
      </c>
      <c r="E2224" s="41" t="str">
        <f t="shared" si="138"/>
        <v>PRIVATE LIMITED</v>
      </c>
      <c r="F2224" s="48" t="str">
        <f t="shared" si="139"/>
        <v>17,12,300.00</v>
      </c>
    </row>
    <row r="2225" spans="1:6" x14ac:dyDescent="0.3">
      <c r="A2225" t="s">
        <v>434</v>
      </c>
      <c r="C2225" s="41" t="str">
        <f t="shared" si="136"/>
        <v>504267890</v>
      </c>
      <c r="D2225" s="41" t="str">
        <f t="shared" si="137"/>
        <v>SWEETWORLD BAKERS</v>
      </c>
      <c r="E2225" s="41" t="str">
        <f t="shared" si="138"/>
        <v>PROPRIETOR</v>
      </c>
      <c r="F2225" s="48" t="str">
        <f t="shared" si="139"/>
        <v>5,650.75</v>
      </c>
    </row>
    <row r="2226" spans="1:6" x14ac:dyDescent="0.3">
      <c r="A2226" t="s">
        <v>435</v>
      </c>
      <c r="C2226" s="41" t="str">
        <f t="shared" si="136"/>
        <v>504278901</v>
      </c>
      <c r="D2226" s="41" t="str">
        <f t="shared" si="137"/>
        <v>OM SAI FREIGHT MOVERS</v>
      </c>
      <c r="E2226" s="41" t="str">
        <f t="shared" si="138"/>
        <v>PARTNERSHIP</v>
      </c>
      <c r="F2226" s="48" t="str">
        <f t="shared" si="139"/>
        <v>6,80,876.00</v>
      </c>
    </row>
    <row r="2227" spans="1:6" x14ac:dyDescent="0.3">
      <c r="A2227" t="s">
        <v>436</v>
      </c>
      <c r="C2227" s="41" t="str">
        <f t="shared" si="136"/>
        <v>504289012</v>
      </c>
      <c r="D2227" s="41" t="str">
        <f t="shared" si="137"/>
        <v>SKYHIGH SOFTWARE HUB</v>
      </c>
      <c r="E2227" s="41" t="str">
        <f t="shared" si="138"/>
        <v>LLP</v>
      </c>
      <c r="F2227" s="48" t="str">
        <f t="shared" si="139"/>
        <v>4,75,000.00</v>
      </c>
    </row>
    <row r="2228" spans="1:6" x14ac:dyDescent="0.3">
      <c r="A2228" t="s">
        <v>437</v>
      </c>
      <c r="C2228" s="41" t="str">
        <f t="shared" si="136"/>
        <v>504290123</v>
      </c>
      <c r="D2228" s="41" t="str">
        <f t="shared" si="137"/>
        <v>GREENFIELD PLYWOOD INDUSTRIES</v>
      </c>
      <c r="E2228" s="41" t="str">
        <f t="shared" si="138"/>
        <v>PRIVATE LIMITED</v>
      </c>
      <c r="F2228" s="48" t="str">
        <f t="shared" si="139"/>
        <v>0.00</v>
      </c>
    </row>
    <row r="2229" spans="1:6" x14ac:dyDescent="0.3">
      <c r="A2229" t="s">
        <v>438</v>
      </c>
      <c r="C2229" s="41" t="str">
        <f t="shared" si="136"/>
        <v>504301234</v>
      </c>
      <c r="D2229" s="41" t="str">
        <f t="shared" si="137"/>
        <v>WESTCOAST BUILDERS</v>
      </c>
      <c r="E2229" s="41" t="str">
        <f t="shared" si="138"/>
        <v>PARTNERSHIP</v>
      </c>
      <c r="F2229" s="48" t="str">
        <f t="shared" si="139"/>
        <v>9,10,340.00</v>
      </c>
    </row>
    <row r="2230" spans="1:6" x14ac:dyDescent="0.3">
      <c r="A2230" t="s">
        <v>439</v>
      </c>
      <c r="C2230" s="41" t="str">
        <f t="shared" si="136"/>
        <v>504312345</v>
      </c>
      <c r="D2230" s="41" t="str">
        <f t="shared" si="137"/>
        <v>BRILLIANT MINDS ACADEMY</v>
      </c>
      <c r="E2230" s="41" t="str">
        <f t="shared" si="138"/>
        <v>PRIVATE LIMITED</v>
      </c>
      <c r="F2230" s="48" t="str">
        <f t="shared" si="139"/>
        <v>3,800.00</v>
      </c>
    </row>
    <row r="2231" spans="1:6" x14ac:dyDescent="0.3">
      <c r="A2231" t="s">
        <v>440</v>
      </c>
      <c r="C2231" s="41" t="str">
        <f t="shared" si="136"/>
        <v>504323456</v>
      </c>
      <c r="D2231" s="41" t="str">
        <f t="shared" si="137"/>
        <v>GOLDEN HARVEST DAIRY</v>
      </c>
      <c r="E2231" s="41" t="str">
        <f t="shared" si="138"/>
        <v>PROPRIETOR</v>
      </c>
      <c r="F2231" s="48" t="str">
        <f t="shared" si="139"/>
        <v>7,25,210.90</v>
      </c>
    </row>
    <row r="2232" spans="1:6" x14ac:dyDescent="0.3">
      <c r="A2232" t="s">
        <v>441</v>
      </c>
      <c r="C2232" s="41" t="str">
        <f t="shared" si="136"/>
        <v>504334567</v>
      </c>
      <c r="D2232" s="41" t="str">
        <f t="shared" si="137"/>
        <v>SPEEDLINE COURIER NETWORK</v>
      </c>
      <c r="E2232" s="41" t="str">
        <f t="shared" si="138"/>
        <v>LLP</v>
      </c>
      <c r="F2232" s="48" t="str">
        <f t="shared" si="139"/>
        <v>23,750.00</v>
      </c>
    </row>
    <row r="2233" spans="1:6" x14ac:dyDescent="0.3">
      <c r="A2233" t="s">
        <v>442</v>
      </c>
      <c r="C2233" s="41" t="str">
        <f t="shared" si="136"/>
        <v>504345678</v>
      </c>
      <c r="D2233" s="41" t="str">
        <f t="shared" si="137"/>
        <v>URBANEDGE PRINT MEDIA</v>
      </c>
      <c r="E2233" s="41" t="str">
        <f t="shared" si="138"/>
        <v>PRIVATE LIMITED</v>
      </c>
      <c r="F2233" s="48" t="str">
        <f t="shared" si="139"/>
        <v>6,48,999.00</v>
      </c>
    </row>
    <row r="2234" spans="1:6" x14ac:dyDescent="0.3">
      <c r="A2234" t="s">
        <v>443</v>
      </c>
      <c r="C2234" s="41" t="str">
        <f t="shared" si="136"/>
        <v>504356789</v>
      </c>
      <c r="D2234" s="41" t="str">
        <f t="shared" si="137"/>
        <v>HERITAGE SILK EXPORTS</v>
      </c>
      <c r="E2234" s="41" t="str">
        <f t="shared" si="138"/>
        <v>PARTNERSHIP</v>
      </c>
      <c r="F2234" s="48" t="str">
        <f t="shared" si="139"/>
        <v>0.00</v>
      </c>
    </row>
    <row r="2235" spans="1:6" x14ac:dyDescent="0.3">
      <c r="A2235" t="s">
        <v>444</v>
      </c>
      <c r="C2235" s="41" t="str">
        <f t="shared" si="136"/>
        <v>504367890</v>
      </c>
      <c r="D2235" s="41" t="str">
        <f t="shared" si="137"/>
        <v>BIOCARE HEALTH SOLUTIONS</v>
      </c>
      <c r="E2235" s="41" t="str">
        <f t="shared" si="138"/>
        <v>PRIVATE LIMITED</v>
      </c>
      <c r="F2235" s="48" t="str">
        <f t="shared" si="139"/>
        <v>3,49,450.00</v>
      </c>
    </row>
    <row r="2236" spans="1:6" x14ac:dyDescent="0.3">
      <c r="A2236" t="s">
        <v>445</v>
      </c>
      <c r="C2236" s="41" t="str">
        <f t="shared" si="136"/>
        <v>504378901</v>
      </c>
      <c r="D2236" s="41" t="str">
        <f t="shared" si="137"/>
        <v>SHREE RAM DISTRIBUTORS</v>
      </c>
      <c r="E2236" s="41" t="str">
        <f t="shared" si="138"/>
        <v>PROPRIETOR</v>
      </c>
      <c r="F2236" s="48" t="str">
        <f t="shared" si="139"/>
        <v>1,06,500.00</v>
      </c>
    </row>
    <row r="2237" spans="1:6" x14ac:dyDescent="0.3">
      <c r="A2237" t="s">
        <v>446</v>
      </c>
      <c r="C2237" s="41" t="str">
        <f t="shared" si="136"/>
        <v>504389012</v>
      </c>
      <c r="D2237" s="41" t="str">
        <f t="shared" si="137"/>
        <v>SOLARMAX POWER SYSTEMS</v>
      </c>
      <c r="E2237" s="41" t="str">
        <f t="shared" si="138"/>
        <v>LLP</v>
      </c>
      <c r="F2237" s="48" t="str">
        <f t="shared" si="139"/>
        <v>13,25,000.00</v>
      </c>
    </row>
    <row r="2238" spans="1:6" x14ac:dyDescent="0.3">
      <c r="A2238" t="s">
        <v>447</v>
      </c>
      <c r="C2238" s="41" t="str">
        <f t="shared" si="136"/>
        <v>504390123</v>
      </c>
      <c r="D2238" s="41" t="str">
        <f t="shared" si="137"/>
        <v>GLOBALCORE CONSULTING</v>
      </c>
      <c r="E2238" s="41" t="str">
        <f t="shared" si="138"/>
        <v>PRIVATE LIMITED</v>
      </c>
      <c r="F2238" s="48" t="str">
        <f t="shared" si="139"/>
        <v>9,980.00</v>
      </c>
    </row>
    <row r="2239" spans="1:6" x14ac:dyDescent="0.3">
      <c r="A2239" t="s">
        <v>448</v>
      </c>
      <c r="C2239" s="41" t="str">
        <f t="shared" si="136"/>
        <v>504401234</v>
      </c>
      <c r="D2239" s="41" t="str">
        <f t="shared" si="137"/>
        <v>ZENPRO ENGINEERING WORKS</v>
      </c>
      <c r="E2239" s="41" t="str">
        <f t="shared" si="138"/>
        <v>PARTNERSHIP</v>
      </c>
      <c r="F2239" s="48" t="str">
        <f t="shared" si="139"/>
        <v>7,55,600.00</v>
      </c>
    </row>
    <row r="2240" spans="1:6" x14ac:dyDescent="0.3">
      <c r="A2240" t="s">
        <v>449</v>
      </c>
      <c r="C2240" s="41" t="str">
        <f t="shared" si="136"/>
        <v>504412345</v>
      </c>
      <c r="D2240" s="41" t="str">
        <f t="shared" si="137"/>
        <v>AURORA PLASTIC PACK</v>
      </c>
      <c r="E2240" s="41" t="str">
        <f t="shared" si="138"/>
        <v>PRIVATE LIMITED</v>
      </c>
      <c r="F2240" s="48" t="str">
        <f t="shared" si="139"/>
        <v>5,95,890.25</v>
      </c>
    </row>
    <row r="2241" spans="1:6" x14ac:dyDescent="0.3">
      <c r="A2241" t="s">
        <v>450</v>
      </c>
      <c r="C2241" s="41" t="str">
        <f t="shared" si="136"/>
        <v>504423456</v>
      </c>
      <c r="D2241" s="41" t="str">
        <f t="shared" si="137"/>
        <v>NAVJEEVAN TRADERS</v>
      </c>
      <c r="E2241" s="41" t="str">
        <f t="shared" si="138"/>
        <v>PROPRIETOR</v>
      </c>
      <c r="F2241" s="48" t="str">
        <f t="shared" si="139"/>
        <v>4,200.00</v>
      </c>
    </row>
    <row r="2242" spans="1:6" x14ac:dyDescent="0.3">
      <c r="A2242" t="s">
        <v>451</v>
      </c>
      <c r="C2242" s="41" t="str">
        <f t="shared" si="136"/>
        <v>504434567</v>
      </c>
      <c r="D2242" s="41" t="str">
        <f t="shared" si="137"/>
        <v>TITAN INFRA STRUCTURES</v>
      </c>
      <c r="E2242" s="41" t="str">
        <f t="shared" si="138"/>
        <v>LLP</v>
      </c>
      <c r="F2242" s="48" t="str">
        <f t="shared" si="139"/>
        <v>18,75,600.00</v>
      </c>
    </row>
    <row r="2243" spans="1:6" x14ac:dyDescent="0.3">
      <c r="A2243" t="s">
        <v>452</v>
      </c>
      <c r="C2243" s="41" t="str">
        <f t="shared" si="136"/>
        <v>504445678</v>
      </c>
      <c r="D2243" s="41" t="str">
        <f t="shared" si="137"/>
        <v>PRIMEWATCH SECURITY SERVICES</v>
      </c>
      <c r="E2243" s="41" t="str">
        <f t="shared" si="138"/>
        <v>PARTNERSHIP</v>
      </c>
      <c r="F2243" s="48" t="str">
        <f t="shared" si="139"/>
        <v>6,540.00</v>
      </c>
    </row>
    <row r="2244" spans="1:6" x14ac:dyDescent="0.3">
      <c r="A2244" t="s">
        <v>453</v>
      </c>
      <c r="C2244" s="41" t="str">
        <f t="shared" ref="C2244:C2307" si="140">TRIM(_xlfn.TEXTBEFORE(TRIM(A2243), " "))</f>
        <v>504456789</v>
      </c>
      <c r="D2244" s="41" t="str">
        <f t="shared" ref="D2244:D2307" si="141">TRIM(_xlfn.TEXTBEFORE(_xlfn.TEXTAFTER(TRIM(A2243), " "), "-"))</f>
        <v>SUNGLOW PAPER MILLS</v>
      </c>
      <c r="E2244" s="41" t="str">
        <f t="shared" ref="E2244:E2307" si="142">TRIM(_xlfn.TEXTBEFORE(_xlfn.TEXTAFTER(A2243, "-"), "Internal"))</f>
        <v>PRIVATE LIMITED</v>
      </c>
      <c r="F2244" s="48" t="str">
        <f t="shared" ref="F2244:F2307" si="143">TRIM(_xlfn.TEXTBEFORE(_xlfn.TEXTAFTER(A2243, "₹"), " ", -1))</f>
        <v>11,82,300.00</v>
      </c>
    </row>
    <row r="2245" spans="1:6" x14ac:dyDescent="0.3">
      <c r="A2245" t="s">
        <v>454</v>
      </c>
      <c r="C2245" s="41" t="str">
        <f t="shared" si="140"/>
        <v>504467890</v>
      </c>
      <c r="D2245" s="41" t="str">
        <f t="shared" si="141"/>
        <v>VISIONARY MEDIA SOLUTIONS</v>
      </c>
      <c r="E2245" s="41" t="str">
        <f t="shared" si="142"/>
        <v>PROPRIETOR</v>
      </c>
      <c r="F2245" s="48" t="str">
        <f t="shared" si="143"/>
        <v>7,450.75</v>
      </c>
    </row>
    <row r="2246" spans="1:6" x14ac:dyDescent="0.3">
      <c r="A2246" t="s">
        <v>455</v>
      </c>
      <c r="C2246" s="41" t="str">
        <f t="shared" si="140"/>
        <v>504478901</v>
      </c>
      <c r="D2246" s="41" t="str">
        <f t="shared" si="141"/>
        <v>NORTHSTAR GLOBAL SHIPPING</v>
      </c>
      <c r="E2246" s="41" t="str">
        <f t="shared" si="142"/>
        <v>PARTNERSHIP</v>
      </c>
      <c r="F2246" s="48" t="str">
        <f t="shared" si="143"/>
        <v>5,90,876.00</v>
      </c>
    </row>
    <row r="2247" spans="1:6" x14ac:dyDescent="0.3">
      <c r="A2247" t="s">
        <v>456</v>
      </c>
      <c r="C2247" s="41" t="str">
        <f t="shared" si="140"/>
        <v>504489012</v>
      </c>
      <c r="D2247" s="41" t="str">
        <f t="shared" si="141"/>
        <v>TECHVERSE INNOVATIONS</v>
      </c>
      <c r="E2247" s="41" t="str">
        <f t="shared" si="142"/>
        <v>LLP</v>
      </c>
      <c r="F2247" s="48" t="str">
        <f t="shared" si="143"/>
        <v>3,75,000.00</v>
      </c>
    </row>
    <row r="2248" spans="1:6" x14ac:dyDescent="0.3">
      <c r="A2248" t="s">
        <v>457</v>
      </c>
      <c r="C2248" s="41" t="str">
        <f t="shared" si="140"/>
        <v>504490123</v>
      </c>
      <c r="D2248" s="41" t="str">
        <f t="shared" si="141"/>
        <v>RIVERGOLD AGRO PRODUCTS</v>
      </c>
      <c r="E2248" s="41" t="str">
        <f t="shared" si="142"/>
        <v>PRIVATE LIMITED</v>
      </c>
      <c r="F2248" s="48" t="str">
        <f t="shared" si="143"/>
        <v>0.00</v>
      </c>
    </row>
    <row r="2249" spans="1:6" x14ac:dyDescent="0.3">
      <c r="A2249" t="s">
        <v>458</v>
      </c>
      <c r="C2249" s="41" t="str">
        <f t="shared" si="140"/>
        <v>504501234</v>
      </c>
      <c r="D2249" s="41" t="str">
        <f t="shared" si="141"/>
        <v>ARCADIA HOME INTERIORS</v>
      </c>
      <c r="E2249" s="41" t="str">
        <f t="shared" si="142"/>
        <v>PARTNERSHIP</v>
      </c>
      <c r="F2249" s="48" t="str">
        <f t="shared" si="143"/>
        <v>6,40,340.00</v>
      </c>
    </row>
    <row r="2250" spans="1:6" x14ac:dyDescent="0.3">
      <c r="A2250" t="s">
        <v>459</v>
      </c>
      <c r="C2250" s="41" t="str">
        <f t="shared" si="140"/>
        <v>504512345</v>
      </c>
      <c r="D2250" s="41" t="str">
        <f t="shared" si="141"/>
        <v>SILVEROAK POLYMERS</v>
      </c>
      <c r="E2250" s="41" t="str">
        <f t="shared" si="142"/>
        <v>PRIVATE LIMITED</v>
      </c>
      <c r="F2250" s="48" t="str">
        <f t="shared" si="143"/>
        <v>8,95,920.00</v>
      </c>
    </row>
    <row r="2251" spans="1:6" x14ac:dyDescent="0.3">
      <c r="A2251" t="s">
        <v>460</v>
      </c>
      <c r="C2251" s="41" t="str">
        <f t="shared" si="140"/>
        <v>504523456</v>
      </c>
      <c r="D2251" s="41" t="str">
        <f t="shared" si="141"/>
        <v>MAHAVEER GROCERY SUPPLIERS</v>
      </c>
      <c r="E2251" s="41" t="str">
        <f t="shared" si="142"/>
        <v>PROPRIETOR</v>
      </c>
      <c r="F2251" s="48" t="str">
        <f t="shared" si="143"/>
        <v>0.00</v>
      </c>
    </row>
    <row r="2252" spans="1:6" x14ac:dyDescent="0.3">
      <c r="A2252" t="s">
        <v>461</v>
      </c>
      <c r="C2252" s="41" t="str">
        <f t="shared" si="140"/>
        <v>504534567</v>
      </c>
      <c r="D2252" s="41" t="str">
        <f t="shared" si="141"/>
        <v>EASTERN SKYLINE DEVELOPERS</v>
      </c>
      <c r="E2252" s="41" t="str">
        <f t="shared" si="142"/>
        <v>PARTNERSHIP</v>
      </c>
      <c r="F2252" s="48" t="str">
        <f t="shared" si="143"/>
        <v>13,25,300.75</v>
      </c>
    </row>
    <row r="2253" spans="1:6" x14ac:dyDescent="0.3">
      <c r="A2253" t="s">
        <v>462</v>
      </c>
      <c r="C2253" s="41" t="str">
        <f t="shared" si="140"/>
        <v>504545678</v>
      </c>
      <c r="D2253" s="41" t="str">
        <f t="shared" si="141"/>
        <v>QUICKSHIFT TRANSPORTERS</v>
      </c>
      <c r="E2253" s="41" t="str">
        <f t="shared" si="142"/>
        <v>LLP</v>
      </c>
      <c r="F2253" s="48" t="str">
        <f t="shared" si="143"/>
        <v>12,540.00</v>
      </c>
    </row>
    <row r="2254" spans="1:6" x14ac:dyDescent="0.3">
      <c r="A2254" t="s">
        <v>463</v>
      </c>
      <c r="C2254" s="41" t="str">
        <f t="shared" si="140"/>
        <v>504556789</v>
      </c>
      <c r="D2254" s="41" t="str">
        <f t="shared" si="141"/>
        <v>MEDICURE PHARMA INDIA</v>
      </c>
      <c r="E2254" s="41" t="str">
        <f t="shared" si="142"/>
        <v>PRIVATE LIMITED</v>
      </c>
      <c r="F2254" s="48" t="str">
        <f t="shared" si="143"/>
        <v>9,12,800.00</v>
      </c>
    </row>
    <row r="2255" spans="1:6" x14ac:dyDescent="0.3">
      <c r="A2255" t="s">
        <v>464</v>
      </c>
      <c r="C2255" s="41" t="str">
        <f t="shared" si="140"/>
        <v>504567890</v>
      </c>
      <c r="D2255" s="41" t="str">
        <f t="shared" si="141"/>
        <v>SPICY KING FOODS</v>
      </c>
      <c r="E2255" s="41" t="str">
        <f t="shared" si="142"/>
        <v>PROPRIETOR</v>
      </c>
      <c r="F2255" s="48" t="str">
        <f t="shared" si="143"/>
        <v>6,450.50</v>
      </c>
    </row>
    <row r="2256" spans="1:6" x14ac:dyDescent="0.3">
      <c r="A2256" t="s">
        <v>465</v>
      </c>
      <c r="C2256" s="41" t="str">
        <f t="shared" si="140"/>
        <v>504578901</v>
      </c>
      <c r="D2256" s="41" t="str">
        <f t="shared" si="141"/>
        <v>TRANSWORLD SHIPPING</v>
      </c>
      <c r="E2256" s="41" t="str">
        <f t="shared" si="142"/>
        <v>PARTNERSHIP</v>
      </c>
      <c r="F2256" s="48" t="str">
        <f t="shared" si="143"/>
        <v>4,25,650.00</v>
      </c>
    </row>
    <row r="2257" spans="1:6" x14ac:dyDescent="0.3">
      <c r="A2257" t="s">
        <v>466</v>
      </c>
      <c r="C2257" s="41" t="str">
        <f t="shared" si="140"/>
        <v>504589012</v>
      </c>
      <c r="D2257" s="41" t="str">
        <f t="shared" si="141"/>
        <v>CLOUDMAX CONSULTING</v>
      </c>
      <c r="E2257" s="41" t="str">
        <f t="shared" si="142"/>
        <v>LLP</v>
      </c>
      <c r="F2257" s="48" t="str">
        <f t="shared" si="143"/>
        <v>2,75,000.00</v>
      </c>
    </row>
    <row r="2258" spans="1:6" x14ac:dyDescent="0.3">
      <c r="A2258" t="s">
        <v>467</v>
      </c>
      <c r="C2258" s="41" t="str">
        <f t="shared" si="140"/>
        <v>504590123</v>
      </c>
      <c r="D2258" s="41" t="str">
        <f t="shared" si="141"/>
        <v>TRIMAX INDUSTRIAL STEELS</v>
      </c>
      <c r="E2258" s="41" t="str">
        <f t="shared" si="142"/>
        <v>PRIVATE LIMITED</v>
      </c>
      <c r="F2258" s="48" t="str">
        <f t="shared" si="143"/>
        <v>0.00</v>
      </c>
    </row>
    <row r="2259" spans="1:6" x14ac:dyDescent="0.3">
      <c r="A2259" t="s">
        <v>468</v>
      </c>
      <c r="C2259" s="41" t="str">
        <f t="shared" si="140"/>
        <v>504601234</v>
      </c>
      <c r="D2259" s="41" t="str">
        <f t="shared" si="141"/>
        <v>ORBIT FASHION EXPORTS</v>
      </c>
      <c r="E2259" s="41" t="str">
        <f t="shared" si="142"/>
        <v>PARTNERSHIP</v>
      </c>
      <c r="F2259" s="48" t="str">
        <f t="shared" si="143"/>
        <v>5,80,340.00</v>
      </c>
    </row>
    <row r="2260" spans="1:6" x14ac:dyDescent="0.3">
      <c r="A2260" t="s">
        <v>469</v>
      </c>
      <c r="C2260" s="41" t="str">
        <f t="shared" si="140"/>
        <v>504612345</v>
      </c>
      <c r="D2260" s="41" t="str">
        <f t="shared" si="141"/>
        <v>HILLVIEW REALTY</v>
      </c>
      <c r="E2260" s="41" t="str">
        <f t="shared" si="142"/>
        <v>PRIVATE LIMITED</v>
      </c>
      <c r="F2260" s="48" t="str">
        <f t="shared" si="143"/>
        <v>5,300.00</v>
      </c>
    </row>
    <row r="2261" spans="1:6" x14ac:dyDescent="0.3">
      <c r="A2261" t="s">
        <v>470</v>
      </c>
      <c r="C2261" s="41" t="str">
        <f t="shared" si="140"/>
        <v>504623456</v>
      </c>
      <c r="D2261" s="41" t="str">
        <f t="shared" si="141"/>
        <v>FRESHFIELD AGRO INDUSTRIES</v>
      </c>
      <c r="E2261" s="41" t="str">
        <f t="shared" si="142"/>
        <v>PROPRIETOR</v>
      </c>
      <c r="F2261" s="48" t="str">
        <f t="shared" si="143"/>
        <v>6,25,110.90</v>
      </c>
    </row>
    <row r="2262" spans="1:6" x14ac:dyDescent="0.3">
      <c r="A2262" t="s">
        <v>471</v>
      </c>
      <c r="C2262" s="41" t="str">
        <f t="shared" si="140"/>
        <v>504634567</v>
      </c>
      <c r="D2262" s="41" t="str">
        <f t="shared" si="141"/>
        <v>DIGITECH INFRA SOLUTIONS</v>
      </c>
      <c r="E2262" s="41" t="str">
        <f t="shared" si="142"/>
        <v>LLP</v>
      </c>
      <c r="F2262" s="48" t="str">
        <f t="shared" si="143"/>
        <v>21,750.00</v>
      </c>
    </row>
    <row r="2263" spans="1:6" x14ac:dyDescent="0.3">
      <c r="A2263" t="s">
        <v>472</v>
      </c>
      <c r="C2263" s="41" t="str">
        <f t="shared" si="140"/>
        <v>504645678</v>
      </c>
      <c r="D2263" s="41" t="str">
        <f t="shared" si="141"/>
        <v>SUNRISE FLEX PACKAGING</v>
      </c>
      <c r="E2263" s="41" t="str">
        <f t="shared" si="142"/>
        <v>PRIVATE LIMITED</v>
      </c>
      <c r="F2263" s="48" t="str">
        <f t="shared" si="143"/>
        <v>4,28,999.00</v>
      </c>
    </row>
    <row r="2264" spans="1:6" x14ac:dyDescent="0.3">
      <c r="A2264" t="s">
        <v>473</v>
      </c>
      <c r="C2264" s="41" t="str">
        <f t="shared" si="140"/>
        <v>504656789</v>
      </c>
      <c r="D2264" s="41" t="str">
        <f t="shared" si="141"/>
        <v>IMPERIAL GLOBAL TRADE</v>
      </c>
      <c r="E2264" s="41" t="str">
        <f t="shared" si="142"/>
        <v>PARTNERSHIP</v>
      </c>
      <c r="F2264" s="48" t="str">
        <f t="shared" si="143"/>
        <v>0.00</v>
      </c>
    </row>
    <row r="2265" spans="1:6" x14ac:dyDescent="0.3">
      <c r="A2265" t="s">
        <v>474</v>
      </c>
      <c r="C2265" s="41" t="str">
        <f t="shared" si="140"/>
        <v>504667890</v>
      </c>
      <c r="D2265" s="41" t="str">
        <f t="shared" si="141"/>
        <v>ALTITUDE TECH ENGINEERS</v>
      </c>
      <c r="E2265" s="41" t="str">
        <f t="shared" si="142"/>
        <v>PRIVATE LIMITED</v>
      </c>
      <c r="F2265" s="48" t="str">
        <f t="shared" si="143"/>
        <v>2,79,450.00</v>
      </c>
    </row>
    <row r="2266" spans="1:6" x14ac:dyDescent="0.3">
      <c r="A2266" t="s">
        <v>475</v>
      </c>
      <c r="C2266" s="41" t="str">
        <f t="shared" si="140"/>
        <v>504678901</v>
      </c>
      <c r="D2266" s="41" t="str">
        <f t="shared" si="141"/>
        <v>SHREE SAI WHOLESALE MART</v>
      </c>
      <c r="E2266" s="41" t="str">
        <f t="shared" si="142"/>
        <v>PROPRIETOR</v>
      </c>
      <c r="F2266" s="48" t="str">
        <f t="shared" si="143"/>
        <v>76,500.00</v>
      </c>
    </row>
    <row r="2267" spans="1:6" x14ac:dyDescent="0.3">
      <c r="A2267" t="s">
        <v>476</v>
      </c>
      <c r="C2267" s="41" t="str">
        <f t="shared" si="140"/>
        <v>504689012</v>
      </c>
      <c r="D2267" s="41" t="str">
        <f t="shared" si="141"/>
        <v>POWERTRON ELECTRICALS</v>
      </c>
      <c r="E2267" s="41" t="str">
        <f t="shared" si="142"/>
        <v>LLP</v>
      </c>
      <c r="F2267" s="48" t="str">
        <f t="shared" si="143"/>
        <v>7,15,000.00</v>
      </c>
    </row>
    <row r="2268" spans="1:6" x14ac:dyDescent="0.3">
      <c r="A2268" t="s">
        <v>477</v>
      </c>
      <c r="C2268" s="41" t="str">
        <f t="shared" si="140"/>
        <v>504690123</v>
      </c>
      <c r="D2268" s="41" t="str">
        <f t="shared" si="141"/>
        <v>INNOVISION SOFTWARE PARK</v>
      </c>
      <c r="E2268" s="41" t="str">
        <f t="shared" si="142"/>
        <v>PRIVATE LIMITED</v>
      </c>
      <c r="F2268" s="48" t="str">
        <f t="shared" si="143"/>
        <v>5,780.00</v>
      </c>
    </row>
    <row r="2269" spans="1:6" x14ac:dyDescent="0.3">
      <c r="A2269" t="s">
        <v>478</v>
      </c>
      <c r="C2269" s="41" t="str">
        <f t="shared" si="140"/>
        <v>504701234</v>
      </c>
      <c r="D2269" s="41" t="str">
        <f t="shared" si="141"/>
        <v>STONECREST GRANITES</v>
      </c>
      <c r="E2269" s="41" t="str">
        <f t="shared" si="142"/>
        <v>PARTNERSHIP</v>
      </c>
      <c r="F2269" s="48" t="str">
        <f t="shared" si="143"/>
        <v>3,25,600.00</v>
      </c>
    </row>
    <row r="2270" spans="1:6" x14ac:dyDescent="0.3">
      <c r="A2270" t="s">
        <v>479</v>
      </c>
      <c r="C2270" s="41" t="str">
        <f t="shared" si="140"/>
        <v>504712345</v>
      </c>
      <c r="D2270" s="41" t="str">
        <f t="shared" si="141"/>
        <v>GREENDALE MILK PRODUCTS</v>
      </c>
      <c r="E2270" s="41" t="str">
        <f t="shared" si="142"/>
        <v>PRIVATE LIMITED</v>
      </c>
      <c r="F2270" s="48" t="str">
        <f t="shared" si="143"/>
        <v>6,15,450.25</v>
      </c>
    </row>
    <row r="2271" spans="1:6" x14ac:dyDescent="0.3">
      <c r="A2271" t="s">
        <v>480</v>
      </c>
      <c r="C2271" s="41" t="str">
        <f t="shared" si="140"/>
        <v>504723456</v>
      </c>
      <c r="D2271" s="41" t="str">
        <f t="shared" si="141"/>
        <v>RAJPUT ENTERPRISES</v>
      </c>
      <c r="E2271" s="41" t="str">
        <f t="shared" si="142"/>
        <v>PROPRIETOR</v>
      </c>
      <c r="F2271" s="48" t="str">
        <f t="shared" si="143"/>
        <v>7,200.00</v>
      </c>
    </row>
    <row r="2272" spans="1:6" x14ac:dyDescent="0.3">
      <c r="A2272" t="s">
        <v>481</v>
      </c>
      <c r="C2272" s="41" t="str">
        <f t="shared" si="140"/>
        <v>504734567</v>
      </c>
      <c r="D2272" s="41" t="str">
        <f t="shared" si="141"/>
        <v>VECTOR HEAVY EQUIPMENTS</v>
      </c>
      <c r="E2272" s="41" t="str">
        <f t="shared" si="142"/>
        <v>LLP</v>
      </c>
      <c r="F2272" s="48" t="str">
        <f t="shared" si="143"/>
        <v>10,75,600.00</v>
      </c>
    </row>
    <row r="2273" spans="1:6" x14ac:dyDescent="0.3">
      <c r="A2273" t="s">
        <v>482</v>
      </c>
      <c r="C2273" s="41" t="str">
        <f t="shared" si="140"/>
        <v>504745678</v>
      </c>
      <c r="D2273" s="41" t="str">
        <f t="shared" si="141"/>
        <v>UNITY FACILITY SOLUTIONS</v>
      </c>
      <c r="E2273" s="41" t="str">
        <f t="shared" si="142"/>
        <v>PARTNERSHIP</v>
      </c>
      <c r="F2273" s="48" t="str">
        <f t="shared" si="143"/>
        <v>5,540.00</v>
      </c>
    </row>
    <row r="2274" spans="1:6" x14ac:dyDescent="0.3">
      <c r="A2274" t="s">
        <v>483</v>
      </c>
      <c r="C2274" s="41" t="str">
        <f t="shared" si="140"/>
        <v>504756789</v>
      </c>
      <c r="D2274" s="41" t="str">
        <f t="shared" si="141"/>
        <v>ZENMART INDIA RETAIL</v>
      </c>
      <c r="E2274" s="41" t="str">
        <f t="shared" si="142"/>
        <v>PRIVATE LIMITED</v>
      </c>
      <c r="F2274" s="48" t="str">
        <f t="shared" si="143"/>
        <v>15,42,300.00</v>
      </c>
    </row>
    <row r="2275" spans="1:6" x14ac:dyDescent="0.3">
      <c r="A2275" t="s">
        <v>484</v>
      </c>
      <c r="C2275" s="41" t="str">
        <f t="shared" si="140"/>
        <v>504767890</v>
      </c>
      <c r="D2275" s="41" t="str">
        <f t="shared" si="141"/>
        <v>SWEETHEART FOODS</v>
      </c>
      <c r="E2275" s="41" t="str">
        <f t="shared" si="142"/>
        <v>PROPRIETOR</v>
      </c>
      <c r="F2275" s="48" t="str">
        <f t="shared" si="143"/>
        <v>8,450.75</v>
      </c>
    </row>
    <row r="2276" spans="1:6" x14ac:dyDescent="0.3">
      <c r="A2276" t="s">
        <v>485</v>
      </c>
      <c r="C2276" s="41" t="str">
        <f t="shared" si="140"/>
        <v>504778901</v>
      </c>
      <c r="D2276" s="41" t="str">
        <f t="shared" si="141"/>
        <v>OM FASTLINE LOGISTICS</v>
      </c>
      <c r="E2276" s="41" t="str">
        <f t="shared" si="142"/>
        <v>PARTNERSHIP</v>
      </c>
      <c r="F2276" s="48" t="str">
        <f t="shared" si="143"/>
        <v>4,90,876.00</v>
      </c>
    </row>
    <row r="2277" spans="1:6" x14ac:dyDescent="0.3">
      <c r="A2277" t="s">
        <v>486</v>
      </c>
      <c r="C2277" s="41" t="str">
        <f t="shared" si="140"/>
        <v>504789012</v>
      </c>
      <c r="D2277" s="41" t="str">
        <f t="shared" si="141"/>
        <v>SKYNET IT SOLUTIONS</v>
      </c>
      <c r="E2277" s="41" t="str">
        <f t="shared" si="142"/>
        <v>LLP</v>
      </c>
      <c r="F2277" s="48" t="str">
        <f t="shared" si="143"/>
        <v>3,25,000.00</v>
      </c>
    </row>
    <row r="2278" spans="1:6" x14ac:dyDescent="0.3">
      <c r="A2278" t="s">
        <v>487</v>
      </c>
      <c r="C2278" s="41" t="str">
        <f t="shared" si="140"/>
        <v>504790123</v>
      </c>
      <c r="D2278" s="41" t="str">
        <f t="shared" si="141"/>
        <v>GREENWORLD TIMBER INDUSTRIES</v>
      </c>
      <c r="E2278" s="41" t="str">
        <f t="shared" si="142"/>
        <v>PRIVATE LIMITED</v>
      </c>
      <c r="F2278" s="48" t="str">
        <f t="shared" si="143"/>
        <v>0.00</v>
      </c>
    </row>
    <row r="2279" spans="1:6" x14ac:dyDescent="0.3">
      <c r="A2279" t="s">
        <v>488</v>
      </c>
      <c r="C2279" s="41" t="str">
        <f t="shared" si="140"/>
        <v>504801234</v>
      </c>
      <c r="D2279" s="41" t="str">
        <f t="shared" si="141"/>
        <v>WESTPOINT PROPERTY DEVELOPERS</v>
      </c>
      <c r="E2279" s="41" t="str">
        <f t="shared" si="142"/>
        <v>PARTNERSHIP</v>
      </c>
      <c r="F2279" s="48" t="str">
        <f t="shared" si="143"/>
        <v>8,10,340.00</v>
      </c>
    </row>
    <row r="2280" spans="1:6" x14ac:dyDescent="0.3">
      <c r="A2280" t="s">
        <v>489</v>
      </c>
      <c r="C2280" s="41" t="str">
        <f t="shared" si="140"/>
        <v>504812345</v>
      </c>
      <c r="D2280" s="41" t="str">
        <f t="shared" si="141"/>
        <v>SILVERSTONE EXPORTS</v>
      </c>
      <c r="E2280" s="41" t="str">
        <f t="shared" si="142"/>
        <v>PRIVATE LIMITED</v>
      </c>
      <c r="F2280" s="48" t="str">
        <f t="shared" si="143"/>
        <v>7,45,210.00</v>
      </c>
    </row>
    <row r="2281" spans="1:6" x14ac:dyDescent="0.3">
      <c r="A2281" t="s">
        <v>490</v>
      </c>
      <c r="C2281" s="41" t="str">
        <f t="shared" si="140"/>
        <v>504823456</v>
      </c>
      <c r="D2281" s="41" t="str">
        <f t="shared" si="141"/>
        <v>MAHAVIR PROVISION STORES</v>
      </c>
      <c r="E2281" s="41" t="str">
        <f t="shared" si="142"/>
        <v>PROPRIETOR</v>
      </c>
      <c r="F2281" s="48" t="str">
        <f t="shared" si="143"/>
        <v>0.00</v>
      </c>
    </row>
    <row r="2282" spans="1:6" x14ac:dyDescent="0.3">
      <c r="A2282" t="s">
        <v>491</v>
      </c>
      <c r="C2282" s="41" t="str">
        <f t="shared" si="140"/>
        <v>504834567</v>
      </c>
      <c r="D2282" s="41" t="str">
        <f t="shared" si="141"/>
        <v>EASTERN INFRA VENTURES</v>
      </c>
      <c r="E2282" s="41" t="str">
        <f t="shared" si="142"/>
        <v>PARTNERSHIP</v>
      </c>
      <c r="F2282" s="48" t="str">
        <f t="shared" si="143"/>
        <v>12,85,340.75</v>
      </c>
    </row>
    <row r="2283" spans="1:6" x14ac:dyDescent="0.3">
      <c r="A2283" t="s">
        <v>492</v>
      </c>
      <c r="C2283" s="41" t="str">
        <f t="shared" si="140"/>
        <v>504845678</v>
      </c>
      <c r="D2283" s="41" t="str">
        <f t="shared" si="141"/>
        <v>QUICKMOVE SUPPLY CHAIN</v>
      </c>
      <c r="E2283" s="41" t="str">
        <f t="shared" si="142"/>
        <v>LLP</v>
      </c>
      <c r="F2283" s="48" t="str">
        <f t="shared" si="143"/>
        <v>8,540.00</v>
      </c>
    </row>
    <row r="2284" spans="1:6" x14ac:dyDescent="0.3">
      <c r="A2284" t="s">
        <v>493</v>
      </c>
      <c r="C2284" s="41" t="str">
        <f t="shared" si="140"/>
        <v>504856789</v>
      </c>
      <c r="D2284" s="41" t="str">
        <f t="shared" si="141"/>
        <v>MEDITECH PHARMA CARE</v>
      </c>
      <c r="E2284" s="41" t="str">
        <f t="shared" si="142"/>
        <v>PRIVATE LIMITED</v>
      </c>
      <c r="F2284" s="48" t="str">
        <f t="shared" si="143"/>
        <v>6,72,300.00</v>
      </c>
    </row>
    <row r="2285" spans="1:6" x14ac:dyDescent="0.3">
      <c r="A2285" t="s">
        <v>494</v>
      </c>
      <c r="C2285" s="41" t="str">
        <f t="shared" si="140"/>
        <v>504867890</v>
      </c>
      <c r="D2285" s="41" t="str">
        <f t="shared" si="141"/>
        <v>SPICEBAY TRADERS</v>
      </c>
      <c r="E2285" s="41" t="str">
        <f t="shared" si="142"/>
        <v>PROPRIETOR</v>
      </c>
      <c r="F2285" s="48" t="str">
        <f t="shared" si="143"/>
        <v>5,850.25</v>
      </c>
    </row>
    <row r="2286" spans="1:6" x14ac:dyDescent="0.3">
      <c r="A2286" t="s">
        <v>495</v>
      </c>
      <c r="C2286" s="41" t="str">
        <f t="shared" si="140"/>
        <v>504878901</v>
      </c>
      <c r="D2286" s="41" t="str">
        <f t="shared" si="141"/>
        <v>TRANSASIA LOGISTICS</v>
      </c>
      <c r="E2286" s="41" t="str">
        <f t="shared" si="142"/>
        <v>PARTNERSHIP</v>
      </c>
      <c r="F2286" s="48" t="str">
        <f t="shared" si="143"/>
        <v>9,25,640.00</v>
      </c>
    </row>
    <row r="2287" spans="1:6" x14ac:dyDescent="0.3">
      <c r="A2287" t="s">
        <v>496</v>
      </c>
      <c r="C2287" s="41" t="str">
        <f t="shared" si="140"/>
        <v>504889012</v>
      </c>
      <c r="D2287" s="41" t="str">
        <f t="shared" si="141"/>
        <v>CLOUDPOINT CONSULTING</v>
      </c>
      <c r="E2287" s="41" t="str">
        <f t="shared" si="142"/>
        <v>LLP</v>
      </c>
      <c r="F2287" s="48" t="str">
        <f t="shared" si="143"/>
        <v>4,15,000.00</v>
      </c>
    </row>
    <row r="2288" spans="1:6" x14ac:dyDescent="0.3">
      <c r="A2288" t="s">
        <v>497</v>
      </c>
      <c r="C2288" s="41" t="str">
        <f t="shared" si="140"/>
        <v>504890123</v>
      </c>
      <c r="D2288" s="41" t="str">
        <f t="shared" si="141"/>
        <v>TRIDENT METAL WORKS</v>
      </c>
      <c r="E2288" s="41" t="str">
        <f t="shared" si="142"/>
        <v>PRIVATE LIMITED</v>
      </c>
      <c r="F2288" s="48" t="str">
        <f t="shared" si="143"/>
        <v>0.00</v>
      </c>
    </row>
    <row r="2289" spans="1:6" x14ac:dyDescent="0.3">
      <c r="A2289" t="s">
        <v>498</v>
      </c>
      <c r="C2289" s="41" t="str">
        <f t="shared" si="140"/>
        <v>504901234</v>
      </c>
      <c r="D2289" s="41" t="str">
        <f t="shared" si="141"/>
        <v>ORCHID FABRICS INDIA</v>
      </c>
      <c r="E2289" s="41" t="str">
        <f t="shared" si="142"/>
        <v>PARTNERSHIP</v>
      </c>
      <c r="F2289" s="48" t="str">
        <f t="shared" si="143"/>
        <v>5,40,340.00</v>
      </c>
    </row>
    <row r="2290" spans="1:6" x14ac:dyDescent="0.3">
      <c r="A2290" t="s">
        <v>499</v>
      </c>
      <c r="C2290" s="41" t="str">
        <f t="shared" si="140"/>
        <v>504912345</v>
      </c>
      <c r="D2290" s="41" t="str">
        <f t="shared" si="141"/>
        <v>HORIZON LAND DEVELOPERS</v>
      </c>
      <c r="E2290" s="41" t="str">
        <f t="shared" si="142"/>
        <v>PRIVATE LIMITED</v>
      </c>
      <c r="F2290" s="48" t="str">
        <f t="shared" si="143"/>
        <v>14,500.00</v>
      </c>
    </row>
    <row r="2291" spans="1:6" x14ac:dyDescent="0.3">
      <c r="A2291" t="s">
        <v>500</v>
      </c>
      <c r="C2291" s="41" t="str">
        <f t="shared" si="140"/>
        <v>504923456</v>
      </c>
      <c r="D2291" s="41" t="str">
        <f t="shared" si="141"/>
        <v>FRESHMART AGRO FOODS</v>
      </c>
      <c r="E2291" s="41" t="str">
        <f t="shared" si="142"/>
        <v>PROPRIETOR</v>
      </c>
      <c r="F2291" s="48" t="str">
        <f t="shared" si="143"/>
        <v>3,95,980.90</v>
      </c>
    </row>
    <row r="2292" spans="1:6" x14ac:dyDescent="0.3">
      <c r="A2292" t="s">
        <v>501</v>
      </c>
      <c r="C2292" s="41" t="str">
        <f t="shared" si="140"/>
        <v>504934567</v>
      </c>
      <c r="D2292" s="41" t="str">
        <f t="shared" si="141"/>
        <v>DIGITAL EDGE TECHNOLOGIES</v>
      </c>
      <c r="E2292" s="41" t="str">
        <f t="shared" si="142"/>
        <v>LLP</v>
      </c>
      <c r="F2292" s="48" t="str">
        <f t="shared" si="143"/>
        <v>26,750.00</v>
      </c>
    </row>
    <row r="2293" spans="1:6" x14ac:dyDescent="0.3">
      <c r="A2293" t="s">
        <v>502</v>
      </c>
      <c r="C2293" s="41" t="str">
        <f t="shared" si="140"/>
        <v>504945678</v>
      </c>
      <c r="D2293" s="41" t="str">
        <f t="shared" si="141"/>
        <v>SUNSHINE PACK INDUSTRIES</v>
      </c>
      <c r="E2293" s="41" t="str">
        <f t="shared" si="142"/>
        <v>PRIVATE LIMITED</v>
      </c>
      <c r="F2293" s="48" t="str">
        <f t="shared" si="143"/>
        <v>4,78,999.00</v>
      </c>
    </row>
    <row r="2294" spans="1:6" x14ac:dyDescent="0.3">
      <c r="A2294" t="s">
        <v>503</v>
      </c>
      <c r="C2294" s="41" t="str">
        <f t="shared" si="140"/>
        <v>504956789</v>
      </c>
      <c r="D2294" s="41" t="str">
        <f t="shared" si="141"/>
        <v>IMPERIAL GLOBAL EXPORTS</v>
      </c>
      <c r="E2294" s="41" t="str">
        <f t="shared" si="142"/>
        <v>PARTNERSHIP</v>
      </c>
      <c r="F2294" s="48" t="str">
        <f t="shared" si="143"/>
        <v>0.00</v>
      </c>
    </row>
    <row r="2295" spans="1:6" x14ac:dyDescent="0.3">
      <c r="A2295" t="s">
        <v>504</v>
      </c>
      <c r="C2295" s="41" t="str">
        <f t="shared" si="140"/>
        <v>504967890</v>
      </c>
      <c r="D2295" s="41" t="str">
        <f t="shared" si="141"/>
        <v>ALPHATEC INDUSTRIES</v>
      </c>
      <c r="E2295" s="41" t="str">
        <f t="shared" si="142"/>
        <v>PRIVATE LIMITED</v>
      </c>
      <c r="F2295" s="48" t="str">
        <f t="shared" si="143"/>
        <v>3,19,450.00</v>
      </c>
    </row>
    <row r="2296" spans="1:6" x14ac:dyDescent="0.3">
      <c r="A2296" t="s">
        <v>505</v>
      </c>
      <c r="C2296" s="41" t="str">
        <f t="shared" si="140"/>
        <v>504978901</v>
      </c>
      <c r="D2296" s="41" t="str">
        <f t="shared" si="141"/>
        <v>SHREE BALAJI MEDICAL SUPPLY</v>
      </c>
      <c r="E2296" s="41" t="str">
        <f t="shared" si="142"/>
        <v>PROPRIETOR</v>
      </c>
      <c r="F2296" s="48" t="str">
        <f t="shared" si="143"/>
        <v>56,500.00</v>
      </c>
    </row>
    <row r="2297" spans="1:6" x14ac:dyDescent="0.3">
      <c r="A2297" t="s">
        <v>506</v>
      </c>
      <c r="C2297" s="41" t="str">
        <f t="shared" si="140"/>
        <v>504989012</v>
      </c>
      <c r="D2297" s="41" t="str">
        <f t="shared" si="141"/>
        <v>POWERTECH ELECTRONICS</v>
      </c>
      <c r="E2297" s="41" t="str">
        <f t="shared" si="142"/>
        <v>LLP</v>
      </c>
      <c r="F2297" s="48" t="str">
        <f t="shared" si="143"/>
        <v>11,25,000.00</v>
      </c>
    </row>
    <row r="2298" spans="1:6" x14ac:dyDescent="0.3">
      <c r="A2298" t="s">
        <v>507</v>
      </c>
      <c r="C2298" s="41" t="str">
        <f t="shared" si="140"/>
        <v>504990123</v>
      </c>
      <c r="D2298" s="41" t="str">
        <f t="shared" si="141"/>
        <v>INNOTECH CORPORATE PARK</v>
      </c>
      <c r="E2298" s="41" t="str">
        <f t="shared" si="142"/>
        <v>PRIVATE LIMITED</v>
      </c>
      <c r="F2298" s="48" t="str">
        <f t="shared" si="143"/>
        <v>7,780.00</v>
      </c>
    </row>
    <row r="2299" spans="1:6" x14ac:dyDescent="0.3">
      <c r="A2299" t="s">
        <v>508</v>
      </c>
      <c r="C2299" s="41" t="str">
        <f t="shared" si="140"/>
        <v>505001234</v>
      </c>
      <c r="D2299" s="41" t="str">
        <f t="shared" si="141"/>
        <v>STONELINE GRANITES</v>
      </c>
      <c r="E2299" s="41" t="str">
        <f t="shared" si="142"/>
        <v>PARTNERSHIP</v>
      </c>
      <c r="F2299" s="48" t="str">
        <f t="shared" si="143"/>
        <v>6,85,600.00</v>
      </c>
    </row>
    <row r="2300" spans="1:6" x14ac:dyDescent="0.3">
      <c r="A2300" t="s">
        <v>509</v>
      </c>
      <c r="C2300" s="41" t="str">
        <f t="shared" si="140"/>
        <v>505012345</v>
      </c>
      <c r="D2300" s="41" t="str">
        <f t="shared" si="141"/>
        <v>GREENFARM DAIRY INDUSTRIES</v>
      </c>
      <c r="E2300" s="41" t="str">
        <f t="shared" si="142"/>
        <v>PRIVATE LIMITED</v>
      </c>
      <c r="F2300" s="48" t="str">
        <f t="shared" si="143"/>
        <v>5,75,450.25</v>
      </c>
    </row>
    <row r="2301" spans="1:6" x14ac:dyDescent="0.3">
      <c r="A2301" t="s">
        <v>510</v>
      </c>
      <c r="C2301" s="41" t="str">
        <f t="shared" si="140"/>
        <v>505023456</v>
      </c>
      <c r="D2301" s="41" t="str">
        <f t="shared" si="141"/>
        <v>RAJDHANI TRADERS</v>
      </c>
      <c r="E2301" s="41" t="str">
        <f t="shared" si="142"/>
        <v>PROPRIETOR</v>
      </c>
      <c r="F2301" s="48" t="str">
        <f t="shared" si="143"/>
        <v>3,200.00</v>
      </c>
    </row>
    <row r="2302" spans="1:6" x14ac:dyDescent="0.3">
      <c r="A2302" t="s">
        <v>511</v>
      </c>
      <c r="C2302" s="41" t="str">
        <f t="shared" si="140"/>
        <v>505034567</v>
      </c>
      <c r="D2302" s="41" t="str">
        <f t="shared" si="141"/>
        <v>VECTOR INDUSTRIAL TOOLS</v>
      </c>
      <c r="E2302" s="41" t="str">
        <f t="shared" si="142"/>
        <v>LLP</v>
      </c>
      <c r="F2302" s="48" t="str">
        <f t="shared" si="143"/>
        <v>10,15,600.00</v>
      </c>
    </row>
    <row r="2303" spans="1:6" x14ac:dyDescent="0.3">
      <c r="A2303" t="s">
        <v>512</v>
      </c>
      <c r="C2303" s="41" t="str">
        <f t="shared" si="140"/>
        <v>505045678</v>
      </c>
      <c r="D2303" s="41" t="str">
        <f t="shared" si="141"/>
        <v>UNITY CLEANING SOLUTIONS</v>
      </c>
      <c r="E2303" s="41" t="str">
        <f t="shared" si="142"/>
        <v>PARTNERSHIP</v>
      </c>
      <c r="F2303" s="48" t="str">
        <f t="shared" si="143"/>
        <v>9,540.00</v>
      </c>
    </row>
    <row r="2304" spans="1:6" x14ac:dyDescent="0.3">
      <c r="A2304" t="s">
        <v>513</v>
      </c>
      <c r="C2304" s="41" t="str">
        <f t="shared" si="140"/>
        <v>505056789</v>
      </c>
      <c r="D2304" s="41" t="str">
        <f t="shared" si="141"/>
        <v>ZENITH MEGA RETAIL</v>
      </c>
      <c r="E2304" s="41" t="str">
        <f t="shared" si="142"/>
        <v>PRIVATE LIMITED</v>
      </c>
      <c r="F2304" s="48" t="str">
        <f t="shared" si="143"/>
        <v>16,12,300.00</v>
      </c>
    </row>
    <row r="2305" spans="1:6" x14ac:dyDescent="0.3">
      <c r="A2305" t="s">
        <v>514</v>
      </c>
      <c r="C2305" s="41" t="str">
        <f t="shared" si="140"/>
        <v>505067890</v>
      </c>
      <c r="D2305" s="41" t="str">
        <f t="shared" si="141"/>
        <v>SWEETCRUST BAKERS</v>
      </c>
      <c r="E2305" s="41" t="str">
        <f t="shared" si="142"/>
        <v>PROPRIETOR</v>
      </c>
      <c r="F2305" s="48" t="str">
        <f t="shared" si="143"/>
        <v>6,450.75</v>
      </c>
    </row>
    <row r="2306" spans="1:6" x14ac:dyDescent="0.3">
      <c r="A2306" t="s">
        <v>515</v>
      </c>
      <c r="C2306" s="41" t="str">
        <f t="shared" si="140"/>
        <v>505078901</v>
      </c>
      <c r="D2306" s="41" t="str">
        <f t="shared" si="141"/>
        <v>OM SAI TRANSPORT SERVICES</v>
      </c>
      <c r="E2306" s="41" t="str">
        <f t="shared" si="142"/>
        <v>PARTNERSHIP</v>
      </c>
      <c r="F2306" s="48" t="str">
        <f t="shared" si="143"/>
        <v>5,60,876.00</v>
      </c>
    </row>
    <row r="2307" spans="1:6" x14ac:dyDescent="0.3">
      <c r="A2307" t="s">
        <v>516</v>
      </c>
      <c r="C2307" s="41" t="str">
        <f t="shared" si="140"/>
        <v>505089012</v>
      </c>
      <c r="D2307" s="41" t="str">
        <f t="shared" si="141"/>
        <v>SKYLINE SOFTWARE HUB</v>
      </c>
      <c r="E2307" s="41" t="str">
        <f t="shared" si="142"/>
        <v>LLP</v>
      </c>
      <c r="F2307" s="48" t="str">
        <f t="shared" si="143"/>
        <v>2,85,000.00</v>
      </c>
    </row>
    <row r="2308" spans="1:6" x14ac:dyDescent="0.3">
      <c r="A2308" t="s">
        <v>517</v>
      </c>
      <c r="C2308" s="41" t="str">
        <f t="shared" ref="C2308:C2371" si="144">TRIM(_xlfn.TEXTBEFORE(TRIM(A2307), " "))</f>
        <v>505090123</v>
      </c>
      <c r="D2308" s="41" t="str">
        <f t="shared" ref="D2308:D2371" si="145">TRIM(_xlfn.TEXTBEFORE(_xlfn.TEXTAFTER(TRIM(A2307), " "), "-"))</f>
        <v>GREENPLY INDUSTRIES</v>
      </c>
      <c r="E2308" s="41" t="str">
        <f t="shared" ref="E2308:E2371" si="146">TRIM(_xlfn.TEXTBEFORE(_xlfn.TEXTAFTER(A2307, "-"), "Internal"))</f>
        <v>PRIVATE LIMITED</v>
      </c>
      <c r="F2308" s="48" t="str">
        <f t="shared" ref="F2308:F2371" si="147">TRIM(_xlfn.TEXTBEFORE(_xlfn.TEXTAFTER(A2307, "₹"), " ", -1))</f>
        <v>0.00</v>
      </c>
    </row>
    <row r="2309" spans="1:6" x14ac:dyDescent="0.3">
      <c r="A2309" t="s">
        <v>518</v>
      </c>
      <c r="C2309" s="41" t="str">
        <f t="shared" si="144"/>
        <v>505101234</v>
      </c>
      <c r="D2309" s="41" t="str">
        <f t="shared" si="145"/>
        <v>WESTERN MEADOW BUILDERS</v>
      </c>
      <c r="E2309" s="41" t="str">
        <f t="shared" si="146"/>
        <v>PARTNERSHIP</v>
      </c>
      <c r="F2309" s="48" t="str">
        <f t="shared" si="147"/>
        <v>9,90,340.00</v>
      </c>
    </row>
    <row r="2310" spans="1:6" x14ac:dyDescent="0.3">
      <c r="A2310" t="s">
        <v>519</v>
      </c>
      <c r="C2310" s="41" t="str">
        <f t="shared" si="144"/>
        <v>505112345</v>
      </c>
      <c r="D2310" s="41" t="str">
        <f t="shared" si="145"/>
        <v>BRILLIANT FUTURE INSTITUTE</v>
      </c>
      <c r="E2310" s="41" t="str">
        <f t="shared" si="146"/>
        <v>PRIVATE LIMITED</v>
      </c>
      <c r="F2310" s="48" t="str">
        <f t="shared" si="147"/>
        <v>4,800.00</v>
      </c>
    </row>
    <row r="2311" spans="1:6" x14ac:dyDescent="0.3">
      <c r="A2311" t="s">
        <v>520</v>
      </c>
      <c r="C2311" s="41" t="str">
        <f t="shared" si="144"/>
        <v>505123456</v>
      </c>
      <c r="D2311" s="41" t="str">
        <f t="shared" si="145"/>
        <v>GOLDEN MILK DAIRY</v>
      </c>
      <c r="E2311" s="41" t="str">
        <f t="shared" si="146"/>
        <v>PROPRIETOR</v>
      </c>
      <c r="F2311" s="48" t="str">
        <f t="shared" si="147"/>
        <v>8,15,210.90</v>
      </c>
    </row>
    <row r="2312" spans="1:6" x14ac:dyDescent="0.3">
      <c r="A2312" t="s">
        <v>521</v>
      </c>
      <c r="C2312" s="41" t="str">
        <f t="shared" si="144"/>
        <v>505134567</v>
      </c>
      <c r="D2312" s="41" t="str">
        <f t="shared" si="145"/>
        <v>SPEEDLINK EXPRESS NETWORK</v>
      </c>
      <c r="E2312" s="41" t="str">
        <f t="shared" si="146"/>
        <v>LLP</v>
      </c>
      <c r="F2312" s="48" t="str">
        <f t="shared" si="147"/>
        <v>24,750.00</v>
      </c>
    </row>
    <row r="2313" spans="1:6" x14ac:dyDescent="0.3">
      <c r="A2313" t="s">
        <v>522</v>
      </c>
      <c r="C2313" s="41" t="str">
        <f t="shared" si="144"/>
        <v>505145678</v>
      </c>
      <c r="D2313" s="41" t="str">
        <f t="shared" si="145"/>
        <v>URBAN MEDIA SOLUTIONS</v>
      </c>
      <c r="E2313" s="41" t="str">
        <f t="shared" si="146"/>
        <v>PRIVATE LIMITED</v>
      </c>
      <c r="F2313" s="48" t="str">
        <f t="shared" si="147"/>
        <v>7,88,999.00</v>
      </c>
    </row>
    <row r="2314" spans="1:6" x14ac:dyDescent="0.3">
      <c r="A2314" t="s">
        <v>523</v>
      </c>
      <c r="C2314" s="41" t="str">
        <f t="shared" si="144"/>
        <v>505156789</v>
      </c>
      <c r="D2314" s="41" t="str">
        <f t="shared" si="145"/>
        <v>HERITAGE SILK INDUSTRIES</v>
      </c>
      <c r="E2314" s="41" t="str">
        <f t="shared" si="146"/>
        <v>PARTNERSHIP</v>
      </c>
      <c r="F2314" s="48" t="str">
        <f t="shared" si="147"/>
        <v>0.00</v>
      </c>
    </row>
    <row r="2315" spans="1:6" x14ac:dyDescent="0.3">
      <c r="A2315" t="s">
        <v>524</v>
      </c>
      <c r="C2315" s="41" t="str">
        <f t="shared" si="144"/>
        <v>505167890</v>
      </c>
      <c r="D2315" s="41" t="str">
        <f t="shared" si="145"/>
        <v>BIOGEN HEALTHCARE</v>
      </c>
      <c r="E2315" s="41" t="str">
        <f t="shared" si="146"/>
        <v>PRIVATE LIMITED</v>
      </c>
      <c r="F2315" s="48" t="str">
        <f t="shared" si="147"/>
        <v>2,89,450.00</v>
      </c>
    </row>
    <row r="2316" spans="1:6" x14ac:dyDescent="0.3">
      <c r="A2316" t="s">
        <v>525</v>
      </c>
      <c r="C2316" s="41" t="str">
        <f t="shared" si="144"/>
        <v>505178901</v>
      </c>
      <c r="D2316" s="41" t="str">
        <f t="shared" si="145"/>
        <v>SHREE RAM DISTRIBUTION</v>
      </c>
      <c r="E2316" s="41" t="str">
        <f t="shared" si="146"/>
        <v>PROPRIETOR</v>
      </c>
      <c r="F2316" s="48" t="str">
        <f t="shared" si="147"/>
        <v>1,26,500.00</v>
      </c>
    </row>
    <row r="2317" spans="1:6" x14ac:dyDescent="0.3">
      <c r="A2317" t="s">
        <v>526</v>
      </c>
      <c r="C2317" s="41" t="str">
        <f t="shared" si="144"/>
        <v>505189012</v>
      </c>
      <c r="D2317" s="41" t="str">
        <f t="shared" si="145"/>
        <v>SOLARTECH ENERGY SYSTEMS</v>
      </c>
      <c r="E2317" s="41" t="str">
        <f t="shared" si="146"/>
        <v>LLP</v>
      </c>
      <c r="F2317" s="48" t="str">
        <f t="shared" si="147"/>
        <v>12,25,000.00</v>
      </c>
    </row>
    <row r="2318" spans="1:6" x14ac:dyDescent="0.3">
      <c r="A2318" t="s">
        <v>527</v>
      </c>
      <c r="C2318" s="41" t="str">
        <f t="shared" si="144"/>
        <v>505190123</v>
      </c>
      <c r="D2318" s="41" t="str">
        <f t="shared" si="145"/>
        <v>GLOBAL EDGE CONSULTING</v>
      </c>
      <c r="E2318" s="41" t="str">
        <f t="shared" si="146"/>
        <v>PRIVATE LIMITED</v>
      </c>
      <c r="F2318" s="48" t="str">
        <f t="shared" si="147"/>
        <v>9,480.00</v>
      </c>
    </row>
    <row r="2319" spans="1:6" x14ac:dyDescent="0.3">
      <c r="A2319" t="s">
        <v>528</v>
      </c>
      <c r="C2319" s="41" t="str">
        <f t="shared" si="144"/>
        <v>505201234</v>
      </c>
      <c r="D2319" s="41" t="str">
        <f t="shared" si="145"/>
        <v>ZENITH ENGINEERING SOLUTIONS</v>
      </c>
      <c r="E2319" s="41" t="str">
        <f t="shared" si="146"/>
        <v>PARTNERSHIP</v>
      </c>
      <c r="F2319" s="48" t="str">
        <f t="shared" si="147"/>
        <v>7,95,600.00</v>
      </c>
    </row>
    <row r="2320" spans="1:6" x14ac:dyDescent="0.3">
      <c r="A2320" t="s">
        <v>529</v>
      </c>
      <c r="C2320" s="41" t="str">
        <f t="shared" si="144"/>
        <v>505212345</v>
      </c>
      <c r="D2320" s="41" t="str">
        <f t="shared" si="145"/>
        <v>AURORA FLEXIBLE PACKAGING</v>
      </c>
      <c r="E2320" s="41" t="str">
        <f t="shared" si="146"/>
        <v>PRIVATE LIMITED</v>
      </c>
      <c r="F2320" s="48" t="str">
        <f t="shared" si="147"/>
        <v>6,25,890.25</v>
      </c>
    </row>
    <row r="2321" spans="1:6" x14ac:dyDescent="0.3">
      <c r="A2321" t="s">
        <v>530</v>
      </c>
      <c r="C2321" s="41" t="str">
        <f t="shared" si="144"/>
        <v>505223456</v>
      </c>
      <c r="D2321" s="41" t="str">
        <f t="shared" si="145"/>
        <v>NAVKAR WHOLESALE TRADERS</v>
      </c>
      <c r="E2321" s="41" t="str">
        <f t="shared" si="146"/>
        <v>PROPRIETOR</v>
      </c>
      <c r="F2321" s="48" t="str">
        <f t="shared" si="147"/>
        <v>5,200.00</v>
      </c>
    </row>
    <row r="2322" spans="1:6" x14ac:dyDescent="0.3">
      <c r="A2322" t="s">
        <v>531</v>
      </c>
      <c r="C2322" s="41" t="str">
        <f t="shared" si="144"/>
        <v>505234567</v>
      </c>
      <c r="D2322" s="41" t="str">
        <f t="shared" si="145"/>
        <v>TITAN INFRA PROJECTS</v>
      </c>
      <c r="E2322" s="41" t="str">
        <f t="shared" si="146"/>
        <v>LLP</v>
      </c>
      <c r="F2322" s="48" t="str">
        <f t="shared" si="147"/>
        <v>19,75,600.00</v>
      </c>
    </row>
    <row r="2323" spans="1:6" x14ac:dyDescent="0.3">
      <c r="A2323" t="s">
        <v>532</v>
      </c>
      <c r="C2323" s="41" t="str">
        <f t="shared" si="144"/>
        <v>505245678</v>
      </c>
      <c r="D2323" s="41" t="str">
        <f t="shared" si="145"/>
        <v>PRIME SECURITY FORCE</v>
      </c>
      <c r="E2323" s="41" t="str">
        <f t="shared" si="146"/>
        <v>PARTNERSHIP</v>
      </c>
      <c r="F2323" s="48" t="str">
        <f t="shared" si="147"/>
        <v>6,540.00</v>
      </c>
    </row>
    <row r="2324" spans="1:6" x14ac:dyDescent="0.3">
      <c r="A2324" t="s">
        <v>533</v>
      </c>
      <c r="C2324" s="41" t="str">
        <f t="shared" si="144"/>
        <v>505256789</v>
      </c>
      <c r="D2324" s="41" t="str">
        <f t="shared" si="145"/>
        <v>SUNPAPER INDUSTRIES</v>
      </c>
      <c r="E2324" s="41" t="str">
        <f t="shared" si="146"/>
        <v>PRIVATE LIMITED</v>
      </c>
      <c r="F2324" s="48" t="str">
        <f t="shared" si="147"/>
        <v>10,82,300.00</v>
      </c>
    </row>
    <row r="2325" spans="1:6" x14ac:dyDescent="0.3">
      <c r="A2325" t="s">
        <v>534</v>
      </c>
      <c r="C2325" s="41" t="str">
        <f t="shared" si="144"/>
        <v>505267890</v>
      </c>
      <c r="D2325" s="41" t="str">
        <f t="shared" si="145"/>
        <v>VISION MEDIA ENTERPRISES</v>
      </c>
      <c r="E2325" s="41" t="str">
        <f t="shared" si="146"/>
        <v>PROPRIETOR</v>
      </c>
      <c r="F2325" s="48" t="str">
        <f t="shared" si="147"/>
        <v>8,450.75</v>
      </c>
    </row>
    <row r="2326" spans="1:6" x14ac:dyDescent="0.3">
      <c r="A2326" t="s">
        <v>535</v>
      </c>
      <c r="C2326" s="41" t="str">
        <f t="shared" si="144"/>
        <v>505278901</v>
      </c>
      <c r="D2326" s="41" t="str">
        <f t="shared" si="145"/>
        <v>NORTHSTAR SHIPPING LINES</v>
      </c>
      <c r="E2326" s="41" t="str">
        <f t="shared" si="146"/>
        <v>PARTNERSHIP</v>
      </c>
      <c r="F2326" s="48" t="str">
        <f t="shared" si="147"/>
        <v>6,90,876.00</v>
      </c>
    </row>
    <row r="2327" spans="1:6" x14ac:dyDescent="0.3">
      <c r="A2327" t="s">
        <v>536</v>
      </c>
      <c r="C2327" s="41" t="str">
        <f t="shared" si="144"/>
        <v>505289012</v>
      </c>
      <c r="D2327" s="41" t="str">
        <f t="shared" si="145"/>
        <v>TECHNOVA SOLUTIONS</v>
      </c>
      <c r="E2327" s="41" t="str">
        <f t="shared" si="146"/>
        <v>LLP</v>
      </c>
      <c r="F2327" s="48" t="str">
        <f t="shared" si="147"/>
        <v>3,95,000.00</v>
      </c>
    </row>
    <row r="2328" spans="1:6" x14ac:dyDescent="0.3">
      <c r="A2328" t="s">
        <v>537</v>
      </c>
      <c r="C2328" s="41" t="str">
        <f t="shared" si="144"/>
        <v>505290123</v>
      </c>
      <c r="D2328" s="41" t="str">
        <f t="shared" si="145"/>
        <v>RIVERDALE AGRO PRODUCTS</v>
      </c>
      <c r="E2328" s="41" t="str">
        <f t="shared" si="146"/>
        <v>PRIVATE LIMITED</v>
      </c>
      <c r="F2328" s="48" t="str">
        <f t="shared" si="147"/>
        <v>0.00</v>
      </c>
    </row>
    <row r="2329" spans="1:6" x14ac:dyDescent="0.3">
      <c r="A2329" t="s">
        <v>538</v>
      </c>
      <c r="C2329" s="41" t="str">
        <f t="shared" si="144"/>
        <v>505301234</v>
      </c>
      <c r="D2329" s="41" t="str">
        <f t="shared" si="145"/>
        <v>ARCADIA INTERIOR SOLUTIONS</v>
      </c>
      <c r="E2329" s="41" t="str">
        <f t="shared" si="146"/>
        <v>PARTNERSHIP</v>
      </c>
      <c r="F2329" s="48" t="str">
        <f t="shared" si="147"/>
        <v>7,10,340.00</v>
      </c>
    </row>
    <row r="2330" spans="1:6" x14ac:dyDescent="0.3">
      <c r="A2330" t="s">
        <v>539</v>
      </c>
      <c r="C2330" s="41" t="str">
        <f t="shared" si="144"/>
        <v>505312345</v>
      </c>
      <c r="D2330" s="41" t="str">
        <f t="shared" si="145"/>
        <v>SILVER PEAK POLYMERS</v>
      </c>
      <c r="E2330" s="41" t="str">
        <f t="shared" si="146"/>
        <v>PRIVATE LIMITED</v>
      </c>
      <c r="F2330" s="48" t="str">
        <f t="shared" si="147"/>
        <v>9,45,920.00</v>
      </c>
    </row>
    <row r="2331" spans="1:6" x14ac:dyDescent="0.3">
      <c r="A2331" t="s">
        <v>540</v>
      </c>
      <c r="C2331" s="41" t="str">
        <f t="shared" si="144"/>
        <v>505323456</v>
      </c>
      <c r="D2331" s="41" t="str">
        <f t="shared" si="145"/>
        <v>MAHAVEER GENERAL STORES</v>
      </c>
      <c r="E2331" s="41" t="str">
        <f t="shared" si="146"/>
        <v>PROPRIETOR</v>
      </c>
      <c r="F2331" s="48" t="str">
        <f t="shared" si="147"/>
        <v>0.00</v>
      </c>
    </row>
    <row r="2332" spans="1:6" x14ac:dyDescent="0.3">
      <c r="A2332" t="s">
        <v>541</v>
      </c>
      <c r="C2332" s="41" t="str">
        <f t="shared" si="144"/>
        <v>505334567</v>
      </c>
      <c r="D2332" s="41" t="str">
        <f t="shared" si="145"/>
        <v>EASTERN SKY DEVELOPERS</v>
      </c>
      <c r="E2332" s="41" t="str">
        <f t="shared" si="146"/>
        <v>PARTNERSHIP</v>
      </c>
      <c r="F2332" s="48" t="str">
        <f t="shared" si="147"/>
        <v>15,75,300.75</v>
      </c>
    </row>
    <row r="2333" spans="1:6" x14ac:dyDescent="0.3">
      <c r="A2333" t="s">
        <v>542</v>
      </c>
      <c r="C2333" s="41" t="str">
        <f t="shared" si="144"/>
        <v>505345678</v>
      </c>
      <c r="D2333" s="41" t="str">
        <f t="shared" si="145"/>
        <v>QUICKSHIFT FREIGHT</v>
      </c>
      <c r="E2333" s="41" t="str">
        <f t="shared" si="146"/>
        <v>LLP</v>
      </c>
      <c r="F2333" s="48" t="str">
        <f t="shared" si="147"/>
        <v>13,540.00</v>
      </c>
    </row>
    <row r="2334" spans="1:6" x14ac:dyDescent="0.3">
      <c r="A2334" t="s">
        <v>543</v>
      </c>
      <c r="C2334" s="41" t="str">
        <f t="shared" si="144"/>
        <v>505356789</v>
      </c>
      <c r="D2334" s="41" t="str">
        <f t="shared" si="145"/>
        <v>MEDICARE LIFE SCIENCES</v>
      </c>
      <c r="E2334" s="41" t="str">
        <f t="shared" si="146"/>
        <v>PRIVATE LIMITED</v>
      </c>
      <c r="F2334" s="48" t="str">
        <f t="shared" si="147"/>
        <v>8,12,800.00</v>
      </c>
    </row>
    <row r="2335" spans="1:6" x14ac:dyDescent="0.3">
      <c r="A2335" t="s">
        <v>544</v>
      </c>
      <c r="C2335" s="41" t="str">
        <f t="shared" si="144"/>
        <v>505367890</v>
      </c>
      <c r="D2335" s="41" t="str">
        <f t="shared" si="145"/>
        <v>SPICY WORLD FOODS</v>
      </c>
      <c r="E2335" s="41" t="str">
        <f t="shared" si="146"/>
        <v>PROPRIETOR</v>
      </c>
      <c r="F2335" s="48" t="str">
        <f t="shared" si="147"/>
        <v>7,450.50</v>
      </c>
    </row>
    <row r="2336" spans="1:6" x14ac:dyDescent="0.3">
      <c r="A2336" t="s">
        <v>545</v>
      </c>
      <c r="C2336" s="41" t="str">
        <f t="shared" si="144"/>
        <v>505378901</v>
      </c>
      <c r="D2336" s="41" t="str">
        <f t="shared" si="145"/>
        <v>TRANSWORLD GLOBAL SHIPPING</v>
      </c>
      <c r="E2336" s="41" t="str">
        <f t="shared" si="146"/>
        <v>PARTNERSHIP</v>
      </c>
      <c r="F2336" s="48" t="str">
        <f t="shared" si="147"/>
        <v>5,25,650.00</v>
      </c>
    </row>
    <row r="2337" spans="1:6" x14ac:dyDescent="0.3">
      <c r="A2337" t="s">
        <v>546</v>
      </c>
      <c r="C2337" s="41" t="str">
        <f t="shared" si="144"/>
        <v>505389012</v>
      </c>
      <c r="D2337" s="41" t="str">
        <f t="shared" si="145"/>
        <v>CLOUDCORE TECHNOLOGIES</v>
      </c>
      <c r="E2337" s="41" t="str">
        <f t="shared" si="146"/>
        <v>LLP</v>
      </c>
      <c r="F2337" s="48" t="str">
        <f t="shared" si="147"/>
        <v>4,25,000.00</v>
      </c>
    </row>
    <row r="2338" spans="1:6" x14ac:dyDescent="0.3">
      <c r="A2338" t="s">
        <v>547</v>
      </c>
      <c r="C2338" s="41" t="str">
        <f t="shared" si="144"/>
        <v>505390123</v>
      </c>
      <c r="D2338" s="41" t="str">
        <f t="shared" si="145"/>
        <v>TRIMAX METAL INDUSTRIES</v>
      </c>
      <c r="E2338" s="41" t="str">
        <f t="shared" si="146"/>
        <v>PRIVATE LIMITED</v>
      </c>
      <c r="F2338" s="48" t="str">
        <f t="shared" si="147"/>
        <v>0.00</v>
      </c>
    </row>
    <row r="2339" spans="1:6" x14ac:dyDescent="0.3">
      <c r="A2339" t="s">
        <v>548</v>
      </c>
      <c r="C2339" s="41" t="str">
        <f t="shared" si="144"/>
        <v>505401234</v>
      </c>
      <c r="D2339" s="41" t="str">
        <f t="shared" si="145"/>
        <v>ORBITAL FASHION EXPORTS</v>
      </c>
      <c r="E2339" s="41" t="str">
        <f t="shared" si="146"/>
        <v>PARTNERSHIP</v>
      </c>
      <c r="F2339" s="48" t="str">
        <f t="shared" si="147"/>
        <v>6,80,340.00</v>
      </c>
    </row>
    <row r="2340" spans="1:6" x14ac:dyDescent="0.3">
      <c r="A2340" t="s">
        <v>549</v>
      </c>
      <c r="C2340" s="41" t="str">
        <f t="shared" si="144"/>
        <v>505412345</v>
      </c>
      <c r="D2340" s="41" t="str">
        <f t="shared" si="145"/>
        <v>HILLTOP REALTY DEVELOPERS</v>
      </c>
      <c r="E2340" s="41" t="str">
        <f t="shared" si="146"/>
        <v>PRIVATE LIMITED</v>
      </c>
      <c r="F2340" s="48" t="str">
        <f t="shared" si="147"/>
        <v>5,300.00</v>
      </c>
    </row>
    <row r="2341" spans="1:6" x14ac:dyDescent="0.3">
      <c r="A2341" t="s">
        <v>550</v>
      </c>
      <c r="C2341" s="41" t="str">
        <f t="shared" si="144"/>
        <v>505423456</v>
      </c>
      <c r="D2341" s="41" t="str">
        <f t="shared" si="145"/>
        <v>FRESHFIELD ORGANICS</v>
      </c>
      <c r="E2341" s="41" t="str">
        <f t="shared" si="146"/>
        <v>PROPRIETOR</v>
      </c>
      <c r="F2341" s="48" t="str">
        <f t="shared" si="147"/>
        <v>6,95,110.90</v>
      </c>
    </row>
    <row r="2342" spans="1:6" x14ac:dyDescent="0.3">
      <c r="A2342" t="s">
        <v>551</v>
      </c>
      <c r="C2342" s="41" t="str">
        <f t="shared" si="144"/>
        <v>505434567</v>
      </c>
      <c r="D2342" s="41" t="str">
        <f t="shared" si="145"/>
        <v>DIGITRON INFRA SOLUTIONS</v>
      </c>
      <c r="E2342" s="41" t="str">
        <f t="shared" si="146"/>
        <v>LLP</v>
      </c>
      <c r="F2342" s="48" t="str">
        <f t="shared" si="147"/>
        <v>22,750.00</v>
      </c>
    </row>
    <row r="2343" spans="1:6" x14ac:dyDescent="0.3">
      <c r="A2343" t="s">
        <v>552</v>
      </c>
      <c r="C2343" s="41" t="str">
        <f t="shared" si="144"/>
        <v>505445678</v>
      </c>
      <c r="D2343" s="41" t="str">
        <f t="shared" si="145"/>
        <v>SUNRISE PACK SOLUTIONS</v>
      </c>
      <c r="E2343" s="41" t="str">
        <f t="shared" si="146"/>
        <v>PRIVATE LIMITED</v>
      </c>
      <c r="F2343" s="48" t="str">
        <f t="shared" si="147"/>
        <v>5,28,999.00</v>
      </c>
    </row>
    <row r="2344" spans="1:6" x14ac:dyDescent="0.3">
      <c r="A2344" t="s">
        <v>553</v>
      </c>
      <c r="C2344" s="41" t="str">
        <f t="shared" si="144"/>
        <v>505456789</v>
      </c>
      <c r="D2344" s="41" t="str">
        <f t="shared" si="145"/>
        <v>IMPERIAL TRADE CORPORATION</v>
      </c>
      <c r="E2344" s="41" t="str">
        <f t="shared" si="146"/>
        <v>PARTNERSHIP</v>
      </c>
      <c r="F2344" s="48" t="str">
        <f t="shared" si="147"/>
        <v>0.00</v>
      </c>
    </row>
    <row r="2345" spans="1:6" x14ac:dyDescent="0.3">
      <c r="A2345" t="s">
        <v>554</v>
      </c>
      <c r="C2345" s="41" t="str">
        <f t="shared" si="144"/>
        <v>505467890</v>
      </c>
      <c r="D2345" s="41" t="str">
        <f t="shared" si="145"/>
        <v>ALTITUDE INDUSTRIAL ENGINEERS</v>
      </c>
      <c r="E2345" s="41" t="str">
        <f t="shared" si="146"/>
        <v>PRIVATE LIMITED</v>
      </c>
      <c r="F2345" s="48" t="str">
        <f t="shared" si="147"/>
        <v>3,29,450.00</v>
      </c>
    </row>
    <row r="2346" spans="1:6" x14ac:dyDescent="0.3">
      <c r="A2346" t="s">
        <v>555</v>
      </c>
      <c r="C2346" s="41" t="str">
        <f t="shared" si="144"/>
        <v>505478901</v>
      </c>
      <c r="D2346" s="41" t="str">
        <f t="shared" si="145"/>
        <v>SHREE SAI WHOLESALE MART</v>
      </c>
      <c r="E2346" s="41" t="str">
        <f t="shared" si="146"/>
        <v>PROPRIETOR</v>
      </c>
      <c r="F2346" s="48" t="str">
        <f t="shared" si="147"/>
        <v>76,500.00</v>
      </c>
    </row>
    <row r="2347" spans="1:6" x14ac:dyDescent="0.3">
      <c r="A2347" t="s">
        <v>556</v>
      </c>
      <c r="C2347" s="41" t="str">
        <f t="shared" si="144"/>
        <v>505489012</v>
      </c>
      <c r="D2347" s="41" t="str">
        <f t="shared" si="145"/>
        <v>POWERTRONIC SYSTEMS</v>
      </c>
      <c r="E2347" s="41" t="str">
        <f t="shared" si="146"/>
        <v>LLP</v>
      </c>
      <c r="F2347" s="48" t="str">
        <f t="shared" si="147"/>
        <v>8,15,000.00</v>
      </c>
    </row>
    <row r="2348" spans="1:6" x14ac:dyDescent="0.3">
      <c r="A2348" t="s">
        <v>557</v>
      </c>
      <c r="C2348" s="41" t="str">
        <f t="shared" si="144"/>
        <v>505490123</v>
      </c>
      <c r="D2348" s="41" t="str">
        <f t="shared" si="145"/>
        <v>INNOVISION TECH PARK</v>
      </c>
      <c r="E2348" s="41" t="str">
        <f t="shared" si="146"/>
        <v>PRIVATE LIMITED</v>
      </c>
      <c r="F2348" s="48" t="str">
        <f t="shared" si="147"/>
        <v>5,780.00</v>
      </c>
    </row>
    <row r="2349" spans="1:6" x14ac:dyDescent="0.3">
      <c r="A2349" t="s">
        <v>558</v>
      </c>
      <c r="C2349" s="41" t="str">
        <f t="shared" si="144"/>
        <v>505501234</v>
      </c>
      <c r="D2349" s="41" t="str">
        <f t="shared" si="145"/>
        <v>STONECREST GRANITE WORKS</v>
      </c>
      <c r="E2349" s="41" t="str">
        <f t="shared" si="146"/>
        <v>PARTNERSHIP</v>
      </c>
      <c r="F2349" s="48" t="str">
        <f t="shared" si="147"/>
        <v>3,75,600.00</v>
      </c>
    </row>
    <row r="2350" spans="1:6" x14ac:dyDescent="0.3">
      <c r="A2350" t="s">
        <v>559</v>
      </c>
      <c r="C2350" s="41" t="str">
        <f t="shared" si="144"/>
        <v>505512345</v>
      </c>
      <c r="D2350" s="41" t="str">
        <f t="shared" si="145"/>
        <v>GREENDALE MILK FOODS</v>
      </c>
      <c r="E2350" s="41" t="str">
        <f t="shared" si="146"/>
        <v>PRIVATE LIMITED</v>
      </c>
      <c r="F2350" s="48" t="str">
        <f t="shared" si="147"/>
        <v>6,45,450.25</v>
      </c>
    </row>
    <row r="2351" spans="1:6" x14ac:dyDescent="0.3">
      <c r="A2351" t="s">
        <v>560</v>
      </c>
      <c r="C2351" s="41" t="str">
        <f t="shared" si="144"/>
        <v>505523456</v>
      </c>
      <c r="D2351" s="41" t="str">
        <f t="shared" si="145"/>
        <v>RAJPUT BROTHERS TRADERS</v>
      </c>
      <c r="E2351" s="41" t="str">
        <f t="shared" si="146"/>
        <v>PROPRIETOR</v>
      </c>
      <c r="F2351" s="48" t="str">
        <f t="shared" si="147"/>
        <v>7,200.00</v>
      </c>
    </row>
    <row r="2352" spans="1:6" x14ac:dyDescent="0.3">
      <c r="A2352" t="s">
        <v>561</v>
      </c>
      <c r="C2352" s="41" t="str">
        <f t="shared" si="144"/>
        <v>505534567</v>
      </c>
      <c r="D2352" s="41" t="str">
        <f t="shared" si="145"/>
        <v>VECTOR HEAVY MACHINES</v>
      </c>
      <c r="E2352" s="41" t="str">
        <f t="shared" si="146"/>
        <v>LLP</v>
      </c>
      <c r="F2352" s="48" t="str">
        <f t="shared" si="147"/>
        <v>11,75,600.00</v>
      </c>
    </row>
    <row r="2353" spans="1:6" x14ac:dyDescent="0.3">
      <c r="A2353" t="s">
        <v>562</v>
      </c>
      <c r="C2353" s="41" t="str">
        <f t="shared" si="144"/>
        <v>505545678</v>
      </c>
      <c r="D2353" s="41" t="str">
        <f t="shared" si="145"/>
        <v>UNITY FACILITY SERVICES</v>
      </c>
      <c r="E2353" s="41" t="str">
        <f t="shared" si="146"/>
        <v>PARTNERSHIP</v>
      </c>
      <c r="F2353" s="48" t="str">
        <f t="shared" si="147"/>
        <v>6,540.00</v>
      </c>
    </row>
    <row r="2354" spans="1:6" x14ac:dyDescent="0.3">
      <c r="A2354" t="s">
        <v>563</v>
      </c>
      <c r="C2354" s="41" t="str">
        <f t="shared" si="144"/>
        <v>505556789</v>
      </c>
      <c r="D2354" s="41" t="str">
        <f t="shared" si="145"/>
        <v>ZENMART RETAIL STORES</v>
      </c>
      <c r="E2354" s="41" t="str">
        <f t="shared" si="146"/>
        <v>PRIVATE LIMITED</v>
      </c>
      <c r="F2354" s="48" t="str">
        <f t="shared" si="147"/>
        <v>14,42,300.00</v>
      </c>
    </row>
    <row r="2355" spans="1:6" x14ac:dyDescent="0.3">
      <c r="A2355" t="s">
        <v>564</v>
      </c>
      <c r="C2355" s="41" t="str">
        <f t="shared" si="144"/>
        <v>505567890</v>
      </c>
      <c r="D2355" s="41" t="str">
        <f t="shared" si="145"/>
        <v>SWEET DELIGHT FOODS</v>
      </c>
      <c r="E2355" s="41" t="str">
        <f t="shared" si="146"/>
        <v>PROPRIETOR</v>
      </c>
      <c r="F2355" s="48" t="str">
        <f t="shared" si="147"/>
        <v>8,450.75</v>
      </c>
    </row>
    <row r="2356" spans="1:6" x14ac:dyDescent="0.3">
      <c r="A2356" t="s">
        <v>565</v>
      </c>
      <c r="C2356" s="41" t="str">
        <f t="shared" si="144"/>
        <v>505578901</v>
      </c>
      <c r="D2356" s="41" t="str">
        <f t="shared" si="145"/>
        <v>OM FASTLINE CARGO</v>
      </c>
      <c r="E2356" s="41" t="str">
        <f t="shared" si="146"/>
        <v>PARTNERSHIP</v>
      </c>
      <c r="F2356" s="48" t="str">
        <f t="shared" si="147"/>
        <v>4,90,876.00</v>
      </c>
    </row>
    <row r="2357" spans="1:6" x14ac:dyDescent="0.3">
      <c r="A2357" t="s">
        <v>566</v>
      </c>
      <c r="C2357" s="41" t="str">
        <f t="shared" si="144"/>
        <v>505589012</v>
      </c>
      <c r="D2357" s="41" t="str">
        <f t="shared" si="145"/>
        <v>SKYNET SOFTWARE SERVICES</v>
      </c>
      <c r="E2357" s="41" t="str">
        <f t="shared" si="146"/>
        <v>LLP</v>
      </c>
      <c r="F2357" s="48" t="str">
        <f t="shared" si="147"/>
        <v>3,25,000.00</v>
      </c>
    </row>
    <row r="2358" spans="1:6" x14ac:dyDescent="0.3">
      <c r="A2358" t="s">
        <v>567</v>
      </c>
      <c r="C2358" s="41" t="str">
        <f t="shared" si="144"/>
        <v>505590123</v>
      </c>
      <c r="D2358" s="41" t="str">
        <f t="shared" si="145"/>
        <v>GREENWOOD TIMBER MART</v>
      </c>
      <c r="E2358" s="41" t="str">
        <f t="shared" si="146"/>
        <v>PRIVATE LIMITED</v>
      </c>
      <c r="F2358" s="48" t="str">
        <f t="shared" si="147"/>
        <v>0.00</v>
      </c>
    </row>
    <row r="2359" spans="1:6" x14ac:dyDescent="0.3">
      <c r="A2359" t="s">
        <v>218</v>
      </c>
      <c r="C2359" s="41" t="str">
        <f t="shared" si="144"/>
        <v>505601234</v>
      </c>
      <c r="D2359" s="41" t="str">
        <f t="shared" si="145"/>
        <v>WESTPOINT CONSTRUCTION</v>
      </c>
      <c r="E2359" s="41" t="str">
        <f t="shared" si="146"/>
        <v>PARTNERSHIP</v>
      </c>
      <c r="F2359" s="48" t="str">
        <f t="shared" si="147"/>
        <v>8,10,340.00</v>
      </c>
    </row>
    <row r="2360" spans="1:6" x14ac:dyDescent="0.3">
      <c r="A2360" t="s">
        <v>219</v>
      </c>
      <c r="C2360" s="41" t="str">
        <f t="shared" si="144"/>
        <v>501212345</v>
      </c>
      <c r="D2360" s="41" t="str">
        <f t="shared" si="145"/>
        <v>ARYAV GLOBAL TRADERS</v>
      </c>
      <c r="E2360" s="41" t="str">
        <f t="shared" si="146"/>
        <v>PROPRIETOR</v>
      </c>
      <c r="F2360" s="48" t="str">
        <f t="shared" si="147"/>
        <v>2,300.00</v>
      </c>
    </row>
    <row r="2361" spans="1:6" x14ac:dyDescent="0.3">
      <c r="A2361" t="s">
        <v>220</v>
      </c>
      <c r="C2361" s="41" t="str">
        <f t="shared" si="144"/>
        <v>501323456</v>
      </c>
      <c r="D2361" s="41" t="str">
        <f t="shared" si="145"/>
        <v>PRAGATI METALS &amp; MINERALS</v>
      </c>
      <c r="E2361" s="41" t="str">
        <f t="shared" si="146"/>
        <v>PARTNERSHIP</v>
      </c>
      <c r="F2361" s="48" t="str">
        <f t="shared" si="147"/>
        <v>7,45,210.90</v>
      </c>
    </row>
    <row r="2362" spans="1:6" x14ac:dyDescent="0.3">
      <c r="A2362" t="s">
        <v>221</v>
      </c>
      <c r="C2362" s="41" t="str">
        <f t="shared" si="144"/>
        <v>501434567</v>
      </c>
      <c r="D2362" s="41" t="str">
        <f t="shared" si="145"/>
        <v>ZENITH BIOTECH LABS</v>
      </c>
      <c r="E2362" s="41" t="str">
        <f t="shared" si="146"/>
        <v>PRIVATE LIMITED</v>
      </c>
      <c r="F2362" s="48" t="str">
        <f t="shared" si="147"/>
        <v>15,750.00</v>
      </c>
    </row>
    <row r="2363" spans="1:6" x14ac:dyDescent="0.3">
      <c r="A2363" t="s">
        <v>222</v>
      </c>
      <c r="C2363" s="41" t="str">
        <f t="shared" si="144"/>
        <v>501545678</v>
      </c>
      <c r="D2363" s="41" t="str">
        <f t="shared" si="145"/>
        <v>GREENFIELD ORGANICS</v>
      </c>
      <c r="E2363" s="41" t="str">
        <f t="shared" si="146"/>
        <v>PROPRIETOR</v>
      </c>
      <c r="F2363" s="48" t="str">
        <f t="shared" si="147"/>
        <v>4,88,999.99</v>
      </c>
    </row>
    <row r="2364" spans="1:6" x14ac:dyDescent="0.3">
      <c r="A2364" t="s">
        <v>223</v>
      </c>
      <c r="C2364" s="41" t="str">
        <f t="shared" si="144"/>
        <v>501656789</v>
      </c>
      <c r="D2364" s="41" t="str">
        <f t="shared" si="145"/>
        <v>URBANEDGE REALTY PROJECTS</v>
      </c>
      <c r="E2364" s="41" t="str">
        <f t="shared" si="146"/>
        <v>LLP</v>
      </c>
      <c r="F2364" s="48" t="str">
        <f t="shared" si="147"/>
        <v>0.00</v>
      </c>
    </row>
    <row r="2365" spans="1:6" x14ac:dyDescent="0.3">
      <c r="A2365" t="s">
        <v>224</v>
      </c>
      <c r="C2365" s="41" t="str">
        <f t="shared" si="144"/>
        <v>501767890</v>
      </c>
      <c r="D2365" s="41" t="str">
        <f t="shared" si="145"/>
        <v>SILVERLINE TECH SERVICES</v>
      </c>
      <c r="E2365" s="41" t="str">
        <f t="shared" si="146"/>
        <v>PRIVATE LIMITED</v>
      </c>
      <c r="F2365" s="48" t="str">
        <f t="shared" si="147"/>
        <v>89,450.35</v>
      </c>
    </row>
    <row r="2366" spans="1:6" x14ac:dyDescent="0.3">
      <c r="A2366" t="s">
        <v>225</v>
      </c>
      <c r="C2366" s="41" t="str">
        <f t="shared" si="144"/>
        <v>501878901</v>
      </c>
      <c r="D2366" s="41" t="str">
        <f t="shared" si="145"/>
        <v>OMKAR PHARMA DISTRIBUTORS</v>
      </c>
      <c r="E2366" s="41" t="str">
        <f t="shared" si="146"/>
        <v>PARTNERSHIP</v>
      </c>
      <c r="F2366" s="48" t="str">
        <f t="shared" si="147"/>
        <v>2,76,500.00</v>
      </c>
    </row>
    <row r="2367" spans="1:6" x14ac:dyDescent="0.3">
      <c r="A2367" t="s">
        <v>226</v>
      </c>
      <c r="C2367" s="41" t="str">
        <f t="shared" si="144"/>
        <v>501989012</v>
      </c>
      <c r="D2367" s="41" t="str">
        <f t="shared" si="145"/>
        <v>SKYHIGH AVIATION SUPPORT</v>
      </c>
      <c r="E2367" s="41" t="str">
        <f t="shared" si="146"/>
        <v>PRIVATE LIMITED</v>
      </c>
      <c r="F2367" s="48" t="str">
        <f t="shared" si="147"/>
        <v>13,45,000.00</v>
      </c>
    </row>
    <row r="2368" spans="1:6" x14ac:dyDescent="0.3">
      <c r="A2368" t="s">
        <v>227</v>
      </c>
      <c r="C2368" s="41" t="str">
        <f t="shared" si="144"/>
        <v>502090123</v>
      </c>
      <c r="D2368" s="41" t="str">
        <f t="shared" si="145"/>
        <v>NOVASTAR ENERGY SOLUTIONS</v>
      </c>
      <c r="E2368" s="41" t="str">
        <f t="shared" si="146"/>
        <v>LLP</v>
      </c>
      <c r="F2368" s="48" t="str">
        <f t="shared" si="147"/>
        <v>6,780.00</v>
      </c>
    </row>
    <row r="2369" spans="1:6" x14ac:dyDescent="0.3">
      <c r="A2369" t="s">
        <v>228</v>
      </c>
      <c r="C2369" s="41" t="str">
        <f t="shared" si="144"/>
        <v>502101234</v>
      </c>
      <c r="D2369" s="41" t="str">
        <f t="shared" si="145"/>
        <v>HORIZON PAPER MILLS</v>
      </c>
      <c r="E2369" s="41" t="str">
        <f t="shared" si="146"/>
        <v>PARTNERSHIP</v>
      </c>
      <c r="F2369" s="48" t="str">
        <f t="shared" si="147"/>
        <v>3,25,600.00</v>
      </c>
    </row>
    <row r="2370" spans="1:6" x14ac:dyDescent="0.3">
      <c r="A2370" t="s">
        <v>229</v>
      </c>
      <c r="C2370" s="41" t="str">
        <f t="shared" si="144"/>
        <v>502212345</v>
      </c>
      <c r="D2370" s="41" t="str">
        <f t="shared" si="145"/>
        <v>APEX METAL WORKS</v>
      </c>
      <c r="E2370" s="41" t="str">
        <f t="shared" si="146"/>
        <v>PRIVATE LIMITED</v>
      </c>
      <c r="F2370" s="48" t="str">
        <f t="shared" si="147"/>
        <v>4,75,890.00</v>
      </c>
    </row>
    <row r="2371" spans="1:6" x14ac:dyDescent="0.3">
      <c r="A2371" t="s">
        <v>230</v>
      </c>
      <c r="C2371" s="41" t="str">
        <f t="shared" si="144"/>
        <v>502223456</v>
      </c>
      <c r="D2371" s="41" t="str">
        <f t="shared" si="145"/>
        <v>SUNSHINE AGRO EXPORTS</v>
      </c>
      <c r="E2371" s="41" t="str">
        <f t="shared" si="146"/>
        <v>PROPRIETOR</v>
      </c>
      <c r="F2371" s="48" t="str">
        <f t="shared" si="147"/>
        <v>0.00</v>
      </c>
    </row>
    <row r="2372" spans="1:6" x14ac:dyDescent="0.3">
      <c r="A2372" t="s">
        <v>231</v>
      </c>
      <c r="C2372" s="41" t="str">
        <f t="shared" ref="C2372:C2435" si="148">TRIM(_xlfn.TEXTBEFORE(TRIM(A2371), " "))</f>
        <v>502234567</v>
      </c>
      <c r="D2372" s="41" t="str">
        <f t="shared" ref="D2372:D2435" si="149">TRIM(_xlfn.TEXTBEFORE(_xlfn.TEXTAFTER(TRIM(A2371), " "), "-"))</f>
        <v>GREENVALLEY PROJECTS</v>
      </c>
      <c r="E2372" s="41" t="str">
        <f t="shared" ref="E2372:E2435" si="150">TRIM(_xlfn.TEXTBEFORE(_xlfn.TEXTAFTER(A2371, "-"), "Internal"))</f>
        <v>PARTNERSHIP</v>
      </c>
      <c r="F2372" s="48" t="str">
        <f t="shared" ref="F2372:F2435" si="151">TRIM(_xlfn.TEXTBEFORE(_xlfn.TEXTAFTER(A2371, "₹"), " ", -1))</f>
        <v>12,45,600.50</v>
      </c>
    </row>
    <row r="2373" spans="1:6" x14ac:dyDescent="0.3">
      <c r="A2373" t="s">
        <v>232</v>
      </c>
      <c r="C2373" s="41" t="str">
        <f t="shared" si="148"/>
        <v>502245678</v>
      </c>
      <c r="D2373" s="41" t="str">
        <f t="shared" si="149"/>
        <v>ORBITAL TECHNOLOGIES</v>
      </c>
      <c r="E2373" s="41" t="str">
        <f t="shared" si="150"/>
        <v>LLP</v>
      </c>
      <c r="F2373" s="48" t="str">
        <f t="shared" si="151"/>
        <v>8,540.00</v>
      </c>
    </row>
    <row r="2374" spans="1:6" x14ac:dyDescent="0.3">
      <c r="A2374" t="s">
        <v>233</v>
      </c>
      <c r="C2374" s="41" t="str">
        <f t="shared" si="148"/>
        <v>502256789</v>
      </c>
      <c r="D2374" s="41" t="str">
        <f t="shared" si="149"/>
        <v>MATRIX PHARMA SOLUTIONS</v>
      </c>
      <c r="E2374" s="41" t="str">
        <f t="shared" si="150"/>
        <v>PRIVATE LIMITED</v>
      </c>
      <c r="F2374" s="48" t="str">
        <f t="shared" si="151"/>
        <v>9,12,300.00</v>
      </c>
    </row>
    <row r="2375" spans="1:6" x14ac:dyDescent="0.3">
      <c r="A2375" t="s">
        <v>234</v>
      </c>
      <c r="C2375" s="41" t="str">
        <f t="shared" si="148"/>
        <v>502267890</v>
      </c>
      <c r="D2375" s="41" t="str">
        <f t="shared" si="149"/>
        <v>SILKROUTE APPARELS</v>
      </c>
      <c r="E2375" s="41" t="str">
        <f t="shared" si="150"/>
        <v>PROPRIETOR</v>
      </c>
      <c r="F2375" s="48" t="str">
        <f t="shared" si="151"/>
        <v>2,450.75</v>
      </c>
    </row>
    <row r="2376" spans="1:6" x14ac:dyDescent="0.3">
      <c r="A2376" t="s">
        <v>235</v>
      </c>
      <c r="C2376" s="41" t="str">
        <f t="shared" si="148"/>
        <v>502278901</v>
      </c>
      <c r="D2376" s="41" t="str">
        <f t="shared" si="149"/>
        <v>ROYAL INDIA LOGISTICS</v>
      </c>
      <c r="E2376" s="41" t="str">
        <f t="shared" si="150"/>
        <v>PARTNERSHIP</v>
      </c>
      <c r="F2376" s="48" t="str">
        <f t="shared" si="151"/>
        <v>6,90,876.00</v>
      </c>
    </row>
    <row r="2377" spans="1:6" x14ac:dyDescent="0.3">
      <c r="A2377" t="s">
        <v>236</v>
      </c>
      <c r="C2377" s="41" t="str">
        <f t="shared" si="148"/>
        <v>502289012</v>
      </c>
      <c r="D2377" s="41" t="str">
        <f t="shared" si="149"/>
        <v>VERTEX CONSULTANTS</v>
      </c>
      <c r="E2377" s="41" t="str">
        <f t="shared" si="150"/>
        <v>LLP</v>
      </c>
      <c r="F2377" s="48" t="str">
        <f t="shared" si="151"/>
        <v>3,25,000.00</v>
      </c>
    </row>
    <row r="2378" spans="1:6" x14ac:dyDescent="0.3">
      <c r="A2378" t="s">
        <v>237</v>
      </c>
      <c r="C2378" s="41" t="str">
        <f t="shared" si="148"/>
        <v>502290123</v>
      </c>
      <c r="D2378" s="41" t="str">
        <f t="shared" si="149"/>
        <v>MAGNUS STEEL INDUSTRIES</v>
      </c>
      <c r="E2378" s="41" t="str">
        <f t="shared" si="150"/>
        <v>PRIVATE LIMITED</v>
      </c>
      <c r="F2378" s="48" t="str">
        <f t="shared" si="151"/>
        <v>0.00</v>
      </c>
    </row>
    <row r="2379" spans="1:6" x14ac:dyDescent="0.3">
      <c r="A2379" t="s">
        <v>238</v>
      </c>
      <c r="C2379" s="41" t="str">
        <f t="shared" si="148"/>
        <v>502301234</v>
      </c>
      <c r="D2379" s="41" t="str">
        <f t="shared" si="149"/>
        <v>BLUEWAVE MARINE EXPORTS</v>
      </c>
      <c r="E2379" s="41" t="str">
        <f t="shared" si="150"/>
        <v>PARTNERSHIP</v>
      </c>
      <c r="F2379" s="48" t="str">
        <f t="shared" si="151"/>
        <v>5,10,340.00</v>
      </c>
    </row>
    <row r="2380" spans="1:6" x14ac:dyDescent="0.3">
      <c r="A2380" t="s">
        <v>239</v>
      </c>
      <c r="C2380" s="41" t="str">
        <f t="shared" si="148"/>
        <v>502312345</v>
      </c>
      <c r="D2380" s="41" t="str">
        <f t="shared" si="149"/>
        <v>TRIDENT INFRA BUILDERS</v>
      </c>
      <c r="E2380" s="41" t="str">
        <f t="shared" si="150"/>
        <v>PRIVATE LIMITED</v>
      </c>
      <c r="F2380" s="48" t="str">
        <f t="shared" si="151"/>
        <v>7,300.00</v>
      </c>
    </row>
    <row r="2381" spans="1:6" x14ac:dyDescent="0.3">
      <c r="A2381" t="s">
        <v>240</v>
      </c>
      <c r="C2381" s="41" t="str">
        <f t="shared" si="148"/>
        <v>502323456</v>
      </c>
      <c r="D2381" s="41" t="str">
        <f t="shared" si="149"/>
        <v>HIMALAYA FOOD PROCESSORS</v>
      </c>
      <c r="E2381" s="41" t="str">
        <f t="shared" si="150"/>
        <v>PROPRIETOR</v>
      </c>
      <c r="F2381" s="48" t="str">
        <f t="shared" si="151"/>
        <v>2,45,210.90</v>
      </c>
    </row>
    <row r="2382" spans="1:6" x14ac:dyDescent="0.3">
      <c r="A2382" t="s">
        <v>241</v>
      </c>
      <c r="C2382" s="41" t="str">
        <f t="shared" si="148"/>
        <v>502334567</v>
      </c>
      <c r="D2382" s="41" t="str">
        <f t="shared" si="149"/>
        <v>NOVA ELECTRIC SYSTEMS</v>
      </c>
      <c r="E2382" s="41" t="str">
        <f t="shared" si="150"/>
        <v>LLP</v>
      </c>
      <c r="F2382" s="48" t="str">
        <f t="shared" si="151"/>
        <v>19,750.00</v>
      </c>
    </row>
    <row r="2383" spans="1:6" x14ac:dyDescent="0.3">
      <c r="A2383" t="s">
        <v>242</v>
      </c>
      <c r="C2383" s="41" t="str">
        <f t="shared" si="148"/>
        <v>502345678</v>
      </c>
      <c r="D2383" s="41" t="str">
        <f t="shared" si="149"/>
        <v>PRIMEPACK CARTONS</v>
      </c>
      <c r="E2383" s="41" t="str">
        <f t="shared" si="150"/>
        <v>PRIVATE LIMITED</v>
      </c>
      <c r="F2383" s="48" t="str">
        <f t="shared" si="151"/>
        <v>4,18,999.00</v>
      </c>
    </row>
    <row r="2384" spans="1:6" x14ac:dyDescent="0.3">
      <c r="A2384" t="s">
        <v>243</v>
      </c>
      <c r="C2384" s="41" t="str">
        <f t="shared" si="148"/>
        <v>502356789</v>
      </c>
      <c r="D2384" s="41" t="str">
        <f t="shared" si="149"/>
        <v>EASTERN SPICE TRADERS</v>
      </c>
      <c r="E2384" s="41" t="str">
        <f t="shared" si="150"/>
        <v>PARTNERSHIP</v>
      </c>
      <c r="F2384" s="48" t="str">
        <f t="shared" si="151"/>
        <v>0.00</v>
      </c>
    </row>
    <row r="2385" spans="1:6" x14ac:dyDescent="0.3">
      <c r="A2385" t="s">
        <v>244</v>
      </c>
      <c r="C2385" s="41" t="str">
        <f t="shared" si="148"/>
        <v>502367890</v>
      </c>
      <c r="D2385" s="41" t="str">
        <f t="shared" si="149"/>
        <v>URBANCREST DEVELOPERS</v>
      </c>
      <c r="E2385" s="41" t="str">
        <f t="shared" si="150"/>
        <v>PRIVATE LIMITED</v>
      </c>
      <c r="F2385" s="48" t="str">
        <f t="shared" si="151"/>
        <v>1,89,450.00</v>
      </c>
    </row>
    <row r="2386" spans="1:6" x14ac:dyDescent="0.3">
      <c r="A2386" t="s">
        <v>245</v>
      </c>
      <c r="C2386" s="41" t="str">
        <f t="shared" si="148"/>
        <v>502378901</v>
      </c>
      <c r="D2386" s="41" t="str">
        <f t="shared" si="149"/>
        <v>SHAKTI CHEMICAL SUPPLIERS</v>
      </c>
      <c r="E2386" s="41" t="str">
        <f t="shared" si="150"/>
        <v>PROPRIETOR</v>
      </c>
      <c r="F2386" s="48" t="str">
        <f t="shared" si="151"/>
        <v>76,500.00</v>
      </c>
    </row>
    <row r="2387" spans="1:6" x14ac:dyDescent="0.3">
      <c r="A2387" t="s">
        <v>246</v>
      </c>
      <c r="C2387" s="41" t="str">
        <f t="shared" si="148"/>
        <v>502389012</v>
      </c>
      <c r="D2387" s="41" t="str">
        <f t="shared" si="149"/>
        <v>ASTRAL ENERGY VENTURES</v>
      </c>
      <c r="E2387" s="41" t="str">
        <f t="shared" si="150"/>
        <v>LLP</v>
      </c>
      <c r="F2387" s="48" t="str">
        <f t="shared" si="151"/>
        <v>11,45,000.00</v>
      </c>
    </row>
    <row r="2388" spans="1:6" x14ac:dyDescent="0.3">
      <c r="A2388" t="s">
        <v>247</v>
      </c>
      <c r="C2388" s="41" t="str">
        <f t="shared" si="148"/>
        <v>502390123</v>
      </c>
      <c r="D2388" s="41" t="str">
        <f t="shared" si="149"/>
        <v>INNOVEX DIGITAL SOLUTIONS</v>
      </c>
      <c r="E2388" s="41" t="str">
        <f t="shared" si="150"/>
        <v>PRIVATE LIMITED</v>
      </c>
      <c r="F2388" s="48" t="str">
        <f t="shared" si="151"/>
        <v>9,780.00</v>
      </c>
    </row>
    <row r="2389" spans="1:6" x14ac:dyDescent="0.3">
      <c r="A2389" t="s">
        <v>248</v>
      </c>
      <c r="C2389" s="41" t="str">
        <f t="shared" si="148"/>
        <v>502401234</v>
      </c>
      <c r="D2389" s="41" t="str">
        <f t="shared" si="149"/>
        <v>GOLDLINE JEWELS</v>
      </c>
      <c r="E2389" s="41" t="str">
        <f t="shared" si="150"/>
        <v>PARTNERSHIP</v>
      </c>
      <c r="F2389" s="48" t="str">
        <f t="shared" si="151"/>
        <v>6,25,600.00</v>
      </c>
    </row>
    <row r="2390" spans="1:6" x14ac:dyDescent="0.3">
      <c r="A2390" t="s">
        <v>249</v>
      </c>
      <c r="C2390" s="41" t="str">
        <f t="shared" si="148"/>
        <v>502412345</v>
      </c>
      <c r="D2390" s="41" t="str">
        <f t="shared" si="149"/>
        <v>OCEANIC FROZEN FOODS</v>
      </c>
      <c r="E2390" s="41" t="str">
        <f t="shared" si="150"/>
        <v>PRIVATE LIMITED</v>
      </c>
      <c r="F2390" s="48" t="str">
        <f t="shared" si="151"/>
        <v>3,45,890.25</v>
      </c>
    </row>
    <row r="2391" spans="1:6" x14ac:dyDescent="0.3">
      <c r="A2391" t="s">
        <v>250</v>
      </c>
      <c r="C2391" s="41" t="str">
        <f t="shared" si="148"/>
        <v>502423456</v>
      </c>
      <c r="D2391" s="41" t="str">
        <f t="shared" si="149"/>
        <v>KAVYA ENTERPRISES</v>
      </c>
      <c r="E2391" s="41" t="str">
        <f t="shared" si="150"/>
        <v>PROPRIETOR</v>
      </c>
      <c r="F2391" s="48" t="str">
        <f t="shared" si="151"/>
        <v>1,200.00</v>
      </c>
    </row>
    <row r="2392" spans="1:6" x14ac:dyDescent="0.3">
      <c r="A2392" t="s">
        <v>251</v>
      </c>
      <c r="C2392" s="41" t="str">
        <f t="shared" si="148"/>
        <v>502434567</v>
      </c>
      <c r="D2392" s="41" t="str">
        <f t="shared" si="149"/>
        <v>STERLING AUTO COMPONENTS</v>
      </c>
      <c r="E2392" s="41" t="str">
        <f t="shared" si="150"/>
        <v>LLP</v>
      </c>
      <c r="F2392" s="48" t="str">
        <f t="shared" si="151"/>
        <v>8,75,600.00</v>
      </c>
    </row>
    <row r="2393" spans="1:6" x14ac:dyDescent="0.3">
      <c r="A2393" t="s">
        <v>252</v>
      </c>
      <c r="C2393" s="41" t="str">
        <f t="shared" si="148"/>
        <v>502445678</v>
      </c>
      <c r="D2393" s="41" t="str">
        <f t="shared" si="149"/>
        <v>RADIANT CABLE NETWORK</v>
      </c>
      <c r="E2393" s="41" t="str">
        <f t="shared" si="150"/>
        <v>PARTNERSHIP</v>
      </c>
      <c r="F2393" s="48" t="str">
        <f t="shared" si="151"/>
        <v>5,540.00</v>
      </c>
    </row>
    <row r="2394" spans="1:6" x14ac:dyDescent="0.3">
      <c r="A2394" t="s">
        <v>253</v>
      </c>
      <c r="C2394" s="41" t="str">
        <f t="shared" si="148"/>
        <v>502456789</v>
      </c>
      <c r="D2394" s="41" t="str">
        <f t="shared" si="149"/>
        <v>MEGASTAR RETAIL HUB</v>
      </c>
      <c r="E2394" s="41" t="str">
        <f t="shared" si="150"/>
        <v>PRIVATE LIMITED</v>
      </c>
      <c r="F2394" s="48" t="str">
        <f t="shared" si="151"/>
        <v>14,12,300.00</v>
      </c>
    </row>
    <row r="2395" spans="1:6" x14ac:dyDescent="0.3">
      <c r="A2395" t="s">
        <v>254</v>
      </c>
      <c r="C2395" s="41" t="str">
        <f t="shared" si="148"/>
        <v>502467890</v>
      </c>
      <c r="D2395" s="41" t="str">
        <f t="shared" si="149"/>
        <v>CLASSIC HANDLOOMS</v>
      </c>
      <c r="E2395" s="41" t="str">
        <f t="shared" si="150"/>
        <v>PROPRIETOR</v>
      </c>
      <c r="F2395" s="48" t="str">
        <f t="shared" si="151"/>
        <v>9,450.75</v>
      </c>
    </row>
    <row r="2396" spans="1:6" x14ac:dyDescent="0.3">
      <c r="A2396" t="s">
        <v>255</v>
      </c>
      <c r="C2396" s="41" t="str">
        <f t="shared" si="148"/>
        <v>502478901</v>
      </c>
      <c r="D2396" s="41" t="str">
        <f t="shared" si="149"/>
        <v>OM SAI TRANSPORT CO</v>
      </c>
      <c r="E2396" s="41" t="str">
        <f t="shared" si="150"/>
        <v>PARTNERSHIP</v>
      </c>
      <c r="F2396" s="48" t="str">
        <f t="shared" si="151"/>
        <v>4,90,876.00</v>
      </c>
    </row>
    <row r="2397" spans="1:6" x14ac:dyDescent="0.3">
      <c r="A2397" t="s">
        <v>256</v>
      </c>
      <c r="C2397" s="41" t="str">
        <f t="shared" si="148"/>
        <v>502489012</v>
      </c>
      <c r="D2397" s="41" t="str">
        <f t="shared" si="149"/>
        <v>SKYNET IT SERVICES</v>
      </c>
      <c r="E2397" s="41" t="str">
        <f t="shared" si="150"/>
        <v>LLP</v>
      </c>
      <c r="F2397" s="48" t="str">
        <f t="shared" si="151"/>
        <v>2,25,000.00</v>
      </c>
    </row>
    <row r="2398" spans="1:6" x14ac:dyDescent="0.3">
      <c r="A2398" t="s">
        <v>257</v>
      </c>
      <c r="C2398" s="41" t="str">
        <f t="shared" si="148"/>
        <v>502490123</v>
      </c>
      <c r="D2398" s="41" t="str">
        <f t="shared" si="149"/>
        <v>EVERGREEN TIMBERS</v>
      </c>
      <c r="E2398" s="41" t="str">
        <f t="shared" si="150"/>
        <v>PRIVATE LIMITED</v>
      </c>
      <c r="F2398" s="48" t="str">
        <f t="shared" si="151"/>
        <v>0.00</v>
      </c>
    </row>
    <row r="2399" spans="1:6" x14ac:dyDescent="0.3">
      <c r="A2399" t="s">
        <v>258</v>
      </c>
      <c r="C2399" s="41" t="str">
        <f t="shared" si="148"/>
        <v>502501234</v>
      </c>
      <c r="D2399" s="41" t="str">
        <f t="shared" si="149"/>
        <v>SILVER OAK REALTORS</v>
      </c>
      <c r="E2399" s="41" t="str">
        <f t="shared" si="150"/>
        <v>PARTNERSHIP</v>
      </c>
      <c r="F2399" s="48" t="str">
        <f t="shared" si="151"/>
        <v>7,10,340.00</v>
      </c>
    </row>
    <row r="2400" spans="1:6" x14ac:dyDescent="0.3">
      <c r="A2400" t="s">
        <v>259</v>
      </c>
      <c r="C2400" s="41" t="str">
        <f t="shared" si="148"/>
        <v>502512345</v>
      </c>
      <c r="D2400" s="41" t="str">
        <f t="shared" si="149"/>
        <v>BRIGHTSTAR EDUCATION SERVICES</v>
      </c>
      <c r="E2400" s="41" t="str">
        <f t="shared" si="150"/>
        <v>PRIVATE LIMITED</v>
      </c>
      <c r="F2400" s="48" t="str">
        <f t="shared" si="151"/>
        <v>12,300.00</v>
      </c>
    </row>
    <row r="2401" spans="1:6" x14ac:dyDescent="0.3">
      <c r="A2401" t="s">
        <v>260</v>
      </c>
      <c r="C2401" s="41" t="str">
        <f t="shared" si="148"/>
        <v>502523456</v>
      </c>
      <c r="D2401" s="41" t="str">
        <f t="shared" si="149"/>
        <v>ALPINE DAIRY PRODUCTS</v>
      </c>
      <c r="E2401" s="41" t="str">
        <f t="shared" si="150"/>
        <v>PROPRIETOR</v>
      </c>
      <c r="F2401" s="48" t="str">
        <f t="shared" si="151"/>
        <v>5,45,210.90</v>
      </c>
    </row>
    <row r="2402" spans="1:6" x14ac:dyDescent="0.3">
      <c r="A2402" t="s">
        <v>261</v>
      </c>
      <c r="C2402" s="41" t="str">
        <f t="shared" si="148"/>
        <v>502534567</v>
      </c>
      <c r="D2402" s="41" t="str">
        <f t="shared" si="149"/>
        <v>RAPIDEX COURIER NETWORK</v>
      </c>
      <c r="E2402" s="41" t="str">
        <f t="shared" si="150"/>
        <v>LLP</v>
      </c>
      <c r="F2402" s="48" t="str">
        <f t="shared" si="151"/>
        <v>29,750.00</v>
      </c>
    </row>
    <row r="2403" spans="1:6" x14ac:dyDescent="0.3">
      <c r="A2403" t="s">
        <v>262</v>
      </c>
      <c r="C2403" s="41" t="str">
        <f t="shared" si="148"/>
        <v>502545678</v>
      </c>
      <c r="D2403" s="41" t="str">
        <f t="shared" si="149"/>
        <v>METROPRINT SOLUTIONS</v>
      </c>
      <c r="E2403" s="41" t="str">
        <f t="shared" si="150"/>
        <v>PRIVATE LIMITED</v>
      </c>
      <c r="F2403" s="48" t="str">
        <f t="shared" si="151"/>
        <v>8,18,999.00</v>
      </c>
    </row>
    <row r="2404" spans="1:6" x14ac:dyDescent="0.3">
      <c r="A2404" t="s">
        <v>263</v>
      </c>
      <c r="C2404" s="41" t="str">
        <f t="shared" si="148"/>
        <v>502556789</v>
      </c>
      <c r="D2404" s="41" t="str">
        <f t="shared" si="149"/>
        <v>HERITAGE CRAFT EXPORTS</v>
      </c>
      <c r="E2404" s="41" t="str">
        <f t="shared" si="150"/>
        <v>PARTNERSHIP</v>
      </c>
      <c r="F2404" s="48" t="str">
        <f t="shared" si="151"/>
        <v>0.00</v>
      </c>
    </row>
    <row r="2405" spans="1:6" x14ac:dyDescent="0.3">
      <c r="A2405" t="s">
        <v>264</v>
      </c>
      <c r="C2405" s="41" t="str">
        <f t="shared" si="148"/>
        <v>502567890</v>
      </c>
      <c r="D2405" s="41" t="str">
        <f t="shared" si="149"/>
        <v>FUSION BIOTECH INDUSTRIES</v>
      </c>
      <c r="E2405" s="41" t="str">
        <f t="shared" si="150"/>
        <v>PRIVATE LIMITED</v>
      </c>
      <c r="F2405" s="48" t="str">
        <f t="shared" si="151"/>
        <v>2,89,450.00</v>
      </c>
    </row>
    <row r="2406" spans="1:6" x14ac:dyDescent="0.3">
      <c r="A2406" t="s">
        <v>265</v>
      </c>
      <c r="C2406" s="41" t="str">
        <f t="shared" si="148"/>
        <v>502578901</v>
      </c>
      <c r="D2406" s="41" t="str">
        <f t="shared" si="149"/>
        <v>SHREE BALAJI DISTRIBUTORS</v>
      </c>
      <c r="E2406" s="41" t="str">
        <f t="shared" si="150"/>
        <v>PROPRIETOR</v>
      </c>
      <c r="F2406" s="48" t="str">
        <f t="shared" si="151"/>
        <v>1,26,500.00</v>
      </c>
    </row>
    <row r="2407" spans="1:6" x14ac:dyDescent="0.3">
      <c r="A2407" t="s">
        <v>266</v>
      </c>
      <c r="C2407" s="41" t="str">
        <f t="shared" si="148"/>
        <v>502589012</v>
      </c>
      <c r="D2407" s="41" t="str">
        <f t="shared" si="149"/>
        <v>ORBIT POWER SYSTEMS</v>
      </c>
      <c r="E2407" s="41" t="str">
        <f t="shared" si="150"/>
        <v>LLP</v>
      </c>
      <c r="F2407" s="48" t="str">
        <f t="shared" si="151"/>
        <v>15,45,000.00</v>
      </c>
    </row>
    <row r="2408" spans="1:6" x14ac:dyDescent="0.3">
      <c r="A2408" t="s">
        <v>267</v>
      </c>
      <c r="C2408" s="41" t="str">
        <f t="shared" si="148"/>
        <v>502590123</v>
      </c>
      <c r="D2408" s="41" t="str">
        <f t="shared" si="149"/>
        <v>GLOBALEDGE CONSULTING</v>
      </c>
      <c r="E2408" s="41" t="str">
        <f t="shared" si="150"/>
        <v>PRIVATE LIMITED</v>
      </c>
      <c r="F2408" s="48" t="str">
        <f t="shared" si="151"/>
        <v>4,780.00</v>
      </c>
    </row>
    <row r="2409" spans="1:6" x14ac:dyDescent="0.3">
      <c r="A2409" t="s">
        <v>268</v>
      </c>
      <c r="C2409" s="41" t="str">
        <f t="shared" si="148"/>
        <v>502601234</v>
      </c>
      <c r="D2409" s="41" t="str">
        <f t="shared" si="149"/>
        <v>ZENCORE ENGINEERING WORKS</v>
      </c>
      <c r="E2409" s="41" t="str">
        <f t="shared" si="150"/>
        <v>PARTNERSHIP</v>
      </c>
      <c r="F2409" s="48" t="str">
        <f t="shared" si="151"/>
        <v>9,25,600.00</v>
      </c>
    </row>
    <row r="2410" spans="1:6" x14ac:dyDescent="0.3">
      <c r="A2410" t="s">
        <v>269</v>
      </c>
      <c r="C2410" s="41" t="str">
        <f t="shared" si="148"/>
        <v>502612345</v>
      </c>
      <c r="D2410" s="41" t="str">
        <f t="shared" si="149"/>
        <v>AURORA PACKAGING INDUSTRIES</v>
      </c>
      <c r="E2410" s="41" t="str">
        <f t="shared" si="150"/>
        <v>PRIVATE LIMITED</v>
      </c>
      <c r="F2410" s="48" t="str">
        <f t="shared" si="151"/>
        <v>6,45,890.25</v>
      </c>
    </row>
    <row r="2411" spans="1:6" x14ac:dyDescent="0.3">
      <c r="A2411" t="s">
        <v>270</v>
      </c>
      <c r="C2411" s="41" t="str">
        <f t="shared" si="148"/>
        <v>502623456</v>
      </c>
      <c r="D2411" s="41" t="str">
        <f t="shared" si="149"/>
        <v>NAVRATNA TRADING CO</v>
      </c>
      <c r="E2411" s="41" t="str">
        <f t="shared" si="150"/>
        <v>PROPRIETOR</v>
      </c>
      <c r="F2411" s="48" t="str">
        <f t="shared" si="151"/>
        <v>2,200.00</v>
      </c>
    </row>
    <row r="2412" spans="1:6" x14ac:dyDescent="0.3">
      <c r="A2412" t="s">
        <v>271</v>
      </c>
      <c r="C2412" s="41" t="str">
        <f t="shared" si="148"/>
        <v>502634567</v>
      </c>
      <c r="D2412" s="41" t="str">
        <f t="shared" si="149"/>
        <v>TITAN STRUCTURES INDIA</v>
      </c>
      <c r="E2412" s="41" t="str">
        <f t="shared" si="150"/>
        <v>LLP</v>
      </c>
      <c r="F2412" s="48" t="str">
        <f t="shared" si="151"/>
        <v>18,75,600.00</v>
      </c>
    </row>
    <row r="2413" spans="1:6" x14ac:dyDescent="0.3">
      <c r="A2413" t="s">
        <v>272</v>
      </c>
      <c r="C2413" s="41" t="str">
        <f t="shared" si="148"/>
        <v>502645678</v>
      </c>
      <c r="D2413" s="41" t="str">
        <f t="shared" si="149"/>
        <v>PINNACLE SECURITY SERVICES</v>
      </c>
      <c r="E2413" s="41" t="str">
        <f t="shared" si="150"/>
        <v>PARTNERSHIP</v>
      </c>
      <c r="F2413" s="48" t="str">
        <f t="shared" si="151"/>
        <v>3,540.00</v>
      </c>
    </row>
    <row r="2414" spans="1:6" x14ac:dyDescent="0.3">
      <c r="A2414" t="s">
        <v>271</v>
      </c>
      <c r="C2414" s="41" t="str">
        <f t="shared" si="148"/>
        <v>502656789</v>
      </c>
      <c r="D2414" s="41" t="str">
        <f t="shared" si="149"/>
        <v>SUNRISE PAPER PRODUCTS</v>
      </c>
      <c r="E2414" s="41" t="str">
        <f t="shared" si="150"/>
        <v>PRIVATE LIMITED</v>
      </c>
      <c r="F2414" s="48" t="str">
        <f t="shared" si="151"/>
        <v>11,12,300.00</v>
      </c>
    </row>
    <row r="2415" spans="1:6" x14ac:dyDescent="0.3">
      <c r="A2415" t="s">
        <v>272</v>
      </c>
      <c r="C2415" s="41" t="str">
        <f t="shared" si="148"/>
        <v>502645678</v>
      </c>
      <c r="D2415" s="41" t="str">
        <f t="shared" si="149"/>
        <v>PINNACLE SECURITY SERVICES</v>
      </c>
      <c r="E2415" s="41" t="str">
        <f t="shared" si="150"/>
        <v>PARTNERSHIP</v>
      </c>
      <c r="F2415" s="48" t="str">
        <f t="shared" si="151"/>
        <v>3,540.00</v>
      </c>
    </row>
    <row r="2416" spans="1:6" x14ac:dyDescent="0.3">
      <c r="A2416" t="s">
        <v>273</v>
      </c>
      <c r="C2416" s="41" t="str">
        <f t="shared" si="148"/>
        <v>502656789</v>
      </c>
      <c r="D2416" s="41" t="str">
        <f t="shared" si="149"/>
        <v>SUNRISE PAPER PRODUCTS</v>
      </c>
      <c r="E2416" s="41" t="str">
        <f t="shared" si="150"/>
        <v>PRIVATE LIMITED</v>
      </c>
      <c r="F2416" s="48" t="str">
        <f t="shared" si="151"/>
        <v>11,12,300.00</v>
      </c>
    </row>
    <row r="2417" spans="1:6" x14ac:dyDescent="0.3">
      <c r="A2417" t="s">
        <v>274</v>
      </c>
      <c r="C2417" s="41" t="str">
        <f t="shared" si="148"/>
        <v>502667890</v>
      </c>
      <c r="D2417" s="41" t="str">
        <f t="shared" si="149"/>
        <v>VISIONARY MEDIA HOUSE</v>
      </c>
      <c r="E2417" s="41" t="str">
        <f t="shared" si="150"/>
        <v>PROPRIETOR</v>
      </c>
      <c r="F2417" s="48" t="str">
        <f t="shared" si="151"/>
        <v>5,450.75</v>
      </c>
    </row>
    <row r="2418" spans="1:6" x14ac:dyDescent="0.3">
      <c r="A2418" t="s">
        <v>275</v>
      </c>
      <c r="C2418" s="41" t="str">
        <f t="shared" si="148"/>
        <v>502678901</v>
      </c>
      <c r="D2418" s="41" t="str">
        <f t="shared" si="149"/>
        <v>NORTHSTAR SHIPPING</v>
      </c>
      <c r="E2418" s="41" t="str">
        <f t="shared" si="150"/>
        <v>PARTNERSHIP</v>
      </c>
      <c r="F2418" s="48" t="str">
        <f t="shared" si="151"/>
        <v>9,90,876.00</v>
      </c>
    </row>
    <row r="2419" spans="1:6" x14ac:dyDescent="0.3">
      <c r="A2419" t="s">
        <v>276</v>
      </c>
      <c r="C2419" s="41" t="str">
        <f t="shared" si="148"/>
        <v>502689012</v>
      </c>
      <c r="D2419" s="41" t="str">
        <f t="shared" si="149"/>
        <v>TECHSPHERE INNOVATIONS</v>
      </c>
      <c r="E2419" s="41" t="str">
        <f t="shared" si="150"/>
        <v>LLP</v>
      </c>
      <c r="F2419" s="48" t="str">
        <f t="shared" si="151"/>
        <v>4,25,000.00</v>
      </c>
    </row>
    <row r="2420" spans="1:6" x14ac:dyDescent="0.3">
      <c r="A2420" t="s">
        <v>277</v>
      </c>
      <c r="C2420" s="41" t="str">
        <f t="shared" si="148"/>
        <v>502690123</v>
      </c>
      <c r="D2420" s="41" t="str">
        <f t="shared" si="149"/>
        <v>RIVERDALE AGRO MILLS</v>
      </c>
      <c r="E2420" s="41" t="str">
        <f t="shared" si="150"/>
        <v>PRIVATE LIMITED</v>
      </c>
      <c r="F2420" s="48" t="str">
        <f t="shared" si="151"/>
        <v>0.00</v>
      </c>
    </row>
    <row r="2421" spans="1:6" x14ac:dyDescent="0.3">
      <c r="A2421" t="s">
        <v>278</v>
      </c>
      <c r="C2421" s="41" t="str">
        <f t="shared" si="148"/>
        <v>502701234</v>
      </c>
      <c r="D2421" s="41" t="str">
        <f t="shared" si="149"/>
        <v>ARISTO FURNITURE MART</v>
      </c>
      <c r="E2421" s="41" t="str">
        <f t="shared" si="150"/>
        <v>PARTNERSHIP</v>
      </c>
      <c r="F2421" s="48" t="str">
        <f t="shared" si="151"/>
        <v>8,10,340.00</v>
      </c>
    </row>
    <row r="2422" spans="1:6" x14ac:dyDescent="0.3">
      <c r="A2422" t="s">
        <v>279</v>
      </c>
      <c r="C2422" s="41" t="str">
        <f t="shared" si="148"/>
        <v>502712345</v>
      </c>
      <c r="D2422" s="41" t="str">
        <f t="shared" si="149"/>
        <v>SILVERPEAK MINERALS</v>
      </c>
      <c r="E2422" s="41" t="str">
        <f t="shared" si="150"/>
        <v>PRIVATE LIMITED</v>
      </c>
      <c r="F2422" s="48" t="str">
        <f t="shared" si="151"/>
        <v>7,85,920.00</v>
      </c>
    </row>
    <row r="2423" spans="1:6" x14ac:dyDescent="0.3">
      <c r="A2423" t="s">
        <v>280</v>
      </c>
      <c r="C2423" s="41" t="str">
        <f t="shared" si="148"/>
        <v>502723456</v>
      </c>
      <c r="D2423" s="41" t="str">
        <f t="shared" si="149"/>
        <v>MARUTI COLD STORAGE</v>
      </c>
      <c r="E2423" s="41" t="str">
        <f t="shared" si="150"/>
        <v>PROPRIETOR</v>
      </c>
      <c r="F2423" s="48" t="str">
        <f t="shared" si="151"/>
        <v>0.00</v>
      </c>
    </row>
    <row r="2424" spans="1:6" x14ac:dyDescent="0.3">
      <c r="A2424" t="s">
        <v>281</v>
      </c>
      <c r="C2424" s="41" t="str">
        <f t="shared" si="148"/>
        <v>502734567</v>
      </c>
      <c r="D2424" s="41" t="str">
        <f t="shared" si="149"/>
        <v>GALAXY INFRA VENTURES</v>
      </c>
      <c r="E2424" s="41" t="str">
        <f t="shared" si="150"/>
        <v>PARTNERSHIP</v>
      </c>
      <c r="F2424" s="48" t="str">
        <f t="shared" si="151"/>
        <v>16,45,300.75</v>
      </c>
    </row>
    <row r="2425" spans="1:6" x14ac:dyDescent="0.3">
      <c r="A2425" t="s">
        <v>282</v>
      </c>
      <c r="C2425" s="41" t="str">
        <f t="shared" si="148"/>
        <v>502745678</v>
      </c>
      <c r="D2425" s="41" t="str">
        <f t="shared" si="149"/>
        <v>QUICKMOVE LOGISTICS</v>
      </c>
      <c r="E2425" s="41" t="str">
        <f t="shared" si="150"/>
        <v>LLP</v>
      </c>
      <c r="F2425" s="48" t="str">
        <f t="shared" si="151"/>
        <v>12,540.00</v>
      </c>
    </row>
    <row r="2426" spans="1:6" x14ac:dyDescent="0.3">
      <c r="A2426" t="s">
        <v>283</v>
      </c>
      <c r="C2426" s="41" t="str">
        <f t="shared" si="148"/>
        <v>502756789</v>
      </c>
      <c r="D2426" s="41" t="str">
        <f t="shared" si="149"/>
        <v>ELITE PHARMA CARE</v>
      </c>
      <c r="E2426" s="41" t="str">
        <f t="shared" si="150"/>
        <v>PRIVATE LIMITED</v>
      </c>
      <c r="F2426" s="48" t="str">
        <f t="shared" si="151"/>
        <v>5,12,800.00</v>
      </c>
    </row>
    <row r="2427" spans="1:6" x14ac:dyDescent="0.3">
      <c r="A2427" t="s">
        <v>284</v>
      </c>
      <c r="C2427" s="41" t="str">
        <f t="shared" si="148"/>
        <v>502767890</v>
      </c>
      <c r="D2427" s="41" t="str">
        <f t="shared" si="149"/>
        <v>ROYAL SPICES TRADING</v>
      </c>
      <c r="E2427" s="41" t="str">
        <f t="shared" si="150"/>
        <v>PROPRIETOR</v>
      </c>
      <c r="F2427" s="48" t="str">
        <f t="shared" si="151"/>
        <v>8,450.50</v>
      </c>
    </row>
    <row r="2428" spans="1:6" x14ac:dyDescent="0.3">
      <c r="A2428" t="s">
        <v>285</v>
      </c>
      <c r="C2428" s="41" t="str">
        <f t="shared" si="148"/>
        <v>502778901</v>
      </c>
      <c r="D2428" s="41" t="str">
        <f t="shared" si="149"/>
        <v>METROLINE TRANSPORTS</v>
      </c>
      <c r="E2428" s="41" t="str">
        <f t="shared" si="150"/>
        <v>PARTNERSHIP</v>
      </c>
      <c r="F2428" s="48" t="str">
        <f t="shared" si="151"/>
        <v>9,75,650.00</v>
      </c>
    </row>
    <row r="2429" spans="1:6" x14ac:dyDescent="0.3">
      <c r="A2429" t="s">
        <v>286</v>
      </c>
      <c r="C2429" s="41" t="str">
        <f t="shared" si="148"/>
        <v>502789012</v>
      </c>
      <c r="D2429" s="41" t="str">
        <f t="shared" si="149"/>
        <v>SKYBRIDGE CONSULTING</v>
      </c>
      <c r="E2429" s="41" t="str">
        <f t="shared" si="150"/>
        <v>LLP</v>
      </c>
      <c r="F2429" s="48" t="str">
        <f t="shared" si="151"/>
        <v>2,75,000.00</v>
      </c>
    </row>
    <row r="2430" spans="1:6" x14ac:dyDescent="0.3">
      <c r="A2430" t="s">
        <v>287</v>
      </c>
      <c r="C2430" s="41" t="str">
        <f t="shared" si="148"/>
        <v>502790123</v>
      </c>
      <c r="D2430" s="41" t="str">
        <f t="shared" si="149"/>
        <v>TRISHUL METAL INDUSTRIES</v>
      </c>
      <c r="E2430" s="41" t="str">
        <f t="shared" si="150"/>
        <v>PRIVATE LIMITED</v>
      </c>
      <c r="F2430" s="48" t="str">
        <f t="shared" si="151"/>
        <v>0.00</v>
      </c>
    </row>
    <row r="2431" spans="1:6" x14ac:dyDescent="0.3">
      <c r="A2431" t="s">
        <v>288</v>
      </c>
      <c r="C2431" s="41" t="str">
        <f t="shared" si="148"/>
        <v>502801234</v>
      </c>
      <c r="D2431" s="41" t="str">
        <f t="shared" si="149"/>
        <v>OMEGA TEXTILE MILLS</v>
      </c>
      <c r="E2431" s="41" t="str">
        <f t="shared" si="150"/>
        <v>PARTNERSHIP</v>
      </c>
      <c r="F2431" s="48" t="str">
        <f t="shared" si="151"/>
        <v>6,80,340.00</v>
      </c>
    </row>
    <row r="2432" spans="1:6" x14ac:dyDescent="0.3">
      <c r="A2432" t="s">
        <v>289</v>
      </c>
      <c r="C2432" s="41" t="str">
        <f t="shared" si="148"/>
        <v>502812345</v>
      </c>
      <c r="D2432" s="41" t="str">
        <f t="shared" si="149"/>
        <v>CRESTVIEW REALTORS</v>
      </c>
      <c r="E2432" s="41" t="str">
        <f t="shared" si="150"/>
        <v>PRIVATE LIMITED</v>
      </c>
      <c r="F2432" s="48" t="str">
        <f t="shared" si="151"/>
        <v>21,300.00</v>
      </c>
    </row>
    <row r="2433" spans="1:6" x14ac:dyDescent="0.3">
      <c r="A2433" t="s">
        <v>290</v>
      </c>
      <c r="C2433" s="41" t="str">
        <f t="shared" si="148"/>
        <v>502823456</v>
      </c>
      <c r="D2433" s="41" t="str">
        <f t="shared" si="149"/>
        <v>FRESHROOT VEGETABLES</v>
      </c>
      <c r="E2433" s="41" t="str">
        <f t="shared" si="150"/>
        <v>PROPRIETOR</v>
      </c>
      <c r="F2433" s="48" t="str">
        <f t="shared" si="151"/>
        <v>4,25,110.90</v>
      </c>
    </row>
    <row r="2434" spans="1:6" x14ac:dyDescent="0.3">
      <c r="A2434" t="s">
        <v>291</v>
      </c>
      <c r="C2434" s="41" t="str">
        <f t="shared" si="148"/>
        <v>502834567</v>
      </c>
      <c r="D2434" s="41" t="str">
        <f t="shared" si="149"/>
        <v>HYPERION DIGITAL LABS</v>
      </c>
      <c r="E2434" s="41" t="str">
        <f t="shared" si="150"/>
        <v>LLP</v>
      </c>
      <c r="F2434" s="48" t="str">
        <f t="shared" si="151"/>
        <v>35,750.00</v>
      </c>
    </row>
    <row r="2435" spans="1:6" x14ac:dyDescent="0.3">
      <c r="A2435" t="s">
        <v>292</v>
      </c>
      <c r="C2435" s="41" t="str">
        <f t="shared" si="148"/>
        <v>502845678</v>
      </c>
      <c r="D2435" s="41" t="str">
        <f t="shared" si="149"/>
        <v>SUNGLOW PAPER INDUSTRIES</v>
      </c>
      <c r="E2435" s="41" t="str">
        <f t="shared" si="150"/>
        <v>PRIVATE LIMITED</v>
      </c>
      <c r="F2435" s="48" t="str">
        <f t="shared" si="151"/>
        <v>3,98,999.00</v>
      </c>
    </row>
    <row r="2436" spans="1:6" x14ac:dyDescent="0.3">
      <c r="A2436" t="s">
        <v>293</v>
      </c>
      <c r="C2436" s="41" t="str">
        <f t="shared" ref="C2436:C2499" si="152">TRIM(_xlfn.TEXTBEFORE(TRIM(A2435), " "))</f>
        <v>502856789</v>
      </c>
      <c r="D2436" s="41" t="str">
        <f t="shared" ref="D2436:D2499" si="153">TRIM(_xlfn.TEXTBEFORE(_xlfn.TEXTAFTER(TRIM(A2435), " "), "-"))</f>
        <v>KESAR IMPEX SOLUTIONS</v>
      </c>
      <c r="E2436" s="41" t="str">
        <f t="shared" ref="E2436:E2499" si="154">TRIM(_xlfn.TEXTBEFORE(_xlfn.TEXTAFTER(A2435, "-"), "Internal"))</f>
        <v>PARTNERSHIP</v>
      </c>
      <c r="F2436" s="48" t="str">
        <f t="shared" ref="F2436:F2499" si="155">TRIM(_xlfn.TEXTBEFORE(_xlfn.TEXTAFTER(A2435, "₹"), " ", -1))</f>
        <v>0.00</v>
      </c>
    </row>
    <row r="2437" spans="1:6" x14ac:dyDescent="0.3">
      <c r="A2437" t="s">
        <v>294</v>
      </c>
      <c r="C2437" s="41" t="str">
        <f t="shared" si="152"/>
        <v>502867890</v>
      </c>
      <c r="D2437" s="41" t="str">
        <f t="shared" si="153"/>
        <v>ALPHACORE ENGINEERING</v>
      </c>
      <c r="E2437" s="41" t="str">
        <f t="shared" si="154"/>
        <v>PRIVATE LIMITED</v>
      </c>
      <c r="F2437" s="48" t="str">
        <f t="shared" si="155"/>
        <v>2,49,450.00</v>
      </c>
    </row>
    <row r="2438" spans="1:6" x14ac:dyDescent="0.3">
      <c r="A2438" t="s">
        <v>295</v>
      </c>
      <c r="C2438" s="41" t="str">
        <f t="shared" si="152"/>
        <v>502878901</v>
      </c>
      <c r="D2438" s="41" t="str">
        <f t="shared" si="153"/>
        <v>SHANTI MEDICAL AGENCIES</v>
      </c>
      <c r="E2438" s="41" t="str">
        <f t="shared" si="154"/>
        <v>PROPRIETOR</v>
      </c>
      <c r="F2438" s="48" t="str">
        <f t="shared" si="155"/>
        <v>96,500.00</v>
      </c>
    </row>
    <row r="2439" spans="1:6" x14ac:dyDescent="0.3">
      <c r="A2439" t="s">
        <v>296</v>
      </c>
      <c r="C2439" s="41" t="str">
        <f t="shared" si="152"/>
        <v>502889012</v>
      </c>
      <c r="D2439" s="41" t="str">
        <f t="shared" si="153"/>
        <v>EVEREST POWER CONTROLS</v>
      </c>
      <c r="E2439" s="41" t="str">
        <f t="shared" si="154"/>
        <v>LLP</v>
      </c>
      <c r="F2439" s="48" t="str">
        <f t="shared" si="155"/>
        <v>10,15,000.00</v>
      </c>
    </row>
    <row r="2440" spans="1:6" x14ac:dyDescent="0.3">
      <c r="A2440" t="s">
        <v>297</v>
      </c>
      <c r="C2440" s="41" t="str">
        <f t="shared" si="152"/>
        <v>502890123</v>
      </c>
      <c r="D2440" s="41" t="str">
        <f t="shared" si="153"/>
        <v>INFINITY TECH PARKS</v>
      </c>
      <c r="E2440" s="41" t="str">
        <f t="shared" si="154"/>
        <v>PRIVATE LIMITED</v>
      </c>
      <c r="F2440" s="48" t="str">
        <f t="shared" si="155"/>
        <v>14,780.00</v>
      </c>
    </row>
    <row r="2441" spans="1:6" x14ac:dyDescent="0.3">
      <c r="A2441" t="s">
        <v>298</v>
      </c>
      <c r="C2441" s="41" t="str">
        <f t="shared" si="152"/>
        <v>502901234</v>
      </c>
      <c r="D2441" s="41" t="str">
        <f t="shared" si="153"/>
        <v>SAPPHIRE GRANITES</v>
      </c>
      <c r="E2441" s="41" t="str">
        <f t="shared" si="154"/>
        <v>PARTNERSHIP</v>
      </c>
      <c r="F2441" s="48" t="str">
        <f t="shared" si="155"/>
        <v>5,55,600.00</v>
      </c>
    </row>
    <row r="2442" spans="1:6" x14ac:dyDescent="0.3">
      <c r="A2442" t="s">
        <v>299</v>
      </c>
      <c r="C2442" s="41" t="str">
        <f t="shared" si="152"/>
        <v>502912345</v>
      </c>
      <c r="D2442" s="41" t="str">
        <f t="shared" si="153"/>
        <v>HARMONY DAIRY FARMS</v>
      </c>
      <c r="E2442" s="41" t="str">
        <f t="shared" si="154"/>
        <v>PRIVATE LIMITED</v>
      </c>
      <c r="F2442" s="48" t="str">
        <f t="shared" si="155"/>
        <v>8,95,450.25</v>
      </c>
    </row>
    <row r="2443" spans="1:6" x14ac:dyDescent="0.3">
      <c r="A2443" t="s">
        <v>300</v>
      </c>
      <c r="C2443" s="41" t="str">
        <f t="shared" si="152"/>
        <v>502923456</v>
      </c>
      <c r="D2443" s="41" t="str">
        <f t="shared" si="153"/>
        <v>RUDRA ELECTRICALS</v>
      </c>
      <c r="E2443" s="41" t="str">
        <f t="shared" si="154"/>
        <v>PROPRIETOR</v>
      </c>
      <c r="F2443" s="48" t="str">
        <f t="shared" si="155"/>
        <v>3,200.00</v>
      </c>
    </row>
    <row r="2444" spans="1:6" x14ac:dyDescent="0.3">
      <c r="A2444" t="s">
        <v>301</v>
      </c>
      <c r="C2444" s="41" t="str">
        <f t="shared" si="152"/>
        <v>502934567</v>
      </c>
      <c r="D2444" s="41" t="str">
        <f t="shared" si="153"/>
        <v>VECTOR INDUSTRIAL SUPPLIES</v>
      </c>
      <c r="E2444" s="41" t="str">
        <f t="shared" si="154"/>
        <v>LLP</v>
      </c>
      <c r="F2444" s="48" t="str">
        <f t="shared" si="155"/>
        <v>11,75,600.00</v>
      </c>
    </row>
    <row r="2445" spans="1:6" x14ac:dyDescent="0.3">
      <c r="A2445" t="s">
        <v>302</v>
      </c>
      <c r="C2445" s="41" t="str">
        <f t="shared" si="152"/>
        <v>502945678</v>
      </c>
      <c r="D2445" s="41" t="str">
        <f t="shared" si="153"/>
        <v>UNITY FACILITY MANAGEMENT</v>
      </c>
      <c r="E2445" s="41" t="str">
        <f t="shared" si="154"/>
        <v>PARTNERSHIP</v>
      </c>
      <c r="F2445" s="48" t="str">
        <f t="shared" si="155"/>
        <v>6,540.00</v>
      </c>
    </row>
    <row r="2446" spans="1:6" x14ac:dyDescent="0.3">
      <c r="A2446" t="s">
        <v>303</v>
      </c>
      <c r="C2446" s="41" t="str">
        <f t="shared" si="152"/>
        <v>502956789</v>
      </c>
      <c r="D2446" s="41" t="str">
        <f t="shared" si="153"/>
        <v>ZODIAC RETAIL CHAINS</v>
      </c>
      <c r="E2446" s="41" t="str">
        <f t="shared" si="154"/>
        <v>PRIVATE LIMITED</v>
      </c>
      <c r="F2446" s="48" t="str">
        <f t="shared" si="155"/>
        <v>18,42,300.00</v>
      </c>
    </row>
    <row r="2447" spans="1:6" x14ac:dyDescent="0.3">
      <c r="A2447" t="s">
        <v>304</v>
      </c>
      <c r="C2447" s="41" t="str">
        <f t="shared" si="152"/>
        <v>502967890</v>
      </c>
      <c r="D2447" s="41" t="str">
        <f t="shared" si="153"/>
        <v>CLASSIC SWEETS MANUFACTURING</v>
      </c>
      <c r="E2447" s="41" t="str">
        <f t="shared" si="154"/>
        <v>PROPRIETOR</v>
      </c>
      <c r="F2447" s="48" t="str">
        <f t="shared" si="155"/>
        <v>6,450.75</v>
      </c>
    </row>
    <row r="2448" spans="1:6" x14ac:dyDescent="0.3">
      <c r="A2448" t="s">
        <v>305</v>
      </c>
      <c r="C2448" s="41" t="str">
        <f t="shared" si="152"/>
        <v>502978901</v>
      </c>
      <c r="D2448" s="41" t="str">
        <f t="shared" si="153"/>
        <v>OMKAR FREIGHT CARRIERS</v>
      </c>
      <c r="E2448" s="41" t="str">
        <f t="shared" si="154"/>
        <v>PARTNERSHIP</v>
      </c>
      <c r="F2448" s="48" t="str">
        <f t="shared" si="155"/>
        <v>7,90,876.00</v>
      </c>
    </row>
    <row r="2449" spans="1:6" x14ac:dyDescent="0.3">
      <c r="A2449" t="s">
        <v>306</v>
      </c>
      <c r="C2449" s="41" t="str">
        <f t="shared" si="152"/>
        <v>502989012</v>
      </c>
      <c r="D2449" s="41" t="str">
        <f t="shared" si="153"/>
        <v>CLOUDNINE IT HUB</v>
      </c>
      <c r="E2449" s="41" t="str">
        <f t="shared" si="154"/>
        <v>LLP</v>
      </c>
      <c r="F2449" s="48" t="str">
        <f t="shared" si="155"/>
        <v>1,25,000.00</v>
      </c>
    </row>
    <row r="2450" spans="1:6" x14ac:dyDescent="0.3">
      <c r="A2450" t="s">
        <v>307</v>
      </c>
      <c r="C2450" s="41" t="str">
        <f t="shared" si="152"/>
        <v>502990123</v>
      </c>
      <c r="D2450" s="41" t="str">
        <f t="shared" si="153"/>
        <v>GREENLAND TIMBER MART</v>
      </c>
      <c r="E2450" s="41" t="str">
        <f t="shared" si="154"/>
        <v>PRIVATE LIMITED</v>
      </c>
      <c r="F2450" s="48" t="str">
        <f t="shared" si="155"/>
        <v>0.00</v>
      </c>
    </row>
    <row r="2451" spans="1:6" x14ac:dyDescent="0.3">
      <c r="A2451" t="s">
        <v>308</v>
      </c>
      <c r="C2451" s="41" t="str">
        <f t="shared" si="152"/>
        <v>503001234</v>
      </c>
      <c r="D2451" s="41" t="str">
        <f t="shared" si="153"/>
        <v>WESTERN HILLS DEVELOPERS</v>
      </c>
      <c r="E2451" s="41" t="str">
        <f t="shared" si="154"/>
        <v>PARTNERSHIP</v>
      </c>
      <c r="F2451" s="48" t="str">
        <f t="shared" si="155"/>
        <v>4,10,340.00</v>
      </c>
    </row>
    <row r="2452" spans="1:6" x14ac:dyDescent="0.3">
      <c r="A2452" t="s">
        <v>309</v>
      </c>
      <c r="C2452" s="41" t="str">
        <f t="shared" si="152"/>
        <v>503012345</v>
      </c>
      <c r="D2452" s="41" t="str">
        <f t="shared" si="153"/>
        <v>BRILLIANT EDUCATION HUB</v>
      </c>
      <c r="E2452" s="41" t="str">
        <f t="shared" si="154"/>
        <v>PRIVATE LIMITED</v>
      </c>
      <c r="F2452" s="48" t="str">
        <f t="shared" si="155"/>
        <v>9,300.00</v>
      </c>
    </row>
    <row r="2453" spans="1:6" x14ac:dyDescent="0.3">
      <c r="A2453" t="s">
        <v>310</v>
      </c>
      <c r="C2453" s="41" t="str">
        <f t="shared" si="152"/>
        <v>503023456</v>
      </c>
      <c r="D2453" s="41" t="str">
        <f t="shared" si="153"/>
        <v>GOLDSTAR MILK PRODUCTS</v>
      </c>
      <c r="E2453" s="41" t="str">
        <f t="shared" si="154"/>
        <v>PROPRIETOR</v>
      </c>
      <c r="F2453" s="48" t="str">
        <f t="shared" si="155"/>
        <v>6,85,210.90</v>
      </c>
    </row>
    <row r="2454" spans="1:6" x14ac:dyDescent="0.3">
      <c r="A2454" t="s">
        <v>311</v>
      </c>
      <c r="C2454" s="41" t="str">
        <f t="shared" si="152"/>
        <v>503034567</v>
      </c>
      <c r="D2454" s="41" t="str">
        <f t="shared" si="153"/>
        <v>FASTTRACK COURIER SERVICES</v>
      </c>
      <c r="E2454" s="41" t="str">
        <f t="shared" si="154"/>
        <v>LLP</v>
      </c>
      <c r="F2454" s="48" t="str">
        <f t="shared" si="155"/>
        <v>22,750.00</v>
      </c>
    </row>
    <row r="2455" spans="1:6" x14ac:dyDescent="0.3">
      <c r="A2455" t="s">
        <v>312</v>
      </c>
      <c r="C2455" s="41" t="str">
        <f t="shared" si="152"/>
        <v>503045678</v>
      </c>
      <c r="D2455" s="41" t="str">
        <f t="shared" si="153"/>
        <v>URBANPRINT MEDIA WORKS</v>
      </c>
      <c r="E2455" s="41" t="str">
        <f t="shared" si="154"/>
        <v>PRIVATE LIMITED</v>
      </c>
      <c r="F2455" s="48" t="str">
        <f t="shared" si="155"/>
        <v>9,28,999.00</v>
      </c>
    </row>
    <row r="2456" spans="1:6" x14ac:dyDescent="0.3">
      <c r="A2456" t="s">
        <v>313</v>
      </c>
      <c r="C2456" s="41" t="str">
        <f t="shared" si="152"/>
        <v>503056789</v>
      </c>
      <c r="D2456" s="41" t="str">
        <f t="shared" si="153"/>
        <v>HERITAGE SILK MILLS</v>
      </c>
      <c r="E2456" s="41" t="str">
        <f t="shared" si="154"/>
        <v>PARTNERSHIP</v>
      </c>
      <c r="F2456" s="48" t="str">
        <f t="shared" si="155"/>
        <v>0.00</v>
      </c>
    </row>
    <row r="2457" spans="1:6" x14ac:dyDescent="0.3">
      <c r="A2457" t="s">
        <v>314</v>
      </c>
      <c r="C2457" s="41" t="str">
        <f t="shared" si="152"/>
        <v>503067890</v>
      </c>
      <c r="D2457" s="41" t="str">
        <f t="shared" si="153"/>
        <v>BIOSHIELD HEALTHCARE</v>
      </c>
      <c r="E2457" s="41" t="str">
        <f t="shared" si="154"/>
        <v>PRIVATE LIMITED</v>
      </c>
      <c r="F2457" s="48" t="str">
        <f t="shared" si="155"/>
        <v>3,19,450.00</v>
      </c>
    </row>
    <row r="2458" spans="1:6" x14ac:dyDescent="0.3">
      <c r="A2458" t="s">
        <v>315</v>
      </c>
      <c r="C2458" s="41" t="str">
        <f t="shared" si="152"/>
        <v>503078901</v>
      </c>
      <c r="D2458" s="41" t="str">
        <f t="shared" si="153"/>
        <v>SHREE RAM WHOLESALE</v>
      </c>
      <c r="E2458" s="41" t="str">
        <f t="shared" si="154"/>
        <v>PROPRIETOR</v>
      </c>
      <c r="F2458" s="48" t="str">
        <f t="shared" si="155"/>
        <v>1,46,500.00</v>
      </c>
    </row>
    <row r="2459" spans="1:6" x14ac:dyDescent="0.3">
      <c r="A2459" t="s">
        <v>316</v>
      </c>
      <c r="C2459" s="41" t="str">
        <f t="shared" si="152"/>
        <v>503089012</v>
      </c>
      <c r="D2459" s="41" t="str">
        <f t="shared" si="153"/>
        <v>ORBITAL SOLAR SYSTEMS</v>
      </c>
      <c r="E2459" s="41" t="str">
        <f t="shared" si="154"/>
        <v>LLP</v>
      </c>
      <c r="F2459" s="48" t="str">
        <f t="shared" si="155"/>
        <v>12,75,000.00</v>
      </c>
    </row>
    <row r="2460" spans="1:6" x14ac:dyDescent="0.3">
      <c r="A2460" t="s">
        <v>317</v>
      </c>
      <c r="C2460" s="41" t="str">
        <f t="shared" si="152"/>
        <v>503090123</v>
      </c>
      <c r="D2460" s="41" t="str">
        <f t="shared" si="153"/>
        <v>GLOBETREK CONSULTANTS</v>
      </c>
      <c r="E2460" s="41" t="str">
        <f t="shared" si="154"/>
        <v>PRIVATE LIMITED</v>
      </c>
      <c r="F2460" s="48" t="str">
        <f t="shared" si="155"/>
        <v>8,780.00</v>
      </c>
    </row>
    <row r="2461" spans="1:6" x14ac:dyDescent="0.3">
      <c r="A2461" t="s">
        <v>318</v>
      </c>
      <c r="C2461" s="41" t="str">
        <f t="shared" si="152"/>
        <v>503101234</v>
      </c>
      <c r="D2461" s="41" t="str">
        <f t="shared" si="153"/>
        <v>ZENMAX FABRICATION WORKS</v>
      </c>
      <c r="E2461" s="41" t="str">
        <f t="shared" si="154"/>
        <v>PARTNERSHIP</v>
      </c>
      <c r="F2461" s="48" t="str">
        <f t="shared" si="155"/>
        <v>7,15,600.00</v>
      </c>
    </row>
    <row r="2462" spans="1:6" x14ac:dyDescent="0.3">
      <c r="A2462" t="s">
        <v>319</v>
      </c>
      <c r="C2462" s="41" t="str">
        <f t="shared" si="152"/>
        <v>503112345</v>
      </c>
      <c r="D2462" s="41" t="str">
        <f t="shared" si="153"/>
        <v>AURIC PACKAGING SOLUTIONS</v>
      </c>
      <c r="E2462" s="41" t="str">
        <f t="shared" si="154"/>
        <v>PRIVATE LIMITED</v>
      </c>
      <c r="F2462" s="48" t="str">
        <f t="shared" si="155"/>
        <v>5,45,890.25</v>
      </c>
    </row>
    <row r="2463" spans="1:6" x14ac:dyDescent="0.3">
      <c r="A2463" t="s">
        <v>320</v>
      </c>
      <c r="C2463" s="41" t="str">
        <f t="shared" si="152"/>
        <v>503123456</v>
      </c>
      <c r="D2463" s="41" t="str">
        <f t="shared" si="153"/>
        <v>NAVKAR TRADERS</v>
      </c>
      <c r="E2463" s="41" t="str">
        <f t="shared" si="154"/>
        <v>PROPRIETOR</v>
      </c>
      <c r="F2463" s="48" t="str">
        <f t="shared" si="155"/>
        <v>4,200.00</v>
      </c>
    </row>
    <row r="2464" spans="1:6" x14ac:dyDescent="0.3">
      <c r="A2464" t="s">
        <v>321</v>
      </c>
      <c r="C2464" s="41" t="str">
        <f t="shared" si="152"/>
        <v>503134567</v>
      </c>
      <c r="D2464" s="41" t="str">
        <f t="shared" si="153"/>
        <v>TITANIUM STRUCTURES</v>
      </c>
      <c r="E2464" s="41" t="str">
        <f t="shared" si="154"/>
        <v>LLP</v>
      </c>
      <c r="F2464" s="48" t="str">
        <f t="shared" si="155"/>
        <v>13,75,600.00</v>
      </c>
    </row>
    <row r="2465" spans="1:6" x14ac:dyDescent="0.3">
      <c r="A2465" t="s">
        <v>322</v>
      </c>
      <c r="C2465" s="41" t="str">
        <f t="shared" si="152"/>
        <v>503145678</v>
      </c>
      <c r="D2465" s="41" t="str">
        <f t="shared" si="153"/>
        <v>PRIMEGUARD SECURITY</v>
      </c>
      <c r="E2465" s="41" t="str">
        <f t="shared" si="154"/>
        <v>PARTNERSHIP</v>
      </c>
      <c r="F2465" s="48" t="str">
        <f t="shared" si="155"/>
        <v>2,540.00</v>
      </c>
    </row>
    <row r="2466" spans="1:6" x14ac:dyDescent="0.3">
      <c r="A2466" t="s">
        <v>323</v>
      </c>
      <c r="C2466" s="41" t="str">
        <f t="shared" si="152"/>
        <v>503156789</v>
      </c>
      <c r="D2466" s="41" t="str">
        <f t="shared" si="153"/>
        <v>SUNRICH PAPER MILLS</v>
      </c>
      <c r="E2466" s="41" t="str">
        <f t="shared" si="154"/>
        <v>PRIVATE LIMITED</v>
      </c>
      <c r="F2466" s="48" t="str">
        <f t="shared" si="155"/>
        <v>15,12,300.00</v>
      </c>
    </row>
    <row r="2467" spans="1:6" x14ac:dyDescent="0.3">
      <c r="A2467" t="s">
        <v>324</v>
      </c>
      <c r="C2467" s="41" t="str">
        <f t="shared" si="152"/>
        <v>503167890</v>
      </c>
      <c r="D2467" s="41" t="str">
        <f t="shared" si="153"/>
        <v>VISION MEDIA NETWORK</v>
      </c>
      <c r="E2467" s="41" t="str">
        <f t="shared" si="154"/>
        <v>PROPRIETOR</v>
      </c>
      <c r="F2467" s="48" t="str">
        <f t="shared" si="155"/>
        <v>7,450.75</v>
      </c>
    </row>
    <row r="2468" spans="1:6" x14ac:dyDescent="0.3">
      <c r="A2468" t="s">
        <v>325</v>
      </c>
      <c r="C2468" s="41" t="str">
        <f t="shared" si="152"/>
        <v>503178901</v>
      </c>
      <c r="D2468" s="41" t="str">
        <f t="shared" si="153"/>
        <v>NORTHPOINT SHIPPING</v>
      </c>
      <c r="E2468" s="41" t="str">
        <f t="shared" si="154"/>
        <v>PARTNERSHIP</v>
      </c>
      <c r="F2468" s="48" t="str">
        <f t="shared" si="155"/>
        <v>6,90,876.00</v>
      </c>
    </row>
    <row r="2469" spans="1:6" x14ac:dyDescent="0.3">
      <c r="A2469" t="s">
        <v>326</v>
      </c>
      <c r="C2469" s="41" t="str">
        <f t="shared" si="152"/>
        <v>503189012</v>
      </c>
      <c r="D2469" s="41" t="str">
        <f t="shared" si="153"/>
        <v>TECHNOVA INNOVATIONS</v>
      </c>
      <c r="E2469" s="41" t="str">
        <f t="shared" si="154"/>
        <v>LLP</v>
      </c>
      <c r="F2469" s="48" t="str">
        <f t="shared" si="155"/>
        <v>3,75,000.00</v>
      </c>
    </row>
    <row r="2470" spans="1:6" x14ac:dyDescent="0.3">
      <c r="A2470" t="s">
        <v>327</v>
      </c>
      <c r="C2470" s="41" t="str">
        <f t="shared" si="152"/>
        <v>503190123</v>
      </c>
      <c r="D2470" s="41" t="str">
        <f t="shared" si="153"/>
        <v>RIVERFRONT AGRO FOODS</v>
      </c>
      <c r="E2470" s="41" t="str">
        <f t="shared" si="154"/>
        <v>PRIVATE LIMITED</v>
      </c>
      <c r="F2470" s="48" t="str">
        <f t="shared" si="155"/>
        <v>0.00</v>
      </c>
    </row>
    <row r="2471" spans="1:6" x14ac:dyDescent="0.3">
      <c r="A2471" t="s">
        <v>328</v>
      </c>
      <c r="C2471" s="41" t="str">
        <f t="shared" si="152"/>
        <v>503201234</v>
      </c>
      <c r="D2471" s="41" t="str">
        <f t="shared" si="153"/>
        <v>ARCADIA FURNISHINGS</v>
      </c>
      <c r="E2471" s="41" t="str">
        <f t="shared" si="154"/>
        <v>PARTNERSHIP</v>
      </c>
      <c r="F2471" s="48" t="str">
        <f t="shared" si="155"/>
        <v>9,10,340.00</v>
      </c>
    </row>
    <row r="2472" spans="1:6" x14ac:dyDescent="0.3">
      <c r="A2472" t="s">
        <v>329</v>
      </c>
      <c r="C2472" s="41" t="str">
        <f t="shared" si="152"/>
        <v>503212345</v>
      </c>
      <c r="D2472" s="41" t="str">
        <f t="shared" si="153"/>
        <v>SILVERTONE FABRICS</v>
      </c>
      <c r="E2472" s="41" t="str">
        <f t="shared" si="154"/>
        <v>PRIVATE LIMITED</v>
      </c>
      <c r="F2472" s="48" t="str">
        <f t="shared" si="155"/>
        <v>6,45,920.00</v>
      </c>
    </row>
    <row r="2473" spans="1:6" x14ac:dyDescent="0.3">
      <c r="A2473" t="s">
        <v>330</v>
      </c>
      <c r="C2473" s="41" t="str">
        <f t="shared" si="152"/>
        <v>503223456</v>
      </c>
      <c r="D2473" s="41" t="str">
        <f t="shared" si="153"/>
        <v>MAHALAXMI GRAIN SUPPLIERS</v>
      </c>
      <c r="E2473" s="41" t="str">
        <f t="shared" si="154"/>
        <v>PROPRIETOR</v>
      </c>
      <c r="F2473" s="48" t="str">
        <f t="shared" si="155"/>
        <v>0.00</v>
      </c>
    </row>
    <row r="2474" spans="1:6" x14ac:dyDescent="0.3">
      <c r="A2474" t="s">
        <v>331</v>
      </c>
      <c r="C2474" s="41" t="str">
        <f t="shared" si="152"/>
        <v>503234567</v>
      </c>
      <c r="D2474" s="41" t="str">
        <f t="shared" si="153"/>
        <v>EASTCOAST INFRA PROJECTS</v>
      </c>
      <c r="E2474" s="41" t="str">
        <f t="shared" si="154"/>
        <v>PARTNERSHIP</v>
      </c>
      <c r="F2474" s="48" t="str">
        <f t="shared" si="155"/>
        <v>14,25,300.75</v>
      </c>
    </row>
    <row r="2475" spans="1:6" x14ac:dyDescent="0.3">
      <c r="A2475" t="s">
        <v>332</v>
      </c>
      <c r="C2475" s="41" t="str">
        <f t="shared" si="152"/>
        <v>503245678</v>
      </c>
      <c r="D2475" s="41" t="str">
        <f t="shared" si="153"/>
        <v>RAPIDLINE LOGISTICS</v>
      </c>
      <c r="E2475" s="41" t="str">
        <f t="shared" si="154"/>
        <v>LLP</v>
      </c>
      <c r="F2475" s="48" t="str">
        <f t="shared" si="155"/>
        <v>10,540.00</v>
      </c>
    </row>
    <row r="2476" spans="1:6" x14ac:dyDescent="0.3">
      <c r="A2476" t="s">
        <v>333</v>
      </c>
      <c r="C2476" s="41" t="str">
        <f t="shared" si="152"/>
        <v>503256789</v>
      </c>
      <c r="D2476" s="41" t="str">
        <f t="shared" si="153"/>
        <v>MEDICARE PHARMA INDIA</v>
      </c>
      <c r="E2476" s="41" t="str">
        <f t="shared" si="154"/>
        <v>PRIVATE LIMITED</v>
      </c>
      <c r="F2476" s="48" t="str">
        <f t="shared" si="155"/>
        <v>8,12,800.00</v>
      </c>
    </row>
    <row r="2477" spans="1:6" x14ac:dyDescent="0.3">
      <c r="A2477" t="s">
        <v>334</v>
      </c>
      <c r="C2477" s="41" t="str">
        <f t="shared" si="152"/>
        <v>503267890</v>
      </c>
      <c r="D2477" s="41" t="str">
        <f t="shared" si="153"/>
        <v>SPICEWORLD TRADERS</v>
      </c>
      <c r="E2477" s="41" t="str">
        <f t="shared" si="154"/>
        <v>PROPRIETOR</v>
      </c>
      <c r="F2477" s="48" t="str">
        <f t="shared" si="155"/>
        <v>7,450.50</v>
      </c>
    </row>
    <row r="2478" spans="1:6" x14ac:dyDescent="0.3">
      <c r="A2478" t="s">
        <v>335</v>
      </c>
      <c r="C2478" s="41" t="str">
        <f t="shared" si="152"/>
        <v>503278901</v>
      </c>
      <c r="D2478" s="41" t="str">
        <f t="shared" si="153"/>
        <v>TRANSWAY CARGO MOVERS</v>
      </c>
      <c r="E2478" s="41" t="str">
        <f t="shared" si="154"/>
        <v>PARTNERSHIP</v>
      </c>
      <c r="F2478" s="48" t="str">
        <f t="shared" si="155"/>
        <v>5,75,650.00</v>
      </c>
    </row>
    <row r="2479" spans="1:6" x14ac:dyDescent="0.3">
      <c r="A2479" t="s">
        <v>336</v>
      </c>
      <c r="C2479" s="41" t="str">
        <f t="shared" si="152"/>
        <v>503289012</v>
      </c>
      <c r="D2479" s="41" t="str">
        <f t="shared" si="153"/>
        <v>CLOUDSYNC CONSULTING</v>
      </c>
      <c r="E2479" s="41" t="str">
        <f t="shared" si="154"/>
        <v>LLP</v>
      </c>
      <c r="F2479" s="48" t="str">
        <f t="shared" si="155"/>
        <v>4,75,000.00</v>
      </c>
    </row>
    <row r="2480" spans="1:6" x14ac:dyDescent="0.3">
      <c r="A2480" t="s">
        <v>337</v>
      </c>
      <c r="C2480" s="41" t="str">
        <f t="shared" si="152"/>
        <v>503290123</v>
      </c>
      <c r="D2480" s="41" t="str">
        <f t="shared" si="153"/>
        <v>TRIDENT STEEL WORKS</v>
      </c>
      <c r="E2480" s="41" t="str">
        <f t="shared" si="154"/>
        <v>PRIVATE LIMITED</v>
      </c>
      <c r="F2480" s="48" t="str">
        <f t="shared" si="155"/>
        <v>0.00</v>
      </c>
    </row>
    <row r="2481" spans="1:6" x14ac:dyDescent="0.3">
      <c r="A2481" t="s">
        <v>338</v>
      </c>
      <c r="C2481" s="41" t="str">
        <f t="shared" si="152"/>
        <v>503301234</v>
      </c>
      <c r="D2481" s="41" t="str">
        <f t="shared" si="153"/>
        <v>ORCHID TEXTILE EXPORTS</v>
      </c>
      <c r="E2481" s="41" t="str">
        <f t="shared" si="154"/>
        <v>PARTNERSHIP</v>
      </c>
      <c r="F2481" s="48" t="str">
        <f t="shared" si="155"/>
        <v>3,80,340.00</v>
      </c>
    </row>
    <row r="2482" spans="1:6" x14ac:dyDescent="0.3">
      <c r="A2482" t="s">
        <v>339</v>
      </c>
      <c r="C2482" s="41" t="str">
        <f t="shared" si="152"/>
        <v>503312345</v>
      </c>
      <c r="D2482" s="41" t="str">
        <f t="shared" si="153"/>
        <v>HORIZON REALTY VENTURES</v>
      </c>
      <c r="E2482" s="41" t="str">
        <f t="shared" si="154"/>
        <v>PRIVATE LIMITED</v>
      </c>
      <c r="F2482" s="48" t="str">
        <f t="shared" si="155"/>
        <v>18,300.00</v>
      </c>
    </row>
    <row r="2483" spans="1:6" x14ac:dyDescent="0.3">
      <c r="A2483" t="s">
        <v>340</v>
      </c>
      <c r="C2483" s="41" t="str">
        <f t="shared" si="152"/>
        <v>503323456</v>
      </c>
      <c r="D2483" s="41" t="str">
        <f t="shared" si="153"/>
        <v>FRESHCROP AGRO PRODUCTS</v>
      </c>
      <c r="E2483" s="41" t="str">
        <f t="shared" si="154"/>
        <v>PROPRIETOR</v>
      </c>
      <c r="F2483" s="48" t="str">
        <f t="shared" si="155"/>
        <v>2,95,110.90</v>
      </c>
    </row>
    <row r="2484" spans="1:6" x14ac:dyDescent="0.3">
      <c r="A2484" t="s">
        <v>341</v>
      </c>
      <c r="C2484" s="41" t="str">
        <f t="shared" si="152"/>
        <v>503334567</v>
      </c>
      <c r="D2484" s="41" t="str">
        <f t="shared" si="153"/>
        <v>DIGITECH SOLUTIONS INDIA</v>
      </c>
      <c r="E2484" s="41" t="str">
        <f t="shared" si="154"/>
        <v>LLP</v>
      </c>
      <c r="F2484" s="48" t="str">
        <f t="shared" si="155"/>
        <v>28,750.00</v>
      </c>
    </row>
    <row r="2485" spans="1:6" x14ac:dyDescent="0.3">
      <c r="A2485" t="s">
        <v>342</v>
      </c>
      <c r="C2485" s="41" t="str">
        <f t="shared" si="152"/>
        <v>503345678</v>
      </c>
      <c r="D2485" s="41" t="str">
        <f t="shared" si="153"/>
        <v>SUNPACK INDUSTRIES</v>
      </c>
      <c r="E2485" s="41" t="str">
        <f t="shared" si="154"/>
        <v>PRIVATE LIMITED</v>
      </c>
      <c r="F2485" s="48" t="str">
        <f t="shared" si="155"/>
        <v>6,28,999.00</v>
      </c>
    </row>
    <row r="2486" spans="1:6" x14ac:dyDescent="0.3">
      <c r="A2486" t="s">
        <v>343</v>
      </c>
      <c r="C2486" s="41" t="str">
        <f t="shared" si="152"/>
        <v>503356789</v>
      </c>
      <c r="D2486" s="41" t="str">
        <f t="shared" si="153"/>
        <v>IMPERIAL IMPEX SERVICES</v>
      </c>
      <c r="E2486" s="41" t="str">
        <f t="shared" si="154"/>
        <v>PARTNERSHIP</v>
      </c>
      <c r="F2486" s="48" t="str">
        <f t="shared" si="155"/>
        <v>0.00</v>
      </c>
    </row>
    <row r="2487" spans="1:6" x14ac:dyDescent="0.3">
      <c r="A2487" t="s">
        <v>344</v>
      </c>
      <c r="C2487" s="41" t="str">
        <f t="shared" si="152"/>
        <v>503367890</v>
      </c>
      <c r="D2487" s="41" t="str">
        <f t="shared" si="153"/>
        <v>ALTRON ENGINEERING INDIA</v>
      </c>
      <c r="E2487" s="41" t="str">
        <f t="shared" si="154"/>
        <v>PRIVATE LIMITED</v>
      </c>
      <c r="F2487" s="48" t="str">
        <f t="shared" si="155"/>
        <v>1,79,450.00</v>
      </c>
    </row>
    <row r="2488" spans="1:6" x14ac:dyDescent="0.3">
      <c r="A2488" t="s">
        <v>345</v>
      </c>
      <c r="C2488" s="41" t="str">
        <f t="shared" si="152"/>
        <v>503378901</v>
      </c>
      <c r="D2488" s="41" t="str">
        <f t="shared" si="153"/>
        <v>SHREE HARI MEDICAL SUPPLY</v>
      </c>
      <c r="E2488" s="41" t="str">
        <f t="shared" si="154"/>
        <v>PROPRIETOR</v>
      </c>
      <c r="F2488" s="48" t="str">
        <f t="shared" si="155"/>
        <v>86,500.00</v>
      </c>
    </row>
    <row r="2489" spans="1:6" x14ac:dyDescent="0.3">
      <c r="A2489" t="s">
        <v>346</v>
      </c>
      <c r="C2489" s="41" t="str">
        <f t="shared" si="152"/>
        <v>503389012</v>
      </c>
      <c r="D2489" s="41" t="str">
        <f t="shared" si="153"/>
        <v>POWERGRID SYSTEMS</v>
      </c>
      <c r="E2489" s="41" t="str">
        <f t="shared" si="154"/>
        <v>LLP</v>
      </c>
      <c r="F2489" s="48" t="str">
        <f t="shared" si="155"/>
        <v>9,15,000.00</v>
      </c>
    </row>
    <row r="2490" spans="1:6" x14ac:dyDescent="0.3">
      <c r="A2490" t="s">
        <v>347</v>
      </c>
      <c r="C2490" s="41" t="str">
        <f t="shared" si="152"/>
        <v>503390123</v>
      </c>
      <c r="D2490" s="41" t="str">
        <f t="shared" si="153"/>
        <v>INNOVISTA TECH PARK</v>
      </c>
      <c r="E2490" s="41" t="str">
        <f t="shared" si="154"/>
        <v>PRIVATE LIMITED</v>
      </c>
      <c r="F2490" s="48" t="str">
        <f t="shared" si="155"/>
        <v>6,780.00</v>
      </c>
    </row>
    <row r="2491" spans="1:6" x14ac:dyDescent="0.3">
      <c r="A2491" t="s">
        <v>348</v>
      </c>
      <c r="C2491" s="41" t="str">
        <f t="shared" si="152"/>
        <v>503401234</v>
      </c>
      <c r="D2491" s="41" t="str">
        <f t="shared" si="153"/>
        <v>STONEMAX GRANITES</v>
      </c>
      <c r="E2491" s="41" t="str">
        <f t="shared" si="154"/>
        <v>PARTNERSHIP</v>
      </c>
      <c r="F2491" s="48" t="str">
        <f t="shared" si="155"/>
        <v>4,45,600.00</v>
      </c>
    </row>
    <row r="2492" spans="1:6" x14ac:dyDescent="0.3">
      <c r="A2492" t="s">
        <v>349</v>
      </c>
      <c r="C2492" s="41" t="str">
        <f t="shared" si="152"/>
        <v>503412345</v>
      </c>
      <c r="D2492" s="41" t="str">
        <f t="shared" si="153"/>
        <v>GREENFIELD DAIRY PRODUCTS</v>
      </c>
      <c r="E2492" s="41" t="str">
        <f t="shared" si="154"/>
        <v>PRIVATE LIMITED</v>
      </c>
      <c r="F2492" s="48" t="str">
        <f t="shared" si="155"/>
        <v>7,95,450.25</v>
      </c>
    </row>
    <row r="2493" spans="1:6" x14ac:dyDescent="0.3">
      <c r="A2493" t="s">
        <v>350</v>
      </c>
      <c r="C2493" s="41" t="str">
        <f t="shared" si="152"/>
        <v>503423456</v>
      </c>
      <c r="D2493" s="41" t="str">
        <f t="shared" si="153"/>
        <v>RAJDHANI ELECTRICALS</v>
      </c>
      <c r="E2493" s="41" t="str">
        <f t="shared" si="154"/>
        <v>PROPRIETOR</v>
      </c>
      <c r="F2493" s="48" t="str">
        <f t="shared" si="155"/>
        <v>5,200.00</v>
      </c>
    </row>
    <row r="2494" spans="1:6" x14ac:dyDescent="0.3">
      <c r="A2494" t="s">
        <v>351</v>
      </c>
      <c r="C2494" s="41" t="str">
        <f t="shared" si="152"/>
        <v>503434567</v>
      </c>
      <c r="D2494" s="41" t="str">
        <f t="shared" si="153"/>
        <v>VECTOR MACHINE TOOLS</v>
      </c>
      <c r="E2494" s="41" t="str">
        <f t="shared" si="154"/>
        <v>LLP</v>
      </c>
      <c r="F2494" s="48" t="str">
        <f t="shared" si="155"/>
        <v>10,75,600.00</v>
      </c>
    </row>
    <row r="2495" spans="1:6" x14ac:dyDescent="0.3">
      <c r="A2495" t="s">
        <v>352</v>
      </c>
      <c r="C2495" s="41" t="str">
        <f t="shared" si="152"/>
        <v>503445678</v>
      </c>
      <c r="D2495" s="41" t="str">
        <f t="shared" si="153"/>
        <v>UNITY MAINTENANCE SERVICES</v>
      </c>
      <c r="E2495" s="41" t="str">
        <f t="shared" si="154"/>
        <v>PARTNERSHIP</v>
      </c>
      <c r="F2495" s="48" t="str">
        <f t="shared" si="155"/>
        <v>8,540.00</v>
      </c>
    </row>
    <row r="2496" spans="1:6" x14ac:dyDescent="0.3">
      <c r="A2496" t="s">
        <v>353</v>
      </c>
      <c r="C2496" s="41" t="str">
        <f t="shared" si="152"/>
        <v>503456789</v>
      </c>
      <c r="D2496" s="41" t="str">
        <f t="shared" si="153"/>
        <v>ZENITH RETAIL STORES</v>
      </c>
      <c r="E2496" s="41" t="str">
        <f t="shared" si="154"/>
        <v>PRIVATE LIMITED</v>
      </c>
      <c r="F2496" s="48" t="str">
        <f t="shared" si="155"/>
        <v>12,42,300.00</v>
      </c>
    </row>
    <row r="2497" spans="1:6" x14ac:dyDescent="0.3">
      <c r="A2497" t="s">
        <v>354</v>
      </c>
      <c r="C2497" s="41" t="str">
        <f t="shared" si="152"/>
        <v>503467890</v>
      </c>
      <c r="D2497" s="41" t="str">
        <f t="shared" si="153"/>
        <v>SWEETLAND FOOD INDUSTRIES</v>
      </c>
      <c r="E2497" s="41" t="str">
        <f t="shared" si="154"/>
        <v>PROPRIETOR</v>
      </c>
      <c r="F2497" s="48" t="str">
        <f t="shared" si="155"/>
        <v>4,450.75</v>
      </c>
    </row>
    <row r="2498" spans="1:6" x14ac:dyDescent="0.3">
      <c r="A2498" t="s">
        <v>355</v>
      </c>
      <c r="C2498" s="41" t="str">
        <f t="shared" si="152"/>
        <v>503478901</v>
      </c>
      <c r="D2498" s="41" t="str">
        <f t="shared" si="153"/>
        <v>OM TRANS LOGISTICS</v>
      </c>
      <c r="E2498" s="41" t="str">
        <f t="shared" si="154"/>
        <v>PARTNERSHIP</v>
      </c>
      <c r="F2498" s="48" t="str">
        <f t="shared" si="155"/>
        <v>6,90,876.00</v>
      </c>
    </row>
    <row r="2499" spans="1:6" x14ac:dyDescent="0.3">
      <c r="A2499" t="s">
        <v>356</v>
      </c>
      <c r="C2499" s="41" t="str">
        <f t="shared" si="152"/>
        <v>503489012</v>
      </c>
      <c r="D2499" s="41" t="str">
        <f t="shared" si="153"/>
        <v>SKYNET DIGITAL HUB</v>
      </c>
      <c r="E2499" s="41" t="str">
        <f t="shared" si="154"/>
        <v>LLP</v>
      </c>
      <c r="F2499" s="48" t="str">
        <f t="shared" si="155"/>
        <v>2,25,000.00</v>
      </c>
    </row>
    <row r="2500" spans="1:6" x14ac:dyDescent="0.3">
      <c r="A2500" t="s">
        <v>357</v>
      </c>
      <c r="C2500" s="41" t="str">
        <f t="shared" ref="C2500:C2563" si="156">TRIM(_xlfn.TEXTBEFORE(TRIM(A2499), " "))</f>
        <v>503490123</v>
      </c>
      <c r="D2500" s="41" t="str">
        <f t="shared" ref="D2500:D2563" si="157">TRIM(_xlfn.TEXTBEFORE(_xlfn.TEXTAFTER(TRIM(A2499), " "), "-"))</f>
        <v>GREENWOOD TIMBER TRADERS</v>
      </c>
      <c r="E2500" s="41" t="str">
        <f t="shared" ref="E2500:E2563" si="158">TRIM(_xlfn.TEXTBEFORE(_xlfn.TEXTAFTER(A2499, "-"), "Internal"))</f>
        <v>PRIVATE LIMITED</v>
      </c>
      <c r="F2500" s="48" t="str">
        <f t="shared" ref="F2500:F2563" si="159">TRIM(_xlfn.TEXTBEFORE(_xlfn.TEXTAFTER(A2499, "₹"), " ", -1))</f>
        <v>0.00</v>
      </c>
    </row>
    <row r="2501" spans="1:6" x14ac:dyDescent="0.3">
      <c r="A2501" t="s">
        <v>358</v>
      </c>
      <c r="C2501" s="41" t="str">
        <f t="shared" si="156"/>
        <v>503501234</v>
      </c>
      <c r="D2501" s="41" t="str">
        <f t="shared" si="157"/>
        <v>WESTEND PROPERTY DEVELOPERS</v>
      </c>
      <c r="E2501" s="41" t="str">
        <f t="shared" si="158"/>
        <v>PARTNERSHIP</v>
      </c>
      <c r="F2501" s="48" t="str">
        <f t="shared" si="159"/>
        <v>5,10,340.00</v>
      </c>
    </row>
    <row r="2502" spans="1:6" x14ac:dyDescent="0.3">
      <c r="A2502" t="s">
        <v>359</v>
      </c>
      <c r="C2502" s="41" t="str">
        <f t="shared" si="156"/>
        <v>503512345</v>
      </c>
      <c r="D2502" s="41" t="str">
        <f t="shared" si="157"/>
        <v>BRIGHTFUTURE ACADEMY</v>
      </c>
      <c r="E2502" s="41" t="str">
        <f t="shared" si="158"/>
        <v>PRIVATE LIMITED</v>
      </c>
      <c r="F2502" s="48" t="str">
        <f t="shared" si="159"/>
        <v>3,300.00</v>
      </c>
    </row>
    <row r="2503" spans="1:6" x14ac:dyDescent="0.3">
      <c r="A2503" t="s">
        <v>360</v>
      </c>
      <c r="C2503" s="41" t="str">
        <f t="shared" si="156"/>
        <v>503523456</v>
      </c>
      <c r="D2503" s="41" t="str">
        <f t="shared" si="157"/>
        <v>GOLDEN MILK FOODS</v>
      </c>
      <c r="E2503" s="41" t="str">
        <f t="shared" si="158"/>
        <v>PROPRIETOR</v>
      </c>
      <c r="F2503" s="48" t="str">
        <f t="shared" si="159"/>
        <v>8,85,210.90</v>
      </c>
    </row>
    <row r="2504" spans="1:6" x14ac:dyDescent="0.3">
      <c r="A2504" t="s">
        <v>361</v>
      </c>
      <c r="C2504" s="41" t="str">
        <f t="shared" si="156"/>
        <v>503534567</v>
      </c>
      <c r="D2504" s="41" t="str">
        <f t="shared" si="157"/>
        <v>SPEEDTRACK EXPRESS</v>
      </c>
      <c r="E2504" s="41" t="str">
        <f t="shared" si="158"/>
        <v>LLP</v>
      </c>
      <c r="F2504" s="48" t="str">
        <f t="shared" si="159"/>
        <v>19,750.00</v>
      </c>
    </row>
    <row r="2505" spans="1:6" x14ac:dyDescent="0.3">
      <c r="A2505" t="s">
        <v>227</v>
      </c>
      <c r="C2505" s="41" t="str">
        <f t="shared" si="156"/>
        <v>503545678</v>
      </c>
      <c r="D2505" s="41" t="str">
        <f t="shared" si="157"/>
        <v>URBAN MEDIA PRINTS</v>
      </c>
      <c r="E2505" s="41" t="str">
        <f t="shared" si="158"/>
        <v>PRIVATE LIMITED</v>
      </c>
      <c r="F2505" s="48" t="str">
        <f t="shared" si="159"/>
        <v>7,18,999.00</v>
      </c>
    </row>
    <row r="2506" spans="1:6" x14ac:dyDescent="0.3">
      <c r="A2506" t="s">
        <v>228</v>
      </c>
      <c r="C2506" s="41" t="str">
        <f t="shared" si="156"/>
        <v>502101234</v>
      </c>
      <c r="D2506" s="41" t="str">
        <f t="shared" si="157"/>
        <v>HORIZON PAPER MILLS</v>
      </c>
      <c r="E2506" s="41" t="str">
        <f t="shared" si="158"/>
        <v>PARTNERSHIP</v>
      </c>
      <c r="F2506" s="48" t="str">
        <f t="shared" si="159"/>
        <v>3,25,600.00</v>
      </c>
    </row>
    <row r="2507" spans="1:6" x14ac:dyDescent="0.3">
      <c r="A2507" t="s">
        <v>229</v>
      </c>
      <c r="C2507" s="41" t="str">
        <f t="shared" si="156"/>
        <v>502212345</v>
      </c>
      <c r="D2507" s="41" t="str">
        <f t="shared" si="157"/>
        <v>APEX METAL WORKS</v>
      </c>
      <c r="E2507" s="41" t="str">
        <f t="shared" si="158"/>
        <v>PRIVATE LIMITED</v>
      </c>
      <c r="F2507" s="48" t="str">
        <f t="shared" si="159"/>
        <v>4,75,890.00</v>
      </c>
    </row>
    <row r="2508" spans="1:6" x14ac:dyDescent="0.3">
      <c r="A2508" t="s">
        <v>230</v>
      </c>
      <c r="C2508" s="41" t="str">
        <f t="shared" si="156"/>
        <v>502223456</v>
      </c>
      <c r="D2508" s="41" t="str">
        <f t="shared" si="157"/>
        <v>SUNSHINE AGRO EXPORTS</v>
      </c>
      <c r="E2508" s="41" t="str">
        <f t="shared" si="158"/>
        <v>PROPRIETOR</v>
      </c>
      <c r="F2508" s="48" t="str">
        <f t="shared" si="159"/>
        <v>0.00</v>
      </c>
    </row>
    <row r="2509" spans="1:6" x14ac:dyDescent="0.3">
      <c r="A2509" t="s">
        <v>231</v>
      </c>
      <c r="C2509" s="41" t="str">
        <f t="shared" si="156"/>
        <v>502234567</v>
      </c>
      <c r="D2509" s="41" t="str">
        <f t="shared" si="157"/>
        <v>GREENVALLEY PROJECTS</v>
      </c>
      <c r="E2509" s="41" t="str">
        <f t="shared" si="158"/>
        <v>PARTNERSHIP</v>
      </c>
      <c r="F2509" s="48" t="str">
        <f t="shared" si="159"/>
        <v>12,45,600.50</v>
      </c>
    </row>
    <row r="2510" spans="1:6" x14ac:dyDescent="0.3">
      <c r="A2510" t="s">
        <v>232</v>
      </c>
      <c r="C2510" s="41" t="str">
        <f t="shared" si="156"/>
        <v>502245678</v>
      </c>
      <c r="D2510" s="41" t="str">
        <f t="shared" si="157"/>
        <v>ORBITAL TECHNOLOGIES</v>
      </c>
      <c r="E2510" s="41" t="str">
        <f t="shared" si="158"/>
        <v>LLP</v>
      </c>
      <c r="F2510" s="48" t="str">
        <f t="shared" si="159"/>
        <v>8,540.00</v>
      </c>
    </row>
    <row r="2511" spans="1:6" x14ac:dyDescent="0.3">
      <c r="A2511" t="s">
        <v>233</v>
      </c>
      <c r="C2511" s="41" t="str">
        <f t="shared" si="156"/>
        <v>502256789</v>
      </c>
      <c r="D2511" s="41" t="str">
        <f t="shared" si="157"/>
        <v>MATRIX PHARMA SOLUTIONS</v>
      </c>
      <c r="E2511" s="41" t="str">
        <f t="shared" si="158"/>
        <v>PRIVATE LIMITED</v>
      </c>
      <c r="F2511" s="48" t="str">
        <f t="shared" si="159"/>
        <v>9,12,300.00</v>
      </c>
    </row>
    <row r="2512" spans="1:6" x14ac:dyDescent="0.3">
      <c r="A2512" t="s">
        <v>234</v>
      </c>
      <c r="C2512" s="41" t="str">
        <f t="shared" si="156"/>
        <v>502267890</v>
      </c>
      <c r="D2512" s="41" t="str">
        <f t="shared" si="157"/>
        <v>SILKROUTE APPARELS</v>
      </c>
      <c r="E2512" s="41" t="str">
        <f t="shared" si="158"/>
        <v>PROPRIETOR</v>
      </c>
      <c r="F2512" s="48" t="str">
        <f t="shared" si="159"/>
        <v>2,450.75</v>
      </c>
    </row>
    <row r="2513" spans="1:6" x14ac:dyDescent="0.3">
      <c r="A2513" t="s">
        <v>235</v>
      </c>
      <c r="C2513" s="41" t="str">
        <f t="shared" si="156"/>
        <v>502278901</v>
      </c>
      <c r="D2513" s="41" t="str">
        <f t="shared" si="157"/>
        <v>ROYAL INDIA LOGISTICS</v>
      </c>
      <c r="E2513" s="41" t="str">
        <f t="shared" si="158"/>
        <v>PARTNERSHIP</v>
      </c>
      <c r="F2513" s="48" t="str">
        <f t="shared" si="159"/>
        <v>6,90,876.00</v>
      </c>
    </row>
    <row r="2514" spans="1:6" x14ac:dyDescent="0.3">
      <c r="A2514" t="s">
        <v>236</v>
      </c>
      <c r="C2514" s="41" t="str">
        <f t="shared" si="156"/>
        <v>502289012</v>
      </c>
      <c r="D2514" s="41" t="str">
        <f t="shared" si="157"/>
        <v>VERTEX CONSULTANTS</v>
      </c>
      <c r="E2514" s="41" t="str">
        <f t="shared" si="158"/>
        <v>LLP</v>
      </c>
      <c r="F2514" s="48" t="str">
        <f t="shared" si="159"/>
        <v>3,25,000.00</v>
      </c>
    </row>
    <row r="2515" spans="1:6" x14ac:dyDescent="0.3">
      <c r="A2515" t="s">
        <v>237</v>
      </c>
      <c r="C2515" s="41" t="str">
        <f t="shared" si="156"/>
        <v>502290123</v>
      </c>
      <c r="D2515" s="41" t="str">
        <f t="shared" si="157"/>
        <v>MAGNUS STEEL INDUSTRIES</v>
      </c>
      <c r="E2515" s="41" t="str">
        <f t="shared" si="158"/>
        <v>PRIVATE LIMITED</v>
      </c>
      <c r="F2515" s="48" t="str">
        <f t="shared" si="159"/>
        <v>0.00</v>
      </c>
    </row>
    <row r="2516" spans="1:6" x14ac:dyDescent="0.3">
      <c r="A2516" t="s">
        <v>238</v>
      </c>
      <c r="C2516" s="41" t="str">
        <f t="shared" si="156"/>
        <v>502301234</v>
      </c>
      <c r="D2516" s="41" t="str">
        <f t="shared" si="157"/>
        <v>BLUEWAVE MARINE EXPORTS</v>
      </c>
      <c r="E2516" s="41" t="str">
        <f t="shared" si="158"/>
        <v>PARTNERSHIP</v>
      </c>
      <c r="F2516" s="48" t="str">
        <f t="shared" si="159"/>
        <v>5,10,340.00</v>
      </c>
    </row>
    <row r="2517" spans="1:6" x14ac:dyDescent="0.3">
      <c r="A2517" t="s">
        <v>239</v>
      </c>
      <c r="C2517" s="41" t="str">
        <f t="shared" si="156"/>
        <v>502312345</v>
      </c>
      <c r="D2517" s="41" t="str">
        <f t="shared" si="157"/>
        <v>TRIDENT INFRA BUILDERS</v>
      </c>
      <c r="E2517" s="41" t="str">
        <f t="shared" si="158"/>
        <v>PRIVATE LIMITED</v>
      </c>
      <c r="F2517" s="48" t="str">
        <f t="shared" si="159"/>
        <v>7,300.00</v>
      </c>
    </row>
    <row r="2518" spans="1:6" x14ac:dyDescent="0.3">
      <c r="A2518" t="s">
        <v>240</v>
      </c>
      <c r="C2518" s="41" t="str">
        <f t="shared" si="156"/>
        <v>502323456</v>
      </c>
      <c r="D2518" s="41" t="str">
        <f t="shared" si="157"/>
        <v>HIMALAYA FOOD PROCESSORS</v>
      </c>
      <c r="E2518" s="41" t="str">
        <f t="shared" si="158"/>
        <v>PROPRIETOR</v>
      </c>
      <c r="F2518" s="48" t="str">
        <f t="shared" si="159"/>
        <v>2,45,210.90</v>
      </c>
    </row>
    <row r="2519" spans="1:6" x14ac:dyDescent="0.3">
      <c r="A2519" t="s">
        <v>241</v>
      </c>
      <c r="C2519" s="41" t="str">
        <f t="shared" si="156"/>
        <v>502334567</v>
      </c>
      <c r="D2519" s="41" t="str">
        <f t="shared" si="157"/>
        <v>NOVA ELECTRIC SYSTEMS</v>
      </c>
      <c r="E2519" s="41" t="str">
        <f t="shared" si="158"/>
        <v>LLP</v>
      </c>
      <c r="F2519" s="48" t="str">
        <f t="shared" si="159"/>
        <v>19,750.00</v>
      </c>
    </row>
    <row r="2520" spans="1:6" x14ac:dyDescent="0.3">
      <c r="A2520" t="s">
        <v>242</v>
      </c>
      <c r="C2520" s="41" t="str">
        <f t="shared" si="156"/>
        <v>502345678</v>
      </c>
      <c r="D2520" s="41" t="str">
        <f t="shared" si="157"/>
        <v>PRIMEPACK CARTONS</v>
      </c>
      <c r="E2520" s="41" t="str">
        <f t="shared" si="158"/>
        <v>PRIVATE LIMITED</v>
      </c>
      <c r="F2520" s="48" t="str">
        <f t="shared" si="159"/>
        <v>4,18,999.00</v>
      </c>
    </row>
    <row r="2521" spans="1:6" x14ac:dyDescent="0.3">
      <c r="A2521" t="s">
        <v>243</v>
      </c>
      <c r="C2521" s="41" t="str">
        <f t="shared" si="156"/>
        <v>502356789</v>
      </c>
      <c r="D2521" s="41" t="str">
        <f t="shared" si="157"/>
        <v>EASTERN SPICE TRADERS</v>
      </c>
      <c r="E2521" s="41" t="str">
        <f t="shared" si="158"/>
        <v>PARTNERSHIP</v>
      </c>
      <c r="F2521" s="48" t="str">
        <f t="shared" si="159"/>
        <v>0.00</v>
      </c>
    </row>
    <row r="2522" spans="1:6" x14ac:dyDescent="0.3">
      <c r="A2522" t="s">
        <v>244</v>
      </c>
      <c r="C2522" s="41" t="str">
        <f t="shared" si="156"/>
        <v>502367890</v>
      </c>
      <c r="D2522" s="41" t="str">
        <f t="shared" si="157"/>
        <v>URBANCREST DEVELOPERS</v>
      </c>
      <c r="E2522" s="41" t="str">
        <f t="shared" si="158"/>
        <v>PRIVATE LIMITED</v>
      </c>
      <c r="F2522" s="48" t="str">
        <f t="shared" si="159"/>
        <v>1,89,450.00</v>
      </c>
    </row>
    <row r="2523" spans="1:6" x14ac:dyDescent="0.3">
      <c r="A2523" t="s">
        <v>245</v>
      </c>
      <c r="C2523" s="41" t="str">
        <f t="shared" si="156"/>
        <v>502378901</v>
      </c>
      <c r="D2523" s="41" t="str">
        <f t="shared" si="157"/>
        <v>SHAKTI CHEMICAL SUPPLIERS</v>
      </c>
      <c r="E2523" s="41" t="str">
        <f t="shared" si="158"/>
        <v>PROPRIETOR</v>
      </c>
      <c r="F2523" s="48" t="str">
        <f t="shared" si="159"/>
        <v>76,500.00</v>
      </c>
    </row>
    <row r="2524" spans="1:6" x14ac:dyDescent="0.3">
      <c r="A2524" t="s">
        <v>246</v>
      </c>
      <c r="C2524" s="41" t="str">
        <f t="shared" si="156"/>
        <v>502389012</v>
      </c>
      <c r="D2524" s="41" t="str">
        <f t="shared" si="157"/>
        <v>ASTRAL ENERGY VENTURES</v>
      </c>
      <c r="E2524" s="41" t="str">
        <f t="shared" si="158"/>
        <v>LLP</v>
      </c>
      <c r="F2524" s="48" t="str">
        <f t="shared" si="159"/>
        <v>11,45,000.00</v>
      </c>
    </row>
    <row r="2525" spans="1:6" x14ac:dyDescent="0.3">
      <c r="A2525" t="s">
        <v>247</v>
      </c>
      <c r="C2525" s="41" t="str">
        <f t="shared" si="156"/>
        <v>502390123</v>
      </c>
      <c r="D2525" s="41" t="str">
        <f t="shared" si="157"/>
        <v>INNOVEX DIGITAL SOLUTIONS</v>
      </c>
      <c r="E2525" s="41" t="str">
        <f t="shared" si="158"/>
        <v>PRIVATE LIMITED</v>
      </c>
      <c r="F2525" s="48" t="str">
        <f t="shared" si="159"/>
        <v>9,780.00</v>
      </c>
    </row>
    <row r="2526" spans="1:6" x14ac:dyDescent="0.3">
      <c r="A2526" t="s">
        <v>248</v>
      </c>
      <c r="C2526" s="41" t="str">
        <f t="shared" si="156"/>
        <v>502401234</v>
      </c>
      <c r="D2526" s="41" t="str">
        <f t="shared" si="157"/>
        <v>GOLDLINE JEWELS</v>
      </c>
      <c r="E2526" s="41" t="str">
        <f t="shared" si="158"/>
        <v>PARTNERSHIP</v>
      </c>
      <c r="F2526" s="48" t="str">
        <f t="shared" si="159"/>
        <v>6,25,600.00</v>
      </c>
    </row>
    <row r="2527" spans="1:6" x14ac:dyDescent="0.3">
      <c r="A2527" t="s">
        <v>249</v>
      </c>
      <c r="C2527" s="41" t="str">
        <f t="shared" si="156"/>
        <v>502412345</v>
      </c>
      <c r="D2527" s="41" t="str">
        <f t="shared" si="157"/>
        <v>OCEANIC FROZEN FOODS</v>
      </c>
      <c r="E2527" s="41" t="str">
        <f t="shared" si="158"/>
        <v>PRIVATE LIMITED</v>
      </c>
      <c r="F2527" s="48" t="str">
        <f t="shared" si="159"/>
        <v>3,45,890.25</v>
      </c>
    </row>
    <row r="2528" spans="1:6" x14ac:dyDescent="0.3">
      <c r="A2528" t="s">
        <v>250</v>
      </c>
      <c r="C2528" s="41" t="str">
        <f t="shared" si="156"/>
        <v>502423456</v>
      </c>
      <c r="D2528" s="41" t="str">
        <f t="shared" si="157"/>
        <v>KAVYA ENTERPRISES</v>
      </c>
      <c r="E2528" s="41" t="str">
        <f t="shared" si="158"/>
        <v>PROPRIETOR</v>
      </c>
      <c r="F2528" s="48" t="str">
        <f t="shared" si="159"/>
        <v>1,200.00</v>
      </c>
    </row>
    <row r="2529" spans="1:6" x14ac:dyDescent="0.3">
      <c r="A2529" t="s">
        <v>251</v>
      </c>
      <c r="C2529" s="41" t="str">
        <f t="shared" si="156"/>
        <v>502434567</v>
      </c>
      <c r="D2529" s="41" t="str">
        <f t="shared" si="157"/>
        <v>STERLING AUTO COMPONENTS</v>
      </c>
      <c r="E2529" s="41" t="str">
        <f t="shared" si="158"/>
        <v>LLP</v>
      </c>
      <c r="F2529" s="48" t="str">
        <f t="shared" si="159"/>
        <v>8,75,600.00</v>
      </c>
    </row>
    <row r="2530" spans="1:6" x14ac:dyDescent="0.3">
      <c r="A2530" t="s">
        <v>252</v>
      </c>
      <c r="C2530" s="41" t="str">
        <f t="shared" si="156"/>
        <v>502445678</v>
      </c>
      <c r="D2530" s="41" t="str">
        <f t="shared" si="157"/>
        <v>RADIANT CABLE NETWORK</v>
      </c>
      <c r="E2530" s="41" t="str">
        <f t="shared" si="158"/>
        <v>PARTNERSHIP</v>
      </c>
      <c r="F2530" s="48" t="str">
        <f t="shared" si="159"/>
        <v>5,540.00</v>
      </c>
    </row>
    <row r="2531" spans="1:6" x14ac:dyDescent="0.3">
      <c r="A2531" t="s">
        <v>253</v>
      </c>
      <c r="C2531" s="41" t="str">
        <f t="shared" si="156"/>
        <v>502456789</v>
      </c>
      <c r="D2531" s="41" t="str">
        <f t="shared" si="157"/>
        <v>MEGASTAR RETAIL HUB</v>
      </c>
      <c r="E2531" s="41" t="str">
        <f t="shared" si="158"/>
        <v>PRIVATE LIMITED</v>
      </c>
      <c r="F2531" s="48" t="str">
        <f t="shared" si="159"/>
        <v>14,12,300.00</v>
      </c>
    </row>
    <row r="2532" spans="1:6" x14ac:dyDescent="0.3">
      <c r="A2532" t="s">
        <v>254</v>
      </c>
      <c r="C2532" s="41" t="str">
        <f t="shared" si="156"/>
        <v>502467890</v>
      </c>
      <c r="D2532" s="41" t="str">
        <f t="shared" si="157"/>
        <v>CLASSIC HANDLOOMS</v>
      </c>
      <c r="E2532" s="41" t="str">
        <f t="shared" si="158"/>
        <v>PROPRIETOR</v>
      </c>
      <c r="F2532" s="48" t="str">
        <f t="shared" si="159"/>
        <v>9,450.75</v>
      </c>
    </row>
    <row r="2533" spans="1:6" x14ac:dyDescent="0.3">
      <c r="A2533" t="s">
        <v>255</v>
      </c>
      <c r="C2533" s="41" t="str">
        <f t="shared" si="156"/>
        <v>502478901</v>
      </c>
      <c r="D2533" s="41" t="str">
        <f t="shared" si="157"/>
        <v>OM SAI TRANSPORT CO</v>
      </c>
      <c r="E2533" s="41" t="str">
        <f t="shared" si="158"/>
        <v>PARTNERSHIP</v>
      </c>
      <c r="F2533" s="48" t="str">
        <f t="shared" si="159"/>
        <v>4,90,876.00</v>
      </c>
    </row>
    <row r="2534" spans="1:6" x14ac:dyDescent="0.3">
      <c r="A2534" t="s">
        <v>256</v>
      </c>
      <c r="C2534" s="41" t="str">
        <f t="shared" si="156"/>
        <v>502489012</v>
      </c>
      <c r="D2534" s="41" t="str">
        <f t="shared" si="157"/>
        <v>SKYNET IT SERVICES</v>
      </c>
      <c r="E2534" s="41" t="str">
        <f t="shared" si="158"/>
        <v>LLP</v>
      </c>
      <c r="F2534" s="48" t="str">
        <f t="shared" si="159"/>
        <v>2,25,000.00</v>
      </c>
    </row>
    <row r="2535" spans="1:6" x14ac:dyDescent="0.3">
      <c r="A2535" t="s">
        <v>257</v>
      </c>
      <c r="C2535" s="41" t="str">
        <f t="shared" si="156"/>
        <v>502490123</v>
      </c>
      <c r="D2535" s="41" t="str">
        <f t="shared" si="157"/>
        <v>EVERGREEN TIMBERS</v>
      </c>
      <c r="E2535" s="41" t="str">
        <f t="shared" si="158"/>
        <v>PRIVATE LIMITED</v>
      </c>
      <c r="F2535" s="48" t="str">
        <f t="shared" si="159"/>
        <v>0.00</v>
      </c>
    </row>
    <row r="2536" spans="1:6" x14ac:dyDescent="0.3">
      <c r="A2536" t="s">
        <v>258</v>
      </c>
      <c r="C2536" s="41" t="str">
        <f t="shared" si="156"/>
        <v>502501234</v>
      </c>
      <c r="D2536" s="41" t="str">
        <f t="shared" si="157"/>
        <v>SILVER OAK REALTORS</v>
      </c>
      <c r="E2536" s="41" t="str">
        <f t="shared" si="158"/>
        <v>PARTNERSHIP</v>
      </c>
      <c r="F2536" s="48" t="str">
        <f t="shared" si="159"/>
        <v>7,10,340.00</v>
      </c>
    </row>
    <row r="2537" spans="1:6" x14ac:dyDescent="0.3">
      <c r="A2537" t="s">
        <v>259</v>
      </c>
      <c r="C2537" s="41" t="str">
        <f t="shared" si="156"/>
        <v>502512345</v>
      </c>
      <c r="D2537" s="41" t="str">
        <f t="shared" si="157"/>
        <v>BRIGHTSTAR EDUCATION SERVICES</v>
      </c>
      <c r="E2537" s="41" t="str">
        <f t="shared" si="158"/>
        <v>PRIVATE LIMITED</v>
      </c>
      <c r="F2537" s="48" t="str">
        <f t="shared" si="159"/>
        <v>12,300.00</v>
      </c>
    </row>
    <row r="2538" spans="1:6" x14ac:dyDescent="0.3">
      <c r="A2538" t="s">
        <v>260</v>
      </c>
      <c r="C2538" s="41" t="str">
        <f t="shared" si="156"/>
        <v>502523456</v>
      </c>
      <c r="D2538" s="41" t="str">
        <f t="shared" si="157"/>
        <v>ALPINE DAIRY PRODUCTS</v>
      </c>
      <c r="E2538" s="41" t="str">
        <f t="shared" si="158"/>
        <v>PROPRIETOR</v>
      </c>
      <c r="F2538" s="48" t="str">
        <f t="shared" si="159"/>
        <v>5,45,210.90</v>
      </c>
    </row>
    <row r="2539" spans="1:6" x14ac:dyDescent="0.3">
      <c r="A2539" t="s">
        <v>261</v>
      </c>
      <c r="C2539" s="41" t="str">
        <f t="shared" si="156"/>
        <v>502534567</v>
      </c>
      <c r="D2539" s="41" t="str">
        <f t="shared" si="157"/>
        <v>RAPIDEX COURIER NETWORK</v>
      </c>
      <c r="E2539" s="41" t="str">
        <f t="shared" si="158"/>
        <v>LLP</v>
      </c>
      <c r="F2539" s="48" t="str">
        <f t="shared" si="159"/>
        <v>29,750.00</v>
      </c>
    </row>
    <row r="2540" spans="1:6" x14ac:dyDescent="0.3">
      <c r="A2540" t="s">
        <v>262</v>
      </c>
      <c r="C2540" s="41" t="str">
        <f t="shared" si="156"/>
        <v>502545678</v>
      </c>
      <c r="D2540" s="41" t="str">
        <f t="shared" si="157"/>
        <v>METROPRINT SOLUTIONS</v>
      </c>
      <c r="E2540" s="41" t="str">
        <f t="shared" si="158"/>
        <v>PRIVATE LIMITED</v>
      </c>
      <c r="F2540" s="48" t="str">
        <f t="shared" si="159"/>
        <v>8,18,999.00</v>
      </c>
    </row>
    <row r="2541" spans="1:6" x14ac:dyDescent="0.3">
      <c r="A2541" t="s">
        <v>263</v>
      </c>
      <c r="C2541" s="41" t="str">
        <f t="shared" si="156"/>
        <v>502556789</v>
      </c>
      <c r="D2541" s="41" t="str">
        <f t="shared" si="157"/>
        <v>HERITAGE CRAFT EXPORTS</v>
      </c>
      <c r="E2541" s="41" t="str">
        <f t="shared" si="158"/>
        <v>PARTNERSHIP</v>
      </c>
      <c r="F2541" s="48" t="str">
        <f t="shared" si="159"/>
        <v>0.00</v>
      </c>
    </row>
    <row r="2542" spans="1:6" x14ac:dyDescent="0.3">
      <c r="A2542" t="s">
        <v>264</v>
      </c>
      <c r="C2542" s="41" t="str">
        <f t="shared" si="156"/>
        <v>502567890</v>
      </c>
      <c r="D2542" s="41" t="str">
        <f t="shared" si="157"/>
        <v>FUSION BIOTECH INDUSTRIES</v>
      </c>
      <c r="E2542" s="41" t="str">
        <f t="shared" si="158"/>
        <v>PRIVATE LIMITED</v>
      </c>
      <c r="F2542" s="48" t="str">
        <f t="shared" si="159"/>
        <v>2,89,450.00</v>
      </c>
    </row>
    <row r="2543" spans="1:6" x14ac:dyDescent="0.3">
      <c r="A2543" t="s">
        <v>265</v>
      </c>
      <c r="C2543" s="41" t="str">
        <f t="shared" si="156"/>
        <v>502578901</v>
      </c>
      <c r="D2543" s="41" t="str">
        <f t="shared" si="157"/>
        <v>SHREE BALAJI DISTRIBUTORS</v>
      </c>
      <c r="E2543" s="41" t="str">
        <f t="shared" si="158"/>
        <v>PROPRIETOR</v>
      </c>
      <c r="F2543" s="48" t="str">
        <f t="shared" si="159"/>
        <v>1,26,500.00</v>
      </c>
    </row>
    <row r="2544" spans="1:6" x14ac:dyDescent="0.3">
      <c r="A2544" t="s">
        <v>266</v>
      </c>
      <c r="C2544" s="41" t="str">
        <f t="shared" si="156"/>
        <v>502589012</v>
      </c>
      <c r="D2544" s="41" t="str">
        <f t="shared" si="157"/>
        <v>ORBIT POWER SYSTEMS</v>
      </c>
      <c r="E2544" s="41" t="str">
        <f t="shared" si="158"/>
        <v>LLP</v>
      </c>
      <c r="F2544" s="48" t="str">
        <f t="shared" si="159"/>
        <v>15,45,000.00</v>
      </c>
    </row>
    <row r="2545" spans="1:6" x14ac:dyDescent="0.3">
      <c r="A2545" t="s">
        <v>267</v>
      </c>
      <c r="C2545" s="41" t="str">
        <f t="shared" si="156"/>
        <v>502590123</v>
      </c>
      <c r="D2545" s="41" t="str">
        <f t="shared" si="157"/>
        <v>GLOBALEDGE CONSULTING</v>
      </c>
      <c r="E2545" s="41" t="str">
        <f t="shared" si="158"/>
        <v>PRIVATE LIMITED</v>
      </c>
      <c r="F2545" s="48" t="str">
        <f t="shared" si="159"/>
        <v>4,780.00</v>
      </c>
    </row>
    <row r="2546" spans="1:6" x14ac:dyDescent="0.3">
      <c r="A2546" t="s">
        <v>268</v>
      </c>
      <c r="C2546" s="41" t="str">
        <f t="shared" si="156"/>
        <v>502601234</v>
      </c>
      <c r="D2546" s="41" t="str">
        <f t="shared" si="157"/>
        <v>ZENCORE ENGINEERING WORKS</v>
      </c>
      <c r="E2546" s="41" t="str">
        <f t="shared" si="158"/>
        <v>PARTNERSHIP</v>
      </c>
      <c r="F2546" s="48" t="str">
        <f t="shared" si="159"/>
        <v>9,25,600.00</v>
      </c>
    </row>
    <row r="2547" spans="1:6" x14ac:dyDescent="0.3">
      <c r="A2547" t="s">
        <v>269</v>
      </c>
      <c r="C2547" s="41" t="str">
        <f t="shared" si="156"/>
        <v>502612345</v>
      </c>
      <c r="D2547" s="41" t="str">
        <f t="shared" si="157"/>
        <v>AURORA PACKAGING INDUSTRIES</v>
      </c>
      <c r="E2547" s="41" t="str">
        <f t="shared" si="158"/>
        <v>PRIVATE LIMITED</v>
      </c>
      <c r="F2547" s="48" t="str">
        <f t="shared" si="159"/>
        <v>6,45,890.25</v>
      </c>
    </row>
    <row r="2548" spans="1:6" x14ac:dyDescent="0.3">
      <c r="A2548" t="s">
        <v>270</v>
      </c>
      <c r="C2548" s="41" t="str">
        <f t="shared" si="156"/>
        <v>502623456</v>
      </c>
      <c r="D2548" s="41" t="str">
        <f t="shared" si="157"/>
        <v>NAVRATNA TRADING CO</v>
      </c>
      <c r="E2548" s="41" t="str">
        <f t="shared" si="158"/>
        <v>PROPRIETOR</v>
      </c>
      <c r="F2548" s="48" t="str">
        <f t="shared" si="159"/>
        <v>2,200.00</v>
      </c>
    </row>
    <row r="2549" spans="1:6" x14ac:dyDescent="0.3">
      <c r="A2549" t="s">
        <v>271</v>
      </c>
      <c r="C2549" s="41" t="str">
        <f t="shared" si="156"/>
        <v>502634567</v>
      </c>
      <c r="D2549" s="41" t="str">
        <f t="shared" si="157"/>
        <v>TITAN STRUCTURES INDIA</v>
      </c>
      <c r="E2549" s="41" t="str">
        <f t="shared" si="158"/>
        <v>LLP</v>
      </c>
      <c r="F2549" s="48" t="str">
        <f t="shared" si="159"/>
        <v>18,75,600.00</v>
      </c>
    </row>
    <row r="2550" spans="1:6" x14ac:dyDescent="0.3">
      <c r="A2550" t="s">
        <v>272</v>
      </c>
      <c r="C2550" s="41" t="str">
        <f t="shared" si="156"/>
        <v>502645678</v>
      </c>
      <c r="D2550" s="41" t="str">
        <f t="shared" si="157"/>
        <v>PINNACLE SECURITY SERVICES</v>
      </c>
      <c r="E2550" s="41" t="str">
        <f t="shared" si="158"/>
        <v>PARTNERSHIP</v>
      </c>
      <c r="F2550" s="48" t="str">
        <f t="shared" si="159"/>
        <v>3,540.00</v>
      </c>
    </row>
    <row r="2551" spans="1:6" x14ac:dyDescent="0.3">
      <c r="A2551" t="s">
        <v>273</v>
      </c>
      <c r="C2551" s="41" t="str">
        <f t="shared" si="156"/>
        <v>502656789</v>
      </c>
      <c r="D2551" s="41" t="str">
        <f t="shared" si="157"/>
        <v>SUNRISE PAPER PRODUCTS</v>
      </c>
      <c r="E2551" s="41" t="str">
        <f t="shared" si="158"/>
        <v>PRIVATE LIMITED</v>
      </c>
      <c r="F2551" s="48" t="str">
        <f t="shared" si="159"/>
        <v>11,12,300.00</v>
      </c>
    </row>
    <row r="2552" spans="1:6" x14ac:dyDescent="0.3">
      <c r="A2552" t="s">
        <v>274</v>
      </c>
      <c r="C2552" s="41" t="str">
        <f t="shared" si="156"/>
        <v>502667890</v>
      </c>
      <c r="D2552" s="41" t="str">
        <f t="shared" si="157"/>
        <v>VISIONARY MEDIA HOUSE</v>
      </c>
      <c r="E2552" s="41" t="str">
        <f t="shared" si="158"/>
        <v>PROPRIETOR</v>
      </c>
      <c r="F2552" s="48" t="str">
        <f t="shared" si="159"/>
        <v>5,450.75</v>
      </c>
    </row>
    <row r="2553" spans="1:6" x14ac:dyDescent="0.3">
      <c r="A2553" t="s">
        <v>275</v>
      </c>
      <c r="C2553" s="41" t="str">
        <f t="shared" si="156"/>
        <v>502678901</v>
      </c>
      <c r="D2553" s="41" t="str">
        <f t="shared" si="157"/>
        <v>NORTHSTAR SHIPPING</v>
      </c>
      <c r="E2553" s="41" t="str">
        <f t="shared" si="158"/>
        <v>PARTNERSHIP</v>
      </c>
      <c r="F2553" s="48" t="str">
        <f t="shared" si="159"/>
        <v>9,90,876.00</v>
      </c>
    </row>
    <row r="2554" spans="1:6" x14ac:dyDescent="0.3">
      <c r="A2554" t="s">
        <v>276</v>
      </c>
      <c r="C2554" s="41" t="str">
        <f t="shared" si="156"/>
        <v>502689012</v>
      </c>
      <c r="D2554" s="41" t="str">
        <f t="shared" si="157"/>
        <v>TECHSPHERE INNOVATIONS</v>
      </c>
      <c r="E2554" s="41" t="str">
        <f t="shared" si="158"/>
        <v>LLP</v>
      </c>
      <c r="F2554" s="48" t="str">
        <f t="shared" si="159"/>
        <v>4,25,000.00</v>
      </c>
    </row>
    <row r="2555" spans="1:6" x14ac:dyDescent="0.3">
      <c r="A2555" t="s">
        <v>277</v>
      </c>
      <c r="C2555" s="41" t="str">
        <f t="shared" si="156"/>
        <v>502690123</v>
      </c>
      <c r="D2555" s="41" t="str">
        <f t="shared" si="157"/>
        <v>RIVERDALE AGRO MILLS</v>
      </c>
      <c r="E2555" s="41" t="str">
        <f t="shared" si="158"/>
        <v>PRIVATE LIMITED</v>
      </c>
      <c r="F2555" s="48" t="str">
        <f t="shared" si="159"/>
        <v>0.00</v>
      </c>
    </row>
    <row r="2556" spans="1:6" x14ac:dyDescent="0.3">
      <c r="A2556" t="s">
        <v>278</v>
      </c>
      <c r="C2556" s="41" t="str">
        <f t="shared" si="156"/>
        <v>502701234</v>
      </c>
      <c r="D2556" s="41" t="str">
        <f t="shared" si="157"/>
        <v>ARISTO FURNITURE MART</v>
      </c>
      <c r="E2556" s="41" t="str">
        <f t="shared" si="158"/>
        <v>PARTNERSHIP</v>
      </c>
      <c r="F2556" s="48" t="str">
        <f t="shared" si="159"/>
        <v>8,10,340.00</v>
      </c>
    </row>
    <row r="2557" spans="1:6" x14ac:dyDescent="0.3">
      <c r="A2557" t="s">
        <v>279</v>
      </c>
      <c r="C2557" s="41" t="str">
        <f t="shared" si="156"/>
        <v>502712345</v>
      </c>
      <c r="D2557" s="41" t="str">
        <f t="shared" si="157"/>
        <v>SILVERPEAK MINERALS</v>
      </c>
      <c r="E2557" s="41" t="str">
        <f t="shared" si="158"/>
        <v>PRIVATE LIMITED</v>
      </c>
      <c r="F2557" s="48" t="str">
        <f t="shared" si="159"/>
        <v>7,85,920.00</v>
      </c>
    </row>
    <row r="2558" spans="1:6" x14ac:dyDescent="0.3">
      <c r="A2558" t="s">
        <v>280</v>
      </c>
      <c r="C2558" s="41" t="str">
        <f t="shared" si="156"/>
        <v>502723456</v>
      </c>
      <c r="D2558" s="41" t="str">
        <f t="shared" si="157"/>
        <v>MARUTI COLD STORAGE</v>
      </c>
      <c r="E2558" s="41" t="str">
        <f t="shared" si="158"/>
        <v>PROPRIETOR</v>
      </c>
      <c r="F2558" s="48" t="str">
        <f t="shared" si="159"/>
        <v>0.00</v>
      </c>
    </row>
    <row r="2559" spans="1:6" x14ac:dyDescent="0.3">
      <c r="A2559" t="s">
        <v>281</v>
      </c>
      <c r="C2559" s="41" t="str">
        <f t="shared" si="156"/>
        <v>502734567</v>
      </c>
      <c r="D2559" s="41" t="str">
        <f t="shared" si="157"/>
        <v>GALAXY INFRA VENTURES</v>
      </c>
      <c r="E2559" s="41" t="str">
        <f t="shared" si="158"/>
        <v>PARTNERSHIP</v>
      </c>
      <c r="F2559" s="48" t="str">
        <f t="shared" si="159"/>
        <v>16,45,300.75</v>
      </c>
    </row>
    <row r="2560" spans="1:6" x14ac:dyDescent="0.3">
      <c r="A2560" t="s">
        <v>282</v>
      </c>
      <c r="C2560" s="41" t="str">
        <f t="shared" si="156"/>
        <v>502745678</v>
      </c>
      <c r="D2560" s="41" t="str">
        <f t="shared" si="157"/>
        <v>QUICKMOVE LOGISTICS</v>
      </c>
      <c r="E2560" s="41" t="str">
        <f t="shared" si="158"/>
        <v>LLP</v>
      </c>
      <c r="F2560" s="48" t="str">
        <f t="shared" si="159"/>
        <v>12,540.00</v>
      </c>
    </row>
    <row r="2561" spans="1:6" x14ac:dyDescent="0.3">
      <c r="A2561" t="s">
        <v>283</v>
      </c>
      <c r="C2561" s="41" t="str">
        <f t="shared" si="156"/>
        <v>502756789</v>
      </c>
      <c r="D2561" s="41" t="str">
        <f t="shared" si="157"/>
        <v>ELITE PHARMA CARE</v>
      </c>
      <c r="E2561" s="41" t="str">
        <f t="shared" si="158"/>
        <v>PRIVATE LIMITED</v>
      </c>
      <c r="F2561" s="48" t="str">
        <f t="shared" si="159"/>
        <v>5,12,800.00</v>
      </c>
    </row>
    <row r="2562" spans="1:6" x14ac:dyDescent="0.3">
      <c r="A2562" t="s">
        <v>284</v>
      </c>
      <c r="C2562" s="41" t="str">
        <f t="shared" si="156"/>
        <v>502767890</v>
      </c>
      <c r="D2562" s="41" t="str">
        <f t="shared" si="157"/>
        <v>ROYAL SPICES TRADING</v>
      </c>
      <c r="E2562" s="41" t="str">
        <f t="shared" si="158"/>
        <v>PROPRIETOR</v>
      </c>
      <c r="F2562" s="48" t="str">
        <f t="shared" si="159"/>
        <v>8,450.50</v>
      </c>
    </row>
    <row r="2563" spans="1:6" x14ac:dyDescent="0.3">
      <c r="A2563" t="s">
        <v>285</v>
      </c>
      <c r="C2563" s="41" t="str">
        <f t="shared" si="156"/>
        <v>502778901</v>
      </c>
      <c r="D2563" s="41" t="str">
        <f t="shared" si="157"/>
        <v>METROLINE TRANSPORTS</v>
      </c>
      <c r="E2563" s="41" t="str">
        <f t="shared" si="158"/>
        <v>PARTNERSHIP</v>
      </c>
      <c r="F2563" s="48" t="str">
        <f t="shared" si="159"/>
        <v>9,75,650.00</v>
      </c>
    </row>
    <row r="2564" spans="1:6" x14ac:dyDescent="0.3">
      <c r="A2564" t="s">
        <v>286</v>
      </c>
      <c r="C2564" s="41" t="str">
        <f t="shared" ref="C2564:C2627" si="160">TRIM(_xlfn.TEXTBEFORE(TRIM(A2563), " "))</f>
        <v>502789012</v>
      </c>
      <c r="D2564" s="41" t="str">
        <f t="shared" ref="D2564:D2627" si="161">TRIM(_xlfn.TEXTBEFORE(_xlfn.TEXTAFTER(TRIM(A2563), " "), "-"))</f>
        <v>SKYBRIDGE CONSULTING</v>
      </c>
      <c r="E2564" s="41" t="str">
        <f t="shared" ref="E2564:E2627" si="162">TRIM(_xlfn.TEXTBEFORE(_xlfn.TEXTAFTER(A2563, "-"), "Internal"))</f>
        <v>LLP</v>
      </c>
      <c r="F2564" s="48" t="str">
        <f t="shared" ref="F2564:F2627" si="163">TRIM(_xlfn.TEXTBEFORE(_xlfn.TEXTAFTER(A2563, "₹"), " ", -1))</f>
        <v>2,75,000.00</v>
      </c>
    </row>
    <row r="2565" spans="1:6" x14ac:dyDescent="0.3">
      <c r="A2565" t="s">
        <v>287</v>
      </c>
      <c r="C2565" s="41" t="str">
        <f t="shared" si="160"/>
        <v>502790123</v>
      </c>
      <c r="D2565" s="41" t="str">
        <f t="shared" si="161"/>
        <v>TRISHUL METAL INDUSTRIES</v>
      </c>
      <c r="E2565" s="41" t="str">
        <f t="shared" si="162"/>
        <v>PRIVATE LIMITED</v>
      </c>
      <c r="F2565" s="48" t="str">
        <f t="shared" si="163"/>
        <v>0.00</v>
      </c>
    </row>
    <row r="2566" spans="1:6" x14ac:dyDescent="0.3">
      <c r="A2566" t="s">
        <v>288</v>
      </c>
      <c r="C2566" s="41" t="str">
        <f t="shared" si="160"/>
        <v>502801234</v>
      </c>
      <c r="D2566" s="41" t="str">
        <f t="shared" si="161"/>
        <v>OMEGA TEXTILE MILLS</v>
      </c>
      <c r="E2566" s="41" t="str">
        <f t="shared" si="162"/>
        <v>PARTNERSHIP</v>
      </c>
      <c r="F2566" s="48" t="str">
        <f t="shared" si="163"/>
        <v>6,80,340.00</v>
      </c>
    </row>
    <row r="2567" spans="1:6" x14ac:dyDescent="0.3">
      <c r="A2567" t="s">
        <v>289</v>
      </c>
      <c r="C2567" s="41" t="str">
        <f t="shared" si="160"/>
        <v>502812345</v>
      </c>
      <c r="D2567" s="41" t="str">
        <f t="shared" si="161"/>
        <v>CRESTVIEW REALTORS</v>
      </c>
      <c r="E2567" s="41" t="str">
        <f t="shared" si="162"/>
        <v>PRIVATE LIMITED</v>
      </c>
      <c r="F2567" s="48" t="str">
        <f t="shared" si="163"/>
        <v>21,300.00</v>
      </c>
    </row>
    <row r="2568" spans="1:6" x14ac:dyDescent="0.3">
      <c r="A2568" t="s">
        <v>290</v>
      </c>
      <c r="C2568" s="41" t="str">
        <f t="shared" si="160"/>
        <v>502823456</v>
      </c>
      <c r="D2568" s="41" t="str">
        <f t="shared" si="161"/>
        <v>FRESHROOT VEGETABLES</v>
      </c>
      <c r="E2568" s="41" t="str">
        <f t="shared" si="162"/>
        <v>PROPRIETOR</v>
      </c>
      <c r="F2568" s="48" t="str">
        <f t="shared" si="163"/>
        <v>4,25,110.90</v>
      </c>
    </row>
    <row r="2569" spans="1:6" x14ac:dyDescent="0.3">
      <c r="A2569" t="s">
        <v>291</v>
      </c>
      <c r="C2569" s="41" t="str">
        <f t="shared" si="160"/>
        <v>502834567</v>
      </c>
      <c r="D2569" s="41" t="str">
        <f t="shared" si="161"/>
        <v>HYPERION DIGITAL LABS</v>
      </c>
      <c r="E2569" s="41" t="str">
        <f t="shared" si="162"/>
        <v>LLP</v>
      </c>
      <c r="F2569" s="48" t="str">
        <f t="shared" si="163"/>
        <v>35,750.00</v>
      </c>
    </row>
    <row r="2570" spans="1:6" x14ac:dyDescent="0.3">
      <c r="A2570" t="s">
        <v>292</v>
      </c>
      <c r="C2570" s="41" t="str">
        <f t="shared" si="160"/>
        <v>502845678</v>
      </c>
      <c r="D2570" s="41" t="str">
        <f t="shared" si="161"/>
        <v>SUNGLOW PAPER INDUSTRIES</v>
      </c>
      <c r="E2570" s="41" t="str">
        <f t="shared" si="162"/>
        <v>PRIVATE LIMITED</v>
      </c>
      <c r="F2570" s="48" t="str">
        <f t="shared" si="163"/>
        <v>3,98,999.00</v>
      </c>
    </row>
    <row r="2571" spans="1:6" x14ac:dyDescent="0.3">
      <c r="A2571" t="s">
        <v>293</v>
      </c>
      <c r="C2571" s="41" t="str">
        <f t="shared" si="160"/>
        <v>502856789</v>
      </c>
      <c r="D2571" s="41" t="str">
        <f t="shared" si="161"/>
        <v>KESAR IMPEX SOLUTIONS</v>
      </c>
      <c r="E2571" s="41" t="str">
        <f t="shared" si="162"/>
        <v>PARTNERSHIP</v>
      </c>
      <c r="F2571" s="48" t="str">
        <f t="shared" si="163"/>
        <v>0.00</v>
      </c>
    </row>
    <row r="2572" spans="1:6" x14ac:dyDescent="0.3">
      <c r="A2572" t="s">
        <v>294</v>
      </c>
      <c r="C2572" s="41" t="str">
        <f t="shared" si="160"/>
        <v>502867890</v>
      </c>
      <c r="D2572" s="41" t="str">
        <f t="shared" si="161"/>
        <v>ALPHACORE ENGINEERING</v>
      </c>
      <c r="E2572" s="41" t="str">
        <f t="shared" si="162"/>
        <v>PRIVATE LIMITED</v>
      </c>
      <c r="F2572" s="48" t="str">
        <f t="shared" si="163"/>
        <v>2,49,450.00</v>
      </c>
    </row>
    <row r="2573" spans="1:6" x14ac:dyDescent="0.3">
      <c r="A2573" t="s">
        <v>295</v>
      </c>
      <c r="C2573" s="41" t="str">
        <f t="shared" si="160"/>
        <v>502878901</v>
      </c>
      <c r="D2573" s="41" t="str">
        <f t="shared" si="161"/>
        <v>SHANTI MEDICAL AGENCIES</v>
      </c>
      <c r="E2573" s="41" t="str">
        <f t="shared" si="162"/>
        <v>PROPRIETOR</v>
      </c>
      <c r="F2573" s="48" t="str">
        <f t="shared" si="163"/>
        <v>96,500.00</v>
      </c>
    </row>
    <row r="2574" spans="1:6" x14ac:dyDescent="0.3">
      <c r="A2574" t="s">
        <v>296</v>
      </c>
      <c r="C2574" s="41" t="str">
        <f t="shared" si="160"/>
        <v>502889012</v>
      </c>
      <c r="D2574" s="41" t="str">
        <f t="shared" si="161"/>
        <v>EVEREST POWER CONTROLS</v>
      </c>
      <c r="E2574" s="41" t="str">
        <f t="shared" si="162"/>
        <v>LLP</v>
      </c>
      <c r="F2574" s="48" t="str">
        <f t="shared" si="163"/>
        <v>10,15,000.00</v>
      </c>
    </row>
    <row r="2575" spans="1:6" x14ac:dyDescent="0.3">
      <c r="A2575" t="s">
        <v>297</v>
      </c>
      <c r="C2575" s="41" t="str">
        <f t="shared" si="160"/>
        <v>502890123</v>
      </c>
      <c r="D2575" s="41" t="str">
        <f t="shared" si="161"/>
        <v>INFINITY TECH PARKS</v>
      </c>
      <c r="E2575" s="41" t="str">
        <f t="shared" si="162"/>
        <v>PRIVATE LIMITED</v>
      </c>
      <c r="F2575" s="48" t="str">
        <f t="shared" si="163"/>
        <v>14,780.00</v>
      </c>
    </row>
    <row r="2576" spans="1:6" x14ac:dyDescent="0.3">
      <c r="A2576" t="s">
        <v>298</v>
      </c>
      <c r="C2576" s="41" t="str">
        <f t="shared" si="160"/>
        <v>502901234</v>
      </c>
      <c r="D2576" s="41" t="str">
        <f t="shared" si="161"/>
        <v>SAPPHIRE GRANITES</v>
      </c>
      <c r="E2576" s="41" t="str">
        <f t="shared" si="162"/>
        <v>PARTNERSHIP</v>
      </c>
      <c r="F2576" s="48" t="str">
        <f t="shared" si="163"/>
        <v>5,55,600.00</v>
      </c>
    </row>
    <row r="2577" spans="1:6" x14ac:dyDescent="0.3">
      <c r="A2577" t="s">
        <v>299</v>
      </c>
      <c r="C2577" s="41" t="str">
        <f t="shared" si="160"/>
        <v>502912345</v>
      </c>
      <c r="D2577" s="41" t="str">
        <f t="shared" si="161"/>
        <v>HARMONY DAIRY FARMS</v>
      </c>
      <c r="E2577" s="41" t="str">
        <f t="shared" si="162"/>
        <v>PRIVATE LIMITED</v>
      </c>
      <c r="F2577" s="48" t="str">
        <f t="shared" si="163"/>
        <v>8,95,450.25</v>
      </c>
    </row>
    <row r="2578" spans="1:6" x14ac:dyDescent="0.3">
      <c r="A2578" t="s">
        <v>300</v>
      </c>
      <c r="C2578" s="41" t="str">
        <f t="shared" si="160"/>
        <v>502923456</v>
      </c>
      <c r="D2578" s="41" t="str">
        <f t="shared" si="161"/>
        <v>RUDRA ELECTRICALS</v>
      </c>
      <c r="E2578" s="41" t="str">
        <f t="shared" si="162"/>
        <v>PROPRIETOR</v>
      </c>
      <c r="F2578" s="48" t="str">
        <f t="shared" si="163"/>
        <v>3,200.00</v>
      </c>
    </row>
    <row r="2579" spans="1:6" x14ac:dyDescent="0.3">
      <c r="A2579" t="s">
        <v>301</v>
      </c>
      <c r="C2579" s="41" t="str">
        <f t="shared" si="160"/>
        <v>502934567</v>
      </c>
      <c r="D2579" s="41" t="str">
        <f t="shared" si="161"/>
        <v>VECTOR INDUSTRIAL SUPPLIES</v>
      </c>
      <c r="E2579" s="41" t="str">
        <f t="shared" si="162"/>
        <v>LLP</v>
      </c>
      <c r="F2579" s="48" t="str">
        <f t="shared" si="163"/>
        <v>11,75,600.00</v>
      </c>
    </row>
    <row r="2580" spans="1:6" x14ac:dyDescent="0.3">
      <c r="A2580" t="s">
        <v>302</v>
      </c>
      <c r="C2580" s="41" t="str">
        <f t="shared" si="160"/>
        <v>502945678</v>
      </c>
      <c r="D2580" s="41" t="str">
        <f t="shared" si="161"/>
        <v>UNITY FACILITY MANAGEMENT</v>
      </c>
      <c r="E2580" s="41" t="str">
        <f t="shared" si="162"/>
        <v>PARTNERSHIP</v>
      </c>
      <c r="F2580" s="48" t="str">
        <f t="shared" si="163"/>
        <v>6,540.00</v>
      </c>
    </row>
    <row r="2581" spans="1:6" x14ac:dyDescent="0.3">
      <c r="A2581" t="s">
        <v>303</v>
      </c>
      <c r="C2581" s="41" t="str">
        <f t="shared" si="160"/>
        <v>502956789</v>
      </c>
      <c r="D2581" s="41" t="str">
        <f t="shared" si="161"/>
        <v>ZODIAC RETAIL CHAINS</v>
      </c>
      <c r="E2581" s="41" t="str">
        <f t="shared" si="162"/>
        <v>PRIVATE LIMITED</v>
      </c>
      <c r="F2581" s="48" t="str">
        <f t="shared" si="163"/>
        <v>18,42,300.00</v>
      </c>
    </row>
    <row r="2582" spans="1:6" x14ac:dyDescent="0.3">
      <c r="A2582" t="s">
        <v>304</v>
      </c>
      <c r="C2582" s="41" t="str">
        <f t="shared" si="160"/>
        <v>502967890</v>
      </c>
      <c r="D2582" s="41" t="str">
        <f t="shared" si="161"/>
        <v>CLASSIC SWEETS MANUFACTURING</v>
      </c>
      <c r="E2582" s="41" t="str">
        <f t="shared" si="162"/>
        <v>PROPRIETOR</v>
      </c>
      <c r="F2582" s="48" t="str">
        <f t="shared" si="163"/>
        <v>6,450.75</v>
      </c>
    </row>
    <row r="2583" spans="1:6" x14ac:dyDescent="0.3">
      <c r="A2583" t="s">
        <v>305</v>
      </c>
      <c r="C2583" s="41" t="str">
        <f t="shared" si="160"/>
        <v>502978901</v>
      </c>
      <c r="D2583" s="41" t="str">
        <f t="shared" si="161"/>
        <v>OMKAR FREIGHT CARRIERS</v>
      </c>
      <c r="E2583" s="41" t="str">
        <f t="shared" si="162"/>
        <v>PARTNERSHIP</v>
      </c>
      <c r="F2583" s="48" t="str">
        <f t="shared" si="163"/>
        <v>7,90,876.00</v>
      </c>
    </row>
    <row r="2584" spans="1:6" x14ac:dyDescent="0.3">
      <c r="A2584" t="s">
        <v>306</v>
      </c>
      <c r="C2584" s="41" t="str">
        <f t="shared" si="160"/>
        <v>502989012</v>
      </c>
      <c r="D2584" s="41" t="str">
        <f t="shared" si="161"/>
        <v>CLOUDNINE IT HUB</v>
      </c>
      <c r="E2584" s="41" t="str">
        <f t="shared" si="162"/>
        <v>LLP</v>
      </c>
      <c r="F2584" s="48" t="str">
        <f t="shared" si="163"/>
        <v>1,25,000.00</v>
      </c>
    </row>
    <row r="2585" spans="1:6" x14ac:dyDescent="0.3">
      <c r="A2585" t="s">
        <v>307</v>
      </c>
      <c r="C2585" s="41" t="str">
        <f t="shared" si="160"/>
        <v>502990123</v>
      </c>
      <c r="D2585" s="41" t="str">
        <f t="shared" si="161"/>
        <v>GREENLAND TIMBER MART</v>
      </c>
      <c r="E2585" s="41" t="str">
        <f t="shared" si="162"/>
        <v>PRIVATE LIMITED</v>
      </c>
      <c r="F2585" s="48" t="str">
        <f t="shared" si="163"/>
        <v>0.00</v>
      </c>
    </row>
    <row r="2586" spans="1:6" x14ac:dyDescent="0.3">
      <c r="A2586" t="s">
        <v>308</v>
      </c>
      <c r="C2586" s="41" t="str">
        <f t="shared" si="160"/>
        <v>503001234</v>
      </c>
      <c r="D2586" s="41" t="str">
        <f t="shared" si="161"/>
        <v>WESTERN HILLS DEVELOPERS</v>
      </c>
      <c r="E2586" s="41" t="str">
        <f t="shared" si="162"/>
        <v>PARTNERSHIP</v>
      </c>
      <c r="F2586" s="48" t="str">
        <f t="shared" si="163"/>
        <v>4,10,340.00</v>
      </c>
    </row>
    <row r="2587" spans="1:6" x14ac:dyDescent="0.3">
      <c r="A2587" t="s">
        <v>309</v>
      </c>
      <c r="C2587" s="41" t="str">
        <f t="shared" si="160"/>
        <v>503012345</v>
      </c>
      <c r="D2587" s="41" t="str">
        <f t="shared" si="161"/>
        <v>BRILLIANT EDUCATION HUB</v>
      </c>
      <c r="E2587" s="41" t="str">
        <f t="shared" si="162"/>
        <v>PRIVATE LIMITED</v>
      </c>
      <c r="F2587" s="48" t="str">
        <f t="shared" si="163"/>
        <v>9,300.00</v>
      </c>
    </row>
    <row r="2588" spans="1:6" x14ac:dyDescent="0.3">
      <c r="A2588" t="s">
        <v>310</v>
      </c>
      <c r="C2588" s="41" t="str">
        <f t="shared" si="160"/>
        <v>503023456</v>
      </c>
      <c r="D2588" s="41" t="str">
        <f t="shared" si="161"/>
        <v>GOLDSTAR MILK PRODUCTS</v>
      </c>
      <c r="E2588" s="41" t="str">
        <f t="shared" si="162"/>
        <v>PROPRIETOR</v>
      </c>
      <c r="F2588" s="48" t="str">
        <f t="shared" si="163"/>
        <v>6,85,210.90</v>
      </c>
    </row>
    <row r="2589" spans="1:6" x14ac:dyDescent="0.3">
      <c r="A2589" t="s">
        <v>311</v>
      </c>
      <c r="C2589" s="41" t="str">
        <f t="shared" si="160"/>
        <v>503034567</v>
      </c>
      <c r="D2589" s="41" t="str">
        <f t="shared" si="161"/>
        <v>FASTTRACK COURIER SERVICES</v>
      </c>
      <c r="E2589" s="41" t="str">
        <f t="shared" si="162"/>
        <v>LLP</v>
      </c>
      <c r="F2589" s="48" t="str">
        <f t="shared" si="163"/>
        <v>22,750.00</v>
      </c>
    </row>
    <row r="2590" spans="1:6" x14ac:dyDescent="0.3">
      <c r="A2590" t="s">
        <v>312</v>
      </c>
      <c r="C2590" s="41" t="str">
        <f t="shared" si="160"/>
        <v>503045678</v>
      </c>
      <c r="D2590" s="41" t="str">
        <f t="shared" si="161"/>
        <v>URBANPRINT MEDIA WORKS</v>
      </c>
      <c r="E2590" s="41" t="str">
        <f t="shared" si="162"/>
        <v>PRIVATE LIMITED</v>
      </c>
      <c r="F2590" s="48" t="str">
        <f t="shared" si="163"/>
        <v>9,28,999.00</v>
      </c>
    </row>
    <row r="2591" spans="1:6" x14ac:dyDescent="0.3">
      <c r="A2591" t="s">
        <v>313</v>
      </c>
      <c r="C2591" s="41" t="str">
        <f t="shared" si="160"/>
        <v>503056789</v>
      </c>
      <c r="D2591" s="41" t="str">
        <f t="shared" si="161"/>
        <v>HERITAGE SILK MILLS</v>
      </c>
      <c r="E2591" s="41" t="str">
        <f t="shared" si="162"/>
        <v>PARTNERSHIP</v>
      </c>
      <c r="F2591" s="48" t="str">
        <f t="shared" si="163"/>
        <v>0.00</v>
      </c>
    </row>
    <row r="2592" spans="1:6" x14ac:dyDescent="0.3">
      <c r="A2592" t="s">
        <v>314</v>
      </c>
      <c r="C2592" s="41" t="str">
        <f t="shared" si="160"/>
        <v>503067890</v>
      </c>
      <c r="D2592" s="41" t="str">
        <f t="shared" si="161"/>
        <v>BIOSHIELD HEALTHCARE</v>
      </c>
      <c r="E2592" s="41" t="str">
        <f t="shared" si="162"/>
        <v>PRIVATE LIMITED</v>
      </c>
      <c r="F2592" s="48" t="str">
        <f t="shared" si="163"/>
        <v>3,19,450.00</v>
      </c>
    </row>
    <row r="2593" spans="1:6" x14ac:dyDescent="0.3">
      <c r="A2593" t="s">
        <v>315</v>
      </c>
      <c r="C2593" s="41" t="str">
        <f t="shared" si="160"/>
        <v>503078901</v>
      </c>
      <c r="D2593" s="41" t="str">
        <f t="shared" si="161"/>
        <v>SHREE RAM WHOLESALE</v>
      </c>
      <c r="E2593" s="41" t="str">
        <f t="shared" si="162"/>
        <v>PROPRIETOR</v>
      </c>
      <c r="F2593" s="48" t="str">
        <f t="shared" si="163"/>
        <v>1,46,500.00</v>
      </c>
    </row>
    <row r="2594" spans="1:6" x14ac:dyDescent="0.3">
      <c r="A2594" t="s">
        <v>316</v>
      </c>
      <c r="C2594" s="41" t="str">
        <f t="shared" si="160"/>
        <v>503089012</v>
      </c>
      <c r="D2594" s="41" t="str">
        <f t="shared" si="161"/>
        <v>ORBITAL SOLAR SYSTEMS</v>
      </c>
      <c r="E2594" s="41" t="str">
        <f t="shared" si="162"/>
        <v>LLP</v>
      </c>
      <c r="F2594" s="48" t="str">
        <f t="shared" si="163"/>
        <v>12,75,000.00</v>
      </c>
    </row>
    <row r="2595" spans="1:6" x14ac:dyDescent="0.3">
      <c r="A2595" t="s">
        <v>317</v>
      </c>
      <c r="C2595" s="41" t="str">
        <f t="shared" si="160"/>
        <v>503090123</v>
      </c>
      <c r="D2595" s="41" t="str">
        <f t="shared" si="161"/>
        <v>GLOBETREK CONSULTANTS</v>
      </c>
      <c r="E2595" s="41" t="str">
        <f t="shared" si="162"/>
        <v>PRIVATE LIMITED</v>
      </c>
      <c r="F2595" s="48" t="str">
        <f t="shared" si="163"/>
        <v>8,780.00</v>
      </c>
    </row>
    <row r="2596" spans="1:6" x14ac:dyDescent="0.3">
      <c r="A2596" t="s">
        <v>318</v>
      </c>
      <c r="C2596" s="41" t="str">
        <f t="shared" si="160"/>
        <v>503101234</v>
      </c>
      <c r="D2596" s="41" t="str">
        <f t="shared" si="161"/>
        <v>ZENMAX FABRICATION WORKS</v>
      </c>
      <c r="E2596" s="41" t="str">
        <f t="shared" si="162"/>
        <v>PARTNERSHIP</v>
      </c>
      <c r="F2596" s="48" t="str">
        <f t="shared" si="163"/>
        <v>7,15,600.00</v>
      </c>
    </row>
    <row r="2597" spans="1:6" x14ac:dyDescent="0.3">
      <c r="A2597" t="s">
        <v>319</v>
      </c>
      <c r="C2597" s="41" t="str">
        <f t="shared" si="160"/>
        <v>503112345</v>
      </c>
      <c r="D2597" s="41" t="str">
        <f t="shared" si="161"/>
        <v>AURIC PACKAGING SOLUTIONS</v>
      </c>
      <c r="E2597" s="41" t="str">
        <f t="shared" si="162"/>
        <v>PRIVATE LIMITED</v>
      </c>
      <c r="F2597" s="48" t="str">
        <f t="shared" si="163"/>
        <v>5,45,890.25</v>
      </c>
    </row>
    <row r="2598" spans="1:6" x14ac:dyDescent="0.3">
      <c r="A2598" t="s">
        <v>320</v>
      </c>
      <c r="C2598" s="41" t="str">
        <f t="shared" si="160"/>
        <v>503123456</v>
      </c>
      <c r="D2598" s="41" t="str">
        <f t="shared" si="161"/>
        <v>NAVKAR TRADERS</v>
      </c>
      <c r="E2598" s="41" t="str">
        <f t="shared" si="162"/>
        <v>PROPRIETOR</v>
      </c>
      <c r="F2598" s="48" t="str">
        <f t="shared" si="163"/>
        <v>4,200.00</v>
      </c>
    </row>
    <row r="2599" spans="1:6" x14ac:dyDescent="0.3">
      <c r="A2599" t="s">
        <v>321</v>
      </c>
      <c r="C2599" s="41" t="str">
        <f t="shared" si="160"/>
        <v>503134567</v>
      </c>
      <c r="D2599" s="41" t="str">
        <f t="shared" si="161"/>
        <v>TITANIUM STRUCTURES</v>
      </c>
      <c r="E2599" s="41" t="str">
        <f t="shared" si="162"/>
        <v>LLP</v>
      </c>
      <c r="F2599" s="48" t="str">
        <f t="shared" si="163"/>
        <v>13,75,600.00</v>
      </c>
    </row>
    <row r="2600" spans="1:6" x14ac:dyDescent="0.3">
      <c r="A2600" t="s">
        <v>322</v>
      </c>
      <c r="C2600" s="41" t="str">
        <f t="shared" si="160"/>
        <v>503145678</v>
      </c>
      <c r="D2600" s="41" t="str">
        <f t="shared" si="161"/>
        <v>PRIMEGUARD SECURITY</v>
      </c>
      <c r="E2600" s="41" t="str">
        <f t="shared" si="162"/>
        <v>PARTNERSHIP</v>
      </c>
      <c r="F2600" s="48" t="str">
        <f t="shared" si="163"/>
        <v>2,540.00</v>
      </c>
    </row>
    <row r="2601" spans="1:6" x14ac:dyDescent="0.3">
      <c r="A2601" t="s">
        <v>323</v>
      </c>
      <c r="C2601" s="41" t="str">
        <f t="shared" si="160"/>
        <v>503156789</v>
      </c>
      <c r="D2601" s="41" t="str">
        <f t="shared" si="161"/>
        <v>SUNRICH PAPER MILLS</v>
      </c>
      <c r="E2601" s="41" t="str">
        <f t="shared" si="162"/>
        <v>PRIVATE LIMITED</v>
      </c>
      <c r="F2601" s="48" t="str">
        <f t="shared" si="163"/>
        <v>15,12,300.00</v>
      </c>
    </row>
    <row r="2602" spans="1:6" x14ac:dyDescent="0.3">
      <c r="A2602" t="s">
        <v>324</v>
      </c>
      <c r="C2602" s="41" t="str">
        <f t="shared" si="160"/>
        <v>503167890</v>
      </c>
      <c r="D2602" s="41" t="str">
        <f t="shared" si="161"/>
        <v>VISION MEDIA NETWORK</v>
      </c>
      <c r="E2602" s="41" t="str">
        <f t="shared" si="162"/>
        <v>PROPRIETOR</v>
      </c>
      <c r="F2602" s="48" t="str">
        <f t="shared" si="163"/>
        <v>7,450.75</v>
      </c>
    </row>
    <row r="2603" spans="1:6" x14ac:dyDescent="0.3">
      <c r="A2603" t="s">
        <v>325</v>
      </c>
      <c r="C2603" s="41" t="str">
        <f t="shared" si="160"/>
        <v>503178901</v>
      </c>
      <c r="D2603" s="41" t="str">
        <f t="shared" si="161"/>
        <v>NORTHPOINT SHIPPING</v>
      </c>
      <c r="E2603" s="41" t="str">
        <f t="shared" si="162"/>
        <v>PARTNERSHIP</v>
      </c>
      <c r="F2603" s="48" t="str">
        <f t="shared" si="163"/>
        <v>6,90,876.00</v>
      </c>
    </row>
    <row r="2604" spans="1:6" x14ac:dyDescent="0.3">
      <c r="A2604" t="s">
        <v>326</v>
      </c>
      <c r="C2604" s="41" t="str">
        <f t="shared" si="160"/>
        <v>503189012</v>
      </c>
      <c r="D2604" s="41" t="str">
        <f t="shared" si="161"/>
        <v>TECHNOVA INNOVATIONS</v>
      </c>
      <c r="E2604" s="41" t="str">
        <f t="shared" si="162"/>
        <v>LLP</v>
      </c>
      <c r="F2604" s="48" t="str">
        <f t="shared" si="163"/>
        <v>3,75,000.00</v>
      </c>
    </row>
    <row r="2605" spans="1:6" x14ac:dyDescent="0.3">
      <c r="A2605" t="s">
        <v>327</v>
      </c>
      <c r="C2605" s="41" t="str">
        <f t="shared" si="160"/>
        <v>503190123</v>
      </c>
      <c r="D2605" s="41" t="str">
        <f t="shared" si="161"/>
        <v>RIVERFRONT AGRO FOODS</v>
      </c>
      <c r="E2605" s="41" t="str">
        <f t="shared" si="162"/>
        <v>PRIVATE LIMITED</v>
      </c>
      <c r="F2605" s="48" t="str">
        <f t="shared" si="163"/>
        <v>0.00</v>
      </c>
    </row>
    <row r="2606" spans="1:6" x14ac:dyDescent="0.3">
      <c r="A2606" t="s">
        <v>328</v>
      </c>
      <c r="C2606" s="41" t="str">
        <f t="shared" si="160"/>
        <v>503201234</v>
      </c>
      <c r="D2606" s="41" t="str">
        <f t="shared" si="161"/>
        <v>ARCADIA FURNISHINGS</v>
      </c>
      <c r="E2606" s="41" t="str">
        <f t="shared" si="162"/>
        <v>PARTNERSHIP</v>
      </c>
      <c r="F2606" s="48" t="str">
        <f t="shared" si="163"/>
        <v>9,10,340.00</v>
      </c>
    </row>
    <row r="2607" spans="1:6" x14ac:dyDescent="0.3">
      <c r="A2607" t="s">
        <v>329</v>
      </c>
      <c r="C2607" s="41" t="str">
        <f t="shared" si="160"/>
        <v>503212345</v>
      </c>
      <c r="D2607" s="41" t="str">
        <f t="shared" si="161"/>
        <v>SILVERTONE FABRICS</v>
      </c>
      <c r="E2607" s="41" t="str">
        <f t="shared" si="162"/>
        <v>PRIVATE LIMITED</v>
      </c>
      <c r="F2607" s="48" t="str">
        <f t="shared" si="163"/>
        <v>6,45,920.00</v>
      </c>
    </row>
    <row r="2608" spans="1:6" x14ac:dyDescent="0.3">
      <c r="A2608" t="s">
        <v>330</v>
      </c>
      <c r="C2608" s="41" t="str">
        <f t="shared" si="160"/>
        <v>503223456</v>
      </c>
      <c r="D2608" s="41" t="str">
        <f t="shared" si="161"/>
        <v>MAHALAXMI GRAIN SUPPLIERS</v>
      </c>
      <c r="E2608" s="41" t="str">
        <f t="shared" si="162"/>
        <v>PROPRIETOR</v>
      </c>
      <c r="F2608" s="48" t="str">
        <f t="shared" si="163"/>
        <v>0.00</v>
      </c>
    </row>
    <row r="2609" spans="1:6" x14ac:dyDescent="0.3">
      <c r="A2609" t="s">
        <v>331</v>
      </c>
      <c r="C2609" s="41" t="str">
        <f t="shared" si="160"/>
        <v>503234567</v>
      </c>
      <c r="D2609" s="41" t="str">
        <f t="shared" si="161"/>
        <v>EASTCOAST INFRA PROJECTS</v>
      </c>
      <c r="E2609" s="41" t="str">
        <f t="shared" si="162"/>
        <v>PARTNERSHIP</v>
      </c>
      <c r="F2609" s="48" t="str">
        <f t="shared" si="163"/>
        <v>14,25,300.75</v>
      </c>
    </row>
    <row r="2610" spans="1:6" x14ac:dyDescent="0.3">
      <c r="A2610" t="s">
        <v>332</v>
      </c>
      <c r="C2610" s="41" t="str">
        <f t="shared" si="160"/>
        <v>503245678</v>
      </c>
      <c r="D2610" s="41" t="str">
        <f t="shared" si="161"/>
        <v>RAPIDLINE LOGISTICS</v>
      </c>
      <c r="E2610" s="41" t="str">
        <f t="shared" si="162"/>
        <v>LLP</v>
      </c>
      <c r="F2610" s="48" t="str">
        <f t="shared" si="163"/>
        <v>10,540.00</v>
      </c>
    </row>
    <row r="2611" spans="1:6" x14ac:dyDescent="0.3">
      <c r="A2611" t="s">
        <v>333</v>
      </c>
      <c r="C2611" s="41" t="str">
        <f t="shared" si="160"/>
        <v>503256789</v>
      </c>
      <c r="D2611" s="41" t="str">
        <f t="shared" si="161"/>
        <v>MEDICARE PHARMA INDIA</v>
      </c>
      <c r="E2611" s="41" t="str">
        <f t="shared" si="162"/>
        <v>PRIVATE LIMITED</v>
      </c>
      <c r="F2611" s="48" t="str">
        <f t="shared" si="163"/>
        <v>8,12,800.00</v>
      </c>
    </row>
    <row r="2612" spans="1:6" x14ac:dyDescent="0.3">
      <c r="A2612" t="s">
        <v>334</v>
      </c>
      <c r="C2612" s="41" t="str">
        <f t="shared" si="160"/>
        <v>503267890</v>
      </c>
      <c r="D2612" s="41" t="str">
        <f t="shared" si="161"/>
        <v>SPICEWORLD TRADERS</v>
      </c>
      <c r="E2612" s="41" t="str">
        <f t="shared" si="162"/>
        <v>PROPRIETOR</v>
      </c>
      <c r="F2612" s="48" t="str">
        <f t="shared" si="163"/>
        <v>7,450.50</v>
      </c>
    </row>
    <row r="2613" spans="1:6" x14ac:dyDescent="0.3">
      <c r="A2613" t="s">
        <v>335</v>
      </c>
      <c r="C2613" s="41" t="str">
        <f t="shared" si="160"/>
        <v>503278901</v>
      </c>
      <c r="D2613" s="41" t="str">
        <f t="shared" si="161"/>
        <v>TRANSWAY CARGO MOVERS</v>
      </c>
      <c r="E2613" s="41" t="str">
        <f t="shared" si="162"/>
        <v>PARTNERSHIP</v>
      </c>
      <c r="F2613" s="48" t="str">
        <f t="shared" si="163"/>
        <v>5,75,650.00</v>
      </c>
    </row>
    <row r="2614" spans="1:6" x14ac:dyDescent="0.3">
      <c r="A2614" t="s">
        <v>336</v>
      </c>
      <c r="C2614" s="41" t="str">
        <f t="shared" si="160"/>
        <v>503289012</v>
      </c>
      <c r="D2614" s="41" t="str">
        <f t="shared" si="161"/>
        <v>CLOUDSYNC CONSULTING</v>
      </c>
      <c r="E2614" s="41" t="str">
        <f t="shared" si="162"/>
        <v>LLP</v>
      </c>
      <c r="F2614" s="48" t="str">
        <f t="shared" si="163"/>
        <v>4,75,000.00</v>
      </c>
    </row>
    <row r="2615" spans="1:6" x14ac:dyDescent="0.3">
      <c r="A2615" t="s">
        <v>337</v>
      </c>
      <c r="C2615" s="41" t="str">
        <f t="shared" si="160"/>
        <v>503290123</v>
      </c>
      <c r="D2615" s="41" t="str">
        <f t="shared" si="161"/>
        <v>TRIDENT STEEL WORKS</v>
      </c>
      <c r="E2615" s="41" t="str">
        <f t="shared" si="162"/>
        <v>PRIVATE LIMITED</v>
      </c>
      <c r="F2615" s="48" t="str">
        <f t="shared" si="163"/>
        <v>0.00</v>
      </c>
    </row>
    <row r="2616" spans="1:6" x14ac:dyDescent="0.3">
      <c r="A2616" t="s">
        <v>338</v>
      </c>
      <c r="C2616" s="41" t="str">
        <f t="shared" si="160"/>
        <v>503301234</v>
      </c>
      <c r="D2616" s="41" t="str">
        <f t="shared" si="161"/>
        <v>ORCHID TEXTILE EXPORTS</v>
      </c>
      <c r="E2616" s="41" t="str">
        <f t="shared" si="162"/>
        <v>PARTNERSHIP</v>
      </c>
      <c r="F2616" s="48" t="str">
        <f t="shared" si="163"/>
        <v>3,80,340.00</v>
      </c>
    </row>
    <row r="2617" spans="1:6" x14ac:dyDescent="0.3">
      <c r="A2617" t="s">
        <v>339</v>
      </c>
      <c r="C2617" s="41" t="str">
        <f t="shared" si="160"/>
        <v>503312345</v>
      </c>
      <c r="D2617" s="41" t="str">
        <f t="shared" si="161"/>
        <v>HORIZON REALTY VENTURES</v>
      </c>
      <c r="E2617" s="41" t="str">
        <f t="shared" si="162"/>
        <v>PRIVATE LIMITED</v>
      </c>
      <c r="F2617" s="48" t="str">
        <f t="shared" si="163"/>
        <v>18,300.00</v>
      </c>
    </row>
    <row r="2618" spans="1:6" x14ac:dyDescent="0.3">
      <c r="A2618" t="s">
        <v>340</v>
      </c>
      <c r="C2618" s="41" t="str">
        <f t="shared" si="160"/>
        <v>503323456</v>
      </c>
      <c r="D2618" s="41" t="str">
        <f t="shared" si="161"/>
        <v>FRESHCROP AGRO PRODUCTS</v>
      </c>
      <c r="E2618" s="41" t="str">
        <f t="shared" si="162"/>
        <v>PROPRIETOR</v>
      </c>
      <c r="F2618" s="48" t="str">
        <f t="shared" si="163"/>
        <v>2,95,110.90</v>
      </c>
    </row>
    <row r="2619" spans="1:6" x14ac:dyDescent="0.3">
      <c r="A2619" t="s">
        <v>341</v>
      </c>
      <c r="C2619" s="41" t="str">
        <f t="shared" si="160"/>
        <v>503334567</v>
      </c>
      <c r="D2619" s="41" t="str">
        <f t="shared" si="161"/>
        <v>DIGITECH SOLUTIONS INDIA</v>
      </c>
      <c r="E2619" s="41" t="str">
        <f t="shared" si="162"/>
        <v>LLP</v>
      </c>
      <c r="F2619" s="48" t="str">
        <f t="shared" si="163"/>
        <v>28,750.00</v>
      </c>
    </row>
    <row r="2620" spans="1:6" x14ac:dyDescent="0.3">
      <c r="A2620" t="s">
        <v>342</v>
      </c>
      <c r="C2620" s="41" t="str">
        <f t="shared" si="160"/>
        <v>503345678</v>
      </c>
      <c r="D2620" s="41" t="str">
        <f t="shared" si="161"/>
        <v>SUNPACK INDUSTRIES</v>
      </c>
      <c r="E2620" s="41" t="str">
        <f t="shared" si="162"/>
        <v>PRIVATE LIMITED</v>
      </c>
      <c r="F2620" s="48" t="str">
        <f t="shared" si="163"/>
        <v>6,28,999.00</v>
      </c>
    </row>
    <row r="2621" spans="1:6" x14ac:dyDescent="0.3">
      <c r="A2621" t="s">
        <v>343</v>
      </c>
      <c r="C2621" s="41" t="str">
        <f t="shared" si="160"/>
        <v>503356789</v>
      </c>
      <c r="D2621" s="41" t="str">
        <f t="shared" si="161"/>
        <v>IMPERIAL IMPEX SERVICES</v>
      </c>
      <c r="E2621" s="41" t="str">
        <f t="shared" si="162"/>
        <v>PARTNERSHIP</v>
      </c>
      <c r="F2621" s="48" t="str">
        <f t="shared" si="163"/>
        <v>0.00</v>
      </c>
    </row>
    <row r="2622" spans="1:6" x14ac:dyDescent="0.3">
      <c r="A2622" t="s">
        <v>344</v>
      </c>
      <c r="C2622" s="41" t="str">
        <f t="shared" si="160"/>
        <v>503367890</v>
      </c>
      <c r="D2622" s="41" t="str">
        <f t="shared" si="161"/>
        <v>ALTRON ENGINEERING INDIA</v>
      </c>
      <c r="E2622" s="41" t="str">
        <f t="shared" si="162"/>
        <v>PRIVATE LIMITED</v>
      </c>
      <c r="F2622" s="48" t="str">
        <f t="shared" si="163"/>
        <v>1,79,450.00</v>
      </c>
    </row>
    <row r="2623" spans="1:6" x14ac:dyDescent="0.3">
      <c r="A2623" t="s">
        <v>345</v>
      </c>
      <c r="C2623" s="41" t="str">
        <f t="shared" si="160"/>
        <v>503378901</v>
      </c>
      <c r="D2623" s="41" t="str">
        <f t="shared" si="161"/>
        <v>SHREE HARI MEDICAL SUPPLY</v>
      </c>
      <c r="E2623" s="41" t="str">
        <f t="shared" si="162"/>
        <v>PROPRIETOR</v>
      </c>
      <c r="F2623" s="48" t="str">
        <f t="shared" si="163"/>
        <v>86,500.00</v>
      </c>
    </row>
    <row r="2624" spans="1:6" x14ac:dyDescent="0.3">
      <c r="A2624" t="s">
        <v>346</v>
      </c>
      <c r="C2624" s="41" t="str">
        <f t="shared" si="160"/>
        <v>503389012</v>
      </c>
      <c r="D2624" s="41" t="str">
        <f t="shared" si="161"/>
        <v>POWERGRID SYSTEMS</v>
      </c>
      <c r="E2624" s="41" t="str">
        <f t="shared" si="162"/>
        <v>LLP</v>
      </c>
      <c r="F2624" s="48" t="str">
        <f t="shared" si="163"/>
        <v>9,15,000.00</v>
      </c>
    </row>
    <row r="2625" spans="1:6" x14ac:dyDescent="0.3">
      <c r="A2625" t="s">
        <v>347</v>
      </c>
      <c r="C2625" s="41" t="str">
        <f t="shared" si="160"/>
        <v>503390123</v>
      </c>
      <c r="D2625" s="41" t="str">
        <f t="shared" si="161"/>
        <v>INNOVISTA TECH PARK</v>
      </c>
      <c r="E2625" s="41" t="str">
        <f t="shared" si="162"/>
        <v>PRIVATE LIMITED</v>
      </c>
      <c r="F2625" s="48" t="str">
        <f t="shared" si="163"/>
        <v>6,780.00</v>
      </c>
    </row>
    <row r="2626" spans="1:6" x14ac:dyDescent="0.3">
      <c r="A2626" t="s">
        <v>348</v>
      </c>
      <c r="C2626" s="41" t="str">
        <f t="shared" si="160"/>
        <v>503401234</v>
      </c>
      <c r="D2626" s="41" t="str">
        <f t="shared" si="161"/>
        <v>STONEMAX GRANITES</v>
      </c>
      <c r="E2626" s="41" t="str">
        <f t="shared" si="162"/>
        <v>PARTNERSHIP</v>
      </c>
      <c r="F2626" s="48" t="str">
        <f t="shared" si="163"/>
        <v>4,45,600.00</v>
      </c>
    </row>
    <row r="2627" spans="1:6" x14ac:dyDescent="0.3">
      <c r="A2627" t="s">
        <v>349</v>
      </c>
      <c r="C2627" s="41" t="str">
        <f t="shared" si="160"/>
        <v>503412345</v>
      </c>
      <c r="D2627" s="41" t="str">
        <f t="shared" si="161"/>
        <v>GREENFIELD DAIRY PRODUCTS</v>
      </c>
      <c r="E2627" s="41" t="str">
        <f t="shared" si="162"/>
        <v>PRIVATE LIMITED</v>
      </c>
      <c r="F2627" s="48" t="str">
        <f t="shared" si="163"/>
        <v>7,95,450.25</v>
      </c>
    </row>
    <row r="2628" spans="1:6" x14ac:dyDescent="0.3">
      <c r="A2628" t="s">
        <v>350</v>
      </c>
      <c r="C2628" s="41" t="str">
        <f t="shared" ref="C2628:C2691" si="164">TRIM(_xlfn.TEXTBEFORE(TRIM(A2627), " "))</f>
        <v>503423456</v>
      </c>
      <c r="D2628" s="41" t="str">
        <f t="shared" ref="D2628:D2691" si="165">TRIM(_xlfn.TEXTBEFORE(_xlfn.TEXTAFTER(TRIM(A2627), " "), "-"))</f>
        <v>RAJDHANI ELECTRICALS</v>
      </c>
      <c r="E2628" s="41" t="str">
        <f t="shared" ref="E2628:E2691" si="166">TRIM(_xlfn.TEXTBEFORE(_xlfn.TEXTAFTER(A2627, "-"), "Internal"))</f>
        <v>PROPRIETOR</v>
      </c>
      <c r="F2628" s="48" t="str">
        <f t="shared" ref="F2628:F2691" si="167">TRIM(_xlfn.TEXTBEFORE(_xlfn.TEXTAFTER(A2627, "₹"), " ", -1))</f>
        <v>5,200.00</v>
      </c>
    </row>
    <row r="2629" spans="1:6" x14ac:dyDescent="0.3">
      <c r="A2629" t="s">
        <v>351</v>
      </c>
      <c r="C2629" s="41" t="str">
        <f t="shared" si="164"/>
        <v>503434567</v>
      </c>
      <c r="D2629" s="41" t="str">
        <f t="shared" si="165"/>
        <v>VECTOR MACHINE TOOLS</v>
      </c>
      <c r="E2629" s="41" t="str">
        <f t="shared" si="166"/>
        <v>LLP</v>
      </c>
      <c r="F2629" s="48" t="str">
        <f t="shared" si="167"/>
        <v>10,75,600.00</v>
      </c>
    </row>
    <row r="2630" spans="1:6" x14ac:dyDescent="0.3">
      <c r="A2630" t="s">
        <v>352</v>
      </c>
      <c r="C2630" s="41" t="str">
        <f t="shared" si="164"/>
        <v>503445678</v>
      </c>
      <c r="D2630" s="41" t="str">
        <f t="shared" si="165"/>
        <v>UNITY MAINTENANCE SERVICES</v>
      </c>
      <c r="E2630" s="41" t="str">
        <f t="shared" si="166"/>
        <v>PARTNERSHIP</v>
      </c>
      <c r="F2630" s="48" t="str">
        <f t="shared" si="167"/>
        <v>8,540.00</v>
      </c>
    </row>
    <row r="2631" spans="1:6" x14ac:dyDescent="0.3">
      <c r="A2631" t="s">
        <v>353</v>
      </c>
      <c r="C2631" s="41" t="str">
        <f t="shared" si="164"/>
        <v>503456789</v>
      </c>
      <c r="D2631" s="41" t="str">
        <f t="shared" si="165"/>
        <v>ZENITH RETAIL STORES</v>
      </c>
      <c r="E2631" s="41" t="str">
        <f t="shared" si="166"/>
        <v>PRIVATE LIMITED</v>
      </c>
      <c r="F2631" s="48" t="str">
        <f t="shared" si="167"/>
        <v>12,42,300.00</v>
      </c>
    </row>
    <row r="2632" spans="1:6" x14ac:dyDescent="0.3">
      <c r="A2632" t="s">
        <v>354</v>
      </c>
      <c r="C2632" s="41" t="str">
        <f t="shared" si="164"/>
        <v>503467890</v>
      </c>
      <c r="D2632" s="41" t="str">
        <f t="shared" si="165"/>
        <v>SWEETLAND FOOD INDUSTRIES</v>
      </c>
      <c r="E2632" s="41" t="str">
        <f t="shared" si="166"/>
        <v>PROPRIETOR</v>
      </c>
      <c r="F2632" s="48" t="str">
        <f t="shared" si="167"/>
        <v>4,450.75</v>
      </c>
    </row>
    <row r="2633" spans="1:6" x14ac:dyDescent="0.3">
      <c r="A2633" t="s">
        <v>355</v>
      </c>
      <c r="C2633" s="41" t="str">
        <f t="shared" si="164"/>
        <v>503478901</v>
      </c>
      <c r="D2633" s="41" t="str">
        <f t="shared" si="165"/>
        <v>OM TRANS LOGISTICS</v>
      </c>
      <c r="E2633" s="41" t="str">
        <f t="shared" si="166"/>
        <v>PARTNERSHIP</v>
      </c>
      <c r="F2633" s="48" t="str">
        <f t="shared" si="167"/>
        <v>6,90,876.00</v>
      </c>
    </row>
    <row r="2634" spans="1:6" x14ac:dyDescent="0.3">
      <c r="A2634" t="s">
        <v>356</v>
      </c>
      <c r="C2634" s="41" t="str">
        <f t="shared" si="164"/>
        <v>503489012</v>
      </c>
      <c r="D2634" s="41" t="str">
        <f t="shared" si="165"/>
        <v>SKYNET DIGITAL HUB</v>
      </c>
      <c r="E2634" s="41" t="str">
        <f t="shared" si="166"/>
        <v>LLP</v>
      </c>
      <c r="F2634" s="48" t="str">
        <f t="shared" si="167"/>
        <v>2,25,000.00</v>
      </c>
    </row>
    <row r="2635" spans="1:6" x14ac:dyDescent="0.3">
      <c r="A2635" t="s">
        <v>357</v>
      </c>
      <c r="C2635" s="41" t="str">
        <f t="shared" si="164"/>
        <v>503490123</v>
      </c>
      <c r="D2635" s="41" t="str">
        <f t="shared" si="165"/>
        <v>GREENWOOD TIMBER TRADERS</v>
      </c>
      <c r="E2635" s="41" t="str">
        <f t="shared" si="166"/>
        <v>PRIVATE LIMITED</v>
      </c>
      <c r="F2635" s="48" t="str">
        <f t="shared" si="167"/>
        <v>0.00</v>
      </c>
    </row>
    <row r="2636" spans="1:6" x14ac:dyDescent="0.3">
      <c r="A2636" t="s">
        <v>358</v>
      </c>
      <c r="C2636" s="41" t="str">
        <f t="shared" si="164"/>
        <v>503501234</v>
      </c>
      <c r="D2636" s="41" t="str">
        <f t="shared" si="165"/>
        <v>WESTEND PROPERTY DEVELOPERS</v>
      </c>
      <c r="E2636" s="41" t="str">
        <f t="shared" si="166"/>
        <v>PARTNERSHIP</v>
      </c>
      <c r="F2636" s="48" t="str">
        <f t="shared" si="167"/>
        <v>5,10,340.00</v>
      </c>
    </row>
    <row r="2637" spans="1:6" x14ac:dyDescent="0.3">
      <c r="A2637" t="s">
        <v>359</v>
      </c>
      <c r="C2637" s="41" t="str">
        <f t="shared" si="164"/>
        <v>503512345</v>
      </c>
      <c r="D2637" s="41" t="str">
        <f t="shared" si="165"/>
        <v>BRIGHTFUTURE ACADEMY</v>
      </c>
      <c r="E2637" s="41" t="str">
        <f t="shared" si="166"/>
        <v>PRIVATE LIMITED</v>
      </c>
      <c r="F2637" s="48" t="str">
        <f t="shared" si="167"/>
        <v>3,300.00</v>
      </c>
    </row>
    <row r="2638" spans="1:6" x14ac:dyDescent="0.3">
      <c r="A2638" t="s">
        <v>360</v>
      </c>
      <c r="C2638" s="41" t="str">
        <f t="shared" si="164"/>
        <v>503523456</v>
      </c>
      <c r="D2638" s="41" t="str">
        <f t="shared" si="165"/>
        <v>GOLDEN MILK FOODS</v>
      </c>
      <c r="E2638" s="41" t="str">
        <f t="shared" si="166"/>
        <v>PROPRIETOR</v>
      </c>
      <c r="F2638" s="48" t="str">
        <f t="shared" si="167"/>
        <v>8,85,210.90</v>
      </c>
    </row>
    <row r="2639" spans="1:6" x14ac:dyDescent="0.3">
      <c r="A2639" t="s">
        <v>361</v>
      </c>
      <c r="C2639" s="41" t="str">
        <f t="shared" si="164"/>
        <v>503534567</v>
      </c>
      <c r="D2639" s="41" t="str">
        <f t="shared" si="165"/>
        <v>SPEEDTRACK EXPRESS</v>
      </c>
      <c r="E2639" s="41" t="str">
        <f t="shared" si="166"/>
        <v>LLP</v>
      </c>
      <c r="F2639" s="48" t="str">
        <f t="shared" si="167"/>
        <v>19,750.00</v>
      </c>
    </row>
    <row r="2640" spans="1:6" x14ac:dyDescent="0.3">
      <c r="A2640" t="s">
        <v>362</v>
      </c>
      <c r="C2640" s="41" t="str">
        <f t="shared" si="164"/>
        <v>503545678</v>
      </c>
      <c r="D2640" s="41" t="str">
        <f t="shared" si="165"/>
        <v>URBAN MEDIA PRINTS</v>
      </c>
      <c r="E2640" s="41" t="str">
        <f t="shared" si="166"/>
        <v>PRIVATE LIMITED</v>
      </c>
      <c r="F2640" s="48" t="str">
        <f t="shared" si="167"/>
        <v>7,18,999.00</v>
      </c>
    </row>
    <row r="2641" spans="1:6" x14ac:dyDescent="0.3">
      <c r="A2641" t="s">
        <v>363</v>
      </c>
      <c r="C2641" s="41" t="str">
        <f t="shared" si="164"/>
        <v>503556789</v>
      </c>
      <c r="D2641" s="41" t="str">
        <f t="shared" si="165"/>
        <v>HERITAGE SILVER EXPORTS</v>
      </c>
      <c r="E2641" s="41" t="str">
        <f t="shared" si="166"/>
        <v>PARTNERSHIP</v>
      </c>
      <c r="F2641" s="48" t="str">
        <f t="shared" si="167"/>
        <v>0.00</v>
      </c>
    </row>
    <row r="2642" spans="1:6" x14ac:dyDescent="0.3">
      <c r="A2642" t="s">
        <v>364</v>
      </c>
      <c r="C2642" s="41" t="str">
        <f t="shared" si="164"/>
        <v>503567890</v>
      </c>
      <c r="D2642" s="41" t="str">
        <f t="shared" si="165"/>
        <v>BIOLIFE HEALTHCARE</v>
      </c>
      <c r="E2642" s="41" t="str">
        <f t="shared" si="166"/>
        <v>PRIVATE LIMITED</v>
      </c>
      <c r="F2642" s="48" t="str">
        <f t="shared" si="167"/>
        <v>2,29,450.00</v>
      </c>
    </row>
    <row r="2643" spans="1:6" x14ac:dyDescent="0.3">
      <c r="A2643" t="s">
        <v>365</v>
      </c>
      <c r="C2643" s="41" t="str">
        <f t="shared" si="164"/>
        <v>503578901</v>
      </c>
      <c r="D2643" s="41" t="str">
        <f t="shared" si="165"/>
        <v>SHREE KRISHNA WHOLESALE</v>
      </c>
      <c r="E2643" s="41" t="str">
        <f t="shared" si="166"/>
        <v>PROPRIETOR</v>
      </c>
      <c r="F2643" s="48" t="str">
        <f t="shared" si="167"/>
        <v>1,16,500.00</v>
      </c>
    </row>
    <row r="2644" spans="1:6" x14ac:dyDescent="0.3">
      <c r="A2644" t="s">
        <v>366</v>
      </c>
      <c r="C2644" s="41" t="str">
        <f t="shared" si="164"/>
        <v>503589012</v>
      </c>
      <c r="D2644" s="41" t="str">
        <f t="shared" si="165"/>
        <v>SOLARIS POWERTECH</v>
      </c>
      <c r="E2644" s="41" t="str">
        <f t="shared" si="166"/>
        <v>LLP</v>
      </c>
      <c r="F2644" s="48" t="str">
        <f t="shared" si="167"/>
        <v>11,75,000.00</v>
      </c>
    </row>
    <row r="2645" spans="1:6" x14ac:dyDescent="0.3">
      <c r="A2645" t="s">
        <v>367</v>
      </c>
      <c r="C2645" s="41" t="str">
        <f t="shared" si="164"/>
        <v>503590123</v>
      </c>
      <c r="D2645" s="41" t="str">
        <f t="shared" si="165"/>
        <v>GLOBALBRIDGE CONSULTING</v>
      </c>
      <c r="E2645" s="41" t="str">
        <f t="shared" si="166"/>
        <v>PRIVATE LIMITED</v>
      </c>
      <c r="F2645" s="48" t="str">
        <f t="shared" si="167"/>
        <v>9,780.00</v>
      </c>
    </row>
    <row r="2646" spans="1:6" x14ac:dyDescent="0.3">
      <c r="A2646" t="s">
        <v>368</v>
      </c>
      <c r="C2646" s="41" t="str">
        <f t="shared" si="164"/>
        <v>503601234</v>
      </c>
      <c r="D2646" s="41" t="str">
        <f t="shared" si="165"/>
        <v>ZENFAB ENGINEERING</v>
      </c>
      <c r="E2646" s="41" t="str">
        <f t="shared" si="166"/>
        <v>PARTNERSHIP</v>
      </c>
      <c r="F2646" s="48" t="str">
        <f t="shared" si="167"/>
        <v>6,25,600.00</v>
      </c>
    </row>
    <row r="2647" spans="1:6" x14ac:dyDescent="0.3">
      <c r="A2647" t="s">
        <v>369</v>
      </c>
      <c r="C2647" s="41" t="str">
        <f t="shared" si="164"/>
        <v>503612345</v>
      </c>
      <c r="D2647" s="41" t="str">
        <f t="shared" si="165"/>
        <v>AURORA FLEX PACK</v>
      </c>
      <c r="E2647" s="41" t="str">
        <f t="shared" si="166"/>
        <v>PRIVATE LIMITED</v>
      </c>
      <c r="F2647" s="48" t="str">
        <f t="shared" si="167"/>
        <v>4,45,890.25</v>
      </c>
    </row>
    <row r="2648" spans="1:6" x14ac:dyDescent="0.3">
      <c r="A2648" t="s">
        <v>370</v>
      </c>
      <c r="C2648" s="41" t="str">
        <f t="shared" si="164"/>
        <v>503623456</v>
      </c>
      <c r="D2648" s="41" t="str">
        <f t="shared" si="165"/>
        <v>NAVDURGA TRADERS</v>
      </c>
      <c r="E2648" s="41" t="str">
        <f t="shared" si="166"/>
        <v>PROPRIETOR</v>
      </c>
      <c r="F2648" s="48" t="str">
        <f t="shared" si="167"/>
        <v>6,200.00</v>
      </c>
    </row>
    <row r="2649" spans="1:6" x14ac:dyDescent="0.3">
      <c r="A2649" t="s">
        <v>371</v>
      </c>
      <c r="C2649" s="41" t="str">
        <f t="shared" si="164"/>
        <v>503634567</v>
      </c>
      <c r="D2649" s="41" t="str">
        <f t="shared" si="165"/>
        <v>TITAN BUILD STRUCTURES</v>
      </c>
      <c r="E2649" s="41" t="str">
        <f t="shared" si="166"/>
        <v>LLP</v>
      </c>
      <c r="F2649" s="48" t="str">
        <f t="shared" si="167"/>
        <v>17,75,600.00</v>
      </c>
    </row>
    <row r="2650" spans="1:6" x14ac:dyDescent="0.3">
      <c r="A2650" t="s">
        <v>372</v>
      </c>
      <c r="C2650" s="41" t="str">
        <f t="shared" si="164"/>
        <v>503645678</v>
      </c>
      <c r="D2650" s="41" t="str">
        <f t="shared" si="165"/>
        <v>PRIMESECURE SERVICES</v>
      </c>
      <c r="E2650" s="41" t="str">
        <f t="shared" si="166"/>
        <v>PARTNERSHIP</v>
      </c>
      <c r="F2650" s="48" t="str">
        <f t="shared" si="167"/>
        <v>4,540.00</v>
      </c>
    </row>
    <row r="2651" spans="1:6" x14ac:dyDescent="0.3">
      <c r="A2651" t="s">
        <v>373</v>
      </c>
      <c r="C2651" s="41" t="str">
        <f t="shared" si="164"/>
        <v>503656789</v>
      </c>
      <c r="D2651" s="41" t="str">
        <f t="shared" si="165"/>
        <v>SUNGLOW PAPER INDUSTRIES</v>
      </c>
      <c r="E2651" s="41" t="str">
        <f t="shared" si="166"/>
        <v>PRIVATE LIMITED</v>
      </c>
      <c r="F2651" s="48" t="str">
        <f t="shared" si="167"/>
        <v>13,12,300.00</v>
      </c>
    </row>
    <row r="2652" spans="1:6" x14ac:dyDescent="0.3">
      <c r="A2652" t="s">
        <v>374</v>
      </c>
      <c r="C2652" s="41" t="str">
        <f t="shared" si="164"/>
        <v>503667890</v>
      </c>
      <c r="D2652" s="41" t="str">
        <f t="shared" si="165"/>
        <v>VISIONPLUS MEDIA</v>
      </c>
      <c r="E2652" s="41" t="str">
        <f t="shared" si="166"/>
        <v>PROPRIETOR</v>
      </c>
      <c r="F2652" s="48" t="str">
        <f t="shared" si="167"/>
        <v>3,450.75</v>
      </c>
    </row>
    <row r="2653" spans="1:6" x14ac:dyDescent="0.3">
      <c r="A2653" t="s">
        <v>375</v>
      </c>
      <c r="C2653" s="41" t="str">
        <f t="shared" si="164"/>
        <v>503678901</v>
      </c>
      <c r="D2653" s="41" t="str">
        <f t="shared" si="165"/>
        <v>NORTHWIND SHIPPING</v>
      </c>
      <c r="E2653" s="41" t="str">
        <f t="shared" si="166"/>
        <v>PARTNERSHIP</v>
      </c>
      <c r="F2653" s="48" t="str">
        <f t="shared" si="167"/>
        <v>8,90,876.00</v>
      </c>
    </row>
    <row r="2654" spans="1:6" x14ac:dyDescent="0.3">
      <c r="A2654" t="s">
        <v>376</v>
      </c>
      <c r="C2654" s="41" t="str">
        <f t="shared" si="164"/>
        <v>503689012</v>
      </c>
      <c r="D2654" s="41" t="str">
        <f t="shared" si="165"/>
        <v>TECHFLOW INNOVATIONS</v>
      </c>
      <c r="E2654" s="41" t="str">
        <f t="shared" si="166"/>
        <v>LLP</v>
      </c>
      <c r="F2654" s="48" t="str">
        <f t="shared" si="167"/>
        <v>5,75,000.00</v>
      </c>
    </row>
    <row r="2655" spans="1:6" x14ac:dyDescent="0.3">
      <c r="A2655" t="s">
        <v>377</v>
      </c>
      <c r="C2655" s="41" t="str">
        <f t="shared" si="164"/>
        <v>503690123</v>
      </c>
      <c r="D2655" s="41" t="str">
        <f t="shared" si="165"/>
        <v>RIVERSTONE AGRO MILLS</v>
      </c>
      <c r="E2655" s="41" t="str">
        <f t="shared" si="166"/>
        <v>PRIVATE LIMITED</v>
      </c>
      <c r="F2655" s="48" t="str">
        <f t="shared" si="167"/>
        <v>0.00</v>
      </c>
    </row>
    <row r="2656" spans="1:6" x14ac:dyDescent="0.3">
      <c r="A2656" t="s">
        <v>378</v>
      </c>
      <c r="C2656" s="41" t="str">
        <f t="shared" si="164"/>
        <v>503701234</v>
      </c>
      <c r="D2656" s="41" t="str">
        <f t="shared" si="165"/>
        <v>ARISTO INTERIORS</v>
      </c>
      <c r="E2656" s="41" t="str">
        <f t="shared" si="166"/>
        <v>PARTNERSHIP</v>
      </c>
      <c r="F2656" s="48" t="str">
        <f t="shared" si="167"/>
        <v>6,10,340.00</v>
      </c>
    </row>
    <row r="2657" spans="1:6" x14ac:dyDescent="0.3">
      <c r="A2657" t="s">
        <v>379</v>
      </c>
      <c r="C2657" s="41" t="str">
        <f t="shared" si="164"/>
        <v>503712345</v>
      </c>
      <c r="D2657" s="41" t="str">
        <f t="shared" si="165"/>
        <v>SILVERLINE POLYMERS</v>
      </c>
      <c r="E2657" s="41" t="str">
        <f t="shared" si="166"/>
        <v>PRIVATE LIMITED</v>
      </c>
      <c r="F2657" s="48" t="str">
        <f t="shared" si="167"/>
        <v>8,45,920.00</v>
      </c>
    </row>
    <row r="2658" spans="1:6" x14ac:dyDescent="0.3">
      <c r="A2658" t="s">
        <v>380</v>
      </c>
      <c r="C2658" s="41" t="str">
        <f t="shared" si="164"/>
        <v>503723456</v>
      </c>
      <c r="D2658" s="41" t="str">
        <f t="shared" si="165"/>
        <v>MAHAVEER FOOD SUPPLIERS</v>
      </c>
      <c r="E2658" s="41" t="str">
        <f t="shared" si="166"/>
        <v>PROPRIETOR</v>
      </c>
      <c r="F2658" s="48" t="str">
        <f t="shared" si="167"/>
        <v>0.00</v>
      </c>
    </row>
    <row r="2659" spans="1:6" x14ac:dyDescent="0.3">
      <c r="A2659" t="s">
        <v>381</v>
      </c>
      <c r="C2659" s="41" t="str">
        <f t="shared" si="164"/>
        <v>503734567</v>
      </c>
      <c r="D2659" s="41" t="str">
        <f t="shared" si="165"/>
        <v>EASTERN CONSTRUCTIONS</v>
      </c>
      <c r="E2659" s="41" t="str">
        <f t="shared" si="166"/>
        <v>PARTNERSHIP</v>
      </c>
      <c r="F2659" s="48" t="str">
        <f t="shared" si="167"/>
        <v>15,25,300.75</v>
      </c>
    </row>
    <row r="2660" spans="1:6" x14ac:dyDescent="0.3">
      <c r="A2660" t="s">
        <v>382</v>
      </c>
      <c r="C2660" s="41" t="str">
        <f t="shared" si="164"/>
        <v>503745678</v>
      </c>
      <c r="D2660" s="41" t="str">
        <f t="shared" si="165"/>
        <v>QUICKSHIFT TRANSPORT</v>
      </c>
      <c r="E2660" s="41" t="str">
        <f t="shared" si="166"/>
        <v>LLP</v>
      </c>
      <c r="F2660" s="48" t="str">
        <f t="shared" si="167"/>
        <v>14,540.00</v>
      </c>
    </row>
    <row r="2661" spans="1:6" x14ac:dyDescent="0.3">
      <c r="A2661" t="s">
        <v>383</v>
      </c>
      <c r="C2661" s="41" t="str">
        <f t="shared" si="164"/>
        <v>503756789</v>
      </c>
      <c r="D2661" s="41" t="str">
        <f t="shared" si="165"/>
        <v>MEDIQUICK PHARMA</v>
      </c>
      <c r="E2661" s="41" t="str">
        <f t="shared" si="166"/>
        <v>PRIVATE LIMITED</v>
      </c>
      <c r="F2661" s="48" t="str">
        <f t="shared" si="167"/>
        <v>9,12,800.00</v>
      </c>
    </row>
    <row r="2662" spans="1:6" x14ac:dyDescent="0.3">
      <c r="A2662" t="s">
        <v>384</v>
      </c>
      <c r="C2662" s="41" t="str">
        <f t="shared" si="164"/>
        <v>503767890</v>
      </c>
      <c r="D2662" s="41" t="str">
        <f t="shared" si="165"/>
        <v>SPICY DELIGHT FOODS</v>
      </c>
      <c r="E2662" s="41" t="str">
        <f t="shared" si="166"/>
        <v>PROPRIETOR</v>
      </c>
      <c r="F2662" s="48" t="str">
        <f t="shared" si="167"/>
        <v>5,450.50</v>
      </c>
    </row>
    <row r="2663" spans="1:6" x14ac:dyDescent="0.3">
      <c r="A2663" t="s">
        <v>385</v>
      </c>
      <c r="C2663" s="41" t="str">
        <f t="shared" si="164"/>
        <v>503778901</v>
      </c>
      <c r="D2663" s="41" t="str">
        <f t="shared" si="165"/>
        <v>TRANSWORLD FREIGHT</v>
      </c>
      <c r="E2663" s="41" t="str">
        <f t="shared" si="166"/>
        <v>PARTNERSHIP</v>
      </c>
      <c r="F2663" s="48" t="str">
        <f t="shared" si="167"/>
        <v>4,75,650.00</v>
      </c>
    </row>
    <row r="2664" spans="1:6" x14ac:dyDescent="0.3">
      <c r="A2664" t="s">
        <v>386</v>
      </c>
      <c r="C2664" s="41" t="str">
        <f t="shared" si="164"/>
        <v>503789012</v>
      </c>
      <c r="D2664" s="41" t="str">
        <f t="shared" si="165"/>
        <v>CLOUDCORE CONSULTANTS</v>
      </c>
      <c r="E2664" s="41" t="str">
        <f t="shared" si="166"/>
        <v>LLP</v>
      </c>
      <c r="F2664" s="48" t="str">
        <f t="shared" si="167"/>
        <v>3,75,000.00</v>
      </c>
    </row>
    <row r="2665" spans="1:6" x14ac:dyDescent="0.3">
      <c r="A2665" t="s">
        <v>387</v>
      </c>
      <c r="C2665" s="41" t="str">
        <f t="shared" si="164"/>
        <v>503790123</v>
      </c>
      <c r="D2665" s="41" t="str">
        <f t="shared" si="165"/>
        <v>TRIMAX STEELS</v>
      </c>
      <c r="E2665" s="41" t="str">
        <f t="shared" si="166"/>
        <v>PRIVATE LIMITED</v>
      </c>
      <c r="F2665" s="48" t="str">
        <f t="shared" si="167"/>
        <v>0.00</v>
      </c>
    </row>
    <row r="2666" spans="1:6" x14ac:dyDescent="0.3">
      <c r="A2666" t="s">
        <v>388</v>
      </c>
      <c r="C2666" s="41" t="str">
        <f t="shared" si="164"/>
        <v>503801234</v>
      </c>
      <c r="D2666" s="41" t="str">
        <f t="shared" si="165"/>
        <v>ORBIT TEXTILE EXPORTS</v>
      </c>
      <c r="E2666" s="41" t="str">
        <f t="shared" si="166"/>
        <v>PARTNERSHIP</v>
      </c>
      <c r="F2666" s="48" t="str">
        <f t="shared" si="167"/>
        <v>7,80,340.00</v>
      </c>
    </row>
    <row r="2667" spans="1:6" x14ac:dyDescent="0.3">
      <c r="A2667" t="s">
        <v>389</v>
      </c>
      <c r="C2667" s="41" t="str">
        <f t="shared" si="164"/>
        <v>503812345</v>
      </c>
      <c r="D2667" s="41" t="str">
        <f t="shared" si="165"/>
        <v>HILLTOP REAL ESTATE</v>
      </c>
      <c r="E2667" s="41" t="str">
        <f t="shared" si="166"/>
        <v>PRIVATE LIMITED</v>
      </c>
      <c r="F2667" s="48" t="str">
        <f t="shared" si="167"/>
        <v>5,300.00</v>
      </c>
    </row>
    <row r="2668" spans="1:6" x14ac:dyDescent="0.3">
      <c r="A2668" t="s">
        <v>390</v>
      </c>
      <c r="C2668" s="41" t="str">
        <f t="shared" si="164"/>
        <v>503823456</v>
      </c>
      <c r="D2668" s="41" t="str">
        <f t="shared" si="165"/>
        <v>FRESHLAND AGRO INDUSTRIES</v>
      </c>
      <c r="E2668" s="41" t="str">
        <f t="shared" si="166"/>
        <v>PROPRIETOR</v>
      </c>
      <c r="F2668" s="48" t="str">
        <f t="shared" si="167"/>
        <v>6,95,110.90</v>
      </c>
    </row>
    <row r="2669" spans="1:6" x14ac:dyDescent="0.3">
      <c r="A2669" t="s">
        <v>391</v>
      </c>
      <c r="C2669" s="41" t="str">
        <f t="shared" si="164"/>
        <v>503834567</v>
      </c>
      <c r="D2669" s="41" t="str">
        <f t="shared" si="165"/>
        <v>DIGITALEDGE SOLUTIONS</v>
      </c>
      <c r="E2669" s="41" t="str">
        <f t="shared" si="166"/>
        <v>LLP</v>
      </c>
      <c r="F2669" s="48" t="str">
        <f t="shared" si="167"/>
        <v>21,750.00</v>
      </c>
    </row>
    <row r="2670" spans="1:6" x14ac:dyDescent="0.3">
      <c r="A2670" t="s">
        <v>392</v>
      </c>
      <c r="C2670" s="41" t="str">
        <f t="shared" si="164"/>
        <v>503845678</v>
      </c>
      <c r="D2670" s="41" t="str">
        <f t="shared" si="165"/>
        <v>SUNRISE PACKAGING</v>
      </c>
      <c r="E2670" s="41" t="str">
        <f t="shared" si="166"/>
        <v>PRIVATE LIMITED</v>
      </c>
      <c r="F2670" s="48" t="str">
        <f t="shared" si="167"/>
        <v>5,28,999.00</v>
      </c>
    </row>
    <row r="2671" spans="1:6" x14ac:dyDescent="0.3">
      <c r="A2671" t="s">
        <v>393</v>
      </c>
      <c r="C2671" s="41" t="str">
        <f t="shared" si="164"/>
        <v>503856789</v>
      </c>
      <c r="D2671" s="41" t="str">
        <f t="shared" si="165"/>
        <v>IMPERIAL TRADE LINKS</v>
      </c>
      <c r="E2671" s="41" t="str">
        <f t="shared" si="166"/>
        <v>PARTNERSHIP</v>
      </c>
      <c r="F2671" s="48" t="str">
        <f t="shared" si="167"/>
        <v>0.00</v>
      </c>
    </row>
    <row r="2672" spans="1:6" x14ac:dyDescent="0.3">
      <c r="A2672" t="s">
        <v>394</v>
      </c>
      <c r="C2672" s="41" t="str">
        <f t="shared" si="164"/>
        <v>503867890</v>
      </c>
      <c r="D2672" s="41" t="str">
        <f t="shared" si="165"/>
        <v>ALTITUDE ENGINEERS</v>
      </c>
      <c r="E2672" s="41" t="str">
        <f t="shared" si="166"/>
        <v>PRIVATE LIMITED</v>
      </c>
      <c r="F2672" s="48" t="str">
        <f t="shared" si="167"/>
        <v>3,79,450.00</v>
      </c>
    </row>
    <row r="2673" spans="1:6" x14ac:dyDescent="0.3">
      <c r="A2673" t="s">
        <v>395</v>
      </c>
      <c r="C2673" s="41" t="str">
        <f t="shared" si="164"/>
        <v>503878901</v>
      </c>
      <c r="D2673" s="41" t="str">
        <f t="shared" si="165"/>
        <v>SHREE SAI MEDICALS</v>
      </c>
      <c r="E2673" s="41" t="str">
        <f t="shared" si="166"/>
        <v>PROPRIETOR</v>
      </c>
      <c r="F2673" s="48" t="str">
        <f t="shared" si="167"/>
        <v>76,500.00</v>
      </c>
    </row>
    <row r="2674" spans="1:6" x14ac:dyDescent="0.3">
      <c r="A2674" t="s">
        <v>396</v>
      </c>
      <c r="C2674" s="41" t="str">
        <f t="shared" si="164"/>
        <v>503889012</v>
      </c>
      <c r="D2674" s="41" t="str">
        <f t="shared" si="165"/>
        <v>POWERLINE ELECTRICALS</v>
      </c>
      <c r="E2674" s="41" t="str">
        <f t="shared" si="166"/>
        <v>LLP</v>
      </c>
      <c r="F2674" s="48" t="str">
        <f t="shared" si="167"/>
        <v>8,15,000.00</v>
      </c>
    </row>
    <row r="2675" spans="1:6" x14ac:dyDescent="0.3">
      <c r="A2675" t="s">
        <v>397</v>
      </c>
      <c r="C2675" s="41" t="str">
        <f t="shared" si="164"/>
        <v>503890123</v>
      </c>
      <c r="D2675" s="41" t="str">
        <f t="shared" si="165"/>
        <v>INNOTECH SOFTWARE PARK</v>
      </c>
      <c r="E2675" s="41" t="str">
        <f t="shared" si="166"/>
        <v>PRIVATE LIMITED</v>
      </c>
      <c r="F2675" s="48" t="str">
        <f t="shared" si="167"/>
        <v>5,780.00</v>
      </c>
    </row>
    <row r="2676" spans="1:6" x14ac:dyDescent="0.3">
      <c r="A2676" t="s">
        <v>398</v>
      </c>
      <c r="C2676" s="41" t="str">
        <f t="shared" si="164"/>
        <v>503901234</v>
      </c>
      <c r="D2676" s="41" t="str">
        <f t="shared" si="165"/>
        <v>STONEAGE GRANITE WORKS</v>
      </c>
      <c r="E2676" s="41" t="str">
        <f t="shared" si="166"/>
        <v>PARTNERSHIP</v>
      </c>
      <c r="F2676" s="48" t="str">
        <f t="shared" si="167"/>
        <v>3,95,600.00</v>
      </c>
    </row>
    <row r="2677" spans="1:6" x14ac:dyDescent="0.3">
      <c r="A2677" t="s">
        <v>399</v>
      </c>
      <c r="C2677" s="41" t="str">
        <f t="shared" si="164"/>
        <v>503912345</v>
      </c>
      <c r="D2677" s="41" t="str">
        <f t="shared" si="165"/>
        <v>GREENDALE DAIRY INDUSTRIES</v>
      </c>
      <c r="E2677" s="41" t="str">
        <f t="shared" si="166"/>
        <v>PRIVATE LIMITED</v>
      </c>
      <c r="F2677" s="48" t="str">
        <f t="shared" si="167"/>
        <v>6,95,450.25</v>
      </c>
    </row>
    <row r="2678" spans="1:6" x14ac:dyDescent="0.3">
      <c r="A2678" t="s">
        <v>400</v>
      </c>
      <c r="C2678" s="41" t="str">
        <f t="shared" si="164"/>
        <v>503923456</v>
      </c>
      <c r="D2678" s="41" t="str">
        <f t="shared" si="165"/>
        <v>RAJPUTANA ELECTRONICS</v>
      </c>
      <c r="E2678" s="41" t="str">
        <f t="shared" si="166"/>
        <v>PROPRIETOR</v>
      </c>
      <c r="F2678" s="48" t="str">
        <f t="shared" si="167"/>
        <v>7,200.00</v>
      </c>
    </row>
    <row r="2679" spans="1:6" x14ac:dyDescent="0.3">
      <c r="A2679" t="s">
        <v>401</v>
      </c>
      <c r="C2679" s="41" t="str">
        <f t="shared" si="164"/>
        <v>503934567</v>
      </c>
      <c r="D2679" s="41" t="str">
        <f t="shared" si="165"/>
        <v>VECTOR HEAVY MACHINERY</v>
      </c>
      <c r="E2679" s="41" t="str">
        <f t="shared" si="166"/>
        <v>LLP</v>
      </c>
      <c r="F2679" s="48" t="str">
        <f t="shared" si="167"/>
        <v>12,75,600.00</v>
      </c>
    </row>
    <row r="2680" spans="1:6" x14ac:dyDescent="0.3">
      <c r="A2680" t="s">
        <v>402</v>
      </c>
      <c r="C2680" s="41" t="str">
        <f t="shared" si="164"/>
        <v>503945678</v>
      </c>
      <c r="D2680" s="41" t="str">
        <f t="shared" si="165"/>
        <v>UNITY CLEANING SERVICES</v>
      </c>
      <c r="E2680" s="41" t="str">
        <f t="shared" si="166"/>
        <v>PARTNERSHIP</v>
      </c>
      <c r="F2680" s="48" t="str">
        <f t="shared" si="167"/>
        <v>6,540.00</v>
      </c>
    </row>
    <row r="2681" spans="1:6" x14ac:dyDescent="0.3">
      <c r="A2681" t="s">
        <v>403</v>
      </c>
      <c r="C2681" s="41" t="str">
        <f t="shared" si="164"/>
        <v>503956789</v>
      </c>
      <c r="D2681" s="41" t="str">
        <f t="shared" si="165"/>
        <v>ZENMART RETAIL INDIA</v>
      </c>
      <c r="E2681" s="41" t="str">
        <f t="shared" si="166"/>
        <v>PRIVATE LIMITED</v>
      </c>
      <c r="F2681" s="48" t="str">
        <f t="shared" si="167"/>
        <v>16,42,300.00</v>
      </c>
    </row>
    <row r="2682" spans="1:6" x14ac:dyDescent="0.3">
      <c r="A2682" t="s">
        <v>404</v>
      </c>
      <c r="C2682" s="41" t="str">
        <f t="shared" si="164"/>
        <v>503967890</v>
      </c>
      <c r="D2682" s="41" t="str">
        <f t="shared" si="165"/>
        <v>SWEETHEART CONFECTIONERS</v>
      </c>
      <c r="E2682" s="41" t="str">
        <f t="shared" si="166"/>
        <v>PROPRIETOR</v>
      </c>
      <c r="F2682" s="48" t="str">
        <f t="shared" si="167"/>
        <v>8,450.75</v>
      </c>
    </row>
    <row r="2683" spans="1:6" x14ac:dyDescent="0.3">
      <c r="A2683" t="s">
        <v>405</v>
      </c>
      <c r="C2683" s="41" t="str">
        <f t="shared" si="164"/>
        <v>503978901</v>
      </c>
      <c r="D2683" s="41" t="str">
        <f t="shared" si="165"/>
        <v>OM FAST FREIGHT</v>
      </c>
      <c r="E2683" s="41" t="str">
        <f t="shared" si="166"/>
        <v>PARTNERSHIP</v>
      </c>
      <c r="F2683" s="48" t="str">
        <f t="shared" si="167"/>
        <v>5,90,876.00</v>
      </c>
    </row>
    <row r="2684" spans="1:6" x14ac:dyDescent="0.3">
      <c r="A2684" t="s">
        <v>406</v>
      </c>
      <c r="C2684" s="41" t="str">
        <f t="shared" si="164"/>
        <v>503989012</v>
      </c>
      <c r="D2684" s="41" t="str">
        <f t="shared" si="165"/>
        <v>SKYLINK IT PARK</v>
      </c>
      <c r="E2684" s="41" t="str">
        <f t="shared" si="166"/>
        <v>LLP</v>
      </c>
      <c r="F2684" s="48" t="str">
        <f t="shared" si="167"/>
        <v>4,25,000.00</v>
      </c>
    </row>
    <row r="2685" spans="1:6" x14ac:dyDescent="0.3">
      <c r="A2685" t="s">
        <v>407</v>
      </c>
      <c r="C2685" s="41" t="str">
        <f t="shared" si="164"/>
        <v>503990123</v>
      </c>
      <c r="D2685" s="41" t="str">
        <f t="shared" si="165"/>
        <v>GREENFIELD TIMBER INDUSTRIES</v>
      </c>
      <c r="E2685" s="41" t="str">
        <f t="shared" si="166"/>
        <v>PRIVATE LIMITED</v>
      </c>
      <c r="F2685" s="48" t="str">
        <f t="shared" si="167"/>
        <v>0.00</v>
      </c>
    </row>
    <row r="2686" spans="1:6" x14ac:dyDescent="0.3">
      <c r="A2686" t="s">
        <v>408</v>
      </c>
      <c r="C2686" s="41" t="str">
        <f t="shared" si="164"/>
        <v>504001234</v>
      </c>
      <c r="D2686" s="41" t="str">
        <f t="shared" si="165"/>
        <v>WESTPOINT DEVELOPERS</v>
      </c>
      <c r="E2686" s="41" t="str">
        <f t="shared" si="166"/>
        <v>PARTNERSHIP</v>
      </c>
      <c r="F2686" s="48" t="str">
        <f t="shared" si="167"/>
        <v>7,10,340.00</v>
      </c>
    </row>
    <row r="2687" spans="1:6" x14ac:dyDescent="0.3">
      <c r="A2687" t="s">
        <v>409</v>
      </c>
      <c r="C2687" s="41" t="str">
        <f t="shared" si="164"/>
        <v>504012345</v>
      </c>
      <c r="D2687" s="41" t="str">
        <f t="shared" si="165"/>
        <v>SILVERCREST INDUSTRIES</v>
      </c>
      <c r="E2687" s="41" t="str">
        <f t="shared" si="166"/>
        <v>PRIVATE LIMITED</v>
      </c>
      <c r="F2687" s="48" t="str">
        <f t="shared" si="167"/>
        <v>9,45,210.00</v>
      </c>
    </row>
    <row r="2688" spans="1:6" x14ac:dyDescent="0.3">
      <c r="A2688" t="s">
        <v>410</v>
      </c>
      <c r="C2688" s="41" t="str">
        <f t="shared" si="164"/>
        <v>504023456</v>
      </c>
      <c r="D2688" s="41" t="str">
        <f t="shared" si="165"/>
        <v>MAHALAXMI TRADING CO</v>
      </c>
      <c r="E2688" s="41" t="str">
        <f t="shared" si="166"/>
        <v>PROPRIETOR</v>
      </c>
      <c r="F2688" s="48" t="str">
        <f t="shared" si="167"/>
        <v>0.00</v>
      </c>
    </row>
    <row r="2689" spans="1:6" x14ac:dyDescent="0.3">
      <c r="A2689" t="s">
        <v>411</v>
      </c>
      <c r="C2689" s="41" t="str">
        <f t="shared" si="164"/>
        <v>504034567</v>
      </c>
      <c r="D2689" s="41" t="str">
        <f t="shared" si="165"/>
        <v>EASTERN HEIGHTS INFRA</v>
      </c>
      <c r="E2689" s="41" t="str">
        <f t="shared" si="166"/>
        <v>PARTNERSHIP</v>
      </c>
      <c r="F2689" s="48" t="str">
        <f t="shared" si="167"/>
        <v>11,75,450.80</v>
      </c>
    </row>
    <row r="2690" spans="1:6" x14ac:dyDescent="0.3">
      <c r="A2690" t="s">
        <v>412</v>
      </c>
      <c r="C2690" s="41" t="str">
        <f t="shared" si="164"/>
        <v>504045678</v>
      </c>
      <c r="D2690" s="41" t="str">
        <f t="shared" si="165"/>
        <v>QUICKLINK SUPPLY CHAIN</v>
      </c>
      <c r="E2690" s="41" t="str">
        <f t="shared" si="166"/>
        <v>LLP</v>
      </c>
      <c r="F2690" s="48" t="str">
        <f t="shared" si="167"/>
        <v>9,540.00</v>
      </c>
    </row>
    <row r="2691" spans="1:6" x14ac:dyDescent="0.3">
      <c r="A2691" t="s">
        <v>413</v>
      </c>
      <c r="C2691" s="41" t="str">
        <f t="shared" si="164"/>
        <v>504056789</v>
      </c>
      <c r="D2691" s="41" t="str">
        <f t="shared" si="165"/>
        <v>MEDIWELL PHARMA CARE</v>
      </c>
      <c r="E2691" s="41" t="str">
        <f t="shared" si="166"/>
        <v>PRIVATE LIMITED</v>
      </c>
      <c r="F2691" s="48" t="str">
        <f t="shared" si="167"/>
        <v>6,82,300.00</v>
      </c>
    </row>
    <row r="2692" spans="1:6" x14ac:dyDescent="0.3">
      <c r="A2692" t="s">
        <v>414</v>
      </c>
      <c r="C2692" s="41" t="str">
        <f t="shared" ref="C2692:C2755" si="168">TRIM(_xlfn.TEXTBEFORE(TRIM(A2691), " "))</f>
        <v>504067890</v>
      </c>
      <c r="D2692" s="41" t="str">
        <f t="shared" ref="D2692:D2755" si="169">TRIM(_xlfn.TEXTBEFORE(_xlfn.TEXTAFTER(TRIM(A2691), " "), "-"))</f>
        <v>SPICEJET FOODS</v>
      </c>
      <c r="E2692" s="41" t="str">
        <f t="shared" ref="E2692:E2755" si="170">TRIM(_xlfn.TEXTBEFORE(_xlfn.TEXTAFTER(A2691, "-"), "Internal"))</f>
        <v>PROPRIETOR</v>
      </c>
      <c r="F2692" s="48" t="str">
        <f t="shared" ref="F2692:F2755" si="171">TRIM(_xlfn.TEXTBEFORE(_xlfn.TEXTAFTER(A2691, "₹"), " ", -1))</f>
        <v>4,850.25</v>
      </c>
    </row>
    <row r="2693" spans="1:6" x14ac:dyDescent="0.3">
      <c r="A2693" t="s">
        <v>415</v>
      </c>
      <c r="C2693" s="41" t="str">
        <f t="shared" si="168"/>
        <v>504078901</v>
      </c>
      <c r="D2693" s="41" t="str">
        <f t="shared" si="169"/>
        <v>TRANSINDIA CARRIERS</v>
      </c>
      <c r="E2693" s="41" t="str">
        <f t="shared" si="170"/>
        <v>PARTNERSHIP</v>
      </c>
      <c r="F2693" s="48" t="str">
        <f t="shared" si="171"/>
        <v>7,95,640.00</v>
      </c>
    </row>
    <row r="2694" spans="1:6" x14ac:dyDescent="0.3">
      <c r="A2694" t="s">
        <v>416</v>
      </c>
      <c r="C2694" s="41" t="str">
        <f t="shared" si="168"/>
        <v>504089012</v>
      </c>
      <c r="D2694" s="41" t="str">
        <f t="shared" si="169"/>
        <v>CLOUDWAY CONSULTANTS</v>
      </c>
      <c r="E2694" s="41" t="str">
        <f t="shared" si="170"/>
        <v>LLP</v>
      </c>
      <c r="F2694" s="48" t="str">
        <f t="shared" si="171"/>
        <v>3,55,000.00</v>
      </c>
    </row>
    <row r="2695" spans="1:6" x14ac:dyDescent="0.3">
      <c r="A2695" t="s">
        <v>417</v>
      </c>
      <c r="C2695" s="41" t="str">
        <f t="shared" si="168"/>
        <v>504090123</v>
      </c>
      <c r="D2695" s="41" t="str">
        <f t="shared" si="169"/>
        <v>TRISTAR STEEL FABRICATION</v>
      </c>
      <c r="E2695" s="41" t="str">
        <f t="shared" si="170"/>
        <v>PRIVATE LIMITED</v>
      </c>
      <c r="F2695" s="48" t="str">
        <f t="shared" si="171"/>
        <v>0.00</v>
      </c>
    </row>
    <row r="2696" spans="1:6" x14ac:dyDescent="0.3">
      <c r="A2696" t="s">
        <v>418</v>
      </c>
      <c r="C2696" s="41" t="str">
        <f t="shared" si="168"/>
        <v>504101234</v>
      </c>
      <c r="D2696" s="41" t="str">
        <f t="shared" si="169"/>
        <v>ORANGE BLOSSOM TEXTILES</v>
      </c>
      <c r="E2696" s="41" t="str">
        <f t="shared" si="170"/>
        <v>PARTNERSHIP</v>
      </c>
      <c r="F2696" s="48" t="str">
        <f t="shared" si="171"/>
        <v>8,10,240.00</v>
      </c>
    </row>
    <row r="2697" spans="1:6" x14ac:dyDescent="0.3">
      <c r="A2697" t="s">
        <v>419</v>
      </c>
      <c r="C2697" s="41" t="str">
        <f t="shared" si="168"/>
        <v>504112345</v>
      </c>
      <c r="D2697" s="41" t="str">
        <f t="shared" si="169"/>
        <v>HORIZON URBAN DEVELOPERS</v>
      </c>
      <c r="E2697" s="41" t="str">
        <f t="shared" si="170"/>
        <v>PRIVATE LIMITED</v>
      </c>
      <c r="F2697" s="48" t="str">
        <f t="shared" si="171"/>
        <v>12,500.00</v>
      </c>
    </row>
    <row r="2698" spans="1:6" x14ac:dyDescent="0.3">
      <c r="A2698" t="s">
        <v>420</v>
      </c>
      <c r="C2698" s="41" t="str">
        <f t="shared" si="168"/>
        <v>504123456</v>
      </c>
      <c r="D2698" s="41" t="str">
        <f t="shared" si="169"/>
        <v>FRESHBITE AGRO PRODUCTS</v>
      </c>
      <c r="E2698" s="41" t="str">
        <f t="shared" si="170"/>
        <v>PROPRIETOR</v>
      </c>
      <c r="F2698" s="48" t="str">
        <f t="shared" si="171"/>
        <v>3,15,980.90</v>
      </c>
    </row>
    <row r="2699" spans="1:6" x14ac:dyDescent="0.3">
      <c r="A2699" t="s">
        <v>421</v>
      </c>
      <c r="C2699" s="41" t="str">
        <f t="shared" si="168"/>
        <v>504134567</v>
      </c>
      <c r="D2699" s="41" t="str">
        <f t="shared" si="169"/>
        <v>DIGITALWAVE SYSTEMS</v>
      </c>
      <c r="E2699" s="41" t="str">
        <f t="shared" si="170"/>
        <v>LLP</v>
      </c>
      <c r="F2699" s="48" t="str">
        <f t="shared" si="171"/>
        <v>18,750.00</v>
      </c>
    </row>
    <row r="2700" spans="1:6" x14ac:dyDescent="0.3">
      <c r="A2700" t="s">
        <v>422</v>
      </c>
      <c r="C2700" s="41" t="str">
        <f t="shared" si="168"/>
        <v>504145678</v>
      </c>
      <c r="D2700" s="41" t="str">
        <f t="shared" si="169"/>
        <v>SUNTECH PACKAGING</v>
      </c>
      <c r="E2700" s="41" t="str">
        <f t="shared" si="170"/>
        <v>PRIVATE LIMITED</v>
      </c>
      <c r="F2700" s="48" t="str">
        <f t="shared" si="171"/>
        <v>5,28,450.00</v>
      </c>
    </row>
    <row r="2701" spans="1:6" x14ac:dyDescent="0.3">
      <c r="A2701" t="s">
        <v>423</v>
      </c>
      <c r="C2701" s="41" t="str">
        <f t="shared" si="168"/>
        <v>504156789</v>
      </c>
      <c r="D2701" s="41" t="str">
        <f t="shared" si="169"/>
        <v>IMPERIAL OVERSEAS TRADERS</v>
      </c>
      <c r="E2701" s="41" t="str">
        <f t="shared" si="170"/>
        <v>PARTNERSHIP</v>
      </c>
      <c r="F2701" s="48" t="str">
        <f t="shared" si="171"/>
        <v>0.00</v>
      </c>
    </row>
    <row r="2702" spans="1:6" x14ac:dyDescent="0.3">
      <c r="A2702" t="s">
        <v>424</v>
      </c>
      <c r="C2702" s="41" t="str">
        <f t="shared" si="168"/>
        <v>504167890</v>
      </c>
      <c r="D2702" s="41" t="str">
        <f t="shared" si="169"/>
        <v>ALPHATECH ENGINEERS</v>
      </c>
      <c r="E2702" s="41" t="str">
        <f t="shared" si="170"/>
        <v>PRIVATE LIMITED</v>
      </c>
      <c r="F2702" s="48" t="str">
        <f t="shared" si="171"/>
        <v>2,29,450.00</v>
      </c>
    </row>
    <row r="2703" spans="1:6" x14ac:dyDescent="0.3">
      <c r="A2703" t="s">
        <v>425</v>
      </c>
      <c r="C2703" s="41" t="str">
        <f t="shared" si="168"/>
        <v>504178901</v>
      </c>
      <c r="D2703" s="41" t="str">
        <f t="shared" si="169"/>
        <v>SHREE GANESH MEDICALS</v>
      </c>
      <c r="E2703" s="41" t="str">
        <f t="shared" si="170"/>
        <v>PROPRIETOR</v>
      </c>
      <c r="F2703" s="48" t="str">
        <f t="shared" si="171"/>
        <v>66,500.00</v>
      </c>
    </row>
    <row r="2704" spans="1:6" x14ac:dyDescent="0.3">
      <c r="A2704" t="s">
        <v>426</v>
      </c>
      <c r="C2704" s="41" t="str">
        <f t="shared" si="168"/>
        <v>504189012</v>
      </c>
      <c r="D2704" s="41" t="str">
        <f t="shared" si="169"/>
        <v>POWERHOUSE ELECTRONICS</v>
      </c>
      <c r="E2704" s="41" t="str">
        <f t="shared" si="170"/>
        <v>LLP</v>
      </c>
      <c r="F2704" s="48" t="str">
        <f t="shared" si="171"/>
        <v>14,15,000.00</v>
      </c>
    </row>
    <row r="2705" spans="1:6" x14ac:dyDescent="0.3">
      <c r="A2705" t="s">
        <v>427</v>
      </c>
      <c r="C2705" s="41" t="str">
        <f t="shared" si="168"/>
        <v>504190123</v>
      </c>
      <c r="D2705" s="41" t="str">
        <f t="shared" si="169"/>
        <v>INNOTECH BUSINESS PARK</v>
      </c>
      <c r="E2705" s="41" t="str">
        <f t="shared" si="170"/>
        <v>PRIVATE LIMITED</v>
      </c>
      <c r="F2705" s="48" t="str">
        <f t="shared" si="171"/>
        <v>8,780.00</v>
      </c>
    </row>
    <row r="2706" spans="1:6" x14ac:dyDescent="0.3">
      <c r="A2706" t="s">
        <v>428</v>
      </c>
      <c r="C2706" s="41" t="str">
        <f t="shared" si="168"/>
        <v>504201234</v>
      </c>
      <c r="D2706" s="41" t="str">
        <f t="shared" si="169"/>
        <v>STONEWORLD GRANITES</v>
      </c>
      <c r="E2706" s="41" t="str">
        <f t="shared" si="170"/>
        <v>PARTNERSHIP</v>
      </c>
      <c r="F2706" s="48" t="str">
        <f t="shared" si="171"/>
        <v>6,25,600.00</v>
      </c>
    </row>
    <row r="2707" spans="1:6" x14ac:dyDescent="0.3">
      <c r="A2707" t="s">
        <v>429</v>
      </c>
      <c r="C2707" s="41" t="str">
        <f t="shared" si="168"/>
        <v>504212345</v>
      </c>
      <c r="D2707" s="41" t="str">
        <f t="shared" si="169"/>
        <v>GREENMEADOW DAIRY</v>
      </c>
      <c r="E2707" s="41" t="str">
        <f t="shared" si="170"/>
        <v>PRIVATE LIMITED</v>
      </c>
      <c r="F2707" s="48" t="str">
        <f t="shared" si="171"/>
        <v>4,75,450.25</v>
      </c>
    </row>
    <row r="2708" spans="1:6" x14ac:dyDescent="0.3">
      <c r="A2708" t="s">
        <v>430</v>
      </c>
      <c r="C2708" s="41" t="str">
        <f t="shared" si="168"/>
        <v>504223456</v>
      </c>
      <c r="D2708" s="41" t="str">
        <f t="shared" si="169"/>
        <v>RAJ ENTERPRISES</v>
      </c>
      <c r="E2708" s="41" t="str">
        <f t="shared" si="170"/>
        <v>PROPRIETOR</v>
      </c>
      <c r="F2708" s="48" t="str">
        <f t="shared" si="171"/>
        <v>2,200.00</v>
      </c>
    </row>
    <row r="2709" spans="1:6" x14ac:dyDescent="0.3">
      <c r="A2709" t="s">
        <v>431</v>
      </c>
      <c r="C2709" s="41" t="str">
        <f t="shared" si="168"/>
        <v>504234567</v>
      </c>
      <c r="D2709" s="41" t="str">
        <f t="shared" si="169"/>
        <v>VECTOR PRECISION TOOLS</v>
      </c>
      <c r="E2709" s="41" t="str">
        <f t="shared" si="170"/>
        <v>LLP</v>
      </c>
      <c r="F2709" s="48" t="str">
        <f t="shared" si="171"/>
        <v>9,75,600.00</v>
      </c>
    </row>
    <row r="2710" spans="1:6" x14ac:dyDescent="0.3">
      <c r="A2710" t="s">
        <v>432</v>
      </c>
      <c r="C2710" s="41" t="str">
        <f t="shared" si="168"/>
        <v>504245678</v>
      </c>
      <c r="D2710" s="41" t="str">
        <f t="shared" si="169"/>
        <v>UNITY HOUSEKEEPING SERVICES</v>
      </c>
      <c r="E2710" s="41" t="str">
        <f t="shared" si="170"/>
        <v>PARTNERSHIP</v>
      </c>
      <c r="F2710" s="48" t="str">
        <f t="shared" si="171"/>
        <v>7,540.00</v>
      </c>
    </row>
    <row r="2711" spans="1:6" x14ac:dyDescent="0.3">
      <c r="A2711" t="s">
        <v>433</v>
      </c>
      <c r="C2711" s="41" t="str">
        <f t="shared" si="168"/>
        <v>504256789</v>
      </c>
      <c r="D2711" s="41" t="str">
        <f t="shared" si="169"/>
        <v>ZENITH RETAIL MART</v>
      </c>
      <c r="E2711" s="41" t="str">
        <f t="shared" si="170"/>
        <v>PRIVATE LIMITED</v>
      </c>
      <c r="F2711" s="48" t="str">
        <f t="shared" si="171"/>
        <v>17,12,300.00</v>
      </c>
    </row>
    <row r="2712" spans="1:6" x14ac:dyDescent="0.3">
      <c r="A2712" t="s">
        <v>434</v>
      </c>
      <c r="C2712" s="41" t="str">
        <f t="shared" si="168"/>
        <v>504267890</v>
      </c>
      <c r="D2712" s="41" t="str">
        <f t="shared" si="169"/>
        <v>SWEETWORLD BAKERS</v>
      </c>
      <c r="E2712" s="41" t="str">
        <f t="shared" si="170"/>
        <v>PROPRIETOR</v>
      </c>
      <c r="F2712" s="48" t="str">
        <f t="shared" si="171"/>
        <v>5,650.75</v>
      </c>
    </row>
    <row r="2713" spans="1:6" x14ac:dyDescent="0.3">
      <c r="A2713" t="s">
        <v>435</v>
      </c>
      <c r="C2713" s="41" t="str">
        <f t="shared" si="168"/>
        <v>504278901</v>
      </c>
      <c r="D2713" s="41" t="str">
        <f t="shared" si="169"/>
        <v>OM SAI FREIGHT MOVERS</v>
      </c>
      <c r="E2713" s="41" t="str">
        <f t="shared" si="170"/>
        <v>PARTNERSHIP</v>
      </c>
      <c r="F2713" s="48" t="str">
        <f t="shared" si="171"/>
        <v>6,80,876.00</v>
      </c>
    </row>
    <row r="2714" spans="1:6" x14ac:dyDescent="0.3">
      <c r="A2714" t="s">
        <v>436</v>
      </c>
      <c r="C2714" s="41" t="str">
        <f t="shared" si="168"/>
        <v>504289012</v>
      </c>
      <c r="D2714" s="41" t="str">
        <f t="shared" si="169"/>
        <v>SKYHIGH SOFTWARE HUB</v>
      </c>
      <c r="E2714" s="41" t="str">
        <f t="shared" si="170"/>
        <v>LLP</v>
      </c>
      <c r="F2714" s="48" t="str">
        <f t="shared" si="171"/>
        <v>4,75,000.00</v>
      </c>
    </row>
    <row r="2715" spans="1:6" x14ac:dyDescent="0.3">
      <c r="A2715" t="s">
        <v>437</v>
      </c>
      <c r="C2715" s="41" t="str">
        <f t="shared" si="168"/>
        <v>504290123</v>
      </c>
      <c r="D2715" s="41" t="str">
        <f t="shared" si="169"/>
        <v>GREENFIELD PLYWOOD INDUSTRIES</v>
      </c>
      <c r="E2715" s="41" t="str">
        <f t="shared" si="170"/>
        <v>PRIVATE LIMITED</v>
      </c>
      <c r="F2715" s="48" t="str">
        <f t="shared" si="171"/>
        <v>0.00</v>
      </c>
    </row>
    <row r="2716" spans="1:6" x14ac:dyDescent="0.3">
      <c r="A2716" t="s">
        <v>438</v>
      </c>
      <c r="C2716" s="41" t="str">
        <f t="shared" si="168"/>
        <v>504301234</v>
      </c>
      <c r="D2716" s="41" t="str">
        <f t="shared" si="169"/>
        <v>WESTCOAST BUILDERS</v>
      </c>
      <c r="E2716" s="41" t="str">
        <f t="shared" si="170"/>
        <v>PARTNERSHIP</v>
      </c>
      <c r="F2716" s="48" t="str">
        <f t="shared" si="171"/>
        <v>9,10,340.00</v>
      </c>
    </row>
    <row r="2717" spans="1:6" x14ac:dyDescent="0.3">
      <c r="A2717" t="s">
        <v>439</v>
      </c>
      <c r="C2717" s="41" t="str">
        <f t="shared" si="168"/>
        <v>504312345</v>
      </c>
      <c r="D2717" s="41" t="str">
        <f t="shared" si="169"/>
        <v>BRILLIANT MINDS ACADEMY</v>
      </c>
      <c r="E2717" s="41" t="str">
        <f t="shared" si="170"/>
        <v>PRIVATE LIMITED</v>
      </c>
      <c r="F2717" s="48" t="str">
        <f t="shared" si="171"/>
        <v>3,800.00</v>
      </c>
    </row>
    <row r="2718" spans="1:6" x14ac:dyDescent="0.3">
      <c r="A2718" t="s">
        <v>440</v>
      </c>
      <c r="C2718" s="41" t="str">
        <f t="shared" si="168"/>
        <v>504323456</v>
      </c>
      <c r="D2718" s="41" t="str">
        <f t="shared" si="169"/>
        <v>GOLDEN HARVEST DAIRY</v>
      </c>
      <c r="E2718" s="41" t="str">
        <f t="shared" si="170"/>
        <v>PROPRIETOR</v>
      </c>
      <c r="F2718" s="48" t="str">
        <f t="shared" si="171"/>
        <v>7,25,210.90</v>
      </c>
    </row>
    <row r="2719" spans="1:6" x14ac:dyDescent="0.3">
      <c r="A2719" t="s">
        <v>441</v>
      </c>
      <c r="C2719" s="41" t="str">
        <f t="shared" si="168"/>
        <v>504334567</v>
      </c>
      <c r="D2719" s="41" t="str">
        <f t="shared" si="169"/>
        <v>SPEEDLINE COURIER NETWORK</v>
      </c>
      <c r="E2719" s="41" t="str">
        <f t="shared" si="170"/>
        <v>LLP</v>
      </c>
      <c r="F2719" s="48" t="str">
        <f t="shared" si="171"/>
        <v>23,750.00</v>
      </c>
    </row>
    <row r="2720" spans="1:6" x14ac:dyDescent="0.3">
      <c r="A2720" t="s">
        <v>442</v>
      </c>
      <c r="C2720" s="41" t="str">
        <f t="shared" si="168"/>
        <v>504345678</v>
      </c>
      <c r="D2720" s="41" t="str">
        <f t="shared" si="169"/>
        <v>URBANEDGE PRINT MEDIA</v>
      </c>
      <c r="E2720" s="41" t="str">
        <f t="shared" si="170"/>
        <v>PRIVATE LIMITED</v>
      </c>
      <c r="F2720" s="48" t="str">
        <f t="shared" si="171"/>
        <v>6,48,999.00</v>
      </c>
    </row>
    <row r="2721" spans="1:6" x14ac:dyDescent="0.3">
      <c r="A2721" t="s">
        <v>443</v>
      </c>
      <c r="C2721" s="41" t="str">
        <f t="shared" si="168"/>
        <v>504356789</v>
      </c>
      <c r="D2721" s="41" t="str">
        <f t="shared" si="169"/>
        <v>HERITAGE SILK EXPORTS</v>
      </c>
      <c r="E2721" s="41" t="str">
        <f t="shared" si="170"/>
        <v>PARTNERSHIP</v>
      </c>
      <c r="F2721" s="48" t="str">
        <f t="shared" si="171"/>
        <v>0.00</v>
      </c>
    </row>
    <row r="2722" spans="1:6" x14ac:dyDescent="0.3">
      <c r="A2722" t="s">
        <v>444</v>
      </c>
      <c r="C2722" s="41" t="str">
        <f t="shared" si="168"/>
        <v>504367890</v>
      </c>
      <c r="D2722" s="41" t="str">
        <f t="shared" si="169"/>
        <v>BIOCARE HEALTH SOLUTIONS</v>
      </c>
      <c r="E2722" s="41" t="str">
        <f t="shared" si="170"/>
        <v>PRIVATE LIMITED</v>
      </c>
      <c r="F2722" s="48" t="str">
        <f t="shared" si="171"/>
        <v>3,49,450.00</v>
      </c>
    </row>
    <row r="2723" spans="1:6" x14ac:dyDescent="0.3">
      <c r="A2723" t="s">
        <v>445</v>
      </c>
      <c r="C2723" s="41" t="str">
        <f t="shared" si="168"/>
        <v>504378901</v>
      </c>
      <c r="D2723" s="41" t="str">
        <f t="shared" si="169"/>
        <v>SHREE RAM DISTRIBUTORS</v>
      </c>
      <c r="E2723" s="41" t="str">
        <f t="shared" si="170"/>
        <v>PROPRIETOR</v>
      </c>
      <c r="F2723" s="48" t="str">
        <f t="shared" si="171"/>
        <v>1,06,500.00</v>
      </c>
    </row>
    <row r="2724" spans="1:6" x14ac:dyDescent="0.3">
      <c r="A2724" t="s">
        <v>446</v>
      </c>
      <c r="C2724" s="41" t="str">
        <f t="shared" si="168"/>
        <v>504389012</v>
      </c>
      <c r="D2724" s="41" t="str">
        <f t="shared" si="169"/>
        <v>SOLARMAX POWER SYSTEMS</v>
      </c>
      <c r="E2724" s="41" t="str">
        <f t="shared" si="170"/>
        <v>LLP</v>
      </c>
      <c r="F2724" s="48" t="str">
        <f t="shared" si="171"/>
        <v>13,25,000.00</v>
      </c>
    </row>
    <row r="2725" spans="1:6" x14ac:dyDescent="0.3">
      <c r="A2725" t="s">
        <v>447</v>
      </c>
      <c r="C2725" s="41" t="str">
        <f t="shared" si="168"/>
        <v>504390123</v>
      </c>
      <c r="D2725" s="41" t="str">
        <f t="shared" si="169"/>
        <v>GLOBALCORE CONSULTING</v>
      </c>
      <c r="E2725" s="41" t="str">
        <f t="shared" si="170"/>
        <v>PRIVATE LIMITED</v>
      </c>
      <c r="F2725" s="48" t="str">
        <f t="shared" si="171"/>
        <v>9,980.00</v>
      </c>
    </row>
    <row r="2726" spans="1:6" x14ac:dyDescent="0.3">
      <c r="A2726" t="s">
        <v>448</v>
      </c>
      <c r="C2726" s="41" t="str">
        <f t="shared" si="168"/>
        <v>504401234</v>
      </c>
      <c r="D2726" s="41" t="str">
        <f t="shared" si="169"/>
        <v>ZENPRO ENGINEERING WORKS</v>
      </c>
      <c r="E2726" s="41" t="str">
        <f t="shared" si="170"/>
        <v>PARTNERSHIP</v>
      </c>
      <c r="F2726" s="48" t="str">
        <f t="shared" si="171"/>
        <v>7,55,600.00</v>
      </c>
    </row>
    <row r="2727" spans="1:6" x14ac:dyDescent="0.3">
      <c r="A2727" t="s">
        <v>449</v>
      </c>
      <c r="C2727" s="41" t="str">
        <f t="shared" si="168"/>
        <v>504412345</v>
      </c>
      <c r="D2727" s="41" t="str">
        <f t="shared" si="169"/>
        <v>AURORA PLASTIC PACK</v>
      </c>
      <c r="E2727" s="41" t="str">
        <f t="shared" si="170"/>
        <v>PRIVATE LIMITED</v>
      </c>
      <c r="F2727" s="48" t="str">
        <f t="shared" si="171"/>
        <v>5,95,890.25</v>
      </c>
    </row>
    <row r="2728" spans="1:6" x14ac:dyDescent="0.3">
      <c r="A2728" t="s">
        <v>450</v>
      </c>
      <c r="C2728" s="41" t="str">
        <f t="shared" si="168"/>
        <v>504423456</v>
      </c>
      <c r="D2728" s="41" t="str">
        <f t="shared" si="169"/>
        <v>NAVJEEVAN TRADERS</v>
      </c>
      <c r="E2728" s="41" t="str">
        <f t="shared" si="170"/>
        <v>PROPRIETOR</v>
      </c>
      <c r="F2728" s="48" t="str">
        <f t="shared" si="171"/>
        <v>4,200.00</v>
      </c>
    </row>
    <row r="2729" spans="1:6" x14ac:dyDescent="0.3">
      <c r="A2729" t="s">
        <v>451</v>
      </c>
      <c r="C2729" s="41" t="str">
        <f t="shared" si="168"/>
        <v>504434567</v>
      </c>
      <c r="D2729" s="41" t="str">
        <f t="shared" si="169"/>
        <v>TITAN INFRA STRUCTURES</v>
      </c>
      <c r="E2729" s="41" t="str">
        <f t="shared" si="170"/>
        <v>LLP</v>
      </c>
      <c r="F2729" s="48" t="str">
        <f t="shared" si="171"/>
        <v>18,75,600.00</v>
      </c>
    </row>
    <row r="2730" spans="1:6" x14ac:dyDescent="0.3">
      <c r="A2730" t="s">
        <v>452</v>
      </c>
      <c r="C2730" s="41" t="str">
        <f t="shared" si="168"/>
        <v>504445678</v>
      </c>
      <c r="D2730" s="41" t="str">
        <f t="shared" si="169"/>
        <v>PRIMEWATCH SECURITY SERVICES</v>
      </c>
      <c r="E2730" s="41" t="str">
        <f t="shared" si="170"/>
        <v>PARTNERSHIP</v>
      </c>
      <c r="F2730" s="48" t="str">
        <f t="shared" si="171"/>
        <v>6,540.00</v>
      </c>
    </row>
    <row r="2731" spans="1:6" x14ac:dyDescent="0.3">
      <c r="A2731" t="s">
        <v>453</v>
      </c>
      <c r="C2731" s="41" t="str">
        <f t="shared" si="168"/>
        <v>504456789</v>
      </c>
      <c r="D2731" s="41" t="str">
        <f t="shared" si="169"/>
        <v>SUNGLOW PAPER MILLS</v>
      </c>
      <c r="E2731" s="41" t="str">
        <f t="shared" si="170"/>
        <v>PRIVATE LIMITED</v>
      </c>
      <c r="F2731" s="48" t="str">
        <f t="shared" si="171"/>
        <v>11,82,300.00</v>
      </c>
    </row>
    <row r="2732" spans="1:6" x14ac:dyDescent="0.3">
      <c r="A2732" t="s">
        <v>454</v>
      </c>
      <c r="C2732" s="41" t="str">
        <f t="shared" si="168"/>
        <v>504467890</v>
      </c>
      <c r="D2732" s="41" t="str">
        <f t="shared" si="169"/>
        <v>VISIONARY MEDIA SOLUTIONS</v>
      </c>
      <c r="E2732" s="41" t="str">
        <f t="shared" si="170"/>
        <v>PROPRIETOR</v>
      </c>
      <c r="F2732" s="48" t="str">
        <f t="shared" si="171"/>
        <v>7,450.75</v>
      </c>
    </row>
    <row r="2733" spans="1:6" x14ac:dyDescent="0.3">
      <c r="A2733" t="s">
        <v>455</v>
      </c>
      <c r="C2733" s="41" t="str">
        <f t="shared" si="168"/>
        <v>504478901</v>
      </c>
      <c r="D2733" s="41" t="str">
        <f t="shared" si="169"/>
        <v>NORTHSTAR GLOBAL SHIPPING</v>
      </c>
      <c r="E2733" s="41" t="str">
        <f t="shared" si="170"/>
        <v>PARTNERSHIP</v>
      </c>
      <c r="F2733" s="48" t="str">
        <f t="shared" si="171"/>
        <v>5,90,876.00</v>
      </c>
    </row>
    <row r="2734" spans="1:6" x14ac:dyDescent="0.3">
      <c r="A2734" t="s">
        <v>456</v>
      </c>
      <c r="C2734" s="41" t="str">
        <f t="shared" si="168"/>
        <v>504489012</v>
      </c>
      <c r="D2734" s="41" t="str">
        <f t="shared" si="169"/>
        <v>TECHVERSE INNOVATIONS</v>
      </c>
      <c r="E2734" s="41" t="str">
        <f t="shared" si="170"/>
        <v>LLP</v>
      </c>
      <c r="F2734" s="48" t="str">
        <f t="shared" si="171"/>
        <v>3,75,000.00</v>
      </c>
    </row>
    <row r="2735" spans="1:6" x14ac:dyDescent="0.3">
      <c r="A2735" t="s">
        <v>457</v>
      </c>
      <c r="C2735" s="41" t="str">
        <f t="shared" si="168"/>
        <v>504490123</v>
      </c>
      <c r="D2735" s="41" t="str">
        <f t="shared" si="169"/>
        <v>RIVERGOLD AGRO PRODUCTS</v>
      </c>
      <c r="E2735" s="41" t="str">
        <f t="shared" si="170"/>
        <v>PRIVATE LIMITED</v>
      </c>
      <c r="F2735" s="48" t="str">
        <f t="shared" si="171"/>
        <v>0.00</v>
      </c>
    </row>
    <row r="2736" spans="1:6" x14ac:dyDescent="0.3">
      <c r="A2736" t="s">
        <v>458</v>
      </c>
      <c r="C2736" s="41" t="str">
        <f t="shared" si="168"/>
        <v>504501234</v>
      </c>
      <c r="D2736" s="41" t="str">
        <f t="shared" si="169"/>
        <v>ARCADIA HOME INTERIORS</v>
      </c>
      <c r="E2736" s="41" t="str">
        <f t="shared" si="170"/>
        <v>PARTNERSHIP</v>
      </c>
      <c r="F2736" s="48" t="str">
        <f t="shared" si="171"/>
        <v>6,40,340.00</v>
      </c>
    </row>
    <row r="2737" spans="1:6" x14ac:dyDescent="0.3">
      <c r="A2737" t="s">
        <v>459</v>
      </c>
      <c r="C2737" s="41" t="str">
        <f t="shared" si="168"/>
        <v>504512345</v>
      </c>
      <c r="D2737" s="41" t="str">
        <f t="shared" si="169"/>
        <v>SILVEROAK POLYMERS</v>
      </c>
      <c r="E2737" s="41" t="str">
        <f t="shared" si="170"/>
        <v>PRIVATE LIMITED</v>
      </c>
      <c r="F2737" s="48" t="str">
        <f t="shared" si="171"/>
        <v>8,95,920.00</v>
      </c>
    </row>
    <row r="2738" spans="1:6" x14ac:dyDescent="0.3">
      <c r="A2738" t="s">
        <v>460</v>
      </c>
      <c r="C2738" s="41" t="str">
        <f t="shared" si="168"/>
        <v>504523456</v>
      </c>
      <c r="D2738" s="41" t="str">
        <f t="shared" si="169"/>
        <v>MAHAVEER GROCERY SUPPLIERS</v>
      </c>
      <c r="E2738" s="41" t="str">
        <f t="shared" si="170"/>
        <v>PROPRIETOR</v>
      </c>
      <c r="F2738" s="48" t="str">
        <f t="shared" si="171"/>
        <v>0.00</v>
      </c>
    </row>
    <row r="2739" spans="1:6" x14ac:dyDescent="0.3">
      <c r="A2739" t="s">
        <v>461</v>
      </c>
      <c r="C2739" s="41" t="str">
        <f t="shared" si="168"/>
        <v>504534567</v>
      </c>
      <c r="D2739" s="41" t="str">
        <f t="shared" si="169"/>
        <v>EASTERN SKYLINE DEVELOPERS</v>
      </c>
      <c r="E2739" s="41" t="str">
        <f t="shared" si="170"/>
        <v>PARTNERSHIP</v>
      </c>
      <c r="F2739" s="48" t="str">
        <f t="shared" si="171"/>
        <v>13,25,300.75</v>
      </c>
    </row>
    <row r="2740" spans="1:6" x14ac:dyDescent="0.3">
      <c r="A2740" t="s">
        <v>462</v>
      </c>
      <c r="C2740" s="41" t="str">
        <f t="shared" si="168"/>
        <v>504545678</v>
      </c>
      <c r="D2740" s="41" t="str">
        <f t="shared" si="169"/>
        <v>QUICKSHIFT TRANSPORTERS</v>
      </c>
      <c r="E2740" s="41" t="str">
        <f t="shared" si="170"/>
        <v>LLP</v>
      </c>
      <c r="F2740" s="48" t="str">
        <f t="shared" si="171"/>
        <v>12,540.00</v>
      </c>
    </row>
    <row r="2741" spans="1:6" x14ac:dyDescent="0.3">
      <c r="A2741" t="s">
        <v>463</v>
      </c>
      <c r="C2741" s="41" t="str">
        <f t="shared" si="168"/>
        <v>504556789</v>
      </c>
      <c r="D2741" s="41" t="str">
        <f t="shared" si="169"/>
        <v>MEDICURE PHARMA INDIA</v>
      </c>
      <c r="E2741" s="41" t="str">
        <f t="shared" si="170"/>
        <v>PRIVATE LIMITED</v>
      </c>
      <c r="F2741" s="48" t="str">
        <f t="shared" si="171"/>
        <v>9,12,800.00</v>
      </c>
    </row>
    <row r="2742" spans="1:6" x14ac:dyDescent="0.3">
      <c r="A2742" t="s">
        <v>464</v>
      </c>
      <c r="C2742" s="41" t="str">
        <f t="shared" si="168"/>
        <v>504567890</v>
      </c>
      <c r="D2742" s="41" t="str">
        <f t="shared" si="169"/>
        <v>SPICY KING FOODS</v>
      </c>
      <c r="E2742" s="41" t="str">
        <f t="shared" si="170"/>
        <v>PROPRIETOR</v>
      </c>
      <c r="F2742" s="48" t="str">
        <f t="shared" si="171"/>
        <v>6,450.50</v>
      </c>
    </row>
    <row r="2743" spans="1:6" x14ac:dyDescent="0.3">
      <c r="A2743" t="s">
        <v>465</v>
      </c>
      <c r="C2743" s="41" t="str">
        <f t="shared" si="168"/>
        <v>504578901</v>
      </c>
      <c r="D2743" s="41" t="str">
        <f t="shared" si="169"/>
        <v>TRANSWORLD SHIPPING</v>
      </c>
      <c r="E2743" s="41" t="str">
        <f t="shared" si="170"/>
        <v>PARTNERSHIP</v>
      </c>
      <c r="F2743" s="48" t="str">
        <f t="shared" si="171"/>
        <v>4,25,650.00</v>
      </c>
    </row>
    <row r="2744" spans="1:6" x14ac:dyDescent="0.3">
      <c r="A2744" t="s">
        <v>466</v>
      </c>
      <c r="C2744" s="41" t="str">
        <f t="shared" si="168"/>
        <v>504589012</v>
      </c>
      <c r="D2744" s="41" t="str">
        <f t="shared" si="169"/>
        <v>CLOUDMAX CONSULTING</v>
      </c>
      <c r="E2744" s="41" t="str">
        <f t="shared" si="170"/>
        <v>LLP</v>
      </c>
      <c r="F2744" s="48" t="str">
        <f t="shared" si="171"/>
        <v>2,75,000.00</v>
      </c>
    </row>
    <row r="2745" spans="1:6" x14ac:dyDescent="0.3">
      <c r="A2745" t="s">
        <v>467</v>
      </c>
      <c r="C2745" s="41" t="str">
        <f t="shared" si="168"/>
        <v>504590123</v>
      </c>
      <c r="D2745" s="41" t="str">
        <f t="shared" si="169"/>
        <v>TRIMAX INDUSTRIAL STEELS</v>
      </c>
      <c r="E2745" s="41" t="str">
        <f t="shared" si="170"/>
        <v>PRIVATE LIMITED</v>
      </c>
      <c r="F2745" s="48" t="str">
        <f t="shared" si="171"/>
        <v>0.00</v>
      </c>
    </row>
    <row r="2746" spans="1:6" x14ac:dyDescent="0.3">
      <c r="A2746" t="s">
        <v>468</v>
      </c>
      <c r="C2746" s="41" t="str">
        <f t="shared" si="168"/>
        <v>504601234</v>
      </c>
      <c r="D2746" s="41" t="str">
        <f t="shared" si="169"/>
        <v>ORBIT FASHION EXPORTS</v>
      </c>
      <c r="E2746" s="41" t="str">
        <f t="shared" si="170"/>
        <v>PARTNERSHIP</v>
      </c>
      <c r="F2746" s="48" t="str">
        <f t="shared" si="171"/>
        <v>5,80,340.00</v>
      </c>
    </row>
    <row r="2747" spans="1:6" x14ac:dyDescent="0.3">
      <c r="A2747" t="s">
        <v>469</v>
      </c>
      <c r="C2747" s="41" t="str">
        <f t="shared" si="168"/>
        <v>504612345</v>
      </c>
      <c r="D2747" s="41" t="str">
        <f t="shared" si="169"/>
        <v>HILLVIEW REALTY</v>
      </c>
      <c r="E2747" s="41" t="str">
        <f t="shared" si="170"/>
        <v>PRIVATE LIMITED</v>
      </c>
      <c r="F2747" s="48" t="str">
        <f t="shared" si="171"/>
        <v>5,300.00</v>
      </c>
    </row>
    <row r="2748" spans="1:6" x14ac:dyDescent="0.3">
      <c r="A2748" t="s">
        <v>470</v>
      </c>
      <c r="C2748" s="41" t="str">
        <f t="shared" si="168"/>
        <v>504623456</v>
      </c>
      <c r="D2748" s="41" t="str">
        <f t="shared" si="169"/>
        <v>FRESHFIELD AGRO INDUSTRIES</v>
      </c>
      <c r="E2748" s="41" t="str">
        <f t="shared" si="170"/>
        <v>PROPRIETOR</v>
      </c>
      <c r="F2748" s="48" t="str">
        <f t="shared" si="171"/>
        <v>6,25,110.90</v>
      </c>
    </row>
    <row r="2749" spans="1:6" x14ac:dyDescent="0.3">
      <c r="A2749" t="s">
        <v>471</v>
      </c>
      <c r="C2749" s="41" t="str">
        <f t="shared" si="168"/>
        <v>504634567</v>
      </c>
      <c r="D2749" s="41" t="str">
        <f t="shared" si="169"/>
        <v>DIGITECH INFRA SOLUTIONS</v>
      </c>
      <c r="E2749" s="41" t="str">
        <f t="shared" si="170"/>
        <v>LLP</v>
      </c>
      <c r="F2749" s="48" t="str">
        <f t="shared" si="171"/>
        <v>21,750.00</v>
      </c>
    </row>
    <row r="2750" spans="1:6" x14ac:dyDescent="0.3">
      <c r="A2750" t="s">
        <v>472</v>
      </c>
      <c r="C2750" s="41" t="str">
        <f t="shared" si="168"/>
        <v>504645678</v>
      </c>
      <c r="D2750" s="41" t="str">
        <f t="shared" si="169"/>
        <v>SUNRISE FLEX PACKAGING</v>
      </c>
      <c r="E2750" s="41" t="str">
        <f t="shared" si="170"/>
        <v>PRIVATE LIMITED</v>
      </c>
      <c r="F2750" s="48" t="str">
        <f t="shared" si="171"/>
        <v>4,28,999.00</v>
      </c>
    </row>
    <row r="2751" spans="1:6" x14ac:dyDescent="0.3">
      <c r="A2751" t="s">
        <v>473</v>
      </c>
      <c r="C2751" s="41" t="str">
        <f t="shared" si="168"/>
        <v>504656789</v>
      </c>
      <c r="D2751" s="41" t="str">
        <f t="shared" si="169"/>
        <v>IMPERIAL GLOBAL TRADE</v>
      </c>
      <c r="E2751" s="41" t="str">
        <f t="shared" si="170"/>
        <v>PARTNERSHIP</v>
      </c>
      <c r="F2751" s="48" t="str">
        <f t="shared" si="171"/>
        <v>0.00</v>
      </c>
    </row>
    <row r="2752" spans="1:6" x14ac:dyDescent="0.3">
      <c r="A2752" t="s">
        <v>474</v>
      </c>
      <c r="C2752" s="41" t="str">
        <f t="shared" si="168"/>
        <v>504667890</v>
      </c>
      <c r="D2752" s="41" t="str">
        <f t="shared" si="169"/>
        <v>ALTITUDE TECH ENGINEERS</v>
      </c>
      <c r="E2752" s="41" t="str">
        <f t="shared" si="170"/>
        <v>PRIVATE LIMITED</v>
      </c>
      <c r="F2752" s="48" t="str">
        <f t="shared" si="171"/>
        <v>2,79,450.00</v>
      </c>
    </row>
    <row r="2753" spans="1:6" x14ac:dyDescent="0.3">
      <c r="A2753" t="s">
        <v>475</v>
      </c>
      <c r="C2753" s="41" t="str">
        <f t="shared" si="168"/>
        <v>504678901</v>
      </c>
      <c r="D2753" s="41" t="str">
        <f t="shared" si="169"/>
        <v>SHREE SAI WHOLESALE MART</v>
      </c>
      <c r="E2753" s="41" t="str">
        <f t="shared" si="170"/>
        <v>PROPRIETOR</v>
      </c>
      <c r="F2753" s="48" t="str">
        <f t="shared" si="171"/>
        <v>76,500.00</v>
      </c>
    </row>
    <row r="2754" spans="1:6" x14ac:dyDescent="0.3">
      <c r="A2754" t="s">
        <v>476</v>
      </c>
      <c r="C2754" s="41" t="str">
        <f t="shared" si="168"/>
        <v>504689012</v>
      </c>
      <c r="D2754" s="41" t="str">
        <f t="shared" si="169"/>
        <v>POWERTRON ELECTRICALS</v>
      </c>
      <c r="E2754" s="41" t="str">
        <f t="shared" si="170"/>
        <v>LLP</v>
      </c>
      <c r="F2754" s="48" t="str">
        <f t="shared" si="171"/>
        <v>7,15,000.00</v>
      </c>
    </row>
    <row r="2755" spans="1:6" x14ac:dyDescent="0.3">
      <c r="A2755" t="s">
        <v>477</v>
      </c>
      <c r="C2755" s="41" t="str">
        <f t="shared" si="168"/>
        <v>504690123</v>
      </c>
      <c r="D2755" s="41" t="str">
        <f t="shared" si="169"/>
        <v>INNOVISION SOFTWARE PARK</v>
      </c>
      <c r="E2755" s="41" t="str">
        <f t="shared" si="170"/>
        <v>PRIVATE LIMITED</v>
      </c>
      <c r="F2755" s="48" t="str">
        <f t="shared" si="171"/>
        <v>5,780.00</v>
      </c>
    </row>
    <row r="2756" spans="1:6" x14ac:dyDescent="0.3">
      <c r="A2756" t="s">
        <v>478</v>
      </c>
      <c r="C2756" s="41" t="str">
        <f t="shared" ref="C2756:C2819" si="172">TRIM(_xlfn.TEXTBEFORE(TRIM(A2755), " "))</f>
        <v>504701234</v>
      </c>
      <c r="D2756" s="41" t="str">
        <f t="shared" ref="D2756:D2819" si="173">TRIM(_xlfn.TEXTBEFORE(_xlfn.TEXTAFTER(TRIM(A2755), " "), "-"))</f>
        <v>STONECREST GRANITES</v>
      </c>
      <c r="E2756" s="41" t="str">
        <f t="shared" ref="E2756:E2819" si="174">TRIM(_xlfn.TEXTBEFORE(_xlfn.TEXTAFTER(A2755, "-"), "Internal"))</f>
        <v>PARTNERSHIP</v>
      </c>
      <c r="F2756" s="48" t="str">
        <f t="shared" ref="F2756:F2819" si="175">TRIM(_xlfn.TEXTBEFORE(_xlfn.TEXTAFTER(A2755, "₹"), " ", -1))</f>
        <v>3,25,600.00</v>
      </c>
    </row>
    <row r="2757" spans="1:6" x14ac:dyDescent="0.3">
      <c r="A2757" t="s">
        <v>479</v>
      </c>
      <c r="C2757" s="41" t="str">
        <f t="shared" si="172"/>
        <v>504712345</v>
      </c>
      <c r="D2757" s="41" t="str">
        <f t="shared" si="173"/>
        <v>GREENDALE MILK PRODUCTS</v>
      </c>
      <c r="E2757" s="41" t="str">
        <f t="shared" si="174"/>
        <v>PRIVATE LIMITED</v>
      </c>
      <c r="F2757" s="48" t="str">
        <f t="shared" si="175"/>
        <v>6,15,450.25</v>
      </c>
    </row>
    <row r="2758" spans="1:6" x14ac:dyDescent="0.3">
      <c r="A2758" t="s">
        <v>480</v>
      </c>
      <c r="C2758" s="41" t="str">
        <f t="shared" si="172"/>
        <v>504723456</v>
      </c>
      <c r="D2758" s="41" t="str">
        <f t="shared" si="173"/>
        <v>RAJPUT ENTERPRISES</v>
      </c>
      <c r="E2758" s="41" t="str">
        <f t="shared" si="174"/>
        <v>PROPRIETOR</v>
      </c>
      <c r="F2758" s="48" t="str">
        <f t="shared" si="175"/>
        <v>7,200.00</v>
      </c>
    </row>
    <row r="2759" spans="1:6" x14ac:dyDescent="0.3">
      <c r="A2759" t="s">
        <v>481</v>
      </c>
      <c r="C2759" s="41" t="str">
        <f t="shared" si="172"/>
        <v>504734567</v>
      </c>
      <c r="D2759" s="41" t="str">
        <f t="shared" si="173"/>
        <v>VECTOR HEAVY EQUIPMENTS</v>
      </c>
      <c r="E2759" s="41" t="str">
        <f t="shared" si="174"/>
        <v>LLP</v>
      </c>
      <c r="F2759" s="48" t="str">
        <f t="shared" si="175"/>
        <v>10,75,600.00</v>
      </c>
    </row>
    <row r="2760" spans="1:6" x14ac:dyDescent="0.3">
      <c r="A2760" t="s">
        <v>482</v>
      </c>
      <c r="C2760" s="41" t="str">
        <f t="shared" si="172"/>
        <v>504745678</v>
      </c>
      <c r="D2760" s="41" t="str">
        <f t="shared" si="173"/>
        <v>UNITY FACILITY SOLUTIONS</v>
      </c>
      <c r="E2760" s="41" t="str">
        <f t="shared" si="174"/>
        <v>PARTNERSHIP</v>
      </c>
      <c r="F2760" s="48" t="str">
        <f t="shared" si="175"/>
        <v>5,540.00</v>
      </c>
    </row>
    <row r="2761" spans="1:6" x14ac:dyDescent="0.3">
      <c r="A2761" t="s">
        <v>483</v>
      </c>
      <c r="C2761" s="41" t="str">
        <f t="shared" si="172"/>
        <v>504756789</v>
      </c>
      <c r="D2761" s="41" t="str">
        <f t="shared" si="173"/>
        <v>ZENMART INDIA RETAIL</v>
      </c>
      <c r="E2761" s="41" t="str">
        <f t="shared" si="174"/>
        <v>PRIVATE LIMITED</v>
      </c>
      <c r="F2761" s="48" t="str">
        <f t="shared" si="175"/>
        <v>15,42,300.00</v>
      </c>
    </row>
    <row r="2762" spans="1:6" x14ac:dyDescent="0.3">
      <c r="A2762" t="s">
        <v>484</v>
      </c>
      <c r="C2762" s="41" t="str">
        <f t="shared" si="172"/>
        <v>504767890</v>
      </c>
      <c r="D2762" s="41" t="str">
        <f t="shared" si="173"/>
        <v>SWEETHEART FOODS</v>
      </c>
      <c r="E2762" s="41" t="str">
        <f t="shared" si="174"/>
        <v>PROPRIETOR</v>
      </c>
      <c r="F2762" s="48" t="str">
        <f t="shared" si="175"/>
        <v>8,450.75</v>
      </c>
    </row>
    <row r="2763" spans="1:6" x14ac:dyDescent="0.3">
      <c r="A2763" t="s">
        <v>485</v>
      </c>
      <c r="C2763" s="41" t="str">
        <f t="shared" si="172"/>
        <v>504778901</v>
      </c>
      <c r="D2763" s="41" t="str">
        <f t="shared" si="173"/>
        <v>OM FASTLINE LOGISTICS</v>
      </c>
      <c r="E2763" s="41" t="str">
        <f t="shared" si="174"/>
        <v>PARTNERSHIP</v>
      </c>
      <c r="F2763" s="48" t="str">
        <f t="shared" si="175"/>
        <v>4,90,876.00</v>
      </c>
    </row>
    <row r="2764" spans="1:6" x14ac:dyDescent="0.3">
      <c r="A2764" t="s">
        <v>486</v>
      </c>
      <c r="C2764" s="41" t="str">
        <f t="shared" si="172"/>
        <v>504789012</v>
      </c>
      <c r="D2764" s="41" t="str">
        <f t="shared" si="173"/>
        <v>SKYNET IT SOLUTIONS</v>
      </c>
      <c r="E2764" s="41" t="str">
        <f t="shared" si="174"/>
        <v>LLP</v>
      </c>
      <c r="F2764" s="48" t="str">
        <f t="shared" si="175"/>
        <v>3,25,000.00</v>
      </c>
    </row>
    <row r="2765" spans="1:6" x14ac:dyDescent="0.3">
      <c r="A2765" t="s">
        <v>487</v>
      </c>
      <c r="C2765" s="41" t="str">
        <f t="shared" si="172"/>
        <v>504790123</v>
      </c>
      <c r="D2765" s="41" t="str">
        <f t="shared" si="173"/>
        <v>GREENWORLD TIMBER INDUSTRIES</v>
      </c>
      <c r="E2765" s="41" t="str">
        <f t="shared" si="174"/>
        <v>PRIVATE LIMITED</v>
      </c>
      <c r="F2765" s="48" t="str">
        <f t="shared" si="175"/>
        <v>0.00</v>
      </c>
    </row>
    <row r="2766" spans="1:6" x14ac:dyDescent="0.3">
      <c r="A2766" t="s">
        <v>488</v>
      </c>
      <c r="C2766" s="41" t="str">
        <f t="shared" si="172"/>
        <v>504801234</v>
      </c>
      <c r="D2766" s="41" t="str">
        <f t="shared" si="173"/>
        <v>WESTPOINT PROPERTY DEVELOPERS</v>
      </c>
      <c r="E2766" s="41" t="str">
        <f t="shared" si="174"/>
        <v>PARTNERSHIP</v>
      </c>
      <c r="F2766" s="48" t="str">
        <f t="shared" si="175"/>
        <v>8,10,340.00</v>
      </c>
    </row>
    <row r="2767" spans="1:6" x14ac:dyDescent="0.3">
      <c r="A2767" t="s">
        <v>489</v>
      </c>
      <c r="C2767" s="41" t="str">
        <f t="shared" si="172"/>
        <v>504812345</v>
      </c>
      <c r="D2767" s="41" t="str">
        <f t="shared" si="173"/>
        <v>SILVERSTONE EXPORTS</v>
      </c>
      <c r="E2767" s="41" t="str">
        <f t="shared" si="174"/>
        <v>PRIVATE LIMITED</v>
      </c>
      <c r="F2767" s="48" t="str">
        <f t="shared" si="175"/>
        <v>7,45,210.00</v>
      </c>
    </row>
    <row r="2768" spans="1:6" x14ac:dyDescent="0.3">
      <c r="A2768" t="s">
        <v>490</v>
      </c>
      <c r="C2768" s="41" t="str">
        <f t="shared" si="172"/>
        <v>504823456</v>
      </c>
      <c r="D2768" s="41" t="str">
        <f t="shared" si="173"/>
        <v>MAHAVIR PROVISION STORES</v>
      </c>
      <c r="E2768" s="41" t="str">
        <f t="shared" si="174"/>
        <v>PROPRIETOR</v>
      </c>
      <c r="F2768" s="48" t="str">
        <f t="shared" si="175"/>
        <v>0.00</v>
      </c>
    </row>
    <row r="2769" spans="1:6" x14ac:dyDescent="0.3">
      <c r="A2769" t="s">
        <v>491</v>
      </c>
      <c r="C2769" s="41" t="str">
        <f t="shared" si="172"/>
        <v>504834567</v>
      </c>
      <c r="D2769" s="41" t="str">
        <f t="shared" si="173"/>
        <v>EASTERN INFRA VENTURES</v>
      </c>
      <c r="E2769" s="41" t="str">
        <f t="shared" si="174"/>
        <v>PARTNERSHIP</v>
      </c>
      <c r="F2769" s="48" t="str">
        <f t="shared" si="175"/>
        <v>12,85,340.75</v>
      </c>
    </row>
    <row r="2770" spans="1:6" x14ac:dyDescent="0.3">
      <c r="A2770" t="s">
        <v>492</v>
      </c>
      <c r="C2770" s="41" t="str">
        <f t="shared" si="172"/>
        <v>504845678</v>
      </c>
      <c r="D2770" s="41" t="str">
        <f t="shared" si="173"/>
        <v>QUICKMOVE SUPPLY CHAIN</v>
      </c>
      <c r="E2770" s="41" t="str">
        <f t="shared" si="174"/>
        <v>LLP</v>
      </c>
      <c r="F2770" s="48" t="str">
        <f t="shared" si="175"/>
        <v>8,540.00</v>
      </c>
    </row>
    <row r="2771" spans="1:6" x14ac:dyDescent="0.3">
      <c r="A2771" t="s">
        <v>493</v>
      </c>
      <c r="C2771" s="41" t="str">
        <f t="shared" si="172"/>
        <v>504856789</v>
      </c>
      <c r="D2771" s="41" t="str">
        <f t="shared" si="173"/>
        <v>MEDITECH PHARMA CARE</v>
      </c>
      <c r="E2771" s="41" t="str">
        <f t="shared" si="174"/>
        <v>PRIVATE LIMITED</v>
      </c>
      <c r="F2771" s="48" t="str">
        <f t="shared" si="175"/>
        <v>6,72,300.00</v>
      </c>
    </row>
    <row r="2772" spans="1:6" x14ac:dyDescent="0.3">
      <c r="A2772" t="s">
        <v>494</v>
      </c>
      <c r="C2772" s="41" t="str">
        <f t="shared" si="172"/>
        <v>504867890</v>
      </c>
      <c r="D2772" s="41" t="str">
        <f t="shared" si="173"/>
        <v>SPICEBAY TRADERS</v>
      </c>
      <c r="E2772" s="41" t="str">
        <f t="shared" si="174"/>
        <v>PROPRIETOR</v>
      </c>
      <c r="F2772" s="48" t="str">
        <f t="shared" si="175"/>
        <v>5,850.25</v>
      </c>
    </row>
    <row r="2773" spans="1:6" x14ac:dyDescent="0.3">
      <c r="A2773" t="s">
        <v>495</v>
      </c>
      <c r="C2773" s="41" t="str">
        <f t="shared" si="172"/>
        <v>504878901</v>
      </c>
      <c r="D2773" s="41" t="str">
        <f t="shared" si="173"/>
        <v>TRANSASIA LOGISTICS</v>
      </c>
      <c r="E2773" s="41" t="str">
        <f t="shared" si="174"/>
        <v>PARTNERSHIP</v>
      </c>
      <c r="F2773" s="48" t="str">
        <f t="shared" si="175"/>
        <v>9,25,640.00</v>
      </c>
    </row>
    <row r="2774" spans="1:6" x14ac:dyDescent="0.3">
      <c r="A2774" t="s">
        <v>496</v>
      </c>
      <c r="C2774" s="41" t="str">
        <f t="shared" si="172"/>
        <v>504889012</v>
      </c>
      <c r="D2774" s="41" t="str">
        <f t="shared" si="173"/>
        <v>CLOUDPOINT CONSULTING</v>
      </c>
      <c r="E2774" s="41" t="str">
        <f t="shared" si="174"/>
        <v>LLP</v>
      </c>
      <c r="F2774" s="48" t="str">
        <f t="shared" si="175"/>
        <v>4,15,000.00</v>
      </c>
    </row>
    <row r="2775" spans="1:6" x14ac:dyDescent="0.3">
      <c r="A2775" t="s">
        <v>497</v>
      </c>
      <c r="C2775" s="41" t="str">
        <f t="shared" si="172"/>
        <v>504890123</v>
      </c>
      <c r="D2775" s="41" t="str">
        <f t="shared" si="173"/>
        <v>TRIDENT METAL WORKS</v>
      </c>
      <c r="E2775" s="41" t="str">
        <f t="shared" si="174"/>
        <v>PRIVATE LIMITED</v>
      </c>
      <c r="F2775" s="48" t="str">
        <f t="shared" si="175"/>
        <v>0.00</v>
      </c>
    </row>
    <row r="2776" spans="1:6" x14ac:dyDescent="0.3">
      <c r="A2776" t="s">
        <v>498</v>
      </c>
      <c r="C2776" s="41" t="str">
        <f t="shared" si="172"/>
        <v>504901234</v>
      </c>
      <c r="D2776" s="41" t="str">
        <f t="shared" si="173"/>
        <v>ORCHID FABRICS INDIA</v>
      </c>
      <c r="E2776" s="41" t="str">
        <f t="shared" si="174"/>
        <v>PARTNERSHIP</v>
      </c>
      <c r="F2776" s="48" t="str">
        <f t="shared" si="175"/>
        <v>5,40,340.00</v>
      </c>
    </row>
    <row r="2777" spans="1:6" x14ac:dyDescent="0.3">
      <c r="A2777" t="s">
        <v>499</v>
      </c>
      <c r="C2777" s="41" t="str">
        <f t="shared" si="172"/>
        <v>504912345</v>
      </c>
      <c r="D2777" s="41" t="str">
        <f t="shared" si="173"/>
        <v>HORIZON LAND DEVELOPERS</v>
      </c>
      <c r="E2777" s="41" t="str">
        <f t="shared" si="174"/>
        <v>PRIVATE LIMITED</v>
      </c>
      <c r="F2777" s="48" t="str">
        <f t="shared" si="175"/>
        <v>14,500.00</v>
      </c>
    </row>
    <row r="2778" spans="1:6" x14ac:dyDescent="0.3">
      <c r="A2778" t="s">
        <v>500</v>
      </c>
      <c r="C2778" s="41" t="str">
        <f t="shared" si="172"/>
        <v>504923456</v>
      </c>
      <c r="D2778" s="41" t="str">
        <f t="shared" si="173"/>
        <v>FRESHMART AGRO FOODS</v>
      </c>
      <c r="E2778" s="41" t="str">
        <f t="shared" si="174"/>
        <v>PROPRIETOR</v>
      </c>
      <c r="F2778" s="48" t="str">
        <f t="shared" si="175"/>
        <v>3,95,980.90</v>
      </c>
    </row>
    <row r="2779" spans="1:6" x14ac:dyDescent="0.3">
      <c r="A2779" t="s">
        <v>501</v>
      </c>
      <c r="C2779" s="41" t="str">
        <f t="shared" si="172"/>
        <v>504934567</v>
      </c>
      <c r="D2779" s="41" t="str">
        <f t="shared" si="173"/>
        <v>DIGITAL EDGE TECHNOLOGIES</v>
      </c>
      <c r="E2779" s="41" t="str">
        <f t="shared" si="174"/>
        <v>LLP</v>
      </c>
      <c r="F2779" s="48" t="str">
        <f t="shared" si="175"/>
        <v>26,750.00</v>
      </c>
    </row>
    <row r="2780" spans="1:6" x14ac:dyDescent="0.3">
      <c r="A2780" t="s">
        <v>502</v>
      </c>
      <c r="C2780" s="41" t="str">
        <f t="shared" si="172"/>
        <v>504945678</v>
      </c>
      <c r="D2780" s="41" t="str">
        <f t="shared" si="173"/>
        <v>SUNSHINE PACK INDUSTRIES</v>
      </c>
      <c r="E2780" s="41" t="str">
        <f t="shared" si="174"/>
        <v>PRIVATE LIMITED</v>
      </c>
      <c r="F2780" s="48" t="str">
        <f t="shared" si="175"/>
        <v>4,78,999.00</v>
      </c>
    </row>
    <row r="2781" spans="1:6" x14ac:dyDescent="0.3">
      <c r="A2781" t="s">
        <v>503</v>
      </c>
      <c r="C2781" s="41" t="str">
        <f t="shared" si="172"/>
        <v>504956789</v>
      </c>
      <c r="D2781" s="41" t="str">
        <f t="shared" si="173"/>
        <v>IMPERIAL GLOBAL EXPORTS</v>
      </c>
      <c r="E2781" s="41" t="str">
        <f t="shared" si="174"/>
        <v>PARTNERSHIP</v>
      </c>
      <c r="F2781" s="48" t="str">
        <f t="shared" si="175"/>
        <v>0.00</v>
      </c>
    </row>
    <row r="2782" spans="1:6" x14ac:dyDescent="0.3">
      <c r="A2782" t="s">
        <v>504</v>
      </c>
      <c r="C2782" s="41" t="str">
        <f t="shared" si="172"/>
        <v>504967890</v>
      </c>
      <c r="D2782" s="41" t="str">
        <f t="shared" si="173"/>
        <v>ALPHATEC INDUSTRIES</v>
      </c>
      <c r="E2782" s="41" t="str">
        <f t="shared" si="174"/>
        <v>PRIVATE LIMITED</v>
      </c>
      <c r="F2782" s="48" t="str">
        <f t="shared" si="175"/>
        <v>3,19,450.00</v>
      </c>
    </row>
    <row r="2783" spans="1:6" x14ac:dyDescent="0.3">
      <c r="A2783" t="s">
        <v>505</v>
      </c>
      <c r="C2783" s="41" t="str">
        <f t="shared" si="172"/>
        <v>504978901</v>
      </c>
      <c r="D2783" s="41" t="str">
        <f t="shared" si="173"/>
        <v>SHREE BALAJI MEDICAL SUPPLY</v>
      </c>
      <c r="E2783" s="41" t="str">
        <f t="shared" si="174"/>
        <v>PROPRIETOR</v>
      </c>
      <c r="F2783" s="48" t="str">
        <f t="shared" si="175"/>
        <v>56,500.00</v>
      </c>
    </row>
    <row r="2784" spans="1:6" x14ac:dyDescent="0.3">
      <c r="A2784" t="s">
        <v>506</v>
      </c>
      <c r="C2784" s="41" t="str">
        <f t="shared" si="172"/>
        <v>504989012</v>
      </c>
      <c r="D2784" s="41" t="str">
        <f t="shared" si="173"/>
        <v>POWERTECH ELECTRONICS</v>
      </c>
      <c r="E2784" s="41" t="str">
        <f t="shared" si="174"/>
        <v>LLP</v>
      </c>
      <c r="F2784" s="48" t="str">
        <f t="shared" si="175"/>
        <v>11,25,000.00</v>
      </c>
    </row>
    <row r="2785" spans="1:6" x14ac:dyDescent="0.3">
      <c r="A2785" t="s">
        <v>507</v>
      </c>
      <c r="C2785" s="41" t="str">
        <f t="shared" si="172"/>
        <v>504990123</v>
      </c>
      <c r="D2785" s="41" t="str">
        <f t="shared" si="173"/>
        <v>INNOTECH CORPORATE PARK</v>
      </c>
      <c r="E2785" s="41" t="str">
        <f t="shared" si="174"/>
        <v>PRIVATE LIMITED</v>
      </c>
      <c r="F2785" s="48" t="str">
        <f t="shared" si="175"/>
        <v>7,780.00</v>
      </c>
    </row>
    <row r="2786" spans="1:6" x14ac:dyDescent="0.3">
      <c r="A2786" t="s">
        <v>508</v>
      </c>
      <c r="C2786" s="41" t="str">
        <f t="shared" si="172"/>
        <v>505001234</v>
      </c>
      <c r="D2786" s="41" t="str">
        <f t="shared" si="173"/>
        <v>STONELINE GRANITES</v>
      </c>
      <c r="E2786" s="41" t="str">
        <f t="shared" si="174"/>
        <v>PARTNERSHIP</v>
      </c>
      <c r="F2786" s="48" t="str">
        <f t="shared" si="175"/>
        <v>6,85,600.00</v>
      </c>
    </row>
    <row r="2787" spans="1:6" x14ac:dyDescent="0.3">
      <c r="A2787" t="s">
        <v>509</v>
      </c>
      <c r="C2787" s="41" t="str">
        <f t="shared" si="172"/>
        <v>505012345</v>
      </c>
      <c r="D2787" s="41" t="str">
        <f t="shared" si="173"/>
        <v>GREENFARM DAIRY INDUSTRIES</v>
      </c>
      <c r="E2787" s="41" t="str">
        <f t="shared" si="174"/>
        <v>PRIVATE LIMITED</v>
      </c>
      <c r="F2787" s="48" t="str">
        <f t="shared" si="175"/>
        <v>5,75,450.25</v>
      </c>
    </row>
    <row r="2788" spans="1:6" x14ac:dyDescent="0.3">
      <c r="A2788" t="s">
        <v>510</v>
      </c>
      <c r="C2788" s="41" t="str">
        <f t="shared" si="172"/>
        <v>505023456</v>
      </c>
      <c r="D2788" s="41" t="str">
        <f t="shared" si="173"/>
        <v>RAJDHANI TRADERS</v>
      </c>
      <c r="E2788" s="41" t="str">
        <f t="shared" si="174"/>
        <v>PROPRIETOR</v>
      </c>
      <c r="F2788" s="48" t="str">
        <f t="shared" si="175"/>
        <v>3,200.00</v>
      </c>
    </row>
    <row r="2789" spans="1:6" x14ac:dyDescent="0.3">
      <c r="A2789" t="s">
        <v>511</v>
      </c>
      <c r="C2789" s="41" t="str">
        <f t="shared" si="172"/>
        <v>505034567</v>
      </c>
      <c r="D2789" s="41" t="str">
        <f t="shared" si="173"/>
        <v>VECTOR INDUSTRIAL TOOLS</v>
      </c>
      <c r="E2789" s="41" t="str">
        <f t="shared" si="174"/>
        <v>LLP</v>
      </c>
      <c r="F2789" s="48" t="str">
        <f t="shared" si="175"/>
        <v>10,15,600.00</v>
      </c>
    </row>
    <row r="2790" spans="1:6" x14ac:dyDescent="0.3">
      <c r="A2790" t="s">
        <v>512</v>
      </c>
      <c r="C2790" s="41" t="str">
        <f t="shared" si="172"/>
        <v>505045678</v>
      </c>
      <c r="D2790" s="41" t="str">
        <f t="shared" si="173"/>
        <v>UNITY CLEANING SOLUTIONS</v>
      </c>
      <c r="E2790" s="41" t="str">
        <f t="shared" si="174"/>
        <v>PARTNERSHIP</v>
      </c>
      <c r="F2790" s="48" t="str">
        <f t="shared" si="175"/>
        <v>9,540.00</v>
      </c>
    </row>
    <row r="2791" spans="1:6" x14ac:dyDescent="0.3">
      <c r="A2791" t="s">
        <v>513</v>
      </c>
      <c r="C2791" s="41" t="str">
        <f t="shared" si="172"/>
        <v>505056789</v>
      </c>
      <c r="D2791" s="41" t="str">
        <f t="shared" si="173"/>
        <v>ZENITH MEGA RETAIL</v>
      </c>
      <c r="E2791" s="41" t="str">
        <f t="shared" si="174"/>
        <v>PRIVATE LIMITED</v>
      </c>
      <c r="F2791" s="48" t="str">
        <f t="shared" si="175"/>
        <v>16,12,300.00</v>
      </c>
    </row>
    <row r="2792" spans="1:6" x14ac:dyDescent="0.3">
      <c r="A2792" t="s">
        <v>514</v>
      </c>
      <c r="C2792" s="41" t="str">
        <f t="shared" si="172"/>
        <v>505067890</v>
      </c>
      <c r="D2792" s="41" t="str">
        <f t="shared" si="173"/>
        <v>SWEETCRUST BAKERS</v>
      </c>
      <c r="E2792" s="41" t="str">
        <f t="shared" si="174"/>
        <v>PROPRIETOR</v>
      </c>
      <c r="F2792" s="48" t="str">
        <f t="shared" si="175"/>
        <v>6,450.75</v>
      </c>
    </row>
    <row r="2793" spans="1:6" x14ac:dyDescent="0.3">
      <c r="A2793" t="s">
        <v>515</v>
      </c>
      <c r="C2793" s="41" t="str">
        <f t="shared" si="172"/>
        <v>505078901</v>
      </c>
      <c r="D2793" s="41" t="str">
        <f t="shared" si="173"/>
        <v>OM SAI TRANSPORT SERVICES</v>
      </c>
      <c r="E2793" s="41" t="str">
        <f t="shared" si="174"/>
        <v>PARTNERSHIP</v>
      </c>
      <c r="F2793" s="48" t="str">
        <f t="shared" si="175"/>
        <v>5,60,876.00</v>
      </c>
    </row>
    <row r="2794" spans="1:6" x14ac:dyDescent="0.3">
      <c r="A2794" t="s">
        <v>516</v>
      </c>
      <c r="C2794" s="41" t="str">
        <f t="shared" si="172"/>
        <v>505089012</v>
      </c>
      <c r="D2794" s="41" t="str">
        <f t="shared" si="173"/>
        <v>SKYLINE SOFTWARE HUB</v>
      </c>
      <c r="E2794" s="41" t="str">
        <f t="shared" si="174"/>
        <v>LLP</v>
      </c>
      <c r="F2794" s="48" t="str">
        <f t="shared" si="175"/>
        <v>2,85,000.00</v>
      </c>
    </row>
    <row r="2795" spans="1:6" x14ac:dyDescent="0.3">
      <c r="A2795" t="s">
        <v>517</v>
      </c>
      <c r="C2795" s="41" t="str">
        <f t="shared" si="172"/>
        <v>505090123</v>
      </c>
      <c r="D2795" s="41" t="str">
        <f t="shared" si="173"/>
        <v>GREENPLY INDUSTRIES</v>
      </c>
      <c r="E2795" s="41" t="str">
        <f t="shared" si="174"/>
        <v>PRIVATE LIMITED</v>
      </c>
      <c r="F2795" s="48" t="str">
        <f t="shared" si="175"/>
        <v>0.00</v>
      </c>
    </row>
    <row r="2796" spans="1:6" x14ac:dyDescent="0.3">
      <c r="A2796" t="s">
        <v>518</v>
      </c>
      <c r="C2796" s="41" t="str">
        <f t="shared" si="172"/>
        <v>505101234</v>
      </c>
      <c r="D2796" s="41" t="str">
        <f t="shared" si="173"/>
        <v>WESTERN MEADOW BUILDERS</v>
      </c>
      <c r="E2796" s="41" t="str">
        <f t="shared" si="174"/>
        <v>PARTNERSHIP</v>
      </c>
      <c r="F2796" s="48" t="str">
        <f t="shared" si="175"/>
        <v>9,90,340.00</v>
      </c>
    </row>
    <row r="2797" spans="1:6" x14ac:dyDescent="0.3">
      <c r="A2797" t="s">
        <v>519</v>
      </c>
      <c r="C2797" s="41" t="str">
        <f t="shared" si="172"/>
        <v>505112345</v>
      </c>
      <c r="D2797" s="41" t="str">
        <f t="shared" si="173"/>
        <v>BRILLIANT FUTURE INSTITUTE</v>
      </c>
      <c r="E2797" s="41" t="str">
        <f t="shared" si="174"/>
        <v>PRIVATE LIMITED</v>
      </c>
      <c r="F2797" s="48" t="str">
        <f t="shared" si="175"/>
        <v>4,800.00</v>
      </c>
    </row>
    <row r="2798" spans="1:6" x14ac:dyDescent="0.3">
      <c r="A2798" t="s">
        <v>520</v>
      </c>
      <c r="C2798" s="41" t="str">
        <f t="shared" si="172"/>
        <v>505123456</v>
      </c>
      <c r="D2798" s="41" t="str">
        <f t="shared" si="173"/>
        <v>GOLDEN MILK DAIRY</v>
      </c>
      <c r="E2798" s="41" t="str">
        <f t="shared" si="174"/>
        <v>PROPRIETOR</v>
      </c>
      <c r="F2798" s="48" t="str">
        <f t="shared" si="175"/>
        <v>8,15,210.90</v>
      </c>
    </row>
    <row r="2799" spans="1:6" x14ac:dyDescent="0.3">
      <c r="A2799" t="s">
        <v>521</v>
      </c>
      <c r="C2799" s="41" t="str">
        <f t="shared" si="172"/>
        <v>505134567</v>
      </c>
      <c r="D2799" s="41" t="str">
        <f t="shared" si="173"/>
        <v>SPEEDLINK EXPRESS NETWORK</v>
      </c>
      <c r="E2799" s="41" t="str">
        <f t="shared" si="174"/>
        <v>LLP</v>
      </c>
      <c r="F2799" s="48" t="str">
        <f t="shared" si="175"/>
        <v>24,750.00</v>
      </c>
    </row>
    <row r="2800" spans="1:6" x14ac:dyDescent="0.3">
      <c r="A2800" t="s">
        <v>522</v>
      </c>
      <c r="C2800" s="41" t="str">
        <f t="shared" si="172"/>
        <v>505145678</v>
      </c>
      <c r="D2800" s="41" t="str">
        <f t="shared" si="173"/>
        <v>URBAN MEDIA SOLUTIONS</v>
      </c>
      <c r="E2800" s="41" t="str">
        <f t="shared" si="174"/>
        <v>PRIVATE LIMITED</v>
      </c>
      <c r="F2800" s="48" t="str">
        <f t="shared" si="175"/>
        <v>7,88,999.00</v>
      </c>
    </row>
    <row r="2801" spans="1:6" x14ac:dyDescent="0.3">
      <c r="A2801" t="s">
        <v>523</v>
      </c>
      <c r="C2801" s="41" t="str">
        <f t="shared" si="172"/>
        <v>505156789</v>
      </c>
      <c r="D2801" s="41" t="str">
        <f t="shared" si="173"/>
        <v>HERITAGE SILK INDUSTRIES</v>
      </c>
      <c r="E2801" s="41" t="str">
        <f t="shared" si="174"/>
        <v>PARTNERSHIP</v>
      </c>
      <c r="F2801" s="48" t="str">
        <f t="shared" si="175"/>
        <v>0.00</v>
      </c>
    </row>
    <row r="2802" spans="1:6" x14ac:dyDescent="0.3">
      <c r="A2802" t="s">
        <v>524</v>
      </c>
      <c r="C2802" s="41" t="str">
        <f t="shared" si="172"/>
        <v>505167890</v>
      </c>
      <c r="D2802" s="41" t="str">
        <f t="shared" si="173"/>
        <v>BIOGEN HEALTHCARE</v>
      </c>
      <c r="E2802" s="41" t="str">
        <f t="shared" si="174"/>
        <v>PRIVATE LIMITED</v>
      </c>
      <c r="F2802" s="48" t="str">
        <f t="shared" si="175"/>
        <v>2,89,450.00</v>
      </c>
    </row>
    <row r="2803" spans="1:6" x14ac:dyDescent="0.3">
      <c r="A2803" t="s">
        <v>525</v>
      </c>
      <c r="C2803" s="41" t="str">
        <f t="shared" si="172"/>
        <v>505178901</v>
      </c>
      <c r="D2803" s="41" t="str">
        <f t="shared" si="173"/>
        <v>SHREE RAM DISTRIBUTION</v>
      </c>
      <c r="E2803" s="41" t="str">
        <f t="shared" si="174"/>
        <v>PROPRIETOR</v>
      </c>
      <c r="F2803" s="48" t="str">
        <f t="shared" si="175"/>
        <v>1,26,500.00</v>
      </c>
    </row>
    <row r="2804" spans="1:6" x14ac:dyDescent="0.3">
      <c r="A2804" t="s">
        <v>526</v>
      </c>
      <c r="C2804" s="41" t="str">
        <f t="shared" si="172"/>
        <v>505189012</v>
      </c>
      <c r="D2804" s="41" t="str">
        <f t="shared" si="173"/>
        <v>SOLARTECH ENERGY SYSTEMS</v>
      </c>
      <c r="E2804" s="41" t="str">
        <f t="shared" si="174"/>
        <v>LLP</v>
      </c>
      <c r="F2804" s="48" t="str">
        <f t="shared" si="175"/>
        <v>12,25,000.00</v>
      </c>
    </row>
    <row r="2805" spans="1:6" x14ac:dyDescent="0.3">
      <c r="A2805" t="s">
        <v>527</v>
      </c>
      <c r="C2805" s="41" t="str">
        <f t="shared" si="172"/>
        <v>505190123</v>
      </c>
      <c r="D2805" s="41" t="str">
        <f t="shared" si="173"/>
        <v>GLOBAL EDGE CONSULTING</v>
      </c>
      <c r="E2805" s="41" t="str">
        <f t="shared" si="174"/>
        <v>PRIVATE LIMITED</v>
      </c>
      <c r="F2805" s="48" t="str">
        <f t="shared" si="175"/>
        <v>9,480.00</v>
      </c>
    </row>
    <row r="2806" spans="1:6" x14ac:dyDescent="0.3">
      <c r="A2806" t="s">
        <v>528</v>
      </c>
      <c r="C2806" s="41" t="str">
        <f t="shared" si="172"/>
        <v>505201234</v>
      </c>
      <c r="D2806" s="41" t="str">
        <f t="shared" si="173"/>
        <v>ZENITH ENGINEERING SOLUTIONS</v>
      </c>
      <c r="E2806" s="41" t="str">
        <f t="shared" si="174"/>
        <v>PARTNERSHIP</v>
      </c>
      <c r="F2806" s="48" t="str">
        <f t="shared" si="175"/>
        <v>7,95,600.00</v>
      </c>
    </row>
    <row r="2807" spans="1:6" x14ac:dyDescent="0.3">
      <c r="A2807" t="s">
        <v>529</v>
      </c>
      <c r="C2807" s="41" t="str">
        <f t="shared" si="172"/>
        <v>505212345</v>
      </c>
      <c r="D2807" s="41" t="str">
        <f t="shared" si="173"/>
        <v>AURORA FLEXIBLE PACKAGING</v>
      </c>
      <c r="E2807" s="41" t="str">
        <f t="shared" si="174"/>
        <v>PRIVATE LIMITED</v>
      </c>
      <c r="F2807" s="48" t="str">
        <f t="shared" si="175"/>
        <v>6,25,890.25</v>
      </c>
    </row>
    <row r="2808" spans="1:6" x14ac:dyDescent="0.3">
      <c r="A2808" t="s">
        <v>530</v>
      </c>
      <c r="C2808" s="41" t="str">
        <f t="shared" si="172"/>
        <v>505223456</v>
      </c>
      <c r="D2808" s="41" t="str">
        <f t="shared" si="173"/>
        <v>NAVKAR WHOLESALE TRADERS</v>
      </c>
      <c r="E2808" s="41" t="str">
        <f t="shared" si="174"/>
        <v>PROPRIETOR</v>
      </c>
      <c r="F2808" s="48" t="str">
        <f t="shared" si="175"/>
        <v>5,200.00</v>
      </c>
    </row>
    <row r="2809" spans="1:6" x14ac:dyDescent="0.3">
      <c r="A2809" t="s">
        <v>531</v>
      </c>
      <c r="C2809" s="41" t="str">
        <f t="shared" si="172"/>
        <v>505234567</v>
      </c>
      <c r="D2809" s="41" t="str">
        <f t="shared" si="173"/>
        <v>TITAN INFRA PROJECTS</v>
      </c>
      <c r="E2809" s="41" t="str">
        <f t="shared" si="174"/>
        <v>LLP</v>
      </c>
      <c r="F2809" s="48" t="str">
        <f t="shared" si="175"/>
        <v>19,75,600.00</v>
      </c>
    </row>
    <row r="2810" spans="1:6" x14ac:dyDescent="0.3">
      <c r="A2810" t="s">
        <v>532</v>
      </c>
      <c r="C2810" s="41" t="str">
        <f t="shared" si="172"/>
        <v>505245678</v>
      </c>
      <c r="D2810" s="41" t="str">
        <f t="shared" si="173"/>
        <v>PRIME SECURITY FORCE</v>
      </c>
      <c r="E2810" s="41" t="str">
        <f t="shared" si="174"/>
        <v>PARTNERSHIP</v>
      </c>
      <c r="F2810" s="48" t="str">
        <f t="shared" si="175"/>
        <v>6,540.00</v>
      </c>
    </row>
    <row r="2811" spans="1:6" x14ac:dyDescent="0.3">
      <c r="A2811" t="s">
        <v>533</v>
      </c>
      <c r="C2811" s="41" t="str">
        <f t="shared" si="172"/>
        <v>505256789</v>
      </c>
      <c r="D2811" s="41" t="str">
        <f t="shared" si="173"/>
        <v>SUNPAPER INDUSTRIES</v>
      </c>
      <c r="E2811" s="41" t="str">
        <f t="shared" si="174"/>
        <v>PRIVATE LIMITED</v>
      </c>
      <c r="F2811" s="48" t="str">
        <f t="shared" si="175"/>
        <v>10,82,300.00</v>
      </c>
    </row>
    <row r="2812" spans="1:6" x14ac:dyDescent="0.3">
      <c r="A2812" t="s">
        <v>534</v>
      </c>
      <c r="C2812" s="41" t="str">
        <f t="shared" si="172"/>
        <v>505267890</v>
      </c>
      <c r="D2812" s="41" t="str">
        <f t="shared" si="173"/>
        <v>VISION MEDIA ENTERPRISES</v>
      </c>
      <c r="E2812" s="41" t="str">
        <f t="shared" si="174"/>
        <v>PROPRIETOR</v>
      </c>
      <c r="F2812" s="48" t="str">
        <f t="shared" si="175"/>
        <v>8,450.75</v>
      </c>
    </row>
    <row r="2813" spans="1:6" x14ac:dyDescent="0.3">
      <c r="A2813" t="s">
        <v>535</v>
      </c>
      <c r="C2813" s="41" t="str">
        <f t="shared" si="172"/>
        <v>505278901</v>
      </c>
      <c r="D2813" s="41" t="str">
        <f t="shared" si="173"/>
        <v>NORTHSTAR SHIPPING LINES</v>
      </c>
      <c r="E2813" s="41" t="str">
        <f t="shared" si="174"/>
        <v>PARTNERSHIP</v>
      </c>
      <c r="F2813" s="48" t="str">
        <f t="shared" si="175"/>
        <v>6,90,876.00</v>
      </c>
    </row>
    <row r="2814" spans="1:6" x14ac:dyDescent="0.3">
      <c r="A2814" t="s">
        <v>536</v>
      </c>
      <c r="C2814" s="41" t="str">
        <f t="shared" si="172"/>
        <v>505289012</v>
      </c>
      <c r="D2814" s="41" t="str">
        <f t="shared" si="173"/>
        <v>TECHNOVA SOLUTIONS</v>
      </c>
      <c r="E2814" s="41" t="str">
        <f t="shared" si="174"/>
        <v>LLP</v>
      </c>
      <c r="F2814" s="48" t="str">
        <f t="shared" si="175"/>
        <v>3,95,000.00</v>
      </c>
    </row>
    <row r="2815" spans="1:6" x14ac:dyDescent="0.3">
      <c r="A2815" t="s">
        <v>537</v>
      </c>
      <c r="C2815" s="41" t="str">
        <f t="shared" si="172"/>
        <v>505290123</v>
      </c>
      <c r="D2815" s="41" t="str">
        <f t="shared" si="173"/>
        <v>RIVERDALE AGRO PRODUCTS</v>
      </c>
      <c r="E2815" s="41" t="str">
        <f t="shared" si="174"/>
        <v>PRIVATE LIMITED</v>
      </c>
      <c r="F2815" s="48" t="str">
        <f t="shared" si="175"/>
        <v>0.00</v>
      </c>
    </row>
    <row r="2816" spans="1:6" x14ac:dyDescent="0.3">
      <c r="A2816" t="s">
        <v>538</v>
      </c>
      <c r="C2816" s="41" t="str">
        <f t="shared" si="172"/>
        <v>505301234</v>
      </c>
      <c r="D2816" s="41" t="str">
        <f t="shared" si="173"/>
        <v>ARCADIA INTERIOR SOLUTIONS</v>
      </c>
      <c r="E2816" s="41" t="str">
        <f t="shared" si="174"/>
        <v>PARTNERSHIP</v>
      </c>
      <c r="F2816" s="48" t="str">
        <f t="shared" si="175"/>
        <v>7,10,340.00</v>
      </c>
    </row>
    <row r="2817" spans="1:6" x14ac:dyDescent="0.3">
      <c r="A2817" t="s">
        <v>539</v>
      </c>
      <c r="C2817" s="41" t="str">
        <f t="shared" si="172"/>
        <v>505312345</v>
      </c>
      <c r="D2817" s="41" t="str">
        <f t="shared" si="173"/>
        <v>SILVER PEAK POLYMERS</v>
      </c>
      <c r="E2817" s="41" t="str">
        <f t="shared" si="174"/>
        <v>PRIVATE LIMITED</v>
      </c>
      <c r="F2817" s="48" t="str">
        <f t="shared" si="175"/>
        <v>9,45,920.00</v>
      </c>
    </row>
    <row r="2818" spans="1:6" x14ac:dyDescent="0.3">
      <c r="A2818" t="s">
        <v>540</v>
      </c>
      <c r="C2818" s="41" t="str">
        <f t="shared" si="172"/>
        <v>505323456</v>
      </c>
      <c r="D2818" s="41" t="str">
        <f t="shared" si="173"/>
        <v>MAHAVEER GENERAL STORES</v>
      </c>
      <c r="E2818" s="41" t="str">
        <f t="shared" si="174"/>
        <v>PROPRIETOR</v>
      </c>
      <c r="F2818" s="48" t="str">
        <f t="shared" si="175"/>
        <v>0.00</v>
      </c>
    </row>
    <row r="2819" spans="1:6" x14ac:dyDescent="0.3">
      <c r="A2819" t="s">
        <v>541</v>
      </c>
      <c r="C2819" s="41" t="str">
        <f t="shared" si="172"/>
        <v>505334567</v>
      </c>
      <c r="D2819" s="41" t="str">
        <f t="shared" si="173"/>
        <v>EASTERN SKY DEVELOPERS</v>
      </c>
      <c r="E2819" s="41" t="str">
        <f t="shared" si="174"/>
        <v>PARTNERSHIP</v>
      </c>
      <c r="F2819" s="48" t="str">
        <f t="shared" si="175"/>
        <v>15,75,300.75</v>
      </c>
    </row>
    <row r="2820" spans="1:6" x14ac:dyDescent="0.3">
      <c r="A2820" t="s">
        <v>542</v>
      </c>
      <c r="C2820" s="41" t="str">
        <f t="shared" ref="C2820:C2883" si="176">TRIM(_xlfn.TEXTBEFORE(TRIM(A2819), " "))</f>
        <v>505345678</v>
      </c>
      <c r="D2820" s="41" t="str">
        <f t="shared" ref="D2820:D2883" si="177">TRIM(_xlfn.TEXTBEFORE(_xlfn.TEXTAFTER(TRIM(A2819), " "), "-"))</f>
        <v>QUICKSHIFT FREIGHT</v>
      </c>
      <c r="E2820" s="41" t="str">
        <f t="shared" ref="E2820:E2883" si="178">TRIM(_xlfn.TEXTBEFORE(_xlfn.TEXTAFTER(A2819, "-"), "Internal"))</f>
        <v>LLP</v>
      </c>
      <c r="F2820" s="48" t="str">
        <f t="shared" ref="F2820:F2883" si="179">TRIM(_xlfn.TEXTBEFORE(_xlfn.TEXTAFTER(A2819, "₹"), " ", -1))</f>
        <v>13,540.00</v>
      </c>
    </row>
    <row r="2821" spans="1:6" x14ac:dyDescent="0.3">
      <c r="A2821" t="s">
        <v>543</v>
      </c>
      <c r="C2821" s="41" t="str">
        <f t="shared" si="176"/>
        <v>505356789</v>
      </c>
      <c r="D2821" s="41" t="str">
        <f t="shared" si="177"/>
        <v>MEDICARE LIFE SCIENCES</v>
      </c>
      <c r="E2821" s="41" t="str">
        <f t="shared" si="178"/>
        <v>PRIVATE LIMITED</v>
      </c>
      <c r="F2821" s="48" t="str">
        <f t="shared" si="179"/>
        <v>8,12,800.00</v>
      </c>
    </row>
    <row r="2822" spans="1:6" x14ac:dyDescent="0.3">
      <c r="A2822" t="s">
        <v>544</v>
      </c>
      <c r="C2822" s="41" t="str">
        <f t="shared" si="176"/>
        <v>505367890</v>
      </c>
      <c r="D2822" s="41" t="str">
        <f t="shared" si="177"/>
        <v>SPICY WORLD FOODS</v>
      </c>
      <c r="E2822" s="41" t="str">
        <f t="shared" si="178"/>
        <v>PROPRIETOR</v>
      </c>
      <c r="F2822" s="48" t="str">
        <f t="shared" si="179"/>
        <v>7,450.50</v>
      </c>
    </row>
    <row r="2823" spans="1:6" x14ac:dyDescent="0.3">
      <c r="A2823" t="s">
        <v>545</v>
      </c>
      <c r="C2823" s="41" t="str">
        <f t="shared" si="176"/>
        <v>505378901</v>
      </c>
      <c r="D2823" s="41" t="str">
        <f t="shared" si="177"/>
        <v>TRANSWORLD GLOBAL SHIPPING</v>
      </c>
      <c r="E2823" s="41" t="str">
        <f t="shared" si="178"/>
        <v>PARTNERSHIP</v>
      </c>
      <c r="F2823" s="48" t="str">
        <f t="shared" si="179"/>
        <v>5,25,650.00</v>
      </c>
    </row>
    <row r="2824" spans="1:6" x14ac:dyDescent="0.3">
      <c r="A2824" t="s">
        <v>546</v>
      </c>
      <c r="C2824" s="41" t="str">
        <f t="shared" si="176"/>
        <v>505389012</v>
      </c>
      <c r="D2824" s="41" t="str">
        <f t="shared" si="177"/>
        <v>CLOUDCORE TECHNOLOGIES</v>
      </c>
      <c r="E2824" s="41" t="str">
        <f t="shared" si="178"/>
        <v>LLP</v>
      </c>
      <c r="F2824" s="48" t="str">
        <f t="shared" si="179"/>
        <v>4,25,000.00</v>
      </c>
    </row>
    <row r="2825" spans="1:6" x14ac:dyDescent="0.3">
      <c r="A2825" t="s">
        <v>547</v>
      </c>
      <c r="C2825" s="41" t="str">
        <f t="shared" si="176"/>
        <v>505390123</v>
      </c>
      <c r="D2825" s="41" t="str">
        <f t="shared" si="177"/>
        <v>TRIMAX METAL INDUSTRIES</v>
      </c>
      <c r="E2825" s="41" t="str">
        <f t="shared" si="178"/>
        <v>PRIVATE LIMITED</v>
      </c>
      <c r="F2825" s="48" t="str">
        <f t="shared" si="179"/>
        <v>0.00</v>
      </c>
    </row>
    <row r="2826" spans="1:6" x14ac:dyDescent="0.3">
      <c r="A2826" t="s">
        <v>548</v>
      </c>
      <c r="C2826" s="41" t="str">
        <f t="shared" si="176"/>
        <v>505401234</v>
      </c>
      <c r="D2826" s="41" t="str">
        <f t="shared" si="177"/>
        <v>ORBITAL FASHION EXPORTS</v>
      </c>
      <c r="E2826" s="41" t="str">
        <f t="shared" si="178"/>
        <v>PARTNERSHIP</v>
      </c>
      <c r="F2826" s="48" t="str">
        <f t="shared" si="179"/>
        <v>6,80,340.00</v>
      </c>
    </row>
    <row r="2827" spans="1:6" x14ac:dyDescent="0.3">
      <c r="A2827" t="s">
        <v>549</v>
      </c>
      <c r="C2827" s="41" t="str">
        <f t="shared" si="176"/>
        <v>505412345</v>
      </c>
      <c r="D2827" s="41" t="str">
        <f t="shared" si="177"/>
        <v>HILLTOP REALTY DEVELOPERS</v>
      </c>
      <c r="E2827" s="41" t="str">
        <f t="shared" si="178"/>
        <v>PRIVATE LIMITED</v>
      </c>
      <c r="F2827" s="48" t="str">
        <f t="shared" si="179"/>
        <v>5,300.00</v>
      </c>
    </row>
    <row r="2828" spans="1:6" x14ac:dyDescent="0.3">
      <c r="A2828" t="s">
        <v>550</v>
      </c>
      <c r="C2828" s="41" t="str">
        <f t="shared" si="176"/>
        <v>505423456</v>
      </c>
      <c r="D2828" s="41" t="str">
        <f t="shared" si="177"/>
        <v>FRESHFIELD ORGANICS</v>
      </c>
      <c r="E2828" s="41" t="str">
        <f t="shared" si="178"/>
        <v>PROPRIETOR</v>
      </c>
      <c r="F2828" s="48" t="str">
        <f t="shared" si="179"/>
        <v>6,95,110.90</v>
      </c>
    </row>
    <row r="2829" spans="1:6" x14ac:dyDescent="0.3">
      <c r="A2829" t="s">
        <v>551</v>
      </c>
      <c r="C2829" s="41" t="str">
        <f t="shared" si="176"/>
        <v>505434567</v>
      </c>
      <c r="D2829" s="41" t="str">
        <f t="shared" si="177"/>
        <v>DIGITRON INFRA SOLUTIONS</v>
      </c>
      <c r="E2829" s="41" t="str">
        <f t="shared" si="178"/>
        <v>LLP</v>
      </c>
      <c r="F2829" s="48" t="str">
        <f t="shared" si="179"/>
        <v>22,750.00</v>
      </c>
    </row>
    <row r="2830" spans="1:6" x14ac:dyDescent="0.3">
      <c r="A2830" t="s">
        <v>552</v>
      </c>
      <c r="C2830" s="41" t="str">
        <f t="shared" si="176"/>
        <v>505445678</v>
      </c>
      <c r="D2830" s="41" t="str">
        <f t="shared" si="177"/>
        <v>SUNRISE PACK SOLUTIONS</v>
      </c>
      <c r="E2830" s="41" t="str">
        <f t="shared" si="178"/>
        <v>PRIVATE LIMITED</v>
      </c>
      <c r="F2830" s="48" t="str">
        <f t="shared" si="179"/>
        <v>5,28,999.00</v>
      </c>
    </row>
    <row r="2831" spans="1:6" x14ac:dyDescent="0.3">
      <c r="A2831" t="s">
        <v>553</v>
      </c>
      <c r="C2831" s="41" t="str">
        <f t="shared" si="176"/>
        <v>505456789</v>
      </c>
      <c r="D2831" s="41" t="str">
        <f t="shared" si="177"/>
        <v>IMPERIAL TRADE CORPORATION</v>
      </c>
      <c r="E2831" s="41" t="str">
        <f t="shared" si="178"/>
        <v>PARTNERSHIP</v>
      </c>
      <c r="F2831" s="48" t="str">
        <f t="shared" si="179"/>
        <v>0.00</v>
      </c>
    </row>
    <row r="2832" spans="1:6" x14ac:dyDescent="0.3">
      <c r="A2832" t="s">
        <v>204</v>
      </c>
      <c r="C2832" s="41" t="str">
        <f t="shared" si="176"/>
        <v>505467890</v>
      </c>
      <c r="D2832" s="41" t="str">
        <f t="shared" si="177"/>
        <v>ALTITUDE INDUSTRIAL ENGINEERS</v>
      </c>
      <c r="E2832" s="41" t="str">
        <f t="shared" si="178"/>
        <v>PRIVATE LIMITED</v>
      </c>
      <c r="F2832" s="48" t="str">
        <f t="shared" si="179"/>
        <v>3,29,450.00</v>
      </c>
    </row>
    <row r="2833" spans="1:6" x14ac:dyDescent="0.3">
      <c r="A2833" t="s">
        <v>209</v>
      </c>
      <c r="C2833" s="41" t="str">
        <f t="shared" si="176"/>
        <v>500112345</v>
      </c>
      <c r="D2833" s="41" t="str">
        <f t="shared" si="177"/>
        <v>AARAV INDUSTRIES</v>
      </c>
      <c r="E2833" s="41" t="str">
        <f t="shared" si="178"/>
        <v>PRIVATE LIMITED</v>
      </c>
      <c r="F2833" s="48" t="str">
        <f t="shared" si="179"/>
        <v>2,45,890.50</v>
      </c>
    </row>
    <row r="2834" spans="1:6" x14ac:dyDescent="0.3">
      <c r="A2834" t="s">
        <v>210</v>
      </c>
      <c r="C2834" s="41" t="str">
        <f t="shared" si="176"/>
        <v>500223456</v>
      </c>
      <c r="D2834" s="41" t="str">
        <f t="shared" si="177"/>
        <v>MEHTA AGRO FOODS</v>
      </c>
      <c r="E2834" s="41" t="str">
        <f t="shared" si="178"/>
        <v>PROPRIETOR</v>
      </c>
      <c r="F2834" s="48" t="str">
        <f t="shared" si="179"/>
        <v>0.00</v>
      </c>
    </row>
    <row r="2835" spans="1:6" x14ac:dyDescent="0.3">
      <c r="A2835" t="s">
        <v>211</v>
      </c>
      <c r="C2835" s="41" t="str">
        <f t="shared" si="176"/>
        <v>500334567</v>
      </c>
      <c r="D2835" s="41" t="str">
        <f t="shared" si="177"/>
        <v>SHIVNERI INFRA DEVELOPERS</v>
      </c>
      <c r="E2835" s="41" t="str">
        <f t="shared" si="178"/>
        <v>PARTNERSHIP</v>
      </c>
      <c r="F2835" s="48" t="str">
        <f t="shared" si="179"/>
        <v>18,75,600.00</v>
      </c>
    </row>
    <row r="2836" spans="1:6" x14ac:dyDescent="0.3">
      <c r="A2836" t="s">
        <v>212</v>
      </c>
      <c r="C2836" s="41" t="str">
        <f t="shared" si="176"/>
        <v>500445678</v>
      </c>
      <c r="D2836" s="41" t="str">
        <f t="shared" si="177"/>
        <v>KRISHNA ALLOYS</v>
      </c>
      <c r="E2836" s="41" t="str">
        <f t="shared" si="178"/>
        <v>PROPRIETOR</v>
      </c>
      <c r="F2836" s="48" t="str">
        <f t="shared" si="179"/>
        <v>6,540.75</v>
      </c>
    </row>
    <row r="2837" spans="1:6" x14ac:dyDescent="0.3">
      <c r="A2837" t="s">
        <v>213</v>
      </c>
      <c r="C2837" s="41" t="str">
        <f t="shared" si="176"/>
        <v>500556789</v>
      </c>
      <c r="D2837" s="41" t="str">
        <f t="shared" si="177"/>
        <v>VARDHAN EXPORT HOUSE</v>
      </c>
      <c r="E2837" s="41" t="str">
        <f t="shared" si="178"/>
        <v>PRIVATE LIMITED</v>
      </c>
      <c r="F2837" s="48" t="str">
        <f t="shared" si="179"/>
        <v>9,87,000.00</v>
      </c>
    </row>
    <row r="2838" spans="1:6" x14ac:dyDescent="0.3">
      <c r="A2838" t="s">
        <v>214</v>
      </c>
      <c r="C2838" s="41" t="str">
        <f t="shared" si="176"/>
        <v>500667890</v>
      </c>
      <c r="D2838" s="41" t="str">
        <f t="shared" si="177"/>
        <v>NEXA RETAIL SOLUTIONS</v>
      </c>
      <c r="E2838" s="41" t="str">
        <f t="shared" si="178"/>
        <v>LLP</v>
      </c>
      <c r="F2838" s="48" t="str">
        <f t="shared" si="179"/>
        <v>3,450.00</v>
      </c>
    </row>
    <row r="2839" spans="1:6" x14ac:dyDescent="0.3">
      <c r="A2839" t="s">
        <v>215</v>
      </c>
      <c r="C2839" s="41" t="str">
        <f t="shared" si="176"/>
        <v>500778901</v>
      </c>
      <c r="D2839" s="41" t="str">
        <f t="shared" si="177"/>
        <v>RIDDHI SIDHI ENTERPRISES</v>
      </c>
      <c r="E2839" s="41" t="str">
        <f t="shared" si="178"/>
        <v>PARTNERSHIP</v>
      </c>
      <c r="F2839" s="48" t="str">
        <f t="shared" si="179"/>
        <v>12,90,876.25</v>
      </c>
    </row>
    <row r="2840" spans="1:6" x14ac:dyDescent="0.3">
      <c r="A2840" t="s">
        <v>216</v>
      </c>
      <c r="C2840" s="41" t="str">
        <f t="shared" si="176"/>
        <v>500889012</v>
      </c>
      <c r="D2840" s="41" t="str">
        <f t="shared" si="177"/>
        <v>BLUELOTUS CONSULTING</v>
      </c>
      <c r="E2840" s="41" t="str">
        <f t="shared" si="178"/>
        <v>LLP</v>
      </c>
      <c r="F2840" s="48" t="str">
        <f t="shared" si="179"/>
        <v>1,25,000.00</v>
      </c>
    </row>
    <row r="2841" spans="1:6" x14ac:dyDescent="0.3">
      <c r="A2841" t="s">
        <v>217</v>
      </c>
      <c r="C2841" s="41" t="str">
        <f t="shared" si="176"/>
        <v>500990123</v>
      </c>
      <c r="D2841" s="41" t="str">
        <f t="shared" si="177"/>
        <v>TRIVENI LOGISTICS</v>
      </c>
      <c r="E2841" s="41" t="str">
        <f t="shared" si="178"/>
        <v>PRIVATE LIMITED</v>
      </c>
      <c r="F2841" s="48" t="str">
        <f t="shared" si="179"/>
        <v>0.00</v>
      </c>
    </row>
    <row r="2842" spans="1:6" x14ac:dyDescent="0.3">
      <c r="A2842" t="s">
        <v>218</v>
      </c>
      <c r="C2842" s="41" t="str">
        <f t="shared" si="176"/>
        <v>501101234</v>
      </c>
      <c r="D2842" s="41" t="str">
        <f t="shared" si="177"/>
        <v>SAMPURNA TEXTILES</v>
      </c>
      <c r="E2842" s="41" t="str">
        <f t="shared" si="178"/>
        <v>PRIVATE LIMITED</v>
      </c>
      <c r="F2842" s="48" t="str">
        <f t="shared" si="179"/>
        <v>5,60,340.00</v>
      </c>
    </row>
    <row r="2843" spans="1:6" x14ac:dyDescent="0.3">
      <c r="A2843" t="s">
        <v>219</v>
      </c>
      <c r="C2843" s="41" t="str">
        <f t="shared" si="176"/>
        <v>501212345</v>
      </c>
      <c r="D2843" s="41" t="str">
        <f t="shared" si="177"/>
        <v>ARYAV GLOBAL TRADERS</v>
      </c>
      <c r="E2843" s="41" t="str">
        <f t="shared" si="178"/>
        <v>PROPRIETOR</v>
      </c>
      <c r="F2843" s="48" t="str">
        <f t="shared" si="179"/>
        <v>2,300.00</v>
      </c>
    </row>
    <row r="2844" spans="1:6" x14ac:dyDescent="0.3">
      <c r="A2844" t="s">
        <v>220</v>
      </c>
      <c r="C2844" s="41" t="str">
        <f t="shared" si="176"/>
        <v>501323456</v>
      </c>
      <c r="D2844" s="41" t="str">
        <f t="shared" si="177"/>
        <v>PRAGATI METALS &amp; MINERALS</v>
      </c>
      <c r="E2844" s="41" t="str">
        <f t="shared" si="178"/>
        <v>PARTNERSHIP</v>
      </c>
      <c r="F2844" s="48" t="str">
        <f t="shared" si="179"/>
        <v>7,45,210.90</v>
      </c>
    </row>
    <row r="2845" spans="1:6" x14ac:dyDescent="0.3">
      <c r="A2845" t="s">
        <v>221</v>
      </c>
      <c r="C2845" s="41" t="str">
        <f t="shared" si="176"/>
        <v>501434567</v>
      </c>
      <c r="D2845" s="41" t="str">
        <f t="shared" si="177"/>
        <v>ZENITH BIOTECH LABS</v>
      </c>
      <c r="E2845" s="41" t="str">
        <f t="shared" si="178"/>
        <v>PRIVATE LIMITED</v>
      </c>
      <c r="F2845" s="48" t="str">
        <f t="shared" si="179"/>
        <v>15,750.00</v>
      </c>
    </row>
    <row r="2846" spans="1:6" x14ac:dyDescent="0.3">
      <c r="A2846" t="s">
        <v>222</v>
      </c>
      <c r="C2846" s="41" t="str">
        <f t="shared" si="176"/>
        <v>501545678</v>
      </c>
      <c r="D2846" s="41" t="str">
        <f t="shared" si="177"/>
        <v>GREENFIELD ORGANICS</v>
      </c>
      <c r="E2846" s="41" t="str">
        <f t="shared" si="178"/>
        <v>PROPRIETOR</v>
      </c>
      <c r="F2846" s="48" t="str">
        <f t="shared" si="179"/>
        <v>4,88,999.99</v>
      </c>
    </row>
    <row r="2847" spans="1:6" x14ac:dyDescent="0.3">
      <c r="A2847" t="s">
        <v>223</v>
      </c>
      <c r="C2847" s="41" t="str">
        <f t="shared" si="176"/>
        <v>501656789</v>
      </c>
      <c r="D2847" s="41" t="str">
        <f t="shared" si="177"/>
        <v>URBANEDGE REALTY PROJECTS</v>
      </c>
      <c r="E2847" s="41" t="str">
        <f t="shared" si="178"/>
        <v>LLP</v>
      </c>
      <c r="F2847" s="48" t="str">
        <f t="shared" si="179"/>
        <v>0.00</v>
      </c>
    </row>
    <row r="2848" spans="1:6" x14ac:dyDescent="0.3">
      <c r="A2848" t="s">
        <v>224</v>
      </c>
      <c r="C2848" s="41" t="str">
        <f t="shared" si="176"/>
        <v>501767890</v>
      </c>
      <c r="D2848" s="41" t="str">
        <f t="shared" si="177"/>
        <v>SILVERLINE TECH SERVICES</v>
      </c>
      <c r="E2848" s="41" t="str">
        <f t="shared" si="178"/>
        <v>PRIVATE LIMITED</v>
      </c>
      <c r="F2848" s="48" t="str">
        <f t="shared" si="179"/>
        <v>89,450.35</v>
      </c>
    </row>
    <row r="2849" spans="1:6" x14ac:dyDescent="0.3">
      <c r="A2849" t="s">
        <v>225</v>
      </c>
      <c r="C2849" s="41" t="str">
        <f t="shared" si="176"/>
        <v>501878901</v>
      </c>
      <c r="D2849" s="41" t="str">
        <f t="shared" si="177"/>
        <v>OMKAR PHARMA DISTRIBUTORS</v>
      </c>
      <c r="E2849" s="41" t="str">
        <f t="shared" si="178"/>
        <v>PARTNERSHIP</v>
      </c>
      <c r="F2849" s="48" t="str">
        <f t="shared" si="179"/>
        <v>2,76,500.00</v>
      </c>
    </row>
    <row r="2850" spans="1:6" x14ac:dyDescent="0.3">
      <c r="A2850" t="s">
        <v>226</v>
      </c>
      <c r="C2850" s="41" t="str">
        <f t="shared" si="176"/>
        <v>501989012</v>
      </c>
      <c r="D2850" s="41" t="str">
        <f t="shared" si="177"/>
        <v>SKYHIGH AVIATION SUPPORT</v>
      </c>
      <c r="E2850" s="41" t="str">
        <f t="shared" si="178"/>
        <v>PRIVATE LIMITED</v>
      </c>
      <c r="F2850" s="48" t="str">
        <f t="shared" si="179"/>
        <v>13,45,000.00</v>
      </c>
    </row>
    <row r="2851" spans="1:6" x14ac:dyDescent="0.3">
      <c r="A2851" t="s">
        <v>227</v>
      </c>
      <c r="C2851" s="41" t="str">
        <f t="shared" si="176"/>
        <v>502090123</v>
      </c>
      <c r="D2851" s="41" t="str">
        <f t="shared" si="177"/>
        <v>NOVASTAR ENERGY SOLUTIONS</v>
      </c>
      <c r="E2851" s="41" t="str">
        <f t="shared" si="178"/>
        <v>LLP</v>
      </c>
      <c r="F2851" s="48" t="str">
        <f t="shared" si="179"/>
        <v>6,780.00</v>
      </c>
    </row>
    <row r="2852" spans="1:6" x14ac:dyDescent="0.3">
      <c r="A2852" t="s">
        <v>228</v>
      </c>
      <c r="C2852" s="41" t="str">
        <f t="shared" si="176"/>
        <v>502101234</v>
      </c>
      <c r="D2852" s="41" t="str">
        <f t="shared" si="177"/>
        <v>HORIZON PAPER MILLS</v>
      </c>
      <c r="E2852" s="41" t="str">
        <f t="shared" si="178"/>
        <v>PARTNERSHIP</v>
      </c>
      <c r="F2852" s="48" t="str">
        <f t="shared" si="179"/>
        <v>3,25,600.00</v>
      </c>
    </row>
    <row r="2853" spans="1:6" x14ac:dyDescent="0.3">
      <c r="A2853" t="s">
        <v>229</v>
      </c>
      <c r="C2853" s="41" t="str">
        <f t="shared" si="176"/>
        <v>502212345</v>
      </c>
      <c r="D2853" s="41" t="str">
        <f t="shared" si="177"/>
        <v>APEX METAL WORKS</v>
      </c>
      <c r="E2853" s="41" t="str">
        <f t="shared" si="178"/>
        <v>PRIVATE LIMITED</v>
      </c>
      <c r="F2853" s="48" t="str">
        <f t="shared" si="179"/>
        <v>4,75,890.00</v>
      </c>
    </row>
    <row r="2854" spans="1:6" x14ac:dyDescent="0.3">
      <c r="A2854" t="s">
        <v>230</v>
      </c>
      <c r="C2854" s="41" t="str">
        <f t="shared" si="176"/>
        <v>502223456</v>
      </c>
      <c r="D2854" s="41" t="str">
        <f t="shared" si="177"/>
        <v>SUNSHINE AGRO EXPORTS</v>
      </c>
      <c r="E2854" s="41" t="str">
        <f t="shared" si="178"/>
        <v>PROPRIETOR</v>
      </c>
      <c r="F2854" s="48" t="str">
        <f t="shared" si="179"/>
        <v>0.00</v>
      </c>
    </row>
    <row r="2855" spans="1:6" x14ac:dyDescent="0.3">
      <c r="A2855" t="s">
        <v>231</v>
      </c>
      <c r="C2855" s="41" t="str">
        <f t="shared" si="176"/>
        <v>502234567</v>
      </c>
      <c r="D2855" s="41" t="str">
        <f t="shared" si="177"/>
        <v>GREENVALLEY PROJECTS</v>
      </c>
      <c r="E2855" s="41" t="str">
        <f t="shared" si="178"/>
        <v>PARTNERSHIP</v>
      </c>
      <c r="F2855" s="48" t="str">
        <f t="shared" si="179"/>
        <v>12,45,600.50</v>
      </c>
    </row>
    <row r="2856" spans="1:6" x14ac:dyDescent="0.3">
      <c r="A2856" t="s">
        <v>232</v>
      </c>
      <c r="C2856" s="41" t="str">
        <f t="shared" si="176"/>
        <v>502245678</v>
      </c>
      <c r="D2856" s="41" t="str">
        <f t="shared" si="177"/>
        <v>ORBITAL TECHNOLOGIES</v>
      </c>
      <c r="E2856" s="41" t="str">
        <f t="shared" si="178"/>
        <v>LLP</v>
      </c>
      <c r="F2856" s="48" t="str">
        <f t="shared" si="179"/>
        <v>8,540.00</v>
      </c>
    </row>
    <row r="2857" spans="1:6" x14ac:dyDescent="0.3">
      <c r="A2857" t="s">
        <v>233</v>
      </c>
      <c r="C2857" s="41" t="str">
        <f t="shared" si="176"/>
        <v>502256789</v>
      </c>
      <c r="D2857" s="41" t="str">
        <f t="shared" si="177"/>
        <v>MATRIX PHARMA SOLUTIONS</v>
      </c>
      <c r="E2857" s="41" t="str">
        <f t="shared" si="178"/>
        <v>PRIVATE LIMITED</v>
      </c>
      <c r="F2857" s="48" t="str">
        <f t="shared" si="179"/>
        <v>9,12,300.00</v>
      </c>
    </row>
    <row r="2858" spans="1:6" x14ac:dyDescent="0.3">
      <c r="A2858" t="s">
        <v>234</v>
      </c>
      <c r="C2858" s="41" t="str">
        <f t="shared" si="176"/>
        <v>502267890</v>
      </c>
      <c r="D2858" s="41" t="str">
        <f t="shared" si="177"/>
        <v>SILKROUTE APPARELS</v>
      </c>
      <c r="E2858" s="41" t="str">
        <f t="shared" si="178"/>
        <v>PROPRIETOR</v>
      </c>
      <c r="F2858" s="48" t="str">
        <f t="shared" si="179"/>
        <v>2,450.75</v>
      </c>
    </row>
    <row r="2859" spans="1:6" x14ac:dyDescent="0.3">
      <c r="A2859" t="s">
        <v>235</v>
      </c>
      <c r="C2859" s="41" t="str">
        <f t="shared" si="176"/>
        <v>502278901</v>
      </c>
      <c r="D2859" s="41" t="str">
        <f t="shared" si="177"/>
        <v>ROYAL INDIA LOGISTICS</v>
      </c>
      <c r="E2859" s="41" t="str">
        <f t="shared" si="178"/>
        <v>PARTNERSHIP</v>
      </c>
      <c r="F2859" s="48" t="str">
        <f t="shared" si="179"/>
        <v>6,90,876.00</v>
      </c>
    </row>
    <row r="2860" spans="1:6" x14ac:dyDescent="0.3">
      <c r="A2860" t="s">
        <v>236</v>
      </c>
      <c r="C2860" s="41" t="str">
        <f t="shared" si="176"/>
        <v>502289012</v>
      </c>
      <c r="D2860" s="41" t="str">
        <f t="shared" si="177"/>
        <v>VERTEX CONSULTANTS</v>
      </c>
      <c r="E2860" s="41" t="str">
        <f t="shared" si="178"/>
        <v>LLP</v>
      </c>
      <c r="F2860" s="48" t="str">
        <f t="shared" si="179"/>
        <v>3,25,000.00</v>
      </c>
    </row>
    <row r="2861" spans="1:6" x14ac:dyDescent="0.3">
      <c r="A2861" t="s">
        <v>237</v>
      </c>
      <c r="C2861" s="41" t="str">
        <f t="shared" si="176"/>
        <v>502290123</v>
      </c>
      <c r="D2861" s="41" t="str">
        <f t="shared" si="177"/>
        <v>MAGNUS STEEL INDUSTRIES</v>
      </c>
      <c r="E2861" s="41" t="str">
        <f t="shared" si="178"/>
        <v>PRIVATE LIMITED</v>
      </c>
      <c r="F2861" s="48" t="str">
        <f t="shared" si="179"/>
        <v>0.00</v>
      </c>
    </row>
    <row r="2862" spans="1:6" x14ac:dyDescent="0.3">
      <c r="A2862" t="s">
        <v>238</v>
      </c>
      <c r="C2862" s="41" t="str">
        <f t="shared" si="176"/>
        <v>502301234</v>
      </c>
      <c r="D2862" s="41" t="str">
        <f t="shared" si="177"/>
        <v>BLUEWAVE MARINE EXPORTS</v>
      </c>
      <c r="E2862" s="41" t="str">
        <f t="shared" si="178"/>
        <v>PARTNERSHIP</v>
      </c>
      <c r="F2862" s="48" t="str">
        <f t="shared" si="179"/>
        <v>5,10,340.00</v>
      </c>
    </row>
    <row r="2863" spans="1:6" x14ac:dyDescent="0.3">
      <c r="A2863" t="s">
        <v>239</v>
      </c>
      <c r="C2863" s="41" t="str">
        <f t="shared" si="176"/>
        <v>502312345</v>
      </c>
      <c r="D2863" s="41" t="str">
        <f t="shared" si="177"/>
        <v>TRIDENT INFRA BUILDERS</v>
      </c>
      <c r="E2863" s="41" t="str">
        <f t="shared" si="178"/>
        <v>PRIVATE LIMITED</v>
      </c>
      <c r="F2863" s="48" t="str">
        <f t="shared" si="179"/>
        <v>7,300.00</v>
      </c>
    </row>
    <row r="2864" spans="1:6" x14ac:dyDescent="0.3">
      <c r="A2864" t="s">
        <v>240</v>
      </c>
      <c r="C2864" s="41" t="str">
        <f t="shared" si="176"/>
        <v>502323456</v>
      </c>
      <c r="D2864" s="41" t="str">
        <f t="shared" si="177"/>
        <v>HIMALAYA FOOD PROCESSORS</v>
      </c>
      <c r="E2864" s="41" t="str">
        <f t="shared" si="178"/>
        <v>PROPRIETOR</v>
      </c>
      <c r="F2864" s="48" t="str">
        <f t="shared" si="179"/>
        <v>2,45,210.90</v>
      </c>
    </row>
    <row r="2865" spans="1:6" x14ac:dyDescent="0.3">
      <c r="A2865" t="s">
        <v>241</v>
      </c>
      <c r="C2865" s="41" t="str">
        <f t="shared" si="176"/>
        <v>502334567</v>
      </c>
      <c r="D2865" s="41" t="str">
        <f t="shared" si="177"/>
        <v>NOVA ELECTRIC SYSTEMS</v>
      </c>
      <c r="E2865" s="41" t="str">
        <f t="shared" si="178"/>
        <v>LLP</v>
      </c>
      <c r="F2865" s="48" t="str">
        <f t="shared" si="179"/>
        <v>19,750.00</v>
      </c>
    </row>
    <row r="2866" spans="1:6" x14ac:dyDescent="0.3">
      <c r="A2866" t="s">
        <v>242</v>
      </c>
      <c r="C2866" s="41" t="str">
        <f t="shared" si="176"/>
        <v>502345678</v>
      </c>
      <c r="D2866" s="41" t="str">
        <f t="shared" si="177"/>
        <v>PRIMEPACK CARTONS</v>
      </c>
      <c r="E2866" s="41" t="str">
        <f t="shared" si="178"/>
        <v>PRIVATE LIMITED</v>
      </c>
      <c r="F2866" s="48" t="str">
        <f t="shared" si="179"/>
        <v>4,18,999.00</v>
      </c>
    </row>
    <row r="2867" spans="1:6" x14ac:dyDescent="0.3">
      <c r="A2867" t="s">
        <v>243</v>
      </c>
      <c r="C2867" s="41" t="str">
        <f t="shared" si="176"/>
        <v>502356789</v>
      </c>
      <c r="D2867" s="41" t="str">
        <f t="shared" si="177"/>
        <v>EASTERN SPICE TRADERS</v>
      </c>
      <c r="E2867" s="41" t="str">
        <f t="shared" si="178"/>
        <v>PARTNERSHIP</v>
      </c>
      <c r="F2867" s="48" t="str">
        <f t="shared" si="179"/>
        <v>0.00</v>
      </c>
    </row>
    <row r="2868" spans="1:6" x14ac:dyDescent="0.3">
      <c r="A2868" t="s">
        <v>244</v>
      </c>
      <c r="C2868" s="41" t="str">
        <f t="shared" si="176"/>
        <v>502367890</v>
      </c>
      <c r="D2868" s="41" t="str">
        <f t="shared" si="177"/>
        <v>URBANCREST DEVELOPERS</v>
      </c>
      <c r="E2868" s="41" t="str">
        <f t="shared" si="178"/>
        <v>PRIVATE LIMITED</v>
      </c>
      <c r="F2868" s="48" t="str">
        <f t="shared" si="179"/>
        <v>1,89,450.00</v>
      </c>
    </row>
    <row r="2869" spans="1:6" x14ac:dyDescent="0.3">
      <c r="A2869" t="s">
        <v>245</v>
      </c>
      <c r="C2869" s="41" t="str">
        <f t="shared" si="176"/>
        <v>502378901</v>
      </c>
      <c r="D2869" s="41" t="str">
        <f t="shared" si="177"/>
        <v>SHAKTI CHEMICAL SUPPLIERS</v>
      </c>
      <c r="E2869" s="41" t="str">
        <f t="shared" si="178"/>
        <v>PROPRIETOR</v>
      </c>
      <c r="F2869" s="48" t="str">
        <f t="shared" si="179"/>
        <v>76,500.00</v>
      </c>
    </row>
    <row r="2870" spans="1:6" x14ac:dyDescent="0.3">
      <c r="A2870" t="s">
        <v>246</v>
      </c>
      <c r="C2870" s="41" t="str">
        <f t="shared" si="176"/>
        <v>502389012</v>
      </c>
      <c r="D2870" s="41" t="str">
        <f t="shared" si="177"/>
        <v>ASTRAL ENERGY VENTURES</v>
      </c>
      <c r="E2870" s="41" t="str">
        <f t="shared" si="178"/>
        <v>LLP</v>
      </c>
      <c r="F2870" s="48" t="str">
        <f t="shared" si="179"/>
        <v>11,45,000.00</v>
      </c>
    </row>
    <row r="2871" spans="1:6" x14ac:dyDescent="0.3">
      <c r="A2871" t="s">
        <v>247</v>
      </c>
      <c r="C2871" s="41" t="str">
        <f t="shared" si="176"/>
        <v>502390123</v>
      </c>
      <c r="D2871" s="41" t="str">
        <f t="shared" si="177"/>
        <v>INNOVEX DIGITAL SOLUTIONS</v>
      </c>
      <c r="E2871" s="41" t="str">
        <f t="shared" si="178"/>
        <v>PRIVATE LIMITED</v>
      </c>
      <c r="F2871" s="48" t="str">
        <f t="shared" si="179"/>
        <v>9,780.00</v>
      </c>
    </row>
    <row r="2872" spans="1:6" x14ac:dyDescent="0.3">
      <c r="A2872" t="s">
        <v>248</v>
      </c>
      <c r="C2872" s="41" t="str">
        <f t="shared" si="176"/>
        <v>502401234</v>
      </c>
      <c r="D2872" s="41" t="str">
        <f t="shared" si="177"/>
        <v>GOLDLINE JEWELS</v>
      </c>
      <c r="E2872" s="41" t="str">
        <f t="shared" si="178"/>
        <v>PARTNERSHIP</v>
      </c>
      <c r="F2872" s="48" t="str">
        <f t="shared" si="179"/>
        <v>6,25,600.00</v>
      </c>
    </row>
    <row r="2873" spans="1:6" x14ac:dyDescent="0.3">
      <c r="A2873" t="s">
        <v>249</v>
      </c>
      <c r="C2873" s="41" t="str">
        <f t="shared" si="176"/>
        <v>502412345</v>
      </c>
      <c r="D2873" s="41" t="str">
        <f t="shared" si="177"/>
        <v>OCEANIC FROZEN FOODS</v>
      </c>
      <c r="E2873" s="41" t="str">
        <f t="shared" si="178"/>
        <v>PRIVATE LIMITED</v>
      </c>
      <c r="F2873" s="48" t="str">
        <f t="shared" si="179"/>
        <v>3,45,890.25</v>
      </c>
    </row>
    <row r="2874" spans="1:6" x14ac:dyDescent="0.3">
      <c r="A2874" t="s">
        <v>250</v>
      </c>
      <c r="C2874" s="41" t="str">
        <f t="shared" si="176"/>
        <v>502423456</v>
      </c>
      <c r="D2874" s="41" t="str">
        <f t="shared" si="177"/>
        <v>KAVYA ENTERPRISES</v>
      </c>
      <c r="E2874" s="41" t="str">
        <f t="shared" si="178"/>
        <v>PROPRIETOR</v>
      </c>
      <c r="F2874" s="48" t="str">
        <f t="shared" si="179"/>
        <v>1,200.00</v>
      </c>
    </row>
    <row r="2875" spans="1:6" x14ac:dyDescent="0.3">
      <c r="A2875" t="s">
        <v>251</v>
      </c>
      <c r="C2875" s="41" t="str">
        <f t="shared" si="176"/>
        <v>502434567</v>
      </c>
      <c r="D2875" s="41" t="str">
        <f t="shared" si="177"/>
        <v>STERLING AUTO COMPONENTS</v>
      </c>
      <c r="E2875" s="41" t="str">
        <f t="shared" si="178"/>
        <v>LLP</v>
      </c>
      <c r="F2875" s="48" t="str">
        <f t="shared" si="179"/>
        <v>8,75,600.00</v>
      </c>
    </row>
    <row r="2876" spans="1:6" x14ac:dyDescent="0.3">
      <c r="A2876" t="s">
        <v>252</v>
      </c>
      <c r="C2876" s="41" t="str">
        <f t="shared" si="176"/>
        <v>502445678</v>
      </c>
      <c r="D2876" s="41" t="str">
        <f t="shared" si="177"/>
        <v>RADIANT CABLE NETWORK</v>
      </c>
      <c r="E2876" s="41" t="str">
        <f t="shared" si="178"/>
        <v>PARTNERSHIP</v>
      </c>
      <c r="F2876" s="48" t="str">
        <f t="shared" si="179"/>
        <v>5,540.00</v>
      </c>
    </row>
    <row r="2877" spans="1:6" x14ac:dyDescent="0.3">
      <c r="A2877" t="s">
        <v>253</v>
      </c>
      <c r="C2877" s="41" t="str">
        <f t="shared" si="176"/>
        <v>502456789</v>
      </c>
      <c r="D2877" s="41" t="str">
        <f t="shared" si="177"/>
        <v>MEGASTAR RETAIL HUB</v>
      </c>
      <c r="E2877" s="41" t="str">
        <f t="shared" si="178"/>
        <v>PRIVATE LIMITED</v>
      </c>
      <c r="F2877" s="48" t="str">
        <f t="shared" si="179"/>
        <v>14,12,300.00</v>
      </c>
    </row>
    <row r="2878" spans="1:6" x14ac:dyDescent="0.3">
      <c r="A2878" t="s">
        <v>254</v>
      </c>
      <c r="C2878" s="41" t="str">
        <f t="shared" si="176"/>
        <v>502467890</v>
      </c>
      <c r="D2878" s="41" t="str">
        <f t="shared" si="177"/>
        <v>CLASSIC HANDLOOMS</v>
      </c>
      <c r="E2878" s="41" t="str">
        <f t="shared" si="178"/>
        <v>PROPRIETOR</v>
      </c>
      <c r="F2878" s="48" t="str">
        <f t="shared" si="179"/>
        <v>9,450.75</v>
      </c>
    </row>
    <row r="2879" spans="1:6" x14ac:dyDescent="0.3">
      <c r="A2879" t="s">
        <v>255</v>
      </c>
      <c r="C2879" s="41" t="str">
        <f t="shared" si="176"/>
        <v>502478901</v>
      </c>
      <c r="D2879" s="41" t="str">
        <f t="shared" si="177"/>
        <v>OM SAI TRANSPORT CO</v>
      </c>
      <c r="E2879" s="41" t="str">
        <f t="shared" si="178"/>
        <v>PARTNERSHIP</v>
      </c>
      <c r="F2879" s="48" t="str">
        <f t="shared" si="179"/>
        <v>4,90,876.00</v>
      </c>
    </row>
    <row r="2880" spans="1:6" x14ac:dyDescent="0.3">
      <c r="A2880" t="s">
        <v>256</v>
      </c>
      <c r="C2880" s="41" t="str">
        <f t="shared" si="176"/>
        <v>502489012</v>
      </c>
      <c r="D2880" s="41" t="str">
        <f t="shared" si="177"/>
        <v>SKYNET IT SERVICES</v>
      </c>
      <c r="E2880" s="41" t="str">
        <f t="shared" si="178"/>
        <v>LLP</v>
      </c>
      <c r="F2880" s="48" t="str">
        <f t="shared" si="179"/>
        <v>2,25,000.00</v>
      </c>
    </row>
    <row r="2881" spans="1:6" x14ac:dyDescent="0.3">
      <c r="A2881" t="s">
        <v>257</v>
      </c>
      <c r="C2881" s="41" t="str">
        <f t="shared" si="176"/>
        <v>502490123</v>
      </c>
      <c r="D2881" s="41" t="str">
        <f t="shared" si="177"/>
        <v>EVERGREEN TIMBERS</v>
      </c>
      <c r="E2881" s="41" t="str">
        <f t="shared" si="178"/>
        <v>PRIVATE LIMITED</v>
      </c>
      <c r="F2881" s="48" t="str">
        <f t="shared" si="179"/>
        <v>0.00</v>
      </c>
    </row>
    <row r="2882" spans="1:6" x14ac:dyDescent="0.3">
      <c r="A2882" t="s">
        <v>258</v>
      </c>
      <c r="C2882" s="41" t="str">
        <f t="shared" si="176"/>
        <v>502501234</v>
      </c>
      <c r="D2882" s="41" t="str">
        <f t="shared" si="177"/>
        <v>SILVER OAK REALTORS</v>
      </c>
      <c r="E2882" s="41" t="str">
        <f t="shared" si="178"/>
        <v>PARTNERSHIP</v>
      </c>
      <c r="F2882" s="48" t="str">
        <f t="shared" si="179"/>
        <v>7,10,340.00</v>
      </c>
    </row>
    <row r="2883" spans="1:6" x14ac:dyDescent="0.3">
      <c r="A2883" t="s">
        <v>259</v>
      </c>
      <c r="C2883" s="41" t="str">
        <f t="shared" si="176"/>
        <v>502512345</v>
      </c>
      <c r="D2883" s="41" t="str">
        <f t="shared" si="177"/>
        <v>BRIGHTSTAR EDUCATION SERVICES</v>
      </c>
      <c r="E2883" s="41" t="str">
        <f t="shared" si="178"/>
        <v>PRIVATE LIMITED</v>
      </c>
      <c r="F2883" s="48" t="str">
        <f t="shared" si="179"/>
        <v>12,300.00</v>
      </c>
    </row>
    <row r="2884" spans="1:6" x14ac:dyDescent="0.3">
      <c r="A2884" t="s">
        <v>260</v>
      </c>
      <c r="C2884" s="41" t="str">
        <f t="shared" ref="C2884:C2947" si="180">TRIM(_xlfn.TEXTBEFORE(TRIM(A2883), " "))</f>
        <v>502523456</v>
      </c>
      <c r="D2884" s="41" t="str">
        <f t="shared" ref="D2884:D2947" si="181">TRIM(_xlfn.TEXTBEFORE(_xlfn.TEXTAFTER(TRIM(A2883), " "), "-"))</f>
        <v>ALPINE DAIRY PRODUCTS</v>
      </c>
      <c r="E2884" s="41" t="str">
        <f t="shared" ref="E2884:E2947" si="182">TRIM(_xlfn.TEXTBEFORE(_xlfn.TEXTAFTER(A2883, "-"), "Internal"))</f>
        <v>PROPRIETOR</v>
      </c>
      <c r="F2884" s="48" t="str">
        <f t="shared" ref="F2884:F2947" si="183">TRIM(_xlfn.TEXTBEFORE(_xlfn.TEXTAFTER(A2883, "₹"), " ", -1))</f>
        <v>5,45,210.90</v>
      </c>
    </row>
    <row r="2885" spans="1:6" x14ac:dyDescent="0.3">
      <c r="A2885" t="s">
        <v>261</v>
      </c>
      <c r="C2885" s="41" t="str">
        <f t="shared" si="180"/>
        <v>502534567</v>
      </c>
      <c r="D2885" s="41" t="str">
        <f t="shared" si="181"/>
        <v>RAPIDEX COURIER NETWORK</v>
      </c>
      <c r="E2885" s="41" t="str">
        <f t="shared" si="182"/>
        <v>LLP</v>
      </c>
      <c r="F2885" s="48" t="str">
        <f t="shared" si="183"/>
        <v>29,750.00</v>
      </c>
    </row>
    <row r="2886" spans="1:6" x14ac:dyDescent="0.3">
      <c r="A2886" t="s">
        <v>262</v>
      </c>
      <c r="C2886" s="41" t="str">
        <f t="shared" si="180"/>
        <v>502545678</v>
      </c>
      <c r="D2886" s="41" t="str">
        <f t="shared" si="181"/>
        <v>METROPRINT SOLUTIONS</v>
      </c>
      <c r="E2886" s="41" t="str">
        <f t="shared" si="182"/>
        <v>PRIVATE LIMITED</v>
      </c>
      <c r="F2886" s="48" t="str">
        <f t="shared" si="183"/>
        <v>8,18,999.00</v>
      </c>
    </row>
    <row r="2887" spans="1:6" x14ac:dyDescent="0.3">
      <c r="A2887" t="s">
        <v>263</v>
      </c>
      <c r="C2887" s="41" t="str">
        <f t="shared" si="180"/>
        <v>502556789</v>
      </c>
      <c r="D2887" s="41" t="str">
        <f t="shared" si="181"/>
        <v>HERITAGE CRAFT EXPORTS</v>
      </c>
      <c r="E2887" s="41" t="str">
        <f t="shared" si="182"/>
        <v>PARTNERSHIP</v>
      </c>
      <c r="F2887" s="48" t="str">
        <f t="shared" si="183"/>
        <v>0.00</v>
      </c>
    </row>
    <row r="2888" spans="1:6" x14ac:dyDescent="0.3">
      <c r="A2888" t="s">
        <v>264</v>
      </c>
      <c r="C2888" s="41" t="str">
        <f t="shared" si="180"/>
        <v>502567890</v>
      </c>
      <c r="D2888" s="41" t="str">
        <f t="shared" si="181"/>
        <v>FUSION BIOTECH INDUSTRIES</v>
      </c>
      <c r="E2888" s="41" t="str">
        <f t="shared" si="182"/>
        <v>PRIVATE LIMITED</v>
      </c>
      <c r="F2888" s="48" t="str">
        <f t="shared" si="183"/>
        <v>2,89,450.00</v>
      </c>
    </row>
    <row r="2889" spans="1:6" x14ac:dyDescent="0.3">
      <c r="A2889" t="s">
        <v>265</v>
      </c>
      <c r="C2889" s="41" t="str">
        <f t="shared" si="180"/>
        <v>502578901</v>
      </c>
      <c r="D2889" s="41" t="str">
        <f t="shared" si="181"/>
        <v>SHREE BALAJI DISTRIBUTORS</v>
      </c>
      <c r="E2889" s="41" t="str">
        <f t="shared" si="182"/>
        <v>PROPRIETOR</v>
      </c>
      <c r="F2889" s="48" t="str">
        <f t="shared" si="183"/>
        <v>1,26,500.00</v>
      </c>
    </row>
    <row r="2890" spans="1:6" x14ac:dyDescent="0.3">
      <c r="A2890" t="s">
        <v>266</v>
      </c>
      <c r="C2890" s="41" t="str">
        <f t="shared" si="180"/>
        <v>502589012</v>
      </c>
      <c r="D2890" s="41" t="str">
        <f t="shared" si="181"/>
        <v>ORBIT POWER SYSTEMS</v>
      </c>
      <c r="E2890" s="41" t="str">
        <f t="shared" si="182"/>
        <v>LLP</v>
      </c>
      <c r="F2890" s="48" t="str">
        <f t="shared" si="183"/>
        <v>15,45,000.00</v>
      </c>
    </row>
    <row r="2891" spans="1:6" x14ac:dyDescent="0.3">
      <c r="A2891" t="s">
        <v>267</v>
      </c>
      <c r="C2891" s="41" t="str">
        <f t="shared" si="180"/>
        <v>502590123</v>
      </c>
      <c r="D2891" s="41" t="str">
        <f t="shared" si="181"/>
        <v>GLOBALEDGE CONSULTING</v>
      </c>
      <c r="E2891" s="41" t="str">
        <f t="shared" si="182"/>
        <v>PRIVATE LIMITED</v>
      </c>
      <c r="F2891" s="48" t="str">
        <f t="shared" si="183"/>
        <v>4,780.00</v>
      </c>
    </row>
    <row r="2892" spans="1:6" x14ac:dyDescent="0.3">
      <c r="A2892" t="s">
        <v>268</v>
      </c>
      <c r="C2892" s="41" t="str">
        <f t="shared" si="180"/>
        <v>502601234</v>
      </c>
      <c r="D2892" s="41" t="str">
        <f t="shared" si="181"/>
        <v>ZENCORE ENGINEERING WORKS</v>
      </c>
      <c r="E2892" s="41" t="str">
        <f t="shared" si="182"/>
        <v>PARTNERSHIP</v>
      </c>
      <c r="F2892" s="48" t="str">
        <f t="shared" si="183"/>
        <v>9,25,600.00</v>
      </c>
    </row>
    <row r="2893" spans="1:6" x14ac:dyDescent="0.3">
      <c r="A2893" t="s">
        <v>269</v>
      </c>
      <c r="C2893" s="41" t="str">
        <f t="shared" si="180"/>
        <v>502612345</v>
      </c>
      <c r="D2893" s="41" t="str">
        <f t="shared" si="181"/>
        <v>AURORA PACKAGING INDUSTRIES</v>
      </c>
      <c r="E2893" s="41" t="str">
        <f t="shared" si="182"/>
        <v>PRIVATE LIMITED</v>
      </c>
      <c r="F2893" s="48" t="str">
        <f t="shared" si="183"/>
        <v>6,45,890.25</v>
      </c>
    </row>
    <row r="2894" spans="1:6" x14ac:dyDescent="0.3">
      <c r="A2894" t="s">
        <v>270</v>
      </c>
      <c r="C2894" s="41" t="str">
        <f t="shared" si="180"/>
        <v>502623456</v>
      </c>
      <c r="D2894" s="41" t="str">
        <f t="shared" si="181"/>
        <v>NAVRATNA TRADING CO</v>
      </c>
      <c r="E2894" s="41" t="str">
        <f t="shared" si="182"/>
        <v>PROPRIETOR</v>
      </c>
      <c r="F2894" s="48" t="str">
        <f t="shared" si="183"/>
        <v>2,200.00</v>
      </c>
    </row>
    <row r="2895" spans="1:6" x14ac:dyDescent="0.3">
      <c r="A2895" t="s">
        <v>271</v>
      </c>
      <c r="C2895" s="41" t="str">
        <f t="shared" si="180"/>
        <v>502634567</v>
      </c>
      <c r="D2895" s="41" t="str">
        <f t="shared" si="181"/>
        <v>TITAN STRUCTURES INDIA</v>
      </c>
      <c r="E2895" s="41" t="str">
        <f t="shared" si="182"/>
        <v>LLP</v>
      </c>
      <c r="F2895" s="48" t="str">
        <f t="shared" si="183"/>
        <v>18,75,600.00</v>
      </c>
    </row>
    <row r="2896" spans="1:6" x14ac:dyDescent="0.3">
      <c r="A2896" t="s">
        <v>272</v>
      </c>
      <c r="C2896" s="41" t="str">
        <f t="shared" si="180"/>
        <v>502645678</v>
      </c>
      <c r="D2896" s="41" t="str">
        <f t="shared" si="181"/>
        <v>PINNACLE SECURITY SERVICES</v>
      </c>
      <c r="E2896" s="41" t="str">
        <f t="shared" si="182"/>
        <v>PARTNERSHIP</v>
      </c>
      <c r="F2896" s="48" t="str">
        <f t="shared" si="183"/>
        <v>3,540.00</v>
      </c>
    </row>
    <row r="2897" spans="1:6" x14ac:dyDescent="0.3">
      <c r="A2897" t="s">
        <v>273</v>
      </c>
      <c r="C2897" s="41" t="str">
        <f t="shared" si="180"/>
        <v>502656789</v>
      </c>
      <c r="D2897" s="41" t="str">
        <f t="shared" si="181"/>
        <v>SUNRISE PAPER PRODUCTS</v>
      </c>
      <c r="E2897" s="41" t="str">
        <f t="shared" si="182"/>
        <v>PRIVATE LIMITED</v>
      </c>
      <c r="F2897" s="48" t="str">
        <f t="shared" si="183"/>
        <v>11,12,300.00</v>
      </c>
    </row>
    <row r="2898" spans="1:6" x14ac:dyDescent="0.3">
      <c r="A2898" t="s">
        <v>274</v>
      </c>
      <c r="C2898" s="41" t="str">
        <f t="shared" si="180"/>
        <v>502667890</v>
      </c>
      <c r="D2898" s="41" t="str">
        <f t="shared" si="181"/>
        <v>VISIONARY MEDIA HOUSE</v>
      </c>
      <c r="E2898" s="41" t="str">
        <f t="shared" si="182"/>
        <v>PROPRIETOR</v>
      </c>
      <c r="F2898" s="48" t="str">
        <f t="shared" si="183"/>
        <v>5,450.75</v>
      </c>
    </row>
    <row r="2899" spans="1:6" x14ac:dyDescent="0.3">
      <c r="A2899" t="s">
        <v>275</v>
      </c>
      <c r="C2899" s="41" t="str">
        <f t="shared" si="180"/>
        <v>502678901</v>
      </c>
      <c r="D2899" s="41" t="str">
        <f t="shared" si="181"/>
        <v>NORTHSTAR SHIPPING</v>
      </c>
      <c r="E2899" s="41" t="str">
        <f t="shared" si="182"/>
        <v>PARTNERSHIP</v>
      </c>
      <c r="F2899" s="48" t="str">
        <f t="shared" si="183"/>
        <v>9,90,876.00</v>
      </c>
    </row>
    <row r="2900" spans="1:6" x14ac:dyDescent="0.3">
      <c r="A2900" t="s">
        <v>276</v>
      </c>
      <c r="C2900" s="41" t="str">
        <f t="shared" si="180"/>
        <v>502689012</v>
      </c>
      <c r="D2900" s="41" t="str">
        <f t="shared" si="181"/>
        <v>TECHSPHERE INNOVATIONS</v>
      </c>
      <c r="E2900" s="41" t="str">
        <f t="shared" si="182"/>
        <v>LLP</v>
      </c>
      <c r="F2900" s="48" t="str">
        <f t="shared" si="183"/>
        <v>4,25,000.00</v>
      </c>
    </row>
    <row r="2901" spans="1:6" x14ac:dyDescent="0.3">
      <c r="A2901" t="s">
        <v>277</v>
      </c>
      <c r="C2901" s="41" t="str">
        <f t="shared" si="180"/>
        <v>502690123</v>
      </c>
      <c r="D2901" s="41" t="str">
        <f t="shared" si="181"/>
        <v>RIVERDALE AGRO MILLS</v>
      </c>
      <c r="E2901" s="41" t="str">
        <f t="shared" si="182"/>
        <v>PRIVATE LIMITED</v>
      </c>
      <c r="F2901" s="48" t="str">
        <f t="shared" si="183"/>
        <v>0.00</v>
      </c>
    </row>
    <row r="2902" spans="1:6" x14ac:dyDescent="0.3">
      <c r="A2902" t="s">
        <v>278</v>
      </c>
      <c r="C2902" s="41" t="str">
        <f t="shared" si="180"/>
        <v>502701234</v>
      </c>
      <c r="D2902" s="41" t="str">
        <f t="shared" si="181"/>
        <v>ARISTO FURNITURE MART</v>
      </c>
      <c r="E2902" s="41" t="str">
        <f t="shared" si="182"/>
        <v>PARTNERSHIP</v>
      </c>
      <c r="F2902" s="48" t="str">
        <f t="shared" si="183"/>
        <v>8,10,340.00</v>
      </c>
    </row>
    <row r="2903" spans="1:6" x14ac:dyDescent="0.3">
      <c r="A2903" t="s">
        <v>279</v>
      </c>
      <c r="C2903" s="41" t="str">
        <f t="shared" si="180"/>
        <v>502712345</v>
      </c>
      <c r="D2903" s="41" t="str">
        <f t="shared" si="181"/>
        <v>SILVERPEAK MINERALS</v>
      </c>
      <c r="E2903" s="41" t="str">
        <f t="shared" si="182"/>
        <v>PRIVATE LIMITED</v>
      </c>
      <c r="F2903" s="48" t="str">
        <f t="shared" si="183"/>
        <v>7,85,920.00</v>
      </c>
    </row>
    <row r="2904" spans="1:6" x14ac:dyDescent="0.3">
      <c r="A2904" t="s">
        <v>280</v>
      </c>
      <c r="C2904" s="41" t="str">
        <f t="shared" si="180"/>
        <v>502723456</v>
      </c>
      <c r="D2904" s="41" t="str">
        <f t="shared" si="181"/>
        <v>MARUTI COLD STORAGE</v>
      </c>
      <c r="E2904" s="41" t="str">
        <f t="shared" si="182"/>
        <v>PROPRIETOR</v>
      </c>
      <c r="F2904" s="48" t="str">
        <f t="shared" si="183"/>
        <v>0.00</v>
      </c>
    </row>
    <row r="2905" spans="1:6" x14ac:dyDescent="0.3">
      <c r="A2905" t="s">
        <v>281</v>
      </c>
      <c r="C2905" s="41" t="str">
        <f t="shared" si="180"/>
        <v>502734567</v>
      </c>
      <c r="D2905" s="41" t="str">
        <f t="shared" si="181"/>
        <v>GALAXY INFRA VENTURES</v>
      </c>
      <c r="E2905" s="41" t="str">
        <f t="shared" si="182"/>
        <v>PARTNERSHIP</v>
      </c>
      <c r="F2905" s="48" t="str">
        <f t="shared" si="183"/>
        <v>16,45,300.75</v>
      </c>
    </row>
    <row r="2906" spans="1:6" x14ac:dyDescent="0.3">
      <c r="A2906" t="s">
        <v>282</v>
      </c>
      <c r="C2906" s="41" t="str">
        <f t="shared" si="180"/>
        <v>502745678</v>
      </c>
      <c r="D2906" s="41" t="str">
        <f t="shared" si="181"/>
        <v>QUICKMOVE LOGISTICS</v>
      </c>
      <c r="E2906" s="41" t="str">
        <f t="shared" si="182"/>
        <v>LLP</v>
      </c>
      <c r="F2906" s="48" t="str">
        <f t="shared" si="183"/>
        <v>12,540.00</v>
      </c>
    </row>
    <row r="2907" spans="1:6" x14ac:dyDescent="0.3">
      <c r="A2907" t="s">
        <v>283</v>
      </c>
      <c r="C2907" s="41" t="str">
        <f t="shared" si="180"/>
        <v>502756789</v>
      </c>
      <c r="D2907" s="41" t="str">
        <f t="shared" si="181"/>
        <v>ELITE PHARMA CARE</v>
      </c>
      <c r="E2907" s="41" t="str">
        <f t="shared" si="182"/>
        <v>PRIVATE LIMITED</v>
      </c>
      <c r="F2907" s="48" t="str">
        <f t="shared" si="183"/>
        <v>5,12,800.00</v>
      </c>
    </row>
    <row r="2908" spans="1:6" x14ac:dyDescent="0.3">
      <c r="A2908" t="s">
        <v>284</v>
      </c>
      <c r="C2908" s="41" t="str">
        <f t="shared" si="180"/>
        <v>502767890</v>
      </c>
      <c r="D2908" s="41" t="str">
        <f t="shared" si="181"/>
        <v>ROYAL SPICES TRADING</v>
      </c>
      <c r="E2908" s="41" t="str">
        <f t="shared" si="182"/>
        <v>PROPRIETOR</v>
      </c>
      <c r="F2908" s="48" t="str">
        <f t="shared" si="183"/>
        <v>8,450.50</v>
      </c>
    </row>
    <row r="2909" spans="1:6" x14ac:dyDescent="0.3">
      <c r="A2909" t="s">
        <v>285</v>
      </c>
      <c r="C2909" s="41" t="str">
        <f t="shared" si="180"/>
        <v>502778901</v>
      </c>
      <c r="D2909" s="41" t="str">
        <f t="shared" si="181"/>
        <v>METROLINE TRANSPORTS</v>
      </c>
      <c r="E2909" s="41" t="str">
        <f t="shared" si="182"/>
        <v>PARTNERSHIP</v>
      </c>
      <c r="F2909" s="48" t="str">
        <f t="shared" si="183"/>
        <v>9,75,650.00</v>
      </c>
    </row>
    <row r="2910" spans="1:6" x14ac:dyDescent="0.3">
      <c r="A2910" t="s">
        <v>286</v>
      </c>
      <c r="C2910" s="41" t="str">
        <f t="shared" si="180"/>
        <v>502789012</v>
      </c>
      <c r="D2910" s="41" t="str">
        <f t="shared" si="181"/>
        <v>SKYBRIDGE CONSULTING</v>
      </c>
      <c r="E2910" s="41" t="str">
        <f t="shared" si="182"/>
        <v>LLP</v>
      </c>
      <c r="F2910" s="48" t="str">
        <f t="shared" si="183"/>
        <v>2,75,000.00</v>
      </c>
    </row>
    <row r="2911" spans="1:6" x14ac:dyDescent="0.3">
      <c r="A2911" t="s">
        <v>287</v>
      </c>
      <c r="C2911" s="41" t="str">
        <f t="shared" si="180"/>
        <v>502790123</v>
      </c>
      <c r="D2911" s="41" t="str">
        <f t="shared" si="181"/>
        <v>TRISHUL METAL INDUSTRIES</v>
      </c>
      <c r="E2911" s="41" t="str">
        <f t="shared" si="182"/>
        <v>PRIVATE LIMITED</v>
      </c>
      <c r="F2911" s="48" t="str">
        <f t="shared" si="183"/>
        <v>0.00</v>
      </c>
    </row>
    <row r="2912" spans="1:6" x14ac:dyDescent="0.3">
      <c r="A2912" t="s">
        <v>288</v>
      </c>
      <c r="C2912" s="41" t="str">
        <f t="shared" si="180"/>
        <v>502801234</v>
      </c>
      <c r="D2912" s="41" t="str">
        <f t="shared" si="181"/>
        <v>OMEGA TEXTILE MILLS</v>
      </c>
      <c r="E2912" s="41" t="str">
        <f t="shared" si="182"/>
        <v>PARTNERSHIP</v>
      </c>
      <c r="F2912" s="48" t="str">
        <f t="shared" si="183"/>
        <v>6,80,340.00</v>
      </c>
    </row>
    <row r="2913" spans="1:6" x14ac:dyDescent="0.3">
      <c r="A2913" t="s">
        <v>289</v>
      </c>
      <c r="C2913" s="41" t="str">
        <f t="shared" si="180"/>
        <v>502812345</v>
      </c>
      <c r="D2913" s="41" t="str">
        <f t="shared" si="181"/>
        <v>CRESTVIEW REALTORS</v>
      </c>
      <c r="E2913" s="41" t="str">
        <f t="shared" si="182"/>
        <v>PRIVATE LIMITED</v>
      </c>
      <c r="F2913" s="48" t="str">
        <f t="shared" si="183"/>
        <v>21,300.00</v>
      </c>
    </row>
    <row r="2914" spans="1:6" x14ac:dyDescent="0.3">
      <c r="A2914" t="s">
        <v>290</v>
      </c>
      <c r="C2914" s="41" t="str">
        <f t="shared" si="180"/>
        <v>502823456</v>
      </c>
      <c r="D2914" s="41" t="str">
        <f t="shared" si="181"/>
        <v>FRESHROOT VEGETABLES</v>
      </c>
      <c r="E2914" s="41" t="str">
        <f t="shared" si="182"/>
        <v>PROPRIETOR</v>
      </c>
      <c r="F2914" s="48" t="str">
        <f t="shared" si="183"/>
        <v>4,25,110.90</v>
      </c>
    </row>
    <row r="2915" spans="1:6" x14ac:dyDescent="0.3">
      <c r="A2915" t="s">
        <v>291</v>
      </c>
      <c r="C2915" s="41" t="str">
        <f t="shared" si="180"/>
        <v>502834567</v>
      </c>
      <c r="D2915" s="41" t="str">
        <f t="shared" si="181"/>
        <v>HYPERION DIGITAL LABS</v>
      </c>
      <c r="E2915" s="41" t="str">
        <f t="shared" si="182"/>
        <v>LLP</v>
      </c>
      <c r="F2915" s="48" t="str">
        <f t="shared" si="183"/>
        <v>35,750.00</v>
      </c>
    </row>
    <row r="2916" spans="1:6" x14ac:dyDescent="0.3">
      <c r="A2916" t="s">
        <v>292</v>
      </c>
      <c r="C2916" s="41" t="str">
        <f t="shared" si="180"/>
        <v>502845678</v>
      </c>
      <c r="D2916" s="41" t="str">
        <f t="shared" si="181"/>
        <v>SUNGLOW PAPER INDUSTRIES</v>
      </c>
      <c r="E2916" s="41" t="str">
        <f t="shared" si="182"/>
        <v>PRIVATE LIMITED</v>
      </c>
      <c r="F2916" s="48" t="str">
        <f t="shared" si="183"/>
        <v>3,98,999.00</v>
      </c>
    </row>
    <row r="2917" spans="1:6" x14ac:dyDescent="0.3">
      <c r="A2917" t="s">
        <v>293</v>
      </c>
      <c r="C2917" s="41" t="str">
        <f t="shared" si="180"/>
        <v>502856789</v>
      </c>
      <c r="D2917" s="41" t="str">
        <f t="shared" si="181"/>
        <v>KESAR IMPEX SOLUTIONS</v>
      </c>
      <c r="E2917" s="41" t="str">
        <f t="shared" si="182"/>
        <v>PARTNERSHIP</v>
      </c>
      <c r="F2917" s="48" t="str">
        <f t="shared" si="183"/>
        <v>0.00</v>
      </c>
    </row>
    <row r="2918" spans="1:6" x14ac:dyDescent="0.3">
      <c r="A2918" t="s">
        <v>294</v>
      </c>
      <c r="C2918" s="41" t="str">
        <f t="shared" si="180"/>
        <v>502867890</v>
      </c>
      <c r="D2918" s="41" t="str">
        <f t="shared" si="181"/>
        <v>ALPHACORE ENGINEERING</v>
      </c>
      <c r="E2918" s="41" t="str">
        <f t="shared" si="182"/>
        <v>PRIVATE LIMITED</v>
      </c>
      <c r="F2918" s="48" t="str">
        <f t="shared" si="183"/>
        <v>2,49,450.00</v>
      </c>
    </row>
    <row r="2919" spans="1:6" x14ac:dyDescent="0.3">
      <c r="A2919" t="s">
        <v>295</v>
      </c>
      <c r="C2919" s="41" t="str">
        <f t="shared" si="180"/>
        <v>502878901</v>
      </c>
      <c r="D2919" s="41" t="str">
        <f t="shared" si="181"/>
        <v>SHANTI MEDICAL AGENCIES</v>
      </c>
      <c r="E2919" s="41" t="str">
        <f t="shared" si="182"/>
        <v>PROPRIETOR</v>
      </c>
      <c r="F2919" s="48" t="str">
        <f t="shared" si="183"/>
        <v>96,500.00</v>
      </c>
    </row>
    <row r="2920" spans="1:6" x14ac:dyDescent="0.3">
      <c r="A2920" t="s">
        <v>296</v>
      </c>
      <c r="C2920" s="41" t="str">
        <f t="shared" si="180"/>
        <v>502889012</v>
      </c>
      <c r="D2920" s="41" t="str">
        <f t="shared" si="181"/>
        <v>EVEREST POWER CONTROLS</v>
      </c>
      <c r="E2920" s="41" t="str">
        <f t="shared" si="182"/>
        <v>LLP</v>
      </c>
      <c r="F2920" s="48" t="str">
        <f t="shared" si="183"/>
        <v>10,15,000.00</v>
      </c>
    </row>
    <row r="2921" spans="1:6" x14ac:dyDescent="0.3">
      <c r="A2921" t="s">
        <v>297</v>
      </c>
      <c r="C2921" s="41" t="str">
        <f t="shared" si="180"/>
        <v>502890123</v>
      </c>
      <c r="D2921" s="41" t="str">
        <f t="shared" si="181"/>
        <v>INFINITY TECH PARKS</v>
      </c>
      <c r="E2921" s="41" t="str">
        <f t="shared" si="182"/>
        <v>PRIVATE LIMITED</v>
      </c>
      <c r="F2921" s="48" t="str">
        <f t="shared" si="183"/>
        <v>14,780.00</v>
      </c>
    </row>
    <row r="2922" spans="1:6" x14ac:dyDescent="0.3">
      <c r="A2922" t="s">
        <v>298</v>
      </c>
      <c r="C2922" s="41" t="str">
        <f t="shared" si="180"/>
        <v>502901234</v>
      </c>
      <c r="D2922" s="41" t="str">
        <f t="shared" si="181"/>
        <v>SAPPHIRE GRANITES</v>
      </c>
      <c r="E2922" s="41" t="str">
        <f t="shared" si="182"/>
        <v>PARTNERSHIP</v>
      </c>
      <c r="F2922" s="48" t="str">
        <f t="shared" si="183"/>
        <v>5,55,600.00</v>
      </c>
    </row>
    <row r="2923" spans="1:6" x14ac:dyDescent="0.3">
      <c r="A2923" t="s">
        <v>299</v>
      </c>
      <c r="C2923" s="41" t="str">
        <f t="shared" si="180"/>
        <v>502912345</v>
      </c>
      <c r="D2923" s="41" t="str">
        <f t="shared" si="181"/>
        <v>HARMONY DAIRY FARMS</v>
      </c>
      <c r="E2923" s="41" t="str">
        <f t="shared" si="182"/>
        <v>PRIVATE LIMITED</v>
      </c>
      <c r="F2923" s="48" t="str">
        <f t="shared" si="183"/>
        <v>8,95,450.25</v>
      </c>
    </row>
    <row r="2924" spans="1:6" x14ac:dyDescent="0.3">
      <c r="A2924" t="s">
        <v>300</v>
      </c>
      <c r="C2924" s="41" t="str">
        <f t="shared" si="180"/>
        <v>502923456</v>
      </c>
      <c r="D2924" s="41" t="str">
        <f t="shared" si="181"/>
        <v>RUDRA ELECTRICALS</v>
      </c>
      <c r="E2924" s="41" t="str">
        <f t="shared" si="182"/>
        <v>PROPRIETOR</v>
      </c>
      <c r="F2924" s="48" t="str">
        <f t="shared" si="183"/>
        <v>3,200.00</v>
      </c>
    </row>
    <row r="2925" spans="1:6" x14ac:dyDescent="0.3">
      <c r="A2925" t="s">
        <v>301</v>
      </c>
      <c r="C2925" s="41" t="str">
        <f t="shared" si="180"/>
        <v>502934567</v>
      </c>
      <c r="D2925" s="41" t="str">
        <f t="shared" si="181"/>
        <v>VECTOR INDUSTRIAL SUPPLIES</v>
      </c>
      <c r="E2925" s="41" t="str">
        <f t="shared" si="182"/>
        <v>LLP</v>
      </c>
      <c r="F2925" s="48" t="str">
        <f t="shared" si="183"/>
        <v>11,75,600.00</v>
      </c>
    </row>
    <row r="2926" spans="1:6" x14ac:dyDescent="0.3">
      <c r="A2926" t="s">
        <v>302</v>
      </c>
      <c r="C2926" s="41" t="str">
        <f t="shared" si="180"/>
        <v>502945678</v>
      </c>
      <c r="D2926" s="41" t="str">
        <f t="shared" si="181"/>
        <v>UNITY FACILITY MANAGEMENT</v>
      </c>
      <c r="E2926" s="41" t="str">
        <f t="shared" si="182"/>
        <v>PARTNERSHIP</v>
      </c>
      <c r="F2926" s="48" t="str">
        <f t="shared" si="183"/>
        <v>6,540.00</v>
      </c>
    </row>
    <row r="2927" spans="1:6" x14ac:dyDescent="0.3">
      <c r="A2927" t="s">
        <v>303</v>
      </c>
      <c r="C2927" s="41" t="str">
        <f t="shared" si="180"/>
        <v>502956789</v>
      </c>
      <c r="D2927" s="41" t="str">
        <f t="shared" si="181"/>
        <v>ZODIAC RETAIL CHAINS</v>
      </c>
      <c r="E2927" s="41" t="str">
        <f t="shared" si="182"/>
        <v>PRIVATE LIMITED</v>
      </c>
      <c r="F2927" s="48" t="str">
        <f t="shared" si="183"/>
        <v>18,42,300.00</v>
      </c>
    </row>
    <row r="2928" spans="1:6" x14ac:dyDescent="0.3">
      <c r="A2928" t="s">
        <v>304</v>
      </c>
      <c r="C2928" s="41" t="str">
        <f t="shared" si="180"/>
        <v>502967890</v>
      </c>
      <c r="D2928" s="41" t="str">
        <f t="shared" si="181"/>
        <v>CLASSIC SWEETS MANUFACTURING</v>
      </c>
      <c r="E2928" s="41" t="str">
        <f t="shared" si="182"/>
        <v>PROPRIETOR</v>
      </c>
      <c r="F2928" s="48" t="str">
        <f t="shared" si="183"/>
        <v>6,450.75</v>
      </c>
    </row>
    <row r="2929" spans="1:6" x14ac:dyDescent="0.3">
      <c r="A2929" t="s">
        <v>305</v>
      </c>
      <c r="C2929" s="41" t="str">
        <f t="shared" si="180"/>
        <v>502978901</v>
      </c>
      <c r="D2929" s="41" t="str">
        <f t="shared" si="181"/>
        <v>OMKAR FREIGHT CARRIERS</v>
      </c>
      <c r="E2929" s="41" t="str">
        <f t="shared" si="182"/>
        <v>PARTNERSHIP</v>
      </c>
      <c r="F2929" s="48" t="str">
        <f t="shared" si="183"/>
        <v>7,90,876.00</v>
      </c>
    </row>
    <row r="2930" spans="1:6" x14ac:dyDescent="0.3">
      <c r="A2930" t="s">
        <v>306</v>
      </c>
      <c r="C2930" s="41" t="str">
        <f t="shared" si="180"/>
        <v>502989012</v>
      </c>
      <c r="D2930" s="41" t="str">
        <f t="shared" si="181"/>
        <v>CLOUDNINE IT HUB</v>
      </c>
      <c r="E2930" s="41" t="str">
        <f t="shared" si="182"/>
        <v>LLP</v>
      </c>
      <c r="F2930" s="48" t="str">
        <f t="shared" si="183"/>
        <v>1,25,000.00</v>
      </c>
    </row>
    <row r="2931" spans="1:6" x14ac:dyDescent="0.3">
      <c r="A2931" t="s">
        <v>307</v>
      </c>
      <c r="C2931" s="41" t="str">
        <f t="shared" si="180"/>
        <v>502990123</v>
      </c>
      <c r="D2931" s="41" t="str">
        <f t="shared" si="181"/>
        <v>GREENLAND TIMBER MART</v>
      </c>
      <c r="E2931" s="41" t="str">
        <f t="shared" si="182"/>
        <v>PRIVATE LIMITED</v>
      </c>
      <c r="F2931" s="48" t="str">
        <f t="shared" si="183"/>
        <v>0.00</v>
      </c>
    </row>
    <row r="2932" spans="1:6" x14ac:dyDescent="0.3">
      <c r="A2932" t="s">
        <v>308</v>
      </c>
      <c r="C2932" s="41" t="str">
        <f t="shared" si="180"/>
        <v>503001234</v>
      </c>
      <c r="D2932" s="41" t="str">
        <f t="shared" si="181"/>
        <v>WESTERN HILLS DEVELOPERS</v>
      </c>
      <c r="E2932" s="41" t="str">
        <f t="shared" si="182"/>
        <v>PARTNERSHIP</v>
      </c>
      <c r="F2932" s="48" t="str">
        <f t="shared" si="183"/>
        <v>4,10,340.00</v>
      </c>
    </row>
    <row r="2933" spans="1:6" x14ac:dyDescent="0.3">
      <c r="A2933" t="s">
        <v>309</v>
      </c>
      <c r="C2933" s="41" t="str">
        <f t="shared" si="180"/>
        <v>503012345</v>
      </c>
      <c r="D2933" s="41" t="str">
        <f t="shared" si="181"/>
        <v>BRILLIANT EDUCATION HUB</v>
      </c>
      <c r="E2933" s="41" t="str">
        <f t="shared" si="182"/>
        <v>PRIVATE LIMITED</v>
      </c>
      <c r="F2933" s="48" t="str">
        <f t="shared" si="183"/>
        <v>9,300.00</v>
      </c>
    </row>
    <row r="2934" spans="1:6" x14ac:dyDescent="0.3">
      <c r="A2934" t="s">
        <v>310</v>
      </c>
      <c r="C2934" s="41" t="str">
        <f t="shared" si="180"/>
        <v>503023456</v>
      </c>
      <c r="D2934" s="41" t="str">
        <f t="shared" si="181"/>
        <v>GOLDSTAR MILK PRODUCTS</v>
      </c>
      <c r="E2934" s="41" t="str">
        <f t="shared" si="182"/>
        <v>PROPRIETOR</v>
      </c>
      <c r="F2934" s="48" t="str">
        <f t="shared" si="183"/>
        <v>6,85,210.90</v>
      </c>
    </row>
    <row r="2935" spans="1:6" x14ac:dyDescent="0.3">
      <c r="A2935" t="s">
        <v>311</v>
      </c>
      <c r="C2935" s="41" t="str">
        <f t="shared" si="180"/>
        <v>503034567</v>
      </c>
      <c r="D2935" s="41" t="str">
        <f t="shared" si="181"/>
        <v>FASTTRACK COURIER SERVICES</v>
      </c>
      <c r="E2935" s="41" t="str">
        <f t="shared" si="182"/>
        <v>LLP</v>
      </c>
      <c r="F2935" s="48" t="str">
        <f t="shared" si="183"/>
        <v>22,750.00</v>
      </c>
    </row>
    <row r="2936" spans="1:6" x14ac:dyDescent="0.3">
      <c r="A2936" t="s">
        <v>312</v>
      </c>
      <c r="C2936" s="41" t="str">
        <f t="shared" si="180"/>
        <v>503045678</v>
      </c>
      <c r="D2936" s="41" t="str">
        <f t="shared" si="181"/>
        <v>URBANPRINT MEDIA WORKS</v>
      </c>
      <c r="E2936" s="41" t="str">
        <f t="shared" si="182"/>
        <v>PRIVATE LIMITED</v>
      </c>
      <c r="F2936" s="48" t="str">
        <f t="shared" si="183"/>
        <v>9,28,999.00</v>
      </c>
    </row>
    <row r="2937" spans="1:6" x14ac:dyDescent="0.3">
      <c r="A2937" t="s">
        <v>313</v>
      </c>
      <c r="C2937" s="41" t="str">
        <f t="shared" si="180"/>
        <v>503056789</v>
      </c>
      <c r="D2937" s="41" t="str">
        <f t="shared" si="181"/>
        <v>HERITAGE SILK MILLS</v>
      </c>
      <c r="E2937" s="41" t="str">
        <f t="shared" si="182"/>
        <v>PARTNERSHIP</v>
      </c>
      <c r="F2937" s="48" t="str">
        <f t="shared" si="183"/>
        <v>0.00</v>
      </c>
    </row>
    <row r="2938" spans="1:6" x14ac:dyDescent="0.3">
      <c r="A2938" t="s">
        <v>314</v>
      </c>
      <c r="C2938" s="41" t="str">
        <f t="shared" si="180"/>
        <v>503067890</v>
      </c>
      <c r="D2938" s="41" t="str">
        <f t="shared" si="181"/>
        <v>BIOSHIELD HEALTHCARE</v>
      </c>
      <c r="E2938" s="41" t="str">
        <f t="shared" si="182"/>
        <v>PRIVATE LIMITED</v>
      </c>
      <c r="F2938" s="48" t="str">
        <f t="shared" si="183"/>
        <v>3,19,450.00</v>
      </c>
    </row>
    <row r="2939" spans="1:6" x14ac:dyDescent="0.3">
      <c r="A2939" t="s">
        <v>315</v>
      </c>
      <c r="C2939" s="41" t="str">
        <f t="shared" si="180"/>
        <v>503078901</v>
      </c>
      <c r="D2939" s="41" t="str">
        <f t="shared" si="181"/>
        <v>SHREE RAM WHOLESALE</v>
      </c>
      <c r="E2939" s="41" t="str">
        <f t="shared" si="182"/>
        <v>PROPRIETOR</v>
      </c>
      <c r="F2939" s="48" t="str">
        <f t="shared" si="183"/>
        <v>1,46,500.00</v>
      </c>
    </row>
    <row r="2940" spans="1:6" x14ac:dyDescent="0.3">
      <c r="A2940" t="s">
        <v>316</v>
      </c>
      <c r="C2940" s="41" t="str">
        <f t="shared" si="180"/>
        <v>503089012</v>
      </c>
      <c r="D2940" s="41" t="str">
        <f t="shared" si="181"/>
        <v>ORBITAL SOLAR SYSTEMS</v>
      </c>
      <c r="E2940" s="41" t="str">
        <f t="shared" si="182"/>
        <v>LLP</v>
      </c>
      <c r="F2940" s="48" t="str">
        <f t="shared" si="183"/>
        <v>12,75,000.00</v>
      </c>
    </row>
    <row r="2941" spans="1:6" x14ac:dyDescent="0.3">
      <c r="A2941" t="s">
        <v>317</v>
      </c>
      <c r="C2941" s="41" t="str">
        <f t="shared" si="180"/>
        <v>503090123</v>
      </c>
      <c r="D2941" s="41" t="str">
        <f t="shared" si="181"/>
        <v>GLOBETREK CONSULTANTS</v>
      </c>
      <c r="E2941" s="41" t="str">
        <f t="shared" si="182"/>
        <v>PRIVATE LIMITED</v>
      </c>
      <c r="F2941" s="48" t="str">
        <f t="shared" si="183"/>
        <v>8,780.00</v>
      </c>
    </row>
    <row r="2942" spans="1:6" x14ac:dyDescent="0.3">
      <c r="A2942" t="s">
        <v>318</v>
      </c>
      <c r="C2942" s="41" t="str">
        <f t="shared" si="180"/>
        <v>503101234</v>
      </c>
      <c r="D2942" s="41" t="str">
        <f t="shared" si="181"/>
        <v>ZENMAX FABRICATION WORKS</v>
      </c>
      <c r="E2942" s="41" t="str">
        <f t="shared" si="182"/>
        <v>PARTNERSHIP</v>
      </c>
      <c r="F2942" s="48" t="str">
        <f t="shared" si="183"/>
        <v>7,15,600.00</v>
      </c>
    </row>
    <row r="2943" spans="1:6" x14ac:dyDescent="0.3">
      <c r="A2943" t="s">
        <v>319</v>
      </c>
      <c r="C2943" s="41" t="str">
        <f t="shared" si="180"/>
        <v>503112345</v>
      </c>
      <c r="D2943" s="41" t="str">
        <f t="shared" si="181"/>
        <v>AURIC PACKAGING SOLUTIONS</v>
      </c>
      <c r="E2943" s="41" t="str">
        <f t="shared" si="182"/>
        <v>PRIVATE LIMITED</v>
      </c>
      <c r="F2943" s="48" t="str">
        <f t="shared" si="183"/>
        <v>5,45,890.25</v>
      </c>
    </row>
    <row r="2944" spans="1:6" x14ac:dyDescent="0.3">
      <c r="A2944" t="s">
        <v>320</v>
      </c>
      <c r="C2944" s="41" t="str">
        <f t="shared" si="180"/>
        <v>503123456</v>
      </c>
      <c r="D2944" s="41" t="str">
        <f t="shared" si="181"/>
        <v>NAVKAR TRADERS</v>
      </c>
      <c r="E2944" s="41" t="str">
        <f t="shared" si="182"/>
        <v>PROPRIETOR</v>
      </c>
      <c r="F2944" s="48" t="str">
        <f t="shared" si="183"/>
        <v>4,200.00</v>
      </c>
    </row>
    <row r="2945" spans="1:6" x14ac:dyDescent="0.3">
      <c r="A2945" t="s">
        <v>321</v>
      </c>
      <c r="C2945" s="41" t="str">
        <f t="shared" si="180"/>
        <v>503134567</v>
      </c>
      <c r="D2945" s="41" t="str">
        <f t="shared" si="181"/>
        <v>TITANIUM STRUCTURES</v>
      </c>
      <c r="E2945" s="41" t="str">
        <f t="shared" si="182"/>
        <v>LLP</v>
      </c>
      <c r="F2945" s="48" t="str">
        <f t="shared" si="183"/>
        <v>13,75,600.00</v>
      </c>
    </row>
    <row r="2946" spans="1:6" x14ac:dyDescent="0.3">
      <c r="A2946" t="s">
        <v>322</v>
      </c>
      <c r="C2946" s="41" t="str">
        <f t="shared" si="180"/>
        <v>503145678</v>
      </c>
      <c r="D2946" s="41" t="str">
        <f t="shared" si="181"/>
        <v>PRIMEGUARD SECURITY</v>
      </c>
      <c r="E2946" s="41" t="str">
        <f t="shared" si="182"/>
        <v>PARTNERSHIP</v>
      </c>
      <c r="F2946" s="48" t="str">
        <f t="shared" si="183"/>
        <v>2,540.00</v>
      </c>
    </row>
    <row r="2947" spans="1:6" x14ac:dyDescent="0.3">
      <c r="A2947" t="s">
        <v>323</v>
      </c>
      <c r="C2947" s="41" t="str">
        <f t="shared" si="180"/>
        <v>503156789</v>
      </c>
      <c r="D2947" s="41" t="str">
        <f t="shared" si="181"/>
        <v>SUNRICH PAPER MILLS</v>
      </c>
      <c r="E2947" s="41" t="str">
        <f t="shared" si="182"/>
        <v>PRIVATE LIMITED</v>
      </c>
      <c r="F2947" s="48" t="str">
        <f t="shared" si="183"/>
        <v>15,12,300.00</v>
      </c>
    </row>
    <row r="2948" spans="1:6" x14ac:dyDescent="0.3">
      <c r="A2948" t="s">
        <v>324</v>
      </c>
      <c r="C2948" s="41" t="str">
        <f t="shared" ref="C2948:C3011" si="184">TRIM(_xlfn.TEXTBEFORE(TRIM(A2947), " "))</f>
        <v>503167890</v>
      </c>
      <c r="D2948" s="41" t="str">
        <f t="shared" ref="D2948:D3011" si="185">TRIM(_xlfn.TEXTBEFORE(_xlfn.TEXTAFTER(TRIM(A2947), " "), "-"))</f>
        <v>VISION MEDIA NETWORK</v>
      </c>
      <c r="E2948" s="41" t="str">
        <f t="shared" ref="E2948:E3011" si="186">TRIM(_xlfn.TEXTBEFORE(_xlfn.TEXTAFTER(A2947, "-"), "Internal"))</f>
        <v>PROPRIETOR</v>
      </c>
      <c r="F2948" s="48" t="str">
        <f t="shared" ref="F2948:F3011" si="187">TRIM(_xlfn.TEXTBEFORE(_xlfn.TEXTAFTER(A2947, "₹"), " ", -1))</f>
        <v>7,450.75</v>
      </c>
    </row>
    <row r="2949" spans="1:6" x14ac:dyDescent="0.3">
      <c r="A2949" t="s">
        <v>325</v>
      </c>
      <c r="C2949" s="41" t="str">
        <f t="shared" si="184"/>
        <v>503178901</v>
      </c>
      <c r="D2949" s="41" t="str">
        <f t="shared" si="185"/>
        <v>NORTHPOINT SHIPPING</v>
      </c>
      <c r="E2949" s="41" t="str">
        <f t="shared" si="186"/>
        <v>PARTNERSHIP</v>
      </c>
      <c r="F2949" s="48" t="str">
        <f t="shared" si="187"/>
        <v>6,90,876.00</v>
      </c>
    </row>
    <row r="2950" spans="1:6" x14ac:dyDescent="0.3">
      <c r="A2950" t="s">
        <v>326</v>
      </c>
      <c r="C2950" s="41" t="str">
        <f t="shared" si="184"/>
        <v>503189012</v>
      </c>
      <c r="D2950" s="41" t="str">
        <f t="shared" si="185"/>
        <v>TECHNOVA INNOVATIONS</v>
      </c>
      <c r="E2950" s="41" t="str">
        <f t="shared" si="186"/>
        <v>LLP</v>
      </c>
      <c r="F2950" s="48" t="str">
        <f t="shared" si="187"/>
        <v>3,75,000.00</v>
      </c>
    </row>
    <row r="2951" spans="1:6" x14ac:dyDescent="0.3">
      <c r="A2951" t="s">
        <v>327</v>
      </c>
      <c r="C2951" s="41" t="str">
        <f t="shared" si="184"/>
        <v>503190123</v>
      </c>
      <c r="D2951" s="41" t="str">
        <f t="shared" si="185"/>
        <v>RIVERFRONT AGRO FOODS</v>
      </c>
      <c r="E2951" s="41" t="str">
        <f t="shared" si="186"/>
        <v>PRIVATE LIMITED</v>
      </c>
      <c r="F2951" s="48" t="str">
        <f t="shared" si="187"/>
        <v>0.00</v>
      </c>
    </row>
    <row r="2952" spans="1:6" x14ac:dyDescent="0.3">
      <c r="A2952" t="s">
        <v>328</v>
      </c>
      <c r="C2952" s="41" t="str">
        <f t="shared" si="184"/>
        <v>503201234</v>
      </c>
      <c r="D2952" s="41" t="str">
        <f t="shared" si="185"/>
        <v>ARCADIA FURNISHINGS</v>
      </c>
      <c r="E2952" s="41" t="str">
        <f t="shared" si="186"/>
        <v>PARTNERSHIP</v>
      </c>
      <c r="F2952" s="48" t="str">
        <f t="shared" si="187"/>
        <v>9,10,340.00</v>
      </c>
    </row>
    <row r="2953" spans="1:6" x14ac:dyDescent="0.3">
      <c r="A2953" t="s">
        <v>329</v>
      </c>
      <c r="C2953" s="41" t="str">
        <f t="shared" si="184"/>
        <v>503212345</v>
      </c>
      <c r="D2953" s="41" t="str">
        <f t="shared" si="185"/>
        <v>SILVERTONE FABRICS</v>
      </c>
      <c r="E2953" s="41" t="str">
        <f t="shared" si="186"/>
        <v>PRIVATE LIMITED</v>
      </c>
      <c r="F2953" s="48" t="str">
        <f t="shared" si="187"/>
        <v>6,45,920.00</v>
      </c>
    </row>
    <row r="2954" spans="1:6" x14ac:dyDescent="0.3">
      <c r="A2954" t="s">
        <v>330</v>
      </c>
      <c r="C2954" s="41" t="str">
        <f t="shared" si="184"/>
        <v>503223456</v>
      </c>
      <c r="D2954" s="41" t="str">
        <f t="shared" si="185"/>
        <v>MAHALAXMI GRAIN SUPPLIERS</v>
      </c>
      <c r="E2954" s="41" t="str">
        <f t="shared" si="186"/>
        <v>PROPRIETOR</v>
      </c>
      <c r="F2954" s="48" t="str">
        <f t="shared" si="187"/>
        <v>0.00</v>
      </c>
    </row>
    <row r="2955" spans="1:6" x14ac:dyDescent="0.3">
      <c r="A2955" t="s">
        <v>331</v>
      </c>
      <c r="C2955" s="41" t="str">
        <f t="shared" si="184"/>
        <v>503234567</v>
      </c>
      <c r="D2955" s="41" t="str">
        <f t="shared" si="185"/>
        <v>EASTCOAST INFRA PROJECTS</v>
      </c>
      <c r="E2955" s="41" t="str">
        <f t="shared" si="186"/>
        <v>PARTNERSHIP</v>
      </c>
      <c r="F2955" s="48" t="str">
        <f t="shared" si="187"/>
        <v>14,25,300.75</v>
      </c>
    </row>
    <row r="2956" spans="1:6" x14ac:dyDescent="0.3">
      <c r="A2956" t="s">
        <v>332</v>
      </c>
      <c r="C2956" s="41" t="str">
        <f t="shared" si="184"/>
        <v>503245678</v>
      </c>
      <c r="D2956" s="41" t="str">
        <f t="shared" si="185"/>
        <v>RAPIDLINE LOGISTICS</v>
      </c>
      <c r="E2956" s="41" t="str">
        <f t="shared" si="186"/>
        <v>LLP</v>
      </c>
      <c r="F2956" s="48" t="str">
        <f t="shared" si="187"/>
        <v>10,540.00</v>
      </c>
    </row>
    <row r="2957" spans="1:6" x14ac:dyDescent="0.3">
      <c r="A2957" t="s">
        <v>333</v>
      </c>
      <c r="C2957" s="41" t="str">
        <f t="shared" si="184"/>
        <v>503256789</v>
      </c>
      <c r="D2957" s="41" t="str">
        <f t="shared" si="185"/>
        <v>MEDICARE PHARMA INDIA</v>
      </c>
      <c r="E2957" s="41" t="str">
        <f t="shared" si="186"/>
        <v>PRIVATE LIMITED</v>
      </c>
      <c r="F2957" s="48" t="str">
        <f t="shared" si="187"/>
        <v>8,12,800.00</v>
      </c>
    </row>
    <row r="2958" spans="1:6" x14ac:dyDescent="0.3">
      <c r="A2958" t="s">
        <v>334</v>
      </c>
      <c r="C2958" s="41" t="str">
        <f t="shared" si="184"/>
        <v>503267890</v>
      </c>
      <c r="D2958" s="41" t="str">
        <f t="shared" si="185"/>
        <v>SPICEWORLD TRADERS</v>
      </c>
      <c r="E2958" s="41" t="str">
        <f t="shared" si="186"/>
        <v>PROPRIETOR</v>
      </c>
      <c r="F2958" s="48" t="str">
        <f t="shared" si="187"/>
        <v>7,450.50</v>
      </c>
    </row>
    <row r="2959" spans="1:6" x14ac:dyDescent="0.3">
      <c r="A2959" t="s">
        <v>335</v>
      </c>
      <c r="C2959" s="41" t="str">
        <f t="shared" si="184"/>
        <v>503278901</v>
      </c>
      <c r="D2959" s="41" t="str">
        <f t="shared" si="185"/>
        <v>TRANSWAY CARGO MOVERS</v>
      </c>
      <c r="E2959" s="41" t="str">
        <f t="shared" si="186"/>
        <v>PARTNERSHIP</v>
      </c>
      <c r="F2959" s="48" t="str">
        <f t="shared" si="187"/>
        <v>5,75,650.00</v>
      </c>
    </row>
    <row r="2960" spans="1:6" x14ac:dyDescent="0.3">
      <c r="A2960" t="s">
        <v>336</v>
      </c>
      <c r="C2960" s="41" t="str">
        <f t="shared" si="184"/>
        <v>503289012</v>
      </c>
      <c r="D2960" s="41" t="str">
        <f t="shared" si="185"/>
        <v>CLOUDSYNC CONSULTING</v>
      </c>
      <c r="E2960" s="41" t="str">
        <f t="shared" si="186"/>
        <v>LLP</v>
      </c>
      <c r="F2960" s="48" t="str">
        <f t="shared" si="187"/>
        <v>4,75,000.00</v>
      </c>
    </row>
    <row r="2961" spans="1:6" x14ac:dyDescent="0.3">
      <c r="A2961" t="s">
        <v>337</v>
      </c>
      <c r="C2961" s="41" t="str">
        <f t="shared" si="184"/>
        <v>503290123</v>
      </c>
      <c r="D2961" s="41" t="str">
        <f t="shared" si="185"/>
        <v>TRIDENT STEEL WORKS</v>
      </c>
      <c r="E2961" s="41" t="str">
        <f t="shared" si="186"/>
        <v>PRIVATE LIMITED</v>
      </c>
      <c r="F2961" s="48" t="str">
        <f t="shared" si="187"/>
        <v>0.00</v>
      </c>
    </row>
    <row r="2962" spans="1:6" x14ac:dyDescent="0.3">
      <c r="A2962" t="s">
        <v>338</v>
      </c>
      <c r="C2962" s="41" t="str">
        <f t="shared" si="184"/>
        <v>503301234</v>
      </c>
      <c r="D2962" s="41" t="str">
        <f t="shared" si="185"/>
        <v>ORCHID TEXTILE EXPORTS</v>
      </c>
      <c r="E2962" s="41" t="str">
        <f t="shared" si="186"/>
        <v>PARTNERSHIP</v>
      </c>
      <c r="F2962" s="48" t="str">
        <f t="shared" si="187"/>
        <v>3,80,340.00</v>
      </c>
    </row>
    <row r="2963" spans="1:6" x14ac:dyDescent="0.3">
      <c r="A2963" t="s">
        <v>339</v>
      </c>
      <c r="C2963" s="41" t="str">
        <f t="shared" si="184"/>
        <v>503312345</v>
      </c>
      <c r="D2963" s="41" t="str">
        <f t="shared" si="185"/>
        <v>HORIZON REALTY VENTURES</v>
      </c>
      <c r="E2963" s="41" t="str">
        <f t="shared" si="186"/>
        <v>PRIVATE LIMITED</v>
      </c>
      <c r="F2963" s="48" t="str">
        <f t="shared" si="187"/>
        <v>18,300.00</v>
      </c>
    </row>
    <row r="2964" spans="1:6" x14ac:dyDescent="0.3">
      <c r="A2964" t="s">
        <v>340</v>
      </c>
      <c r="C2964" s="41" t="str">
        <f t="shared" si="184"/>
        <v>503323456</v>
      </c>
      <c r="D2964" s="41" t="str">
        <f t="shared" si="185"/>
        <v>FRESHCROP AGRO PRODUCTS</v>
      </c>
      <c r="E2964" s="41" t="str">
        <f t="shared" si="186"/>
        <v>PROPRIETOR</v>
      </c>
      <c r="F2964" s="48" t="str">
        <f t="shared" si="187"/>
        <v>2,95,110.90</v>
      </c>
    </row>
    <row r="2965" spans="1:6" x14ac:dyDescent="0.3">
      <c r="A2965" t="s">
        <v>341</v>
      </c>
      <c r="C2965" s="41" t="str">
        <f t="shared" si="184"/>
        <v>503334567</v>
      </c>
      <c r="D2965" s="41" t="str">
        <f t="shared" si="185"/>
        <v>DIGITECH SOLUTIONS INDIA</v>
      </c>
      <c r="E2965" s="41" t="str">
        <f t="shared" si="186"/>
        <v>LLP</v>
      </c>
      <c r="F2965" s="48" t="str">
        <f t="shared" si="187"/>
        <v>28,750.00</v>
      </c>
    </row>
    <row r="2966" spans="1:6" x14ac:dyDescent="0.3">
      <c r="A2966" t="s">
        <v>342</v>
      </c>
      <c r="C2966" s="41" t="str">
        <f t="shared" si="184"/>
        <v>503345678</v>
      </c>
      <c r="D2966" s="41" t="str">
        <f t="shared" si="185"/>
        <v>SUNPACK INDUSTRIES</v>
      </c>
      <c r="E2966" s="41" t="str">
        <f t="shared" si="186"/>
        <v>PRIVATE LIMITED</v>
      </c>
      <c r="F2966" s="48" t="str">
        <f t="shared" si="187"/>
        <v>6,28,999.00</v>
      </c>
    </row>
    <row r="2967" spans="1:6" x14ac:dyDescent="0.3">
      <c r="A2967" t="s">
        <v>343</v>
      </c>
      <c r="C2967" s="41" t="str">
        <f t="shared" si="184"/>
        <v>503356789</v>
      </c>
      <c r="D2967" s="41" t="str">
        <f t="shared" si="185"/>
        <v>IMPERIAL IMPEX SERVICES</v>
      </c>
      <c r="E2967" s="41" t="str">
        <f t="shared" si="186"/>
        <v>PARTNERSHIP</v>
      </c>
      <c r="F2967" s="48" t="str">
        <f t="shared" si="187"/>
        <v>0.00</v>
      </c>
    </row>
    <row r="2968" spans="1:6" x14ac:dyDescent="0.3">
      <c r="A2968" t="s">
        <v>344</v>
      </c>
      <c r="C2968" s="41" t="str">
        <f t="shared" si="184"/>
        <v>503367890</v>
      </c>
      <c r="D2968" s="41" t="str">
        <f t="shared" si="185"/>
        <v>ALTRON ENGINEERING INDIA</v>
      </c>
      <c r="E2968" s="41" t="str">
        <f t="shared" si="186"/>
        <v>PRIVATE LIMITED</v>
      </c>
      <c r="F2968" s="48" t="str">
        <f t="shared" si="187"/>
        <v>1,79,450.00</v>
      </c>
    </row>
    <row r="2969" spans="1:6" x14ac:dyDescent="0.3">
      <c r="A2969" t="s">
        <v>345</v>
      </c>
      <c r="C2969" s="41" t="str">
        <f t="shared" si="184"/>
        <v>503378901</v>
      </c>
      <c r="D2969" s="41" t="str">
        <f t="shared" si="185"/>
        <v>SHREE HARI MEDICAL SUPPLY</v>
      </c>
      <c r="E2969" s="41" t="str">
        <f t="shared" si="186"/>
        <v>PROPRIETOR</v>
      </c>
      <c r="F2969" s="48" t="str">
        <f t="shared" si="187"/>
        <v>86,500.00</v>
      </c>
    </row>
    <row r="2970" spans="1:6" x14ac:dyDescent="0.3">
      <c r="A2970" t="s">
        <v>346</v>
      </c>
      <c r="C2970" s="41" t="str">
        <f t="shared" si="184"/>
        <v>503389012</v>
      </c>
      <c r="D2970" s="41" t="str">
        <f t="shared" si="185"/>
        <v>POWERGRID SYSTEMS</v>
      </c>
      <c r="E2970" s="41" t="str">
        <f t="shared" si="186"/>
        <v>LLP</v>
      </c>
      <c r="F2970" s="48" t="str">
        <f t="shared" si="187"/>
        <v>9,15,000.00</v>
      </c>
    </row>
    <row r="2971" spans="1:6" x14ac:dyDescent="0.3">
      <c r="A2971" t="s">
        <v>347</v>
      </c>
      <c r="C2971" s="41" t="str">
        <f t="shared" si="184"/>
        <v>503390123</v>
      </c>
      <c r="D2971" s="41" t="str">
        <f t="shared" si="185"/>
        <v>INNOVISTA TECH PARK</v>
      </c>
      <c r="E2971" s="41" t="str">
        <f t="shared" si="186"/>
        <v>PRIVATE LIMITED</v>
      </c>
      <c r="F2971" s="48" t="str">
        <f t="shared" si="187"/>
        <v>6,780.00</v>
      </c>
    </row>
    <row r="2972" spans="1:6" x14ac:dyDescent="0.3">
      <c r="A2972" t="s">
        <v>348</v>
      </c>
      <c r="C2972" s="41" t="str">
        <f t="shared" si="184"/>
        <v>503401234</v>
      </c>
      <c r="D2972" s="41" t="str">
        <f t="shared" si="185"/>
        <v>STONEMAX GRANITES</v>
      </c>
      <c r="E2972" s="41" t="str">
        <f t="shared" si="186"/>
        <v>PARTNERSHIP</v>
      </c>
      <c r="F2972" s="48" t="str">
        <f t="shared" si="187"/>
        <v>4,45,600.00</v>
      </c>
    </row>
    <row r="2973" spans="1:6" x14ac:dyDescent="0.3">
      <c r="A2973" t="s">
        <v>349</v>
      </c>
      <c r="C2973" s="41" t="str">
        <f t="shared" si="184"/>
        <v>503412345</v>
      </c>
      <c r="D2973" s="41" t="str">
        <f t="shared" si="185"/>
        <v>GREENFIELD DAIRY PRODUCTS</v>
      </c>
      <c r="E2973" s="41" t="str">
        <f t="shared" si="186"/>
        <v>PRIVATE LIMITED</v>
      </c>
      <c r="F2973" s="48" t="str">
        <f t="shared" si="187"/>
        <v>7,95,450.25</v>
      </c>
    </row>
    <row r="2974" spans="1:6" x14ac:dyDescent="0.3">
      <c r="A2974" t="s">
        <v>350</v>
      </c>
      <c r="C2974" s="41" t="str">
        <f t="shared" si="184"/>
        <v>503423456</v>
      </c>
      <c r="D2974" s="41" t="str">
        <f t="shared" si="185"/>
        <v>RAJDHANI ELECTRICALS</v>
      </c>
      <c r="E2974" s="41" t="str">
        <f t="shared" si="186"/>
        <v>PROPRIETOR</v>
      </c>
      <c r="F2974" s="48" t="str">
        <f t="shared" si="187"/>
        <v>5,200.00</v>
      </c>
    </row>
    <row r="2975" spans="1:6" x14ac:dyDescent="0.3">
      <c r="A2975" t="s">
        <v>351</v>
      </c>
      <c r="C2975" s="41" t="str">
        <f t="shared" si="184"/>
        <v>503434567</v>
      </c>
      <c r="D2975" s="41" t="str">
        <f t="shared" si="185"/>
        <v>VECTOR MACHINE TOOLS</v>
      </c>
      <c r="E2975" s="41" t="str">
        <f t="shared" si="186"/>
        <v>LLP</v>
      </c>
      <c r="F2975" s="48" t="str">
        <f t="shared" si="187"/>
        <v>10,75,600.00</v>
      </c>
    </row>
    <row r="2976" spans="1:6" x14ac:dyDescent="0.3">
      <c r="A2976" t="s">
        <v>352</v>
      </c>
      <c r="C2976" s="41" t="str">
        <f t="shared" si="184"/>
        <v>503445678</v>
      </c>
      <c r="D2976" s="41" t="str">
        <f t="shared" si="185"/>
        <v>UNITY MAINTENANCE SERVICES</v>
      </c>
      <c r="E2976" s="41" t="str">
        <f t="shared" si="186"/>
        <v>PARTNERSHIP</v>
      </c>
      <c r="F2976" s="48" t="str">
        <f t="shared" si="187"/>
        <v>8,540.00</v>
      </c>
    </row>
    <row r="2977" spans="1:6" x14ac:dyDescent="0.3">
      <c r="A2977" t="s">
        <v>353</v>
      </c>
      <c r="C2977" s="41" t="str">
        <f t="shared" si="184"/>
        <v>503456789</v>
      </c>
      <c r="D2977" s="41" t="str">
        <f t="shared" si="185"/>
        <v>ZENITH RETAIL STORES</v>
      </c>
      <c r="E2977" s="41" t="str">
        <f t="shared" si="186"/>
        <v>PRIVATE LIMITED</v>
      </c>
      <c r="F2977" s="48" t="str">
        <f t="shared" si="187"/>
        <v>12,42,300.00</v>
      </c>
    </row>
    <row r="2978" spans="1:6" x14ac:dyDescent="0.3">
      <c r="A2978" t="s">
        <v>354</v>
      </c>
      <c r="C2978" s="41" t="str">
        <f t="shared" si="184"/>
        <v>503467890</v>
      </c>
      <c r="D2978" s="41" t="str">
        <f t="shared" si="185"/>
        <v>SWEETLAND FOOD INDUSTRIES</v>
      </c>
      <c r="E2978" s="41" t="str">
        <f t="shared" si="186"/>
        <v>PROPRIETOR</v>
      </c>
      <c r="F2978" s="48" t="str">
        <f t="shared" si="187"/>
        <v>4,450.75</v>
      </c>
    </row>
    <row r="2979" spans="1:6" x14ac:dyDescent="0.3">
      <c r="A2979" t="s">
        <v>355</v>
      </c>
      <c r="C2979" s="41" t="str">
        <f t="shared" si="184"/>
        <v>503478901</v>
      </c>
      <c r="D2979" s="41" t="str">
        <f t="shared" si="185"/>
        <v>OM TRANS LOGISTICS</v>
      </c>
      <c r="E2979" s="41" t="str">
        <f t="shared" si="186"/>
        <v>PARTNERSHIP</v>
      </c>
      <c r="F2979" s="48" t="str">
        <f t="shared" si="187"/>
        <v>6,90,876.00</v>
      </c>
    </row>
    <row r="2980" spans="1:6" x14ac:dyDescent="0.3">
      <c r="A2980" t="s">
        <v>356</v>
      </c>
      <c r="C2980" s="41" t="str">
        <f t="shared" si="184"/>
        <v>503489012</v>
      </c>
      <c r="D2980" s="41" t="str">
        <f t="shared" si="185"/>
        <v>SKYNET DIGITAL HUB</v>
      </c>
      <c r="E2980" s="41" t="str">
        <f t="shared" si="186"/>
        <v>LLP</v>
      </c>
      <c r="F2980" s="48" t="str">
        <f t="shared" si="187"/>
        <v>2,25,000.00</v>
      </c>
    </row>
    <row r="2981" spans="1:6" x14ac:dyDescent="0.3">
      <c r="A2981" t="s">
        <v>357</v>
      </c>
      <c r="C2981" s="41" t="str">
        <f t="shared" si="184"/>
        <v>503490123</v>
      </c>
      <c r="D2981" s="41" t="str">
        <f t="shared" si="185"/>
        <v>GREENWOOD TIMBER TRADERS</v>
      </c>
      <c r="E2981" s="41" t="str">
        <f t="shared" si="186"/>
        <v>PRIVATE LIMITED</v>
      </c>
      <c r="F2981" s="48" t="str">
        <f t="shared" si="187"/>
        <v>0.00</v>
      </c>
    </row>
    <row r="2982" spans="1:6" x14ac:dyDescent="0.3">
      <c r="A2982" t="s">
        <v>358</v>
      </c>
      <c r="C2982" s="41" t="str">
        <f t="shared" si="184"/>
        <v>503501234</v>
      </c>
      <c r="D2982" s="41" t="str">
        <f t="shared" si="185"/>
        <v>WESTEND PROPERTY DEVELOPERS</v>
      </c>
      <c r="E2982" s="41" t="str">
        <f t="shared" si="186"/>
        <v>PARTNERSHIP</v>
      </c>
      <c r="F2982" s="48" t="str">
        <f t="shared" si="187"/>
        <v>5,10,340.00</v>
      </c>
    </row>
    <row r="2983" spans="1:6" x14ac:dyDescent="0.3">
      <c r="A2983" t="s">
        <v>359</v>
      </c>
      <c r="C2983" s="41" t="str">
        <f t="shared" si="184"/>
        <v>503512345</v>
      </c>
      <c r="D2983" s="41" t="str">
        <f t="shared" si="185"/>
        <v>BRIGHTFUTURE ACADEMY</v>
      </c>
      <c r="E2983" s="41" t="str">
        <f t="shared" si="186"/>
        <v>PRIVATE LIMITED</v>
      </c>
      <c r="F2983" s="48" t="str">
        <f t="shared" si="187"/>
        <v>3,300.00</v>
      </c>
    </row>
    <row r="2984" spans="1:6" x14ac:dyDescent="0.3">
      <c r="A2984" t="s">
        <v>360</v>
      </c>
      <c r="C2984" s="41" t="str">
        <f t="shared" si="184"/>
        <v>503523456</v>
      </c>
      <c r="D2984" s="41" t="str">
        <f t="shared" si="185"/>
        <v>GOLDEN MILK FOODS</v>
      </c>
      <c r="E2984" s="41" t="str">
        <f t="shared" si="186"/>
        <v>PROPRIETOR</v>
      </c>
      <c r="F2984" s="48" t="str">
        <f t="shared" si="187"/>
        <v>8,85,210.90</v>
      </c>
    </row>
    <row r="2985" spans="1:6" x14ac:dyDescent="0.3">
      <c r="A2985" t="s">
        <v>361</v>
      </c>
      <c r="C2985" s="41" t="str">
        <f t="shared" si="184"/>
        <v>503534567</v>
      </c>
      <c r="D2985" s="41" t="str">
        <f t="shared" si="185"/>
        <v>SPEEDTRACK EXPRESS</v>
      </c>
      <c r="E2985" s="41" t="str">
        <f t="shared" si="186"/>
        <v>LLP</v>
      </c>
      <c r="F2985" s="48" t="str">
        <f t="shared" si="187"/>
        <v>19,750.00</v>
      </c>
    </row>
    <row r="2986" spans="1:6" x14ac:dyDescent="0.3">
      <c r="A2986" t="s">
        <v>362</v>
      </c>
      <c r="C2986" s="41" t="str">
        <f t="shared" si="184"/>
        <v>503545678</v>
      </c>
      <c r="D2986" s="41" t="str">
        <f t="shared" si="185"/>
        <v>URBAN MEDIA PRINTS</v>
      </c>
      <c r="E2986" s="41" t="str">
        <f t="shared" si="186"/>
        <v>PRIVATE LIMITED</v>
      </c>
      <c r="F2986" s="48" t="str">
        <f t="shared" si="187"/>
        <v>7,18,999.00</v>
      </c>
    </row>
    <row r="2987" spans="1:6" x14ac:dyDescent="0.3">
      <c r="A2987" t="s">
        <v>363</v>
      </c>
      <c r="C2987" s="41" t="str">
        <f t="shared" si="184"/>
        <v>503556789</v>
      </c>
      <c r="D2987" s="41" t="str">
        <f t="shared" si="185"/>
        <v>HERITAGE SILVER EXPORTS</v>
      </c>
      <c r="E2987" s="41" t="str">
        <f t="shared" si="186"/>
        <v>PARTNERSHIP</v>
      </c>
      <c r="F2987" s="48" t="str">
        <f t="shared" si="187"/>
        <v>0.00</v>
      </c>
    </row>
    <row r="2988" spans="1:6" x14ac:dyDescent="0.3">
      <c r="A2988" t="s">
        <v>364</v>
      </c>
      <c r="C2988" s="41" t="str">
        <f t="shared" si="184"/>
        <v>503567890</v>
      </c>
      <c r="D2988" s="41" t="str">
        <f t="shared" si="185"/>
        <v>BIOLIFE HEALTHCARE</v>
      </c>
      <c r="E2988" s="41" t="str">
        <f t="shared" si="186"/>
        <v>PRIVATE LIMITED</v>
      </c>
      <c r="F2988" s="48" t="str">
        <f t="shared" si="187"/>
        <v>2,29,450.00</v>
      </c>
    </row>
    <row r="2989" spans="1:6" x14ac:dyDescent="0.3">
      <c r="A2989" t="s">
        <v>365</v>
      </c>
      <c r="C2989" s="41" t="str">
        <f t="shared" si="184"/>
        <v>503578901</v>
      </c>
      <c r="D2989" s="41" t="str">
        <f t="shared" si="185"/>
        <v>SHREE KRISHNA WHOLESALE</v>
      </c>
      <c r="E2989" s="41" t="str">
        <f t="shared" si="186"/>
        <v>PROPRIETOR</v>
      </c>
      <c r="F2989" s="48" t="str">
        <f t="shared" si="187"/>
        <v>1,16,500.00</v>
      </c>
    </row>
    <row r="2990" spans="1:6" x14ac:dyDescent="0.3">
      <c r="A2990" t="s">
        <v>366</v>
      </c>
      <c r="C2990" s="41" t="str">
        <f t="shared" si="184"/>
        <v>503589012</v>
      </c>
      <c r="D2990" s="41" t="str">
        <f t="shared" si="185"/>
        <v>SOLARIS POWERTECH</v>
      </c>
      <c r="E2990" s="41" t="str">
        <f t="shared" si="186"/>
        <v>LLP</v>
      </c>
      <c r="F2990" s="48" t="str">
        <f t="shared" si="187"/>
        <v>11,75,000.00</v>
      </c>
    </row>
    <row r="2991" spans="1:6" x14ac:dyDescent="0.3">
      <c r="A2991" t="s">
        <v>367</v>
      </c>
      <c r="C2991" s="41" t="str">
        <f t="shared" si="184"/>
        <v>503590123</v>
      </c>
      <c r="D2991" s="41" t="str">
        <f t="shared" si="185"/>
        <v>GLOBALBRIDGE CONSULTING</v>
      </c>
      <c r="E2991" s="41" t="str">
        <f t="shared" si="186"/>
        <v>PRIVATE LIMITED</v>
      </c>
      <c r="F2991" s="48" t="str">
        <f t="shared" si="187"/>
        <v>9,780.00</v>
      </c>
    </row>
    <row r="2992" spans="1:6" x14ac:dyDescent="0.3">
      <c r="A2992" t="s">
        <v>368</v>
      </c>
      <c r="C2992" s="41" t="str">
        <f t="shared" si="184"/>
        <v>503601234</v>
      </c>
      <c r="D2992" s="41" t="str">
        <f t="shared" si="185"/>
        <v>ZENFAB ENGINEERING</v>
      </c>
      <c r="E2992" s="41" t="str">
        <f t="shared" si="186"/>
        <v>PARTNERSHIP</v>
      </c>
      <c r="F2992" s="48" t="str">
        <f t="shared" si="187"/>
        <v>6,25,600.00</v>
      </c>
    </row>
    <row r="2993" spans="1:6" x14ac:dyDescent="0.3">
      <c r="A2993" t="s">
        <v>369</v>
      </c>
      <c r="C2993" s="41" t="str">
        <f t="shared" si="184"/>
        <v>503612345</v>
      </c>
      <c r="D2993" s="41" t="str">
        <f t="shared" si="185"/>
        <v>AURORA FLEX PACK</v>
      </c>
      <c r="E2993" s="41" t="str">
        <f t="shared" si="186"/>
        <v>PRIVATE LIMITED</v>
      </c>
      <c r="F2993" s="48" t="str">
        <f t="shared" si="187"/>
        <v>4,45,890.25</v>
      </c>
    </row>
    <row r="2994" spans="1:6" x14ac:dyDescent="0.3">
      <c r="A2994" t="s">
        <v>370</v>
      </c>
      <c r="C2994" s="41" t="str">
        <f t="shared" si="184"/>
        <v>503623456</v>
      </c>
      <c r="D2994" s="41" t="str">
        <f t="shared" si="185"/>
        <v>NAVDURGA TRADERS</v>
      </c>
      <c r="E2994" s="41" t="str">
        <f t="shared" si="186"/>
        <v>PROPRIETOR</v>
      </c>
      <c r="F2994" s="48" t="str">
        <f t="shared" si="187"/>
        <v>6,200.00</v>
      </c>
    </row>
    <row r="2995" spans="1:6" x14ac:dyDescent="0.3">
      <c r="A2995" t="s">
        <v>371</v>
      </c>
      <c r="C2995" s="41" t="str">
        <f t="shared" si="184"/>
        <v>503634567</v>
      </c>
      <c r="D2995" s="41" t="str">
        <f t="shared" si="185"/>
        <v>TITAN BUILD STRUCTURES</v>
      </c>
      <c r="E2995" s="41" t="str">
        <f t="shared" si="186"/>
        <v>LLP</v>
      </c>
      <c r="F2995" s="48" t="str">
        <f t="shared" si="187"/>
        <v>17,75,600.00</v>
      </c>
    </row>
    <row r="2996" spans="1:6" x14ac:dyDescent="0.3">
      <c r="A2996" t="s">
        <v>372</v>
      </c>
      <c r="C2996" s="41" t="str">
        <f t="shared" si="184"/>
        <v>503645678</v>
      </c>
      <c r="D2996" s="41" t="str">
        <f t="shared" si="185"/>
        <v>PRIMESECURE SERVICES</v>
      </c>
      <c r="E2996" s="41" t="str">
        <f t="shared" si="186"/>
        <v>PARTNERSHIP</v>
      </c>
      <c r="F2996" s="48" t="str">
        <f t="shared" si="187"/>
        <v>4,540.00</v>
      </c>
    </row>
    <row r="2997" spans="1:6" x14ac:dyDescent="0.3">
      <c r="A2997" t="s">
        <v>373</v>
      </c>
      <c r="C2997" s="41" t="str">
        <f t="shared" si="184"/>
        <v>503656789</v>
      </c>
      <c r="D2997" s="41" t="str">
        <f t="shared" si="185"/>
        <v>SUNGLOW PAPER INDUSTRIES</v>
      </c>
      <c r="E2997" s="41" t="str">
        <f t="shared" si="186"/>
        <v>PRIVATE LIMITED</v>
      </c>
      <c r="F2997" s="48" t="str">
        <f t="shared" si="187"/>
        <v>13,12,300.00</v>
      </c>
    </row>
    <row r="2998" spans="1:6" x14ac:dyDescent="0.3">
      <c r="A2998" t="s">
        <v>374</v>
      </c>
      <c r="C2998" s="41" t="str">
        <f t="shared" si="184"/>
        <v>503667890</v>
      </c>
      <c r="D2998" s="41" t="str">
        <f t="shared" si="185"/>
        <v>VISIONPLUS MEDIA</v>
      </c>
      <c r="E2998" s="41" t="str">
        <f t="shared" si="186"/>
        <v>PROPRIETOR</v>
      </c>
      <c r="F2998" s="48" t="str">
        <f t="shared" si="187"/>
        <v>3,450.75</v>
      </c>
    </row>
    <row r="2999" spans="1:6" x14ac:dyDescent="0.3">
      <c r="A2999" t="s">
        <v>375</v>
      </c>
      <c r="C2999" s="41" t="str">
        <f t="shared" si="184"/>
        <v>503678901</v>
      </c>
      <c r="D2999" s="41" t="str">
        <f t="shared" si="185"/>
        <v>NORTHWIND SHIPPING</v>
      </c>
      <c r="E2999" s="41" t="str">
        <f t="shared" si="186"/>
        <v>PARTNERSHIP</v>
      </c>
      <c r="F2999" s="48" t="str">
        <f t="shared" si="187"/>
        <v>8,90,876.00</v>
      </c>
    </row>
    <row r="3000" spans="1:6" x14ac:dyDescent="0.3">
      <c r="A3000" t="s">
        <v>376</v>
      </c>
      <c r="C3000" s="41" t="str">
        <f t="shared" si="184"/>
        <v>503689012</v>
      </c>
      <c r="D3000" s="41" t="str">
        <f t="shared" si="185"/>
        <v>TECHFLOW INNOVATIONS</v>
      </c>
      <c r="E3000" s="41" t="str">
        <f t="shared" si="186"/>
        <v>LLP</v>
      </c>
      <c r="F3000" s="48" t="str">
        <f t="shared" si="187"/>
        <v>5,75,000.00</v>
      </c>
    </row>
    <row r="3001" spans="1:6" x14ac:dyDescent="0.3">
      <c r="A3001" t="s">
        <v>377</v>
      </c>
      <c r="C3001" s="41" t="str">
        <f t="shared" si="184"/>
        <v>503690123</v>
      </c>
      <c r="D3001" s="41" t="str">
        <f t="shared" si="185"/>
        <v>RIVERSTONE AGRO MILLS</v>
      </c>
      <c r="E3001" s="41" t="str">
        <f t="shared" si="186"/>
        <v>PRIVATE LIMITED</v>
      </c>
      <c r="F3001" s="48" t="str">
        <f t="shared" si="187"/>
        <v>0.00</v>
      </c>
    </row>
    <row r="3002" spans="1:6" x14ac:dyDescent="0.3">
      <c r="A3002" t="s">
        <v>378</v>
      </c>
      <c r="C3002" s="41" t="str">
        <f t="shared" si="184"/>
        <v>503701234</v>
      </c>
      <c r="D3002" s="41" t="str">
        <f t="shared" si="185"/>
        <v>ARISTO INTERIORS</v>
      </c>
      <c r="E3002" s="41" t="str">
        <f t="shared" si="186"/>
        <v>PARTNERSHIP</v>
      </c>
      <c r="F3002" s="48" t="str">
        <f t="shared" si="187"/>
        <v>6,10,340.00</v>
      </c>
    </row>
    <row r="3003" spans="1:6" x14ac:dyDescent="0.3">
      <c r="A3003" t="s">
        <v>379</v>
      </c>
      <c r="C3003" s="41" t="str">
        <f t="shared" si="184"/>
        <v>503712345</v>
      </c>
      <c r="D3003" s="41" t="str">
        <f t="shared" si="185"/>
        <v>SILVERLINE POLYMERS</v>
      </c>
      <c r="E3003" s="41" t="str">
        <f t="shared" si="186"/>
        <v>PRIVATE LIMITED</v>
      </c>
      <c r="F3003" s="48" t="str">
        <f t="shared" si="187"/>
        <v>8,45,920.00</v>
      </c>
    </row>
    <row r="3004" spans="1:6" x14ac:dyDescent="0.3">
      <c r="A3004" t="s">
        <v>380</v>
      </c>
      <c r="C3004" s="41" t="str">
        <f t="shared" si="184"/>
        <v>503723456</v>
      </c>
      <c r="D3004" s="41" t="str">
        <f t="shared" si="185"/>
        <v>MAHAVEER FOOD SUPPLIERS</v>
      </c>
      <c r="E3004" s="41" t="str">
        <f t="shared" si="186"/>
        <v>PROPRIETOR</v>
      </c>
      <c r="F3004" s="48" t="str">
        <f t="shared" si="187"/>
        <v>0.00</v>
      </c>
    </row>
    <row r="3005" spans="1:6" x14ac:dyDescent="0.3">
      <c r="A3005" t="s">
        <v>381</v>
      </c>
      <c r="C3005" s="41" t="str">
        <f t="shared" si="184"/>
        <v>503734567</v>
      </c>
      <c r="D3005" s="41" t="str">
        <f t="shared" si="185"/>
        <v>EASTERN CONSTRUCTIONS</v>
      </c>
      <c r="E3005" s="41" t="str">
        <f t="shared" si="186"/>
        <v>PARTNERSHIP</v>
      </c>
      <c r="F3005" s="48" t="str">
        <f t="shared" si="187"/>
        <v>15,25,300.75</v>
      </c>
    </row>
    <row r="3006" spans="1:6" x14ac:dyDescent="0.3">
      <c r="A3006" t="s">
        <v>382</v>
      </c>
      <c r="C3006" s="41" t="str">
        <f t="shared" si="184"/>
        <v>503745678</v>
      </c>
      <c r="D3006" s="41" t="str">
        <f t="shared" si="185"/>
        <v>QUICKSHIFT TRANSPORT</v>
      </c>
      <c r="E3006" s="41" t="str">
        <f t="shared" si="186"/>
        <v>LLP</v>
      </c>
      <c r="F3006" s="48" t="str">
        <f t="shared" si="187"/>
        <v>14,540.00</v>
      </c>
    </row>
    <row r="3007" spans="1:6" x14ac:dyDescent="0.3">
      <c r="A3007" t="s">
        <v>383</v>
      </c>
      <c r="C3007" s="41" t="str">
        <f t="shared" si="184"/>
        <v>503756789</v>
      </c>
      <c r="D3007" s="41" t="str">
        <f t="shared" si="185"/>
        <v>MEDIQUICK PHARMA</v>
      </c>
      <c r="E3007" s="41" t="str">
        <f t="shared" si="186"/>
        <v>PRIVATE LIMITED</v>
      </c>
      <c r="F3007" s="48" t="str">
        <f t="shared" si="187"/>
        <v>9,12,800.00</v>
      </c>
    </row>
    <row r="3008" spans="1:6" x14ac:dyDescent="0.3">
      <c r="A3008" t="s">
        <v>384</v>
      </c>
      <c r="C3008" s="41" t="str">
        <f t="shared" si="184"/>
        <v>503767890</v>
      </c>
      <c r="D3008" s="41" t="str">
        <f t="shared" si="185"/>
        <v>SPICY DELIGHT FOODS</v>
      </c>
      <c r="E3008" s="41" t="str">
        <f t="shared" si="186"/>
        <v>PROPRIETOR</v>
      </c>
      <c r="F3008" s="48" t="str">
        <f t="shared" si="187"/>
        <v>5,450.50</v>
      </c>
    </row>
    <row r="3009" spans="1:6" x14ac:dyDescent="0.3">
      <c r="A3009" t="s">
        <v>385</v>
      </c>
      <c r="C3009" s="41" t="str">
        <f t="shared" si="184"/>
        <v>503778901</v>
      </c>
      <c r="D3009" s="41" t="str">
        <f t="shared" si="185"/>
        <v>TRANSWORLD FREIGHT</v>
      </c>
      <c r="E3009" s="41" t="str">
        <f t="shared" si="186"/>
        <v>PARTNERSHIP</v>
      </c>
      <c r="F3009" s="48" t="str">
        <f t="shared" si="187"/>
        <v>4,75,650.00</v>
      </c>
    </row>
    <row r="3010" spans="1:6" x14ac:dyDescent="0.3">
      <c r="A3010" t="s">
        <v>386</v>
      </c>
      <c r="C3010" s="41" t="str">
        <f t="shared" si="184"/>
        <v>503789012</v>
      </c>
      <c r="D3010" s="41" t="str">
        <f t="shared" si="185"/>
        <v>CLOUDCORE CONSULTANTS</v>
      </c>
      <c r="E3010" s="41" t="str">
        <f t="shared" si="186"/>
        <v>LLP</v>
      </c>
      <c r="F3010" s="48" t="str">
        <f t="shared" si="187"/>
        <v>3,75,000.00</v>
      </c>
    </row>
    <row r="3011" spans="1:6" x14ac:dyDescent="0.3">
      <c r="A3011" t="s">
        <v>387</v>
      </c>
      <c r="C3011" s="41" t="str">
        <f t="shared" si="184"/>
        <v>503790123</v>
      </c>
      <c r="D3011" s="41" t="str">
        <f t="shared" si="185"/>
        <v>TRIMAX STEELS</v>
      </c>
      <c r="E3011" s="41" t="str">
        <f t="shared" si="186"/>
        <v>PRIVATE LIMITED</v>
      </c>
      <c r="F3011" s="48" t="str">
        <f t="shared" si="187"/>
        <v>0.00</v>
      </c>
    </row>
    <row r="3012" spans="1:6" x14ac:dyDescent="0.3">
      <c r="A3012" t="s">
        <v>388</v>
      </c>
      <c r="C3012" s="41" t="str">
        <f t="shared" ref="C3012:C3075" si="188">TRIM(_xlfn.TEXTBEFORE(TRIM(A3011), " "))</f>
        <v>503801234</v>
      </c>
      <c r="D3012" s="41" t="str">
        <f t="shared" ref="D3012:D3075" si="189">TRIM(_xlfn.TEXTBEFORE(_xlfn.TEXTAFTER(TRIM(A3011), " "), "-"))</f>
        <v>ORBIT TEXTILE EXPORTS</v>
      </c>
      <c r="E3012" s="41" t="str">
        <f t="shared" ref="E3012:E3075" si="190">TRIM(_xlfn.TEXTBEFORE(_xlfn.TEXTAFTER(A3011, "-"), "Internal"))</f>
        <v>PARTNERSHIP</v>
      </c>
      <c r="F3012" s="48" t="str">
        <f t="shared" ref="F3012:F3075" si="191">TRIM(_xlfn.TEXTBEFORE(_xlfn.TEXTAFTER(A3011, "₹"), " ", -1))</f>
        <v>7,80,340.00</v>
      </c>
    </row>
    <row r="3013" spans="1:6" x14ac:dyDescent="0.3">
      <c r="A3013" t="s">
        <v>389</v>
      </c>
      <c r="C3013" s="41" t="str">
        <f t="shared" si="188"/>
        <v>503812345</v>
      </c>
      <c r="D3013" s="41" t="str">
        <f t="shared" si="189"/>
        <v>HILLTOP REAL ESTATE</v>
      </c>
      <c r="E3013" s="41" t="str">
        <f t="shared" si="190"/>
        <v>PRIVATE LIMITED</v>
      </c>
      <c r="F3013" s="48" t="str">
        <f t="shared" si="191"/>
        <v>5,300.00</v>
      </c>
    </row>
    <row r="3014" spans="1:6" x14ac:dyDescent="0.3">
      <c r="A3014" t="s">
        <v>390</v>
      </c>
      <c r="C3014" s="41" t="str">
        <f t="shared" si="188"/>
        <v>503823456</v>
      </c>
      <c r="D3014" s="41" t="str">
        <f t="shared" si="189"/>
        <v>FRESHLAND AGRO INDUSTRIES</v>
      </c>
      <c r="E3014" s="41" t="str">
        <f t="shared" si="190"/>
        <v>PROPRIETOR</v>
      </c>
      <c r="F3014" s="48" t="str">
        <f t="shared" si="191"/>
        <v>6,95,110.90</v>
      </c>
    </row>
    <row r="3015" spans="1:6" x14ac:dyDescent="0.3">
      <c r="A3015" t="s">
        <v>391</v>
      </c>
      <c r="C3015" s="41" t="str">
        <f t="shared" si="188"/>
        <v>503834567</v>
      </c>
      <c r="D3015" s="41" t="str">
        <f t="shared" si="189"/>
        <v>DIGITALEDGE SOLUTIONS</v>
      </c>
      <c r="E3015" s="41" t="str">
        <f t="shared" si="190"/>
        <v>LLP</v>
      </c>
      <c r="F3015" s="48" t="str">
        <f t="shared" si="191"/>
        <v>21,750.00</v>
      </c>
    </row>
    <row r="3016" spans="1:6" x14ac:dyDescent="0.3">
      <c r="A3016" t="s">
        <v>392</v>
      </c>
      <c r="C3016" s="41" t="str">
        <f t="shared" si="188"/>
        <v>503845678</v>
      </c>
      <c r="D3016" s="41" t="str">
        <f t="shared" si="189"/>
        <v>SUNRISE PACKAGING</v>
      </c>
      <c r="E3016" s="41" t="str">
        <f t="shared" si="190"/>
        <v>PRIVATE LIMITED</v>
      </c>
      <c r="F3016" s="48" t="str">
        <f t="shared" si="191"/>
        <v>5,28,999.00</v>
      </c>
    </row>
    <row r="3017" spans="1:6" x14ac:dyDescent="0.3">
      <c r="A3017" t="s">
        <v>393</v>
      </c>
      <c r="C3017" s="41" t="str">
        <f t="shared" si="188"/>
        <v>503856789</v>
      </c>
      <c r="D3017" s="41" t="str">
        <f t="shared" si="189"/>
        <v>IMPERIAL TRADE LINKS</v>
      </c>
      <c r="E3017" s="41" t="str">
        <f t="shared" si="190"/>
        <v>PARTNERSHIP</v>
      </c>
      <c r="F3017" s="48" t="str">
        <f t="shared" si="191"/>
        <v>0.00</v>
      </c>
    </row>
    <row r="3018" spans="1:6" x14ac:dyDescent="0.3">
      <c r="A3018" t="s">
        <v>394</v>
      </c>
      <c r="C3018" s="41" t="str">
        <f t="shared" si="188"/>
        <v>503867890</v>
      </c>
      <c r="D3018" s="41" t="str">
        <f t="shared" si="189"/>
        <v>ALTITUDE ENGINEERS</v>
      </c>
      <c r="E3018" s="41" t="str">
        <f t="shared" si="190"/>
        <v>PRIVATE LIMITED</v>
      </c>
      <c r="F3018" s="48" t="str">
        <f t="shared" si="191"/>
        <v>3,79,450.00</v>
      </c>
    </row>
    <row r="3019" spans="1:6" x14ac:dyDescent="0.3">
      <c r="A3019" t="s">
        <v>395</v>
      </c>
      <c r="C3019" s="41" t="str">
        <f t="shared" si="188"/>
        <v>503878901</v>
      </c>
      <c r="D3019" s="41" t="str">
        <f t="shared" si="189"/>
        <v>SHREE SAI MEDICALS</v>
      </c>
      <c r="E3019" s="41" t="str">
        <f t="shared" si="190"/>
        <v>PROPRIETOR</v>
      </c>
      <c r="F3019" s="48" t="str">
        <f t="shared" si="191"/>
        <v>76,500.00</v>
      </c>
    </row>
    <row r="3020" spans="1:6" x14ac:dyDescent="0.3">
      <c r="A3020" t="s">
        <v>396</v>
      </c>
      <c r="C3020" s="41" t="str">
        <f t="shared" si="188"/>
        <v>503889012</v>
      </c>
      <c r="D3020" s="41" t="str">
        <f t="shared" si="189"/>
        <v>POWERLINE ELECTRICALS</v>
      </c>
      <c r="E3020" s="41" t="str">
        <f t="shared" si="190"/>
        <v>LLP</v>
      </c>
      <c r="F3020" s="48" t="str">
        <f t="shared" si="191"/>
        <v>8,15,000.00</v>
      </c>
    </row>
    <row r="3021" spans="1:6" x14ac:dyDescent="0.3">
      <c r="A3021" t="s">
        <v>397</v>
      </c>
      <c r="C3021" s="41" t="str">
        <f t="shared" si="188"/>
        <v>503890123</v>
      </c>
      <c r="D3021" s="41" t="str">
        <f t="shared" si="189"/>
        <v>INNOTECH SOFTWARE PARK</v>
      </c>
      <c r="E3021" s="41" t="str">
        <f t="shared" si="190"/>
        <v>PRIVATE LIMITED</v>
      </c>
      <c r="F3021" s="48" t="str">
        <f t="shared" si="191"/>
        <v>5,780.00</v>
      </c>
    </row>
    <row r="3022" spans="1:6" x14ac:dyDescent="0.3">
      <c r="A3022" t="s">
        <v>398</v>
      </c>
      <c r="C3022" s="41" t="str">
        <f t="shared" si="188"/>
        <v>503901234</v>
      </c>
      <c r="D3022" s="41" t="str">
        <f t="shared" si="189"/>
        <v>STONEAGE GRANITE WORKS</v>
      </c>
      <c r="E3022" s="41" t="str">
        <f t="shared" si="190"/>
        <v>PARTNERSHIP</v>
      </c>
      <c r="F3022" s="48" t="str">
        <f t="shared" si="191"/>
        <v>3,95,600.00</v>
      </c>
    </row>
    <row r="3023" spans="1:6" x14ac:dyDescent="0.3">
      <c r="A3023" t="s">
        <v>399</v>
      </c>
      <c r="C3023" s="41" t="str">
        <f t="shared" si="188"/>
        <v>503912345</v>
      </c>
      <c r="D3023" s="41" t="str">
        <f t="shared" si="189"/>
        <v>GREENDALE DAIRY INDUSTRIES</v>
      </c>
      <c r="E3023" s="41" t="str">
        <f t="shared" si="190"/>
        <v>PRIVATE LIMITED</v>
      </c>
      <c r="F3023" s="48" t="str">
        <f t="shared" si="191"/>
        <v>6,95,450.25</v>
      </c>
    </row>
    <row r="3024" spans="1:6" x14ac:dyDescent="0.3">
      <c r="A3024" t="s">
        <v>400</v>
      </c>
      <c r="C3024" s="41" t="str">
        <f t="shared" si="188"/>
        <v>503923456</v>
      </c>
      <c r="D3024" s="41" t="str">
        <f t="shared" si="189"/>
        <v>RAJPUTANA ELECTRONICS</v>
      </c>
      <c r="E3024" s="41" t="str">
        <f t="shared" si="190"/>
        <v>PROPRIETOR</v>
      </c>
      <c r="F3024" s="48" t="str">
        <f t="shared" si="191"/>
        <v>7,200.00</v>
      </c>
    </row>
    <row r="3025" spans="1:6" x14ac:dyDescent="0.3">
      <c r="A3025" t="s">
        <v>401</v>
      </c>
      <c r="C3025" s="41" t="str">
        <f t="shared" si="188"/>
        <v>503934567</v>
      </c>
      <c r="D3025" s="41" t="str">
        <f t="shared" si="189"/>
        <v>VECTOR HEAVY MACHINERY</v>
      </c>
      <c r="E3025" s="41" t="str">
        <f t="shared" si="190"/>
        <v>LLP</v>
      </c>
      <c r="F3025" s="48" t="str">
        <f t="shared" si="191"/>
        <v>12,75,600.00</v>
      </c>
    </row>
    <row r="3026" spans="1:6" x14ac:dyDescent="0.3">
      <c r="A3026" t="s">
        <v>402</v>
      </c>
      <c r="C3026" s="41" t="str">
        <f t="shared" si="188"/>
        <v>503945678</v>
      </c>
      <c r="D3026" s="41" t="str">
        <f t="shared" si="189"/>
        <v>UNITY CLEANING SERVICES</v>
      </c>
      <c r="E3026" s="41" t="str">
        <f t="shared" si="190"/>
        <v>PARTNERSHIP</v>
      </c>
      <c r="F3026" s="48" t="str">
        <f t="shared" si="191"/>
        <v>6,540.00</v>
      </c>
    </row>
    <row r="3027" spans="1:6" x14ac:dyDescent="0.3">
      <c r="A3027" t="s">
        <v>403</v>
      </c>
      <c r="C3027" s="41" t="str">
        <f t="shared" si="188"/>
        <v>503956789</v>
      </c>
      <c r="D3027" s="41" t="str">
        <f t="shared" si="189"/>
        <v>ZENMART RETAIL INDIA</v>
      </c>
      <c r="E3027" s="41" t="str">
        <f t="shared" si="190"/>
        <v>PRIVATE LIMITED</v>
      </c>
      <c r="F3027" s="48" t="str">
        <f t="shared" si="191"/>
        <v>16,42,300.00</v>
      </c>
    </row>
    <row r="3028" spans="1:6" x14ac:dyDescent="0.3">
      <c r="A3028" t="s">
        <v>404</v>
      </c>
      <c r="C3028" s="41" t="str">
        <f t="shared" si="188"/>
        <v>503967890</v>
      </c>
      <c r="D3028" s="41" t="str">
        <f t="shared" si="189"/>
        <v>SWEETHEART CONFECTIONERS</v>
      </c>
      <c r="E3028" s="41" t="str">
        <f t="shared" si="190"/>
        <v>PROPRIETOR</v>
      </c>
      <c r="F3028" s="48" t="str">
        <f t="shared" si="191"/>
        <v>8,450.75</v>
      </c>
    </row>
    <row r="3029" spans="1:6" x14ac:dyDescent="0.3">
      <c r="A3029" t="s">
        <v>405</v>
      </c>
      <c r="C3029" s="41" t="str">
        <f t="shared" si="188"/>
        <v>503978901</v>
      </c>
      <c r="D3029" s="41" t="str">
        <f t="shared" si="189"/>
        <v>OM FAST FREIGHT</v>
      </c>
      <c r="E3029" s="41" t="str">
        <f t="shared" si="190"/>
        <v>PARTNERSHIP</v>
      </c>
      <c r="F3029" s="48" t="str">
        <f t="shared" si="191"/>
        <v>5,90,876.00</v>
      </c>
    </row>
    <row r="3030" spans="1:6" x14ac:dyDescent="0.3">
      <c r="A3030" t="s">
        <v>406</v>
      </c>
      <c r="C3030" s="41" t="str">
        <f t="shared" si="188"/>
        <v>503989012</v>
      </c>
      <c r="D3030" s="41" t="str">
        <f t="shared" si="189"/>
        <v>SKYLINK IT PARK</v>
      </c>
      <c r="E3030" s="41" t="str">
        <f t="shared" si="190"/>
        <v>LLP</v>
      </c>
      <c r="F3030" s="48" t="str">
        <f t="shared" si="191"/>
        <v>4,25,000.00</v>
      </c>
    </row>
    <row r="3031" spans="1:6" x14ac:dyDescent="0.3">
      <c r="A3031" t="s">
        <v>407</v>
      </c>
      <c r="C3031" s="41" t="str">
        <f t="shared" si="188"/>
        <v>503990123</v>
      </c>
      <c r="D3031" s="41" t="str">
        <f t="shared" si="189"/>
        <v>GREENFIELD TIMBER INDUSTRIES</v>
      </c>
      <c r="E3031" s="41" t="str">
        <f t="shared" si="190"/>
        <v>PRIVATE LIMITED</v>
      </c>
      <c r="F3031" s="48" t="str">
        <f t="shared" si="191"/>
        <v>0.00</v>
      </c>
    </row>
    <row r="3032" spans="1:6" x14ac:dyDescent="0.3">
      <c r="A3032" t="s">
        <v>408</v>
      </c>
      <c r="C3032" s="41" t="str">
        <f t="shared" si="188"/>
        <v>504001234</v>
      </c>
      <c r="D3032" s="41" t="str">
        <f t="shared" si="189"/>
        <v>WESTPOINT DEVELOPERS</v>
      </c>
      <c r="E3032" s="41" t="str">
        <f t="shared" si="190"/>
        <v>PARTNERSHIP</v>
      </c>
      <c r="F3032" s="48" t="str">
        <f t="shared" si="191"/>
        <v>7,10,340.00</v>
      </c>
    </row>
    <row r="3033" spans="1:6" x14ac:dyDescent="0.3">
      <c r="A3033" t="s">
        <v>409</v>
      </c>
      <c r="C3033" s="41" t="str">
        <f t="shared" si="188"/>
        <v>504012345</v>
      </c>
      <c r="D3033" s="41" t="str">
        <f t="shared" si="189"/>
        <v>SILVERCREST INDUSTRIES</v>
      </c>
      <c r="E3033" s="41" t="str">
        <f t="shared" si="190"/>
        <v>PRIVATE LIMITED</v>
      </c>
      <c r="F3033" s="48" t="str">
        <f t="shared" si="191"/>
        <v>9,45,210.00</v>
      </c>
    </row>
    <row r="3034" spans="1:6" x14ac:dyDescent="0.3">
      <c r="A3034" t="s">
        <v>410</v>
      </c>
      <c r="C3034" s="41" t="str">
        <f t="shared" si="188"/>
        <v>504023456</v>
      </c>
      <c r="D3034" s="41" t="str">
        <f t="shared" si="189"/>
        <v>MAHALAXMI TRADING CO</v>
      </c>
      <c r="E3034" s="41" t="str">
        <f t="shared" si="190"/>
        <v>PROPRIETOR</v>
      </c>
      <c r="F3034" s="48" t="str">
        <f t="shared" si="191"/>
        <v>0.00</v>
      </c>
    </row>
    <row r="3035" spans="1:6" x14ac:dyDescent="0.3">
      <c r="A3035" t="s">
        <v>411</v>
      </c>
      <c r="C3035" s="41" t="str">
        <f t="shared" si="188"/>
        <v>504034567</v>
      </c>
      <c r="D3035" s="41" t="str">
        <f t="shared" si="189"/>
        <v>EASTERN HEIGHTS INFRA</v>
      </c>
      <c r="E3035" s="41" t="str">
        <f t="shared" si="190"/>
        <v>PARTNERSHIP</v>
      </c>
      <c r="F3035" s="48" t="str">
        <f t="shared" si="191"/>
        <v>11,75,450.80</v>
      </c>
    </row>
    <row r="3036" spans="1:6" x14ac:dyDescent="0.3">
      <c r="A3036" t="s">
        <v>412</v>
      </c>
      <c r="C3036" s="41" t="str">
        <f t="shared" si="188"/>
        <v>504045678</v>
      </c>
      <c r="D3036" s="41" t="str">
        <f t="shared" si="189"/>
        <v>QUICKLINK SUPPLY CHAIN</v>
      </c>
      <c r="E3036" s="41" t="str">
        <f t="shared" si="190"/>
        <v>LLP</v>
      </c>
      <c r="F3036" s="48" t="str">
        <f t="shared" si="191"/>
        <v>9,540.00</v>
      </c>
    </row>
    <row r="3037" spans="1:6" x14ac:dyDescent="0.3">
      <c r="A3037" t="s">
        <v>413</v>
      </c>
      <c r="C3037" s="41" t="str">
        <f t="shared" si="188"/>
        <v>504056789</v>
      </c>
      <c r="D3037" s="41" t="str">
        <f t="shared" si="189"/>
        <v>MEDIWELL PHARMA CARE</v>
      </c>
      <c r="E3037" s="41" t="str">
        <f t="shared" si="190"/>
        <v>PRIVATE LIMITED</v>
      </c>
      <c r="F3037" s="48" t="str">
        <f t="shared" si="191"/>
        <v>6,82,300.00</v>
      </c>
    </row>
    <row r="3038" spans="1:6" x14ac:dyDescent="0.3">
      <c r="A3038" t="s">
        <v>414</v>
      </c>
      <c r="C3038" s="41" t="str">
        <f t="shared" si="188"/>
        <v>504067890</v>
      </c>
      <c r="D3038" s="41" t="str">
        <f t="shared" si="189"/>
        <v>SPICEJET FOODS</v>
      </c>
      <c r="E3038" s="41" t="str">
        <f t="shared" si="190"/>
        <v>PROPRIETOR</v>
      </c>
      <c r="F3038" s="48" t="str">
        <f t="shared" si="191"/>
        <v>4,850.25</v>
      </c>
    </row>
    <row r="3039" spans="1:6" x14ac:dyDescent="0.3">
      <c r="A3039" t="s">
        <v>415</v>
      </c>
      <c r="C3039" s="41" t="str">
        <f t="shared" si="188"/>
        <v>504078901</v>
      </c>
      <c r="D3039" s="41" t="str">
        <f t="shared" si="189"/>
        <v>TRANSINDIA CARRIERS</v>
      </c>
      <c r="E3039" s="41" t="str">
        <f t="shared" si="190"/>
        <v>PARTNERSHIP</v>
      </c>
      <c r="F3039" s="48" t="str">
        <f t="shared" si="191"/>
        <v>7,95,640.00</v>
      </c>
    </row>
    <row r="3040" spans="1:6" x14ac:dyDescent="0.3">
      <c r="A3040" t="s">
        <v>416</v>
      </c>
      <c r="C3040" s="41" t="str">
        <f t="shared" si="188"/>
        <v>504089012</v>
      </c>
      <c r="D3040" s="41" t="str">
        <f t="shared" si="189"/>
        <v>CLOUDWAY CONSULTANTS</v>
      </c>
      <c r="E3040" s="41" t="str">
        <f t="shared" si="190"/>
        <v>LLP</v>
      </c>
      <c r="F3040" s="48" t="str">
        <f t="shared" si="191"/>
        <v>3,55,000.00</v>
      </c>
    </row>
    <row r="3041" spans="1:6" x14ac:dyDescent="0.3">
      <c r="A3041" t="s">
        <v>417</v>
      </c>
      <c r="C3041" s="41" t="str">
        <f t="shared" si="188"/>
        <v>504090123</v>
      </c>
      <c r="D3041" s="41" t="str">
        <f t="shared" si="189"/>
        <v>TRISTAR STEEL FABRICATION</v>
      </c>
      <c r="E3041" s="41" t="str">
        <f t="shared" si="190"/>
        <v>PRIVATE LIMITED</v>
      </c>
      <c r="F3041" s="48" t="str">
        <f t="shared" si="191"/>
        <v>0.00</v>
      </c>
    </row>
    <row r="3042" spans="1:6" x14ac:dyDescent="0.3">
      <c r="A3042" t="s">
        <v>418</v>
      </c>
      <c r="C3042" s="41" t="str">
        <f t="shared" si="188"/>
        <v>504101234</v>
      </c>
      <c r="D3042" s="41" t="str">
        <f t="shared" si="189"/>
        <v>ORANGE BLOSSOM TEXTILES</v>
      </c>
      <c r="E3042" s="41" t="str">
        <f t="shared" si="190"/>
        <v>PARTNERSHIP</v>
      </c>
      <c r="F3042" s="48" t="str">
        <f t="shared" si="191"/>
        <v>8,10,240.00</v>
      </c>
    </row>
    <row r="3043" spans="1:6" x14ac:dyDescent="0.3">
      <c r="A3043" t="s">
        <v>419</v>
      </c>
      <c r="C3043" s="41" t="str">
        <f t="shared" si="188"/>
        <v>504112345</v>
      </c>
      <c r="D3043" s="41" t="str">
        <f t="shared" si="189"/>
        <v>HORIZON URBAN DEVELOPERS</v>
      </c>
      <c r="E3043" s="41" t="str">
        <f t="shared" si="190"/>
        <v>PRIVATE LIMITED</v>
      </c>
      <c r="F3043" s="48" t="str">
        <f t="shared" si="191"/>
        <v>12,500.00</v>
      </c>
    </row>
    <row r="3044" spans="1:6" x14ac:dyDescent="0.3">
      <c r="A3044" t="s">
        <v>420</v>
      </c>
      <c r="C3044" s="41" t="str">
        <f t="shared" si="188"/>
        <v>504123456</v>
      </c>
      <c r="D3044" s="41" t="str">
        <f t="shared" si="189"/>
        <v>FRESHBITE AGRO PRODUCTS</v>
      </c>
      <c r="E3044" s="41" t="str">
        <f t="shared" si="190"/>
        <v>PROPRIETOR</v>
      </c>
      <c r="F3044" s="48" t="str">
        <f t="shared" si="191"/>
        <v>3,15,980.90</v>
      </c>
    </row>
    <row r="3045" spans="1:6" x14ac:dyDescent="0.3">
      <c r="A3045" t="s">
        <v>421</v>
      </c>
      <c r="C3045" s="41" t="str">
        <f t="shared" si="188"/>
        <v>504134567</v>
      </c>
      <c r="D3045" s="41" t="str">
        <f t="shared" si="189"/>
        <v>DIGITALWAVE SYSTEMS</v>
      </c>
      <c r="E3045" s="41" t="str">
        <f t="shared" si="190"/>
        <v>LLP</v>
      </c>
      <c r="F3045" s="48" t="str">
        <f t="shared" si="191"/>
        <v>18,750.00</v>
      </c>
    </row>
    <row r="3046" spans="1:6" x14ac:dyDescent="0.3">
      <c r="A3046" t="s">
        <v>422</v>
      </c>
      <c r="C3046" s="41" t="str">
        <f t="shared" si="188"/>
        <v>504145678</v>
      </c>
      <c r="D3046" s="41" t="str">
        <f t="shared" si="189"/>
        <v>SUNTECH PACKAGING</v>
      </c>
      <c r="E3046" s="41" t="str">
        <f t="shared" si="190"/>
        <v>PRIVATE LIMITED</v>
      </c>
      <c r="F3046" s="48" t="str">
        <f t="shared" si="191"/>
        <v>5,28,450.00</v>
      </c>
    </row>
    <row r="3047" spans="1:6" x14ac:dyDescent="0.3">
      <c r="A3047" t="s">
        <v>423</v>
      </c>
      <c r="C3047" s="41" t="str">
        <f t="shared" si="188"/>
        <v>504156789</v>
      </c>
      <c r="D3047" s="41" t="str">
        <f t="shared" si="189"/>
        <v>IMPERIAL OVERSEAS TRADERS</v>
      </c>
      <c r="E3047" s="41" t="str">
        <f t="shared" si="190"/>
        <v>PARTNERSHIP</v>
      </c>
      <c r="F3047" s="48" t="str">
        <f t="shared" si="191"/>
        <v>0.00</v>
      </c>
    </row>
    <row r="3048" spans="1:6" x14ac:dyDescent="0.3">
      <c r="A3048" t="s">
        <v>424</v>
      </c>
      <c r="C3048" s="41" t="str">
        <f t="shared" si="188"/>
        <v>504167890</v>
      </c>
      <c r="D3048" s="41" t="str">
        <f t="shared" si="189"/>
        <v>ALPHATECH ENGINEERS</v>
      </c>
      <c r="E3048" s="41" t="str">
        <f t="shared" si="190"/>
        <v>PRIVATE LIMITED</v>
      </c>
      <c r="F3048" s="48" t="str">
        <f t="shared" si="191"/>
        <v>2,29,450.00</v>
      </c>
    </row>
    <row r="3049" spans="1:6" x14ac:dyDescent="0.3">
      <c r="A3049" t="s">
        <v>425</v>
      </c>
      <c r="C3049" s="41" t="str">
        <f t="shared" si="188"/>
        <v>504178901</v>
      </c>
      <c r="D3049" s="41" t="str">
        <f t="shared" si="189"/>
        <v>SHREE GANESH MEDICALS</v>
      </c>
      <c r="E3049" s="41" t="str">
        <f t="shared" si="190"/>
        <v>PROPRIETOR</v>
      </c>
      <c r="F3049" s="48" t="str">
        <f t="shared" si="191"/>
        <v>66,500.00</v>
      </c>
    </row>
    <row r="3050" spans="1:6" x14ac:dyDescent="0.3">
      <c r="A3050" t="s">
        <v>426</v>
      </c>
      <c r="C3050" s="41" t="str">
        <f t="shared" si="188"/>
        <v>504189012</v>
      </c>
      <c r="D3050" s="41" t="str">
        <f t="shared" si="189"/>
        <v>POWERHOUSE ELECTRONICS</v>
      </c>
      <c r="E3050" s="41" t="str">
        <f t="shared" si="190"/>
        <v>LLP</v>
      </c>
      <c r="F3050" s="48" t="str">
        <f t="shared" si="191"/>
        <v>14,15,000.00</v>
      </c>
    </row>
    <row r="3051" spans="1:6" x14ac:dyDescent="0.3">
      <c r="A3051" t="s">
        <v>427</v>
      </c>
      <c r="C3051" s="41" t="str">
        <f t="shared" si="188"/>
        <v>504190123</v>
      </c>
      <c r="D3051" s="41" t="str">
        <f t="shared" si="189"/>
        <v>INNOTECH BUSINESS PARK</v>
      </c>
      <c r="E3051" s="41" t="str">
        <f t="shared" si="190"/>
        <v>PRIVATE LIMITED</v>
      </c>
      <c r="F3051" s="48" t="str">
        <f t="shared" si="191"/>
        <v>8,780.00</v>
      </c>
    </row>
    <row r="3052" spans="1:6" x14ac:dyDescent="0.3">
      <c r="A3052" t="s">
        <v>428</v>
      </c>
      <c r="C3052" s="41" t="str">
        <f t="shared" si="188"/>
        <v>504201234</v>
      </c>
      <c r="D3052" s="41" t="str">
        <f t="shared" si="189"/>
        <v>STONEWORLD GRANITES</v>
      </c>
      <c r="E3052" s="41" t="str">
        <f t="shared" si="190"/>
        <v>PARTNERSHIP</v>
      </c>
      <c r="F3052" s="48" t="str">
        <f t="shared" si="191"/>
        <v>6,25,600.00</v>
      </c>
    </row>
    <row r="3053" spans="1:6" x14ac:dyDescent="0.3">
      <c r="A3053" t="s">
        <v>429</v>
      </c>
      <c r="C3053" s="41" t="str">
        <f t="shared" si="188"/>
        <v>504212345</v>
      </c>
      <c r="D3053" s="41" t="str">
        <f t="shared" si="189"/>
        <v>GREENMEADOW DAIRY</v>
      </c>
      <c r="E3053" s="41" t="str">
        <f t="shared" si="190"/>
        <v>PRIVATE LIMITED</v>
      </c>
      <c r="F3053" s="48" t="str">
        <f t="shared" si="191"/>
        <v>4,75,450.25</v>
      </c>
    </row>
    <row r="3054" spans="1:6" x14ac:dyDescent="0.3">
      <c r="A3054" t="s">
        <v>430</v>
      </c>
      <c r="C3054" s="41" t="str">
        <f t="shared" si="188"/>
        <v>504223456</v>
      </c>
      <c r="D3054" s="41" t="str">
        <f t="shared" si="189"/>
        <v>RAJ ENTERPRISES</v>
      </c>
      <c r="E3054" s="41" t="str">
        <f t="shared" si="190"/>
        <v>PROPRIETOR</v>
      </c>
      <c r="F3054" s="48" t="str">
        <f t="shared" si="191"/>
        <v>2,200.00</v>
      </c>
    </row>
    <row r="3055" spans="1:6" x14ac:dyDescent="0.3">
      <c r="A3055" t="s">
        <v>431</v>
      </c>
      <c r="C3055" s="41" t="str">
        <f t="shared" si="188"/>
        <v>504234567</v>
      </c>
      <c r="D3055" s="41" t="str">
        <f t="shared" si="189"/>
        <v>VECTOR PRECISION TOOLS</v>
      </c>
      <c r="E3055" s="41" t="str">
        <f t="shared" si="190"/>
        <v>LLP</v>
      </c>
      <c r="F3055" s="48" t="str">
        <f t="shared" si="191"/>
        <v>9,75,600.00</v>
      </c>
    </row>
    <row r="3056" spans="1:6" x14ac:dyDescent="0.3">
      <c r="A3056" t="s">
        <v>432</v>
      </c>
      <c r="C3056" s="41" t="str">
        <f t="shared" si="188"/>
        <v>504245678</v>
      </c>
      <c r="D3056" s="41" t="str">
        <f t="shared" si="189"/>
        <v>UNITY HOUSEKEEPING SERVICES</v>
      </c>
      <c r="E3056" s="41" t="str">
        <f t="shared" si="190"/>
        <v>PARTNERSHIP</v>
      </c>
      <c r="F3056" s="48" t="str">
        <f t="shared" si="191"/>
        <v>7,540.00</v>
      </c>
    </row>
    <row r="3057" spans="1:6" x14ac:dyDescent="0.3">
      <c r="A3057" t="s">
        <v>433</v>
      </c>
      <c r="C3057" s="41" t="str">
        <f t="shared" si="188"/>
        <v>504256789</v>
      </c>
      <c r="D3057" s="41" t="str">
        <f t="shared" si="189"/>
        <v>ZENITH RETAIL MART</v>
      </c>
      <c r="E3057" s="41" t="str">
        <f t="shared" si="190"/>
        <v>PRIVATE LIMITED</v>
      </c>
      <c r="F3057" s="48" t="str">
        <f t="shared" si="191"/>
        <v>17,12,300.00</v>
      </c>
    </row>
    <row r="3058" spans="1:6" x14ac:dyDescent="0.3">
      <c r="A3058" t="s">
        <v>434</v>
      </c>
      <c r="C3058" s="41" t="str">
        <f t="shared" si="188"/>
        <v>504267890</v>
      </c>
      <c r="D3058" s="41" t="str">
        <f t="shared" si="189"/>
        <v>SWEETWORLD BAKERS</v>
      </c>
      <c r="E3058" s="41" t="str">
        <f t="shared" si="190"/>
        <v>PROPRIETOR</v>
      </c>
      <c r="F3058" s="48" t="str">
        <f t="shared" si="191"/>
        <v>5,650.75</v>
      </c>
    </row>
    <row r="3059" spans="1:6" x14ac:dyDescent="0.3">
      <c r="A3059" t="s">
        <v>435</v>
      </c>
      <c r="C3059" s="41" t="str">
        <f t="shared" si="188"/>
        <v>504278901</v>
      </c>
      <c r="D3059" s="41" t="str">
        <f t="shared" si="189"/>
        <v>OM SAI FREIGHT MOVERS</v>
      </c>
      <c r="E3059" s="41" t="str">
        <f t="shared" si="190"/>
        <v>PARTNERSHIP</v>
      </c>
      <c r="F3059" s="48" t="str">
        <f t="shared" si="191"/>
        <v>6,80,876.00</v>
      </c>
    </row>
    <row r="3060" spans="1:6" x14ac:dyDescent="0.3">
      <c r="A3060" t="s">
        <v>436</v>
      </c>
      <c r="C3060" s="41" t="str">
        <f t="shared" si="188"/>
        <v>504289012</v>
      </c>
      <c r="D3060" s="41" t="str">
        <f t="shared" si="189"/>
        <v>SKYHIGH SOFTWARE HUB</v>
      </c>
      <c r="E3060" s="41" t="str">
        <f t="shared" si="190"/>
        <v>LLP</v>
      </c>
      <c r="F3060" s="48" t="str">
        <f t="shared" si="191"/>
        <v>4,75,000.00</v>
      </c>
    </row>
    <row r="3061" spans="1:6" x14ac:dyDescent="0.3">
      <c r="A3061" t="s">
        <v>437</v>
      </c>
      <c r="C3061" s="41" t="str">
        <f t="shared" si="188"/>
        <v>504290123</v>
      </c>
      <c r="D3061" s="41" t="str">
        <f t="shared" si="189"/>
        <v>GREENFIELD PLYWOOD INDUSTRIES</v>
      </c>
      <c r="E3061" s="41" t="str">
        <f t="shared" si="190"/>
        <v>PRIVATE LIMITED</v>
      </c>
      <c r="F3061" s="48" t="str">
        <f t="shared" si="191"/>
        <v>0.00</v>
      </c>
    </row>
    <row r="3062" spans="1:6" x14ac:dyDescent="0.3">
      <c r="A3062" t="s">
        <v>438</v>
      </c>
      <c r="C3062" s="41" t="str">
        <f t="shared" si="188"/>
        <v>504301234</v>
      </c>
      <c r="D3062" s="41" t="str">
        <f t="shared" si="189"/>
        <v>WESTCOAST BUILDERS</v>
      </c>
      <c r="E3062" s="41" t="str">
        <f t="shared" si="190"/>
        <v>PARTNERSHIP</v>
      </c>
      <c r="F3062" s="48" t="str">
        <f t="shared" si="191"/>
        <v>9,10,340.00</v>
      </c>
    </row>
    <row r="3063" spans="1:6" x14ac:dyDescent="0.3">
      <c r="A3063" t="s">
        <v>439</v>
      </c>
      <c r="C3063" s="41" t="str">
        <f t="shared" si="188"/>
        <v>504312345</v>
      </c>
      <c r="D3063" s="41" t="str">
        <f t="shared" si="189"/>
        <v>BRILLIANT MINDS ACADEMY</v>
      </c>
      <c r="E3063" s="41" t="str">
        <f t="shared" si="190"/>
        <v>PRIVATE LIMITED</v>
      </c>
      <c r="F3063" s="48" t="str">
        <f t="shared" si="191"/>
        <v>3,800.00</v>
      </c>
    </row>
    <row r="3064" spans="1:6" x14ac:dyDescent="0.3">
      <c r="A3064" t="s">
        <v>440</v>
      </c>
      <c r="C3064" s="41" t="str">
        <f t="shared" si="188"/>
        <v>504323456</v>
      </c>
      <c r="D3064" s="41" t="str">
        <f t="shared" si="189"/>
        <v>GOLDEN HARVEST DAIRY</v>
      </c>
      <c r="E3064" s="41" t="str">
        <f t="shared" si="190"/>
        <v>PROPRIETOR</v>
      </c>
      <c r="F3064" s="48" t="str">
        <f t="shared" si="191"/>
        <v>7,25,210.90</v>
      </c>
    </row>
    <row r="3065" spans="1:6" x14ac:dyDescent="0.3">
      <c r="A3065" t="s">
        <v>441</v>
      </c>
      <c r="C3065" s="41" t="str">
        <f t="shared" si="188"/>
        <v>504334567</v>
      </c>
      <c r="D3065" s="41" t="str">
        <f t="shared" si="189"/>
        <v>SPEEDLINE COURIER NETWORK</v>
      </c>
      <c r="E3065" s="41" t="str">
        <f t="shared" si="190"/>
        <v>LLP</v>
      </c>
      <c r="F3065" s="48" t="str">
        <f t="shared" si="191"/>
        <v>23,750.00</v>
      </c>
    </row>
    <row r="3066" spans="1:6" x14ac:dyDescent="0.3">
      <c r="A3066" t="s">
        <v>442</v>
      </c>
      <c r="C3066" s="41" t="str">
        <f t="shared" si="188"/>
        <v>504345678</v>
      </c>
      <c r="D3066" s="41" t="str">
        <f t="shared" si="189"/>
        <v>URBANEDGE PRINT MEDIA</v>
      </c>
      <c r="E3066" s="41" t="str">
        <f t="shared" si="190"/>
        <v>PRIVATE LIMITED</v>
      </c>
      <c r="F3066" s="48" t="str">
        <f t="shared" si="191"/>
        <v>6,48,999.00</v>
      </c>
    </row>
    <row r="3067" spans="1:6" x14ac:dyDescent="0.3">
      <c r="A3067" t="s">
        <v>443</v>
      </c>
      <c r="C3067" s="41" t="str">
        <f t="shared" si="188"/>
        <v>504356789</v>
      </c>
      <c r="D3067" s="41" t="str">
        <f t="shared" si="189"/>
        <v>HERITAGE SILK EXPORTS</v>
      </c>
      <c r="E3067" s="41" t="str">
        <f t="shared" si="190"/>
        <v>PARTNERSHIP</v>
      </c>
      <c r="F3067" s="48" t="str">
        <f t="shared" si="191"/>
        <v>0.00</v>
      </c>
    </row>
    <row r="3068" spans="1:6" x14ac:dyDescent="0.3">
      <c r="A3068" t="s">
        <v>444</v>
      </c>
      <c r="C3068" s="41" t="str">
        <f t="shared" si="188"/>
        <v>504367890</v>
      </c>
      <c r="D3068" s="41" t="str">
        <f t="shared" si="189"/>
        <v>BIOCARE HEALTH SOLUTIONS</v>
      </c>
      <c r="E3068" s="41" t="str">
        <f t="shared" si="190"/>
        <v>PRIVATE LIMITED</v>
      </c>
      <c r="F3068" s="48" t="str">
        <f t="shared" si="191"/>
        <v>3,49,450.00</v>
      </c>
    </row>
    <row r="3069" spans="1:6" x14ac:dyDescent="0.3">
      <c r="A3069" t="s">
        <v>445</v>
      </c>
      <c r="C3069" s="41" t="str">
        <f t="shared" si="188"/>
        <v>504378901</v>
      </c>
      <c r="D3069" s="41" t="str">
        <f t="shared" si="189"/>
        <v>SHREE RAM DISTRIBUTORS</v>
      </c>
      <c r="E3069" s="41" t="str">
        <f t="shared" si="190"/>
        <v>PROPRIETOR</v>
      </c>
      <c r="F3069" s="48" t="str">
        <f t="shared" si="191"/>
        <v>1,06,500.00</v>
      </c>
    </row>
    <row r="3070" spans="1:6" x14ac:dyDescent="0.3">
      <c r="A3070" t="s">
        <v>446</v>
      </c>
      <c r="C3070" s="41" t="str">
        <f t="shared" si="188"/>
        <v>504389012</v>
      </c>
      <c r="D3070" s="41" t="str">
        <f t="shared" si="189"/>
        <v>SOLARMAX POWER SYSTEMS</v>
      </c>
      <c r="E3070" s="41" t="str">
        <f t="shared" si="190"/>
        <v>LLP</v>
      </c>
      <c r="F3070" s="48" t="str">
        <f t="shared" si="191"/>
        <v>13,25,000.00</v>
      </c>
    </row>
    <row r="3071" spans="1:6" x14ac:dyDescent="0.3">
      <c r="A3071" t="s">
        <v>447</v>
      </c>
      <c r="C3071" s="41" t="str">
        <f t="shared" si="188"/>
        <v>504390123</v>
      </c>
      <c r="D3071" s="41" t="str">
        <f t="shared" si="189"/>
        <v>GLOBALCORE CONSULTING</v>
      </c>
      <c r="E3071" s="41" t="str">
        <f t="shared" si="190"/>
        <v>PRIVATE LIMITED</v>
      </c>
      <c r="F3071" s="48" t="str">
        <f t="shared" si="191"/>
        <v>9,980.00</v>
      </c>
    </row>
    <row r="3072" spans="1:6" x14ac:dyDescent="0.3">
      <c r="A3072" t="s">
        <v>448</v>
      </c>
      <c r="C3072" s="41" t="str">
        <f t="shared" si="188"/>
        <v>504401234</v>
      </c>
      <c r="D3072" s="41" t="str">
        <f t="shared" si="189"/>
        <v>ZENPRO ENGINEERING WORKS</v>
      </c>
      <c r="E3072" s="41" t="str">
        <f t="shared" si="190"/>
        <v>PARTNERSHIP</v>
      </c>
      <c r="F3072" s="48" t="str">
        <f t="shared" si="191"/>
        <v>7,55,600.00</v>
      </c>
    </row>
    <row r="3073" spans="1:6" x14ac:dyDescent="0.3">
      <c r="A3073" t="s">
        <v>449</v>
      </c>
      <c r="C3073" s="41" t="str">
        <f t="shared" si="188"/>
        <v>504412345</v>
      </c>
      <c r="D3073" s="41" t="str">
        <f t="shared" si="189"/>
        <v>AURORA PLASTIC PACK</v>
      </c>
      <c r="E3073" s="41" t="str">
        <f t="shared" si="190"/>
        <v>PRIVATE LIMITED</v>
      </c>
      <c r="F3073" s="48" t="str">
        <f t="shared" si="191"/>
        <v>5,95,890.25</v>
      </c>
    </row>
    <row r="3074" spans="1:6" x14ac:dyDescent="0.3">
      <c r="A3074" t="s">
        <v>450</v>
      </c>
      <c r="C3074" s="41" t="str">
        <f t="shared" si="188"/>
        <v>504423456</v>
      </c>
      <c r="D3074" s="41" t="str">
        <f t="shared" si="189"/>
        <v>NAVJEEVAN TRADERS</v>
      </c>
      <c r="E3074" s="41" t="str">
        <f t="shared" si="190"/>
        <v>PROPRIETOR</v>
      </c>
      <c r="F3074" s="48" t="str">
        <f t="shared" si="191"/>
        <v>4,200.00</v>
      </c>
    </row>
    <row r="3075" spans="1:6" x14ac:dyDescent="0.3">
      <c r="A3075" t="s">
        <v>451</v>
      </c>
      <c r="C3075" s="41" t="str">
        <f t="shared" si="188"/>
        <v>504434567</v>
      </c>
      <c r="D3075" s="41" t="str">
        <f t="shared" si="189"/>
        <v>TITAN INFRA STRUCTURES</v>
      </c>
      <c r="E3075" s="41" t="str">
        <f t="shared" si="190"/>
        <v>LLP</v>
      </c>
      <c r="F3075" s="48" t="str">
        <f t="shared" si="191"/>
        <v>18,75,600.00</v>
      </c>
    </row>
    <row r="3076" spans="1:6" x14ac:dyDescent="0.3">
      <c r="A3076" t="s">
        <v>452</v>
      </c>
      <c r="C3076" s="41" t="str">
        <f t="shared" ref="C3076:C3139" si="192">TRIM(_xlfn.TEXTBEFORE(TRIM(A3075), " "))</f>
        <v>504445678</v>
      </c>
      <c r="D3076" s="41" t="str">
        <f t="shared" ref="D3076:D3139" si="193">TRIM(_xlfn.TEXTBEFORE(_xlfn.TEXTAFTER(TRIM(A3075), " "), "-"))</f>
        <v>PRIMEWATCH SECURITY SERVICES</v>
      </c>
      <c r="E3076" s="41" t="str">
        <f t="shared" ref="E3076:E3139" si="194">TRIM(_xlfn.TEXTBEFORE(_xlfn.TEXTAFTER(A3075, "-"), "Internal"))</f>
        <v>PARTNERSHIP</v>
      </c>
      <c r="F3076" s="48" t="str">
        <f t="shared" ref="F3076:F3139" si="195">TRIM(_xlfn.TEXTBEFORE(_xlfn.TEXTAFTER(A3075, "₹"), " ", -1))</f>
        <v>6,540.00</v>
      </c>
    </row>
    <row r="3077" spans="1:6" x14ac:dyDescent="0.3">
      <c r="A3077" t="s">
        <v>453</v>
      </c>
      <c r="C3077" s="41" t="str">
        <f t="shared" si="192"/>
        <v>504456789</v>
      </c>
      <c r="D3077" s="41" t="str">
        <f t="shared" si="193"/>
        <v>SUNGLOW PAPER MILLS</v>
      </c>
      <c r="E3077" s="41" t="str">
        <f t="shared" si="194"/>
        <v>PRIVATE LIMITED</v>
      </c>
      <c r="F3077" s="48" t="str">
        <f t="shared" si="195"/>
        <v>11,82,300.00</v>
      </c>
    </row>
    <row r="3078" spans="1:6" x14ac:dyDescent="0.3">
      <c r="A3078" t="s">
        <v>454</v>
      </c>
      <c r="C3078" s="41" t="str">
        <f t="shared" si="192"/>
        <v>504467890</v>
      </c>
      <c r="D3078" s="41" t="str">
        <f t="shared" si="193"/>
        <v>VISIONARY MEDIA SOLUTIONS</v>
      </c>
      <c r="E3078" s="41" t="str">
        <f t="shared" si="194"/>
        <v>PROPRIETOR</v>
      </c>
      <c r="F3078" s="48" t="str">
        <f t="shared" si="195"/>
        <v>7,450.75</v>
      </c>
    </row>
    <row r="3079" spans="1:6" x14ac:dyDescent="0.3">
      <c r="A3079" t="s">
        <v>455</v>
      </c>
      <c r="C3079" s="41" t="str">
        <f t="shared" si="192"/>
        <v>504478901</v>
      </c>
      <c r="D3079" s="41" t="str">
        <f t="shared" si="193"/>
        <v>NORTHSTAR GLOBAL SHIPPING</v>
      </c>
      <c r="E3079" s="41" t="str">
        <f t="shared" si="194"/>
        <v>PARTNERSHIP</v>
      </c>
      <c r="F3079" s="48" t="str">
        <f t="shared" si="195"/>
        <v>5,90,876.00</v>
      </c>
    </row>
    <row r="3080" spans="1:6" x14ac:dyDescent="0.3">
      <c r="A3080" t="s">
        <v>456</v>
      </c>
      <c r="C3080" s="41" t="str">
        <f t="shared" si="192"/>
        <v>504489012</v>
      </c>
      <c r="D3080" s="41" t="str">
        <f t="shared" si="193"/>
        <v>TECHVERSE INNOVATIONS</v>
      </c>
      <c r="E3080" s="41" t="str">
        <f t="shared" si="194"/>
        <v>LLP</v>
      </c>
      <c r="F3080" s="48" t="str">
        <f t="shared" si="195"/>
        <v>3,75,000.00</v>
      </c>
    </row>
    <row r="3081" spans="1:6" x14ac:dyDescent="0.3">
      <c r="A3081" t="s">
        <v>457</v>
      </c>
      <c r="C3081" s="41" t="str">
        <f t="shared" si="192"/>
        <v>504490123</v>
      </c>
      <c r="D3081" s="41" t="str">
        <f t="shared" si="193"/>
        <v>RIVERGOLD AGRO PRODUCTS</v>
      </c>
      <c r="E3081" s="41" t="str">
        <f t="shared" si="194"/>
        <v>PRIVATE LIMITED</v>
      </c>
      <c r="F3081" s="48" t="str">
        <f t="shared" si="195"/>
        <v>0.00</v>
      </c>
    </row>
    <row r="3082" spans="1:6" x14ac:dyDescent="0.3">
      <c r="A3082" t="s">
        <v>458</v>
      </c>
      <c r="C3082" s="41" t="str">
        <f t="shared" si="192"/>
        <v>504501234</v>
      </c>
      <c r="D3082" s="41" t="str">
        <f t="shared" si="193"/>
        <v>ARCADIA HOME INTERIORS</v>
      </c>
      <c r="E3082" s="41" t="str">
        <f t="shared" si="194"/>
        <v>PARTNERSHIP</v>
      </c>
      <c r="F3082" s="48" t="str">
        <f t="shared" si="195"/>
        <v>6,40,340.00</v>
      </c>
    </row>
    <row r="3083" spans="1:6" x14ac:dyDescent="0.3">
      <c r="A3083" t="s">
        <v>459</v>
      </c>
      <c r="C3083" s="41" t="str">
        <f t="shared" si="192"/>
        <v>504512345</v>
      </c>
      <c r="D3083" s="41" t="str">
        <f t="shared" si="193"/>
        <v>SILVEROAK POLYMERS</v>
      </c>
      <c r="E3083" s="41" t="str">
        <f t="shared" si="194"/>
        <v>PRIVATE LIMITED</v>
      </c>
      <c r="F3083" s="48" t="str">
        <f t="shared" si="195"/>
        <v>8,95,920.00</v>
      </c>
    </row>
    <row r="3084" spans="1:6" x14ac:dyDescent="0.3">
      <c r="A3084" t="s">
        <v>460</v>
      </c>
      <c r="C3084" s="41" t="str">
        <f t="shared" si="192"/>
        <v>504523456</v>
      </c>
      <c r="D3084" s="41" t="str">
        <f t="shared" si="193"/>
        <v>MAHAVEER GROCERY SUPPLIERS</v>
      </c>
      <c r="E3084" s="41" t="str">
        <f t="shared" si="194"/>
        <v>PROPRIETOR</v>
      </c>
      <c r="F3084" s="48" t="str">
        <f t="shared" si="195"/>
        <v>0.00</v>
      </c>
    </row>
    <row r="3085" spans="1:6" x14ac:dyDescent="0.3">
      <c r="A3085" t="s">
        <v>461</v>
      </c>
      <c r="C3085" s="41" t="str">
        <f t="shared" si="192"/>
        <v>504534567</v>
      </c>
      <c r="D3085" s="41" t="str">
        <f t="shared" si="193"/>
        <v>EASTERN SKYLINE DEVELOPERS</v>
      </c>
      <c r="E3085" s="41" t="str">
        <f t="shared" si="194"/>
        <v>PARTNERSHIP</v>
      </c>
      <c r="F3085" s="48" t="str">
        <f t="shared" si="195"/>
        <v>13,25,300.75</v>
      </c>
    </row>
    <row r="3086" spans="1:6" x14ac:dyDescent="0.3">
      <c r="A3086" t="s">
        <v>462</v>
      </c>
      <c r="C3086" s="41" t="str">
        <f t="shared" si="192"/>
        <v>504545678</v>
      </c>
      <c r="D3086" s="41" t="str">
        <f t="shared" si="193"/>
        <v>QUICKSHIFT TRANSPORTERS</v>
      </c>
      <c r="E3086" s="41" t="str">
        <f t="shared" si="194"/>
        <v>LLP</v>
      </c>
      <c r="F3086" s="48" t="str">
        <f t="shared" si="195"/>
        <v>12,540.00</v>
      </c>
    </row>
    <row r="3087" spans="1:6" x14ac:dyDescent="0.3">
      <c r="A3087" t="s">
        <v>463</v>
      </c>
      <c r="C3087" s="41" t="str">
        <f t="shared" si="192"/>
        <v>504556789</v>
      </c>
      <c r="D3087" s="41" t="str">
        <f t="shared" si="193"/>
        <v>MEDICURE PHARMA INDIA</v>
      </c>
      <c r="E3087" s="41" t="str">
        <f t="shared" si="194"/>
        <v>PRIVATE LIMITED</v>
      </c>
      <c r="F3087" s="48" t="str">
        <f t="shared" si="195"/>
        <v>9,12,800.00</v>
      </c>
    </row>
    <row r="3088" spans="1:6" x14ac:dyDescent="0.3">
      <c r="A3088" t="s">
        <v>464</v>
      </c>
      <c r="C3088" s="41" t="str">
        <f t="shared" si="192"/>
        <v>504567890</v>
      </c>
      <c r="D3088" s="41" t="str">
        <f t="shared" si="193"/>
        <v>SPICY KING FOODS</v>
      </c>
      <c r="E3088" s="41" t="str">
        <f t="shared" si="194"/>
        <v>PROPRIETOR</v>
      </c>
      <c r="F3088" s="48" t="str">
        <f t="shared" si="195"/>
        <v>6,450.50</v>
      </c>
    </row>
    <row r="3089" spans="1:6" x14ac:dyDescent="0.3">
      <c r="A3089" t="s">
        <v>465</v>
      </c>
      <c r="C3089" s="41" t="str">
        <f t="shared" si="192"/>
        <v>504578901</v>
      </c>
      <c r="D3089" s="41" t="str">
        <f t="shared" si="193"/>
        <v>TRANSWORLD SHIPPING</v>
      </c>
      <c r="E3089" s="41" t="str">
        <f t="shared" si="194"/>
        <v>PARTNERSHIP</v>
      </c>
      <c r="F3089" s="48" t="str">
        <f t="shared" si="195"/>
        <v>4,25,650.00</v>
      </c>
    </row>
    <row r="3090" spans="1:6" x14ac:dyDescent="0.3">
      <c r="A3090" t="s">
        <v>466</v>
      </c>
      <c r="C3090" s="41" t="str">
        <f t="shared" si="192"/>
        <v>504589012</v>
      </c>
      <c r="D3090" s="41" t="str">
        <f t="shared" si="193"/>
        <v>CLOUDMAX CONSULTING</v>
      </c>
      <c r="E3090" s="41" t="str">
        <f t="shared" si="194"/>
        <v>LLP</v>
      </c>
      <c r="F3090" s="48" t="str">
        <f t="shared" si="195"/>
        <v>2,75,000.00</v>
      </c>
    </row>
    <row r="3091" spans="1:6" x14ac:dyDescent="0.3">
      <c r="A3091" t="s">
        <v>467</v>
      </c>
      <c r="C3091" s="41" t="str">
        <f t="shared" si="192"/>
        <v>504590123</v>
      </c>
      <c r="D3091" s="41" t="str">
        <f t="shared" si="193"/>
        <v>TRIMAX INDUSTRIAL STEELS</v>
      </c>
      <c r="E3091" s="41" t="str">
        <f t="shared" si="194"/>
        <v>PRIVATE LIMITED</v>
      </c>
      <c r="F3091" s="48" t="str">
        <f t="shared" si="195"/>
        <v>0.00</v>
      </c>
    </row>
    <row r="3092" spans="1:6" x14ac:dyDescent="0.3">
      <c r="A3092" t="s">
        <v>468</v>
      </c>
      <c r="C3092" s="41" t="str">
        <f t="shared" si="192"/>
        <v>504601234</v>
      </c>
      <c r="D3092" s="41" t="str">
        <f t="shared" si="193"/>
        <v>ORBIT FASHION EXPORTS</v>
      </c>
      <c r="E3092" s="41" t="str">
        <f t="shared" si="194"/>
        <v>PARTNERSHIP</v>
      </c>
      <c r="F3092" s="48" t="str">
        <f t="shared" si="195"/>
        <v>5,80,340.00</v>
      </c>
    </row>
    <row r="3093" spans="1:6" x14ac:dyDescent="0.3">
      <c r="A3093" t="s">
        <v>469</v>
      </c>
      <c r="C3093" s="41" t="str">
        <f t="shared" si="192"/>
        <v>504612345</v>
      </c>
      <c r="D3093" s="41" t="str">
        <f t="shared" si="193"/>
        <v>HILLVIEW REALTY</v>
      </c>
      <c r="E3093" s="41" t="str">
        <f t="shared" si="194"/>
        <v>PRIVATE LIMITED</v>
      </c>
      <c r="F3093" s="48" t="str">
        <f t="shared" si="195"/>
        <v>5,300.00</v>
      </c>
    </row>
    <row r="3094" spans="1:6" x14ac:dyDescent="0.3">
      <c r="A3094" t="s">
        <v>470</v>
      </c>
      <c r="C3094" s="41" t="str">
        <f t="shared" si="192"/>
        <v>504623456</v>
      </c>
      <c r="D3094" s="41" t="str">
        <f t="shared" si="193"/>
        <v>FRESHFIELD AGRO INDUSTRIES</v>
      </c>
      <c r="E3094" s="41" t="str">
        <f t="shared" si="194"/>
        <v>PROPRIETOR</v>
      </c>
      <c r="F3094" s="48" t="str">
        <f t="shared" si="195"/>
        <v>6,25,110.90</v>
      </c>
    </row>
    <row r="3095" spans="1:6" x14ac:dyDescent="0.3">
      <c r="A3095" t="s">
        <v>471</v>
      </c>
      <c r="C3095" s="41" t="str">
        <f t="shared" si="192"/>
        <v>504634567</v>
      </c>
      <c r="D3095" s="41" t="str">
        <f t="shared" si="193"/>
        <v>DIGITECH INFRA SOLUTIONS</v>
      </c>
      <c r="E3095" s="41" t="str">
        <f t="shared" si="194"/>
        <v>LLP</v>
      </c>
      <c r="F3095" s="48" t="str">
        <f t="shared" si="195"/>
        <v>21,750.00</v>
      </c>
    </row>
    <row r="3096" spans="1:6" x14ac:dyDescent="0.3">
      <c r="A3096" t="s">
        <v>472</v>
      </c>
      <c r="C3096" s="41" t="str">
        <f t="shared" si="192"/>
        <v>504645678</v>
      </c>
      <c r="D3096" s="41" t="str">
        <f t="shared" si="193"/>
        <v>SUNRISE FLEX PACKAGING</v>
      </c>
      <c r="E3096" s="41" t="str">
        <f t="shared" si="194"/>
        <v>PRIVATE LIMITED</v>
      </c>
      <c r="F3096" s="48" t="str">
        <f t="shared" si="195"/>
        <v>4,28,999.00</v>
      </c>
    </row>
    <row r="3097" spans="1:6" x14ac:dyDescent="0.3">
      <c r="A3097" t="s">
        <v>473</v>
      </c>
      <c r="C3097" s="41" t="str">
        <f t="shared" si="192"/>
        <v>504656789</v>
      </c>
      <c r="D3097" s="41" t="str">
        <f t="shared" si="193"/>
        <v>IMPERIAL GLOBAL TRADE</v>
      </c>
      <c r="E3097" s="41" t="str">
        <f t="shared" si="194"/>
        <v>PARTNERSHIP</v>
      </c>
      <c r="F3097" s="48" t="str">
        <f t="shared" si="195"/>
        <v>0.00</v>
      </c>
    </row>
    <row r="3098" spans="1:6" x14ac:dyDescent="0.3">
      <c r="A3098" t="s">
        <v>474</v>
      </c>
      <c r="C3098" s="41" t="str">
        <f t="shared" si="192"/>
        <v>504667890</v>
      </c>
      <c r="D3098" s="41" t="str">
        <f t="shared" si="193"/>
        <v>ALTITUDE TECH ENGINEERS</v>
      </c>
      <c r="E3098" s="41" t="str">
        <f t="shared" si="194"/>
        <v>PRIVATE LIMITED</v>
      </c>
      <c r="F3098" s="48" t="str">
        <f t="shared" si="195"/>
        <v>2,79,450.00</v>
      </c>
    </row>
    <row r="3099" spans="1:6" x14ac:dyDescent="0.3">
      <c r="A3099" t="s">
        <v>475</v>
      </c>
      <c r="C3099" s="41" t="str">
        <f t="shared" si="192"/>
        <v>504678901</v>
      </c>
      <c r="D3099" s="41" t="str">
        <f t="shared" si="193"/>
        <v>SHREE SAI WHOLESALE MART</v>
      </c>
      <c r="E3099" s="41" t="str">
        <f t="shared" si="194"/>
        <v>PROPRIETOR</v>
      </c>
      <c r="F3099" s="48" t="str">
        <f t="shared" si="195"/>
        <v>76,500.00</v>
      </c>
    </row>
    <row r="3100" spans="1:6" x14ac:dyDescent="0.3">
      <c r="A3100" t="s">
        <v>476</v>
      </c>
      <c r="C3100" s="41" t="str">
        <f t="shared" si="192"/>
        <v>504689012</v>
      </c>
      <c r="D3100" s="41" t="str">
        <f t="shared" si="193"/>
        <v>POWERTRON ELECTRICALS</v>
      </c>
      <c r="E3100" s="41" t="str">
        <f t="shared" si="194"/>
        <v>LLP</v>
      </c>
      <c r="F3100" s="48" t="str">
        <f t="shared" si="195"/>
        <v>7,15,000.00</v>
      </c>
    </row>
    <row r="3101" spans="1:6" x14ac:dyDescent="0.3">
      <c r="A3101" t="s">
        <v>477</v>
      </c>
      <c r="C3101" s="41" t="str">
        <f t="shared" si="192"/>
        <v>504690123</v>
      </c>
      <c r="D3101" s="41" t="str">
        <f t="shared" si="193"/>
        <v>INNOVISION SOFTWARE PARK</v>
      </c>
      <c r="E3101" s="41" t="str">
        <f t="shared" si="194"/>
        <v>PRIVATE LIMITED</v>
      </c>
      <c r="F3101" s="48" t="str">
        <f t="shared" si="195"/>
        <v>5,780.00</v>
      </c>
    </row>
    <row r="3102" spans="1:6" x14ac:dyDescent="0.3">
      <c r="A3102" t="s">
        <v>478</v>
      </c>
      <c r="C3102" s="41" t="str">
        <f t="shared" si="192"/>
        <v>504701234</v>
      </c>
      <c r="D3102" s="41" t="str">
        <f t="shared" si="193"/>
        <v>STONECREST GRANITES</v>
      </c>
      <c r="E3102" s="41" t="str">
        <f t="shared" si="194"/>
        <v>PARTNERSHIP</v>
      </c>
      <c r="F3102" s="48" t="str">
        <f t="shared" si="195"/>
        <v>3,25,600.00</v>
      </c>
    </row>
    <row r="3103" spans="1:6" x14ac:dyDescent="0.3">
      <c r="A3103" t="s">
        <v>479</v>
      </c>
      <c r="C3103" s="41" t="str">
        <f t="shared" si="192"/>
        <v>504712345</v>
      </c>
      <c r="D3103" s="41" t="str">
        <f t="shared" si="193"/>
        <v>GREENDALE MILK PRODUCTS</v>
      </c>
      <c r="E3103" s="41" t="str">
        <f t="shared" si="194"/>
        <v>PRIVATE LIMITED</v>
      </c>
      <c r="F3103" s="48" t="str">
        <f t="shared" si="195"/>
        <v>6,15,450.25</v>
      </c>
    </row>
    <row r="3104" spans="1:6" x14ac:dyDescent="0.3">
      <c r="A3104" t="s">
        <v>480</v>
      </c>
      <c r="C3104" s="41" t="str">
        <f t="shared" si="192"/>
        <v>504723456</v>
      </c>
      <c r="D3104" s="41" t="str">
        <f t="shared" si="193"/>
        <v>RAJPUT ENTERPRISES</v>
      </c>
      <c r="E3104" s="41" t="str">
        <f t="shared" si="194"/>
        <v>PROPRIETOR</v>
      </c>
      <c r="F3104" s="48" t="str">
        <f t="shared" si="195"/>
        <v>7,200.00</v>
      </c>
    </row>
    <row r="3105" spans="1:6" x14ac:dyDescent="0.3">
      <c r="A3105" t="s">
        <v>481</v>
      </c>
      <c r="C3105" s="41" t="str">
        <f t="shared" si="192"/>
        <v>504734567</v>
      </c>
      <c r="D3105" s="41" t="str">
        <f t="shared" si="193"/>
        <v>VECTOR HEAVY EQUIPMENTS</v>
      </c>
      <c r="E3105" s="41" t="str">
        <f t="shared" si="194"/>
        <v>LLP</v>
      </c>
      <c r="F3105" s="48" t="str">
        <f t="shared" si="195"/>
        <v>10,75,600.00</v>
      </c>
    </row>
    <row r="3106" spans="1:6" x14ac:dyDescent="0.3">
      <c r="A3106" t="s">
        <v>482</v>
      </c>
      <c r="C3106" s="41" t="str">
        <f t="shared" si="192"/>
        <v>504745678</v>
      </c>
      <c r="D3106" s="41" t="str">
        <f t="shared" si="193"/>
        <v>UNITY FACILITY SOLUTIONS</v>
      </c>
      <c r="E3106" s="41" t="str">
        <f t="shared" si="194"/>
        <v>PARTNERSHIP</v>
      </c>
      <c r="F3106" s="48" t="str">
        <f t="shared" si="195"/>
        <v>5,540.00</v>
      </c>
    </row>
    <row r="3107" spans="1:6" x14ac:dyDescent="0.3">
      <c r="A3107" t="s">
        <v>483</v>
      </c>
      <c r="C3107" s="41" t="str">
        <f t="shared" si="192"/>
        <v>504756789</v>
      </c>
      <c r="D3107" s="41" t="str">
        <f t="shared" si="193"/>
        <v>ZENMART INDIA RETAIL</v>
      </c>
      <c r="E3107" s="41" t="str">
        <f t="shared" si="194"/>
        <v>PRIVATE LIMITED</v>
      </c>
      <c r="F3107" s="48" t="str">
        <f t="shared" si="195"/>
        <v>15,42,300.00</v>
      </c>
    </row>
    <row r="3108" spans="1:6" x14ac:dyDescent="0.3">
      <c r="A3108" t="s">
        <v>484</v>
      </c>
      <c r="C3108" s="41" t="str">
        <f t="shared" si="192"/>
        <v>504767890</v>
      </c>
      <c r="D3108" s="41" t="str">
        <f t="shared" si="193"/>
        <v>SWEETHEART FOODS</v>
      </c>
      <c r="E3108" s="41" t="str">
        <f t="shared" si="194"/>
        <v>PROPRIETOR</v>
      </c>
      <c r="F3108" s="48" t="str">
        <f t="shared" si="195"/>
        <v>8,450.75</v>
      </c>
    </row>
    <row r="3109" spans="1:6" x14ac:dyDescent="0.3">
      <c r="A3109" t="s">
        <v>485</v>
      </c>
      <c r="C3109" s="41" t="str">
        <f t="shared" si="192"/>
        <v>504778901</v>
      </c>
      <c r="D3109" s="41" t="str">
        <f t="shared" si="193"/>
        <v>OM FASTLINE LOGISTICS</v>
      </c>
      <c r="E3109" s="41" t="str">
        <f t="shared" si="194"/>
        <v>PARTNERSHIP</v>
      </c>
      <c r="F3109" s="48" t="str">
        <f t="shared" si="195"/>
        <v>4,90,876.00</v>
      </c>
    </row>
    <row r="3110" spans="1:6" x14ac:dyDescent="0.3">
      <c r="A3110" t="s">
        <v>486</v>
      </c>
      <c r="C3110" s="41" t="str">
        <f t="shared" si="192"/>
        <v>504789012</v>
      </c>
      <c r="D3110" s="41" t="str">
        <f t="shared" si="193"/>
        <v>SKYNET IT SOLUTIONS</v>
      </c>
      <c r="E3110" s="41" t="str">
        <f t="shared" si="194"/>
        <v>LLP</v>
      </c>
      <c r="F3110" s="48" t="str">
        <f t="shared" si="195"/>
        <v>3,25,000.00</v>
      </c>
    </row>
    <row r="3111" spans="1:6" x14ac:dyDescent="0.3">
      <c r="A3111" t="s">
        <v>487</v>
      </c>
      <c r="C3111" s="41" t="str">
        <f t="shared" si="192"/>
        <v>504790123</v>
      </c>
      <c r="D3111" s="41" t="str">
        <f t="shared" si="193"/>
        <v>GREENWORLD TIMBER INDUSTRIES</v>
      </c>
      <c r="E3111" s="41" t="str">
        <f t="shared" si="194"/>
        <v>PRIVATE LIMITED</v>
      </c>
      <c r="F3111" s="48" t="str">
        <f t="shared" si="195"/>
        <v>0.00</v>
      </c>
    </row>
    <row r="3112" spans="1:6" x14ac:dyDescent="0.3">
      <c r="A3112" t="s">
        <v>488</v>
      </c>
      <c r="C3112" s="41" t="str">
        <f t="shared" si="192"/>
        <v>504801234</v>
      </c>
      <c r="D3112" s="41" t="str">
        <f t="shared" si="193"/>
        <v>WESTPOINT PROPERTY DEVELOPERS</v>
      </c>
      <c r="E3112" s="41" t="str">
        <f t="shared" si="194"/>
        <v>PARTNERSHIP</v>
      </c>
      <c r="F3112" s="48" t="str">
        <f t="shared" si="195"/>
        <v>8,10,340.00</v>
      </c>
    </row>
    <row r="3113" spans="1:6" x14ac:dyDescent="0.3">
      <c r="A3113" t="s">
        <v>489</v>
      </c>
      <c r="C3113" s="41" t="str">
        <f t="shared" si="192"/>
        <v>504812345</v>
      </c>
      <c r="D3113" s="41" t="str">
        <f t="shared" si="193"/>
        <v>SILVERSTONE EXPORTS</v>
      </c>
      <c r="E3113" s="41" t="str">
        <f t="shared" si="194"/>
        <v>PRIVATE LIMITED</v>
      </c>
      <c r="F3113" s="48" t="str">
        <f t="shared" si="195"/>
        <v>7,45,210.00</v>
      </c>
    </row>
    <row r="3114" spans="1:6" x14ac:dyDescent="0.3">
      <c r="A3114" t="s">
        <v>490</v>
      </c>
      <c r="C3114" s="41" t="str">
        <f t="shared" si="192"/>
        <v>504823456</v>
      </c>
      <c r="D3114" s="41" t="str">
        <f t="shared" si="193"/>
        <v>MAHAVIR PROVISION STORES</v>
      </c>
      <c r="E3114" s="41" t="str">
        <f t="shared" si="194"/>
        <v>PROPRIETOR</v>
      </c>
      <c r="F3114" s="48" t="str">
        <f t="shared" si="195"/>
        <v>0.00</v>
      </c>
    </row>
    <row r="3115" spans="1:6" x14ac:dyDescent="0.3">
      <c r="A3115" t="s">
        <v>491</v>
      </c>
      <c r="C3115" s="41" t="str">
        <f t="shared" si="192"/>
        <v>504834567</v>
      </c>
      <c r="D3115" s="41" t="str">
        <f t="shared" si="193"/>
        <v>EASTERN INFRA VENTURES</v>
      </c>
      <c r="E3115" s="41" t="str">
        <f t="shared" si="194"/>
        <v>PARTNERSHIP</v>
      </c>
      <c r="F3115" s="48" t="str">
        <f t="shared" si="195"/>
        <v>12,85,340.75</v>
      </c>
    </row>
    <row r="3116" spans="1:6" x14ac:dyDescent="0.3">
      <c r="A3116" t="s">
        <v>492</v>
      </c>
      <c r="C3116" s="41" t="str">
        <f t="shared" si="192"/>
        <v>504845678</v>
      </c>
      <c r="D3116" s="41" t="str">
        <f t="shared" si="193"/>
        <v>QUICKMOVE SUPPLY CHAIN</v>
      </c>
      <c r="E3116" s="41" t="str">
        <f t="shared" si="194"/>
        <v>LLP</v>
      </c>
      <c r="F3116" s="48" t="str">
        <f t="shared" si="195"/>
        <v>8,540.00</v>
      </c>
    </row>
    <row r="3117" spans="1:6" x14ac:dyDescent="0.3">
      <c r="A3117" t="s">
        <v>493</v>
      </c>
      <c r="C3117" s="41" t="str">
        <f t="shared" si="192"/>
        <v>504856789</v>
      </c>
      <c r="D3117" s="41" t="str">
        <f t="shared" si="193"/>
        <v>MEDITECH PHARMA CARE</v>
      </c>
      <c r="E3117" s="41" t="str">
        <f t="shared" si="194"/>
        <v>PRIVATE LIMITED</v>
      </c>
      <c r="F3117" s="48" t="str">
        <f t="shared" si="195"/>
        <v>6,72,300.00</v>
      </c>
    </row>
    <row r="3118" spans="1:6" x14ac:dyDescent="0.3">
      <c r="A3118" t="s">
        <v>494</v>
      </c>
      <c r="C3118" s="41" t="str">
        <f t="shared" si="192"/>
        <v>504867890</v>
      </c>
      <c r="D3118" s="41" t="str">
        <f t="shared" si="193"/>
        <v>SPICEBAY TRADERS</v>
      </c>
      <c r="E3118" s="41" t="str">
        <f t="shared" si="194"/>
        <v>PROPRIETOR</v>
      </c>
      <c r="F3118" s="48" t="str">
        <f t="shared" si="195"/>
        <v>5,850.25</v>
      </c>
    </row>
    <row r="3119" spans="1:6" x14ac:dyDescent="0.3">
      <c r="A3119" t="s">
        <v>495</v>
      </c>
      <c r="C3119" s="41" t="str">
        <f t="shared" si="192"/>
        <v>504878901</v>
      </c>
      <c r="D3119" s="41" t="str">
        <f t="shared" si="193"/>
        <v>TRANSASIA LOGISTICS</v>
      </c>
      <c r="E3119" s="41" t="str">
        <f t="shared" si="194"/>
        <v>PARTNERSHIP</v>
      </c>
      <c r="F3119" s="48" t="str">
        <f t="shared" si="195"/>
        <v>9,25,640.00</v>
      </c>
    </row>
    <row r="3120" spans="1:6" x14ac:dyDescent="0.3">
      <c r="A3120" t="s">
        <v>496</v>
      </c>
      <c r="C3120" s="41" t="str">
        <f t="shared" si="192"/>
        <v>504889012</v>
      </c>
      <c r="D3120" s="41" t="str">
        <f t="shared" si="193"/>
        <v>CLOUDPOINT CONSULTING</v>
      </c>
      <c r="E3120" s="41" t="str">
        <f t="shared" si="194"/>
        <v>LLP</v>
      </c>
      <c r="F3120" s="48" t="str">
        <f t="shared" si="195"/>
        <v>4,15,000.00</v>
      </c>
    </row>
    <row r="3121" spans="1:6" x14ac:dyDescent="0.3">
      <c r="A3121" t="s">
        <v>497</v>
      </c>
      <c r="C3121" s="41" t="str">
        <f t="shared" si="192"/>
        <v>504890123</v>
      </c>
      <c r="D3121" s="41" t="str">
        <f t="shared" si="193"/>
        <v>TRIDENT METAL WORKS</v>
      </c>
      <c r="E3121" s="41" t="str">
        <f t="shared" si="194"/>
        <v>PRIVATE LIMITED</v>
      </c>
      <c r="F3121" s="48" t="str">
        <f t="shared" si="195"/>
        <v>0.00</v>
      </c>
    </row>
    <row r="3122" spans="1:6" x14ac:dyDescent="0.3">
      <c r="A3122" t="s">
        <v>498</v>
      </c>
      <c r="C3122" s="41" t="str">
        <f t="shared" si="192"/>
        <v>504901234</v>
      </c>
      <c r="D3122" s="41" t="str">
        <f t="shared" si="193"/>
        <v>ORCHID FABRICS INDIA</v>
      </c>
      <c r="E3122" s="41" t="str">
        <f t="shared" si="194"/>
        <v>PARTNERSHIP</v>
      </c>
      <c r="F3122" s="48" t="str">
        <f t="shared" si="195"/>
        <v>5,40,340.00</v>
      </c>
    </row>
    <row r="3123" spans="1:6" x14ac:dyDescent="0.3">
      <c r="A3123" t="s">
        <v>499</v>
      </c>
      <c r="C3123" s="41" t="str">
        <f t="shared" si="192"/>
        <v>504912345</v>
      </c>
      <c r="D3123" s="41" t="str">
        <f t="shared" si="193"/>
        <v>HORIZON LAND DEVELOPERS</v>
      </c>
      <c r="E3123" s="41" t="str">
        <f t="shared" si="194"/>
        <v>PRIVATE LIMITED</v>
      </c>
      <c r="F3123" s="48" t="str">
        <f t="shared" si="195"/>
        <v>14,500.00</v>
      </c>
    </row>
    <row r="3124" spans="1:6" x14ac:dyDescent="0.3">
      <c r="A3124" t="s">
        <v>500</v>
      </c>
      <c r="C3124" s="41" t="str">
        <f t="shared" si="192"/>
        <v>504923456</v>
      </c>
      <c r="D3124" s="41" t="str">
        <f t="shared" si="193"/>
        <v>FRESHMART AGRO FOODS</v>
      </c>
      <c r="E3124" s="41" t="str">
        <f t="shared" si="194"/>
        <v>PROPRIETOR</v>
      </c>
      <c r="F3124" s="48" t="str">
        <f t="shared" si="195"/>
        <v>3,95,980.90</v>
      </c>
    </row>
    <row r="3125" spans="1:6" x14ac:dyDescent="0.3">
      <c r="A3125" t="s">
        <v>501</v>
      </c>
      <c r="C3125" s="41" t="str">
        <f t="shared" si="192"/>
        <v>504934567</v>
      </c>
      <c r="D3125" s="41" t="str">
        <f t="shared" si="193"/>
        <v>DIGITAL EDGE TECHNOLOGIES</v>
      </c>
      <c r="E3125" s="41" t="str">
        <f t="shared" si="194"/>
        <v>LLP</v>
      </c>
      <c r="F3125" s="48" t="str">
        <f t="shared" si="195"/>
        <v>26,750.00</v>
      </c>
    </row>
    <row r="3126" spans="1:6" x14ac:dyDescent="0.3">
      <c r="A3126" t="s">
        <v>502</v>
      </c>
      <c r="C3126" s="41" t="str">
        <f t="shared" si="192"/>
        <v>504945678</v>
      </c>
      <c r="D3126" s="41" t="str">
        <f t="shared" si="193"/>
        <v>SUNSHINE PACK INDUSTRIES</v>
      </c>
      <c r="E3126" s="41" t="str">
        <f t="shared" si="194"/>
        <v>PRIVATE LIMITED</v>
      </c>
      <c r="F3126" s="48" t="str">
        <f t="shared" si="195"/>
        <v>4,78,999.00</v>
      </c>
    </row>
    <row r="3127" spans="1:6" x14ac:dyDescent="0.3">
      <c r="A3127" t="s">
        <v>503</v>
      </c>
      <c r="C3127" s="41" t="str">
        <f t="shared" si="192"/>
        <v>504956789</v>
      </c>
      <c r="D3127" s="41" t="str">
        <f t="shared" si="193"/>
        <v>IMPERIAL GLOBAL EXPORTS</v>
      </c>
      <c r="E3127" s="41" t="str">
        <f t="shared" si="194"/>
        <v>PARTNERSHIP</v>
      </c>
      <c r="F3127" s="48" t="str">
        <f t="shared" si="195"/>
        <v>0.00</v>
      </c>
    </row>
    <row r="3128" spans="1:6" x14ac:dyDescent="0.3">
      <c r="A3128" t="s">
        <v>504</v>
      </c>
      <c r="C3128" s="41" t="str">
        <f t="shared" si="192"/>
        <v>504967890</v>
      </c>
      <c r="D3128" s="41" t="str">
        <f t="shared" si="193"/>
        <v>ALPHATEC INDUSTRIES</v>
      </c>
      <c r="E3128" s="41" t="str">
        <f t="shared" si="194"/>
        <v>PRIVATE LIMITED</v>
      </c>
      <c r="F3128" s="48" t="str">
        <f t="shared" si="195"/>
        <v>3,19,450.00</v>
      </c>
    </row>
    <row r="3129" spans="1:6" x14ac:dyDescent="0.3">
      <c r="A3129" t="s">
        <v>505</v>
      </c>
      <c r="C3129" s="41" t="str">
        <f t="shared" si="192"/>
        <v>504978901</v>
      </c>
      <c r="D3129" s="41" t="str">
        <f t="shared" si="193"/>
        <v>SHREE BALAJI MEDICAL SUPPLY</v>
      </c>
      <c r="E3129" s="41" t="str">
        <f t="shared" si="194"/>
        <v>PROPRIETOR</v>
      </c>
      <c r="F3129" s="48" t="str">
        <f t="shared" si="195"/>
        <v>56,500.00</v>
      </c>
    </row>
    <row r="3130" spans="1:6" x14ac:dyDescent="0.3">
      <c r="A3130" t="s">
        <v>506</v>
      </c>
      <c r="C3130" s="41" t="str">
        <f t="shared" si="192"/>
        <v>504989012</v>
      </c>
      <c r="D3130" s="41" t="str">
        <f t="shared" si="193"/>
        <v>POWERTECH ELECTRONICS</v>
      </c>
      <c r="E3130" s="41" t="str">
        <f t="shared" si="194"/>
        <v>LLP</v>
      </c>
      <c r="F3130" s="48" t="str">
        <f t="shared" si="195"/>
        <v>11,25,000.00</v>
      </c>
    </row>
    <row r="3131" spans="1:6" x14ac:dyDescent="0.3">
      <c r="A3131" t="s">
        <v>507</v>
      </c>
      <c r="C3131" s="41" t="str">
        <f t="shared" si="192"/>
        <v>504990123</v>
      </c>
      <c r="D3131" s="41" t="str">
        <f t="shared" si="193"/>
        <v>INNOTECH CORPORATE PARK</v>
      </c>
      <c r="E3131" s="41" t="str">
        <f t="shared" si="194"/>
        <v>PRIVATE LIMITED</v>
      </c>
      <c r="F3131" s="48" t="str">
        <f t="shared" si="195"/>
        <v>7,780.00</v>
      </c>
    </row>
    <row r="3132" spans="1:6" x14ac:dyDescent="0.3">
      <c r="A3132" t="s">
        <v>508</v>
      </c>
      <c r="C3132" s="41" t="str">
        <f t="shared" si="192"/>
        <v>505001234</v>
      </c>
      <c r="D3132" s="41" t="str">
        <f t="shared" si="193"/>
        <v>STONELINE GRANITES</v>
      </c>
      <c r="E3132" s="41" t="str">
        <f t="shared" si="194"/>
        <v>PARTNERSHIP</v>
      </c>
      <c r="F3132" s="48" t="str">
        <f t="shared" si="195"/>
        <v>6,85,600.00</v>
      </c>
    </row>
    <row r="3133" spans="1:6" x14ac:dyDescent="0.3">
      <c r="A3133" t="s">
        <v>509</v>
      </c>
      <c r="C3133" s="41" t="str">
        <f t="shared" si="192"/>
        <v>505012345</v>
      </c>
      <c r="D3133" s="41" t="str">
        <f t="shared" si="193"/>
        <v>GREENFARM DAIRY INDUSTRIES</v>
      </c>
      <c r="E3133" s="41" t="str">
        <f t="shared" si="194"/>
        <v>PRIVATE LIMITED</v>
      </c>
      <c r="F3133" s="48" t="str">
        <f t="shared" si="195"/>
        <v>5,75,450.25</v>
      </c>
    </row>
    <row r="3134" spans="1:6" x14ac:dyDescent="0.3">
      <c r="A3134" t="s">
        <v>510</v>
      </c>
      <c r="C3134" s="41" t="str">
        <f t="shared" si="192"/>
        <v>505023456</v>
      </c>
      <c r="D3134" s="41" t="str">
        <f t="shared" si="193"/>
        <v>RAJDHANI TRADERS</v>
      </c>
      <c r="E3134" s="41" t="str">
        <f t="shared" si="194"/>
        <v>PROPRIETOR</v>
      </c>
      <c r="F3134" s="48" t="str">
        <f t="shared" si="195"/>
        <v>3,200.00</v>
      </c>
    </row>
    <row r="3135" spans="1:6" x14ac:dyDescent="0.3">
      <c r="A3135" t="s">
        <v>511</v>
      </c>
      <c r="C3135" s="41" t="str">
        <f t="shared" si="192"/>
        <v>505034567</v>
      </c>
      <c r="D3135" s="41" t="str">
        <f t="shared" si="193"/>
        <v>VECTOR INDUSTRIAL TOOLS</v>
      </c>
      <c r="E3135" s="41" t="str">
        <f t="shared" si="194"/>
        <v>LLP</v>
      </c>
      <c r="F3135" s="48" t="str">
        <f t="shared" si="195"/>
        <v>10,15,600.00</v>
      </c>
    </row>
    <row r="3136" spans="1:6" x14ac:dyDescent="0.3">
      <c r="A3136" t="s">
        <v>512</v>
      </c>
      <c r="C3136" s="41" t="str">
        <f t="shared" si="192"/>
        <v>505045678</v>
      </c>
      <c r="D3136" s="41" t="str">
        <f t="shared" si="193"/>
        <v>UNITY CLEANING SOLUTIONS</v>
      </c>
      <c r="E3136" s="41" t="str">
        <f t="shared" si="194"/>
        <v>PARTNERSHIP</v>
      </c>
      <c r="F3136" s="48" t="str">
        <f t="shared" si="195"/>
        <v>9,540.00</v>
      </c>
    </row>
    <row r="3137" spans="1:6" x14ac:dyDescent="0.3">
      <c r="A3137" t="s">
        <v>513</v>
      </c>
      <c r="C3137" s="41" t="str">
        <f t="shared" si="192"/>
        <v>505056789</v>
      </c>
      <c r="D3137" s="41" t="str">
        <f t="shared" si="193"/>
        <v>ZENITH MEGA RETAIL</v>
      </c>
      <c r="E3137" s="41" t="str">
        <f t="shared" si="194"/>
        <v>PRIVATE LIMITED</v>
      </c>
      <c r="F3137" s="48" t="str">
        <f t="shared" si="195"/>
        <v>16,12,300.00</v>
      </c>
    </row>
    <row r="3138" spans="1:6" x14ac:dyDescent="0.3">
      <c r="A3138" t="s">
        <v>514</v>
      </c>
      <c r="C3138" s="41" t="str">
        <f t="shared" si="192"/>
        <v>505067890</v>
      </c>
      <c r="D3138" s="41" t="str">
        <f t="shared" si="193"/>
        <v>SWEETCRUST BAKERS</v>
      </c>
      <c r="E3138" s="41" t="str">
        <f t="shared" si="194"/>
        <v>PROPRIETOR</v>
      </c>
      <c r="F3138" s="48" t="str">
        <f t="shared" si="195"/>
        <v>6,450.75</v>
      </c>
    </row>
    <row r="3139" spans="1:6" x14ac:dyDescent="0.3">
      <c r="A3139" t="s">
        <v>515</v>
      </c>
      <c r="C3139" s="41" t="str">
        <f t="shared" si="192"/>
        <v>505078901</v>
      </c>
      <c r="D3139" s="41" t="str">
        <f t="shared" si="193"/>
        <v>OM SAI TRANSPORT SERVICES</v>
      </c>
      <c r="E3139" s="41" t="str">
        <f t="shared" si="194"/>
        <v>PARTNERSHIP</v>
      </c>
      <c r="F3139" s="48" t="str">
        <f t="shared" si="195"/>
        <v>5,60,876.00</v>
      </c>
    </row>
    <row r="3140" spans="1:6" x14ac:dyDescent="0.3">
      <c r="A3140" t="s">
        <v>516</v>
      </c>
      <c r="C3140" s="41" t="str">
        <f t="shared" ref="C3140:C3203" si="196">TRIM(_xlfn.TEXTBEFORE(TRIM(A3139), " "))</f>
        <v>505089012</v>
      </c>
      <c r="D3140" s="41" t="str">
        <f t="shared" ref="D3140:D3203" si="197">TRIM(_xlfn.TEXTBEFORE(_xlfn.TEXTAFTER(TRIM(A3139), " "), "-"))</f>
        <v>SKYLINE SOFTWARE HUB</v>
      </c>
      <c r="E3140" s="41" t="str">
        <f t="shared" ref="E3140:E3203" si="198">TRIM(_xlfn.TEXTBEFORE(_xlfn.TEXTAFTER(A3139, "-"), "Internal"))</f>
        <v>LLP</v>
      </c>
      <c r="F3140" s="48" t="str">
        <f t="shared" ref="F3140:F3203" si="199">TRIM(_xlfn.TEXTBEFORE(_xlfn.TEXTAFTER(A3139, "₹"), " ", -1))</f>
        <v>2,85,000.00</v>
      </c>
    </row>
    <row r="3141" spans="1:6" x14ac:dyDescent="0.3">
      <c r="A3141" t="s">
        <v>517</v>
      </c>
      <c r="C3141" s="41" t="str">
        <f t="shared" si="196"/>
        <v>505090123</v>
      </c>
      <c r="D3141" s="41" t="str">
        <f t="shared" si="197"/>
        <v>GREENPLY INDUSTRIES</v>
      </c>
      <c r="E3141" s="41" t="str">
        <f t="shared" si="198"/>
        <v>PRIVATE LIMITED</v>
      </c>
      <c r="F3141" s="48" t="str">
        <f t="shared" si="199"/>
        <v>0.00</v>
      </c>
    </row>
    <row r="3142" spans="1:6" x14ac:dyDescent="0.3">
      <c r="A3142" t="s">
        <v>518</v>
      </c>
      <c r="C3142" s="41" t="str">
        <f t="shared" si="196"/>
        <v>505101234</v>
      </c>
      <c r="D3142" s="41" t="str">
        <f t="shared" si="197"/>
        <v>WESTERN MEADOW BUILDERS</v>
      </c>
      <c r="E3142" s="41" t="str">
        <f t="shared" si="198"/>
        <v>PARTNERSHIP</v>
      </c>
      <c r="F3142" s="48" t="str">
        <f t="shared" si="199"/>
        <v>9,90,340.00</v>
      </c>
    </row>
    <row r="3143" spans="1:6" x14ac:dyDescent="0.3">
      <c r="A3143" t="s">
        <v>519</v>
      </c>
      <c r="C3143" s="41" t="str">
        <f t="shared" si="196"/>
        <v>505112345</v>
      </c>
      <c r="D3143" s="41" t="str">
        <f t="shared" si="197"/>
        <v>BRILLIANT FUTURE INSTITUTE</v>
      </c>
      <c r="E3143" s="41" t="str">
        <f t="shared" si="198"/>
        <v>PRIVATE LIMITED</v>
      </c>
      <c r="F3143" s="48" t="str">
        <f t="shared" si="199"/>
        <v>4,800.00</v>
      </c>
    </row>
    <row r="3144" spans="1:6" x14ac:dyDescent="0.3">
      <c r="A3144" t="s">
        <v>520</v>
      </c>
      <c r="C3144" s="41" t="str">
        <f t="shared" si="196"/>
        <v>505123456</v>
      </c>
      <c r="D3144" s="41" t="str">
        <f t="shared" si="197"/>
        <v>GOLDEN MILK DAIRY</v>
      </c>
      <c r="E3144" s="41" t="str">
        <f t="shared" si="198"/>
        <v>PROPRIETOR</v>
      </c>
      <c r="F3144" s="48" t="str">
        <f t="shared" si="199"/>
        <v>8,15,210.90</v>
      </c>
    </row>
    <row r="3145" spans="1:6" x14ac:dyDescent="0.3">
      <c r="A3145" t="s">
        <v>521</v>
      </c>
      <c r="C3145" s="41" t="str">
        <f t="shared" si="196"/>
        <v>505134567</v>
      </c>
      <c r="D3145" s="41" t="str">
        <f t="shared" si="197"/>
        <v>SPEEDLINK EXPRESS NETWORK</v>
      </c>
      <c r="E3145" s="41" t="str">
        <f t="shared" si="198"/>
        <v>LLP</v>
      </c>
      <c r="F3145" s="48" t="str">
        <f t="shared" si="199"/>
        <v>24,750.00</v>
      </c>
    </row>
    <row r="3146" spans="1:6" x14ac:dyDescent="0.3">
      <c r="A3146" t="s">
        <v>522</v>
      </c>
      <c r="C3146" s="41" t="str">
        <f t="shared" si="196"/>
        <v>505145678</v>
      </c>
      <c r="D3146" s="41" t="str">
        <f t="shared" si="197"/>
        <v>URBAN MEDIA SOLUTIONS</v>
      </c>
      <c r="E3146" s="41" t="str">
        <f t="shared" si="198"/>
        <v>PRIVATE LIMITED</v>
      </c>
      <c r="F3146" s="48" t="str">
        <f t="shared" si="199"/>
        <v>7,88,999.00</v>
      </c>
    </row>
    <row r="3147" spans="1:6" x14ac:dyDescent="0.3">
      <c r="A3147" t="s">
        <v>523</v>
      </c>
      <c r="C3147" s="41" t="str">
        <f t="shared" si="196"/>
        <v>505156789</v>
      </c>
      <c r="D3147" s="41" t="str">
        <f t="shared" si="197"/>
        <v>HERITAGE SILK INDUSTRIES</v>
      </c>
      <c r="E3147" s="41" t="str">
        <f t="shared" si="198"/>
        <v>PARTNERSHIP</v>
      </c>
      <c r="F3147" s="48" t="str">
        <f t="shared" si="199"/>
        <v>0.00</v>
      </c>
    </row>
    <row r="3148" spans="1:6" x14ac:dyDescent="0.3">
      <c r="A3148" t="s">
        <v>524</v>
      </c>
      <c r="C3148" s="41" t="str">
        <f t="shared" si="196"/>
        <v>505167890</v>
      </c>
      <c r="D3148" s="41" t="str">
        <f t="shared" si="197"/>
        <v>BIOGEN HEALTHCARE</v>
      </c>
      <c r="E3148" s="41" t="str">
        <f t="shared" si="198"/>
        <v>PRIVATE LIMITED</v>
      </c>
      <c r="F3148" s="48" t="str">
        <f t="shared" si="199"/>
        <v>2,89,450.00</v>
      </c>
    </row>
    <row r="3149" spans="1:6" x14ac:dyDescent="0.3">
      <c r="A3149" t="s">
        <v>525</v>
      </c>
      <c r="C3149" s="41" t="str">
        <f t="shared" si="196"/>
        <v>505178901</v>
      </c>
      <c r="D3149" s="41" t="str">
        <f t="shared" si="197"/>
        <v>SHREE RAM DISTRIBUTION</v>
      </c>
      <c r="E3149" s="41" t="str">
        <f t="shared" si="198"/>
        <v>PROPRIETOR</v>
      </c>
      <c r="F3149" s="48" t="str">
        <f t="shared" si="199"/>
        <v>1,26,500.00</v>
      </c>
    </row>
    <row r="3150" spans="1:6" x14ac:dyDescent="0.3">
      <c r="A3150" t="s">
        <v>526</v>
      </c>
      <c r="C3150" s="41" t="str">
        <f t="shared" si="196"/>
        <v>505189012</v>
      </c>
      <c r="D3150" s="41" t="str">
        <f t="shared" si="197"/>
        <v>SOLARTECH ENERGY SYSTEMS</v>
      </c>
      <c r="E3150" s="41" t="str">
        <f t="shared" si="198"/>
        <v>LLP</v>
      </c>
      <c r="F3150" s="48" t="str">
        <f t="shared" si="199"/>
        <v>12,25,000.00</v>
      </c>
    </row>
    <row r="3151" spans="1:6" x14ac:dyDescent="0.3">
      <c r="A3151" t="s">
        <v>527</v>
      </c>
      <c r="C3151" s="41" t="str">
        <f t="shared" si="196"/>
        <v>505190123</v>
      </c>
      <c r="D3151" s="41" t="str">
        <f t="shared" si="197"/>
        <v>GLOBAL EDGE CONSULTING</v>
      </c>
      <c r="E3151" s="41" t="str">
        <f t="shared" si="198"/>
        <v>PRIVATE LIMITED</v>
      </c>
      <c r="F3151" s="48" t="str">
        <f t="shared" si="199"/>
        <v>9,480.00</v>
      </c>
    </row>
    <row r="3152" spans="1:6" x14ac:dyDescent="0.3">
      <c r="A3152" t="s">
        <v>528</v>
      </c>
      <c r="C3152" s="41" t="str">
        <f t="shared" si="196"/>
        <v>505201234</v>
      </c>
      <c r="D3152" s="41" t="str">
        <f t="shared" si="197"/>
        <v>ZENITH ENGINEERING SOLUTIONS</v>
      </c>
      <c r="E3152" s="41" t="str">
        <f t="shared" si="198"/>
        <v>PARTNERSHIP</v>
      </c>
      <c r="F3152" s="48" t="str">
        <f t="shared" si="199"/>
        <v>7,95,600.00</v>
      </c>
    </row>
    <row r="3153" spans="1:6" x14ac:dyDescent="0.3">
      <c r="A3153" t="s">
        <v>529</v>
      </c>
      <c r="C3153" s="41" t="str">
        <f t="shared" si="196"/>
        <v>505212345</v>
      </c>
      <c r="D3153" s="41" t="str">
        <f t="shared" si="197"/>
        <v>AURORA FLEXIBLE PACKAGING</v>
      </c>
      <c r="E3153" s="41" t="str">
        <f t="shared" si="198"/>
        <v>PRIVATE LIMITED</v>
      </c>
      <c r="F3153" s="48" t="str">
        <f t="shared" si="199"/>
        <v>6,25,890.25</v>
      </c>
    </row>
    <row r="3154" spans="1:6" x14ac:dyDescent="0.3">
      <c r="A3154" t="s">
        <v>530</v>
      </c>
      <c r="C3154" s="41" t="str">
        <f t="shared" si="196"/>
        <v>505223456</v>
      </c>
      <c r="D3154" s="41" t="str">
        <f t="shared" si="197"/>
        <v>NAVKAR WHOLESALE TRADERS</v>
      </c>
      <c r="E3154" s="41" t="str">
        <f t="shared" si="198"/>
        <v>PROPRIETOR</v>
      </c>
      <c r="F3154" s="48" t="str">
        <f t="shared" si="199"/>
        <v>5,200.00</v>
      </c>
    </row>
    <row r="3155" spans="1:6" x14ac:dyDescent="0.3">
      <c r="A3155" t="s">
        <v>531</v>
      </c>
      <c r="C3155" s="41" t="str">
        <f t="shared" si="196"/>
        <v>505234567</v>
      </c>
      <c r="D3155" s="41" t="str">
        <f t="shared" si="197"/>
        <v>TITAN INFRA PROJECTS</v>
      </c>
      <c r="E3155" s="41" t="str">
        <f t="shared" si="198"/>
        <v>LLP</v>
      </c>
      <c r="F3155" s="48" t="str">
        <f t="shared" si="199"/>
        <v>19,75,600.00</v>
      </c>
    </row>
    <row r="3156" spans="1:6" x14ac:dyDescent="0.3">
      <c r="A3156" t="s">
        <v>532</v>
      </c>
      <c r="C3156" s="41" t="str">
        <f t="shared" si="196"/>
        <v>505245678</v>
      </c>
      <c r="D3156" s="41" t="str">
        <f t="shared" si="197"/>
        <v>PRIME SECURITY FORCE</v>
      </c>
      <c r="E3156" s="41" t="str">
        <f t="shared" si="198"/>
        <v>PARTNERSHIP</v>
      </c>
      <c r="F3156" s="48" t="str">
        <f t="shared" si="199"/>
        <v>6,540.00</v>
      </c>
    </row>
    <row r="3157" spans="1:6" x14ac:dyDescent="0.3">
      <c r="A3157" t="s">
        <v>533</v>
      </c>
      <c r="C3157" s="41" t="str">
        <f t="shared" si="196"/>
        <v>505256789</v>
      </c>
      <c r="D3157" s="41" t="str">
        <f t="shared" si="197"/>
        <v>SUNPAPER INDUSTRIES</v>
      </c>
      <c r="E3157" s="41" t="str">
        <f t="shared" si="198"/>
        <v>PRIVATE LIMITED</v>
      </c>
      <c r="F3157" s="48" t="str">
        <f t="shared" si="199"/>
        <v>10,82,300.00</v>
      </c>
    </row>
    <row r="3158" spans="1:6" x14ac:dyDescent="0.3">
      <c r="A3158" t="s">
        <v>534</v>
      </c>
      <c r="C3158" s="41" t="str">
        <f t="shared" si="196"/>
        <v>505267890</v>
      </c>
      <c r="D3158" s="41" t="str">
        <f t="shared" si="197"/>
        <v>VISION MEDIA ENTERPRISES</v>
      </c>
      <c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9" t="s">
        <v>535</v>
      </c>
      <c r="C3159" s="41" t="str">
        <f t="shared" si="196"/>
        <v>505278901</v>
      </c>
      <c r="D3159" s="41" t="str">
        <f t="shared" si="197"/>
        <v>NORTHSTAR SHIPPING LINES</v>
      </c>
      <c r="E3159" s="41" t="str">
        <f t="shared" si="198"/>
        <v>PARTNERSHIP</v>
      </c>
      <c r="F3159" s="48" t="str">
        <f t="shared" si="199"/>
        <v>6,90,876.00</v>
      </c>
    </row>
    <row r="3160" spans="1:6" x14ac:dyDescent="0.3">
      <c r="A3160" t="s">
        <v>536</v>
      </c>
      <c r="C3160" s="41" t="str">
        <f t="shared" si="196"/>
        <v>505289012</v>
      </c>
      <c r="D3160" s="41" t="str">
        <f t="shared" si="197"/>
        <v>TECHNOVA SOLUTIONS</v>
      </c>
      <c r="E3160" s="41" t="str">
        <f t="shared" si="198"/>
        <v>LLP</v>
      </c>
      <c r="F3160" s="48" t="str">
        <f t="shared" si="199"/>
        <v>3,95,000.00</v>
      </c>
    </row>
    <row r="3161" spans="1:6" x14ac:dyDescent="0.3">
      <c r="A3161" t="s">
        <v>537</v>
      </c>
      <c r="C3161" s="41" t="str">
        <f t="shared" si="196"/>
        <v>505290123</v>
      </c>
      <c r="D3161" s="41" t="str">
        <f t="shared" si="197"/>
        <v>RIVERDALE AGRO PRODUCTS</v>
      </c>
      <c r="E3161" s="41" t="str">
        <f t="shared" si="198"/>
        <v>PRIVATE LIMITED</v>
      </c>
      <c r="F3161" s="48" t="str">
        <f t="shared" si="199"/>
        <v>0.00</v>
      </c>
    </row>
    <row r="3162" spans="1:6" x14ac:dyDescent="0.3">
      <c r="A3162" t="s">
        <v>538</v>
      </c>
      <c r="C3162" s="41" t="str">
        <f t="shared" si="196"/>
        <v>505301234</v>
      </c>
      <c r="D3162" s="41" t="str">
        <f t="shared" si="197"/>
        <v>ARCADIA INTERIOR SOLUTIONS</v>
      </c>
      <c r="E3162" s="41" t="str">
        <f t="shared" si="198"/>
        <v>PARTNERSHIP</v>
      </c>
      <c r="F3162" s="48" t="str">
        <f t="shared" si="199"/>
        <v>7,10,340.00</v>
      </c>
    </row>
    <row r="3163" spans="1:6" x14ac:dyDescent="0.3">
      <c r="A3163" t="s">
        <v>539</v>
      </c>
      <c r="C3163" s="41" t="str">
        <f t="shared" si="196"/>
        <v>505312345</v>
      </c>
      <c r="D3163" s="41" t="str">
        <f t="shared" si="197"/>
        <v>SILVER PEAK POLYMERS</v>
      </c>
      <c r="E3163" s="41" t="str">
        <f t="shared" si="198"/>
        <v>PRIVATE LIMITED</v>
      </c>
      <c r="F3163" s="48" t="str">
        <f t="shared" si="199"/>
        <v>9,45,920.00</v>
      </c>
    </row>
    <row r="3164" spans="1:6" x14ac:dyDescent="0.3">
      <c r="A3164" t="s">
        <v>540</v>
      </c>
      <c r="C3164" s="41" t="str">
        <f t="shared" si="196"/>
        <v>505323456</v>
      </c>
      <c r="D3164" s="41" t="str">
        <f t="shared" si="197"/>
        <v>MAHAVEER GENERAL STORES</v>
      </c>
      <c r="E3164" s="41" t="str">
        <f t="shared" si="198"/>
        <v>PROPRIETOR</v>
      </c>
      <c r="F3164" s="48" t="str">
        <f t="shared" si="199"/>
        <v>0.00</v>
      </c>
    </row>
    <row r="3165" spans="1:6" x14ac:dyDescent="0.3">
      <c r="A3165" t="s">
        <v>541</v>
      </c>
      <c r="C3165" s="41" t="str">
        <f t="shared" si="196"/>
        <v>505334567</v>
      </c>
      <c r="D3165" s="41" t="str">
        <f t="shared" si="197"/>
        <v>EASTERN SKY DEVELOPERS</v>
      </c>
      <c r="E3165" s="41" t="str">
        <f t="shared" si="198"/>
        <v>PARTNERSHIP</v>
      </c>
      <c r="F3165" s="48" t="str">
        <f t="shared" si="199"/>
        <v>15,75,300.75</v>
      </c>
    </row>
    <row r="3166" spans="1:6" x14ac:dyDescent="0.3">
      <c r="A3166" t="s">
        <v>542</v>
      </c>
      <c r="C3166" s="41" t="str">
        <f t="shared" si="196"/>
        <v>505345678</v>
      </c>
      <c r="D3166" s="41" t="str">
        <f t="shared" si="197"/>
        <v>QUICKSHIFT FREIGHT</v>
      </c>
      <c r="E3166" s="41" t="str">
        <f t="shared" si="198"/>
        <v>LLP</v>
      </c>
      <c r="F3166" s="48" t="str">
        <f t="shared" si="199"/>
        <v>13,540.00</v>
      </c>
    </row>
    <row r="3167" spans="1:6" x14ac:dyDescent="0.3">
      <c r="A3167" t="s">
        <v>543</v>
      </c>
      <c r="C3167" s="41" t="str">
        <f t="shared" si="196"/>
        <v>505356789</v>
      </c>
      <c r="D3167" s="41" t="str">
        <f t="shared" si="197"/>
        <v>MEDICARE LIFE SCIENCES</v>
      </c>
      <c r="E3167" s="41" t="str">
        <f t="shared" si="198"/>
        <v>PRIVATE LIMITED</v>
      </c>
      <c r="F3167" s="48" t="str">
        <f t="shared" si="199"/>
        <v>8,12,800.00</v>
      </c>
    </row>
    <row r="3168" spans="1:6" x14ac:dyDescent="0.3">
      <c r="A3168" t="s">
        <v>544</v>
      </c>
      <c r="C3168" s="41" t="str">
        <f t="shared" si="196"/>
        <v>505367890</v>
      </c>
      <c r="D3168" s="41" t="str">
        <f t="shared" si="197"/>
        <v>SPICY WORLD FOODS</v>
      </c>
      <c r="E3168" s="41" t="str">
        <f t="shared" si="198"/>
        <v>PROPRIETOR</v>
      </c>
      <c r="F3168" s="48" t="str">
        <f t="shared" si="199"/>
        <v>7,450.50</v>
      </c>
    </row>
    <row r="3169" spans="1:6" x14ac:dyDescent="0.3">
      <c r="A3169" t="s">
        <v>545</v>
      </c>
      <c r="C3169" s="41" t="str">
        <f t="shared" si="196"/>
        <v>505378901</v>
      </c>
      <c r="D3169" s="41" t="str">
        <f t="shared" si="197"/>
        <v>TRANSWORLD GLOBAL SHIPPING</v>
      </c>
      <c r="E3169" s="41" t="str">
        <f t="shared" si="198"/>
        <v>PARTNERSHIP</v>
      </c>
      <c r="F3169" s="48" t="str">
        <f t="shared" si="199"/>
        <v>5,25,650.00</v>
      </c>
    </row>
    <row r="3170" spans="1:6" x14ac:dyDescent="0.3">
      <c r="A3170" t="s">
        <v>546</v>
      </c>
      <c r="C3170" s="41" t="str">
        <f t="shared" si="196"/>
        <v>505389012</v>
      </c>
      <c r="D3170" s="41" t="str">
        <f t="shared" si="197"/>
        <v>CLOUDCORE TECHNOLOGIES</v>
      </c>
      <c r="E3170" s="41" t="str">
        <f t="shared" si="198"/>
        <v>LLP</v>
      </c>
      <c r="F3170" s="48" t="str">
        <f t="shared" si="199"/>
        <v>4,25,000.00</v>
      </c>
    </row>
    <row r="3171" spans="1:6" x14ac:dyDescent="0.3">
      <c r="A3171" t="s">
        <v>547</v>
      </c>
      <c r="C3171" s="41" t="str">
        <f t="shared" si="196"/>
        <v>505390123</v>
      </c>
      <c r="D3171" s="41" t="str">
        <f t="shared" si="197"/>
        <v>TRIMAX METAL INDUSTRIES</v>
      </c>
      <c r="E3171" s="41" t="str">
        <f t="shared" si="198"/>
        <v>PRIVATE LIMITED</v>
      </c>
      <c r="F3171" s="48" t="str">
        <f t="shared" si="199"/>
        <v>0.00</v>
      </c>
    </row>
    <row r="3172" spans="1:6" x14ac:dyDescent="0.3">
      <c r="A3172" t="s">
        <v>548</v>
      </c>
      <c r="C3172" s="41" t="str">
        <f t="shared" si="196"/>
        <v>505401234</v>
      </c>
      <c r="D3172" s="41" t="str">
        <f t="shared" si="197"/>
        <v>ORBITAL FASHION EXPORTS</v>
      </c>
      <c r="E3172" s="41" t="str">
        <f t="shared" si="198"/>
        <v>PARTNERSHIP</v>
      </c>
      <c r="F3172" s="48" t="str">
        <f t="shared" si="199"/>
        <v>6,80,340.00</v>
      </c>
    </row>
    <row r="3173" spans="1:6" x14ac:dyDescent="0.3">
      <c r="A3173" t="s">
        <v>549</v>
      </c>
      <c r="C3173" s="41" t="str">
        <f t="shared" si="196"/>
        <v>505412345</v>
      </c>
      <c r="D3173" s="41" t="str">
        <f t="shared" si="197"/>
        <v>HILLTOP REALTY DEVELOPERS</v>
      </c>
      <c r="E3173" s="41" t="str">
        <f t="shared" si="198"/>
        <v>PRIVATE LIMITED</v>
      </c>
      <c r="F3173" s="48" t="str">
        <f t="shared" si="199"/>
        <v>5,300.00</v>
      </c>
    </row>
    <row r="3174" spans="1:6" x14ac:dyDescent="0.3">
      <c r="A3174" t="s">
        <v>550</v>
      </c>
      <c r="C3174" s="41" t="str">
        <f t="shared" si="196"/>
        <v>505423456</v>
      </c>
      <c r="D3174" s="41" t="str">
        <f t="shared" si="197"/>
        <v>FRESHFIELD ORGANICS</v>
      </c>
      <c r="E3174" s="41" t="str">
        <f t="shared" si="198"/>
        <v>PROPRIETOR</v>
      </c>
      <c r="F3174" s="48" t="str">
        <f t="shared" si="199"/>
        <v>6,95,110.90</v>
      </c>
    </row>
    <row r="3175" spans="1:6" x14ac:dyDescent="0.3">
      <c r="A3175" t="s">
        <v>551</v>
      </c>
      <c r="C3175" s="41" t="str">
        <f t="shared" si="196"/>
        <v>505434567</v>
      </c>
      <c r="D3175" s="41" t="str">
        <f t="shared" si="197"/>
        <v>DIGITRON INFRA SOLUTIONS</v>
      </c>
      <c r="E3175" s="41" t="str">
        <f t="shared" si="198"/>
        <v>LLP</v>
      </c>
      <c r="F3175" s="48" t="str">
        <f t="shared" si="199"/>
        <v>22,750.00</v>
      </c>
    </row>
    <row r="3176" spans="1:6" x14ac:dyDescent="0.3">
      <c r="A3176" t="s">
        <v>552</v>
      </c>
      <c r="C3176" s="41" t="str">
        <f t="shared" si="196"/>
        <v>505445678</v>
      </c>
      <c r="D3176" s="41" t="str">
        <f t="shared" si="197"/>
        <v>SUNRISE PACK SOLUTIONS</v>
      </c>
      <c r="E3176" s="41" t="str">
        <f t="shared" si="198"/>
        <v>PRIVATE LIMITED</v>
      </c>
      <c r="F3176" s="48" t="str">
        <f t="shared" si="199"/>
        <v>5,28,999.00</v>
      </c>
    </row>
    <row r="3177" spans="1:6" x14ac:dyDescent="0.3">
      <c r="A3177" t="s">
        <v>553</v>
      </c>
      <c r="C3177" s="41" t="str">
        <f t="shared" si="196"/>
        <v>505456789</v>
      </c>
      <c r="D3177" s="41" t="str">
        <f t="shared" si="197"/>
        <v>IMPERIAL TRADE CORPORATION</v>
      </c>
      <c r="E3177" s="41" t="str">
        <f t="shared" si="198"/>
        <v>PARTNERSHIP</v>
      </c>
      <c r="F3177" s="48" t="str">
        <f t="shared" si="199"/>
        <v>0.00</v>
      </c>
    </row>
    <row r="3178" spans="1:6" x14ac:dyDescent="0.3">
      <c r="A3178" t="s">
        <v>554</v>
      </c>
      <c r="C3178" s="41" t="str">
        <f t="shared" si="196"/>
        <v>505467890</v>
      </c>
      <c r="D3178" s="41" t="str">
        <f t="shared" si="197"/>
        <v>ALTITUDE INDUSTRIAL ENGINEERS</v>
      </c>
      <c r="E3178" s="41" t="str">
        <f t="shared" si="198"/>
        <v>PRIVATE LIMITED</v>
      </c>
      <c r="F3178" s="48" t="str">
        <f t="shared" si="199"/>
        <v>3,29,450.00</v>
      </c>
    </row>
    <row r="3179" spans="1:6" x14ac:dyDescent="0.3">
      <c r="A3179" t="s">
        <v>555</v>
      </c>
      <c r="C3179" s="41" t="str">
        <f t="shared" si="196"/>
        <v>505478901</v>
      </c>
      <c r="D3179" s="41" t="str">
        <f t="shared" si="197"/>
        <v>SHREE SAI WHOLESALE MART</v>
      </c>
      <c r="E3179" s="41" t="str">
        <f t="shared" si="198"/>
        <v>PROPRIETOR</v>
      </c>
      <c r="F3179" s="48" t="str">
        <f t="shared" si="199"/>
        <v>76,500.00</v>
      </c>
    </row>
    <row r="3180" spans="1:6" x14ac:dyDescent="0.3">
      <c r="A3180" t="s">
        <v>556</v>
      </c>
      <c r="C3180" s="41" t="str">
        <f t="shared" si="196"/>
        <v>505489012</v>
      </c>
      <c r="D3180" s="41" t="str">
        <f t="shared" si="197"/>
        <v>POWERTRONIC SYSTEMS</v>
      </c>
      <c r="E3180" s="41" t="str">
        <f t="shared" si="198"/>
        <v>LLP</v>
      </c>
      <c r="F3180" s="48" t="str">
        <f t="shared" si="199"/>
        <v>8,15,000.00</v>
      </c>
    </row>
    <row r="3181" spans="1:6" x14ac:dyDescent="0.3">
      <c r="A3181" t="s">
        <v>557</v>
      </c>
      <c r="C3181" s="41" t="str">
        <f t="shared" si="196"/>
        <v>505490123</v>
      </c>
      <c r="D3181" s="41" t="str">
        <f t="shared" si="197"/>
        <v>INNOVISION TECH PARK</v>
      </c>
      <c r="E3181" s="41" t="str">
        <f t="shared" si="198"/>
        <v>PRIVATE LIMITED</v>
      </c>
      <c r="F3181" s="48" t="str">
        <f t="shared" si="199"/>
        <v>5,780.00</v>
      </c>
    </row>
    <row r="3182" spans="1:6" x14ac:dyDescent="0.3">
      <c r="A3182" t="s">
        <v>558</v>
      </c>
      <c r="C3182" s="41" t="str">
        <f t="shared" si="196"/>
        <v>505501234</v>
      </c>
      <c r="D3182" s="41" t="str">
        <f t="shared" si="197"/>
        <v>STONECREST GRANITE WORKS</v>
      </c>
      <c r="E3182" s="41" t="str">
        <f t="shared" si="198"/>
        <v>PARTNERSHIP</v>
      </c>
      <c r="F3182" s="48" t="str">
        <f t="shared" si="199"/>
        <v>3,75,600.00</v>
      </c>
    </row>
    <row r="3183" spans="1:6" x14ac:dyDescent="0.3">
      <c r="A3183" t="s">
        <v>559</v>
      </c>
      <c r="C3183" s="41" t="str">
        <f t="shared" si="196"/>
        <v>505512345</v>
      </c>
      <c r="D3183" s="41" t="str">
        <f t="shared" si="197"/>
        <v>GREENDALE MILK FOODS</v>
      </c>
      <c r="E3183" s="41" t="str">
        <f t="shared" si="198"/>
        <v>PRIVATE LIMITED</v>
      </c>
      <c r="F3183" s="48" t="str">
        <f t="shared" si="199"/>
        <v>6,45,450.25</v>
      </c>
    </row>
    <row r="3184" spans="1:6" x14ac:dyDescent="0.3">
      <c r="A3184" t="s">
        <v>560</v>
      </c>
      <c r="C3184" s="41" t="str">
        <f t="shared" si="196"/>
        <v>505523456</v>
      </c>
      <c r="D3184" s="41" t="str">
        <f t="shared" si="197"/>
        <v>RAJPUT BROTHERS TRADERS</v>
      </c>
      <c r="E3184" s="41" t="str">
        <f t="shared" si="198"/>
        <v>PROPRIETOR</v>
      </c>
      <c r="F3184" s="48" t="str">
        <f t="shared" si="199"/>
        <v>7,200.00</v>
      </c>
    </row>
    <row r="3185" spans="1:6" x14ac:dyDescent="0.3">
      <c r="A3185" t="s">
        <v>561</v>
      </c>
      <c r="C3185" s="41" t="str">
        <f t="shared" si="196"/>
        <v>505534567</v>
      </c>
      <c r="D3185" s="41" t="str">
        <f t="shared" si="197"/>
        <v>VECTOR HEAVY MACHINES</v>
      </c>
      <c r="E3185" s="41" t="str">
        <f t="shared" si="198"/>
        <v>LLP</v>
      </c>
      <c r="F3185" s="48" t="str">
        <f t="shared" si="199"/>
        <v>11,75,600.00</v>
      </c>
    </row>
    <row r="3186" spans="1:6" x14ac:dyDescent="0.3">
      <c r="A3186" t="s">
        <v>562</v>
      </c>
      <c r="C3186" s="41" t="str">
        <f t="shared" si="196"/>
        <v>505545678</v>
      </c>
      <c r="D3186" s="41" t="str">
        <f t="shared" si="197"/>
        <v>UNITY FACILITY SERVICES</v>
      </c>
      <c r="E3186" s="41" t="str">
        <f t="shared" si="198"/>
        <v>PARTNERSHIP</v>
      </c>
      <c r="F3186" s="48" t="str">
        <f t="shared" si="199"/>
        <v>6,540.00</v>
      </c>
    </row>
    <row r="3187" spans="1:6" x14ac:dyDescent="0.3">
      <c r="A3187" t="s">
        <v>563</v>
      </c>
      <c r="C3187" s="41" t="str">
        <f t="shared" si="196"/>
        <v>505556789</v>
      </c>
      <c r="D3187" s="41" t="str">
        <f t="shared" si="197"/>
        <v>ZENMART RETAIL STORES</v>
      </c>
      <c r="E3187" s="41" t="str">
        <f t="shared" si="198"/>
        <v>PRIVATE LIMITED</v>
      </c>
      <c r="F3187" s="48" t="str">
        <f t="shared" si="199"/>
        <v>14,42,300.00</v>
      </c>
    </row>
    <row r="3188" spans="1:6" x14ac:dyDescent="0.3">
      <c r="A3188" t="s">
        <v>564</v>
      </c>
      <c r="C3188" s="41" t="str">
        <f t="shared" si="196"/>
        <v>505567890</v>
      </c>
      <c r="D3188" s="41" t="str">
        <f t="shared" si="197"/>
        <v>SWEET DELIGHT FOODS</v>
      </c>
      <c r="E3188" s="41" t="str">
        <f t="shared" si="198"/>
        <v>PROPRIETOR</v>
      </c>
      <c r="F3188" s="48" t="str">
        <f t="shared" si="199"/>
        <v>8,450.75</v>
      </c>
    </row>
    <row r="3189" spans="1:6" x14ac:dyDescent="0.3">
      <c r="A3189" t="s">
        <v>565</v>
      </c>
      <c r="C3189" s="41" t="str">
        <f t="shared" si="196"/>
        <v>505578901</v>
      </c>
      <c r="D3189" s="41" t="str">
        <f t="shared" si="197"/>
        <v>OM FASTLINE CARGO</v>
      </c>
      <c r="E3189" s="41" t="str">
        <f t="shared" si="198"/>
        <v>PARTNERSHIP</v>
      </c>
      <c r="F3189" s="48" t="str">
        <f t="shared" si="199"/>
        <v>4,90,876.00</v>
      </c>
    </row>
    <row r="3190" spans="1:6" x14ac:dyDescent="0.3">
      <c r="A3190" t="s">
        <v>566</v>
      </c>
      <c r="C3190" s="41" t="str">
        <f t="shared" si="196"/>
        <v>505589012</v>
      </c>
      <c r="D3190" s="41" t="str">
        <f t="shared" si="197"/>
        <v>SKYNET SOFTWARE SERVICES</v>
      </c>
      <c r="E3190" s="41" t="str">
        <f t="shared" si="198"/>
        <v>LLP</v>
      </c>
      <c r="F3190" s="48" t="str">
        <f t="shared" si="199"/>
        <v>3,25,000.00</v>
      </c>
    </row>
    <row r="3191" spans="1:6" x14ac:dyDescent="0.3">
      <c r="A3191" t="s">
        <v>567</v>
      </c>
      <c r="C3191" s="41" t="str">
        <f t="shared" si="196"/>
        <v>505590123</v>
      </c>
      <c r="D3191" s="41" t="str">
        <f t="shared" si="197"/>
        <v>GREENWOOD TIMBER MART</v>
      </c>
      <c r="E3191" s="41" t="str">
        <f t="shared" si="198"/>
        <v>PRIVATE LIMITED</v>
      </c>
      <c r="F3191" s="48" t="str">
        <f t="shared" si="199"/>
        <v>0.00</v>
      </c>
    </row>
    <row r="3192" spans="1:6" x14ac:dyDescent="0.3">
      <c r="A3192" t="s">
        <v>218</v>
      </c>
      <c r="C3192" s="41" t="str">
        <f t="shared" si="196"/>
        <v>505601234</v>
      </c>
      <c r="D3192" s="41" t="str">
        <f t="shared" si="197"/>
        <v>WESTPOINT CONSTRUCTION</v>
      </c>
      <c r="E3192" s="41" t="str">
        <f t="shared" si="198"/>
        <v>PARTNERSHIP</v>
      </c>
      <c r="F3192" s="48" t="str">
        <f t="shared" si="199"/>
        <v>8,10,340.00</v>
      </c>
    </row>
    <row r="3193" spans="1:6" x14ac:dyDescent="0.3">
      <c r="A3193" t="s">
        <v>219</v>
      </c>
      <c r="C3193" s="41" t="str">
        <f t="shared" si="196"/>
        <v>501212345</v>
      </c>
      <c r="D3193" s="41" t="str">
        <f t="shared" si="197"/>
        <v>ARYAV GLOBAL TRADERS</v>
      </c>
      <c r="E3193" s="41" t="str">
        <f t="shared" si="198"/>
        <v>PROPRIETOR</v>
      </c>
      <c r="F3193" s="48" t="str">
        <f t="shared" si="199"/>
        <v>2,300.00</v>
      </c>
    </row>
    <row r="3194" spans="1:6" x14ac:dyDescent="0.3">
      <c r="A3194" t="s">
        <v>220</v>
      </c>
      <c r="C3194" s="41" t="str">
        <f t="shared" si="196"/>
        <v>501323456</v>
      </c>
      <c r="D3194" s="41" t="str">
        <f t="shared" si="197"/>
        <v>PRAGATI METALS &amp; MINERALS</v>
      </c>
      <c r="E3194" s="41" t="str">
        <f t="shared" si="198"/>
        <v>PARTNERSHIP</v>
      </c>
      <c r="F3194" s="48" t="str">
        <f t="shared" si="199"/>
        <v>7,45,210.90</v>
      </c>
    </row>
    <row r="3195" spans="1:6" x14ac:dyDescent="0.3">
      <c r="A3195" t="s">
        <v>221</v>
      </c>
      <c r="C3195" s="41" t="str">
        <f t="shared" si="196"/>
        <v>501434567</v>
      </c>
      <c r="D3195" s="41" t="str">
        <f t="shared" si="197"/>
        <v>ZENITH BIOTECH LABS</v>
      </c>
      <c r="E3195" s="41" t="str">
        <f t="shared" si="198"/>
        <v>PRIVATE LIMITED</v>
      </c>
      <c r="F3195" s="48" t="str">
        <f t="shared" si="199"/>
        <v>15,750.00</v>
      </c>
    </row>
    <row r="3196" spans="1:6" x14ac:dyDescent="0.3">
      <c r="A3196" t="s">
        <v>222</v>
      </c>
      <c r="C3196" s="41" t="str">
        <f t="shared" si="196"/>
        <v>501545678</v>
      </c>
      <c r="D3196" s="41" t="str">
        <f t="shared" si="197"/>
        <v>GREENFIELD ORGANICS</v>
      </c>
      <c r="E3196" s="41" t="str">
        <f t="shared" si="198"/>
        <v>PROPRIETOR</v>
      </c>
      <c r="F3196" s="48" t="str">
        <f t="shared" si="199"/>
        <v>4,88,999.99</v>
      </c>
    </row>
    <row r="3197" spans="1:6" x14ac:dyDescent="0.3">
      <c r="A3197" t="s">
        <v>223</v>
      </c>
      <c r="C3197" s="41" t="str">
        <f t="shared" si="196"/>
        <v>501656789</v>
      </c>
      <c r="D3197" s="41" t="str">
        <f t="shared" si="197"/>
        <v>URBANEDGE REALTY PROJECTS</v>
      </c>
      <c r="E3197" s="41" t="str">
        <f t="shared" si="198"/>
        <v>LLP</v>
      </c>
      <c r="F3197" s="48" t="str">
        <f t="shared" si="199"/>
        <v>0.00</v>
      </c>
    </row>
    <row r="3198" spans="1:6" x14ac:dyDescent="0.3">
      <c r="A3198" t="s">
        <v>224</v>
      </c>
      <c r="C3198" s="41" t="str">
        <f t="shared" si="196"/>
        <v>501767890</v>
      </c>
      <c r="D3198" s="41" t="str">
        <f t="shared" si="197"/>
        <v>SILVERLINE TECH SERVICES</v>
      </c>
      <c r="E3198" s="41" t="str">
        <f t="shared" si="198"/>
        <v>PRIVATE LIMITED</v>
      </c>
      <c r="F3198" s="48" t="str">
        <f t="shared" si="199"/>
        <v>89,450.35</v>
      </c>
    </row>
    <row r="3199" spans="1:6" x14ac:dyDescent="0.3">
      <c r="A3199" t="s">
        <v>225</v>
      </c>
      <c r="C3199" s="41" t="str">
        <f t="shared" si="196"/>
        <v>501878901</v>
      </c>
      <c r="D3199" s="41" t="str">
        <f t="shared" si="197"/>
        <v>OMKAR PHARMA DISTRIBUTORS</v>
      </c>
      <c r="E3199" s="41" t="str">
        <f t="shared" si="198"/>
        <v>PARTNERSHIP</v>
      </c>
      <c r="F3199" s="48" t="str">
        <f t="shared" si="199"/>
        <v>2,76,500.00</v>
      </c>
    </row>
    <row r="3200" spans="1:6" x14ac:dyDescent="0.3">
      <c r="A3200" t="s">
        <v>226</v>
      </c>
      <c r="C3200" s="41" t="str">
        <f t="shared" si="196"/>
        <v>501989012</v>
      </c>
      <c r="D3200" s="41" t="str">
        <f t="shared" si="197"/>
        <v>SKYHIGH AVIATION SUPPORT</v>
      </c>
      <c r="E3200" s="41" t="str">
        <f t="shared" si="198"/>
        <v>PRIVATE LIMITED</v>
      </c>
      <c r="F3200" s="48" t="str">
        <f t="shared" si="199"/>
        <v>13,45,000.00</v>
      </c>
    </row>
    <row r="3201" spans="1:6" x14ac:dyDescent="0.3">
      <c r="A3201" t="s">
        <v>227</v>
      </c>
      <c r="C3201" s="41" t="str">
        <f t="shared" si="196"/>
        <v>502090123</v>
      </c>
      <c r="D3201" s="41" t="str">
        <f t="shared" si="197"/>
        <v>NOVASTAR ENERGY SOLUTIONS</v>
      </c>
      <c r="E3201" s="41" t="str">
        <f t="shared" si="198"/>
        <v>LLP</v>
      </c>
      <c r="F3201" s="48" t="str">
        <f t="shared" si="199"/>
        <v>6,780.00</v>
      </c>
    </row>
    <row r="3202" spans="1:6" x14ac:dyDescent="0.3">
      <c r="A3202" t="s">
        <v>228</v>
      </c>
      <c r="C3202" s="41" t="str">
        <f t="shared" si="196"/>
        <v>502101234</v>
      </c>
      <c r="D3202" s="41" t="str">
        <f t="shared" si="197"/>
        <v>HORIZON PAPER MILLS</v>
      </c>
      <c r="E3202" s="41" t="str">
        <f t="shared" si="198"/>
        <v>PARTNERSHIP</v>
      </c>
      <c r="F3202" s="48" t="str">
        <f t="shared" si="199"/>
        <v>3,25,600.00</v>
      </c>
    </row>
    <row r="3203" spans="1:6" x14ac:dyDescent="0.3">
      <c r="A3203" t="s">
        <v>229</v>
      </c>
      <c r="C3203" s="41" t="str">
        <f t="shared" si="196"/>
        <v>502212345</v>
      </c>
      <c r="D3203" s="41" t="str">
        <f t="shared" si="197"/>
        <v>APEX METAL WORKS</v>
      </c>
      <c r="E3203" s="41" t="str">
        <f t="shared" si="198"/>
        <v>PRIVATE LIMITED</v>
      </c>
      <c r="F3203" s="48" t="str">
        <f t="shared" si="199"/>
        <v>4,75,890.00</v>
      </c>
    </row>
    <row r="3204" spans="1:6" x14ac:dyDescent="0.3">
      <c r="A3204" t="s">
        <v>230</v>
      </c>
      <c r="C3204" s="41" t="str">
        <f t="shared" ref="C3204:C3267" si="200">TRIM(_xlfn.TEXTBEFORE(TRIM(A3203), " "))</f>
        <v>502223456</v>
      </c>
      <c r="D3204" s="41" t="str">
        <f t="shared" ref="D3204:D3267" si="201">TRIM(_xlfn.TEXTBEFORE(_xlfn.TEXTAFTER(TRIM(A3203), " "), "-"))</f>
        <v>SUNSHINE AGRO EXPORTS</v>
      </c>
      <c r="E3204" s="41" t="str">
        <f t="shared" ref="E3204:E3267" si="202">TRIM(_xlfn.TEXTBEFORE(_xlfn.TEXTAFTER(A3203, "-"), "Internal"))</f>
        <v>PROPRIETOR</v>
      </c>
      <c r="F3204" s="48" t="str">
        <f t="shared" ref="F3204:F3267" si="203">TRIM(_xlfn.TEXTBEFORE(_xlfn.TEXTAFTER(A3203, "₹"), " ", -1))</f>
        <v>0.00</v>
      </c>
    </row>
    <row r="3205" spans="1:6" x14ac:dyDescent="0.3">
      <c r="A3205" t="s">
        <v>231</v>
      </c>
      <c r="C3205" s="41" t="str">
        <f t="shared" si="200"/>
        <v>502234567</v>
      </c>
      <c r="D3205" s="41" t="str">
        <f t="shared" si="201"/>
        <v>GREENVALLEY PROJECTS</v>
      </c>
      <c r="E3205" s="41" t="str">
        <f t="shared" si="202"/>
        <v>PARTNERSHIP</v>
      </c>
      <c r="F3205" s="48" t="str">
        <f t="shared" si="203"/>
        <v>12,45,600.50</v>
      </c>
    </row>
    <row r="3206" spans="1:6" x14ac:dyDescent="0.3">
      <c r="A3206" t="s">
        <v>232</v>
      </c>
      <c r="C3206" s="41" t="str">
        <f t="shared" si="200"/>
        <v>502245678</v>
      </c>
      <c r="D3206" s="41" t="str">
        <f t="shared" si="201"/>
        <v>ORBITAL TECHNOLOGIES</v>
      </c>
      <c r="E3206" s="41" t="str">
        <f t="shared" si="202"/>
        <v>LLP</v>
      </c>
      <c r="F3206" s="48" t="str">
        <f t="shared" si="203"/>
        <v>8,540.00</v>
      </c>
    </row>
    <row r="3207" spans="1:6" x14ac:dyDescent="0.3">
      <c r="A3207" t="s">
        <v>233</v>
      </c>
      <c r="C3207" s="41" t="str">
        <f t="shared" si="200"/>
        <v>502256789</v>
      </c>
      <c r="D3207" s="41" t="str">
        <f t="shared" si="201"/>
        <v>MATRIX PHARMA SOLUTIONS</v>
      </c>
      <c r="E3207" s="41" t="str">
        <f t="shared" si="202"/>
        <v>PRIVATE LIMITED</v>
      </c>
      <c r="F3207" s="48" t="str">
        <f t="shared" si="203"/>
        <v>9,12,300.00</v>
      </c>
    </row>
    <row r="3208" spans="1:6" x14ac:dyDescent="0.3">
      <c r="A3208" t="s">
        <v>234</v>
      </c>
      <c r="C3208" s="41" t="str">
        <f t="shared" si="200"/>
        <v>502267890</v>
      </c>
      <c r="D3208" s="41" t="str">
        <f t="shared" si="201"/>
        <v>SILKROUTE APPARELS</v>
      </c>
      <c r="E3208" s="41" t="str">
        <f t="shared" si="202"/>
        <v>PROPRIETOR</v>
      </c>
      <c r="F3208" s="48" t="str">
        <f t="shared" si="203"/>
        <v>2,450.75</v>
      </c>
    </row>
    <row r="3209" spans="1:6" x14ac:dyDescent="0.3">
      <c r="A3209" t="s">
        <v>235</v>
      </c>
      <c r="C3209" s="41" t="str">
        <f t="shared" si="200"/>
        <v>502278901</v>
      </c>
      <c r="D3209" s="41" t="str">
        <f t="shared" si="201"/>
        <v>ROYAL INDIA LOGISTICS</v>
      </c>
      <c r="E3209" s="41" t="str">
        <f t="shared" si="202"/>
        <v>PARTNERSHIP</v>
      </c>
      <c r="F3209" s="48" t="str">
        <f t="shared" si="203"/>
        <v>6,90,876.00</v>
      </c>
    </row>
    <row r="3210" spans="1:6" x14ac:dyDescent="0.3">
      <c r="A3210" t="s">
        <v>236</v>
      </c>
      <c r="C3210" s="41" t="str">
        <f t="shared" si="200"/>
        <v>502289012</v>
      </c>
      <c r="D3210" s="41" t="str">
        <f t="shared" si="201"/>
        <v>VERTEX CONSULTANTS</v>
      </c>
      <c r="E3210" s="41" t="str">
        <f t="shared" si="202"/>
        <v>LLP</v>
      </c>
      <c r="F3210" s="48" t="str">
        <f t="shared" si="203"/>
        <v>3,25,000.00</v>
      </c>
    </row>
    <row r="3211" spans="1:6" x14ac:dyDescent="0.3">
      <c r="A3211" t="s">
        <v>237</v>
      </c>
      <c r="C3211" s="41" t="str">
        <f t="shared" si="200"/>
        <v>502290123</v>
      </c>
      <c r="D3211" s="41" t="str">
        <f t="shared" si="201"/>
        <v>MAGNUS STEEL INDUSTRIES</v>
      </c>
      <c r="E3211" s="41" t="str">
        <f t="shared" si="202"/>
        <v>PRIVATE LIMITED</v>
      </c>
      <c r="F3211" s="48" t="str">
        <f t="shared" si="203"/>
        <v>0.00</v>
      </c>
    </row>
    <row r="3212" spans="1:6" x14ac:dyDescent="0.3">
      <c r="A3212" t="s">
        <v>238</v>
      </c>
      <c r="C3212" s="41" t="str">
        <f t="shared" si="200"/>
        <v>502301234</v>
      </c>
      <c r="D3212" s="41" t="str">
        <f t="shared" si="201"/>
        <v>BLUEWAVE MARINE EXPORTS</v>
      </c>
      <c r="E3212" s="41" t="str">
        <f t="shared" si="202"/>
        <v>PARTNERSHIP</v>
      </c>
      <c r="F3212" s="48" t="str">
        <f t="shared" si="203"/>
        <v>5,10,340.00</v>
      </c>
    </row>
    <row r="3213" spans="1:6" x14ac:dyDescent="0.3">
      <c r="A3213" t="s">
        <v>239</v>
      </c>
      <c r="C3213" s="41" t="str">
        <f t="shared" si="200"/>
        <v>502312345</v>
      </c>
      <c r="D3213" s="41" t="str">
        <f t="shared" si="201"/>
        <v>TRIDENT INFRA BUILDERS</v>
      </c>
      <c r="E3213" s="41" t="str">
        <f t="shared" si="202"/>
        <v>PRIVATE LIMITED</v>
      </c>
      <c r="F3213" s="48" t="str">
        <f t="shared" si="203"/>
        <v>7,300.00</v>
      </c>
    </row>
    <row r="3214" spans="1:6" x14ac:dyDescent="0.3">
      <c r="A3214" t="s">
        <v>240</v>
      </c>
      <c r="C3214" s="41" t="str">
        <f t="shared" si="200"/>
        <v>502323456</v>
      </c>
      <c r="D3214" s="41" t="str">
        <f t="shared" si="201"/>
        <v>HIMALAYA FOOD PROCESSORS</v>
      </c>
      <c r="E3214" s="41" t="str">
        <f t="shared" si="202"/>
        <v>PROPRIETOR</v>
      </c>
      <c r="F3214" s="48" t="str">
        <f t="shared" si="203"/>
        <v>2,45,210.90</v>
      </c>
    </row>
    <row r="3215" spans="1:6" x14ac:dyDescent="0.3">
      <c r="A3215" t="s">
        <v>241</v>
      </c>
      <c r="C3215" s="41" t="str">
        <f t="shared" si="200"/>
        <v>502334567</v>
      </c>
      <c r="D3215" s="41" t="str">
        <f t="shared" si="201"/>
        <v>NOVA ELECTRIC SYSTEMS</v>
      </c>
      <c r="E3215" s="41" t="str">
        <f t="shared" si="202"/>
        <v>LLP</v>
      </c>
      <c r="F3215" s="48" t="str">
        <f t="shared" si="203"/>
        <v>19,750.00</v>
      </c>
    </row>
    <row r="3216" spans="1:6" x14ac:dyDescent="0.3">
      <c r="A3216" t="s">
        <v>242</v>
      </c>
      <c r="C3216" s="41" t="str">
        <f t="shared" si="200"/>
        <v>502345678</v>
      </c>
      <c r="D3216" s="41" t="str">
        <f t="shared" si="201"/>
        <v>PRIMEPACK CARTONS</v>
      </c>
      <c r="E3216" s="41" t="str">
        <f t="shared" si="202"/>
        <v>PRIVATE LIMITED</v>
      </c>
      <c r="F3216" s="48" t="str">
        <f t="shared" si="203"/>
        <v>4,18,999.00</v>
      </c>
    </row>
    <row r="3217" spans="1:6" x14ac:dyDescent="0.3">
      <c r="A3217" t="s">
        <v>243</v>
      </c>
      <c r="C3217" s="41" t="str">
        <f t="shared" si="200"/>
        <v>502356789</v>
      </c>
      <c r="D3217" s="41" t="str">
        <f t="shared" si="201"/>
        <v>EASTERN SPICE TRADERS</v>
      </c>
      <c r="E3217" s="41" t="str">
        <f t="shared" si="202"/>
        <v>PARTNERSHIP</v>
      </c>
      <c r="F3217" s="48" t="str">
        <f t="shared" si="203"/>
        <v>0.00</v>
      </c>
    </row>
    <row r="3218" spans="1:6" x14ac:dyDescent="0.3">
      <c r="A3218" t="s">
        <v>244</v>
      </c>
      <c r="C3218" s="41" t="str">
        <f t="shared" si="200"/>
        <v>502367890</v>
      </c>
      <c r="D3218" s="41" t="str">
        <f t="shared" si="201"/>
        <v>URBANCREST DEVELOPERS</v>
      </c>
      <c r="E3218" s="41" t="str">
        <f t="shared" si="202"/>
        <v>PRIVATE LIMITED</v>
      </c>
      <c r="F3218" s="48" t="str">
        <f t="shared" si="203"/>
        <v>1,89,450.00</v>
      </c>
    </row>
    <row r="3219" spans="1:6" x14ac:dyDescent="0.3">
      <c r="A3219" t="s">
        <v>245</v>
      </c>
      <c r="C3219" s="41" t="str">
        <f t="shared" si="200"/>
        <v>502378901</v>
      </c>
      <c r="D3219" s="41" t="str">
        <f t="shared" si="201"/>
        <v>SHAKTI CHEMICAL SUPPLIERS</v>
      </c>
      <c r="E3219" s="41" t="str">
        <f t="shared" si="202"/>
        <v>PROPRIETOR</v>
      </c>
      <c r="F3219" s="48" t="str">
        <f t="shared" si="203"/>
        <v>76,500.00</v>
      </c>
    </row>
    <row r="3220" spans="1:6" x14ac:dyDescent="0.3">
      <c r="A3220" t="s">
        <v>246</v>
      </c>
      <c r="C3220" s="41" t="str">
        <f t="shared" si="200"/>
        <v>502389012</v>
      </c>
      <c r="D3220" s="41" t="str">
        <f t="shared" si="201"/>
        <v>ASTRAL ENERGY VENTURES</v>
      </c>
      <c r="E3220" s="41" t="str">
        <f t="shared" si="202"/>
        <v>LLP</v>
      </c>
      <c r="F3220" s="48" t="str">
        <f t="shared" si="203"/>
        <v>11,45,000.00</v>
      </c>
    </row>
    <row r="3221" spans="1:6" x14ac:dyDescent="0.3">
      <c r="A3221" t="s">
        <v>247</v>
      </c>
      <c r="C3221" s="41" t="str">
        <f t="shared" si="200"/>
        <v>502390123</v>
      </c>
      <c r="D3221" s="41" t="str">
        <f t="shared" si="201"/>
        <v>INNOVEX DIGITAL SOLUTIONS</v>
      </c>
      <c r="E3221" s="41" t="str">
        <f t="shared" si="202"/>
        <v>PRIVATE LIMITED</v>
      </c>
      <c r="F3221" s="48" t="str">
        <f t="shared" si="203"/>
        <v>9,780.00</v>
      </c>
    </row>
    <row r="3222" spans="1:6" x14ac:dyDescent="0.3">
      <c r="A3222" t="s">
        <v>248</v>
      </c>
      <c r="C3222" s="41" t="str">
        <f t="shared" si="200"/>
        <v>502401234</v>
      </c>
      <c r="D3222" s="41" t="str">
        <f t="shared" si="201"/>
        <v>GOLDLINE JEWELS</v>
      </c>
      <c r="E3222" s="41" t="str">
        <f t="shared" si="202"/>
        <v>PARTNERSHIP</v>
      </c>
      <c r="F3222" s="48" t="str">
        <f t="shared" si="203"/>
        <v>6,25,600.00</v>
      </c>
    </row>
    <row r="3223" spans="1:6" x14ac:dyDescent="0.3">
      <c r="A3223" t="s">
        <v>249</v>
      </c>
      <c r="C3223" s="41" t="str">
        <f t="shared" si="200"/>
        <v>502412345</v>
      </c>
      <c r="D3223" s="41" t="str">
        <f t="shared" si="201"/>
        <v>OCEANIC FROZEN FOODS</v>
      </c>
      <c r="E3223" s="41" t="str">
        <f t="shared" si="202"/>
        <v>PRIVATE LIMITED</v>
      </c>
      <c r="F3223" s="48" t="str">
        <f t="shared" si="203"/>
        <v>3,45,890.25</v>
      </c>
    </row>
    <row r="3224" spans="1:6" x14ac:dyDescent="0.3">
      <c r="A3224" t="s">
        <v>250</v>
      </c>
      <c r="C3224" s="41" t="str">
        <f t="shared" si="200"/>
        <v>502423456</v>
      </c>
      <c r="D3224" s="41" t="str">
        <f t="shared" si="201"/>
        <v>KAVYA ENTERPRISES</v>
      </c>
      <c r="E3224" s="41" t="str">
        <f t="shared" si="202"/>
        <v>PROPRIETOR</v>
      </c>
      <c r="F3224" s="48" t="str">
        <f t="shared" si="203"/>
        <v>1,200.00</v>
      </c>
    </row>
    <row r="3225" spans="1:6" x14ac:dyDescent="0.3">
      <c r="A3225" t="s">
        <v>251</v>
      </c>
      <c r="C3225" s="41" t="str">
        <f t="shared" si="200"/>
        <v>502434567</v>
      </c>
      <c r="D3225" s="41" t="str">
        <f t="shared" si="201"/>
        <v>STERLING AUTO COMPONENTS</v>
      </c>
      <c r="E3225" s="41" t="str">
        <f t="shared" si="202"/>
        <v>LLP</v>
      </c>
      <c r="F3225" s="48" t="str">
        <f t="shared" si="203"/>
        <v>8,75,600.00</v>
      </c>
    </row>
    <row r="3226" spans="1:6" x14ac:dyDescent="0.3">
      <c r="A3226" t="s">
        <v>252</v>
      </c>
      <c r="C3226" s="41" t="str">
        <f t="shared" si="200"/>
        <v>502445678</v>
      </c>
      <c r="D3226" s="41" t="str">
        <f t="shared" si="201"/>
        <v>RADIANT CABLE NETWORK</v>
      </c>
      <c r="E3226" s="41" t="str">
        <f t="shared" si="202"/>
        <v>PARTNERSHIP</v>
      </c>
      <c r="F3226" s="48" t="str">
        <f t="shared" si="203"/>
        <v>5,540.00</v>
      </c>
    </row>
    <row r="3227" spans="1:6" x14ac:dyDescent="0.3">
      <c r="A3227" t="s">
        <v>253</v>
      </c>
      <c r="C3227" s="41" t="str">
        <f t="shared" si="200"/>
        <v>502456789</v>
      </c>
      <c r="D3227" s="41" t="str">
        <f t="shared" si="201"/>
        <v>MEGASTAR RETAIL HUB</v>
      </c>
      <c r="E3227" s="41" t="str">
        <f t="shared" si="202"/>
        <v>PRIVATE LIMITED</v>
      </c>
      <c r="F3227" s="48" t="str">
        <f t="shared" si="203"/>
        <v>14,12,300.00</v>
      </c>
    </row>
    <row r="3228" spans="1:6" x14ac:dyDescent="0.3">
      <c r="A3228" t="s">
        <v>254</v>
      </c>
      <c r="C3228" s="41" t="str">
        <f t="shared" si="200"/>
        <v>502467890</v>
      </c>
      <c r="D3228" s="41" t="str">
        <f t="shared" si="201"/>
        <v>CLASSIC HANDLOOMS</v>
      </c>
      <c r="E3228" s="41" t="str">
        <f t="shared" si="202"/>
        <v>PROPRIETOR</v>
      </c>
      <c r="F3228" s="48" t="str">
        <f t="shared" si="203"/>
        <v>9,450.75</v>
      </c>
    </row>
    <row r="3229" spans="1:6" x14ac:dyDescent="0.3">
      <c r="A3229" t="s">
        <v>255</v>
      </c>
      <c r="C3229" s="41" t="str">
        <f t="shared" si="200"/>
        <v>502478901</v>
      </c>
      <c r="D3229" s="41" t="str">
        <f t="shared" si="201"/>
        <v>OM SAI TRANSPORT CO</v>
      </c>
      <c r="E3229" s="41" t="str">
        <f t="shared" si="202"/>
        <v>PARTNERSHIP</v>
      </c>
      <c r="F3229" s="48" t="str">
        <f t="shared" si="203"/>
        <v>4,90,876.00</v>
      </c>
    </row>
    <row r="3230" spans="1:6" x14ac:dyDescent="0.3">
      <c r="A3230" t="s">
        <v>256</v>
      </c>
      <c r="C3230" s="41" t="str">
        <f t="shared" si="200"/>
        <v>502489012</v>
      </c>
      <c r="D3230" s="41" t="str">
        <f t="shared" si="201"/>
        <v>SKYNET IT SERVICES</v>
      </c>
      <c r="E3230" s="41" t="str">
        <f t="shared" si="202"/>
        <v>LLP</v>
      </c>
      <c r="F3230" s="48" t="str">
        <f t="shared" si="203"/>
        <v>2,25,000.00</v>
      </c>
    </row>
    <row r="3231" spans="1:6" x14ac:dyDescent="0.3">
      <c r="A3231" t="s">
        <v>257</v>
      </c>
      <c r="C3231" s="41" t="str">
        <f t="shared" si="200"/>
        <v>502490123</v>
      </c>
      <c r="D3231" s="41" t="str">
        <f t="shared" si="201"/>
        <v>EVERGREEN TIMBERS</v>
      </c>
      <c r="E3231" s="41" t="str">
        <f t="shared" si="202"/>
        <v>PRIVATE LIMITED</v>
      </c>
      <c r="F3231" s="48" t="str">
        <f t="shared" si="203"/>
        <v>0.00</v>
      </c>
    </row>
    <row r="3232" spans="1:6" x14ac:dyDescent="0.3">
      <c r="A3232" t="s">
        <v>258</v>
      </c>
      <c r="C3232" s="41" t="str">
        <f t="shared" si="200"/>
        <v>502501234</v>
      </c>
      <c r="D3232" s="41" t="str">
        <f t="shared" si="201"/>
        <v>SILVER OAK REALTORS</v>
      </c>
      <c r="E3232" s="41" t="str">
        <f t="shared" si="202"/>
        <v>PARTNERSHIP</v>
      </c>
      <c r="F3232" s="48" t="str">
        <f t="shared" si="203"/>
        <v>7,10,340.00</v>
      </c>
    </row>
    <row r="3233" spans="1:6" x14ac:dyDescent="0.3">
      <c r="A3233" t="s">
        <v>259</v>
      </c>
      <c r="C3233" s="41" t="str">
        <f t="shared" si="200"/>
        <v>502512345</v>
      </c>
      <c r="D3233" s="41" t="str">
        <f t="shared" si="201"/>
        <v>BRIGHTSTAR EDUCATION SERVICES</v>
      </c>
      <c r="E3233" s="41" t="str">
        <f t="shared" si="202"/>
        <v>PRIVATE LIMITED</v>
      </c>
      <c r="F3233" s="48" t="str">
        <f t="shared" si="203"/>
        <v>12,300.00</v>
      </c>
    </row>
    <row r="3234" spans="1:6" x14ac:dyDescent="0.3">
      <c r="A3234" t="s">
        <v>260</v>
      </c>
      <c r="C3234" s="41" t="str">
        <f t="shared" si="200"/>
        <v>502523456</v>
      </c>
      <c r="D3234" s="41" t="str">
        <f t="shared" si="201"/>
        <v>ALPINE DAIRY PRODUCTS</v>
      </c>
      <c r="E3234" s="41" t="str">
        <f t="shared" si="202"/>
        <v>PROPRIETOR</v>
      </c>
      <c r="F3234" s="48" t="str">
        <f t="shared" si="203"/>
        <v>5,45,210.90</v>
      </c>
    </row>
    <row r="3235" spans="1:6" x14ac:dyDescent="0.3">
      <c r="A3235" t="s">
        <v>261</v>
      </c>
      <c r="C3235" s="41" t="str">
        <f t="shared" si="200"/>
        <v>502534567</v>
      </c>
      <c r="D3235" s="41" t="str">
        <f t="shared" si="201"/>
        <v>RAPIDEX COURIER NETWORK</v>
      </c>
      <c r="E3235" s="41" t="str">
        <f t="shared" si="202"/>
        <v>LLP</v>
      </c>
      <c r="F3235" s="48" t="str">
        <f t="shared" si="203"/>
        <v>29,750.00</v>
      </c>
    </row>
    <row r="3236" spans="1:6" x14ac:dyDescent="0.3">
      <c r="A3236" t="s">
        <v>262</v>
      </c>
      <c r="C3236" s="41" t="str">
        <f t="shared" si="200"/>
        <v>502545678</v>
      </c>
      <c r="D3236" s="41" t="str">
        <f t="shared" si="201"/>
        <v>METROPRINT SOLUTIONS</v>
      </c>
      <c r="E3236" s="41" t="str">
        <f t="shared" si="202"/>
        <v>PRIVATE LIMITED</v>
      </c>
      <c r="F3236" s="48" t="str">
        <f t="shared" si="203"/>
        <v>8,18,999.00</v>
      </c>
    </row>
    <row r="3237" spans="1:6" x14ac:dyDescent="0.3">
      <c r="A3237" t="s">
        <v>263</v>
      </c>
      <c r="C3237" s="41" t="str">
        <f t="shared" si="200"/>
        <v>502556789</v>
      </c>
      <c r="D3237" s="41" t="str">
        <f t="shared" si="201"/>
        <v>HERITAGE CRAFT EXPORTS</v>
      </c>
      <c r="E3237" s="41" t="str">
        <f t="shared" si="202"/>
        <v>PARTNERSHIP</v>
      </c>
      <c r="F3237" s="48" t="str">
        <f t="shared" si="203"/>
        <v>0.00</v>
      </c>
    </row>
    <row r="3238" spans="1:6" x14ac:dyDescent="0.3">
      <c r="A3238" t="s">
        <v>264</v>
      </c>
      <c r="C3238" s="41" t="str">
        <f t="shared" si="200"/>
        <v>502567890</v>
      </c>
      <c r="D3238" s="41" t="str">
        <f t="shared" si="201"/>
        <v>FUSION BIOTECH INDUSTRIES</v>
      </c>
      <c r="E3238" s="41" t="str">
        <f t="shared" si="202"/>
        <v>PRIVATE LIMITED</v>
      </c>
      <c r="F3238" s="48" t="str">
        <f t="shared" si="203"/>
        <v>2,89,450.00</v>
      </c>
    </row>
    <row r="3239" spans="1:6" x14ac:dyDescent="0.3">
      <c r="A3239" t="s">
        <v>265</v>
      </c>
      <c r="C3239" s="41" t="str">
        <f t="shared" si="200"/>
        <v>502578901</v>
      </c>
      <c r="D3239" s="41" t="str">
        <f t="shared" si="201"/>
        <v>SHREE BALAJI DISTRIBUTORS</v>
      </c>
      <c r="E3239" s="41" t="str">
        <f t="shared" si="202"/>
        <v>PROPRIETOR</v>
      </c>
      <c r="F3239" s="48" t="str">
        <f t="shared" si="203"/>
        <v>1,26,500.00</v>
      </c>
    </row>
    <row r="3240" spans="1:6" x14ac:dyDescent="0.3">
      <c r="A3240" t="s">
        <v>266</v>
      </c>
      <c r="C3240" s="41" t="str">
        <f t="shared" si="200"/>
        <v>502589012</v>
      </c>
      <c r="D3240" s="41" t="str">
        <f t="shared" si="201"/>
        <v>ORBIT POWER SYSTEMS</v>
      </c>
      <c r="E3240" s="41" t="str">
        <f t="shared" si="202"/>
        <v>LLP</v>
      </c>
      <c r="F3240" s="48" t="str">
        <f t="shared" si="203"/>
        <v>15,45,000.00</v>
      </c>
    </row>
    <row r="3241" spans="1:6" x14ac:dyDescent="0.3">
      <c r="A3241" t="s">
        <v>267</v>
      </c>
      <c r="C3241" s="41" t="str">
        <f t="shared" si="200"/>
        <v>502590123</v>
      </c>
      <c r="D3241" s="41" t="str">
        <f t="shared" si="201"/>
        <v>GLOBALEDGE CONSULTING</v>
      </c>
      <c r="E3241" s="41" t="str">
        <f t="shared" si="202"/>
        <v>PRIVATE LIMITED</v>
      </c>
      <c r="F3241" s="48" t="str">
        <f t="shared" si="203"/>
        <v>4,780.00</v>
      </c>
    </row>
    <row r="3242" spans="1:6" x14ac:dyDescent="0.3">
      <c r="A3242" t="s">
        <v>268</v>
      </c>
      <c r="C3242" s="41" t="str">
        <f t="shared" si="200"/>
        <v>502601234</v>
      </c>
      <c r="D3242" s="41" t="str">
        <f t="shared" si="201"/>
        <v>ZENCORE ENGINEERING WORKS</v>
      </c>
      <c r="E3242" s="41" t="str">
        <f t="shared" si="202"/>
        <v>PARTNERSHIP</v>
      </c>
      <c r="F3242" s="48" t="str">
        <f t="shared" si="203"/>
        <v>9,25,600.00</v>
      </c>
    </row>
    <row r="3243" spans="1:6" x14ac:dyDescent="0.3">
      <c r="A3243" t="s">
        <v>269</v>
      </c>
      <c r="C3243" s="41" t="str">
        <f t="shared" si="200"/>
        <v>502612345</v>
      </c>
      <c r="D3243" s="41" t="str">
        <f t="shared" si="201"/>
        <v>AURORA PACKAGING INDUSTRIES</v>
      </c>
      <c r="E3243" s="41" t="str">
        <f t="shared" si="202"/>
        <v>PRIVATE LIMITED</v>
      </c>
      <c r="F3243" s="48" t="str">
        <f t="shared" si="203"/>
        <v>6,45,890.25</v>
      </c>
    </row>
    <row r="3244" spans="1:6" x14ac:dyDescent="0.3">
      <c r="A3244" t="s">
        <v>270</v>
      </c>
      <c r="C3244" s="41" t="str">
        <f t="shared" si="200"/>
        <v>502623456</v>
      </c>
      <c r="D3244" s="41" t="str">
        <f t="shared" si="201"/>
        <v>NAVRATNA TRADING CO</v>
      </c>
      <c r="E3244" s="41" t="str">
        <f t="shared" si="202"/>
        <v>PROPRIETOR</v>
      </c>
      <c r="F3244" s="48" t="str">
        <f t="shared" si="203"/>
        <v>2,200.00</v>
      </c>
    </row>
    <row r="3245" spans="1:6" x14ac:dyDescent="0.3">
      <c r="A3245" t="s">
        <v>271</v>
      </c>
      <c r="C3245" s="41" t="str">
        <f t="shared" si="200"/>
        <v>502634567</v>
      </c>
      <c r="D3245" s="41" t="str">
        <f t="shared" si="201"/>
        <v>TITAN STRUCTURES INDIA</v>
      </c>
      <c r="E3245" s="41" t="str">
        <f t="shared" si="202"/>
        <v>LLP</v>
      </c>
      <c r="F3245" s="48" t="str">
        <f t="shared" si="203"/>
        <v>18,75,600.00</v>
      </c>
    </row>
    <row r="3246" spans="1:6" x14ac:dyDescent="0.3">
      <c r="A3246" t="s">
        <v>272</v>
      </c>
      <c r="C3246" s="41" t="str">
        <f t="shared" si="200"/>
        <v>502645678</v>
      </c>
      <c r="D3246" s="41" t="str">
        <f t="shared" si="201"/>
        <v>PINNACLE SECURITY SERVICES</v>
      </c>
      <c r="E3246" s="41" t="str">
        <f t="shared" si="202"/>
        <v>PARTNERSHIP</v>
      </c>
      <c r="F3246" s="48" t="str">
        <f t="shared" si="203"/>
        <v>3,540.00</v>
      </c>
    </row>
    <row r="3247" spans="1:6" x14ac:dyDescent="0.3">
      <c r="A3247" t="s">
        <v>271</v>
      </c>
      <c r="C3247" s="41" t="str">
        <f t="shared" si="200"/>
        <v>502656789</v>
      </c>
      <c r="D3247" s="41" t="str">
        <f t="shared" si="201"/>
        <v>SUNRISE PAPER PRODUCTS</v>
      </c>
      <c r="E3247" s="41" t="str">
        <f t="shared" si="202"/>
        <v>PRIVATE LIMITED</v>
      </c>
      <c r="F3247" s="48" t="str">
        <f t="shared" si="203"/>
        <v>11,12,300.00</v>
      </c>
    </row>
    <row r="3248" spans="1:6" x14ac:dyDescent="0.3">
      <c r="A3248" t="s">
        <v>272</v>
      </c>
      <c r="C3248" s="41" t="str">
        <f t="shared" si="200"/>
        <v>502645678</v>
      </c>
      <c r="D3248" s="41" t="str">
        <f t="shared" si="201"/>
        <v>PINNACLE SECURITY SERVICES</v>
      </c>
      <c r="E3248" s="41" t="str">
        <f t="shared" si="202"/>
        <v>PARTNERSHIP</v>
      </c>
      <c r="F3248" s="48" t="str">
        <f t="shared" si="203"/>
        <v>3,540.00</v>
      </c>
    </row>
    <row r="3249" spans="1:6" x14ac:dyDescent="0.3">
      <c r="A3249" t="s">
        <v>273</v>
      </c>
      <c r="C3249" s="41" t="str">
        <f t="shared" si="200"/>
        <v>502656789</v>
      </c>
      <c r="D3249" s="41" t="str">
        <f t="shared" si="201"/>
        <v>SUNRISE PAPER PRODUCTS</v>
      </c>
      <c r="E3249" s="41" t="str">
        <f t="shared" si="202"/>
        <v>PRIVATE LIMITED</v>
      </c>
      <c r="F3249" s="48" t="str">
        <f t="shared" si="203"/>
        <v>11,12,300.00</v>
      </c>
    </row>
    <row r="3250" spans="1:6" x14ac:dyDescent="0.3">
      <c r="A3250" t="s">
        <v>274</v>
      </c>
      <c r="C3250" s="41" t="str">
        <f t="shared" si="200"/>
        <v>502667890</v>
      </c>
      <c r="D3250" s="41" t="str">
        <f t="shared" si="201"/>
        <v>VISIONARY MEDIA HOUSE</v>
      </c>
      <c r="E3250" s="41" t="str">
        <f t="shared" si="202"/>
        <v>PROPRIETOR</v>
      </c>
      <c r="F3250" s="48" t="str">
        <f t="shared" si="203"/>
        <v>5,450.75</v>
      </c>
    </row>
    <row r="3251" spans="1:6" x14ac:dyDescent="0.3">
      <c r="A3251" t="s">
        <v>275</v>
      </c>
      <c r="C3251" s="41" t="str">
        <f t="shared" si="200"/>
        <v>502678901</v>
      </c>
      <c r="D3251" s="41" t="str">
        <f t="shared" si="201"/>
        <v>NORTHSTAR SHIPPING</v>
      </c>
      <c r="E3251" s="41" t="str">
        <f t="shared" si="202"/>
        <v>PARTNERSHIP</v>
      </c>
      <c r="F3251" s="48" t="str">
        <f t="shared" si="203"/>
        <v>9,90,876.00</v>
      </c>
    </row>
    <row r="3252" spans="1:6" x14ac:dyDescent="0.3">
      <c r="A3252" t="s">
        <v>276</v>
      </c>
      <c r="C3252" s="41" t="str">
        <f t="shared" si="200"/>
        <v>502689012</v>
      </c>
      <c r="D3252" s="41" t="str">
        <f t="shared" si="201"/>
        <v>TECHSPHERE INNOVATIONS</v>
      </c>
      <c r="E3252" s="41" t="str">
        <f t="shared" si="202"/>
        <v>LLP</v>
      </c>
      <c r="F3252" s="48" t="str">
        <f t="shared" si="203"/>
        <v>4,25,000.00</v>
      </c>
    </row>
    <row r="3253" spans="1:6" x14ac:dyDescent="0.3">
      <c r="A3253" t="s">
        <v>277</v>
      </c>
      <c r="C3253" s="41" t="str">
        <f t="shared" si="200"/>
        <v>502690123</v>
      </c>
      <c r="D3253" s="41" t="str">
        <f t="shared" si="201"/>
        <v>RIVERDALE AGRO MILLS</v>
      </c>
      <c r="E3253" s="41" t="str">
        <f t="shared" si="202"/>
        <v>PRIVATE LIMITED</v>
      </c>
      <c r="F3253" s="48" t="str">
        <f t="shared" si="203"/>
        <v>0.00</v>
      </c>
    </row>
    <row r="3254" spans="1:6" x14ac:dyDescent="0.3">
      <c r="A3254" t="s">
        <v>278</v>
      </c>
      <c r="C3254" s="41" t="str">
        <f t="shared" si="200"/>
        <v>502701234</v>
      </c>
      <c r="D3254" s="41" t="str">
        <f t="shared" si="201"/>
        <v>ARISTO FURNITURE MART</v>
      </c>
      <c r="E3254" s="41" t="str">
        <f t="shared" si="202"/>
        <v>PARTNERSHIP</v>
      </c>
      <c r="F3254" s="48" t="str">
        <f t="shared" si="203"/>
        <v>8,10,340.00</v>
      </c>
    </row>
    <row r="3255" spans="1:6" x14ac:dyDescent="0.3">
      <c r="A3255" t="s">
        <v>279</v>
      </c>
      <c r="C3255" s="41" t="str">
        <f t="shared" si="200"/>
        <v>502712345</v>
      </c>
      <c r="D3255" s="41" t="str">
        <f t="shared" si="201"/>
        <v>SILVERPEAK MINERALS</v>
      </c>
      <c r="E3255" s="41" t="str">
        <f t="shared" si="202"/>
        <v>PRIVATE LIMITED</v>
      </c>
      <c r="F3255" s="48" t="str">
        <f t="shared" si="203"/>
        <v>7,85,920.00</v>
      </c>
    </row>
    <row r="3256" spans="1:6" x14ac:dyDescent="0.3">
      <c r="A3256" t="s">
        <v>280</v>
      </c>
      <c r="C3256" s="41" t="str">
        <f t="shared" si="200"/>
        <v>502723456</v>
      </c>
      <c r="D3256" s="41" t="str">
        <f t="shared" si="201"/>
        <v>MARUTI COLD STORAGE</v>
      </c>
      <c r="E3256" s="41" t="str">
        <f t="shared" si="202"/>
        <v>PROPRIETOR</v>
      </c>
      <c r="F3256" s="48" t="str">
        <f t="shared" si="203"/>
        <v>0.00</v>
      </c>
    </row>
    <row r="3257" spans="1:6" x14ac:dyDescent="0.3">
      <c r="A3257" t="s">
        <v>281</v>
      </c>
      <c r="C3257" s="41" t="str">
        <f t="shared" si="200"/>
        <v>502734567</v>
      </c>
      <c r="D3257" s="41" t="str">
        <f t="shared" si="201"/>
        <v>GALAXY INFRA VENTURES</v>
      </c>
      <c r="E3257" s="41" t="str">
        <f t="shared" si="202"/>
        <v>PARTNERSHIP</v>
      </c>
      <c r="F3257" s="48" t="str">
        <f t="shared" si="203"/>
        <v>16,45,300.75</v>
      </c>
    </row>
    <row r="3258" spans="1:6" x14ac:dyDescent="0.3">
      <c r="A3258" t="s">
        <v>282</v>
      </c>
      <c r="C3258" s="41" t="str">
        <f t="shared" si="200"/>
        <v>502745678</v>
      </c>
      <c r="D3258" s="41" t="str">
        <f t="shared" si="201"/>
        <v>QUICKMOVE LOGISTICS</v>
      </c>
      <c r="E3258" s="41" t="str">
        <f t="shared" si="202"/>
        <v>LLP</v>
      </c>
      <c r="F3258" s="48" t="str">
        <f t="shared" si="203"/>
        <v>12,540.00</v>
      </c>
    </row>
    <row r="3259" spans="1:6" x14ac:dyDescent="0.3">
      <c r="A3259" t="s">
        <v>283</v>
      </c>
      <c r="C3259" s="41" t="str">
        <f t="shared" si="200"/>
        <v>502756789</v>
      </c>
      <c r="D3259" s="41" t="str">
        <f t="shared" si="201"/>
        <v>ELITE PHARMA CARE</v>
      </c>
      <c r="E3259" s="41" t="str">
        <f t="shared" si="202"/>
        <v>PRIVATE LIMITED</v>
      </c>
      <c r="F3259" s="48" t="str">
        <f t="shared" si="203"/>
        <v>5,12,800.00</v>
      </c>
    </row>
    <row r="3260" spans="1:6" x14ac:dyDescent="0.3">
      <c r="A3260" t="s">
        <v>284</v>
      </c>
      <c r="C3260" s="41" t="str">
        <f t="shared" si="200"/>
        <v>502767890</v>
      </c>
      <c r="D3260" s="41" t="str">
        <f t="shared" si="201"/>
        <v>ROYAL SPICES TRADING</v>
      </c>
      <c r="E3260" s="41" t="str">
        <f t="shared" si="202"/>
        <v>PROPRIETOR</v>
      </c>
      <c r="F3260" s="48" t="str">
        <f t="shared" si="203"/>
        <v>8,450.50</v>
      </c>
    </row>
    <row r="3261" spans="1:6" x14ac:dyDescent="0.3">
      <c r="A3261" t="s">
        <v>285</v>
      </c>
      <c r="C3261" s="41" t="str">
        <f t="shared" si="200"/>
        <v>502778901</v>
      </c>
      <c r="D3261" s="41" t="str">
        <f t="shared" si="201"/>
        <v>METROLINE TRANSPORTS</v>
      </c>
      <c r="E3261" s="41" t="str">
        <f t="shared" si="202"/>
        <v>PARTNERSHIP</v>
      </c>
      <c r="F3261" s="48" t="str">
        <f t="shared" si="203"/>
        <v>9,75,650.00</v>
      </c>
    </row>
    <row r="3262" spans="1:6" x14ac:dyDescent="0.3">
      <c r="A3262" t="s">
        <v>286</v>
      </c>
      <c r="C3262" s="41" t="str">
        <f t="shared" si="200"/>
        <v>502789012</v>
      </c>
      <c r="D3262" s="41" t="str">
        <f t="shared" si="201"/>
        <v>SKYBRIDGE CONSULTING</v>
      </c>
      <c r="E3262" s="41" t="str">
        <f t="shared" si="202"/>
        <v>LLP</v>
      </c>
      <c r="F3262" s="48" t="str">
        <f t="shared" si="203"/>
        <v>2,75,000.00</v>
      </c>
    </row>
    <row r="3263" spans="1:6" x14ac:dyDescent="0.3">
      <c r="A3263" t="s">
        <v>287</v>
      </c>
      <c r="C3263" s="41" t="str">
        <f t="shared" si="200"/>
        <v>502790123</v>
      </c>
      <c r="D3263" s="41" t="str">
        <f t="shared" si="201"/>
        <v>TRISHUL METAL INDUSTRIES</v>
      </c>
      <c r="E3263" s="41" t="str">
        <f t="shared" si="202"/>
        <v>PRIVATE LIMITED</v>
      </c>
      <c r="F3263" s="48" t="str">
        <f t="shared" si="203"/>
        <v>0.00</v>
      </c>
    </row>
    <row r="3264" spans="1:6" x14ac:dyDescent="0.3">
      <c r="A3264" t="s">
        <v>288</v>
      </c>
      <c r="C3264" s="41" t="str">
        <f t="shared" si="200"/>
        <v>502801234</v>
      </c>
      <c r="D3264" s="41" t="str">
        <f t="shared" si="201"/>
        <v>OMEGA TEXTILE MILLS</v>
      </c>
      <c r="E3264" s="41" t="str">
        <f t="shared" si="202"/>
        <v>PARTNERSHIP</v>
      </c>
      <c r="F3264" s="48" t="str">
        <f t="shared" si="203"/>
        <v>6,80,340.00</v>
      </c>
    </row>
    <row r="3265" spans="1:6" x14ac:dyDescent="0.3">
      <c r="A3265" t="s">
        <v>289</v>
      </c>
      <c r="C3265" s="41" t="str">
        <f t="shared" si="200"/>
        <v>502812345</v>
      </c>
      <c r="D3265" s="41" t="str">
        <f t="shared" si="201"/>
        <v>CRESTVIEW REALTORS</v>
      </c>
      <c r="E3265" s="41" t="str">
        <f t="shared" si="202"/>
        <v>PRIVATE LIMITED</v>
      </c>
      <c r="F3265" s="48" t="str">
        <f t="shared" si="203"/>
        <v>21,300.00</v>
      </c>
    </row>
    <row r="3266" spans="1:6" x14ac:dyDescent="0.3">
      <c r="A3266" t="s">
        <v>290</v>
      </c>
      <c r="C3266" s="41" t="str">
        <f t="shared" si="200"/>
        <v>502823456</v>
      </c>
      <c r="D3266" s="41" t="str">
        <f t="shared" si="201"/>
        <v>FRESHROOT VEGETABLES</v>
      </c>
      <c r="E3266" s="41" t="str">
        <f t="shared" si="202"/>
        <v>PROPRIETOR</v>
      </c>
      <c r="F3266" s="48" t="str">
        <f t="shared" si="203"/>
        <v>4,25,110.90</v>
      </c>
    </row>
    <row r="3267" spans="1:6" x14ac:dyDescent="0.3">
      <c r="A3267" t="s">
        <v>291</v>
      </c>
      <c r="C3267" s="41" t="str">
        <f t="shared" si="200"/>
        <v>502834567</v>
      </c>
      <c r="D3267" s="41" t="str">
        <f t="shared" si="201"/>
        <v>HYPERION DIGITAL LABS</v>
      </c>
      <c r="E3267" s="41" t="str">
        <f t="shared" si="202"/>
        <v>LLP</v>
      </c>
      <c r="F3267" s="48" t="str">
        <f t="shared" si="203"/>
        <v>35,750.00</v>
      </c>
    </row>
    <row r="3268" spans="1:6" x14ac:dyDescent="0.3">
      <c r="A3268" t="s">
        <v>292</v>
      </c>
      <c r="C3268" s="41" t="str">
        <f t="shared" ref="C3268:C3331" si="204">TRIM(_xlfn.TEXTBEFORE(TRIM(A3267), " "))</f>
        <v>502845678</v>
      </c>
      <c r="D3268" s="41" t="str">
        <f t="shared" ref="D3268:D3331" si="205">TRIM(_xlfn.TEXTBEFORE(_xlfn.TEXTAFTER(TRIM(A3267), " "), "-"))</f>
        <v>SUNGLOW PAPER INDUSTRIES</v>
      </c>
      <c r="E3268" s="41" t="str">
        <f t="shared" ref="E3268:E3331" si="206">TRIM(_xlfn.TEXTBEFORE(_xlfn.TEXTAFTER(A3267, "-"), "Internal"))</f>
        <v>PRIVATE LIMITED</v>
      </c>
      <c r="F3268" s="48" t="str">
        <f t="shared" ref="F3268:F3331" si="207">TRIM(_xlfn.TEXTBEFORE(_xlfn.TEXTAFTER(A3267, "₹"), " ", -1))</f>
        <v>3,98,999.00</v>
      </c>
    </row>
    <row r="3269" spans="1:6" x14ac:dyDescent="0.3">
      <c r="A3269" t="s">
        <v>293</v>
      </c>
      <c r="C3269" s="41" t="str">
        <f t="shared" si="204"/>
        <v>502856789</v>
      </c>
      <c r="D3269" s="41" t="str">
        <f t="shared" si="205"/>
        <v>KESAR IMPEX SOLUTIONS</v>
      </c>
      <c r="E3269" s="41" t="str">
        <f t="shared" si="206"/>
        <v>PARTNERSHIP</v>
      </c>
      <c r="F3269" s="48" t="str">
        <f t="shared" si="207"/>
        <v>0.00</v>
      </c>
    </row>
    <row r="3270" spans="1:6" x14ac:dyDescent="0.3">
      <c r="A3270" t="s">
        <v>294</v>
      </c>
      <c r="C3270" s="41" t="str">
        <f t="shared" si="204"/>
        <v>502867890</v>
      </c>
      <c r="D3270" s="41" t="str">
        <f t="shared" si="205"/>
        <v>ALPHACORE ENGINEERING</v>
      </c>
      <c r="E3270" s="41" t="str">
        <f t="shared" si="206"/>
        <v>PRIVATE LIMITED</v>
      </c>
      <c r="F3270" s="48" t="str">
        <f t="shared" si="207"/>
        <v>2,49,450.00</v>
      </c>
    </row>
    <row r="3271" spans="1:6" x14ac:dyDescent="0.3">
      <c r="A3271" t="s">
        <v>295</v>
      </c>
      <c r="C3271" s="41" t="str">
        <f t="shared" si="204"/>
        <v>502878901</v>
      </c>
      <c r="D3271" s="41" t="str">
        <f t="shared" si="205"/>
        <v>SHANTI MEDICAL AGENCIES</v>
      </c>
      <c r="E3271" s="41" t="str">
        <f t="shared" si="206"/>
        <v>PROPRIETOR</v>
      </c>
      <c r="F3271" s="48" t="str">
        <f t="shared" si="207"/>
        <v>96,500.00</v>
      </c>
    </row>
    <row r="3272" spans="1:6" x14ac:dyDescent="0.3">
      <c r="A3272" t="s">
        <v>296</v>
      </c>
      <c r="C3272" s="41" t="str">
        <f t="shared" si="204"/>
        <v>502889012</v>
      </c>
      <c r="D3272" s="41" t="str">
        <f t="shared" si="205"/>
        <v>EVEREST POWER CONTROLS</v>
      </c>
      <c r="E3272" s="41" t="str">
        <f t="shared" si="206"/>
        <v>LLP</v>
      </c>
      <c r="F3272" s="48" t="str">
        <f t="shared" si="207"/>
        <v>10,15,000.00</v>
      </c>
    </row>
    <row r="3273" spans="1:6" x14ac:dyDescent="0.3">
      <c r="A3273" t="s">
        <v>297</v>
      </c>
      <c r="C3273" s="41" t="str">
        <f t="shared" si="204"/>
        <v>502890123</v>
      </c>
      <c r="D3273" s="41" t="str">
        <f t="shared" si="205"/>
        <v>INFINITY TECH PARKS</v>
      </c>
      <c r="E3273" s="41" t="str">
        <f t="shared" si="206"/>
        <v>PRIVATE LIMITED</v>
      </c>
      <c r="F3273" s="48" t="str">
        <f t="shared" si="207"/>
        <v>14,780.00</v>
      </c>
    </row>
    <row r="3274" spans="1:6" x14ac:dyDescent="0.3">
      <c r="A3274" t="s">
        <v>298</v>
      </c>
      <c r="C3274" s="41" t="str">
        <f t="shared" si="204"/>
        <v>502901234</v>
      </c>
      <c r="D3274" s="41" t="str">
        <f t="shared" si="205"/>
        <v>SAPPHIRE GRANITES</v>
      </c>
      <c r="E3274" s="41" t="str">
        <f t="shared" si="206"/>
        <v>PARTNERSHIP</v>
      </c>
      <c r="F3274" s="48" t="str">
        <f t="shared" si="207"/>
        <v>5,55,600.00</v>
      </c>
    </row>
    <row r="3275" spans="1:6" x14ac:dyDescent="0.3">
      <c r="A3275" t="s">
        <v>299</v>
      </c>
      <c r="C3275" s="41" t="str">
        <f t="shared" si="204"/>
        <v>502912345</v>
      </c>
      <c r="D3275" s="41" t="str">
        <f t="shared" si="205"/>
        <v>HARMONY DAIRY FARMS</v>
      </c>
      <c r="E3275" s="41" t="str">
        <f t="shared" si="206"/>
        <v>PRIVATE LIMITED</v>
      </c>
      <c r="F3275" s="48" t="str">
        <f t="shared" si="207"/>
        <v>8,95,450.25</v>
      </c>
    </row>
    <row r="3276" spans="1:6" x14ac:dyDescent="0.3">
      <c r="A3276" t="s">
        <v>300</v>
      </c>
      <c r="C3276" s="41" t="str">
        <f t="shared" si="204"/>
        <v>502923456</v>
      </c>
      <c r="D3276" s="41" t="str">
        <f t="shared" si="205"/>
        <v>RUDRA ELECTRICALS</v>
      </c>
      <c r="E3276" s="41" t="str">
        <f t="shared" si="206"/>
        <v>PROPRIETOR</v>
      </c>
      <c r="F3276" s="48" t="str">
        <f t="shared" si="207"/>
        <v>3,200.00</v>
      </c>
    </row>
    <row r="3277" spans="1:6" x14ac:dyDescent="0.3">
      <c r="A3277" t="s">
        <v>301</v>
      </c>
      <c r="C3277" s="41" t="str">
        <f t="shared" si="204"/>
        <v>502934567</v>
      </c>
      <c r="D3277" s="41" t="str">
        <f t="shared" si="205"/>
        <v>VECTOR INDUSTRIAL SUPPLIES</v>
      </c>
      <c r="E3277" s="41" t="str">
        <f t="shared" si="206"/>
        <v>LLP</v>
      </c>
      <c r="F3277" s="48" t="str">
        <f t="shared" si="207"/>
        <v>11,75,600.00</v>
      </c>
    </row>
    <row r="3278" spans="1:6" x14ac:dyDescent="0.3">
      <c r="A3278" t="s">
        <v>302</v>
      </c>
      <c r="C3278" s="41" t="str">
        <f t="shared" si="204"/>
        <v>502945678</v>
      </c>
      <c r="D3278" s="41" t="str">
        <f t="shared" si="205"/>
        <v>UNITY FACILITY MANAGEMENT</v>
      </c>
      <c r="E3278" s="41" t="str">
        <f t="shared" si="206"/>
        <v>PARTNERSHIP</v>
      </c>
      <c r="F3278" s="48" t="str">
        <f t="shared" si="207"/>
        <v>6,540.00</v>
      </c>
    </row>
    <row r="3279" spans="1:6" x14ac:dyDescent="0.3">
      <c r="A3279" t="s">
        <v>303</v>
      </c>
      <c r="C3279" s="41" t="str">
        <f t="shared" si="204"/>
        <v>502956789</v>
      </c>
      <c r="D3279" s="41" t="str">
        <f t="shared" si="205"/>
        <v>ZODIAC RETAIL CHAINS</v>
      </c>
      <c r="E3279" s="41" t="str">
        <f t="shared" si="206"/>
        <v>PRIVATE LIMITED</v>
      </c>
      <c r="F3279" s="48" t="str">
        <f t="shared" si="207"/>
        <v>18,42,300.00</v>
      </c>
    </row>
    <row r="3280" spans="1:6" x14ac:dyDescent="0.3">
      <c r="A3280" t="s">
        <v>304</v>
      </c>
      <c r="C3280" s="41" t="str">
        <f t="shared" si="204"/>
        <v>502967890</v>
      </c>
      <c r="D3280" s="41" t="str">
        <f t="shared" si="205"/>
        <v>CLASSIC SWEETS MANUFACTURING</v>
      </c>
      <c r="E3280" s="41" t="str">
        <f t="shared" si="206"/>
        <v>PROPRIETOR</v>
      </c>
      <c r="F3280" s="48" t="str">
        <f t="shared" si="207"/>
        <v>6,450.75</v>
      </c>
    </row>
    <row r="3281" spans="1:6" x14ac:dyDescent="0.3">
      <c r="A3281" t="s">
        <v>305</v>
      </c>
      <c r="C3281" s="41" t="str">
        <f t="shared" si="204"/>
        <v>502978901</v>
      </c>
      <c r="D3281" s="41" t="str">
        <f t="shared" si="205"/>
        <v>OMKAR FREIGHT CARRIERS</v>
      </c>
      <c r="E3281" s="41" t="str">
        <f t="shared" si="206"/>
        <v>PARTNERSHIP</v>
      </c>
      <c r="F3281" s="48" t="str">
        <f t="shared" si="207"/>
        <v>7,90,876.00</v>
      </c>
    </row>
    <row r="3282" spans="1:6" x14ac:dyDescent="0.3">
      <c r="A3282" t="s">
        <v>306</v>
      </c>
      <c r="C3282" s="41" t="str">
        <f t="shared" si="204"/>
        <v>502989012</v>
      </c>
      <c r="D3282" s="41" t="str">
        <f t="shared" si="205"/>
        <v>CLOUDNINE IT HUB</v>
      </c>
      <c r="E3282" s="41" t="str">
        <f t="shared" si="206"/>
        <v>LLP</v>
      </c>
      <c r="F3282" s="48" t="str">
        <f t="shared" si="207"/>
        <v>1,25,000.00</v>
      </c>
    </row>
    <row r="3283" spans="1:6" x14ac:dyDescent="0.3">
      <c r="A3283" t="s">
        <v>307</v>
      </c>
      <c r="C3283" s="41" t="str">
        <f t="shared" si="204"/>
        <v>502990123</v>
      </c>
      <c r="D3283" s="41" t="str">
        <f t="shared" si="205"/>
        <v>GREENLAND TIMBER MART</v>
      </c>
      <c r="E3283" s="41" t="str">
        <f t="shared" si="206"/>
        <v>PRIVATE LIMITED</v>
      </c>
      <c r="F3283" s="48" t="str">
        <f t="shared" si="207"/>
        <v>0.00</v>
      </c>
    </row>
    <row r="3284" spans="1:6" x14ac:dyDescent="0.3">
      <c r="A3284" t="s">
        <v>308</v>
      </c>
      <c r="C3284" s="41" t="str">
        <f t="shared" si="204"/>
        <v>503001234</v>
      </c>
      <c r="D3284" s="41" t="str">
        <f t="shared" si="205"/>
        <v>WESTERN HILLS DEVELOPERS</v>
      </c>
      <c r="E3284" s="41" t="str">
        <f t="shared" si="206"/>
        <v>PARTNERSHIP</v>
      </c>
      <c r="F3284" s="48" t="str">
        <f t="shared" si="207"/>
        <v>4,10,340.00</v>
      </c>
    </row>
    <row r="3285" spans="1:6" x14ac:dyDescent="0.3">
      <c r="A3285" t="s">
        <v>309</v>
      </c>
      <c r="C3285" s="41" t="str">
        <f t="shared" si="204"/>
        <v>503012345</v>
      </c>
      <c r="D3285" s="41" t="str">
        <f t="shared" si="205"/>
        <v>BRILLIANT EDUCATION HUB</v>
      </c>
      <c r="E3285" s="41" t="str">
        <f t="shared" si="206"/>
        <v>PRIVATE LIMITED</v>
      </c>
      <c r="F3285" s="48" t="str">
        <f t="shared" si="207"/>
        <v>9,300.00</v>
      </c>
    </row>
    <row r="3286" spans="1:6" x14ac:dyDescent="0.3">
      <c r="A3286" t="s">
        <v>310</v>
      </c>
      <c r="C3286" s="41" t="str">
        <f t="shared" si="204"/>
        <v>503023456</v>
      </c>
      <c r="D3286" s="41" t="str">
        <f t="shared" si="205"/>
        <v>GOLDSTAR MILK PRODUCTS</v>
      </c>
      <c r="E3286" s="41" t="str">
        <f t="shared" si="206"/>
        <v>PROPRIETOR</v>
      </c>
      <c r="F3286" s="48" t="str">
        <f t="shared" si="207"/>
        <v>6,85,210.90</v>
      </c>
    </row>
    <row r="3287" spans="1:6" x14ac:dyDescent="0.3">
      <c r="A3287" t="s">
        <v>311</v>
      </c>
      <c r="C3287" s="41" t="str">
        <f t="shared" si="204"/>
        <v>503034567</v>
      </c>
      <c r="D3287" s="41" t="str">
        <f t="shared" si="205"/>
        <v>FASTTRACK COURIER SERVICES</v>
      </c>
      <c r="E3287" s="41" t="str">
        <f t="shared" si="206"/>
        <v>LLP</v>
      </c>
      <c r="F3287" s="48" t="str">
        <f t="shared" si="207"/>
        <v>22,750.00</v>
      </c>
    </row>
    <row r="3288" spans="1:6" x14ac:dyDescent="0.3">
      <c r="A3288" t="s">
        <v>312</v>
      </c>
      <c r="C3288" s="41" t="str">
        <f t="shared" si="204"/>
        <v>503045678</v>
      </c>
      <c r="D3288" s="41" t="str">
        <f t="shared" si="205"/>
        <v>URBANPRINT MEDIA WORKS</v>
      </c>
      <c r="E3288" s="41" t="str">
        <f t="shared" si="206"/>
        <v>PRIVATE LIMITED</v>
      </c>
      <c r="F3288" s="48" t="str">
        <f t="shared" si="207"/>
        <v>9,28,999.00</v>
      </c>
    </row>
    <row r="3289" spans="1:6" x14ac:dyDescent="0.3">
      <c r="A3289" t="s">
        <v>313</v>
      </c>
      <c r="C3289" s="41" t="str">
        <f t="shared" si="204"/>
        <v>503056789</v>
      </c>
      <c r="D3289" s="41" t="str">
        <f t="shared" si="205"/>
        <v>HERITAGE SILK MILLS</v>
      </c>
      <c r="E3289" s="41" t="str">
        <f t="shared" si="206"/>
        <v>PARTNERSHIP</v>
      </c>
      <c r="F3289" s="48" t="str">
        <f t="shared" si="207"/>
        <v>0.00</v>
      </c>
    </row>
    <row r="3290" spans="1:6" x14ac:dyDescent="0.3">
      <c r="A3290" t="s">
        <v>314</v>
      </c>
      <c r="C3290" s="41" t="str">
        <f t="shared" si="204"/>
        <v>503067890</v>
      </c>
      <c r="D3290" s="41" t="str">
        <f t="shared" si="205"/>
        <v>BIOSHIELD HEALTHCARE</v>
      </c>
      <c r="E3290" s="41" t="str">
        <f t="shared" si="206"/>
        <v>PRIVATE LIMITED</v>
      </c>
      <c r="F3290" s="48" t="str">
        <f t="shared" si="207"/>
        <v>3,19,450.00</v>
      </c>
    </row>
    <row r="3291" spans="1:6" x14ac:dyDescent="0.3">
      <c r="A3291" t="s">
        <v>315</v>
      </c>
      <c r="C3291" s="41" t="str">
        <f t="shared" si="204"/>
        <v>503078901</v>
      </c>
      <c r="D3291" s="41" t="str">
        <f t="shared" si="205"/>
        <v>SHREE RAM WHOLESALE</v>
      </c>
      <c r="E3291" s="41" t="str">
        <f t="shared" si="206"/>
        <v>PROPRIETOR</v>
      </c>
      <c r="F3291" s="48" t="str">
        <f t="shared" si="207"/>
        <v>1,46,500.00</v>
      </c>
    </row>
    <row r="3292" spans="1:6" x14ac:dyDescent="0.3">
      <c r="A3292" t="s">
        <v>316</v>
      </c>
      <c r="C3292" s="41" t="str">
        <f t="shared" si="204"/>
        <v>503089012</v>
      </c>
      <c r="D3292" s="41" t="str">
        <f t="shared" si="205"/>
        <v>ORBITAL SOLAR SYSTEMS</v>
      </c>
      <c r="E3292" s="41" t="str">
        <f t="shared" si="206"/>
        <v>LLP</v>
      </c>
      <c r="F3292" s="48" t="str">
        <f t="shared" si="207"/>
        <v>12,75,000.00</v>
      </c>
    </row>
    <row r="3293" spans="1:6" x14ac:dyDescent="0.3">
      <c r="A3293" t="s">
        <v>317</v>
      </c>
      <c r="C3293" s="41" t="str">
        <f t="shared" si="204"/>
        <v>503090123</v>
      </c>
      <c r="D3293" s="41" t="str">
        <f t="shared" si="205"/>
        <v>GLOBETREK CONSULTANTS</v>
      </c>
      <c r="E3293" s="41" t="str">
        <f t="shared" si="206"/>
        <v>PRIVATE LIMITED</v>
      </c>
      <c r="F3293" s="48" t="str">
        <f t="shared" si="207"/>
        <v>8,780.00</v>
      </c>
    </row>
    <row r="3294" spans="1:6" x14ac:dyDescent="0.3">
      <c r="A3294" t="s">
        <v>318</v>
      </c>
      <c r="C3294" s="41" t="str">
        <f t="shared" si="204"/>
        <v>503101234</v>
      </c>
      <c r="D3294" s="41" t="str">
        <f t="shared" si="205"/>
        <v>ZENMAX FABRICATION WORKS</v>
      </c>
      <c r="E3294" s="41" t="str">
        <f t="shared" si="206"/>
        <v>PARTNERSHIP</v>
      </c>
      <c r="F3294" s="48" t="str">
        <f t="shared" si="207"/>
        <v>7,15,600.00</v>
      </c>
    </row>
    <row r="3295" spans="1:6" x14ac:dyDescent="0.3">
      <c r="A3295" t="s">
        <v>319</v>
      </c>
      <c r="C3295" s="41" t="str">
        <f t="shared" si="204"/>
        <v>503112345</v>
      </c>
      <c r="D3295" s="41" t="str">
        <f t="shared" si="205"/>
        <v>AURIC PACKAGING SOLUTIONS</v>
      </c>
      <c r="E3295" s="41" t="str">
        <f t="shared" si="206"/>
        <v>PRIVATE LIMITED</v>
      </c>
      <c r="F3295" s="48" t="str">
        <f t="shared" si="207"/>
        <v>5,45,890.25</v>
      </c>
    </row>
    <row r="3296" spans="1:6" x14ac:dyDescent="0.3">
      <c r="A3296" t="s">
        <v>320</v>
      </c>
      <c r="C3296" s="41" t="str">
        <f t="shared" si="204"/>
        <v>503123456</v>
      </c>
      <c r="D3296" s="41" t="str">
        <f t="shared" si="205"/>
        <v>NAVKAR TRADERS</v>
      </c>
      <c r="E3296" s="41" t="str">
        <f t="shared" si="206"/>
        <v>PROPRIETOR</v>
      </c>
      <c r="F3296" s="48" t="str">
        <f t="shared" si="207"/>
        <v>4,200.00</v>
      </c>
    </row>
    <row r="3297" spans="1:6" x14ac:dyDescent="0.3">
      <c r="A3297" t="s">
        <v>321</v>
      </c>
      <c r="C3297" s="41" t="str">
        <f t="shared" si="204"/>
        <v>503134567</v>
      </c>
      <c r="D3297" s="41" t="str">
        <f t="shared" si="205"/>
        <v>TITANIUM STRUCTURES</v>
      </c>
      <c r="E3297" s="41" t="str">
        <f t="shared" si="206"/>
        <v>LLP</v>
      </c>
      <c r="F3297" s="48" t="str">
        <f t="shared" si="207"/>
        <v>13,75,600.00</v>
      </c>
    </row>
    <row r="3298" spans="1:6" x14ac:dyDescent="0.3">
      <c r="A3298" t="s">
        <v>322</v>
      </c>
      <c r="C3298" s="41" t="str">
        <f t="shared" si="204"/>
        <v>503145678</v>
      </c>
      <c r="D3298" s="41" t="str">
        <f t="shared" si="205"/>
        <v>PRIMEGUARD SECURITY</v>
      </c>
      <c r="E3298" s="41" t="str">
        <f t="shared" si="206"/>
        <v>PARTNERSHIP</v>
      </c>
      <c r="F3298" s="48" t="str">
        <f t="shared" si="207"/>
        <v>2,540.00</v>
      </c>
    </row>
    <row r="3299" spans="1:6" x14ac:dyDescent="0.3">
      <c r="A3299" t="s">
        <v>323</v>
      </c>
      <c r="C3299" s="41" t="str">
        <f t="shared" si="204"/>
        <v>503156789</v>
      </c>
      <c r="D3299" s="41" t="str">
        <f t="shared" si="205"/>
        <v>SUNRICH PAPER MILLS</v>
      </c>
      <c r="E3299" s="41" t="str">
        <f t="shared" si="206"/>
        <v>PRIVATE LIMITED</v>
      </c>
      <c r="F3299" s="48" t="str">
        <f t="shared" si="207"/>
        <v>15,12,300.00</v>
      </c>
    </row>
    <row r="3300" spans="1:6" x14ac:dyDescent="0.3">
      <c r="A3300" t="s">
        <v>324</v>
      </c>
      <c r="C3300" s="41" t="str">
        <f t="shared" si="204"/>
        <v>503167890</v>
      </c>
      <c r="D3300" s="41" t="str">
        <f t="shared" si="205"/>
        <v>VISION MEDIA NETWORK</v>
      </c>
      <c r="E3300" s="41" t="str">
        <f t="shared" si="206"/>
        <v>PROPRIETOR</v>
      </c>
      <c r="F3300" s="48" t="str">
        <f t="shared" si="207"/>
        <v>7,450.75</v>
      </c>
    </row>
    <row r="3301" spans="1:6" x14ac:dyDescent="0.3">
      <c r="A3301" t="s">
        <v>325</v>
      </c>
      <c r="C3301" s="41" t="str">
        <f t="shared" si="204"/>
        <v>503178901</v>
      </c>
      <c r="D3301" s="41" t="str">
        <f t="shared" si="205"/>
        <v>NORTHPOINT SHIPPING</v>
      </c>
      <c r="E3301" s="41" t="str">
        <f t="shared" si="206"/>
        <v>PARTNERSHIP</v>
      </c>
      <c r="F3301" s="48" t="str">
        <f t="shared" si="207"/>
        <v>6,90,876.00</v>
      </c>
    </row>
    <row r="3302" spans="1:6" x14ac:dyDescent="0.3">
      <c r="A3302" t="s">
        <v>326</v>
      </c>
      <c r="C3302" s="41" t="str">
        <f t="shared" si="204"/>
        <v>503189012</v>
      </c>
      <c r="D3302" s="41" t="str">
        <f t="shared" si="205"/>
        <v>TECHNOVA INNOVATIONS</v>
      </c>
      <c r="E3302" s="41" t="str">
        <f t="shared" si="206"/>
        <v>LLP</v>
      </c>
      <c r="F3302" s="48" t="str">
        <f t="shared" si="207"/>
        <v>3,75,000.00</v>
      </c>
    </row>
    <row r="3303" spans="1:6" x14ac:dyDescent="0.3">
      <c r="A3303" t="s">
        <v>327</v>
      </c>
      <c r="C3303" s="41" t="str">
        <f t="shared" si="204"/>
        <v>503190123</v>
      </c>
      <c r="D3303" s="41" t="str">
        <f t="shared" si="205"/>
        <v>RIVERFRONT AGRO FOODS</v>
      </c>
      <c r="E3303" s="41" t="str">
        <f t="shared" si="206"/>
        <v>PRIVATE LIMITED</v>
      </c>
      <c r="F3303" s="48" t="str">
        <f t="shared" si="207"/>
        <v>0.00</v>
      </c>
    </row>
    <row r="3304" spans="1:6" x14ac:dyDescent="0.3">
      <c r="A3304" t="s">
        <v>328</v>
      </c>
      <c r="C3304" s="41" t="str">
        <f t="shared" si="204"/>
        <v>503201234</v>
      </c>
      <c r="D3304" s="41" t="str">
        <f t="shared" si="205"/>
        <v>ARCADIA FURNISHINGS</v>
      </c>
      <c r="E3304" s="41" t="str">
        <f t="shared" si="206"/>
        <v>PARTNERSHIP</v>
      </c>
      <c r="F3304" s="48" t="str">
        <f t="shared" si="207"/>
        <v>9,10,340.00</v>
      </c>
    </row>
    <row r="3305" spans="1:6" x14ac:dyDescent="0.3">
      <c r="A3305" t="s">
        <v>329</v>
      </c>
      <c r="C3305" s="41" t="str">
        <f t="shared" si="204"/>
        <v>503212345</v>
      </c>
      <c r="D3305" s="41" t="str">
        <f t="shared" si="205"/>
        <v>SILVERTONE FABRICS</v>
      </c>
      <c r="E3305" s="41" t="str">
        <f t="shared" si="206"/>
        <v>PRIVATE LIMITED</v>
      </c>
      <c r="F3305" s="48" t="str">
        <f t="shared" si="207"/>
        <v>6,45,920.00</v>
      </c>
    </row>
    <row r="3306" spans="1:6" x14ac:dyDescent="0.3">
      <c r="A3306" t="s">
        <v>330</v>
      </c>
      <c r="C3306" s="41" t="str">
        <f t="shared" si="204"/>
        <v>503223456</v>
      </c>
      <c r="D3306" s="41" t="str">
        <f t="shared" si="205"/>
        <v>MAHALAXMI GRAIN SUPPLIERS</v>
      </c>
      <c r="E3306" s="41" t="str">
        <f t="shared" si="206"/>
        <v>PROPRIETOR</v>
      </c>
      <c r="F3306" s="48" t="str">
        <f t="shared" si="207"/>
        <v>0.00</v>
      </c>
    </row>
    <row r="3307" spans="1:6" x14ac:dyDescent="0.3">
      <c r="A3307" t="s">
        <v>331</v>
      </c>
      <c r="C3307" s="41" t="str">
        <f t="shared" si="204"/>
        <v>503234567</v>
      </c>
      <c r="D3307" s="41" t="str">
        <f t="shared" si="205"/>
        <v>EASTCOAST INFRA PROJECTS</v>
      </c>
      <c r="E3307" s="41" t="str">
        <f t="shared" si="206"/>
        <v>PARTNERSHIP</v>
      </c>
      <c r="F3307" s="48" t="str">
        <f t="shared" si="207"/>
        <v>14,25,300.75</v>
      </c>
    </row>
    <row r="3308" spans="1:6" x14ac:dyDescent="0.3">
      <c r="A3308" t="s">
        <v>332</v>
      </c>
      <c r="C3308" s="41" t="str">
        <f t="shared" si="204"/>
        <v>503245678</v>
      </c>
      <c r="D3308" s="41" t="str">
        <f t="shared" si="205"/>
        <v>RAPIDLINE LOGISTICS</v>
      </c>
      <c r="E3308" s="41" t="str">
        <f t="shared" si="206"/>
        <v>LLP</v>
      </c>
      <c r="F3308" s="48" t="str">
        <f t="shared" si="207"/>
        <v>10,540.00</v>
      </c>
    </row>
    <row r="3309" spans="1:6" x14ac:dyDescent="0.3">
      <c r="A3309" t="s">
        <v>333</v>
      </c>
      <c r="C3309" s="41" t="str">
        <f t="shared" si="204"/>
        <v>503256789</v>
      </c>
      <c r="D3309" s="41" t="str">
        <f t="shared" si="205"/>
        <v>MEDICARE PHARMA INDIA</v>
      </c>
      <c r="E3309" s="41" t="str">
        <f t="shared" si="206"/>
        <v>PRIVATE LIMITED</v>
      </c>
      <c r="F3309" s="48" t="str">
        <f t="shared" si="207"/>
        <v>8,12,800.00</v>
      </c>
    </row>
    <row r="3310" spans="1:6" x14ac:dyDescent="0.3">
      <c r="A3310" t="s">
        <v>334</v>
      </c>
      <c r="C3310" s="41" t="str">
        <f t="shared" si="204"/>
        <v>503267890</v>
      </c>
      <c r="D3310" s="41" t="str">
        <f t="shared" si="205"/>
        <v>SPICEWORLD TRADERS</v>
      </c>
      <c r="E3310" s="41" t="str">
        <f t="shared" si="206"/>
        <v>PROPRIETOR</v>
      </c>
      <c r="F3310" s="48" t="str">
        <f t="shared" si="207"/>
        <v>7,450.50</v>
      </c>
    </row>
    <row r="3311" spans="1:6" x14ac:dyDescent="0.3">
      <c r="A3311" t="s">
        <v>335</v>
      </c>
      <c r="C3311" s="41" t="str">
        <f t="shared" si="204"/>
        <v>503278901</v>
      </c>
      <c r="D3311" s="41" t="str">
        <f t="shared" si="205"/>
        <v>TRANSWAY CARGO MOVERS</v>
      </c>
      <c r="E3311" s="41" t="str">
        <f t="shared" si="206"/>
        <v>PARTNERSHIP</v>
      </c>
      <c r="F3311" s="48" t="str">
        <f t="shared" si="207"/>
        <v>5,75,650.00</v>
      </c>
    </row>
    <row r="3312" spans="1:6" x14ac:dyDescent="0.3">
      <c r="A3312" t="s">
        <v>336</v>
      </c>
      <c r="C3312" s="41" t="str">
        <f t="shared" si="204"/>
        <v>503289012</v>
      </c>
      <c r="D3312" s="41" t="str">
        <f t="shared" si="205"/>
        <v>CLOUDSYNC CONSULTING</v>
      </c>
      <c r="E3312" s="41" t="str">
        <f t="shared" si="206"/>
        <v>LLP</v>
      </c>
      <c r="F3312" s="48" t="str">
        <f t="shared" si="207"/>
        <v>4,75,000.00</v>
      </c>
    </row>
    <row r="3313" spans="1:6" x14ac:dyDescent="0.3">
      <c r="A3313" t="s">
        <v>337</v>
      </c>
      <c r="C3313" s="41" t="str">
        <f t="shared" si="204"/>
        <v>503290123</v>
      </c>
      <c r="D3313" s="41" t="str">
        <f t="shared" si="205"/>
        <v>TRIDENT STEEL WORKS</v>
      </c>
      <c r="E3313" s="41" t="str">
        <f t="shared" si="206"/>
        <v>PRIVATE LIMITED</v>
      </c>
      <c r="F3313" s="48" t="str">
        <f t="shared" si="207"/>
        <v>0.00</v>
      </c>
    </row>
    <row r="3314" spans="1:6" x14ac:dyDescent="0.3">
      <c r="A3314" t="s">
        <v>338</v>
      </c>
      <c r="C3314" s="41" t="str">
        <f t="shared" si="204"/>
        <v>503301234</v>
      </c>
      <c r="D3314" s="41" t="str">
        <f t="shared" si="205"/>
        <v>ORCHID TEXTILE EXPORTS</v>
      </c>
      <c r="E3314" s="41" t="str">
        <f t="shared" si="206"/>
        <v>PARTNERSHIP</v>
      </c>
      <c r="F3314" s="48" t="str">
        <f t="shared" si="207"/>
        <v>3,80,340.00</v>
      </c>
    </row>
    <row r="3315" spans="1:6" x14ac:dyDescent="0.3">
      <c r="A3315" t="s">
        <v>339</v>
      </c>
      <c r="C3315" s="41" t="str">
        <f t="shared" si="204"/>
        <v>503312345</v>
      </c>
      <c r="D3315" s="41" t="str">
        <f t="shared" si="205"/>
        <v>HORIZON REALTY VENTURES</v>
      </c>
      <c r="E3315" s="41" t="str">
        <f t="shared" si="206"/>
        <v>PRIVATE LIMITED</v>
      </c>
      <c r="F3315" s="48" t="str">
        <f t="shared" si="207"/>
        <v>18,300.00</v>
      </c>
    </row>
    <row r="3316" spans="1:6" x14ac:dyDescent="0.3">
      <c r="A3316" t="s">
        <v>340</v>
      </c>
      <c r="C3316" s="41" t="str">
        <f t="shared" si="204"/>
        <v>503323456</v>
      </c>
      <c r="D3316" s="41" t="str">
        <f t="shared" si="205"/>
        <v>FRESHCROP AGRO PRODUCTS</v>
      </c>
      <c r="E3316" s="41" t="str">
        <f t="shared" si="206"/>
        <v>PROPRIETOR</v>
      </c>
      <c r="F3316" s="48" t="str">
        <f t="shared" si="207"/>
        <v>2,95,110.90</v>
      </c>
    </row>
    <row r="3317" spans="1:6" x14ac:dyDescent="0.3">
      <c r="A3317" t="s">
        <v>341</v>
      </c>
      <c r="C3317" s="41" t="str">
        <f t="shared" si="204"/>
        <v>503334567</v>
      </c>
      <c r="D3317" s="41" t="str">
        <f t="shared" si="205"/>
        <v>DIGITECH SOLUTIONS INDIA</v>
      </c>
      <c r="E3317" s="41" t="str">
        <f t="shared" si="206"/>
        <v>LLP</v>
      </c>
      <c r="F3317" s="48" t="str">
        <f t="shared" si="207"/>
        <v>28,750.00</v>
      </c>
    </row>
    <row r="3318" spans="1:6" x14ac:dyDescent="0.3">
      <c r="A3318" t="s">
        <v>342</v>
      </c>
      <c r="C3318" s="41" t="str">
        <f t="shared" si="204"/>
        <v>503345678</v>
      </c>
      <c r="D3318" s="41" t="str">
        <f t="shared" si="205"/>
        <v>SUNPACK INDUSTRIES</v>
      </c>
      <c r="E3318" s="41" t="str">
        <f t="shared" si="206"/>
        <v>PRIVATE LIMITED</v>
      </c>
      <c r="F3318" s="48" t="str">
        <f t="shared" si="207"/>
        <v>6,28,999.00</v>
      </c>
    </row>
    <row r="3319" spans="1:6" x14ac:dyDescent="0.3">
      <c r="A3319" t="s">
        <v>343</v>
      </c>
      <c r="C3319" s="41" t="str">
        <f t="shared" si="204"/>
        <v>503356789</v>
      </c>
      <c r="D3319" s="41" t="str">
        <f t="shared" si="205"/>
        <v>IMPERIAL IMPEX SERVICES</v>
      </c>
      <c r="E3319" s="41" t="str">
        <f t="shared" si="206"/>
        <v>PARTNERSHIP</v>
      </c>
      <c r="F3319" s="48" t="str">
        <f t="shared" si="207"/>
        <v>0.00</v>
      </c>
    </row>
    <row r="3320" spans="1:6" x14ac:dyDescent="0.3">
      <c r="A3320" t="s">
        <v>344</v>
      </c>
      <c r="C3320" s="41" t="str">
        <f t="shared" si="204"/>
        <v>503367890</v>
      </c>
      <c r="D3320" s="41" t="str">
        <f t="shared" si="205"/>
        <v>ALTRON ENGINEERING INDIA</v>
      </c>
      <c r="E3320" s="41" t="str">
        <f t="shared" si="206"/>
        <v>PRIVATE LIMITED</v>
      </c>
      <c r="F3320" s="48" t="str">
        <f t="shared" si="207"/>
        <v>1,79,450.00</v>
      </c>
    </row>
    <row r="3321" spans="1:6" x14ac:dyDescent="0.3">
      <c r="A3321" t="s">
        <v>345</v>
      </c>
      <c r="C3321" s="41" t="str">
        <f t="shared" si="204"/>
        <v>503378901</v>
      </c>
      <c r="D3321" s="41" t="str">
        <f t="shared" si="205"/>
        <v>SHREE HARI MEDICAL SUPPLY</v>
      </c>
      <c r="E3321" s="41" t="str">
        <f t="shared" si="206"/>
        <v>PROPRIETOR</v>
      </c>
      <c r="F3321" s="48" t="str">
        <f t="shared" si="207"/>
        <v>86,500.00</v>
      </c>
    </row>
    <row r="3322" spans="1:6" x14ac:dyDescent="0.3">
      <c r="A3322" t="s">
        <v>346</v>
      </c>
      <c r="C3322" s="41" t="str">
        <f t="shared" si="204"/>
        <v>503389012</v>
      </c>
      <c r="D3322" s="41" t="str">
        <f t="shared" si="205"/>
        <v>POWERGRID SYSTEMS</v>
      </c>
      <c r="E3322" s="41" t="str">
        <f t="shared" si="206"/>
        <v>LLP</v>
      </c>
      <c r="F3322" s="48" t="str">
        <f t="shared" si="207"/>
        <v>9,15,000.00</v>
      </c>
    </row>
    <row r="3323" spans="1:6" x14ac:dyDescent="0.3">
      <c r="A3323" t="s">
        <v>347</v>
      </c>
      <c r="C3323" s="41" t="str">
        <f t="shared" si="204"/>
        <v>503390123</v>
      </c>
      <c r="D3323" s="41" t="str">
        <f t="shared" si="205"/>
        <v>INNOVISTA TECH PARK</v>
      </c>
      <c r="E3323" s="41" t="str">
        <f t="shared" si="206"/>
        <v>PRIVATE LIMITED</v>
      </c>
      <c r="F3323" s="48" t="str">
        <f t="shared" si="207"/>
        <v>6,780.00</v>
      </c>
    </row>
    <row r="3324" spans="1:6" x14ac:dyDescent="0.3">
      <c r="A3324" t="s">
        <v>348</v>
      </c>
      <c r="C3324" s="41" t="str">
        <f t="shared" si="204"/>
        <v>503401234</v>
      </c>
      <c r="D3324" s="41" t="str">
        <f t="shared" si="205"/>
        <v>STONEMAX GRANITES</v>
      </c>
      <c r="E3324" s="41" t="str">
        <f t="shared" si="206"/>
        <v>PARTNERSHIP</v>
      </c>
      <c r="F3324" s="48" t="str">
        <f t="shared" si="207"/>
        <v>4,45,600.00</v>
      </c>
    </row>
    <row r="3325" spans="1:6" x14ac:dyDescent="0.3">
      <c r="A3325" t="s">
        <v>349</v>
      </c>
      <c r="C3325" s="41" t="str">
        <f t="shared" si="204"/>
        <v>503412345</v>
      </c>
      <c r="D3325" s="41" t="str">
        <f t="shared" si="205"/>
        <v>GREENFIELD DAIRY PRODUCTS</v>
      </c>
      <c r="E3325" s="41" t="str">
        <f t="shared" si="206"/>
        <v>PRIVATE LIMITED</v>
      </c>
      <c r="F3325" s="48" t="str">
        <f t="shared" si="207"/>
        <v>7,95,450.25</v>
      </c>
    </row>
    <row r="3326" spans="1:6" x14ac:dyDescent="0.3">
      <c r="A3326" t="s">
        <v>350</v>
      </c>
      <c r="C3326" s="41" t="str">
        <f t="shared" si="204"/>
        <v>503423456</v>
      </c>
      <c r="D3326" s="41" t="str">
        <f t="shared" si="205"/>
        <v>RAJDHANI ELECTRICALS</v>
      </c>
      <c r="E3326" s="41" t="str">
        <f t="shared" si="206"/>
        <v>PROPRIETOR</v>
      </c>
      <c r="F3326" s="48" t="str">
        <f t="shared" si="207"/>
        <v>5,200.00</v>
      </c>
    </row>
    <row r="3327" spans="1:6" x14ac:dyDescent="0.3">
      <c r="A3327" t="s">
        <v>351</v>
      </c>
      <c r="C3327" s="41" t="str">
        <f t="shared" si="204"/>
        <v>503434567</v>
      </c>
      <c r="D3327" s="41" t="str">
        <f t="shared" si="205"/>
        <v>VECTOR MACHINE TOOLS</v>
      </c>
      <c r="E3327" s="41" t="str">
        <f t="shared" si="206"/>
        <v>LLP</v>
      </c>
      <c r="F3327" s="48" t="str">
        <f t="shared" si="207"/>
        <v>10,75,600.00</v>
      </c>
    </row>
    <row r="3328" spans="1:6" x14ac:dyDescent="0.3">
      <c r="A3328" t="s">
        <v>352</v>
      </c>
      <c r="C3328" s="41" t="str">
        <f t="shared" si="204"/>
        <v>503445678</v>
      </c>
      <c r="D3328" s="41" t="str">
        <f t="shared" si="205"/>
        <v>UNITY MAINTENANCE SERVICES</v>
      </c>
      <c r="E3328" s="41" t="str">
        <f t="shared" si="206"/>
        <v>PARTNERSHIP</v>
      </c>
      <c r="F3328" s="48" t="str">
        <f t="shared" si="207"/>
        <v>8,540.00</v>
      </c>
    </row>
    <row r="3329" spans="1:6" x14ac:dyDescent="0.3">
      <c r="A3329" t="s">
        <v>353</v>
      </c>
      <c r="C3329" s="41" t="str">
        <f t="shared" si="204"/>
        <v>503456789</v>
      </c>
      <c r="D3329" s="41" t="str">
        <f t="shared" si="205"/>
        <v>ZENITH RETAIL STORES</v>
      </c>
      <c r="E3329" s="41" t="str">
        <f t="shared" si="206"/>
        <v>PRIVATE LIMITED</v>
      </c>
      <c r="F3329" s="48" t="str">
        <f t="shared" si="207"/>
        <v>12,42,300.00</v>
      </c>
    </row>
    <row r="3330" spans="1:6" x14ac:dyDescent="0.3">
      <c r="A3330" t="s">
        <v>354</v>
      </c>
      <c r="C3330" s="41" t="str">
        <f t="shared" si="204"/>
        <v>503467890</v>
      </c>
      <c r="D3330" s="41" t="str">
        <f t="shared" si="205"/>
        <v>SWEETLAND FOOD INDUSTRIES</v>
      </c>
      <c r="E3330" s="41" t="str">
        <f t="shared" si="206"/>
        <v>PROPRIETOR</v>
      </c>
      <c r="F3330" s="48" t="str">
        <f t="shared" si="207"/>
        <v>4,450.75</v>
      </c>
    </row>
    <row r="3331" spans="1:6" x14ac:dyDescent="0.3">
      <c r="A3331" t="s">
        <v>355</v>
      </c>
      <c r="C3331" s="41" t="str">
        <f t="shared" si="204"/>
        <v>503478901</v>
      </c>
      <c r="D3331" s="41" t="str">
        <f t="shared" si="205"/>
        <v>OM TRANS LOGISTICS</v>
      </c>
      <c r="E3331" s="41" t="str">
        <f t="shared" si="206"/>
        <v>PARTNERSHIP</v>
      </c>
      <c r="F3331" s="48" t="str">
        <f t="shared" si="207"/>
        <v>6,90,876.00</v>
      </c>
    </row>
    <row r="3332" spans="1:6" x14ac:dyDescent="0.3">
      <c r="A3332" t="s">
        <v>356</v>
      </c>
      <c r="C3332" s="41" t="str">
        <f t="shared" ref="C3332:C3395" si="208">TRIM(_xlfn.TEXTBEFORE(TRIM(A3331), " "))</f>
        <v>503489012</v>
      </c>
      <c r="D3332" s="41" t="str">
        <f t="shared" ref="D3332:D3395" si="209">TRIM(_xlfn.TEXTBEFORE(_xlfn.TEXTAFTER(TRIM(A3331), " "), "-"))</f>
        <v>SKYNET DIGITAL HUB</v>
      </c>
      <c r="E3332" s="41" t="str">
        <f t="shared" ref="E3332:E3395" si="210">TRIM(_xlfn.TEXTBEFORE(_xlfn.TEXTAFTER(A3331, "-"), "Internal"))</f>
        <v>LLP</v>
      </c>
      <c r="F3332" s="48" t="str">
        <f t="shared" ref="F3332:F3395" si="211">TRIM(_xlfn.TEXTBEFORE(_xlfn.TEXTAFTER(A3331, "₹"), " ", -1))</f>
        <v>2,25,000.00</v>
      </c>
    </row>
    <row r="3333" spans="1:6" x14ac:dyDescent="0.3">
      <c r="A3333" t="s">
        <v>357</v>
      </c>
      <c r="C3333" s="41" t="str">
        <f t="shared" si="208"/>
        <v>503490123</v>
      </c>
      <c r="D3333" s="41" t="str">
        <f t="shared" si="209"/>
        <v>GREENWOOD TIMBER TRADERS</v>
      </c>
      <c r="E3333" s="41" t="str">
        <f t="shared" si="210"/>
        <v>PRIVATE LIMITED</v>
      </c>
      <c r="F3333" s="48" t="str">
        <f t="shared" si="211"/>
        <v>0.00</v>
      </c>
    </row>
    <row r="3334" spans="1:6" x14ac:dyDescent="0.3">
      <c r="A3334" t="s">
        <v>358</v>
      </c>
      <c r="C3334" s="41" t="str">
        <f t="shared" si="208"/>
        <v>503501234</v>
      </c>
      <c r="D3334" s="41" t="str">
        <f t="shared" si="209"/>
        <v>WESTEND PROPERTY DEVELOPERS</v>
      </c>
      <c r="E3334" s="41" t="str">
        <f t="shared" si="210"/>
        <v>PARTNERSHIP</v>
      </c>
      <c r="F3334" s="48" t="str">
        <f t="shared" si="211"/>
        <v>5,10,340.00</v>
      </c>
    </row>
    <row r="3335" spans="1:6" x14ac:dyDescent="0.3">
      <c r="A3335" t="s">
        <v>359</v>
      </c>
      <c r="C3335" s="41" t="str">
        <f t="shared" si="208"/>
        <v>503512345</v>
      </c>
      <c r="D3335" s="41" t="str">
        <f t="shared" si="209"/>
        <v>BRIGHTFUTURE ACADEMY</v>
      </c>
      <c r="E3335" s="41" t="str">
        <f t="shared" si="210"/>
        <v>PRIVATE LIMITED</v>
      </c>
      <c r="F3335" s="48" t="str">
        <f t="shared" si="211"/>
        <v>3,300.00</v>
      </c>
    </row>
    <row r="3336" spans="1:6" x14ac:dyDescent="0.3">
      <c r="A3336" t="s">
        <v>360</v>
      </c>
      <c r="C3336" s="41" t="str">
        <f t="shared" si="208"/>
        <v>503523456</v>
      </c>
      <c r="D3336" s="41" t="str">
        <f t="shared" si="209"/>
        <v>GOLDEN MILK FOODS</v>
      </c>
      <c r="E3336" s="41" t="str">
        <f t="shared" si="210"/>
        <v>PROPRIETOR</v>
      </c>
      <c r="F3336" s="48" t="str">
        <f t="shared" si="211"/>
        <v>8,85,210.90</v>
      </c>
    </row>
    <row r="3337" spans="1:6" x14ac:dyDescent="0.3">
      <c r="A3337" t="s">
        <v>361</v>
      </c>
      <c r="C3337" s="41" t="str">
        <f t="shared" si="208"/>
        <v>503534567</v>
      </c>
      <c r="D3337" s="41" t="str">
        <f t="shared" si="209"/>
        <v>SPEEDTRACK EXPRESS</v>
      </c>
      <c r="E3337" s="41" t="str">
        <f t="shared" si="210"/>
        <v>LLP</v>
      </c>
      <c r="F3337" s="48" t="str">
        <f t="shared" si="211"/>
        <v>19,750.00</v>
      </c>
    </row>
    <row r="3338" spans="1:6" x14ac:dyDescent="0.3">
      <c r="A3338" t="s">
        <v>227</v>
      </c>
      <c r="C3338" s="41" t="str">
        <f t="shared" si="208"/>
        <v>503545678</v>
      </c>
      <c r="D3338" s="41" t="str">
        <f t="shared" si="209"/>
        <v>URBAN MEDIA PRINTS</v>
      </c>
      <c r="E3338" s="41" t="str">
        <f t="shared" si="210"/>
        <v>PRIVATE LIMITED</v>
      </c>
      <c r="F3338" s="48" t="str">
        <f t="shared" si="211"/>
        <v>7,18,999.00</v>
      </c>
    </row>
    <row r="3339" spans="1:6" x14ac:dyDescent="0.3">
      <c r="A3339" t="s">
        <v>228</v>
      </c>
      <c r="C3339" s="41" t="str">
        <f t="shared" si="208"/>
        <v>502101234</v>
      </c>
      <c r="D3339" s="41" t="str">
        <f t="shared" si="209"/>
        <v>HORIZON PAPER MILLS</v>
      </c>
      <c r="E3339" s="41" t="str">
        <f t="shared" si="210"/>
        <v>PARTNERSHIP</v>
      </c>
      <c r="F3339" s="48" t="str">
        <f t="shared" si="211"/>
        <v>3,25,600.00</v>
      </c>
    </row>
    <row r="3340" spans="1:6" x14ac:dyDescent="0.3">
      <c r="A3340" t="s">
        <v>229</v>
      </c>
      <c r="C3340" s="41" t="str">
        <f t="shared" si="208"/>
        <v>502212345</v>
      </c>
      <c r="D3340" s="41" t="str">
        <f t="shared" si="209"/>
        <v>APEX METAL WORKS</v>
      </c>
      <c r="E3340" s="41" t="str">
        <f t="shared" si="210"/>
        <v>PRIVATE LIMITED</v>
      </c>
      <c r="F3340" s="48" t="str">
        <f t="shared" si="211"/>
        <v>4,75,890.00</v>
      </c>
    </row>
    <row r="3341" spans="1:6" x14ac:dyDescent="0.3">
      <c r="A3341" t="s">
        <v>230</v>
      </c>
      <c r="C3341" s="41" t="str">
        <f t="shared" si="208"/>
        <v>502223456</v>
      </c>
      <c r="D3341" s="41" t="str">
        <f t="shared" si="209"/>
        <v>SUNSHINE AGRO EXPORTS</v>
      </c>
      <c r="E3341" s="41" t="str">
        <f t="shared" si="210"/>
        <v>PROPRIETOR</v>
      </c>
      <c r="F3341" s="48" t="str">
        <f t="shared" si="211"/>
        <v>0.00</v>
      </c>
    </row>
    <row r="3342" spans="1:6" x14ac:dyDescent="0.3">
      <c r="A3342" t="s">
        <v>231</v>
      </c>
      <c r="C3342" s="41" t="str">
        <f t="shared" si="208"/>
        <v>502234567</v>
      </c>
      <c r="D3342" s="41" t="str">
        <f t="shared" si="209"/>
        <v>GREENVALLEY PROJECTS</v>
      </c>
      <c r="E3342" s="41" t="str">
        <f t="shared" si="210"/>
        <v>PARTNERSHIP</v>
      </c>
      <c r="F3342" s="48" t="str">
        <f t="shared" si="211"/>
        <v>12,45,600.50</v>
      </c>
    </row>
    <row r="3343" spans="1:6" x14ac:dyDescent="0.3">
      <c r="A3343" t="s">
        <v>232</v>
      </c>
      <c r="C3343" s="41" t="str">
        <f t="shared" si="208"/>
        <v>502245678</v>
      </c>
      <c r="D3343" s="41" t="str">
        <f t="shared" si="209"/>
        <v>ORBITAL TECHNOLOGIES</v>
      </c>
      <c r="E3343" s="41" t="str">
        <f t="shared" si="210"/>
        <v>LLP</v>
      </c>
      <c r="F3343" s="48" t="str">
        <f t="shared" si="211"/>
        <v>8,540.00</v>
      </c>
    </row>
    <row r="3344" spans="1:6" x14ac:dyDescent="0.3">
      <c r="A3344" t="s">
        <v>233</v>
      </c>
      <c r="C3344" s="41" t="str">
        <f t="shared" si="208"/>
        <v>502256789</v>
      </c>
      <c r="D3344" s="41" t="str">
        <f t="shared" si="209"/>
        <v>MATRIX PHARMA SOLUTIONS</v>
      </c>
      <c r="E3344" s="41" t="str">
        <f t="shared" si="210"/>
        <v>PRIVATE LIMITED</v>
      </c>
      <c r="F3344" s="48" t="str">
        <f t="shared" si="211"/>
        <v>9,12,300.00</v>
      </c>
    </row>
    <row r="3345" spans="1:6" x14ac:dyDescent="0.3">
      <c r="A3345" t="s">
        <v>234</v>
      </c>
      <c r="C3345" s="41" t="str">
        <f t="shared" si="208"/>
        <v>502267890</v>
      </c>
      <c r="D3345" s="41" t="str">
        <f t="shared" si="209"/>
        <v>SILKROUTE APPARELS</v>
      </c>
      <c r="E3345" s="41" t="str">
        <f t="shared" si="210"/>
        <v>PROPRIETOR</v>
      </c>
      <c r="F3345" s="48" t="str">
        <f t="shared" si="211"/>
        <v>2,450.75</v>
      </c>
    </row>
    <row r="3346" spans="1:6" x14ac:dyDescent="0.3">
      <c r="A3346" t="s">
        <v>235</v>
      </c>
      <c r="C3346" s="41" t="str">
        <f t="shared" si="208"/>
        <v>502278901</v>
      </c>
      <c r="D3346" s="41" t="str">
        <f t="shared" si="209"/>
        <v>ROYAL INDIA LOGISTICS</v>
      </c>
      <c r="E3346" s="41" t="str">
        <f t="shared" si="210"/>
        <v>PARTNERSHIP</v>
      </c>
      <c r="F3346" s="48" t="str">
        <f t="shared" si="211"/>
        <v>6,90,876.00</v>
      </c>
    </row>
    <row r="3347" spans="1:6" x14ac:dyDescent="0.3">
      <c r="A3347" t="s">
        <v>236</v>
      </c>
      <c r="C3347" s="41" t="str">
        <f t="shared" si="208"/>
        <v>502289012</v>
      </c>
      <c r="D3347" s="41" t="str">
        <f t="shared" si="209"/>
        <v>VERTEX CONSULTANTS</v>
      </c>
      <c r="E3347" s="41" t="str">
        <f t="shared" si="210"/>
        <v>LLP</v>
      </c>
      <c r="F3347" s="48" t="str">
        <f t="shared" si="211"/>
        <v>3,25,000.00</v>
      </c>
    </row>
    <row r="3348" spans="1:6" x14ac:dyDescent="0.3">
      <c r="A3348" t="s">
        <v>237</v>
      </c>
      <c r="C3348" s="41" t="str">
        <f t="shared" si="208"/>
        <v>502290123</v>
      </c>
      <c r="D3348" s="41" t="str">
        <f t="shared" si="209"/>
        <v>MAGNUS STEEL INDUSTRIES</v>
      </c>
      <c r="E3348" s="41" t="str">
        <f t="shared" si="210"/>
        <v>PRIVATE LIMITED</v>
      </c>
      <c r="F3348" s="48" t="str">
        <f t="shared" si="211"/>
        <v>0.00</v>
      </c>
    </row>
    <row r="3349" spans="1:6" x14ac:dyDescent="0.3">
      <c r="A3349" t="s">
        <v>238</v>
      </c>
      <c r="C3349" s="41" t="str">
        <f t="shared" si="208"/>
        <v>502301234</v>
      </c>
      <c r="D3349" s="41" t="str">
        <f t="shared" si="209"/>
        <v>BLUEWAVE MARINE EXPORTS</v>
      </c>
      <c r="E3349" s="41" t="str">
        <f t="shared" si="210"/>
        <v>PARTNERSHIP</v>
      </c>
      <c r="F3349" s="48" t="str">
        <f t="shared" si="211"/>
        <v>5,10,340.00</v>
      </c>
    </row>
    <row r="3350" spans="1:6" x14ac:dyDescent="0.3">
      <c r="A3350" t="s">
        <v>239</v>
      </c>
      <c r="C3350" s="41" t="str">
        <f t="shared" si="208"/>
        <v>502312345</v>
      </c>
      <c r="D3350" s="41" t="str">
        <f t="shared" si="209"/>
        <v>TRIDENT INFRA BUILDERS</v>
      </c>
      <c r="E3350" s="41" t="str">
        <f t="shared" si="210"/>
        <v>PRIVATE LIMITED</v>
      </c>
      <c r="F3350" s="48" t="str">
        <f t="shared" si="211"/>
        <v>7,300.00</v>
      </c>
    </row>
    <row r="3351" spans="1:6" x14ac:dyDescent="0.3">
      <c r="A3351" t="s">
        <v>240</v>
      </c>
      <c r="C3351" s="41" t="str">
        <f t="shared" si="208"/>
        <v>502323456</v>
      </c>
      <c r="D3351" s="41" t="str">
        <f t="shared" si="209"/>
        <v>HIMALAYA FOOD PROCESSORS</v>
      </c>
      <c r="E3351" s="41" t="str">
        <f t="shared" si="210"/>
        <v>PROPRIETOR</v>
      </c>
      <c r="F3351" s="48" t="str">
        <f t="shared" si="211"/>
        <v>2,45,210.90</v>
      </c>
    </row>
    <row r="3352" spans="1:6" x14ac:dyDescent="0.3">
      <c r="A3352" t="s">
        <v>241</v>
      </c>
      <c r="C3352" s="41" t="str">
        <f t="shared" si="208"/>
        <v>502334567</v>
      </c>
      <c r="D3352" s="41" t="str">
        <f t="shared" si="209"/>
        <v>NOVA ELECTRIC SYSTEMS</v>
      </c>
      <c r="E3352" s="41" t="str">
        <f t="shared" si="210"/>
        <v>LLP</v>
      </c>
      <c r="F3352" s="48" t="str">
        <f t="shared" si="211"/>
        <v>19,750.00</v>
      </c>
    </row>
    <row r="3353" spans="1:6" x14ac:dyDescent="0.3">
      <c r="A3353" t="s">
        <v>242</v>
      </c>
      <c r="C3353" s="41" t="str">
        <f t="shared" si="208"/>
        <v>502345678</v>
      </c>
      <c r="D3353" s="41" t="str">
        <f t="shared" si="209"/>
        <v>PRIMEPACK CARTONS</v>
      </c>
      <c r="E3353" s="41" t="str">
        <f t="shared" si="210"/>
        <v>PRIVATE LIMITED</v>
      </c>
      <c r="F3353" s="48" t="str">
        <f t="shared" si="211"/>
        <v>4,18,999.00</v>
      </c>
    </row>
    <row r="3354" spans="1:6" x14ac:dyDescent="0.3">
      <c r="A3354" t="s">
        <v>243</v>
      </c>
      <c r="C3354" s="41" t="str">
        <f t="shared" si="208"/>
        <v>502356789</v>
      </c>
      <c r="D3354" s="41" t="str">
        <f t="shared" si="209"/>
        <v>EASTERN SPICE TRADERS</v>
      </c>
      <c r="E3354" s="41" t="str">
        <f t="shared" si="210"/>
        <v>PARTNERSHIP</v>
      </c>
      <c r="F3354" s="48" t="str">
        <f t="shared" si="211"/>
        <v>0.00</v>
      </c>
    </row>
    <row r="3355" spans="1:6" x14ac:dyDescent="0.3">
      <c r="A3355" t="s">
        <v>244</v>
      </c>
      <c r="C3355" s="41" t="str">
        <f t="shared" si="208"/>
        <v>502367890</v>
      </c>
      <c r="D3355" s="41" t="str">
        <f t="shared" si="209"/>
        <v>URBANCREST DEVELOPERS</v>
      </c>
      <c r="E3355" s="41" t="str">
        <f t="shared" si="210"/>
        <v>PRIVATE LIMITED</v>
      </c>
      <c r="F3355" s="48" t="str">
        <f t="shared" si="211"/>
        <v>1,89,450.00</v>
      </c>
    </row>
    <row r="3356" spans="1:6" x14ac:dyDescent="0.3">
      <c r="A3356" t="s">
        <v>245</v>
      </c>
      <c r="C3356" s="41" t="str">
        <f t="shared" si="208"/>
        <v>502378901</v>
      </c>
      <c r="D3356" s="41" t="str">
        <f t="shared" si="209"/>
        <v>SHAKTI CHEMICAL SUPPLIERS</v>
      </c>
      <c r="E3356" s="41" t="str">
        <f t="shared" si="210"/>
        <v>PROPRIETOR</v>
      </c>
      <c r="F3356" s="48" t="str">
        <f t="shared" si="211"/>
        <v>76,500.00</v>
      </c>
    </row>
    <row r="3357" spans="1:6" x14ac:dyDescent="0.3">
      <c r="A3357" t="s">
        <v>246</v>
      </c>
      <c r="C3357" s="41" t="str">
        <f t="shared" si="208"/>
        <v>502389012</v>
      </c>
      <c r="D3357" s="41" t="str">
        <f t="shared" si="209"/>
        <v>ASTRAL ENERGY VENTURES</v>
      </c>
      <c r="E3357" s="41" t="str">
        <f t="shared" si="210"/>
        <v>LLP</v>
      </c>
      <c r="F3357" s="48" t="str">
        <f t="shared" si="211"/>
        <v>11,45,000.00</v>
      </c>
    </row>
    <row r="3358" spans="1:6" x14ac:dyDescent="0.3">
      <c r="A3358" t="s">
        <v>247</v>
      </c>
      <c r="C3358" s="41" t="str">
        <f t="shared" si="208"/>
        <v>502390123</v>
      </c>
      <c r="D3358" s="41" t="str">
        <f t="shared" si="209"/>
        <v>INNOVEX DIGITAL SOLUTIONS</v>
      </c>
      <c r="E3358" s="41" t="str">
        <f t="shared" si="210"/>
        <v>PRIVATE LIMITED</v>
      </c>
      <c r="F3358" s="48" t="str">
        <f t="shared" si="211"/>
        <v>9,780.00</v>
      </c>
    </row>
    <row r="3359" spans="1:6" x14ac:dyDescent="0.3">
      <c r="A3359" t="s">
        <v>248</v>
      </c>
      <c r="C3359" s="41" t="str">
        <f t="shared" si="208"/>
        <v>502401234</v>
      </c>
      <c r="D3359" s="41" t="str">
        <f t="shared" si="209"/>
        <v>GOLDLINE JEWELS</v>
      </c>
      <c r="E3359" s="41" t="str">
        <f t="shared" si="210"/>
        <v>PARTNERSHIP</v>
      </c>
      <c r="F3359" s="48" t="str">
        <f t="shared" si="211"/>
        <v>6,25,600.00</v>
      </c>
    </row>
    <row r="3360" spans="1:6" x14ac:dyDescent="0.3">
      <c r="A3360" t="s">
        <v>249</v>
      </c>
      <c r="C3360" s="41" t="str">
        <f t="shared" si="208"/>
        <v>502412345</v>
      </c>
      <c r="D3360" s="41" t="str">
        <f t="shared" si="209"/>
        <v>OCEANIC FROZEN FOODS</v>
      </c>
      <c r="E3360" s="41" t="str">
        <f t="shared" si="210"/>
        <v>PRIVATE LIMITED</v>
      </c>
      <c r="F3360" s="48" t="str">
        <f t="shared" si="211"/>
        <v>3,45,890.25</v>
      </c>
    </row>
    <row r="3361" spans="1:6" x14ac:dyDescent="0.3">
      <c r="A3361" t="s">
        <v>250</v>
      </c>
      <c r="C3361" s="41" t="str">
        <f t="shared" si="208"/>
        <v>502423456</v>
      </c>
      <c r="D3361" s="41" t="str">
        <f t="shared" si="209"/>
        <v>KAVYA ENTERPRISES</v>
      </c>
      <c r="E3361" s="41" t="str">
        <f t="shared" si="210"/>
        <v>PROPRIETOR</v>
      </c>
      <c r="F3361" s="48" t="str">
        <f t="shared" si="211"/>
        <v>1,200.00</v>
      </c>
    </row>
    <row r="3362" spans="1:6" x14ac:dyDescent="0.3">
      <c r="A3362" t="s">
        <v>251</v>
      </c>
      <c r="C3362" s="41" t="str">
        <f t="shared" si="208"/>
        <v>502434567</v>
      </c>
      <c r="D3362" s="41" t="str">
        <f t="shared" si="209"/>
        <v>STERLING AUTO COMPONENTS</v>
      </c>
      <c r="E3362" s="41" t="str">
        <f t="shared" si="210"/>
        <v>LLP</v>
      </c>
      <c r="F3362" s="48" t="str">
        <f t="shared" si="211"/>
        <v>8,75,600.00</v>
      </c>
    </row>
    <row r="3363" spans="1:6" x14ac:dyDescent="0.3">
      <c r="A3363" t="s">
        <v>252</v>
      </c>
      <c r="C3363" s="41" t="str">
        <f t="shared" si="208"/>
        <v>502445678</v>
      </c>
      <c r="D3363" s="41" t="str">
        <f t="shared" si="209"/>
        <v>RADIANT CABLE NETWORK</v>
      </c>
      <c r="E3363" s="41" t="str">
        <f t="shared" si="210"/>
        <v>PARTNERSHIP</v>
      </c>
      <c r="F3363" s="48" t="str">
        <f t="shared" si="211"/>
        <v>5,540.00</v>
      </c>
    </row>
    <row r="3364" spans="1:6" x14ac:dyDescent="0.3">
      <c r="A3364" t="s">
        <v>253</v>
      </c>
      <c r="C3364" s="41" t="str">
        <f t="shared" si="208"/>
        <v>502456789</v>
      </c>
      <c r="D3364" s="41" t="str">
        <f t="shared" si="209"/>
        <v>MEGASTAR RETAIL HUB</v>
      </c>
      <c r="E3364" s="41" t="str">
        <f t="shared" si="210"/>
        <v>PRIVATE LIMITED</v>
      </c>
      <c r="F3364" s="48" t="str">
        <f t="shared" si="211"/>
        <v>14,12,300.00</v>
      </c>
    </row>
    <row r="3365" spans="1:6" x14ac:dyDescent="0.3">
      <c r="A3365" t="s">
        <v>254</v>
      </c>
      <c r="C3365" s="41" t="str">
        <f t="shared" si="208"/>
        <v>502467890</v>
      </c>
      <c r="D3365" s="41" t="str">
        <f t="shared" si="209"/>
        <v>CLASSIC HANDLOOMS</v>
      </c>
      <c r="E3365" s="41" t="str">
        <f t="shared" si="210"/>
        <v>PROPRIETOR</v>
      </c>
      <c r="F3365" s="48" t="str">
        <f t="shared" si="211"/>
        <v>9,450.75</v>
      </c>
    </row>
    <row r="3366" spans="1:6" x14ac:dyDescent="0.3">
      <c r="A3366" t="s">
        <v>255</v>
      </c>
      <c r="C3366" s="41" t="str">
        <f t="shared" si="208"/>
        <v>502478901</v>
      </c>
      <c r="D3366" s="41" t="str">
        <f t="shared" si="209"/>
        <v>OM SAI TRANSPORT CO</v>
      </c>
      <c r="E3366" s="41" t="str">
        <f t="shared" si="210"/>
        <v>PARTNERSHIP</v>
      </c>
      <c r="F3366" s="48" t="str">
        <f t="shared" si="211"/>
        <v>4,90,876.00</v>
      </c>
    </row>
    <row r="3367" spans="1:6" x14ac:dyDescent="0.3">
      <c r="A3367" t="s">
        <v>256</v>
      </c>
      <c r="C3367" s="41" t="str">
        <f t="shared" si="208"/>
        <v>502489012</v>
      </c>
      <c r="D3367" s="41" t="str">
        <f t="shared" si="209"/>
        <v>SKYNET IT SERVICES</v>
      </c>
      <c r="E3367" s="41" t="str">
        <f t="shared" si="210"/>
        <v>LLP</v>
      </c>
      <c r="F3367" s="48" t="str">
        <f t="shared" si="211"/>
        <v>2,25,000.00</v>
      </c>
    </row>
    <row r="3368" spans="1:6" x14ac:dyDescent="0.3">
      <c r="A3368" t="s">
        <v>257</v>
      </c>
      <c r="C3368" s="41" t="str">
        <f t="shared" si="208"/>
        <v>502490123</v>
      </c>
      <c r="D3368" s="41" t="str">
        <f t="shared" si="209"/>
        <v>EVERGREEN TIMBERS</v>
      </c>
      <c r="E3368" s="41" t="str">
        <f t="shared" si="210"/>
        <v>PRIVATE LIMITED</v>
      </c>
      <c r="F3368" s="48" t="str">
        <f t="shared" si="211"/>
        <v>0.00</v>
      </c>
    </row>
    <row r="3369" spans="1:6" x14ac:dyDescent="0.3">
      <c r="A3369" t="s">
        <v>258</v>
      </c>
      <c r="C3369" s="41" t="str">
        <f t="shared" si="208"/>
        <v>502501234</v>
      </c>
      <c r="D3369" s="41" t="str">
        <f t="shared" si="209"/>
        <v>SILVER OAK REALTORS</v>
      </c>
      <c r="E3369" s="41" t="str">
        <f t="shared" si="210"/>
        <v>PARTNERSHIP</v>
      </c>
      <c r="F3369" s="48" t="str">
        <f t="shared" si="211"/>
        <v>7,10,340.00</v>
      </c>
    </row>
    <row r="3370" spans="1:6" x14ac:dyDescent="0.3">
      <c r="A3370" t="s">
        <v>259</v>
      </c>
      <c r="C3370" s="41" t="str">
        <f t="shared" si="208"/>
        <v>502512345</v>
      </c>
      <c r="D3370" s="41" t="str">
        <f t="shared" si="209"/>
        <v>BRIGHTSTAR EDUCATION SERVICES</v>
      </c>
      <c r="E3370" s="41" t="str">
        <f t="shared" si="210"/>
        <v>PRIVATE LIMITED</v>
      </c>
      <c r="F3370" s="48" t="str">
        <f t="shared" si="211"/>
        <v>12,300.00</v>
      </c>
    </row>
    <row r="3371" spans="1:6" x14ac:dyDescent="0.3">
      <c r="A3371" t="s">
        <v>260</v>
      </c>
      <c r="C3371" s="41" t="str">
        <f t="shared" si="208"/>
        <v>502523456</v>
      </c>
      <c r="D3371" s="41" t="str">
        <f t="shared" si="209"/>
        <v>ALPINE DAIRY PRODUCTS</v>
      </c>
      <c r="E3371" s="41" t="str">
        <f t="shared" si="210"/>
        <v>PROPRIETOR</v>
      </c>
      <c r="F3371" s="48" t="str">
        <f t="shared" si="211"/>
        <v>5,45,210.90</v>
      </c>
    </row>
    <row r="3372" spans="1:6" x14ac:dyDescent="0.3">
      <c r="A3372" t="s">
        <v>261</v>
      </c>
      <c r="C3372" s="41" t="str">
        <f t="shared" si="208"/>
        <v>502534567</v>
      </c>
      <c r="D3372" s="41" t="str">
        <f t="shared" si="209"/>
        <v>RAPIDEX COURIER NETWORK</v>
      </c>
      <c r="E3372" s="41" t="str">
        <f t="shared" si="210"/>
        <v>LLP</v>
      </c>
      <c r="F3372" s="48" t="str">
        <f t="shared" si="211"/>
        <v>29,750.00</v>
      </c>
    </row>
    <row r="3373" spans="1:6" x14ac:dyDescent="0.3">
      <c r="A3373" t="s">
        <v>262</v>
      </c>
      <c r="C3373" s="41" t="str">
        <f t="shared" si="208"/>
        <v>502545678</v>
      </c>
      <c r="D3373" s="41" t="str">
        <f t="shared" si="209"/>
        <v>METROPRINT SOLUTIONS</v>
      </c>
      <c r="E3373" s="41" t="str">
        <f t="shared" si="210"/>
        <v>PRIVATE LIMITED</v>
      </c>
      <c r="F3373" s="48" t="str">
        <f t="shared" si="211"/>
        <v>8,18,999.00</v>
      </c>
    </row>
    <row r="3374" spans="1:6" x14ac:dyDescent="0.3">
      <c r="A3374" t="s">
        <v>263</v>
      </c>
      <c r="C3374" s="41" t="str">
        <f t="shared" si="208"/>
        <v>502556789</v>
      </c>
      <c r="D3374" s="41" t="str">
        <f t="shared" si="209"/>
        <v>HERITAGE CRAFT EXPORTS</v>
      </c>
      <c r="E3374" s="41" t="str">
        <f t="shared" si="210"/>
        <v>PARTNERSHIP</v>
      </c>
      <c r="F3374" s="48" t="str">
        <f t="shared" si="211"/>
        <v>0.00</v>
      </c>
    </row>
    <row r="3375" spans="1:6" x14ac:dyDescent="0.3">
      <c r="A3375" t="s">
        <v>264</v>
      </c>
      <c r="C3375" s="41" t="str">
        <f t="shared" si="208"/>
        <v>502567890</v>
      </c>
      <c r="D3375" s="41" t="str">
        <f t="shared" si="209"/>
        <v>FUSION BIOTECH INDUSTRIES</v>
      </c>
      <c r="E3375" s="41" t="str">
        <f t="shared" si="210"/>
        <v>PRIVATE LIMITED</v>
      </c>
      <c r="F3375" s="48" t="str">
        <f t="shared" si="211"/>
        <v>2,89,450.00</v>
      </c>
    </row>
    <row r="3376" spans="1:6" x14ac:dyDescent="0.3">
      <c r="A3376" t="s">
        <v>265</v>
      </c>
      <c r="C3376" s="41" t="str">
        <f t="shared" si="208"/>
        <v>502578901</v>
      </c>
      <c r="D3376" s="41" t="str">
        <f t="shared" si="209"/>
        <v>SHREE BALAJI DISTRIBUTORS</v>
      </c>
      <c r="E3376" s="41" t="str">
        <f t="shared" si="210"/>
        <v>PROPRIETOR</v>
      </c>
      <c r="F3376" s="48" t="str">
        <f t="shared" si="211"/>
        <v>1,26,500.00</v>
      </c>
    </row>
    <row r="3377" spans="1:6" x14ac:dyDescent="0.3">
      <c r="A3377" t="s">
        <v>266</v>
      </c>
      <c r="C3377" s="41" t="str">
        <f t="shared" si="208"/>
        <v>502589012</v>
      </c>
      <c r="D3377" s="41" t="str">
        <f t="shared" si="209"/>
        <v>ORBIT POWER SYSTEMS</v>
      </c>
      <c r="E3377" s="41" t="str">
        <f t="shared" si="210"/>
        <v>LLP</v>
      </c>
      <c r="F3377" s="48" t="str">
        <f t="shared" si="211"/>
        <v>15,45,000.00</v>
      </c>
    </row>
    <row r="3378" spans="1:6" x14ac:dyDescent="0.3">
      <c r="A3378" t="s">
        <v>267</v>
      </c>
      <c r="C3378" s="41" t="str">
        <f t="shared" si="208"/>
        <v>502590123</v>
      </c>
      <c r="D3378" s="41" t="str">
        <f t="shared" si="209"/>
        <v>GLOBALEDGE CONSULTING</v>
      </c>
      <c r="E3378" s="41" t="str">
        <f t="shared" si="210"/>
        <v>PRIVATE LIMITED</v>
      </c>
      <c r="F3378" s="48" t="str">
        <f t="shared" si="211"/>
        <v>4,780.00</v>
      </c>
    </row>
    <row r="3379" spans="1:6" x14ac:dyDescent="0.3">
      <c r="A3379" t="s">
        <v>268</v>
      </c>
      <c r="C3379" s="41" t="str">
        <f t="shared" si="208"/>
        <v>502601234</v>
      </c>
      <c r="D3379" s="41" t="str">
        <f t="shared" si="209"/>
        <v>ZENCORE ENGINEERING WORKS</v>
      </c>
      <c r="E3379" s="41" t="str">
        <f t="shared" si="210"/>
        <v>PARTNERSHIP</v>
      </c>
      <c r="F3379" s="48" t="str">
        <f t="shared" si="211"/>
        <v>9,25,600.00</v>
      </c>
    </row>
    <row r="3380" spans="1:6" x14ac:dyDescent="0.3">
      <c r="A3380" t="s">
        <v>269</v>
      </c>
      <c r="C3380" s="41" t="str">
        <f t="shared" si="208"/>
        <v>502612345</v>
      </c>
      <c r="D3380" s="41" t="str">
        <f t="shared" si="209"/>
        <v>AURORA PACKAGING INDUSTRIES</v>
      </c>
      <c r="E3380" s="41" t="str">
        <f t="shared" si="210"/>
        <v>PRIVATE LIMITED</v>
      </c>
      <c r="F3380" s="48" t="str">
        <f t="shared" si="211"/>
        <v>6,45,890.25</v>
      </c>
    </row>
    <row r="3381" spans="1:6" x14ac:dyDescent="0.3">
      <c r="A3381" t="s">
        <v>270</v>
      </c>
      <c r="C3381" s="41" t="str">
        <f t="shared" si="208"/>
        <v>502623456</v>
      </c>
      <c r="D3381" s="41" t="str">
        <f t="shared" si="209"/>
        <v>NAVRATNA TRADING CO</v>
      </c>
      <c r="E3381" s="41" t="str">
        <f t="shared" si="210"/>
        <v>PROPRIETOR</v>
      </c>
      <c r="F3381" s="48" t="str">
        <f t="shared" si="211"/>
        <v>2,200.00</v>
      </c>
    </row>
    <row r="3382" spans="1:6" x14ac:dyDescent="0.3">
      <c r="A3382" t="s">
        <v>271</v>
      </c>
      <c r="C3382" s="41" t="str">
        <f t="shared" si="208"/>
        <v>502634567</v>
      </c>
      <c r="D3382" s="41" t="str">
        <f t="shared" si="209"/>
        <v>TITAN STRUCTURES INDIA</v>
      </c>
      <c r="E3382" s="41" t="str">
        <f t="shared" si="210"/>
        <v>LLP</v>
      </c>
      <c r="F3382" s="48" t="str">
        <f t="shared" si="211"/>
        <v>18,75,600.00</v>
      </c>
    </row>
    <row r="3383" spans="1:6" x14ac:dyDescent="0.3">
      <c r="A3383" t="s">
        <v>272</v>
      </c>
      <c r="C3383" s="41" t="str">
        <f t="shared" si="208"/>
        <v>502645678</v>
      </c>
      <c r="D3383" s="41" t="str">
        <f t="shared" si="209"/>
        <v>PINNACLE SECURITY SERVICES</v>
      </c>
      <c r="E3383" s="41" t="str">
        <f t="shared" si="210"/>
        <v>PARTNERSHIP</v>
      </c>
      <c r="F3383" s="48" t="str">
        <f t="shared" si="211"/>
        <v>3,540.00</v>
      </c>
    </row>
    <row r="3384" spans="1:6" x14ac:dyDescent="0.3">
      <c r="A3384" t="s">
        <v>273</v>
      </c>
      <c r="C3384" s="41" t="str">
        <f t="shared" si="208"/>
        <v>502656789</v>
      </c>
      <c r="D3384" s="41" t="str">
        <f t="shared" si="209"/>
        <v>SUNRISE PAPER PRODUCTS</v>
      </c>
      <c r="E3384" s="41" t="str">
        <f t="shared" si="210"/>
        <v>PRIVATE LIMITED</v>
      </c>
      <c r="F3384" s="48" t="str">
        <f t="shared" si="211"/>
        <v>11,12,300.00</v>
      </c>
    </row>
    <row r="3385" spans="1:6" x14ac:dyDescent="0.3">
      <c r="A3385" t="s">
        <v>274</v>
      </c>
      <c r="C3385" s="41" t="str">
        <f t="shared" si="208"/>
        <v>502667890</v>
      </c>
      <c r="D3385" s="41" t="str">
        <f t="shared" si="209"/>
        <v>VISIONARY MEDIA HOUSE</v>
      </c>
      <c r="E3385" s="41" t="str">
        <f t="shared" si="210"/>
        <v>PROPRIETOR</v>
      </c>
      <c r="F3385" s="48" t="str">
        <f t="shared" si="211"/>
        <v>5,450.75</v>
      </c>
    </row>
    <row r="3386" spans="1:6" x14ac:dyDescent="0.3">
      <c r="A3386" t="s">
        <v>275</v>
      </c>
      <c r="C3386" s="41" t="str">
        <f t="shared" si="208"/>
        <v>502678901</v>
      </c>
      <c r="D3386" s="41" t="str">
        <f t="shared" si="209"/>
        <v>NORTHSTAR SHIPPING</v>
      </c>
      <c r="E3386" s="41" t="str">
        <f t="shared" si="210"/>
        <v>PARTNERSHIP</v>
      </c>
      <c r="F3386" s="48" t="str">
        <f t="shared" si="211"/>
        <v>9,90,876.00</v>
      </c>
    </row>
    <row r="3387" spans="1:6" x14ac:dyDescent="0.3">
      <c r="A3387" t="s">
        <v>276</v>
      </c>
      <c r="C3387" s="41" t="str">
        <f t="shared" si="208"/>
        <v>502689012</v>
      </c>
      <c r="D3387" s="41" t="str">
        <f t="shared" si="209"/>
        <v>TECHSPHERE INNOVATIONS</v>
      </c>
      <c r="E3387" s="41" t="str">
        <f t="shared" si="210"/>
        <v>LLP</v>
      </c>
      <c r="F3387" s="48" t="str">
        <f t="shared" si="211"/>
        <v>4,25,000.00</v>
      </c>
    </row>
    <row r="3388" spans="1:6" x14ac:dyDescent="0.3">
      <c r="A3388" t="s">
        <v>277</v>
      </c>
      <c r="C3388" s="41" t="str">
        <f t="shared" si="208"/>
        <v>502690123</v>
      </c>
      <c r="D3388" s="41" t="str">
        <f t="shared" si="209"/>
        <v>RIVERDALE AGRO MILLS</v>
      </c>
      <c r="E3388" s="41" t="str">
        <f t="shared" si="210"/>
        <v>PRIVATE LIMITED</v>
      </c>
      <c r="F3388" s="48" t="str">
        <f t="shared" si="211"/>
        <v>0.00</v>
      </c>
    </row>
    <row r="3389" spans="1:6" x14ac:dyDescent="0.3">
      <c r="A3389" t="s">
        <v>278</v>
      </c>
      <c r="C3389" s="41" t="str">
        <f t="shared" si="208"/>
        <v>502701234</v>
      </c>
      <c r="D3389" s="41" t="str">
        <f t="shared" si="209"/>
        <v>ARISTO FURNITURE MART</v>
      </c>
      <c r="E3389" s="41" t="str">
        <f t="shared" si="210"/>
        <v>PARTNERSHIP</v>
      </c>
      <c r="F3389" s="48" t="str">
        <f t="shared" si="211"/>
        <v>8,10,340.00</v>
      </c>
    </row>
    <row r="3390" spans="1:6" x14ac:dyDescent="0.3">
      <c r="A3390" t="s">
        <v>279</v>
      </c>
      <c r="C3390" s="41" t="str">
        <f t="shared" si="208"/>
        <v>502712345</v>
      </c>
      <c r="D3390" s="41" t="str">
        <f t="shared" si="209"/>
        <v>SILVERPEAK MINERALS</v>
      </c>
      <c r="E3390" s="41" t="str">
        <f t="shared" si="210"/>
        <v>PRIVATE LIMITED</v>
      </c>
      <c r="F3390" s="48" t="str">
        <f t="shared" si="211"/>
        <v>7,85,920.00</v>
      </c>
    </row>
    <row r="3391" spans="1:6" x14ac:dyDescent="0.3">
      <c r="A3391" t="s">
        <v>280</v>
      </c>
      <c r="C3391" s="41" t="str">
        <f t="shared" si="208"/>
        <v>502723456</v>
      </c>
      <c r="D3391" s="41" t="str">
        <f t="shared" si="209"/>
        <v>MARUTI COLD STORAGE</v>
      </c>
      <c r="E3391" s="41" t="str">
        <f t="shared" si="210"/>
        <v>PROPRIETOR</v>
      </c>
      <c r="F3391" s="48" t="str">
        <f t="shared" si="211"/>
        <v>0.00</v>
      </c>
    </row>
    <row r="3392" spans="1:6" x14ac:dyDescent="0.3">
      <c r="A3392" t="s">
        <v>281</v>
      </c>
      <c r="C3392" s="41" t="str">
        <f t="shared" si="208"/>
        <v>502734567</v>
      </c>
      <c r="D3392" s="41" t="str">
        <f t="shared" si="209"/>
        <v>GALAXY INFRA VENTURES</v>
      </c>
      <c r="E3392" s="41" t="str">
        <f t="shared" si="210"/>
        <v>PARTNERSHIP</v>
      </c>
      <c r="F3392" s="48" t="str">
        <f t="shared" si="211"/>
        <v>16,45,300.75</v>
      </c>
    </row>
    <row r="3393" spans="1:6" x14ac:dyDescent="0.3">
      <c r="A3393" t="s">
        <v>282</v>
      </c>
      <c r="C3393" s="41" t="str">
        <f t="shared" si="208"/>
        <v>502745678</v>
      </c>
      <c r="D3393" s="41" t="str">
        <f t="shared" si="209"/>
        <v>QUICKMOVE LOGISTICS</v>
      </c>
      <c r="E3393" s="41" t="str">
        <f t="shared" si="210"/>
        <v>LLP</v>
      </c>
      <c r="F3393" s="48" t="str">
        <f t="shared" si="211"/>
        <v>12,540.00</v>
      </c>
    </row>
    <row r="3394" spans="1:6" x14ac:dyDescent="0.3">
      <c r="A3394" t="s">
        <v>283</v>
      </c>
      <c r="C3394" s="41" t="str">
        <f t="shared" si="208"/>
        <v>502756789</v>
      </c>
      <c r="D3394" s="41" t="str">
        <f t="shared" si="209"/>
        <v>ELITE PHARMA CARE</v>
      </c>
      <c r="E3394" s="41" t="str">
        <f t="shared" si="210"/>
        <v>PRIVATE LIMITED</v>
      </c>
      <c r="F3394" s="48" t="str">
        <f t="shared" si="211"/>
        <v>5,12,800.00</v>
      </c>
    </row>
    <row r="3395" spans="1:6" x14ac:dyDescent="0.3">
      <c r="A3395" t="s">
        <v>284</v>
      </c>
      <c r="C3395" s="41" t="str">
        <f t="shared" si="208"/>
        <v>502767890</v>
      </c>
      <c r="D3395" s="41" t="str">
        <f t="shared" si="209"/>
        <v>ROYAL SPICES TRADING</v>
      </c>
      <c r="E3395" s="41" t="str">
        <f t="shared" si="210"/>
        <v>PROPRIETOR</v>
      </c>
      <c r="F3395" s="48" t="str">
        <f t="shared" si="211"/>
        <v>8,450.50</v>
      </c>
    </row>
    <row r="3396" spans="1:6" x14ac:dyDescent="0.3">
      <c r="A3396" t="s">
        <v>285</v>
      </c>
      <c r="C3396" s="41" t="str">
        <f t="shared" ref="C3396:C3459" si="212">TRIM(_xlfn.TEXTBEFORE(TRIM(A3395), " "))</f>
        <v>502778901</v>
      </c>
      <c r="D3396" s="41" t="str">
        <f t="shared" ref="D3396:D3459" si="213">TRIM(_xlfn.TEXTBEFORE(_xlfn.TEXTAFTER(TRIM(A3395), " "), "-"))</f>
        <v>METROLINE TRANSPORTS</v>
      </c>
      <c r="E3396" s="41" t="str">
        <f t="shared" ref="E3396:E3459" si="214">TRIM(_xlfn.TEXTBEFORE(_xlfn.TEXTAFTER(A3395, "-"), "Internal"))</f>
        <v>PARTNERSHIP</v>
      </c>
      <c r="F3396" s="48" t="str">
        <f t="shared" ref="F3396:F3459" si="215">TRIM(_xlfn.TEXTBEFORE(_xlfn.TEXTAFTER(A3395, "₹"), " ", -1))</f>
        <v>9,75,650.00</v>
      </c>
    </row>
    <row r="3397" spans="1:6" x14ac:dyDescent="0.3">
      <c r="A3397" t="s">
        <v>286</v>
      </c>
      <c r="C3397" s="41" t="str">
        <f t="shared" si="212"/>
        <v>502789012</v>
      </c>
      <c r="D3397" s="41" t="str">
        <f t="shared" si="213"/>
        <v>SKYBRIDGE CONSULTING</v>
      </c>
      <c r="E3397" s="41" t="str">
        <f t="shared" si="214"/>
        <v>LLP</v>
      </c>
      <c r="F3397" s="48" t="str">
        <f t="shared" si="215"/>
        <v>2,75,000.00</v>
      </c>
    </row>
    <row r="3398" spans="1:6" x14ac:dyDescent="0.3">
      <c r="A3398" t="s">
        <v>287</v>
      </c>
      <c r="C3398" s="41" t="str">
        <f t="shared" si="212"/>
        <v>502790123</v>
      </c>
      <c r="D3398" s="41" t="str">
        <f t="shared" si="213"/>
        <v>TRISHUL METAL INDUSTRIES</v>
      </c>
      <c r="E3398" s="41" t="str">
        <f t="shared" si="214"/>
        <v>PRIVATE LIMITED</v>
      </c>
      <c r="F3398" s="48" t="str">
        <f t="shared" si="215"/>
        <v>0.00</v>
      </c>
    </row>
    <row r="3399" spans="1:6" x14ac:dyDescent="0.3">
      <c r="A3399" t="s">
        <v>288</v>
      </c>
      <c r="C3399" s="41" t="str">
        <f t="shared" si="212"/>
        <v>502801234</v>
      </c>
      <c r="D3399" s="41" t="str">
        <f t="shared" si="213"/>
        <v>OMEGA TEXTILE MILLS</v>
      </c>
      <c r="E3399" s="41" t="str">
        <f t="shared" si="214"/>
        <v>PARTNERSHIP</v>
      </c>
      <c r="F3399" s="48" t="str">
        <f t="shared" si="215"/>
        <v>6,80,340.00</v>
      </c>
    </row>
    <row r="3400" spans="1:6" x14ac:dyDescent="0.3">
      <c r="A3400" t="s">
        <v>289</v>
      </c>
      <c r="C3400" s="41" t="str">
        <f t="shared" si="212"/>
        <v>502812345</v>
      </c>
      <c r="D3400" s="41" t="str">
        <f t="shared" si="213"/>
        <v>CRESTVIEW REALTORS</v>
      </c>
      <c r="E3400" s="41" t="str">
        <f t="shared" si="214"/>
        <v>PRIVATE LIMITED</v>
      </c>
      <c r="F3400" s="48" t="str">
        <f t="shared" si="215"/>
        <v>21,300.00</v>
      </c>
    </row>
    <row r="3401" spans="1:6" x14ac:dyDescent="0.3">
      <c r="A3401" t="s">
        <v>290</v>
      </c>
      <c r="C3401" s="41" t="str">
        <f t="shared" si="212"/>
        <v>502823456</v>
      </c>
      <c r="D3401" s="41" t="str">
        <f t="shared" si="213"/>
        <v>FRESHROOT VEGETABLES</v>
      </c>
      <c r="E3401" s="41" t="str">
        <f t="shared" si="214"/>
        <v>PROPRIETOR</v>
      </c>
      <c r="F3401" s="48" t="str">
        <f t="shared" si="215"/>
        <v>4,25,110.90</v>
      </c>
    </row>
    <row r="3402" spans="1:6" x14ac:dyDescent="0.3">
      <c r="A3402" t="s">
        <v>291</v>
      </c>
      <c r="C3402" s="41" t="str">
        <f t="shared" si="212"/>
        <v>502834567</v>
      </c>
      <c r="D3402" s="41" t="str">
        <f t="shared" si="213"/>
        <v>HYPERION DIGITAL LABS</v>
      </c>
      <c r="E3402" s="41" t="str">
        <f t="shared" si="214"/>
        <v>LLP</v>
      </c>
      <c r="F3402" s="48" t="str">
        <f t="shared" si="215"/>
        <v>35,750.00</v>
      </c>
    </row>
    <row r="3403" spans="1:6" x14ac:dyDescent="0.3">
      <c r="A3403" t="s">
        <v>292</v>
      </c>
      <c r="C3403" s="41" t="str">
        <f t="shared" si="212"/>
        <v>502845678</v>
      </c>
      <c r="D3403" s="41" t="str">
        <f t="shared" si="213"/>
        <v>SUNGLOW PAPER INDUSTRIES</v>
      </c>
      <c r="E3403" s="41" t="str">
        <f t="shared" si="214"/>
        <v>PRIVATE LIMITED</v>
      </c>
      <c r="F3403" s="48" t="str">
        <f t="shared" si="215"/>
        <v>3,98,999.00</v>
      </c>
    </row>
    <row r="3404" spans="1:6" x14ac:dyDescent="0.3">
      <c r="A3404" t="s">
        <v>293</v>
      </c>
      <c r="C3404" s="41" t="str">
        <f t="shared" si="212"/>
        <v>502856789</v>
      </c>
      <c r="D3404" s="41" t="str">
        <f t="shared" si="213"/>
        <v>KESAR IMPEX SOLUTIONS</v>
      </c>
      <c r="E3404" s="41" t="str">
        <f t="shared" si="214"/>
        <v>PARTNERSHIP</v>
      </c>
      <c r="F3404" s="48" t="str">
        <f t="shared" si="215"/>
        <v>0.00</v>
      </c>
    </row>
    <row r="3405" spans="1:6" x14ac:dyDescent="0.3">
      <c r="A3405" t="s">
        <v>294</v>
      </c>
      <c r="C3405" s="41" t="str">
        <f t="shared" si="212"/>
        <v>502867890</v>
      </c>
      <c r="D3405" s="41" t="str">
        <f t="shared" si="213"/>
        <v>ALPHACORE ENGINEERING</v>
      </c>
      <c r="E3405" s="41" t="str">
        <f t="shared" si="214"/>
        <v>PRIVATE LIMITED</v>
      </c>
      <c r="F3405" s="48" t="str">
        <f t="shared" si="215"/>
        <v>2,49,450.00</v>
      </c>
    </row>
    <row r="3406" spans="1:6" x14ac:dyDescent="0.3">
      <c r="A3406" t="s">
        <v>295</v>
      </c>
      <c r="C3406" s="41" t="str">
        <f t="shared" si="212"/>
        <v>502878901</v>
      </c>
      <c r="D3406" s="41" t="str">
        <f t="shared" si="213"/>
        <v>SHANTI MEDICAL AGENCIES</v>
      </c>
      <c r="E3406" s="41" t="str">
        <f t="shared" si="214"/>
        <v>PROPRIETOR</v>
      </c>
      <c r="F3406" s="48" t="str">
        <f t="shared" si="215"/>
        <v>96,500.00</v>
      </c>
    </row>
    <row r="3407" spans="1:6" x14ac:dyDescent="0.3">
      <c r="A3407" t="s">
        <v>296</v>
      </c>
      <c r="C3407" s="41" t="str">
        <f t="shared" si="212"/>
        <v>502889012</v>
      </c>
      <c r="D3407" s="41" t="str">
        <f t="shared" si="213"/>
        <v>EVEREST POWER CONTROLS</v>
      </c>
      <c r="E3407" s="41" t="str">
        <f t="shared" si="214"/>
        <v>LLP</v>
      </c>
      <c r="F3407" s="48" t="str">
        <f t="shared" si="215"/>
        <v>10,15,000.00</v>
      </c>
    </row>
    <row r="3408" spans="1:6" x14ac:dyDescent="0.3">
      <c r="A3408" t="s">
        <v>297</v>
      </c>
      <c r="C3408" s="41" t="str">
        <f t="shared" si="212"/>
        <v>502890123</v>
      </c>
      <c r="D3408" s="41" t="str">
        <f t="shared" si="213"/>
        <v>INFINITY TECH PARKS</v>
      </c>
      <c r="E3408" s="41" t="str">
        <f t="shared" si="214"/>
        <v>PRIVATE LIMITED</v>
      </c>
      <c r="F3408" s="48" t="str">
        <f t="shared" si="215"/>
        <v>14,780.00</v>
      </c>
    </row>
    <row r="3409" spans="1:6" x14ac:dyDescent="0.3">
      <c r="A3409" t="s">
        <v>298</v>
      </c>
      <c r="C3409" s="41" t="str">
        <f t="shared" si="212"/>
        <v>502901234</v>
      </c>
      <c r="D3409" s="41" t="str">
        <f t="shared" si="213"/>
        <v>SAPPHIRE GRANITES</v>
      </c>
      <c r="E3409" s="41" t="str">
        <f t="shared" si="214"/>
        <v>PARTNERSHIP</v>
      </c>
      <c r="F3409" s="48" t="str">
        <f t="shared" si="215"/>
        <v>5,55,600.00</v>
      </c>
    </row>
    <row r="3410" spans="1:6" x14ac:dyDescent="0.3">
      <c r="A3410" t="s">
        <v>299</v>
      </c>
      <c r="C3410" s="41" t="str">
        <f t="shared" si="212"/>
        <v>502912345</v>
      </c>
      <c r="D3410" s="41" t="str">
        <f t="shared" si="213"/>
        <v>HARMONY DAIRY FARMS</v>
      </c>
      <c r="E3410" s="41" t="str">
        <f t="shared" si="214"/>
        <v>PRIVATE LIMITED</v>
      </c>
      <c r="F3410" s="48" t="str">
        <f t="shared" si="215"/>
        <v>8,95,450.25</v>
      </c>
    </row>
    <row r="3411" spans="1:6" x14ac:dyDescent="0.3">
      <c r="A3411" t="s">
        <v>300</v>
      </c>
      <c r="C3411" s="41" t="str">
        <f t="shared" si="212"/>
        <v>502923456</v>
      </c>
      <c r="D3411" s="41" t="str">
        <f t="shared" si="213"/>
        <v>RUDRA ELECTRICALS</v>
      </c>
      <c r="E3411" s="41" t="str">
        <f t="shared" si="214"/>
        <v>PROPRIETOR</v>
      </c>
      <c r="F3411" s="48" t="str">
        <f t="shared" si="215"/>
        <v>3,200.00</v>
      </c>
    </row>
    <row r="3412" spans="1:6" x14ac:dyDescent="0.3">
      <c r="A3412" t="s">
        <v>301</v>
      </c>
      <c r="C3412" s="41" t="str">
        <f t="shared" si="212"/>
        <v>502934567</v>
      </c>
      <c r="D3412" s="41" t="str">
        <f t="shared" si="213"/>
        <v>VECTOR INDUSTRIAL SUPPLIES</v>
      </c>
      <c r="E3412" s="41" t="str">
        <f t="shared" si="214"/>
        <v>LLP</v>
      </c>
      <c r="F3412" s="48" t="str">
        <f t="shared" si="215"/>
        <v>11,75,600.00</v>
      </c>
    </row>
    <row r="3413" spans="1:6" x14ac:dyDescent="0.3">
      <c r="A3413" t="s">
        <v>302</v>
      </c>
      <c r="C3413" s="41" t="str">
        <f t="shared" si="212"/>
        <v>502945678</v>
      </c>
      <c r="D3413" s="41" t="str">
        <f t="shared" si="213"/>
        <v>UNITY FACILITY MANAGEMENT</v>
      </c>
      <c r="E3413" s="41" t="str">
        <f t="shared" si="214"/>
        <v>PARTNERSHIP</v>
      </c>
      <c r="F3413" s="48" t="str">
        <f t="shared" si="215"/>
        <v>6,540.00</v>
      </c>
    </row>
    <row r="3414" spans="1:6" x14ac:dyDescent="0.3">
      <c r="A3414" t="s">
        <v>303</v>
      </c>
      <c r="C3414" s="41" t="str">
        <f t="shared" si="212"/>
        <v>502956789</v>
      </c>
      <c r="D3414" s="41" t="str">
        <f t="shared" si="213"/>
        <v>ZODIAC RETAIL CHAINS</v>
      </c>
      <c r="E3414" s="41" t="str">
        <f t="shared" si="214"/>
        <v>PRIVATE LIMITED</v>
      </c>
      <c r="F3414" s="48" t="str">
        <f t="shared" si="215"/>
        <v>18,42,300.00</v>
      </c>
    </row>
    <row r="3415" spans="1:6" x14ac:dyDescent="0.3">
      <c r="A3415" t="s">
        <v>304</v>
      </c>
      <c r="C3415" s="41" t="str">
        <f t="shared" si="212"/>
        <v>502967890</v>
      </c>
      <c r="D3415" s="41" t="str">
        <f t="shared" si="213"/>
        <v>CLASSIC SWEETS MANUFACTURING</v>
      </c>
      <c r="E3415" s="41" t="str">
        <f t="shared" si="214"/>
        <v>PROPRIETOR</v>
      </c>
      <c r="F3415" s="48" t="str">
        <f t="shared" si="215"/>
        <v>6,450.75</v>
      </c>
    </row>
    <row r="3416" spans="1:6" x14ac:dyDescent="0.3">
      <c r="A3416" t="s">
        <v>305</v>
      </c>
      <c r="C3416" s="41" t="str">
        <f t="shared" si="212"/>
        <v>502978901</v>
      </c>
      <c r="D3416" s="41" t="str">
        <f t="shared" si="213"/>
        <v>OMKAR FREIGHT CARRIERS</v>
      </c>
      <c r="E3416" s="41" t="str">
        <f t="shared" si="214"/>
        <v>PARTNERSHIP</v>
      </c>
      <c r="F3416" s="48" t="str">
        <f t="shared" si="215"/>
        <v>7,90,876.00</v>
      </c>
    </row>
    <row r="3417" spans="1:6" x14ac:dyDescent="0.3">
      <c r="A3417" t="s">
        <v>306</v>
      </c>
      <c r="C3417" s="41" t="str">
        <f t="shared" si="212"/>
        <v>502989012</v>
      </c>
      <c r="D3417" s="41" t="str">
        <f t="shared" si="213"/>
        <v>CLOUDNINE IT HUB</v>
      </c>
      <c r="E3417" s="41" t="str">
        <f t="shared" si="214"/>
        <v>LLP</v>
      </c>
      <c r="F3417" s="48" t="str">
        <f t="shared" si="215"/>
        <v>1,25,000.00</v>
      </c>
    </row>
    <row r="3418" spans="1:6" x14ac:dyDescent="0.3">
      <c r="A3418" t="s">
        <v>307</v>
      </c>
      <c r="C3418" s="41" t="str">
        <f t="shared" si="212"/>
        <v>502990123</v>
      </c>
      <c r="D3418" s="41" t="str">
        <f t="shared" si="213"/>
        <v>GREENLAND TIMBER MART</v>
      </c>
      <c r="E3418" s="41" t="str">
        <f t="shared" si="214"/>
        <v>PRIVATE LIMITED</v>
      </c>
      <c r="F3418" s="48" t="str">
        <f t="shared" si="215"/>
        <v>0.00</v>
      </c>
    </row>
    <row r="3419" spans="1:6" x14ac:dyDescent="0.3">
      <c r="A3419" t="s">
        <v>308</v>
      </c>
      <c r="C3419" s="41" t="str">
        <f t="shared" si="212"/>
        <v>503001234</v>
      </c>
      <c r="D3419" s="41" t="str">
        <f t="shared" si="213"/>
        <v>WESTERN HILLS DEVELOPERS</v>
      </c>
      <c r="E3419" s="41" t="str">
        <f t="shared" si="214"/>
        <v>PARTNERSHIP</v>
      </c>
      <c r="F3419" s="48" t="str">
        <f t="shared" si="215"/>
        <v>4,10,340.00</v>
      </c>
    </row>
    <row r="3420" spans="1:6" x14ac:dyDescent="0.3">
      <c r="A3420" t="s">
        <v>309</v>
      </c>
      <c r="C3420" s="41" t="str">
        <f t="shared" si="212"/>
        <v>503012345</v>
      </c>
      <c r="D3420" s="41" t="str">
        <f t="shared" si="213"/>
        <v>BRILLIANT EDUCATION HUB</v>
      </c>
      <c r="E3420" s="41" t="str">
        <f t="shared" si="214"/>
        <v>PRIVATE LIMITED</v>
      </c>
      <c r="F3420" s="48" t="str">
        <f t="shared" si="215"/>
        <v>9,300.00</v>
      </c>
    </row>
    <row r="3421" spans="1:6" x14ac:dyDescent="0.3">
      <c r="A3421" t="s">
        <v>310</v>
      </c>
      <c r="C3421" s="41" t="str">
        <f t="shared" si="212"/>
        <v>503023456</v>
      </c>
      <c r="D3421" s="41" t="str">
        <f t="shared" si="213"/>
        <v>GOLDSTAR MILK PRODUCTS</v>
      </c>
      <c r="E3421" s="41" t="str">
        <f t="shared" si="214"/>
        <v>PROPRIETOR</v>
      </c>
      <c r="F3421" s="48" t="str">
        <f t="shared" si="215"/>
        <v>6,85,210.90</v>
      </c>
    </row>
    <row r="3422" spans="1:6" x14ac:dyDescent="0.3">
      <c r="A3422" t="s">
        <v>311</v>
      </c>
      <c r="C3422" s="41" t="str">
        <f t="shared" si="212"/>
        <v>503034567</v>
      </c>
      <c r="D3422" s="41" t="str">
        <f t="shared" si="213"/>
        <v>FASTTRACK COURIER SERVICES</v>
      </c>
      <c r="E3422" s="41" t="str">
        <f t="shared" si="214"/>
        <v>LLP</v>
      </c>
      <c r="F3422" s="48" t="str">
        <f t="shared" si="215"/>
        <v>22,750.00</v>
      </c>
    </row>
    <row r="3423" spans="1:6" x14ac:dyDescent="0.3">
      <c r="A3423" t="s">
        <v>312</v>
      </c>
      <c r="C3423" s="41" t="str">
        <f t="shared" si="212"/>
        <v>503045678</v>
      </c>
      <c r="D3423" s="41" t="str">
        <f t="shared" si="213"/>
        <v>URBANPRINT MEDIA WORKS</v>
      </c>
      <c r="E3423" s="41" t="str">
        <f t="shared" si="214"/>
        <v>PRIVATE LIMITED</v>
      </c>
      <c r="F3423" s="48" t="str">
        <f t="shared" si="215"/>
        <v>9,28,999.00</v>
      </c>
    </row>
    <row r="3424" spans="1:6" x14ac:dyDescent="0.3">
      <c r="A3424" t="s">
        <v>313</v>
      </c>
      <c r="C3424" s="41" t="str">
        <f t="shared" si="212"/>
        <v>503056789</v>
      </c>
      <c r="D3424" s="41" t="str">
        <f t="shared" si="213"/>
        <v>HERITAGE SILK MILLS</v>
      </c>
      <c r="E3424" s="41" t="str">
        <f t="shared" si="214"/>
        <v>PARTNERSHIP</v>
      </c>
      <c r="F3424" s="48" t="str">
        <f t="shared" si="215"/>
        <v>0.00</v>
      </c>
    </row>
    <row r="3425" spans="1:6" x14ac:dyDescent="0.3">
      <c r="A3425" t="s">
        <v>314</v>
      </c>
      <c r="C3425" s="41" t="str">
        <f t="shared" si="212"/>
        <v>503067890</v>
      </c>
      <c r="D3425" s="41" t="str">
        <f t="shared" si="213"/>
        <v>BIOSHIELD HEALTHCARE</v>
      </c>
      <c r="E3425" s="41" t="str">
        <f t="shared" si="214"/>
        <v>PRIVATE LIMITED</v>
      </c>
      <c r="F3425" s="48" t="str">
        <f t="shared" si="215"/>
        <v>3,19,450.00</v>
      </c>
    </row>
    <row r="3426" spans="1:6" x14ac:dyDescent="0.3">
      <c r="A3426" t="s">
        <v>315</v>
      </c>
      <c r="C3426" s="41" t="str">
        <f t="shared" si="212"/>
        <v>503078901</v>
      </c>
      <c r="D3426" s="41" t="str">
        <f t="shared" si="213"/>
        <v>SHREE RAM WHOLESALE</v>
      </c>
      <c r="E3426" s="41" t="str">
        <f t="shared" si="214"/>
        <v>PROPRIETOR</v>
      </c>
      <c r="F3426" s="48" t="str">
        <f t="shared" si="215"/>
        <v>1,46,500.00</v>
      </c>
    </row>
    <row r="3427" spans="1:6" x14ac:dyDescent="0.3">
      <c r="A3427" t="s">
        <v>316</v>
      </c>
      <c r="C3427" s="41" t="str">
        <f t="shared" si="212"/>
        <v>503089012</v>
      </c>
      <c r="D3427" s="41" t="str">
        <f t="shared" si="213"/>
        <v>ORBITAL SOLAR SYSTEMS</v>
      </c>
      <c r="E3427" s="41" t="str">
        <f t="shared" si="214"/>
        <v>LLP</v>
      </c>
      <c r="F3427" s="48" t="str">
        <f t="shared" si="215"/>
        <v>12,75,000.00</v>
      </c>
    </row>
    <row r="3428" spans="1:6" x14ac:dyDescent="0.3">
      <c r="A3428" t="s">
        <v>317</v>
      </c>
      <c r="C3428" s="41" t="str">
        <f t="shared" si="212"/>
        <v>503090123</v>
      </c>
      <c r="D3428" s="41" t="str">
        <f t="shared" si="213"/>
        <v>GLOBETREK CONSULTANTS</v>
      </c>
      <c r="E3428" s="41" t="str">
        <f t="shared" si="214"/>
        <v>PRIVATE LIMITED</v>
      </c>
      <c r="F3428" s="48" t="str">
        <f t="shared" si="215"/>
        <v>8,780.00</v>
      </c>
    </row>
    <row r="3429" spans="1:6" x14ac:dyDescent="0.3">
      <c r="A3429" t="s">
        <v>318</v>
      </c>
      <c r="C3429" s="41" t="str">
        <f t="shared" si="212"/>
        <v>503101234</v>
      </c>
      <c r="D3429" s="41" t="str">
        <f t="shared" si="213"/>
        <v>ZENMAX FABRICATION WORKS</v>
      </c>
      <c r="E3429" s="41" t="str">
        <f t="shared" si="214"/>
        <v>PARTNERSHIP</v>
      </c>
      <c r="F3429" s="48" t="str">
        <f t="shared" si="215"/>
        <v>7,15,600.00</v>
      </c>
    </row>
    <row r="3430" spans="1:6" x14ac:dyDescent="0.3">
      <c r="A3430" t="s">
        <v>319</v>
      </c>
      <c r="C3430" s="41" t="str">
        <f t="shared" si="212"/>
        <v>503112345</v>
      </c>
      <c r="D3430" s="41" t="str">
        <f t="shared" si="213"/>
        <v>AURIC PACKAGING SOLUTIONS</v>
      </c>
      <c r="E3430" s="41" t="str">
        <f t="shared" si="214"/>
        <v>PRIVATE LIMITED</v>
      </c>
      <c r="F3430" s="48" t="str">
        <f t="shared" si="215"/>
        <v>5,45,890.25</v>
      </c>
    </row>
    <row r="3431" spans="1:6" x14ac:dyDescent="0.3">
      <c r="A3431" t="s">
        <v>320</v>
      </c>
      <c r="C3431" s="41" t="str">
        <f t="shared" si="212"/>
        <v>503123456</v>
      </c>
      <c r="D3431" s="41" t="str">
        <f t="shared" si="213"/>
        <v>NAVKAR TRADERS</v>
      </c>
      <c r="E3431" s="41" t="str">
        <f t="shared" si="214"/>
        <v>PROPRIETOR</v>
      </c>
      <c r="F3431" s="48" t="str">
        <f t="shared" si="215"/>
        <v>4,200.00</v>
      </c>
    </row>
    <row r="3432" spans="1:6" x14ac:dyDescent="0.3">
      <c r="A3432" t="s">
        <v>321</v>
      </c>
      <c r="C3432" s="41" t="str">
        <f t="shared" si="212"/>
        <v>503134567</v>
      </c>
      <c r="D3432" s="41" t="str">
        <f t="shared" si="213"/>
        <v>TITANIUM STRUCTURES</v>
      </c>
      <c r="E3432" s="41" t="str">
        <f t="shared" si="214"/>
        <v>LLP</v>
      </c>
      <c r="F3432" s="48" t="str">
        <f t="shared" si="215"/>
        <v>13,75,600.00</v>
      </c>
    </row>
    <row r="3433" spans="1:6" x14ac:dyDescent="0.3">
      <c r="A3433" t="s">
        <v>322</v>
      </c>
      <c r="C3433" s="41" t="str">
        <f t="shared" si="212"/>
        <v>503145678</v>
      </c>
      <c r="D3433" s="41" t="str">
        <f t="shared" si="213"/>
        <v>PRIMEGUARD SECURITY</v>
      </c>
      <c r="E3433" s="41" t="str">
        <f t="shared" si="214"/>
        <v>PARTNERSHIP</v>
      </c>
      <c r="F3433" s="48" t="str">
        <f t="shared" si="215"/>
        <v>2,540.00</v>
      </c>
    </row>
    <row r="3434" spans="1:6" x14ac:dyDescent="0.3">
      <c r="A3434" t="s">
        <v>323</v>
      </c>
      <c r="C3434" s="41" t="str">
        <f t="shared" si="212"/>
        <v>503156789</v>
      </c>
      <c r="D3434" s="41" t="str">
        <f t="shared" si="213"/>
        <v>SUNRICH PAPER MILLS</v>
      </c>
      <c r="E3434" s="41" t="str">
        <f t="shared" si="214"/>
        <v>PRIVATE LIMITED</v>
      </c>
      <c r="F3434" s="48" t="str">
        <f t="shared" si="215"/>
        <v>15,12,300.00</v>
      </c>
    </row>
    <row r="3435" spans="1:6" x14ac:dyDescent="0.3">
      <c r="A3435" t="s">
        <v>324</v>
      </c>
      <c r="C3435" s="41" t="str">
        <f t="shared" si="212"/>
        <v>503167890</v>
      </c>
      <c r="D3435" s="41" t="str">
        <f t="shared" si="213"/>
        <v>VISION MEDIA NETWORK</v>
      </c>
      <c r="E3435" s="41" t="str">
        <f t="shared" si="214"/>
        <v>PROPRIETOR</v>
      </c>
      <c r="F3435" s="48" t="str">
        <f t="shared" si="215"/>
        <v>7,450.75</v>
      </c>
    </row>
    <row r="3436" spans="1:6" x14ac:dyDescent="0.3">
      <c r="A3436" t="s">
        <v>325</v>
      </c>
      <c r="C3436" s="41" t="str">
        <f t="shared" si="212"/>
        <v>503178901</v>
      </c>
      <c r="D3436" s="41" t="str">
        <f t="shared" si="213"/>
        <v>NORTHPOINT SHIPPING</v>
      </c>
      <c r="E3436" s="41" t="str">
        <f t="shared" si="214"/>
        <v>PARTNERSHIP</v>
      </c>
      <c r="F3436" s="48" t="str">
        <f t="shared" si="215"/>
        <v>6,90,876.00</v>
      </c>
    </row>
    <row r="3437" spans="1:6" x14ac:dyDescent="0.3">
      <c r="A3437" t="s">
        <v>326</v>
      </c>
      <c r="C3437" s="41" t="str">
        <f t="shared" si="212"/>
        <v>503189012</v>
      </c>
      <c r="D3437" s="41" t="str">
        <f t="shared" si="213"/>
        <v>TECHNOVA INNOVATIONS</v>
      </c>
      <c r="E3437" s="41" t="str">
        <f t="shared" si="214"/>
        <v>LLP</v>
      </c>
      <c r="F3437" s="48" t="str">
        <f t="shared" si="215"/>
        <v>3,75,000.00</v>
      </c>
    </row>
    <row r="3438" spans="1:6" x14ac:dyDescent="0.3">
      <c r="A3438" t="s">
        <v>327</v>
      </c>
      <c r="C3438" s="41" t="str">
        <f t="shared" si="212"/>
        <v>503190123</v>
      </c>
      <c r="D3438" s="41" t="str">
        <f t="shared" si="213"/>
        <v>RIVERFRONT AGRO FOODS</v>
      </c>
      <c r="E3438" s="41" t="str">
        <f t="shared" si="214"/>
        <v>PRIVATE LIMITED</v>
      </c>
      <c r="F3438" s="48" t="str">
        <f t="shared" si="215"/>
        <v>0.00</v>
      </c>
    </row>
    <row r="3439" spans="1:6" x14ac:dyDescent="0.3">
      <c r="A3439" t="s">
        <v>328</v>
      </c>
      <c r="C3439" s="41" t="str">
        <f t="shared" si="212"/>
        <v>503201234</v>
      </c>
      <c r="D3439" s="41" t="str">
        <f t="shared" si="213"/>
        <v>ARCADIA FURNISHINGS</v>
      </c>
      <c r="E3439" s="41" t="str">
        <f t="shared" si="214"/>
        <v>PARTNERSHIP</v>
      </c>
      <c r="F3439" s="48" t="str">
        <f t="shared" si="215"/>
        <v>9,10,340.00</v>
      </c>
    </row>
    <row r="3440" spans="1:6" x14ac:dyDescent="0.3">
      <c r="A3440" t="s">
        <v>329</v>
      </c>
      <c r="C3440" s="41" t="str">
        <f t="shared" si="212"/>
        <v>503212345</v>
      </c>
      <c r="D3440" s="41" t="str">
        <f t="shared" si="213"/>
        <v>SILVERTONE FABRICS</v>
      </c>
      <c r="E3440" s="41" t="str">
        <f t="shared" si="214"/>
        <v>PRIVATE LIMITED</v>
      </c>
      <c r="F3440" s="48" t="str">
        <f t="shared" si="215"/>
        <v>6,45,920.00</v>
      </c>
    </row>
    <row r="3441" spans="1:6" x14ac:dyDescent="0.3">
      <c r="A3441" t="s">
        <v>330</v>
      </c>
      <c r="C3441" s="41" t="str">
        <f t="shared" si="212"/>
        <v>503223456</v>
      </c>
      <c r="D3441" s="41" t="str">
        <f t="shared" si="213"/>
        <v>MAHALAXMI GRAIN SUPPLIERS</v>
      </c>
      <c r="E3441" s="41" t="str">
        <f t="shared" si="214"/>
        <v>PROPRIETOR</v>
      </c>
      <c r="F3441" s="48" t="str">
        <f t="shared" si="215"/>
        <v>0.00</v>
      </c>
    </row>
    <row r="3442" spans="1:6" x14ac:dyDescent="0.3">
      <c r="A3442" t="s">
        <v>331</v>
      </c>
      <c r="C3442" s="41" t="str">
        <f t="shared" si="212"/>
        <v>503234567</v>
      </c>
      <c r="D3442" s="41" t="str">
        <f t="shared" si="213"/>
        <v>EASTCOAST INFRA PROJECTS</v>
      </c>
      <c r="E3442" s="41" t="str">
        <f t="shared" si="214"/>
        <v>PARTNERSHIP</v>
      </c>
      <c r="F3442" s="48" t="str">
        <f t="shared" si="215"/>
        <v>14,25,300.75</v>
      </c>
    </row>
    <row r="3443" spans="1:6" x14ac:dyDescent="0.3">
      <c r="A3443" t="s">
        <v>332</v>
      </c>
      <c r="C3443" s="41" t="str">
        <f t="shared" si="212"/>
        <v>503245678</v>
      </c>
      <c r="D3443" s="41" t="str">
        <f t="shared" si="213"/>
        <v>RAPIDLINE LOGISTICS</v>
      </c>
      <c r="E3443" s="41" t="str">
        <f t="shared" si="214"/>
        <v>LLP</v>
      </c>
      <c r="F3443" s="48" t="str">
        <f t="shared" si="215"/>
        <v>10,540.00</v>
      </c>
    </row>
    <row r="3444" spans="1:6" x14ac:dyDescent="0.3">
      <c r="A3444" t="s">
        <v>333</v>
      </c>
      <c r="C3444" s="41" t="str">
        <f t="shared" si="212"/>
        <v>503256789</v>
      </c>
      <c r="D3444" s="41" t="str">
        <f t="shared" si="213"/>
        <v>MEDICARE PHARMA INDIA</v>
      </c>
      <c r="E3444" s="41" t="str">
        <f t="shared" si="214"/>
        <v>PRIVATE LIMITED</v>
      </c>
      <c r="F3444" s="48" t="str">
        <f t="shared" si="215"/>
        <v>8,12,800.00</v>
      </c>
    </row>
    <row r="3445" spans="1:6" x14ac:dyDescent="0.3">
      <c r="A3445" t="s">
        <v>334</v>
      </c>
      <c r="C3445" s="41" t="str">
        <f t="shared" si="212"/>
        <v>503267890</v>
      </c>
      <c r="D3445" s="41" t="str">
        <f t="shared" si="213"/>
        <v>SPICEWORLD TRADERS</v>
      </c>
      <c r="E3445" s="41" t="str">
        <f t="shared" si="214"/>
        <v>PROPRIETOR</v>
      </c>
      <c r="F3445" s="48" t="str">
        <f t="shared" si="215"/>
        <v>7,450.50</v>
      </c>
    </row>
    <row r="3446" spans="1:6" x14ac:dyDescent="0.3">
      <c r="A3446" t="s">
        <v>335</v>
      </c>
      <c r="C3446" s="41" t="str">
        <f t="shared" si="212"/>
        <v>503278901</v>
      </c>
      <c r="D3446" s="41" t="str">
        <f t="shared" si="213"/>
        <v>TRANSWAY CARGO MOVERS</v>
      </c>
      <c r="E3446" s="41" t="str">
        <f t="shared" si="214"/>
        <v>PARTNERSHIP</v>
      </c>
      <c r="F3446" s="48" t="str">
        <f t="shared" si="215"/>
        <v>5,75,650.00</v>
      </c>
    </row>
    <row r="3447" spans="1:6" x14ac:dyDescent="0.3">
      <c r="A3447" t="s">
        <v>336</v>
      </c>
      <c r="C3447" s="41" t="str">
        <f t="shared" si="212"/>
        <v>503289012</v>
      </c>
      <c r="D3447" s="41" t="str">
        <f t="shared" si="213"/>
        <v>CLOUDSYNC CONSULTING</v>
      </c>
      <c r="E3447" s="41" t="str">
        <f t="shared" si="214"/>
        <v>LLP</v>
      </c>
      <c r="F3447" s="48" t="str">
        <f t="shared" si="215"/>
        <v>4,75,000.00</v>
      </c>
    </row>
    <row r="3448" spans="1:6" x14ac:dyDescent="0.3">
      <c r="A3448" t="s">
        <v>337</v>
      </c>
      <c r="C3448" s="41" t="str">
        <f t="shared" si="212"/>
        <v>503290123</v>
      </c>
      <c r="D3448" s="41" t="str">
        <f t="shared" si="213"/>
        <v>TRIDENT STEEL WORKS</v>
      </c>
      <c r="E3448" s="41" t="str">
        <f t="shared" si="214"/>
        <v>PRIVATE LIMITED</v>
      </c>
      <c r="F3448" s="48" t="str">
        <f t="shared" si="215"/>
        <v>0.00</v>
      </c>
    </row>
    <row r="3449" spans="1:6" x14ac:dyDescent="0.3">
      <c r="A3449" t="s">
        <v>338</v>
      </c>
      <c r="C3449" s="41" t="str">
        <f t="shared" si="212"/>
        <v>503301234</v>
      </c>
      <c r="D3449" s="41" t="str">
        <f t="shared" si="213"/>
        <v>ORCHID TEXTILE EXPORTS</v>
      </c>
      <c r="E3449" s="41" t="str">
        <f t="shared" si="214"/>
        <v>PARTNERSHIP</v>
      </c>
      <c r="F3449" s="48" t="str">
        <f t="shared" si="215"/>
        <v>3,80,340.00</v>
      </c>
    </row>
    <row r="3450" spans="1:6" x14ac:dyDescent="0.3">
      <c r="A3450" t="s">
        <v>339</v>
      </c>
      <c r="C3450" s="41" t="str">
        <f t="shared" si="212"/>
        <v>503312345</v>
      </c>
      <c r="D3450" s="41" t="str">
        <f t="shared" si="213"/>
        <v>HORIZON REALTY VENTURES</v>
      </c>
      <c r="E3450" s="41" t="str">
        <f t="shared" si="214"/>
        <v>PRIVATE LIMITED</v>
      </c>
      <c r="F3450" s="48" t="str">
        <f t="shared" si="215"/>
        <v>18,300.00</v>
      </c>
    </row>
    <row r="3451" spans="1:6" x14ac:dyDescent="0.3">
      <c r="A3451" t="s">
        <v>340</v>
      </c>
      <c r="C3451" s="41" t="str">
        <f t="shared" si="212"/>
        <v>503323456</v>
      </c>
      <c r="D3451" s="41" t="str">
        <f t="shared" si="213"/>
        <v>FRESHCROP AGRO PRODUCTS</v>
      </c>
      <c r="E3451" s="41" t="str">
        <f t="shared" si="214"/>
        <v>PROPRIETOR</v>
      </c>
      <c r="F3451" s="48" t="str">
        <f t="shared" si="215"/>
        <v>2,95,110.90</v>
      </c>
    </row>
    <row r="3452" spans="1:6" x14ac:dyDescent="0.3">
      <c r="A3452" t="s">
        <v>341</v>
      </c>
      <c r="C3452" s="41" t="str">
        <f t="shared" si="212"/>
        <v>503334567</v>
      </c>
      <c r="D3452" s="41" t="str">
        <f t="shared" si="213"/>
        <v>DIGITECH SOLUTIONS INDIA</v>
      </c>
      <c r="E3452" s="41" t="str">
        <f t="shared" si="214"/>
        <v>LLP</v>
      </c>
      <c r="F3452" s="48" t="str">
        <f t="shared" si="215"/>
        <v>28,750.00</v>
      </c>
    </row>
    <row r="3453" spans="1:6" x14ac:dyDescent="0.3">
      <c r="A3453" t="s">
        <v>342</v>
      </c>
      <c r="C3453" s="41" t="str">
        <f t="shared" si="212"/>
        <v>503345678</v>
      </c>
      <c r="D3453" s="41" t="str">
        <f t="shared" si="213"/>
        <v>SUNPACK INDUSTRIES</v>
      </c>
      <c r="E3453" s="41" t="str">
        <f t="shared" si="214"/>
        <v>PRIVATE LIMITED</v>
      </c>
      <c r="F3453" s="48" t="str">
        <f t="shared" si="215"/>
        <v>6,28,999.00</v>
      </c>
    </row>
    <row r="3454" spans="1:6" x14ac:dyDescent="0.3">
      <c r="A3454" t="s">
        <v>343</v>
      </c>
      <c r="C3454" s="41" t="str">
        <f t="shared" si="212"/>
        <v>503356789</v>
      </c>
      <c r="D3454" s="41" t="str">
        <f t="shared" si="213"/>
        <v>IMPERIAL IMPEX SERVICES</v>
      </c>
      <c r="E3454" s="41" t="str">
        <f t="shared" si="214"/>
        <v>PARTNERSHIP</v>
      </c>
      <c r="F3454" s="48" t="str">
        <f t="shared" si="215"/>
        <v>0.00</v>
      </c>
    </row>
    <row r="3455" spans="1:6" x14ac:dyDescent="0.3">
      <c r="A3455" t="s">
        <v>344</v>
      </c>
      <c r="C3455" s="41" t="str">
        <f t="shared" si="212"/>
        <v>503367890</v>
      </c>
      <c r="D3455" s="41" t="str">
        <f t="shared" si="213"/>
        <v>ALTRON ENGINEERING INDIA</v>
      </c>
      <c r="E3455" s="41" t="str">
        <f t="shared" si="214"/>
        <v>PRIVATE LIMITED</v>
      </c>
      <c r="F3455" s="48" t="str">
        <f t="shared" si="215"/>
        <v>1,79,450.00</v>
      </c>
    </row>
    <row r="3456" spans="1:6" x14ac:dyDescent="0.3">
      <c r="A3456" t="s">
        <v>345</v>
      </c>
      <c r="C3456" s="41" t="str">
        <f t="shared" si="212"/>
        <v>503378901</v>
      </c>
      <c r="D3456" s="41" t="str">
        <f t="shared" si="213"/>
        <v>SHREE HARI MEDICAL SUPPLY</v>
      </c>
      <c r="E3456" s="41" t="str">
        <f t="shared" si="214"/>
        <v>PROPRIETOR</v>
      </c>
      <c r="F3456" s="48" t="str">
        <f t="shared" si="215"/>
        <v>86,500.00</v>
      </c>
    </row>
    <row r="3457" spans="1:6" x14ac:dyDescent="0.3">
      <c r="A3457" t="s">
        <v>346</v>
      </c>
      <c r="C3457" s="41" t="str">
        <f t="shared" si="212"/>
        <v>503389012</v>
      </c>
      <c r="D3457" s="41" t="str">
        <f t="shared" si="213"/>
        <v>POWERGRID SYSTEMS</v>
      </c>
      <c r="E3457" s="41" t="str">
        <f t="shared" si="214"/>
        <v>LLP</v>
      </c>
      <c r="F3457" s="48" t="str">
        <f t="shared" si="215"/>
        <v>9,15,000.00</v>
      </c>
    </row>
    <row r="3458" spans="1:6" x14ac:dyDescent="0.3">
      <c r="A3458" t="s">
        <v>347</v>
      </c>
      <c r="C3458" s="41" t="str">
        <f t="shared" si="212"/>
        <v>503390123</v>
      </c>
      <c r="D3458" s="41" t="str">
        <f t="shared" si="213"/>
        <v>INNOVISTA TECH PARK</v>
      </c>
      <c r="E3458" s="41" t="str">
        <f t="shared" si="214"/>
        <v>PRIVATE LIMITED</v>
      </c>
      <c r="F3458" s="48" t="str">
        <f t="shared" si="215"/>
        <v>6,780.00</v>
      </c>
    </row>
    <row r="3459" spans="1:6" x14ac:dyDescent="0.3">
      <c r="A3459" t="s">
        <v>348</v>
      </c>
      <c r="C3459" s="41" t="str">
        <f t="shared" si="212"/>
        <v>503401234</v>
      </c>
      <c r="D3459" s="41" t="str">
        <f t="shared" si="213"/>
        <v>STONEMAX GRANITES</v>
      </c>
      <c r="E3459" s="41" t="str">
        <f t="shared" si="214"/>
        <v>PARTNERSHIP</v>
      </c>
      <c r="F3459" s="48" t="str">
        <f t="shared" si="215"/>
        <v>4,45,600.00</v>
      </c>
    </row>
    <row r="3460" spans="1:6" x14ac:dyDescent="0.3">
      <c r="A3460" t="s">
        <v>349</v>
      </c>
      <c r="C3460" s="41" t="str">
        <f t="shared" ref="C3460:C3523" si="216">TRIM(_xlfn.TEXTBEFORE(TRIM(A3459), " "))</f>
        <v>503412345</v>
      </c>
      <c r="D3460" s="41" t="str">
        <f t="shared" ref="D3460:D3523" si="217">TRIM(_xlfn.TEXTBEFORE(_xlfn.TEXTAFTER(TRIM(A3459), " "), "-"))</f>
        <v>GREENFIELD DAIRY PRODUCTS</v>
      </c>
      <c r="E3460" s="41" t="str">
        <f t="shared" ref="E3460:E3523" si="218">TRIM(_xlfn.TEXTBEFORE(_xlfn.TEXTAFTER(A3459, "-"), "Internal"))</f>
        <v>PRIVATE LIMITED</v>
      </c>
      <c r="F3460" s="48" t="str">
        <f t="shared" ref="F3460:F3523" si="219">TRIM(_xlfn.TEXTBEFORE(_xlfn.TEXTAFTER(A3459, "₹"), " ", -1))</f>
        <v>7,95,450.25</v>
      </c>
    </row>
    <row r="3461" spans="1:6" x14ac:dyDescent="0.3">
      <c r="A3461" t="s">
        <v>350</v>
      </c>
      <c r="C3461" s="41" t="str">
        <f t="shared" si="216"/>
        <v>503423456</v>
      </c>
      <c r="D3461" s="41" t="str">
        <f t="shared" si="217"/>
        <v>RAJDHANI ELECTRICALS</v>
      </c>
      <c r="E3461" s="41" t="str">
        <f t="shared" si="218"/>
        <v>PROPRIETOR</v>
      </c>
      <c r="F3461" s="48" t="str">
        <f t="shared" si="219"/>
        <v>5,200.00</v>
      </c>
    </row>
    <row r="3462" spans="1:6" x14ac:dyDescent="0.3">
      <c r="A3462" t="s">
        <v>351</v>
      </c>
      <c r="C3462" s="41" t="str">
        <f t="shared" si="216"/>
        <v>503434567</v>
      </c>
      <c r="D3462" s="41" t="str">
        <f t="shared" si="217"/>
        <v>VECTOR MACHINE TOOLS</v>
      </c>
      <c r="E3462" s="41" t="str">
        <f t="shared" si="218"/>
        <v>LLP</v>
      </c>
      <c r="F3462" s="48" t="str">
        <f t="shared" si="219"/>
        <v>10,75,600.00</v>
      </c>
    </row>
    <row r="3463" spans="1:6" x14ac:dyDescent="0.3">
      <c r="A3463" t="s">
        <v>352</v>
      </c>
      <c r="C3463" s="41" t="str">
        <f t="shared" si="216"/>
        <v>503445678</v>
      </c>
      <c r="D3463" s="41" t="str">
        <f t="shared" si="217"/>
        <v>UNITY MAINTENANCE SERVICES</v>
      </c>
      <c r="E3463" s="41" t="str">
        <f t="shared" si="218"/>
        <v>PARTNERSHIP</v>
      </c>
      <c r="F3463" s="48" t="str">
        <f t="shared" si="219"/>
        <v>8,540.00</v>
      </c>
    </row>
    <row r="3464" spans="1:6" x14ac:dyDescent="0.3">
      <c r="A3464" t="s">
        <v>353</v>
      </c>
      <c r="C3464" s="41" t="str">
        <f t="shared" si="216"/>
        <v>503456789</v>
      </c>
      <c r="D3464" s="41" t="str">
        <f t="shared" si="217"/>
        <v>ZENITH RETAIL STORES</v>
      </c>
      <c r="E3464" s="41" t="str">
        <f t="shared" si="218"/>
        <v>PRIVATE LIMITED</v>
      </c>
      <c r="F3464" s="48" t="str">
        <f t="shared" si="219"/>
        <v>12,42,300.00</v>
      </c>
    </row>
    <row r="3465" spans="1:6" x14ac:dyDescent="0.3">
      <c r="A3465" t="s">
        <v>354</v>
      </c>
      <c r="C3465" s="41" t="str">
        <f t="shared" si="216"/>
        <v>503467890</v>
      </c>
      <c r="D3465" s="41" t="str">
        <f t="shared" si="217"/>
        <v>SWEETLAND FOOD INDUSTRIES</v>
      </c>
      <c r="E3465" s="41" t="str">
        <f t="shared" si="218"/>
        <v>PROPRIETOR</v>
      </c>
      <c r="F3465" s="48" t="str">
        <f t="shared" si="219"/>
        <v>4,450.75</v>
      </c>
    </row>
    <row r="3466" spans="1:6" x14ac:dyDescent="0.3">
      <c r="A3466" t="s">
        <v>355</v>
      </c>
      <c r="C3466" s="41" t="str">
        <f t="shared" si="216"/>
        <v>503478901</v>
      </c>
      <c r="D3466" s="41" t="str">
        <f t="shared" si="217"/>
        <v>OM TRANS LOGISTICS</v>
      </c>
      <c r="E3466" s="41" t="str">
        <f t="shared" si="218"/>
        <v>PARTNERSHIP</v>
      </c>
      <c r="F3466" s="48" t="str">
        <f t="shared" si="219"/>
        <v>6,90,876.00</v>
      </c>
    </row>
    <row r="3467" spans="1:6" x14ac:dyDescent="0.3">
      <c r="A3467" t="s">
        <v>356</v>
      </c>
      <c r="C3467" s="41" t="str">
        <f t="shared" si="216"/>
        <v>503489012</v>
      </c>
      <c r="D3467" s="41" t="str">
        <f t="shared" si="217"/>
        <v>SKYNET DIGITAL HUB</v>
      </c>
      <c r="E3467" s="41" t="str">
        <f t="shared" si="218"/>
        <v>LLP</v>
      </c>
      <c r="F3467" s="48" t="str">
        <f t="shared" si="219"/>
        <v>2,25,000.00</v>
      </c>
    </row>
    <row r="3468" spans="1:6" x14ac:dyDescent="0.3">
      <c r="A3468" t="s">
        <v>357</v>
      </c>
      <c r="C3468" s="41" t="str">
        <f t="shared" si="216"/>
        <v>503490123</v>
      </c>
      <c r="D3468" s="41" t="str">
        <f t="shared" si="217"/>
        <v>GREENWOOD TIMBER TRADERS</v>
      </c>
      <c r="E3468" s="41" t="str">
        <f t="shared" si="218"/>
        <v>PRIVATE LIMITED</v>
      </c>
      <c r="F3468" s="48" t="str">
        <f t="shared" si="219"/>
        <v>0.00</v>
      </c>
    </row>
    <row r="3469" spans="1:6" x14ac:dyDescent="0.3">
      <c r="A3469" t="s">
        <v>358</v>
      </c>
      <c r="C3469" s="41" t="str">
        <f t="shared" si="216"/>
        <v>503501234</v>
      </c>
      <c r="D3469" s="41" t="str">
        <f t="shared" si="217"/>
        <v>WESTEND PROPERTY DEVELOPERS</v>
      </c>
      <c r="E3469" s="41" t="str">
        <f t="shared" si="218"/>
        <v>PARTNERSHIP</v>
      </c>
      <c r="F3469" s="48" t="str">
        <f t="shared" si="219"/>
        <v>5,10,340.00</v>
      </c>
    </row>
    <row r="3470" spans="1:6" x14ac:dyDescent="0.3">
      <c r="A3470" t="s">
        <v>359</v>
      </c>
      <c r="C3470" s="41" t="str">
        <f t="shared" si="216"/>
        <v>503512345</v>
      </c>
      <c r="D3470" s="41" t="str">
        <f t="shared" si="217"/>
        <v>BRIGHTFUTURE ACADEMY</v>
      </c>
      <c r="E3470" s="41" t="str">
        <f t="shared" si="218"/>
        <v>PRIVATE LIMITED</v>
      </c>
      <c r="F3470" s="48" t="str">
        <f t="shared" si="219"/>
        <v>3,300.00</v>
      </c>
    </row>
    <row r="3471" spans="1:6" x14ac:dyDescent="0.3">
      <c r="A3471" t="s">
        <v>360</v>
      </c>
      <c r="C3471" s="41" t="str">
        <f t="shared" si="216"/>
        <v>503523456</v>
      </c>
      <c r="D3471" s="41" t="str">
        <f t="shared" si="217"/>
        <v>GOLDEN MILK FOODS</v>
      </c>
      <c r="E3471" s="41" t="str">
        <f t="shared" si="218"/>
        <v>PROPRIETOR</v>
      </c>
      <c r="F3471" s="48" t="str">
        <f t="shared" si="219"/>
        <v>8,85,210.90</v>
      </c>
    </row>
    <row r="3472" spans="1:6" x14ac:dyDescent="0.3">
      <c r="A3472" t="s">
        <v>361</v>
      </c>
      <c r="C3472" s="41" t="str">
        <f t="shared" si="216"/>
        <v>503534567</v>
      </c>
      <c r="D3472" s="41" t="str">
        <f t="shared" si="217"/>
        <v>SPEEDTRACK EXPRESS</v>
      </c>
      <c r="E3472" s="41" t="str">
        <f t="shared" si="218"/>
        <v>LLP</v>
      </c>
      <c r="F3472" s="48" t="str">
        <f t="shared" si="219"/>
        <v>19,750.00</v>
      </c>
    </row>
    <row r="3473" spans="1:6" x14ac:dyDescent="0.3">
      <c r="A3473" t="s">
        <v>362</v>
      </c>
      <c r="C3473" s="41" t="str">
        <f t="shared" si="216"/>
        <v>503545678</v>
      </c>
      <c r="D3473" s="41" t="str">
        <f t="shared" si="217"/>
        <v>URBAN MEDIA PRINTS</v>
      </c>
      <c r="E3473" s="41" t="str">
        <f t="shared" si="218"/>
        <v>PRIVATE LIMITED</v>
      </c>
      <c r="F3473" s="48" t="str">
        <f t="shared" si="219"/>
        <v>7,18,999.00</v>
      </c>
    </row>
    <row r="3474" spans="1:6" x14ac:dyDescent="0.3">
      <c r="A3474" t="s">
        <v>363</v>
      </c>
      <c r="C3474" s="41" t="str">
        <f t="shared" si="216"/>
        <v>503556789</v>
      </c>
      <c r="D3474" s="41" t="str">
        <f t="shared" si="217"/>
        <v>HERITAGE SILVER EXPORTS</v>
      </c>
      <c r="E3474" s="41" t="str">
        <f t="shared" si="218"/>
        <v>PARTNERSHIP</v>
      </c>
      <c r="F3474" s="48" t="str">
        <f t="shared" si="219"/>
        <v>0.00</v>
      </c>
    </row>
    <row r="3475" spans="1:6" x14ac:dyDescent="0.3">
      <c r="A3475" t="s">
        <v>364</v>
      </c>
      <c r="C3475" s="41" t="str">
        <f t="shared" si="216"/>
        <v>503567890</v>
      </c>
      <c r="D3475" s="41" t="str">
        <f t="shared" si="217"/>
        <v>BIOLIFE HEALTHCARE</v>
      </c>
      <c r="E3475" s="41" t="str">
        <f t="shared" si="218"/>
        <v>PRIVATE LIMITED</v>
      </c>
      <c r="F3475" s="48" t="str">
        <f t="shared" si="219"/>
        <v>2,29,450.00</v>
      </c>
    </row>
    <row r="3476" spans="1:6" x14ac:dyDescent="0.3">
      <c r="A3476" t="s">
        <v>365</v>
      </c>
      <c r="C3476" s="41" t="str">
        <f t="shared" si="216"/>
        <v>503578901</v>
      </c>
      <c r="D3476" s="41" t="str">
        <f t="shared" si="217"/>
        <v>SHREE KRISHNA WHOLESALE</v>
      </c>
      <c r="E3476" s="41" t="str">
        <f t="shared" si="218"/>
        <v>PROPRIETOR</v>
      </c>
      <c r="F3476" s="48" t="str">
        <f t="shared" si="219"/>
        <v>1,16,500.00</v>
      </c>
    </row>
    <row r="3477" spans="1:6" x14ac:dyDescent="0.3">
      <c r="A3477" t="s">
        <v>366</v>
      </c>
      <c r="C3477" s="41" t="str">
        <f t="shared" si="216"/>
        <v>503589012</v>
      </c>
      <c r="D3477" s="41" t="str">
        <f t="shared" si="217"/>
        <v>SOLARIS POWERTECH</v>
      </c>
      <c r="E3477" s="41" t="str">
        <f t="shared" si="218"/>
        <v>LLP</v>
      </c>
      <c r="F3477" s="48" t="str">
        <f t="shared" si="219"/>
        <v>11,75,000.00</v>
      </c>
    </row>
    <row r="3478" spans="1:6" x14ac:dyDescent="0.3">
      <c r="A3478" t="s">
        <v>367</v>
      </c>
      <c r="C3478" s="41" t="str">
        <f t="shared" si="216"/>
        <v>503590123</v>
      </c>
      <c r="D3478" s="41" t="str">
        <f t="shared" si="217"/>
        <v>GLOBALBRIDGE CONSULTING</v>
      </c>
      <c r="E3478" s="41" t="str">
        <f t="shared" si="218"/>
        <v>PRIVATE LIMITED</v>
      </c>
      <c r="F3478" s="48" t="str">
        <f t="shared" si="219"/>
        <v>9,780.00</v>
      </c>
    </row>
    <row r="3479" spans="1:6" x14ac:dyDescent="0.3">
      <c r="A3479" t="s">
        <v>368</v>
      </c>
      <c r="C3479" s="41" t="str">
        <f t="shared" si="216"/>
        <v>503601234</v>
      </c>
      <c r="D3479" s="41" t="str">
        <f t="shared" si="217"/>
        <v>ZENFAB ENGINEERING</v>
      </c>
      <c r="E3479" s="41" t="str">
        <f t="shared" si="218"/>
        <v>PARTNERSHIP</v>
      </c>
      <c r="F3479" s="48" t="str">
        <f t="shared" si="219"/>
        <v>6,25,600.00</v>
      </c>
    </row>
    <row r="3480" spans="1:6" x14ac:dyDescent="0.3">
      <c r="A3480" t="s">
        <v>369</v>
      </c>
      <c r="C3480" s="41" t="str">
        <f t="shared" si="216"/>
        <v>503612345</v>
      </c>
      <c r="D3480" s="41" t="str">
        <f t="shared" si="217"/>
        <v>AURORA FLEX PACK</v>
      </c>
      <c r="E3480" s="41" t="str">
        <f t="shared" si="218"/>
        <v>PRIVATE LIMITED</v>
      </c>
      <c r="F3480" s="48" t="str">
        <f t="shared" si="219"/>
        <v>4,45,890.25</v>
      </c>
    </row>
    <row r="3481" spans="1:6" x14ac:dyDescent="0.3">
      <c r="A3481" t="s">
        <v>370</v>
      </c>
      <c r="C3481" s="41" t="str">
        <f t="shared" si="216"/>
        <v>503623456</v>
      </c>
      <c r="D3481" s="41" t="str">
        <f t="shared" si="217"/>
        <v>NAVDURGA TRADERS</v>
      </c>
      <c r="E3481" s="41" t="str">
        <f t="shared" si="218"/>
        <v>PROPRIETOR</v>
      </c>
      <c r="F3481" s="48" t="str">
        <f t="shared" si="219"/>
        <v>6,200.00</v>
      </c>
    </row>
    <row r="3482" spans="1:6" x14ac:dyDescent="0.3">
      <c r="A3482" t="s">
        <v>371</v>
      </c>
      <c r="C3482" s="41" t="str">
        <f t="shared" si="216"/>
        <v>503634567</v>
      </c>
      <c r="D3482" s="41" t="str">
        <f t="shared" si="217"/>
        <v>TITAN BUILD STRUCTURES</v>
      </c>
      <c r="E3482" s="41" t="str">
        <f t="shared" si="218"/>
        <v>LLP</v>
      </c>
      <c r="F3482" s="48" t="str">
        <f t="shared" si="219"/>
        <v>17,75,600.00</v>
      </c>
    </row>
    <row r="3483" spans="1:6" x14ac:dyDescent="0.3">
      <c r="A3483" t="s">
        <v>372</v>
      </c>
      <c r="C3483" s="41" t="str">
        <f t="shared" si="216"/>
        <v>503645678</v>
      </c>
      <c r="D3483" s="41" t="str">
        <f t="shared" si="217"/>
        <v>PRIMESECURE SERVICES</v>
      </c>
      <c r="E3483" s="41" t="str">
        <f t="shared" si="218"/>
        <v>PARTNERSHIP</v>
      </c>
      <c r="F3483" s="48" t="str">
        <f t="shared" si="219"/>
        <v>4,540.00</v>
      </c>
    </row>
    <row r="3484" spans="1:6" x14ac:dyDescent="0.3">
      <c r="A3484" t="s">
        <v>373</v>
      </c>
      <c r="C3484" s="41" t="str">
        <f t="shared" si="216"/>
        <v>503656789</v>
      </c>
      <c r="D3484" s="41" t="str">
        <f t="shared" si="217"/>
        <v>SUNGLOW PAPER INDUSTRIES</v>
      </c>
      <c r="E3484" s="41" t="str">
        <f t="shared" si="218"/>
        <v>PRIVATE LIMITED</v>
      </c>
      <c r="F3484" s="48" t="str">
        <f t="shared" si="219"/>
        <v>13,12,300.00</v>
      </c>
    </row>
    <row r="3485" spans="1:6" x14ac:dyDescent="0.3">
      <c r="A3485" t="s">
        <v>374</v>
      </c>
      <c r="C3485" s="41" t="str">
        <f t="shared" si="216"/>
        <v>503667890</v>
      </c>
      <c r="D3485" s="41" t="str">
        <f t="shared" si="217"/>
        <v>VISIONPLUS MEDIA</v>
      </c>
      <c r="E3485" s="41" t="str">
        <f t="shared" si="218"/>
        <v>PROPRIETOR</v>
      </c>
      <c r="F3485" s="48" t="str">
        <f t="shared" si="219"/>
        <v>3,450.75</v>
      </c>
    </row>
    <row r="3486" spans="1:6" x14ac:dyDescent="0.3">
      <c r="A3486" t="s">
        <v>375</v>
      </c>
      <c r="C3486" s="41" t="str">
        <f t="shared" si="216"/>
        <v>503678901</v>
      </c>
      <c r="D3486" s="41" t="str">
        <f t="shared" si="217"/>
        <v>NORTHWIND SHIPPING</v>
      </c>
      <c r="E3486" s="41" t="str">
        <f t="shared" si="218"/>
        <v>PARTNERSHIP</v>
      </c>
      <c r="F3486" s="48" t="str">
        <f t="shared" si="219"/>
        <v>8,90,876.00</v>
      </c>
    </row>
    <row r="3487" spans="1:6" x14ac:dyDescent="0.3">
      <c r="A3487" t="s">
        <v>376</v>
      </c>
      <c r="C3487" s="41" t="str">
        <f t="shared" si="216"/>
        <v>503689012</v>
      </c>
      <c r="D3487" s="41" t="str">
        <f t="shared" si="217"/>
        <v>TECHFLOW INNOVATIONS</v>
      </c>
      <c r="E3487" s="41" t="str">
        <f t="shared" si="218"/>
        <v>LLP</v>
      </c>
      <c r="F3487" s="48" t="str">
        <f t="shared" si="219"/>
        <v>5,75,000.00</v>
      </c>
    </row>
    <row r="3488" spans="1:6" x14ac:dyDescent="0.3">
      <c r="A3488" t="s">
        <v>377</v>
      </c>
      <c r="C3488" s="41" t="str">
        <f t="shared" si="216"/>
        <v>503690123</v>
      </c>
      <c r="D3488" s="41" t="str">
        <f t="shared" si="217"/>
        <v>RIVERSTONE AGRO MILLS</v>
      </c>
      <c r="E3488" s="41" t="str">
        <f t="shared" si="218"/>
        <v>PRIVATE LIMITED</v>
      </c>
      <c r="F3488" s="48" t="str">
        <f t="shared" si="219"/>
        <v>0.00</v>
      </c>
    </row>
    <row r="3489" spans="1:6" x14ac:dyDescent="0.3">
      <c r="A3489" t="s">
        <v>378</v>
      </c>
      <c r="C3489" s="41" t="str">
        <f t="shared" si="216"/>
        <v>503701234</v>
      </c>
      <c r="D3489" s="41" t="str">
        <f t="shared" si="217"/>
        <v>ARISTO INTERIORS</v>
      </c>
      <c r="E3489" s="41" t="str">
        <f t="shared" si="218"/>
        <v>PARTNERSHIP</v>
      </c>
      <c r="F3489" s="48" t="str">
        <f t="shared" si="219"/>
        <v>6,10,340.00</v>
      </c>
    </row>
    <row r="3490" spans="1:6" x14ac:dyDescent="0.3">
      <c r="A3490" t="s">
        <v>379</v>
      </c>
      <c r="C3490" s="41" t="str">
        <f t="shared" si="216"/>
        <v>503712345</v>
      </c>
      <c r="D3490" s="41" t="str">
        <f t="shared" si="217"/>
        <v>SILVERLINE POLYMERS</v>
      </c>
      <c r="E3490" s="41" t="str">
        <f t="shared" si="218"/>
        <v>PRIVATE LIMITED</v>
      </c>
      <c r="F3490" s="48" t="str">
        <f t="shared" si="219"/>
        <v>8,45,920.00</v>
      </c>
    </row>
    <row r="3491" spans="1:6" x14ac:dyDescent="0.3">
      <c r="A3491" t="s">
        <v>380</v>
      </c>
      <c r="C3491" s="41" t="str">
        <f t="shared" si="216"/>
        <v>503723456</v>
      </c>
      <c r="D3491" s="41" t="str">
        <f t="shared" si="217"/>
        <v>MAHAVEER FOOD SUPPLIERS</v>
      </c>
      <c r="E3491" s="41" t="str">
        <f t="shared" si="218"/>
        <v>PROPRIETOR</v>
      </c>
      <c r="F3491" s="48" t="str">
        <f t="shared" si="219"/>
        <v>0.00</v>
      </c>
    </row>
    <row r="3492" spans="1:6" x14ac:dyDescent="0.3">
      <c r="A3492" t="s">
        <v>381</v>
      </c>
      <c r="C3492" s="41" t="str">
        <f t="shared" si="216"/>
        <v>503734567</v>
      </c>
      <c r="D3492" s="41" t="str">
        <f t="shared" si="217"/>
        <v>EASTERN CONSTRUCTIONS</v>
      </c>
      <c r="E3492" s="41" t="str">
        <f t="shared" si="218"/>
        <v>PARTNERSHIP</v>
      </c>
      <c r="F3492" s="48" t="str">
        <f t="shared" si="219"/>
        <v>15,25,300.75</v>
      </c>
    </row>
    <row r="3493" spans="1:6" x14ac:dyDescent="0.3">
      <c r="A3493" t="s">
        <v>382</v>
      </c>
      <c r="C3493" s="41" t="str">
        <f t="shared" si="216"/>
        <v>503745678</v>
      </c>
      <c r="D3493" s="41" t="str">
        <f t="shared" si="217"/>
        <v>QUICKSHIFT TRANSPORT</v>
      </c>
      <c r="E3493" s="41" t="str">
        <f t="shared" si="218"/>
        <v>LLP</v>
      </c>
      <c r="F3493" s="48" t="str">
        <f t="shared" si="219"/>
        <v>14,540.00</v>
      </c>
    </row>
    <row r="3494" spans="1:6" x14ac:dyDescent="0.3">
      <c r="A3494" t="s">
        <v>383</v>
      </c>
      <c r="C3494" s="41" t="str">
        <f t="shared" si="216"/>
        <v>503756789</v>
      </c>
      <c r="D3494" s="41" t="str">
        <f t="shared" si="217"/>
        <v>MEDIQUICK PHARMA</v>
      </c>
      <c r="E3494" s="41" t="str">
        <f t="shared" si="218"/>
        <v>PRIVATE LIMITED</v>
      </c>
      <c r="F3494" s="48" t="str">
        <f t="shared" si="219"/>
        <v>9,12,800.00</v>
      </c>
    </row>
    <row r="3495" spans="1:6" x14ac:dyDescent="0.3">
      <c r="A3495" t="s">
        <v>384</v>
      </c>
      <c r="C3495" s="41" t="str">
        <f t="shared" si="216"/>
        <v>503767890</v>
      </c>
      <c r="D3495" s="41" t="str">
        <f t="shared" si="217"/>
        <v>SPICY DELIGHT FOODS</v>
      </c>
      <c r="E3495" s="41" t="str">
        <f t="shared" si="218"/>
        <v>PROPRIETOR</v>
      </c>
      <c r="F3495" s="48" t="str">
        <f t="shared" si="219"/>
        <v>5,450.50</v>
      </c>
    </row>
    <row r="3496" spans="1:6" x14ac:dyDescent="0.3">
      <c r="A3496" t="s">
        <v>385</v>
      </c>
      <c r="C3496" s="41" t="str">
        <f t="shared" si="216"/>
        <v>503778901</v>
      </c>
      <c r="D3496" s="41" t="str">
        <f t="shared" si="217"/>
        <v>TRANSWORLD FREIGHT</v>
      </c>
      <c r="E3496" s="41" t="str">
        <f t="shared" si="218"/>
        <v>PARTNERSHIP</v>
      </c>
      <c r="F3496" s="48" t="str">
        <f t="shared" si="219"/>
        <v>4,75,650.00</v>
      </c>
    </row>
    <row r="3497" spans="1:6" x14ac:dyDescent="0.3">
      <c r="A3497" t="s">
        <v>386</v>
      </c>
      <c r="C3497" s="41" t="str">
        <f t="shared" si="216"/>
        <v>503789012</v>
      </c>
      <c r="D3497" s="41" t="str">
        <f t="shared" si="217"/>
        <v>CLOUDCORE CONSULTANTS</v>
      </c>
      <c r="E3497" s="41" t="str">
        <f t="shared" si="218"/>
        <v>LLP</v>
      </c>
      <c r="F3497" s="48" t="str">
        <f t="shared" si="219"/>
        <v>3,75,000.00</v>
      </c>
    </row>
    <row r="3498" spans="1:6" x14ac:dyDescent="0.3">
      <c r="A3498" t="s">
        <v>387</v>
      </c>
      <c r="C3498" s="41" t="str">
        <f t="shared" si="216"/>
        <v>503790123</v>
      </c>
      <c r="D3498" s="41" t="str">
        <f t="shared" si="217"/>
        <v>TRIMAX STEELS</v>
      </c>
      <c r="E3498" s="41" t="str">
        <f t="shared" si="218"/>
        <v>PRIVATE LIMITED</v>
      </c>
      <c r="F3498" s="48" t="str">
        <f t="shared" si="219"/>
        <v>0.00</v>
      </c>
    </row>
    <row r="3499" spans="1:6" x14ac:dyDescent="0.3">
      <c r="A3499" t="s">
        <v>388</v>
      </c>
      <c r="C3499" s="41" t="str">
        <f t="shared" si="216"/>
        <v>503801234</v>
      </c>
      <c r="D3499" s="41" t="str">
        <f t="shared" si="217"/>
        <v>ORBIT TEXTILE EXPORTS</v>
      </c>
      <c r="E3499" s="41" t="str">
        <f t="shared" si="218"/>
        <v>PARTNERSHIP</v>
      </c>
      <c r="F3499" s="48" t="str">
        <f t="shared" si="219"/>
        <v>7,80,340.00</v>
      </c>
    </row>
    <row r="3500" spans="1:6" x14ac:dyDescent="0.3">
      <c r="A3500" t="s">
        <v>389</v>
      </c>
      <c r="C3500" s="41" t="str">
        <f t="shared" si="216"/>
        <v>503812345</v>
      </c>
      <c r="D3500" s="41" t="str">
        <f t="shared" si="217"/>
        <v>HILLTOP REAL ESTATE</v>
      </c>
      <c r="E3500" s="41" t="str">
        <f t="shared" si="218"/>
        <v>PRIVATE LIMITED</v>
      </c>
      <c r="F3500" s="48" t="str">
        <f t="shared" si="219"/>
        <v>5,300.00</v>
      </c>
    </row>
    <row r="3501" spans="1:6" x14ac:dyDescent="0.3">
      <c r="A3501" t="s">
        <v>390</v>
      </c>
      <c r="C3501" s="41" t="str">
        <f t="shared" si="216"/>
        <v>503823456</v>
      </c>
      <c r="D3501" s="41" t="str">
        <f t="shared" si="217"/>
        <v>FRESHLAND AGRO INDUSTRIES</v>
      </c>
      <c r="E3501" s="41" t="str">
        <f t="shared" si="218"/>
        <v>PROPRIETOR</v>
      </c>
      <c r="F3501" s="48" t="str">
        <f t="shared" si="219"/>
        <v>6,95,110.90</v>
      </c>
    </row>
    <row r="3502" spans="1:6" x14ac:dyDescent="0.3">
      <c r="A3502" t="s">
        <v>391</v>
      </c>
      <c r="C3502" s="41" t="str">
        <f t="shared" si="216"/>
        <v>503834567</v>
      </c>
      <c r="D3502" s="41" t="str">
        <f t="shared" si="217"/>
        <v>DIGITALEDGE SOLUTIONS</v>
      </c>
      <c r="E3502" s="41" t="str">
        <f t="shared" si="218"/>
        <v>LLP</v>
      </c>
      <c r="F3502" s="48" t="str">
        <f t="shared" si="219"/>
        <v>21,750.00</v>
      </c>
    </row>
    <row r="3503" spans="1:6" x14ac:dyDescent="0.3">
      <c r="A3503" t="s">
        <v>392</v>
      </c>
      <c r="C3503" s="41" t="str">
        <f t="shared" si="216"/>
        <v>503845678</v>
      </c>
      <c r="D3503" s="41" t="str">
        <f t="shared" si="217"/>
        <v>SUNRISE PACKAGING</v>
      </c>
      <c r="E3503" s="41" t="str">
        <f t="shared" si="218"/>
        <v>PRIVATE LIMITED</v>
      </c>
      <c r="F3503" s="48" t="str">
        <f t="shared" si="219"/>
        <v>5,28,999.00</v>
      </c>
    </row>
    <row r="3504" spans="1:6" x14ac:dyDescent="0.3">
      <c r="A3504" t="s">
        <v>393</v>
      </c>
      <c r="C3504" s="41" t="str">
        <f t="shared" si="216"/>
        <v>503856789</v>
      </c>
      <c r="D3504" s="41" t="str">
        <f t="shared" si="217"/>
        <v>IMPERIAL TRADE LINKS</v>
      </c>
      <c r="E3504" s="41" t="str">
        <f t="shared" si="218"/>
        <v>PARTNERSHIP</v>
      </c>
      <c r="F3504" s="48" t="str">
        <f t="shared" si="219"/>
        <v>0.00</v>
      </c>
    </row>
    <row r="3505" spans="1:6" x14ac:dyDescent="0.3">
      <c r="A3505" t="s">
        <v>394</v>
      </c>
      <c r="C3505" s="41" t="str">
        <f t="shared" si="216"/>
        <v>503867890</v>
      </c>
      <c r="D3505" s="41" t="str">
        <f t="shared" si="217"/>
        <v>ALTITUDE ENGINEERS</v>
      </c>
      <c r="E3505" s="41" t="str">
        <f t="shared" si="218"/>
        <v>PRIVATE LIMITED</v>
      </c>
      <c r="F3505" s="48" t="str">
        <f t="shared" si="219"/>
        <v>3,79,450.00</v>
      </c>
    </row>
    <row r="3506" spans="1:6" x14ac:dyDescent="0.3">
      <c r="A3506" t="s">
        <v>395</v>
      </c>
      <c r="C3506" s="41" t="str">
        <f t="shared" si="216"/>
        <v>503878901</v>
      </c>
      <c r="D3506" s="41" t="str">
        <f t="shared" si="217"/>
        <v>SHREE SAI MEDICALS</v>
      </c>
      <c r="E3506" s="41" t="str">
        <f t="shared" si="218"/>
        <v>PROPRIETOR</v>
      </c>
      <c r="F3506" s="48" t="str">
        <f t="shared" si="219"/>
        <v>76,500.00</v>
      </c>
    </row>
    <row r="3507" spans="1:6" x14ac:dyDescent="0.3">
      <c r="A3507" t="s">
        <v>396</v>
      </c>
      <c r="C3507" s="41" t="str">
        <f t="shared" si="216"/>
        <v>503889012</v>
      </c>
      <c r="D3507" s="41" t="str">
        <f t="shared" si="217"/>
        <v>POWERLINE ELECTRICALS</v>
      </c>
      <c r="E3507" s="41" t="str">
        <f t="shared" si="218"/>
        <v>LLP</v>
      </c>
      <c r="F3507" s="48" t="str">
        <f t="shared" si="219"/>
        <v>8,15,000.00</v>
      </c>
    </row>
    <row r="3508" spans="1:6" x14ac:dyDescent="0.3">
      <c r="A3508" t="s">
        <v>397</v>
      </c>
      <c r="C3508" s="41" t="str">
        <f t="shared" si="216"/>
        <v>503890123</v>
      </c>
      <c r="D3508" s="41" t="str">
        <f t="shared" si="217"/>
        <v>INNOTECH SOFTWARE PARK</v>
      </c>
      <c r="E3508" s="41" t="str">
        <f t="shared" si="218"/>
        <v>PRIVATE LIMITED</v>
      </c>
      <c r="F3508" s="48" t="str">
        <f t="shared" si="219"/>
        <v>5,780.00</v>
      </c>
    </row>
    <row r="3509" spans="1:6" x14ac:dyDescent="0.3">
      <c r="A3509" t="s">
        <v>398</v>
      </c>
      <c r="C3509" s="41" t="str">
        <f t="shared" si="216"/>
        <v>503901234</v>
      </c>
      <c r="D3509" s="41" t="str">
        <f t="shared" si="217"/>
        <v>STONEAGE GRANITE WORKS</v>
      </c>
      <c r="E3509" s="41" t="str">
        <f t="shared" si="218"/>
        <v>PARTNERSHIP</v>
      </c>
      <c r="F3509" s="48" t="str">
        <f t="shared" si="219"/>
        <v>3,95,600.00</v>
      </c>
    </row>
    <row r="3510" spans="1:6" x14ac:dyDescent="0.3">
      <c r="A3510" t="s">
        <v>399</v>
      </c>
      <c r="C3510" s="41" t="str">
        <f t="shared" si="216"/>
        <v>503912345</v>
      </c>
      <c r="D3510" s="41" t="str">
        <f t="shared" si="217"/>
        <v>GREENDALE DAIRY INDUSTRIES</v>
      </c>
      <c r="E3510" s="41" t="str">
        <f t="shared" si="218"/>
        <v>PRIVATE LIMITED</v>
      </c>
      <c r="F3510" s="48" t="str">
        <f t="shared" si="219"/>
        <v>6,95,450.25</v>
      </c>
    </row>
    <row r="3511" spans="1:6" x14ac:dyDescent="0.3">
      <c r="A3511" t="s">
        <v>400</v>
      </c>
      <c r="C3511" s="41" t="str">
        <f t="shared" si="216"/>
        <v>503923456</v>
      </c>
      <c r="D3511" s="41" t="str">
        <f t="shared" si="217"/>
        <v>RAJPUTANA ELECTRONICS</v>
      </c>
      <c r="E3511" s="41" t="str">
        <f t="shared" si="218"/>
        <v>PROPRIETOR</v>
      </c>
      <c r="F3511" s="48" t="str">
        <f t="shared" si="219"/>
        <v>7,200.00</v>
      </c>
    </row>
    <row r="3512" spans="1:6" x14ac:dyDescent="0.3">
      <c r="A3512" t="s">
        <v>401</v>
      </c>
      <c r="C3512" s="41" t="str">
        <f t="shared" si="216"/>
        <v>503934567</v>
      </c>
      <c r="D3512" s="41" t="str">
        <f t="shared" si="217"/>
        <v>VECTOR HEAVY MACHINERY</v>
      </c>
      <c r="E3512" s="41" t="str">
        <f t="shared" si="218"/>
        <v>LLP</v>
      </c>
      <c r="F3512" s="48" t="str">
        <f t="shared" si="219"/>
        <v>12,75,600.00</v>
      </c>
    </row>
    <row r="3513" spans="1:6" x14ac:dyDescent="0.3">
      <c r="A3513" t="s">
        <v>402</v>
      </c>
      <c r="C3513" s="41" t="str">
        <f t="shared" si="216"/>
        <v>503945678</v>
      </c>
      <c r="D3513" s="41" t="str">
        <f t="shared" si="217"/>
        <v>UNITY CLEANING SERVICES</v>
      </c>
      <c r="E3513" s="41" t="str">
        <f t="shared" si="218"/>
        <v>PARTNERSHIP</v>
      </c>
      <c r="F3513" s="48" t="str">
        <f t="shared" si="219"/>
        <v>6,540.00</v>
      </c>
    </row>
    <row r="3514" spans="1:6" x14ac:dyDescent="0.3">
      <c r="A3514" t="s">
        <v>403</v>
      </c>
      <c r="C3514" s="41" t="str">
        <f t="shared" si="216"/>
        <v>503956789</v>
      </c>
      <c r="D3514" s="41" t="str">
        <f t="shared" si="217"/>
        <v>ZENMART RETAIL INDIA</v>
      </c>
      <c r="E3514" s="41" t="str">
        <f t="shared" si="218"/>
        <v>PRIVATE LIMITED</v>
      </c>
      <c r="F3514" s="48" t="str">
        <f t="shared" si="219"/>
        <v>16,42,300.00</v>
      </c>
    </row>
    <row r="3515" spans="1:6" x14ac:dyDescent="0.3">
      <c r="A3515" t="s">
        <v>404</v>
      </c>
      <c r="C3515" s="41" t="str">
        <f t="shared" si="216"/>
        <v>503967890</v>
      </c>
      <c r="D3515" s="41" t="str">
        <f t="shared" si="217"/>
        <v>SWEETHEART CONFECTIONERS</v>
      </c>
      <c r="E3515" s="41" t="str">
        <f t="shared" si="218"/>
        <v>PROPRIETOR</v>
      </c>
      <c r="F3515" s="48" t="str">
        <f t="shared" si="219"/>
        <v>8,450.75</v>
      </c>
    </row>
    <row r="3516" spans="1:6" x14ac:dyDescent="0.3">
      <c r="A3516" t="s">
        <v>405</v>
      </c>
      <c r="C3516" s="41" t="str">
        <f t="shared" si="216"/>
        <v>503978901</v>
      </c>
      <c r="D3516" s="41" t="str">
        <f t="shared" si="217"/>
        <v>OM FAST FREIGHT</v>
      </c>
      <c r="E3516" s="41" t="str">
        <f t="shared" si="218"/>
        <v>PARTNERSHIP</v>
      </c>
      <c r="F3516" s="48" t="str">
        <f t="shared" si="219"/>
        <v>5,90,876.00</v>
      </c>
    </row>
    <row r="3517" spans="1:6" x14ac:dyDescent="0.3">
      <c r="A3517" t="s">
        <v>406</v>
      </c>
      <c r="C3517" s="41" t="str">
        <f t="shared" si="216"/>
        <v>503989012</v>
      </c>
      <c r="D3517" s="41" t="str">
        <f t="shared" si="217"/>
        <v>SKYLINK IT PARK</v>
      </c>
      <c r="E3517" s="41" t="str">
        <f t="shared" si="218"/>
        <v>LLP</v>
      </c>
      <c r="F3517" s="48" t="str">
        <f t="shared" si="219"/>
        <v>4,25,000.00</v>
      </c>
    </row>
    <row r="3518" spans="1:6" x14ac:dyDescent="0.3">
      <c r="A3518" t="s">
        <v>407</v>
      </c>
      <c r="C3518" s="41" t="str">
        <f t="shared" si="216"/>
        <v>503990123</v>
      </c>
      <c r="D3518" s="41" t="str">
        <f t="shared" si="217"/>
        <v>GREENFIELD TIMBER INDUSTRIES</v>
      </c>
      <c r="E3518" s="41" t="str">
        <f t="shared" si="218"/>
        <v>PRIVATE LIMITED</v>
      </c>
      <c r="F3518" s="48" t="str">
        <f t="shared" si="219"/>
        <v>0.00</v>
      </c>
    </row>
    <row r="3519" spans="1:6" x14ac:dyDescent="0.3">
      <c r="A3519" t="s">
        <v>408</v>
      </c>
      <c r="C3519" s="41" t="str">
        <f t="shared" si="216"/>
        <v>504001234</v>
      </c>
      <c r="D3519" s="41" t="str">
        <f t="shared" si="217"/>
        <v>WESTPOINT DEVELOPERS</v>
      </c>
      <c r="E3519" s="41" t="str">
        <f t="shared" si="218"/>
        <v>PARTNERSHIP</v>
      </c>
      <c r="F3519" s="48" t="str">
        <f t="shared" si="219"/>
        <v>7,10,340.00</v>
      </c>
    </row>
    <row r="3520" spans="1:6" x14ac:dyDescent="0.3">
      <c r="A3520" t="s">
        <v>409</v>
      </c>
      <c r="C3520" s="41" t="str">
        <f t="shared" si="216"/>
        <v>504012345</v>
      </c>
      <c r="D3520" s="41" t="str">
        <f t="shared" si="217"/>
        <v>SILVERCREST INDUSTRIES</v>
      </c>
      <c r="E3520" s="41" t="str">
        <f t="shared" si="218"/>
        <v>PRIVATE LIMITED</v>
      </c>
      <c r="F3520" s="48" t="str">
        <f t="shared" si="219"/>
        <v>9,45,210.00</v>
      </c>
    </row>
    <row r="3521" spans="1:6" x14ac:dyDescent="0.3">
      <c r="A3521" t="s">
        <v>410</v>
      </c>
      <c r="C3521" s="41" t="str">
        <f t="shared" si="216"/>
        <v>504023456</v>
      </c>
      <c r="D3521" s="41" t="str">
        <f t="shared" si="217"/>
        <v>MAHALAXMI TRADING CO</v>
      </c>
      <c r="E3521" s="41" t="str">
        <f t="shared" si="218"/>
        <v>PROPRIETOR</v>
      </c>
      <c r="F3521" s="48" t="str">
        <f t="shared" si="219"/>
        <v>0.00</v>
      </c>
    </row>
    <row r="3522" spans="1:6" x14ac:dyDescent="0.3">
      <c r="A3522" t="s">
        <v>411</v>
      </c>
      <c r="C3522" s="41" t="str">
        <f t="shared" si="216"/>
        <v>504034567</v>
      </c>
      <c r="D3522" s="41" t="str">
        <f t="shared" si="217"/>
        <v>EASTERN HEIGHTS INFRA</v>
      </c>
      <c r="E3522" s="41" t="str">
        <f t="shared" si="218"/>
        <v>PARTNERSHIP</v>
      </c>
      <c r="F3522" s="48" t="str">
        <f t="shared" si="219"/>
        <v>11,75,450.80</v>
      </c>
    </row>
    <row r="3523" spans="1:6" x14ac:dyDescent="0.3">
      <c r="A3523" t="s">
        <v>412</v>
      </c>
      <c r="C3523" s="41" t="str">
        <f t="shared" si="216"/>
        <v>504045678</v>
      </c>
      <c r="D3523" s="41" t="str">
        <f t="shared" si="217"/>
        <v>QUICKLINK SUPPLY CHAIN</v>
      </c>
      <c r="E3523" s="41" t="str">
        <f t="shared" si="218"/>
        <v>LLP</v>
      </c>
      <c r="F3523" s="48" t="str">
        <f t="shared" si="219"/>
        <v>9,540.00</v>
      </c>
    </row>
    <row r="3524" spans="1:6" x14ac:dyDescent="0.3">
      <c r="A3524" t="s">
        <v>413</v>
      </c>
      <c r="C3524" s="41" t="str">
        <f t="shared" ref="C3524:C3587" si="220">TRIM(_xlfn.TEXTBEFORE(TRIM(A3523), " "))</f>
        <v>504056789</v>
      </c>
      <c r="D3524" s="41" t="str">
        <f t="shared" ref="D3524:D3587" si="221">TRIM(_xlfn.TEXTBEFORE(_xlfn.TEXTAFTER(TRIM(A3523), " "), "-"))</f>
        <v>MEDIWELL PHARMA CARE</v>
      </c>
      <c r="E3524" s="41" t="str">
        <f t="shared" ref="E3524:E3587" si="222">TRIM(_xlfn.TEXTBEFORE(_xlfn.TEXTAFTER(A3523, "-"), "Internal"))</f>
        <v>PRIVATE LIMITED</v>
      </c>
      <c r="F3524" s="48" t="str">
        <f t="shared" ref="F3524:F3587" si="223">TRIM(_xlfn.TEXTBEFORE(_xlfn.TEXTAFTER(A3523, "₹"), " ", -1))</f>
        <v>6,82,300.00</v>
      </c>
    </row>
    <row r="3525" spans="1:6" x14ac:dyDescent="0.3">
      <c r="A3525" t="s">
        <v>414</v>
      </c>
      <c r="C3525" s="41" t="str">
        <f t="shared" si="220"/>
        <v>504067890</v>
      </c>
      <c r="D3525" s="41" t="str">
        <f t="shared" si="221"/>
        <v>SPICEJET FOODS</v>
      </c>
      <c r="E3525" s="41" t="str">
        <f t="shared" si="222"/>
        <v>PROPRIETOR</v>
      </c>
      <c r="F3525" s="48" t="str">
        <f t="shared" si="223"/>
        <v>4,850.25</v>
      </c>
    </row>
    <row r="3526" spans="1:6" x14ac:dyDescent="0.3">
      <c r="A3526" t="s">
        <v>415</v>
      </c>
      <c r="C3526" s="41" t="str">
        <f t="shared" si="220"/>
        <v>504078901</v>
      </c>
      <c r="D3526" s="41" t="str">
        <f t="shared" si="221"/>
        <v>TRANSINDIA CARRIERS</v>
      </c>
      <c r="E3526" s="41" t="str">
        <f t="shared" si="222"/>
        <v>PARTNERSHIP</v>
      </c>
      <c r="F3526" s="48" t="str">
        <f t="shared" si="223"/>
        <v>7,95,640.00</v>
      </c>
    </row>
    <row r="3527" spans="1:6" x14ac:dyDescent="0.3">
      <c r="A3527" t="s">
        <v>416</v>
      </c>
      <c r="C3527" s="41" t="str">
        <f t="shared" si="220"/>
        <v>504089012</v>
      </c>
      <c r="D3527" s="41" t="str">
        <f t="shared" si="221"/>
        <v>CLOUDWAY CONSULTANTS</v>
      </c>
      <c r="E3527" s="41" t="str">
        <f t="shared" si="222"/>
        <v>LLP</v>
      </c>
      <c r="F3527" s="48" t="str">
        <f t="shared" si="223"/>
        <v>3,55,000.00</v>
      </c>
    </row>
    <row r="3528" spans="1:6" x14ac:dyDescent="0.3">
      <c r="A3528" t="s">
        <v>417</v>
      </c>
      <c r="C3528" s="41" t="str">
        <f t="shared" si="220"/>
        <v>504090123</v>
      </c>
      <c r="D3528" s="41" t="str">
        <f t="shared" si="221"/>
        <v>TRISTAR STEEL FABRICATION</v>
      </c>
      <c r="E3528" s="41" t="str">
        <f t="shared" si="222"/>
        <v>PRIVATE LIMITED</v>
      </c>
      <c r="F3528" s="48" t="str">
        <f t="shared" si="223"/>
        <v>0.00</v>
      </c>
    </row>
    <row r="3529" spans="1:6" x14ac:dyDescent="0.3">
      <c r="A3529" t="s">
        <v>418</v>
      </c>
      <c r="C3529" s="41" t="str">
        <f t="shared" si="220"/>
        <v>504101234</v>
      </c>
      <c r="D3529" s="41" t="str">
        <f t="shared" si="221"/>
        <v>ORANGE BLOSSOM TEXTILES</v>
      </c>
      <c r="E3529" s="41" t="str">
        <f t="shared" si="222"/>
        <v>PARTNERSHIP</v>
      </c>
      <c r="F3529" s="48" t="str">
        <f t="shared" si="223"/>
        <v>8,10,240.00</v>
      </c>
    </row>
    <row r="3530" spans="1:6" x14ac:dyDescent="0.3">
      <c r="A3530" t="s">
        <v>419</v>
      </c>
      <c r="C3530" s="41" t="str">
        <f t="shared" si="220"/>
        <v>504112345</v>
      </c>
      <c r="D3530" s="41" t="str">
        <f t="shared" si="221"/>
        <v>HORIZON URBAN DEVELOPERS</v>
      </c>
      <c r="E3530" s="41" t="str">
        <f t="shared" si="222"/>
        <v>PRIVATE LIMITED</v>
      </c>
      <c r="F3530" s="48" t="str">
        <f t="shared" si="223"/>
        <v>12,500.00</v>
      </c>
    </row>
    <row r="3531" spans="1:6" x14ac:dyDescent="0.3">
      <c r="A3531" t="s">
        <v>420</v>
      </c>
      <c r="C3531" s="41" t="str">
        <f t="shared" si="220"/>
        <v>504123456</v>
      </c>
      <c r="D3531" s="41" t="str">
        <f t="shared" si="221"/>
        <v>FRESHBITE AGRO PRODUCTS</v>
      </c>
      <c r="E3531" s="41" t="str">
        <f t="shared" si="222"/>
        <v>PROPRIETOR</v>
      </c>
      <c r="F3531" s="48" t="str">
        <f t="shared" si="223"/>
        <v>3,15,980.90</v>
      </c>
    </row>
    <row r="3532" spans="1:6" x14ac:dyDescent="0.3">
      <c r="A3532" t="s">
        <v>421</v>
      </c>
      <c r="C3532" s="41" t="str">
        <f t="shared" si="220"/>
        <v>504134567</v>
      </c>
      <c r="D3532" s="41" t="str">
        <f t="shared" si="221"/>
        <v>DIGITALWAVE SYSTEMS</v>
      </c>
      <c r="E3532" s="41" t="str">
        <f t="shared" si="222"/>
        <v>LLP</v>
      </c>
      <c r="F3532" s="48" t="str">
        <f t="shared" si="223"/>
        <v>18,750.00</v>
      </c>
    </row>
    <row r="3533" spans="1:6" x14ac:dyDescent="0.3">
      <c r="A3533" t="s">
        <v>422</v>
      </c>
      <c r="C3533" s="41" t="str">
        <f t="shared" si="220"/>
        <v>504145678</v>
      </c>
      <c r="D3533" s="41" t="str">
        <f t="shared" si="221"/>
        <v>SUNTECH PACKAGING</v>
      </c>
      <c r="E3533" s="41" t="str">
        <f t="shared" si="222"/>
        <v>PRIVATE LIMITED</v>
      </c>
      <c r="F3533" s="48" t="str">
        <f t="shared" si="223"/>
        <v>5,28,450.00</v>
      </c>
    </row>
    <row r="3534" spans="1:6" x14ac:dyDescent="0.3">
      <c r="A3534" t="s">
        <v>423</v>
      </c>
      <c r="C3534" s="41" t="str">
        <f t="shared" si="220"/>
        <v>504156789</v>
      </c>
      <c r="D3534" s="41" t="str">
        <f t="shared" si="221"/>
        <v>IMPERIAL OVERSEAS TRADERS</v>
      </c>
      <c r="E3534" s="41" t="str">
        <f t="shared" si="222"/>
        <v>PARTNERSHIP</v>
      </c>
      <c r="F3534" s="48" t="str">
        <f t="shared" si="223"/>
        <v>0.00</v>
      </c>
    </row>
    <row r="3535" spans="1:6" x14ac:dyDescent="0.3">
      <c r="A3535" t="s">
        <v>424</v>
      </c>
      <c r="C3535" s="41" t="str">
        <f t="shared" si="220"/>
        <v>504167890</v>
      </c>
      <c r="D3535" s="41" t="str">
        <f t="shared" si="221"/>
        <v>ALPHATECH ENGINEERS</v>
      </c>
      <c r="E3535" s="41" t="str">
        <f t="shared" si="222"/>
        <v>PRIVATE LIMITED</v>
      </c>
      <c r="F3535" s="48" t="str">
        <f t="shared" si="223"/>
        <v>2,29,450.00</v>
      </c>
    </row>
    <row r="3536" spans="1:6" x14ac:dyDescent="0.3">
      <c r="A3536" t="s">
        <v>425</v>
      </c>
      <c r="C3536" s="41" t="str">
        <f t="shared" si="220"/>
        <v>504178901</v>
      </c>
      <c r="D3536" s="41" t="str">
        <f t="shared" si="221"/>
        <v>SHREE GANESH MEDICALS</v>
      </c>
      <c r="E3536" s="41" t="str">
        <f t="shared" si="222"/>
        <v>PROPRIETOR</v>
      </c>
      <c r="F3536" s="48" t="str">
        <f t="shared" si="223"/>
        <v>66,500.00</v>
      </c>
    </row>
    <row r="3537" spans="1:6" x14ac:dyDescent="0.3">
      <c r="A3537" t="s">
        <v>426</v>
      </c>
      <c r="C3537" s="41" t="str">
        <f t="shared" si="220"/>
        <v>504189012</v>
      </c>
      <c r="D3537" s="41" t="str">
        <f t="shared" si="221"/>
        <v>POWERHOUSE ELECTRONICS</v>
      </c>
      <c r="E3537" s="41" t="str">
        <f t="shared" si="222"/>
        <v>LLP</v>
      </c>
      <c r="F3537" s="48" t="str">
        <f t="shared" si="223"/>
        <v>14,15,000.00</v>
      </c>
    </row>
    <row r="3538" spans="1:6" x14ac:dyDescent="0.3">
      <c r="A3538" t="s">
        <v>427</v>
      </c>
      <c r="C3538" s="41" t="str">
        <f t="shared" si="220"/>
        <v>504190123</v>
      </c>
      <c r="D3538" s="41" t="str">
        <f t="shared" si="221"/>
        <v>INNOTECH BUSINESS PARK</v>
      </c>
      <c r="E3538" s="41" t="str">
        <f t="shared" si="222"/>
        <v>PRIVATE LIMITED</v>
      </c>
      <c r="F3538" s="48" t="str">
        <f t="shared" si="223"/>
        <v>8,780.00</v>
      </c>
    </row>
    <row r="3539" spans="1:6" x14ac:dyDescent="0.3">
      <c r="A3539" t="s">
        <v>428</v>
      </c>
      <c r="C3539" s="41" t="str">
        <f t="shared" si="220"/>
        <v>504201234</v>
      </c>
      <c r="D3539" s="41" t="str">
        <f t="shared" si="221"/>
        <v>STONEWORLD GRANITES</v>
      </c>
      <c r="E3539" s="41" t="str">
        <f t="shared" si="222"/>
        <v>PARTNERSHIP</v>
      </c>
      <c r="F3539" s="48" t="str">
        <f t="shared" si="223"/>
        <v>6,25,600.00</v>
      </c>
    </row>
    <row r="3540" spans="1:6" x14ac:dyDescent="0.3">
      <c r="A3540" t="s">
        <v>429</v>
      </c>
      <c r="C3540" s="41" t="str">
        <f t="shared" si="220"/>
        <v>504212345</v>
      </c>
      <c r="D3540" s="41" t="str">
        <f t="shared" si="221"/>
        <v>GREENMEADOW DAIRY</v>
      </c>
      <c r="E3540" s="41" t="str">
        <f t="shared" si="222"/>
        <v>PRIVATE LIMITED</v>
      </c>
      <c r="F3540" s="48" t="str">
        <f t="shared" si="223"/>
        <v>4,75,450.25</v>
      </c>
    </row>
    <row r="3541" spans="1:6" x14ac:dyDescent="0.3">
      <c r="A3541" t="s">
        <v>430</v>
      </c>
      <c r="C3541" s="41" t="str">
        <f t="shared" si="220"/>
        <v>504223456</v>
      </c>
      <c r="D3541" s="41" t="str">
        <f t="shared" si="221"/>
        <v>RAJ ENTERPRISES</v>
      </c>
      <c r="E3541" s="41" t="str">
        <f t="shared" si="222"/>
        <v>PROPRIETOR</v>
      </c>
      <c r="F3541" s="48" t="str">
        <f t="shared" si="223"/>
        <v>2,200.00</v>
      </c>
    </row>
    <row r="3542" spans="1:6" x14ac:dyDescent="0.3">
      <c r="A3542" t="s">
        <v>431</v>
      </c>
      <c r="C3542" s="41" t="str">
        <f t="shared" si="220"/>
        <v>504234567</v>
      </c>
      <c r="D3542" s="41" t="str">
        <f t="shared" si="221"/>
        <v>VECTOR PRECISION TOOLS</v>
      </c>
      <c r="E3542" s="41" t="str">
        <f t="shared" si="222"/>
        <v>LLP</v>
      </c>
      <c r="F3542" s="48" t="str">
        <f t="shared" si="223"/>
        <v>9,75,600.00</v>
      </c>
    </row>
    <row r="3543" spans="1:6" x14ac:dyDescent="0.3">
      <c r="A3543" t="s">
        <v>432</v>
      </c>
      <c r="C3543" s="41" t="str">
        <f t="shared" si="220"/>
        <v>504245678</v>
      </c>
      <c r="D3543" s="41" t="str">
        <f t="shared" si="221"/>
        <v>UNITY HOUSEKEEPING SERVICES</v>
      </c>
      <c r="E3543" s="41" t="str">
        <f t="shared" si="222"/>
        <v>PARTNERSHIP</v>
      </c>
      <c r="F3543" s="48" t="str">
        <f t="shared" si="223"/>
        <v>7,540.00</v>
      </c>
    </row>
    <row r="3544" spans="1:6" x14ac:dyDescent="0.3">
      <c r="A3544" t="s">
        <v>433</v>
      </c>
      <c r="C3544" s="41" t="str">
        <f t="shared" si="220"/>
        <v>504256789</v>
      </c>
      <c r="D3544" s="41" t="str">
        <f t="shared" si="221"/>
        <v>ZENITH RETAIL MART</v>
      </c>
      <c r="E3544" s="41" t="str">
        <f t="shared" si="222"/>
        <v>PRIVATE LIMITED</v>
      </c>
      <c r="F3544" s="48" t="str">
        <f t="shared" si="223"/>
        <v>17,12,300.00</v>
      </c>
    </row>
    <row r="3545" spans="1:6" x14ac:dyDescent="0.3">
      <c r="A3545" t="s">
        <v>434</v>
      </c>
      <c r="C3545" s="41" t="str">
        <f t="shared" si="220"/>
        <v>504267890</v>
      </c>
      <c r="D3545" s="41" t="str">
        <f t="shared" si="221"/>
        <v>SWEETWORLD BAKERS</v>
      </c>
      <c r="E3545" s="41" t="str">
        <f t="shared" si="222"/>
        <v>PROPRIETOR</v>
      </c>
      <c r="F3545" s="48" t="str">
        <f t="shared" si="223"/>
        <v>5,650.75</v>
      </c>
    </row>
    <row r="3546" spans="1:6" x14ac:dyDescent="0.3">
      <c r="A3546" t="s">
        <v>435</v>
      </c>
      <c r="C3546" s="41" t="str">
        <f t="shared" si="220"/>
        <v>504278901</v>
      </c>
      <c r="D3546" s="41" t="str">
        <f t="shared" si="221"/>
        <v>OM SAI FREIGHT MOVERS</v>
      </c>
      <c r="E3546" s="41" t="str">
        <f t="shared" si="222"/>
        <v>PARTNERSHIP</v>
      </c>
      <c r="F3546" s="48" t="str">
        <f t="shared" si="223"/>
        <v>6,80,876.00</v>
      </c>
    </row>
    <row r="3547" spans="1:6" x14ac:dyDescent="0.3">
      <c r="A3547" t="s">
        <v>436</v>
      </c>
      <c r="C3547" s="41" t="str">
        <f t="shared" si="220"/>
        <v>504289012</v>
      </c>
      <c r="D3547" s="41" t="str">
        <f t="shared" si="221"/>
        <v>SKYHIGH SOFTWARE HUB</v>
      </c>
      <c r="E3547" s="41" t="str">
        <f t="shared" si="222"/>
        <v>LLP</v>
      </c>
      <c r="F3547" s="48" t="str">
        <f t="shared" si="223"/>
        <v>4,75,000.00</v>
      </c>
    </row>
    <row r="3548" spans="1:6" x14ac:dyDescent="0.3">
      <c r="A3548" t="s">
        <v>437</v>
      </c>
      <c r="C3548" s="41" t="str">
        <f t="shared" si="220"/>
        <v>504290123</v>
      </c>
      <c r="D3548" s="41" t="str">
        <f t="shared" si="221"/>
        <v>GREENFIELD PLYWOOD INDUSTRIES</v>
      </c>
      <c r="E3548" s="41" t="str">
        <f t="shared" si="222"/>
        <v>PRIVATE LIMITED</v>
      </c>
      <c r="F3548" s="48" t="str">
        <f t="shared" si="223"/>
        <v>0.00</v>
      </c>
    </row>
    <row r="3549" spans="1:6" x14ac:dyDescent="0.3">
      <c r="A3549" t="s">
        <v>438</v>
      </c>
      <c r="C3549" s="41" t="str">
        <f t="shared" si="220"/>
        <v>504301234</v>
      </c>
      <c r="D3549" s="41" t="str">
        <f t="shared" si="221"/>
        <v>WESTCOAST BUILDERS</v>
      </c>
      <c r="E3549" s="41" t="str">
        <f t="shared" si="222"/>
        <v>PARTNERSHIP</v>
      </c>
      <c r="F3549" s="48" t="str">
        <f t="shared" si="223"/>
        <v>9,10,340.00</v>
      </c>
    </row>
    <row r="3550" spans="1:6" x14ac:dyDescent="0.3">
      <c r="A3550" t="s">
        <v>439</v>
      </c>
      <c r="C3550" s="41" t="str">
        <f t="shared" si="220"/>
        <v>504312345</v>
      </c>
      <c r="D3550" s="41" t="str">
        <f t="shared" si="221"/>
        <v>BRILLIANT MINDS ACADEMY</v>
      </c>
      <c r="E3550" s="41" t="str">
        <f t="shared" si="222"/>
        <v>PRIVATE LIMITED</v>
      </c>
      <c r="F3550" s="48" t="str">
        <f t="shared" si="223"/>
        <v>3,800.00</v>
      </c>
    </row>
    <row r="3551" spans="1:6" x14ac:dyDescent="0.3">
      <c r="A3551" t="s">
        <v>440</v>
      </c>
      <c r="C3551" s="41" t="str">
        <f t="shared" si="220"/>
        <v>504323456</v>
      </c>
      <c r="D3551" s="41" t="str">
        <f t="shared" si="221"/>
        <v>GOLDEN HARVEST DAIRY</v>
      </c>
      <c r="E3551" s="41" t="str">
        <f t="shared" si="222"/>
        <v>PROPRIETOR</v>
      </c>
      <c r="F3551" s="48" t="str">
        <f t="shared" si="223"/>
        <v>7,25,210.90</v>
      </c>
    </row>
    <row r="3552" spans="1:6" x14ac:dyDescent="0.3">
      <c r="A3552" t="s">
        <v>441</v>
      </c>
      <c r="C3552" s="41" t="str">
        <f t="shared" si="220"/>
        <v>504334567</v>
      </c>
      <c r="D3552" s="41" t="str">
        <f t="shared" si="221"/>
        <v>SPEEDLINE COURIER NETWORK</v>
      </c>
      <c r="E3552" s="41" t="str">
        <f t="shared" si="222"/>
        <v>LLP</v>
      </c>
      <c r="F3552" s="48" t="str">
        <f t="shared" si="223"/>
        <v>23,750.00</v>
      </c>
    </row>
    <row r="3553" spans="1:6" x14ac:dyDescent="0.3">
      <c r="A3553" t="s">
        <v>442</v>
      </c>
      <c r="C3553" s="41" t="str">
        <f t="shared" si="220"/>
        <v>504345678</v>
      </c>
      <c r="D3553" s="41" t="str">
        <f t="shared" si="221"/>
        <v>URBANEDGE PRINT MEDIA</v>
      </c>
      <c r="E3553" s="41" t="str">
        <f t="shared" si="222"/>
        <v>PRIVATE LIMITED</v>
      </c>
      <c r="F3553" s="48" t="str">
        <f t="shared" si="223"/>
        <v>6,48,999.00</v>
      </c>
    </row>
    <row r="3554" spans="1:6" x14ac:dyDescent="0.3">
      <c r="A3554" t="s">
        <v>443</v>
      </c>
      <c r="C3554" s="41" t="str">
        <f t="shared" si="220"/>
        <v>504356789</v>
      </c>
      <c r="D3554" s="41" t="str">
        <f t="shared" si="221"/>
        <v>HERITAGE SILK EXPORTS</v>
      </c>
      <c r="E3554" s="41" t="str">
        <f t="shared" si="222"/>
        <v>PARTNERSHIP</v>
      </c>
      <c r="F3554" s="48" t="str">
        <f t="shared" si="223"/>
        <v>0.00</v>
      </c>
    </row>
    <row r="3555" spans="1:6" x14ac:dyDescent="0.3">
      <c r="A3555" t="s">
        <v>444</v>
      </c>
      <c r="C3555" s="41" t="str">
        <f t="shared" si="220"/>
        <v>504367890</v>
      </c>
      <c r="D3555" s="41" t="str">
        <f t="shared" si="221"/>
        <v>BIOCARE HEALTH SOLUTIONS</v>
      </c>
      <c r="E3555" s="41" t="str">
        <f t="shared" si="222"/>
        <v>PRIVATE LIMITED</v>
      </c>
      <c r="F3555" s="48" t="str">
        <f t="shared" si="223"/>
        <v>3,49,450.00</v>
      </c>
    </row>
    <row r="3556" spans="1:6" x14ac:dyDescent="0.3">
      <c r="A3556" t="s">
        <v>445</v>
      </c>
      <c r="C3556" s="41" t="str">
        <f t="shared" si="220"/>
        <v>504378901</v>
      </c>
      <c r="D3556" s="41" t="str">
        <f t="shared" si="221"/>
        <v>SHREE RAM DISTRIBUTORS</v>
      </c>
      <c r="E3556" s="41" t="str">
        <f t="shared" si="222"/>
        <v>PROPRIETOR</v>
      </c>
      <c r="F3556" s="48" t="str">
        <f t="shared" si="223"/>
        <v>1,06,500.00</v>
      </c>
    </row>
    <row r="3557" spans="1:6" x14ac:dyDescent="0.3">
      <c r="A3557" t="s">
        <v>446</v>
      </c>
      <c r="C3557" s="41" t="str">
        <f t="shared" si="220"/>
        <v>504389012</v>
      </c>
      <c r="D3557" s="41" t="str">
        <f t="shared" si="221"/>
        <v>SOLARMAX POWER SYSTEMS</v>
      </c>
      <c r="E3557" s="41" t="str">
        <f t="shared" si="222"/>
        <v>LLP</v>
      </c>
      <c r="F3557" s="48" t="str">
        <f t="shared" si="223"/>
        <v>13,25,000.00</v>
      </c>
    </row>
    <row r="3558" spans="1:6" x14ac:dyDescent="0.3">
      <c r="A3558" t="s">
        <v>447</v>
      </c>
      <c r="C3558" s="41" t="str">
        <f t="shared" si="220"/>
        <v>504390123</v>
      </c>
      <c r="D3558" s="41" t="str">
        <f t="shared" si="221"/>
        <v>GLOBALCORE CONSULTING</v>
      </c>
      <c r="E3558" s="41" t="str">
        <f t="shared" si="222"/>
        <v>PRIVATE LIMITED</v>
      </c>
      <c r="F3558" s="48" t="str">
        <f t="shared" si="223"/>
        <v>9,980.00</v>
      </c>
    </row>
    <row r="3559" spans="1:6" x14ac:dyDescent="0.3">
      <c r="A3559" t="s">
        <v>448</v>
      </c>
      <c r="C3559" s="41" t="str">
        <f t="shared" si="220"/>
        <v>504401234</v>
      </c>
      <c r="D3559" s="41" t="str">
        <f t="shared" si="221"/>
        <v>ZENPRO ENGINEERING WORKS</v>
      </c>
      <c r="E3559" s="41" t="str">
        <f t="shared" si="222"/>
        <v>PARTNERSHIP</v>
      </c>
      <c r="F3559" s="48" t="str">
        <f t="shared" si="223"/>
        <v>7,55,600.00</v>
      </c>
    </row>
    <row r="3560" spans="1:6" x14ac:dyDescent="0.3">
      <c r="A3560" t="s">
        <v>449</v>
      </c>
      <c r="C3560" s="41" t="str">
        <f t="shared" si="220"/>
        <v>504412345</v>
      </c>
      <c r="D3560" s="41" t="str">
        <f t="shared" si="221"/>
        <v>AURORA PLASTIC PACK</v>
      </c>
      <c r="E3560" s="41" t="str">
        <f t="shared" si="222"/>
        <v>PRIVATE LIMITED</v>
      </c>
      <c r="F3560" s="48" t="str">
        <f t="shared" si="223"/>
        <v>5,95,890.25</v>
      </c>
    </row>
    <row r="3561" spans="1:6" x14ac:dyDescent="0.3">
      <c r="A3561" t="s">
        <v>450</v>
      </c>
      <c r="C3561" s="41" t="str">
        <f t="shared" si="220"/>
        <v>504423456</v>
      </c>
      <c r="D3561" s="41" t="str">
        <f t="shared" si="221"/>
        <v>NAVJEEVAN TRADERS</v>
      </c>
      <c r="E3561" s="41" t="str">
        <f t="shared" si="222"/>
        <v>PROPRIETOR</v>
      </c>
      <c r="F3561" s="48" t="str">
        <f t="shared" si="223"/>
        <v>4,200.00</v>
      </c>
    </row>
    <row r="3562" spans="1:6" x14ac:dyDescent="0.3">
      <c r="A3562" t="s">
        <v>451</v>
      </c>
      <c r="C3562" s="41" t="str">
        <f t="shared" si="220"/>
        <v>504434567</v>
      </c>
      <c r="D3562" s="41" t="str">
        <f t="shared" si="221"/>
        <v>TITAN INFRA STRUCTURES</v>
      </c>
      <c r="E3562" s="41" t="str">
        <f t="shared" si="222"/>
        <v>LLP</v>
      </c>
      <c r="F3562" s="48" t="str">
        <f t="shared" si="223"/>
        <v>18,75,600.00</v>
      </c>
    </row>
    <row r="3563" spans="1:6" x14ac:dyDescent="0.3">
      <c r="A3563" t="s">
        <v>452</v>
      </c>
      <c r="C3563" s="41" t="str">
        <f t="shared" si="220"/>
        <v>504445678</v>
      </c>
      <c r="D3563" s="41" t="str">
        <f t="shared" si="221"/>
        <v>PRIMEWATCH SECURITY SERVICES</v>
      </c>
      <c r="E3563" s="41" t="str">
        <f t="shared" si="222"/>
        <v>PARTNERSHIP</v>
      </c>
      <c r="F3563" s="48" t="str">
        <f t="shared" si="223"/>
        <v>6,540.00</v>
      </c>
    </row>
    <row r="3564" spans="1:6" x14ac:dyDescent="0.3">
      <c r="A3564" t="s">
        <v>453</v>
      </c>
      <c r="C3564" s="41" t="str">
        <f t="shared" si="220"/>
        <v>504456789</v>
      </c>
      <c r="D3564" s="41" t="str">
        <f t="shared" si="221"/>
        <v>SUNGLOW PAPER MILLS</v>
      </c>
      <c r="E3564" s="41" t="str">
        <f t="shared" si="222"/>
        <v>PRIVATE LIMITED</v>
      </c>
      <c r="F3564" s="48" t="str">
        <f t="shared" si="223"/>
        <v>11,82,300.00</v>
      </c>
    </row>
    <row r="3565" spans="1:6" x14ac:dyDescent="0.3">
      <c r="A3565" t="s">
        <v>454</v>
      </c>
      <c r="C3565" s="41" t="str">
        <f t="shared" si="220"/>
        <v>504467890</v>
      </c>
      <c r="D3565" s="41" t="str">
        <f t="shared" si="221"/>
        <v>VISIONARY MEDIA SOLUTIONS</v>
      </c>
      <c r="E3565" s="41" t="str">
        <f t="shared" si="222"/>
        <v>PROPRIETOR</v>
      </c>
      <c r="F3565" s="48" t="str">
        <f t="shared" si="223"/>
        <v>7,450.75</v>
      </c>
    </row>
    <row r="3566" spans="1:6" x14ac:dyDescent="0.3">
      <c r="A3566" t="s">
        <v>455</v>
      </c>
      <c r="C3566" s="41" t="str">
        <f t="shared" si="220"/>
        <v>504478901</v>
      </c>
      <c r="D3566" s="41" t="str">
        <f t="shared" si="221"/>
        <v>NORTHSTAR GLOBAL SHIPPING</v>
      </c>
      <c r="E3566" s="41" t="str">
        <f t="shared" si="222"/>
        <v>PARTNERSHIP</v>
      </c>
      <c r="F3566" s="48" t="str">
        <f t="shared" si="223"/>
        <v>5,90,876.00</v>
      </c>
    </row>
    <row r="3567" spans="1:6" x14ac:dyDescent="0.3">
      <c r="A3567" t="s">
        <v>456</v>
      </c>
      <c r="C3567" s="41" t="str">
        <f t="shared" si="220"/>
        <v>504489012</v>
      </c>
      <c r="D3567" s="41" t="str">
        <f t="shared" si="221"/>
        <v>TECHVERSE INNOVATIONS</v>
      </c>
      <c r="E3567" s="41" t="str">
        <f t="shared" si="222"/>
        <v>LLP</v>
      </c>
      <c r="F3567" s="48" t="str">
        <f t="shared" si="223"/>
        <v>3,75,000.00</v>
      </c>
    </row>
    <row r="3568" spans="1:6" x14ac:dyDescent="0.3">
      <c r="A3568" t="s">
        <v>457</v>
      </c>
      <c r="C3568" s="41" t="str">
        <f t="shared" si="220"/>
        <v>504490123</v>
      </c>
      <c r="D3568" s="41" t="str">
        <f t="shared" si="221"/>
        <v>RIVERGOLD AGRO PRODUCTS</v>
      </c>
      <c r="E3568" s="41" t="str">
        <f t="shared" si="222"/>
        <v>PRIVATE LIMITED</v>
      </c>
      <c r="F3568" s="48" t="str">
        <f t="shared" si="223"/>
        <v>0.00</v>
      </c>
    </row>
    <row r="3569" spans="1:6" x14ac:dyDescent="0.3">
      <c r="A3569" t="s">
        <v>458</v>
      </c>
      <c r="C3569" s="41" t="str">
        <f t="shared" si="220"/>
        <v>504501234</v>
      </c>
      <c r="D3569" s="41" t="str">
        <f t="shared" si="221"/>
        <v>ARCADIA HOME INTERIORS</v>
      </c>
      <c r="E3569" s="41" t="str">
        <f t="shared" si="222"/>
        <v>PARTNERSHIP</v>
      </c>
      <c r="F3569" s="48" t="str">
        <f t="shared" si="223"/>
        <v>6,40,340.00</v>
      </c>
    </row>
    <row r="3570" spans="1:6" x14ac:dyDescent="0.3">
      <c r="A3570" t="s">
        <v>459</v>
      </c>
      <c r="C3570" s="41" t="str">
        <f t="shared" si="220"/>
        <v>504512345</v>
      </c>
      <c r="D3570" s="41" t="str">
        <f t="shared" si="221"/>
        <v>SILVEROAK POLYMERS</v>
      </c>
      <c r="E3570" s="41" t="str">
        <f t="shared" si="222"/>
        <v>PRIVATE LIMITED</v>
      </c>
      <c r="F3570" s="48" t="str">
        <f t="shared" si="223"/>
        <v>8,95,920.00</v>
      </c>
    </row>
    <row r="3571" spans="1:6" x14ac:dyDescent="0.3">
      <c r="A3571" t="s">
        <v>460</v>
      </c>
      <c r="C3571" s="41" t="str">
        <f t="shared" si="220"/>
        <v>504523456</v>
      </c>
      <c r="D3571" s="41" t="str">
        <f t="shared" si="221"/>
        <v>MAHAVEER GROCERY SUPPLIERS</v>
      </c>
      <c r="E3571" s="41" t="str">
        <f t="shared" si="222"/>
        <v>PROPRIETOR</v>
      </c>
      <c r="F3571" s="48" t="str">
        <f t="shared" si="223"/>
        <v>0.00</v>
      </c>
    </row>
    <row r="3572" spans="1:6" x14ac:dyDescent="0.3">
      <c r="A3572" t="s">
        <v>461</v>
      </c>
      <c r="C3572" s="41" t="str">
        <f t="shared" si="220"/>
        <v>504534567</v>
      </c>
      <c r="D3572" s="41" t="str">
        <f t="shared" si="221"/>
        <v>EASTERN SKYLINE DEVELOPERS</v>
      </c>
      <c r="E3572" s="41" t="str">
        <f t="shared" si="222"/>
        <v>PARTNERSHIP</v>
      </c>
      <c r="F3572" s="48" t="str">
        <f t="shared" si="223"/>
        <v>13,25,300.75</v>
      </c>
    </row>
    <row r="3573" spans="1:6" x14ac:dyDescent="0.3">
      <c r="A3573" t="s">
        <v>462</v>
      </c>
      <c r="C3573" s="41" t="str">
        <f t="shared" si="220"/>
        <v>504545678</v>
      </c>
      <c r="D3573" s="41" t="str">
        <f t="shared" si="221"/>
        <v>QUICKSHIFT TRANSPORTERS</v>
      </c>
      <c r="E3573" s="41" t="str">
        <f t="shared" si="222"/>
        <v>LLP</v>
      </c>
      <c r="F3573" s="48" t="str">
        <f t="shared" si="223"/>
        <v>12,540.00</v>
      </c>
    </row>
    <row r="3574" spans="1:6" x14ac:dyDescent="0.3">
      <c r="A3574" t="s">
        <v>463</v>
      </c>
      <c r="C3574" s="41" t="str">
        <f t="shared" si="220"/>
        <v>504556789</v>
      </c>
      <c r="D3574" s="41" t="str">
        <f t="shared" si="221"/>
        <v>MEDICURE PHARMA INDIA</v>
      </c>
      <c r="E3574" s="41" t="str">
        <f t="shared" si="222"/>
        <v>PRIVATE LIMITED</v>
      </c>
      <c r="F3574" s="48" t="str">
        <f t="shared" si="223"/>
        <v>9,12,800.00</v>
      </c>
    </row>
    <row r="3575" spans="1:6" x14ac:dyDescent="0.3">
      <c r="A3575" t="s">
        <v>464</v>
      </c>
      <c r="C3575" s="41" t="str">
        <f t="shared" si="220"/>
        <v>504567890</v>
      </c>
      <c r="D3575" s="41" t="str">
        <f t="shared" si="221"/>
        <v>SPICY KING FOODS</v>
      </c>
      <c r="E3575" s="41" t="str">
        <f t="shared" si="222"/>
        <v>PROPRIETOR</v>
      </c>
      <c r="F3575" s="48" t="str">
        <f t="shared" si="223"/>
        <v>6,450.50</v>
      </c>
    </row>
    <row r="3576" spans="1:6" x14ac:dyDescent="0.3">
      <c r="A3576" t="s">
        <v>465</v>
      </c>
      <c r="C3576" s="41" t="str">
        <f t="shared" si="220"/>
        <v>504578901</v>
      </c>
      <c r="D3576" s="41" t="str">
        <f t="shared" si="221"/>
        <v>TRANSWORLD SHIPPING</v>
      </c>
      <c r="E3576" s="41" t="str">
        <f t="shared" si="222"/>
        <v>PARTNERSHIP</v>
      </c>
      <c r="F3576" s="48" t="str">
        <f t="shared" si="223"/>
        <v>4,25,650.00</v>
      </c>
    </row>
    <row r="3577" spans="1:6" x14ac:dyDescent="0.3">
      <c r="A3577" t="s">
        <v>466</v>
      </c>
      <c r="C3577" s="41" t="str">
        <f t="shared" si="220"/>
        <v>504589012</v>
      </c>
      <c r="D3577" s="41" t="str">
        <f t="shared" si="221"/>
        <v>CLOUDMAX CONSULTING</v>
      </c>
      <c r="E3577" s="41" t="str">
        <f t="shared" si="222"/>
        <v>LLP</v>
      </c>
      <c r="F3577" s="48" t="str">
        <f t="shared" si="223"/>
        <v>2,75,000.00</v>
      </c>
    </row>
    <row r="3578" spans="1:6" x14ac:dyDescent="0.3">
      <c r="A3578" t="s">
        <v>467</v>
      </c>
      <c r="C3578" s="41" t="str">
        <f t="shared" si="220"/>
        <v>504590123</v>
      </c>
      <c r="D3578" s="41" t="str">
        <f t="shared" si="221"/>
        <v>TRIMAX INDUSTRIAL STEELS</v>
      </c>
      <c r="E3578" s="41" t="str">
        <f t="shared" si="222"/>
        <v>PRIVATE LIMITED</v>
      </c>
      <c r="F3578" s="48" t="str">
        <f t="shared" si="223"/>
        <v>0.00</v>
      </c>
    </row>
    <row r="3579" spans="1:6" x14ac:dyDescent="0.3">
      <c r="A3579" t="s">
        <v>468</v>
      </c>
      <c r="C3579" s="41" t="str">
        <f t="shared" si="220"/>
        <v>504601234</v>
      </c>
      <c r="D3579" s="41" t="str">
        <f t="shared" si="221"/>
        <v>ORBIT FASHION EXPORTS</v>
      </c>
      <c r="E3579" s="41" t="str">
        <f t="shared" si="222"/>
        <v>PARTNERSHIP</v>
      </c>
      <c r="F3579" s="48" t="str">
        <f t="shared" si="223"/>
        <v>5,80,340.00</v>
      </c>
    </row>
    <row r="3580" spans="1:6" x14ac:dyDescent="0.3">
      <c r="A3580" t="s">
        <v>469</v>
      </c>
      <c r="C3580" s="41" t="str">
        <f t="shared" si="220"/>
        <v>504612345</v>
      </c>
      <c r="D3580" s="41" t="str">
        <f t="shared" si="221"/>
        <v>HILLVIEW REALTY</v>
      </c>
      <c r="E3580" s="41" t="str">
        <f t="shared" si="222"/>
        <v>PRIVATE LIMITED</v>
      </c>
      <c r="F3580" s="48" t="str">
        <f t="shared" si="223"/>
        <v>5,300.00</v>
      </c>
    </row>
    <row r="3581" spans="1:6" x14ac:dyDescent="0.3">
      <c r="A3581" t="s">
        <v>470</v>
      </c>
      <c r="C3581" s="41" t="str">
        <f t="shared" si="220"/>
        <v>504623456</v>
      </c>
      <c r="D3581" s="41" t="str">
        <f t="shared" si="221"/>
        <v>FRESHFIELD AGRO INDUSTRIES</v>
      </c>
      <c r="E3581" s="41" t="str">
        <f t="shared" si="222"/>
        <v>PROPRIETOR</v>
      </c>
      <c r="F3581" s="48" t="str">
        <f t="shared" si="223"/>
        <v>6,25,110.90</v>
      </c>
    </row>
    <row r="3582" spans="1:6" x14ac:dyDescent="0.3">
      <c r="A3582" t="s">
        <v>471</v>
      </c>
      <c r="C3582" s="41" t="str">
        <f t="shared" si="220"/>
        <v>504634567</v>
      </c>
      <c r="D3582" s="41" t="str">
        <f t="shared" si="221"/>
        <v>DIGITECH INFRA SOLUTIONS</v>
      </c>
      <c r="E3582" s="41" t="str">
        <f t="shared" si="222"/>
        <v>LLP</v>
      </c>
      <c r="F3582" s="48" t="str">
        <f t="shared" si="223"/>
        <v>21,750.00</v>
      </c>
    </row>
    <row r="3583" spans="1:6" x14ac:dyDescent="0.3">
      <c r="A3583" t="s">
        <v>472</v>
      </c>
      <c r="C3583" s="41" t="str">
        <f t="shared" si="220"/>
        <v>504645678</v>
      </c>
      <c r="D3583" s="41" t="str">
        <f t="shared" si="221"/>
        <v>SUNRISE FLEX PACKAGING</v>
      </c>
      <c r="E3583" s="41" t="str">
        <f t="shared" si="222"/>
        <v>PRIVATE LIMITED</v>
      </c>
      <c r="F3583" s="48" t="str">
        <f t="shared" si="223"/>
        <v>4,28,999.00</v>
      </c>
    </row>
    <row r="3584" spans="1:6" x14ac:dyDescent="0.3">
      <c r="A3584" t="s">
        <v>473</v>
      </c>
      <c r="C3584" s="41" t="str">
        <f t="shared" si="220"/>
        <v>504656789</v>
      </c>
      <c r="D3584" s="41" t="str">
        <f t="shared" si="221"/>
        <v>IMPERIAL GLOBAL TRADE</v>
      </c>
      <c r="E3584" s="41" t="str">
        <f t="shared" si="222"/>
        <v>PARTNERSHIP</v>
      </c>
      <c r="F3584" s="48" t="str">
        <f t="shared" si="223"/>
        <v>0.00</v>
      </c>
    </row>
    <row r="3585" spans="1:6" x14ac:dyDescent="0.3">
      <c r="A3585" t="s">
        <v>474</v>
      </c>
      <c r="C3585" s="41" t="str">
        <f t="shared" si="220"/>
        <v>504667890</v>
      </c>
      <c r="D3585" s="41" t="str">
        <f t="shared" si="221"/>
        <v>ALTITUDE TECH ENGINEERS</v>
      </c>
      <c r="E3585" s="41" t="str">
        <f t="shared" si="222"/>
        <v>PRIVATE LIMITED</v>
      </c>
      <c r="F3585" s="48" t="str">
        <f t="shared" si="223"/>
        <v>2,79,450.00</v>
      </c>
    </row>
    <row r="3586" spans="1:6" x14ac:dyDescent="0.3">
      <c r="A3586" t="s">
        <v>475</v>
      </c>
      <c r="C3586" s="41" t="str">
        <f t="shared" si="220"/>
        <v>504678901</v>
      </c>
      <c r="D3586" s="41" t="str">
        <f t="shared" si="221"/>
        <v>SHREE SAI WHOLESALE MART</v>
      </c>
      <c r="E3586" s="41" t="str">
        <f t="shared" si="222"/>
        <v>PROPRIETOR</v>
      </c>
      <c r="F3586" s="48" t="str">
        <f t="shared" si="223"/>
        <v>76,500.00</v>
      </c>
    </row>
    <row r="3587" spans="1:6" x14ac:dyDescent="0.3">
      <c r="A3587" t="s">
        <v>476</v>
      </c>
      <c r="C3587" s="41" t="str">
        <f t="shared" si="220"/>
        <v>504689012</v>
      </c>
      <c r="D3587" s="41" t="str">
        <f t="shared" si="221"/>
        <v>POWERTRON ELECTRICALS</v>
      </c>
      <c r="E3587" s="41" t="str">
        <f t="shared" si="222"/>
        <v>LLP</v>
      </c>
      <c r="F3587" s="48" t="str">
        <f t="shared" si="223"/>
        <v>7,15,000.00</v>
      </c>
    </row>
    <row r="3588" spans="1:6" x14ac:dyDescent="0.3">
      <c r="A3588" t="s">
        <v>477</v>
      </c>
      <c r="C3588" s="41" t="str">
        <f t="shared" ref="C3588:C3651" si="224">TRIM(_xlfn.TEXTBEFORE(TRIM(A3587), " "))</f>
        <v>504690123</v>
      </c>
      <c r="D3588" s="41" t="str">
        <f t="shared" ref="D3588:D3651" si="225">TRIM(_xlfn.TEXTBEFORE(_xlfn.TEXTAFTER(TRIM(A3587), " "), "-"))</f>
        <v>INNOVISION SOFTWARE PARK</v>
      </c>
      <c r="E3588" s="41" t="str">
        <f t="shared" ref="E3588:E3651" si="226">TRIM(_xlfn.TEXTBEFORE(_xlfn.TEXTAFTER(A3587, "-"), "Internal"))</f>
        <v>PRIVATE LIMITED</v>
      </c>
      <c r="F3588" s="48" t="str">
        <f t="shared" ref="F3588:F3651" si="227">TRIM(_xlfn.TEXTBEFORE(_xlfn.TEXTAFTER(A3587, "₹"), " ", -1))</f>
        <v>5,780.00</v>
      </c>
    </row>
    <row r="3589" spans="1:6" x14ac:dyDescent="0.3">
      <c r="A3589" t="s">
        <v>478</v>
      </c>
      <c r="C3589" s="41" t="str">
        <f t="shared" si="224"/>
        <v>504701234</v>
      </c>
      <c r="D3589" s="41" t="str">
        <f t="shared" si="225"/>
        <v>STONECREST GRANITES</v>
      </c>
      <c r="E3589" s="41" t="str">
        <f t="shared" si="226"/>
        <v>PARTNERSHIP</v>
      </c>
      <c r="F3589" s="48" t="str">
        <f t="shared" si="227"/>
        <v>3,25,600.00</v>
      </c>
    </row>
    <row r="3590" spans="1:6" x14ac:dyDescent="0.3">
      <c r="A3590" t="s">
        <v>479</v>
      </c>
      <c r="C3590" s="41" t="str">
        <f t="shared" si="224"/>
        <v>504712345</v>
      </c>
      <c r="D3590" s="41" t="str">
        <f t="shared" si="225"/>
        <v>GREENDALE MILK PRODUCTS</v>
      </c>
      <c r="E3590" s="41" t="str">
        <f t="shared" si="226"/>
        <v>PRIVATE LIMITED</v>
      </c>
      <c r="F3590" s="48" t="str">
        <f t="shared" si="227"/>
        <v>6,15,450.25</v>
      </c>
    </row>
    <row r="3591" spans="1:6" x14ac:dyDescent="0.3">
      <c r="A3591" t="s">
        <v>480</v>
      </c>
      <c r="C3591" s="41" t="str">
        <f t="shared" si="224"/>
        <v>504723456</v>
      </c>
      <c r="D3591" s="41" t="str">
        <f t="shared" si="225"/>
        <v>RAJPUT ENTERPRISES</v>
      </c>
      <c r="E3591" s="41" t="str">
        <f t="shared" si="226"/>
        <v>PROPRIETOR</v>
      </c>
      <c r="F3591" s="48" t="str">
        <f t="shared" si="227"/>
        <v>7,200.00</v>
      </c>
    </row>
    <row r="3592" spans="1:6" x14ac:dyDescent="0.3">
      <c r="A3592" t="s">
        <v>481</v>
      </c>
      <c r="C3592" s="41" t="str">
        <f t="shared" si="224"/>
        <v>504734567</v>
      </c>
      <c r="D3592" s="41" t="str">
        <f t="shared" si="225"/>
        <v>VECTOR HEAVY EQUIPMENTS</v>
      </c>
      <c r="E3592" s="41" t="str">
        <f t="shared" si="226"/>
        <v>LLP</v>
      </c>
      <c r="F3592" s="48" t="str">
        <f t="shared" si="227"/>
        <v>10,75,600.00</v>
      </c>
    </row>
    <row r="3593" spans="1:6" x14ac:dyDescent="0.3">
      <c r="A3593" t="s">
        <v>482</v>
      </c>
      <c r="C3593" s="41" t="str">
        <f t="shared" si="224"/>
        <v>504745678</v>
      </c>
      <c r="D3593" s="41" t="str">
        <f t="shared" si="225"/>
        <v>UNITY FACILITY SOLUTIONS</v>
      </c>
      <c r="E3593" s="41" t="str">
        <f t="shared" si="226"/>
        <v>PARTNERSHIP</v>
      </c>
      <c r="F3593" s="48" t="str">
        <f t="shared" si="227"/>
        <v>5,540.00</v>
      </c>
    </row>
    <row r="3594" spans="1:6" x14ac:dyDescent="0.3">
      <c r="A3594" t="s">
        <v>483</v>
      </c>
      <c r="C3594" s="41" t="str">
        <f t="shared" si="224"/>
        <v>504756789</v>
      </c>
      <c r="D3594" s="41" t="str">
        <f t="shared" si="225"/>
        <v>ZENMART INDIA RETAIL</v>
      </c>
      <c r="E3594" s="41" t="str">
        <f t="shared" si="226"/>
        <v>PRIVATE LIMITED</v>
      </c>
      <c r="F3594" s="48" t="str">
        <f t="shared" si="227"/>
        <v>15,42,300.00</v>
      </c>
    </row>
    <row r="3595" spans="1:6" x14ac:dyDescent="0.3">
      <c r="A3595" t="s">
        <v>484</v>
      </c>
      <c r="C3595" s="41" t="str">
        <f t="shared" si="224"/>
        <v>504767890</v>
      </c>
      <c r="D3595" s="41" t="str">
        <f t="shared" si="225"/>
        <v>SWEETHEART FOODS</v>
      </c>
      <c r="E3595" s="41" t="str">
        <f t="shared" si="226"/>
        <v>PROPRIETOR</v>
      </c>
      <c r="F3595" s="48" t="str">
        <f t="shared" si="227"/>
        <v>8,450.75</v>
      </c>
    </row>
    <row r="3596" spans="1:6" x14ac:dyDescent="0.3">
      <c r="A3596" t="s">
        <v>485</v>
      </c>
      <c r="C3596" s="41" t="str">
        <f t="shared" si="224"/>
        <v>504778901</v>
      </c>
      <c r="D3596" s="41" t="str">
        <f t="shared" si="225"/>
        <v>OM FASTLINE LOGISTICS</v>
      </c>
      <c r="E3596" s="41" t="str">
        <f t="shared" si="226"/>
        <v>PARTNERSHIP</v>
      </c>
      <c r="F3596" s="48" t="str">
        <f t="shared" si="227"/>
        <v>4,90,876.00</v>
      </c>
    </row>
    <row r="3597" spans="1:6" x14ac:dyDescent="0.3">
      <c r="A3597" t="s">
        <v>486</v>
      </c>
      <c r="C3597" s="41" t="str">
        <f t="shared" si="224"/>
        <v>504789012</v>
      </c>
      <c r="D3597" s="41" t="str">
        <f t="shared" si="225"/>
        <v>SKYNET IT SOLUTIONS</v>
      </c>
      <c r="E3597" s="41" t="str">
        <f t="shared" si="226"/>
        <v>LLP</v>
      </c>
      <c r="F3597" s="48" t="str">
        <f t="shared" si="227"/>
        <v>3,25,000.00</v>
      </c>
    </row>
    <row r="3598" spans="1:6" x14ac:dyDescent="0.3">
      <c r="A3598" t="s">
        <v>487</v>
      </c>
      <c r="C3598" s="41" t="str">
        <f t="shared" si="224"/>
        <v>504790123</v>
      </c>
      <c r="D3598" s="41" t="str">
        <f t="shared" si="225"/>
        <v>GREENWORLD TIMBER INDUSTRIES</v>
      </c>
      <c r="E3598" s="41" t="str">
        <f t="shared" si="226"/>
        <v>PRIVATE LIMITED</v>
      </c>
      <c r="F3598" s="48" t="str">
        <f t="shared" si="227"/>
        <v>0.00</v>
      </c>
    </row>
    <row r="3599" spans="1:6" x14ac:dyDescent="0.3">
      <c r="A3599" t="s">
        <v>488</v>
      </c>
      <c r="C3599" s="41" t="str">
        <f t="shared" si="224"/>
        <v>504801234</v>
      </c>
      <c r="D3599" s="41" t="str">
        <f t="shared" si="225"/>
        <v>WESTPOINT PROPERTY DEVELOPERS</v>
      </c>
      <c r="E3599" s="41" t="str">
        <f t="shared" si="226"/>
        <v>PARTNERSHIP</v>
      </c>
      <c r="F3599" s="48" t="str">
        <f t="shared" si="227"/>
        <v>8,10,340.00</v>
      </c>
    </row>
    <row r="3600" spans="1:6" x14ac:dyDescent="0.3">
      <c r="A3600" t="s">
        <v>489</v>
      </c>
      <c r="C3600" s="41" t="str">
        <f t="shared" si="224"/>
        <v>504812345</v>
      </c>
      <c r="D3600" s="41" t="str">
        <f t="shared" si="225"/>
        <v>SILVERSTONE EXPORTS</v>
      </c>
      <c r="E3600" s="41" t="str">
        <f t="shared" si="226"/>
        <v>PRIVATE LIMITED</v>
      </c>
      <c r="F3600" s="48" t="str">
        <f t="shared" si="227"/>
        <v>7,45,210.00</v>
      </c>
    </row>
    <row r="3601" spans="1:6" x14ac:dyDescent="0.3">
      <c r="A3601" t="s">
        <v>490</v>
      </c>
      <c r="C3601" s="41" t="str">
        <f t="shared" si="224"/>
        <v>504823456</v>
      </c>
      <c r="D3601" s="41" t="str">
        <f t="shared" si="225"/>
        <v>MAHAVIR PROVISION STORES</v>
      </c>
      <c r="E3601" s="41" t="str">
        <f t="shared" si="226"/>
        <v>PROPRIETOR</v>
      </c>
      <c r="F3601" s="48" t="str">
        <f t="shared" si="227"/>
        <v>0.00</v>
      </c>
    </row>
    <row r="3602" spans="1:6" x14ac:dyDescent="0.3">
      <c r="A3602" t="s">
        <v>491</v>
      </c>
      <c r="C3602" s="41" t="str">
        <f t="shared" si="224"/>
        <v>504834567</v>
      </c>
      <c r="D3602" s="41" t="str">
        <f t="shared" si="225"/>
        <v>EASTERN INFRA VENTURES</v>
      </c>
      <c r="E3602" s="41" t="str">
        <f t="shared" si="226"/>
        <v>PARTNERSHIP</v>
      </c>
      <c r="F3602" s="48" t="str">
        <f t="shared" si="227"/>
        <v>12,85,340.75</v>
      </c>
    </row>
    <row r="3603" spans="1:6" x14ac:dyDescent="0.3">
      <c r="A3603" t="s">
        <v>492</v>
      </c>
      <c r="C3603" s="41" t="str">
        <f t="shared" si="224"/>
        <v>504845678</v>
      </c>
      <c r="D3603" s="41" t="str">
        <f t="shared" si="225"/>
        <v>QUICKMOVE SUPPLY CHAIN</v>
      </c>
      <c r="E3603" s="41" t="str">
        <f t="shared" si="226"/>
        <v>LLP</v>
      </c>
      <c r="F3603" s="48" t="str">
        <f t="shared" si="227"/>
        <v>8,540.00</v>
      </c>
    </row>
    <row r="3604" spans="1:6" x14ac:dyDescent="0.3">
      <c r="A3604" t="s">
        <v>493</v>
      </c>
      <c r="C3604" s="41" t="str">
        <f t="shared" si="224"/>
        <v>504856789</v>
      </c>
      <c r="D3604" s="41" t="str">
        <f t="shared" si="225"/>
        <v>MEDITECH PHARMA CARE</v>
      </c>
      <c r="E3604" s="41" t="str">
        <f t="shared" si="226"/>
        <v>PRIVATE LIMITED</v>
      </c>
      <c r="F3604" s="48" t="str">
        <f t="shared" si="227"/>
        <v>6,72,300.00</v>
      </c>
    </row>
    <row r="3605" spans="1:6" x14ac:dyDescent="0.3">
      <c r="A3605" t="s">
        <v>494</v>
      </c>
      <c r="C3605" s="41" t="str">
        <f t="shared" si="224"/>
        <v>504867890</v>
      </c>
      <c r="D3605" s="41" t="str">
        <f t="shared" si="225"/>
        <v>SPICEBAY TRADERS</v>
      </c>
      <c r="E3605" s="41" t="str">
        <f t="shared" si="226"/>
        <v>PROPRIETOR</v>
      </c>
      <c r="F3605" s="48" t="str">
        <f t="shared" si="227"/>
        <v>5,850.25</v>
      </c>
    </row>
    <row r="3606" spans="1:6" x14ac:dyDescent="0.3">
      <c r="A3606" t="s">
        <v>495</v>
      </c>
      <c r="C3606" s="41" t="str">
        <f t="shared" si="224"/>
        <v>504878901</v>
      </c>
      <c r="D3606" s="41" t="str">
        <f t="shared" si="225"/>
        <v>TRANSASIA LOGISTICS</v>
      </c>
      <c r="E3606" s="41" t="str">
        <f t="shared" si="226"/>
        <v>PARTNERSHIP</v>
      </c>
      <c r="F3606" s="48" t="str">
        <f t="shared" si="227"/>
        <v>9,25,640.00</v>
      </c>
    </row>
    <row r="3607" spans="1:6" x14ac:dyDescent="0.3">
      <c r="A3607" t="s">
        <v>496</v>
      </c>
      <c r="C3607" s="41" t="str">
        <f t="shared" si="224"/>
        <v>504889012</v>
      </c>
      <c r="D3607" s="41" t="str">
        <f t="shared" si="225"/>
        <v>CLOUDPOINT CONSULTING</v>
      </c>
      <c r="E3607" s="41" t="str">
        <f t="shared" si="226"/>
        <v>LLP</v>
      </c>
      <c r="F3607" s="48" t="str">
        <f t="shared" si="227"/>
        <v>4,15,000.00</v>
      </c>
    </row>
    <row r="3608" spans="1:6" x14ac:dyDescent="0.3">
      <c r="A3608" t="s">
        <v>497</v>
      </c>
      <c r="C3608" s="41" t="str">
        <f t="shared" si="224"/>
        <v>504890123</v>
      </c>
      <c r="D3608" s="41" t="str">
        <f t="shared" si="225"/>
        <v>TRIDENT METAL WORKS</v>
      </c>
      <c r="E3608" s="41" t="str">
        <f t="shared" si="226"/>
        <v>PRIVATE LIMITED</v>
      </c>
      <c r="F3608" s="48" t="str">
        <f t="shared" si="227"/>
        <v>0.00</v>
      </c>
    </row>
    <row r="3609" spans="1:6" x14ac:dyDescent="0.3">
      <c r="A3609" t="s">
        <v>498</v>
      </c>
      <c r="C3609" s="41" t="str">
        <f t="shared" si="224"/>
        <v>504901234</v>
      </c>
      <c r="D3609" s="41" t="str">
        <f t="shared" si="225"/>
        <v>ORCHID FABRICS INDIA</v>
      </c>
      <c r="E3609" s="41" t="str">
        <f t="shared" si="226"/>
        <v>PARTNERSHIP</v>
      </c>
      <c r="F3609" s="48" t="str">
        <f t="shared" si="227"/>
        <v>5,40,340.00</v>
      </c>
    </row>
    <row r="3610" spans="1:6" x14ac:dyDescent="0.3">
      <c r="A3610" t="s">
        <v>499</v>
      </c>
      <c r="C3610" s="41" t="str">
        <f t="shared" si="224"/>
        <v>504912345</v>
      </c>
      <c r="D3610" s="41" t="str">
        <f t="shared" si="225"/>
        <v>HORIZON LAND DEVELOPERS</v>
      </c>
      <c r="E3610" s="41" t="str">
        <f t="shared" si="226"/>
        <v>PRIVATE LIMITED</v>
      </c>
      <c r="F3610" s="48" t="str">
        <f t="shared" si="227"/>
        <v>14,500.00</v>
      </c>
    </row>
    <row r="3611" spans="1:6" x14ac:dyDescent="0.3">
      <c r="A3611" t="s">
        <v>500</v>
      </c>
      <c r="C3611" s="41" t="str">
        <f t="shared" si="224"/>
        <v>504923456</v>
      </c>
      <c r="D3611" s="41" t="str">
        <f t="shared" si="225"/>
        <v>FRESHMART AGRO FOODS</v>
      </c>
      <c r="E3611" s="41" t="str">
        <f t="shared" si="226"/>
        <v>PROPRIETOR</v>
      </c>
      <c r="F3611" s="48" t="str">
        <f t="shared" si="227"/>
        <v>3,95,980.90</v>
      </c>
    </row>
    <row r="3612" spans="1:6" x14ac:dyDescent="0.3">
      <c r="A3612" t="s">
        <v>501</v>
      </c>
      <c r="C3612" s="41" t="str">
        <f t="shared" si="224"/>
        <v>504934567</v>
      </c>
      <c r="D3612" s="41" t="str">
        <f t="shared" si="225"/>
        <v>DIGITAL EDGE TECHNOLOGIES</v>
      </c>
      <c r="E3612" s="41" t="str">
        <f t="shared" si="226"/>
        <v>LLP</v>
      </c>
      <c r="F3612" s="48" t="str">
        <f t="shared" si="227"/>
        <v>26,750.00</v>
      </c>
    </row>
    <row r="3613" spans="1:6" x14ac:dyDescent="0.3">
      <c r="A3613" t="s">
        <v>502</v>
      </c>
      <c r="C3613" s="41" t="str">
        <f t="shared" si="224"/>
        <v>504945678</v>
      </c>
      <c r="D3613" s="41" t="str">
        <f t="shared" si="225"/>
        <v>SUNSHINE PACK INDUSTRIES</v>
      </c>
      <c r="E3613" s="41" t="str">
        <f t="shared" si="226"/>
        <v>PRIVATE LIMITED</v>
      </c>
      <c r="F3613" s="48" t="str">
        <f t="shared" si="227"/>
        <v>4,78,999.00</v>
      </c>
    </row>
    <row r="3614" spans="1:6" x14ac:dyDescent="0.3">
      <c r="A3614" t="s">
        <v>503</v>
      </c>
      <c r="C3614" s="41" t="str">
        <f t="shared" si="224"/>
        <v>504956789</v>
      </c>
      <c r="D3614" s="41" t="str">
        <f t="shared" si="225"/>
        <v>IMPERIAL GLOBAL EXPORTS</v>
      </c>
      <c r="E3614" s="41" t="str">
        <f t="shared" si="226"/>
        <v>PARTNERSHIP</v>
      </c>
      <c r="F3614" s="48" t="str">
        <f t="shared" si="227"/>
        <v>0.00</v>
      </c>
    </row>
    <row r="3615" spans="1:6" x14ac:dyDescent="0.3">
      <c r="A3615" t="s">
        <v>504</v>
      </c>
      <c r="C3615" s="41" t="str">
        <f t="shared" si="224"/>
        <v>504967890</v>
      </c>
      <c r="D3615" s="41" t="str">
        <f t="shared" si="225"/>
        <v>ALPHATEC INDUSTRIES</v>
      </c>
      <c r="E3615" s="41" t="str">
        <f t="shared" si="226"/>
        <v>PRIVATE LIMITED</v>
      </c>
      <c r="F3615" s="48" t="str">
        <f t="shared" si="227"/>
        <v>3,19,450.00</v>
      </c>
    </row>
    <row r="3616" spans="1:6" x14ac:dyDescent="0.3">
      <c r="A3616" t="s">
        <v>505</v>
      </c>
      <c r="C3616" s="41" t="str">
        <f t="shared" si="224"/>
        <v>504978901</v>
      </c>
      <c r="D3616" s="41" t="str">
        <f t="shared" si="225"/>
        <v>SHREE BALAJI MEDICAL SUPPLY</v>
      </c>
      <c r="E3616" s="41" t="str">
        <f t="shared" si="226"/>
        <v>PROPRIETOR</v>
      </c>
      <c r="F3616" s="48" t="str">
        <f t="shared" si="227"/>
        <v>56,500.00</v>
      </c>
    </row>
    <row r="3617" spans="1:6" x14ac:dyDescent="0.3">
      <c r="A3617" t="s">
        <v>506</v>
      </c>
      <c r="C3617" s="41" t="str">
        <f t="shared" si="224"/>
        <v>504989012</v>
      </c>
      <c r="D3617" s="41" t="str">
        <f t="shared" si="225"/>
        <v>POWERTECH ELECTRONICS</v>
      </c>
      <c r="E3617" s="41" t="str">
        <f t="shared" si="226"/>
        <v>LLP</v>
      </c>
      <c r="F3617" s="48" t="str">
        <f t="shared" si="227"/>
        <v>11,25,000.00</v>
      </c>
    </row>
    <row r="3618" spans="1:6" x14ac:dyDescent="0.3">
      <c r="A3618" t="s">
        <v>507</v>
      </c>
      <c r="C3618" s="41" t="str">
        <f t="shared" si="224"/>
        <v>504990123</v>
      </c>
      <c r="D3618" s="41" t="str">
        <f t="shared" si="225"/>
        <v>INNOTECH CORPORATE PARK</v>
      </c>
      <c r="E3618" s="41" t="str">
        <f t="shared" si="226"/>
        <v>PRIVATE LIMITED</v>
      </c>
      <c r="F3618" s="48" t="str">
        <f t="shared" si="227"/>
        <v>7,780.00</v>
      </c>
    </row>
    <row r="3619" spans="1:6" x14ac:dyDescent="0.3">
      <c r="A3619" t="s">
        <v>508</v>
      </c>
      <c r="C3619" s="41" t="str">
        <f t="shared" si="224"/>
        <v>505001234</v>
      </c>
      <c r="D3619" s="41" t="str">
        <f t="shared" si="225"/>
        <v>STONELINE GRANITES</v>
      </c>
      <c r="E3619" s="41" t="str">
        <f t="shared" si="226"/>
        <v>PARTNERSHIP</v>
      </c>
      <c r="F3619" s="48" t="str">
        <f t="shared" si="227"/>
        <v>6,85,600.00</v>
      </c>
    </row>
    <row r="3620" spans="1:6" x14ac:dyDescent="0.3">
      <c r="A3620" t="s">
        <v>509</v>
      </c>
      <c r="C3620" s="41" t="str">
        <f t="shared" si="224"/>
        <v>505012345</v>
      </c>
      <c r="D3620" s="41" t="str">
        <f t="shared" si="225"/>
        <v>GREENFARM DAIRY INDUSTRIES</v>
      </c>
      <c r="E3620" s="41" t="str">
        <f t="shared" si="226"/>
        <v>PRIVATE LIMITED</v>
      </c>
      <c r="F3620" s="48" t="str">
        <f t="shared" si="227"/>
        <v>5,75,450.25</v>
      </c>
    </row>
    <row r="3621" spans="1:6" x14ac:dyDescent="0.3">
      <c r="A3621" t="s">
        <v>510</v>
      </c>
      <c r="C3621" s="41" t="str">
        <f t="shared" si="224"/>
        <v>505023456</v>
      </c>
      <c r="D3621" s="41" t="str">
        <f t="shared" si="225"/>
        <v>RAJDHANI TRADERS</v>
      </c>
      <c r="E3621" s="41" t="str">
        <f t="shared" si="226"/>
        <v>PROPRIETOR</v>
      </c>
      <c r="F3621" s="48" t="str">
        <f t="shared" si="227"/>
        <v>3,200.00</v>
      </c>
    </row>
    <row r="3622" spans="1:6" x14ac:dyDescent="0.3">
      <c r="A3622" t="s">
        <v>511</v>
      </c>
      <c r="C3622" s="41" t="str">
        <f t="shared" si="224"/>
        <v>505034567</v>
      </c>
      <c r="D3622" s="41" t="str">
        <f t="shared" si="225"/>
        <v>VECTOR INDUSTRIAL TOOLS</v>
      </c>
      <c r="E3622" s="41" t="str">
        <f t="shared" si="226"/>
        <v>LLP</v>
      </c>
      <c r="F3622" s="48" t="str">
        <f t="shared" si="227"/>
        <v>10,15,600.00</v>
      </c>
    </row>
    <row r="3623" spans="1:6" x14ac:dyDescent="0.3">
      <c r="A3623" t="s">
        <v>512</v>
      </c>
      <c r="C3623" s="41" t="str">
        <f t="shared" si="224"/>
        <v>505045678</v>
      </c>
      <c r="D3623" s="41" t="str">
        <f t="shared" si="225"/>
        <v>UNITY CLEANING SOLUTIONS</v>
      </c>
      <c r="E3623" s="41" t="str">
        <f t="shared" si="226"/>
        <v>PARTNERSHIP</v>
      </c>
      <c r="F3623" s="48" t="str">
        <f t="shared" si="227"/>
        <v>9,540.00</v>
      </c>
    </row>
    <row r="3624" spans="1:6" x14ac:dyDescent="0.3">
      <c r="A3624" t="s">
        <v>513</v>
      </c>
      <c r="C3624" s="41" t="str">
        <f t="shared" si="224"/>
        <v>505056789</v>
      </c>
      <c r="D3624" s="41" t="str">
        <f t="shared" si="225"/>
        <v>ZENITH MEGA RETAIL</v>
      </c>
      <c r="E3624" s="41" t="str">
        <f t="shared" si="226"/>
        <v>PRIVATE LIMITED</v>
      </c>
      <c r="F3624" s="48" t="str">
        <f t="shared" si="227"/>
        <v>16,12,300.00</v>
      </c>
    </row>
    <row r="3625" spans="1:6" x14ac:dyDescent="0.3">
      <c r="A3625" t="s">
        <v>514</v>
      </c>
      <c r="C3625" s="41" t="str">
        <f t="shared" si="224"/>
        <v>505067890</v>
      </c>
      <c r="D3625" s="41" t="str">
        <f t="shared" si="225"/>
        <v>SWEETCRUST BAKERS</v>
      </c>
      <c r="E3625" s="41" t="str">
        <f t="shared" si="226"/>
        <v>PROPRIETOR</v>
      </c>
      <c r="F3625" s="48" t="str">
        <f t="shared" si="227"/>
        <v>6,450.75</v>
      </c>
    </row>
    <row r="3626" spans="1:6" x14ac:dyDescent="0.3">
      <c r="A3626" t="s">
        <v>515</v>
      </c>
      <c r="C3626" s="41" t="str">
        <f t="shared" si="224"/>
        <v>505078901</v>
      </c>
      <c r="D3626" s="41" t="str">
        <f t="shared" si="225"/>
        <v>OM SAI TRANSPORT SERVICES</v>
      </c>
      <c r="E3626" s="41" t="str">
        <f t="shared" si="226"/>
        <v>PARTNERSHIP</v>
      </c>
      <c r="F3626" s="48" t="str">
        <f t="shared" si="227"/>
        <v>5,60,876.00</v>
      </c>
    </row>
    <row r="3627" spans="1:6" x14ac:dyDescent="0.3">
      <c r="A3627" t="s">
        <v>516</v>
      </c>
      <c r="C3627" s="41" t="str">
        <f t="shared" si="224"/>
        <v>505089012</v>
      </c>
      <c r="D3627" s="41" t="str">
        <f t="shared" si="225"/>
        <v>SKYLINE SOFTWARE HUB</v>
      </c>
      <c r="E3627" s="41" t="str">
        <f t="shared" si="226"/>
        <v>LLP</v>
      </c>
      <c r="F3627" s="48" t="str">
        <f t="shared" si="227"/>
        <v>2,85,000.00</v>
      </c>
    </row>
    <row r="3628" spans="1:6" x14ac:dyDescent="0.3">
      <c r="A3628" t="s">
        <v>517</v>
      </c>
      <c r="C3628" s="41" t="str">
        <f t="shared" si="224"/>
        <v>505090123</v>
      </c>
      <c r="D3628" s="41" t="str">
        <f t="shared" si="225"/>
        <v>GREENPLY INDUSTRIES</v>
      </c>
      <c r="E3628" s="41" t="str">
        <f t="shared" si="226"/>
        <v>PRIVATE LIMITED</v>
      </c>
      <c r="F3628" s="48" t="str">
        <f t="shared" si="227"/>
        <v>0.00</v>
      </c>
    </row>
    <row r="3629" spans="1:6" x14ac:dyDescent="0.3">
      <c r="A3629" t="s">
        <v>518</v>
      </c>
      <c r="C3629" s="41" t="str">
        <f t="shared" si="224"/>
        <v>505101234</v>
      </c>
      <c r="D3629" s="41" t="str">
        <f t="shared" si="225"/>
        <v>WESTERN MEADOW BUILDERS</v>
      </c>
      <c r="E3629" s="41" t="str">
        <f t="shared" si="226"/>
        <v>PARTNERSHIP</v>
      </c>
      <c r="F3629" s="48" t="str">
        <f t="shared" si="227"/>
        <v>9,90,340.00</v>
      </c>
    </row>
    <row r="3630" spans="1:6" x14ac:dyDescent="0.3">
      <c r="A3630" t="s">
        <v>519</v>
      </c>
      <c r="C3630" s="41" t="str">
        <f t="shared" si="224"/>
        <v>505112345</v>
      </c>
      <c r="D3630" s="41" t="str">
        <f t="shared" si="225"/>
        <v>BRILLIANT FUTURE INSTITUTE</v>
      </c>
      <c r="E3630" s="41" t="str">
        <f t="shared" si="226"/>
        <v>PRIVATE LIMITED</v>
      </c>
      <c r="F3630" s="48" t="str">
        <f t="shared" si="227"/>
        <v>4,800.00</v>
      </c>
    </row>
    <row r="3631" spans="1:6" x14ac:dyDescent="0.3">
      <c r="A3631" t="s">
        <v>520</v>
      </c>
      <c r="C3631" s="41" t="str">
        <f t="shared" si="224"/>
        <v>505123456</v>
      </c>
      <c r="D3631" s="41" t="str">
        <f t="shared" si="225"/>
        <v>GOLDEN MILK DAIRY</v>
      </c>
      <c r="E3631" s="41" t="str">
        <f t="shared" si="226"/>
        <v>PROPRIETOR</v>
      </c>
      <c r="F3631" s="48" t="str">
        <f t="shared" si="227"/>
        <v>8,15,210.90</v>
      </c>
    </row>
    <row r="3632" spans="1:6" x14ac:dyDescent="0.3">
      <c r="A3632" t="s">
        <v>521</v>
      </c>
      <c r="C3632" s="41" t="str">
        <f t="shared" si="224"/>
        <v>505134567</v>
      </c>
      <c r="D3632" s="41" t="str">
        <f t="shared" si="225"/>
        <v>SPEEDLINK EXPRESS NETWORK</v>
      </c>
      <c r="E3632" s="41" t="str">
        <f t="shared" si="226"/>
        <v>LLP</v>
      </c>
      <c r="F3632" s="48" t="str">
        <f t="shared" si="227"/>
        <v>24,750.00</v>
      </c>
    </row>
    <row r="3633" spans="1:6" x14ac:dyDescent="0.3">
      <c r="A3633" t="s">
        <v>522</v>
      </c>
      <c r="C3633" s="41" t="str">
        <f t="shared" si="224"/>
        <v>505145678</v>
      </c>
      <c r="D3633" s="41" t="str">
        <f t="shared" si="225"/>
        <v>URBAN MEDIA SOLUTIONS</v>
      </c>
      <c r="E3633" s="41" t="str">
        <f t="shared" si="226"/>
        <v>PRIVATE LIMITED</v>
      </c>
      <c r="F3633" s="48" t="str">
        <f t="shared" si="227"/>
        <v>7,88,999.00</v>
      </c>
    </row>
    <row r="3634" spans="1:6" x14ac:dyDescent="0.3">
      <c r="A3634" t="s">
        <v>523</v>
      </c>
      <c r="C3634" s="41" t="str">
        <f t="shared" si="224"/>
        <v>505156789</v>
      </c>
      <c r="D3634" s="41" t="str">
        <f t="shared" si="225"/>
        <v>HERITAGE SILK INDUSTRIES</v>
      </c>
      <c r="E3634" s="41" t="str">
        <f t="shared" si="226"/>
        <v>PARTNERSHIP</v>
      </c>
      <c r="F3634" s="48" t="str">
        <f t="shared" si="227"/>
        <v>0.00</v>
      </c>
    </row>
    <row r="3635" spans="1:6" x14ac:dyDescent="0.3">
      <c r="A3635" t="s">
        <v>524</v>
      </c>
      <c r="C3635" s="41" t="str">
        <f t="shared" si="224"/>
        <v>505167890</v>
      </c>
      <c r="D3635" s="41" t="str">
        <f t="shared" si="225"/>
        <v>BIOGEN HEALTHCARE</v>
      </c>
      <c r="E3635" s="41" t="str">
        <f t="shared" si="226"/>
        <v>PRIVATE LIMITED</v>
      </c>
      <c r="F3635" s="48" t="str">
        <f t="shared" si="227"/>
        <v>2,89,450.00</v>
      </c>
    </row>
    <row r="3636" spans="1:6" x14ac:dyDescent="0.3">
      <c r="A3636" t="s">
        <v>525</v>
      </c>
      <c r="C3636" s="41" t="str">
        <f t="shared" si="224"/>
        <v>505178901</v>
      </c>
      <c r="D3636" s="41" t="str">
        <f t="shared" si="225"/>
        <v>SHREE RAM DISTRIBUTION</v>
      </c>
      <c r="E3636" s="41" t="str">
        <f t="shared" si="226"/>
        <v>PROPRIETOR</v>
      </c>
      <c r="F3636" s="48" t="str">
        <f t="shared" si="227"/>
        <v>1,26,500.00</v>
      </c>
    </row>
    <row r="3637" spans="1:6" x14ac:dyDescent="0.3">
      <c r="A3637" t="s">
        <v>526</v>
      </c>
      <c r="C3637" s="41" t="str">
        <f t="shared" si="224"/>
        <v>505189012</v>
      </c>
      <c r="D3637" s="41" t="str">
        <f t="shared" si="225"/>
        <v>SOLARTECH ENERGY SYSTEMS</v>
      </c>
      <c r="E3637" s="41" t="str">
        <f t="shared" si="226"/>
        <v>LLP</v>
      </c>
      <c r="F3637" s="48" t="str">
        <f t="shared" si="227"/>
        <v>12,25,000.00</v>
      </c>
    </row>
    <row r="3638" spans="1:6" x14ac:dyDescent="0.3">
      <c r="A3638" t="s">
        <v>527</v>
      </c>
      <c r="C3638" s="41" t="str">
        <f t="shared" si="224"/>
        <v>505190123</v>
      </c>
      <c r="D3638" s="41" t="str">
        <f t="shared" si="225"/>
        <v>GLOBAL EDGE CONSULTING</v>
      </c>
      <c r="E3638" s="41" t="str">
        <f t="shared" si="226"/>
        <v>PRIVATE LIMITED</v>
      </c>
      <c r="F3638" s="48" t="str">
        <f t="shared" si="227"/>
        <v>9,480.00</v>
      </c>
    </row>
    <row r="3639" spans="1:6" x14ac:dyDescent="0.3">
      <c r="A3639" t="s">
        <v>528</v>
      </c>
      <c r="C3639" s="41" t="str">
        <f t="shared" si="224"/>
        <v>505201234</v>
      </c>
      <c r="D3639" s="41" t="str">
        <f t="shared" si="225"/>
        <v>ZENITH ENGINEERING SOLUTIONS</v>
      </c>
      <c r="E3639" s="41" t="str">
        <f t="shared" si="226"/>
        <v>PARTNERSHIP</v>
      </c>
      <c r="F3639" s="48" t="str">
        <f t="shared" si="227"/>
        <v>7,95,600.00</v>
      </c>
    </row>
    <row r="3640" spans="1:6" x14ac:dyDescent="0.3">
      <c r="A3640" t="s">
        <v>529</v>
      </c>
      <c r="C3640" s="41" t="str">
        <f t="shared" si="224"/>
        <v>505212345</v>
      </c>
      <c r="D3640" s="41" t="str">
        <f t="shared" si="225"/>
        <v>AURORA FLEXIBLE PACKAGING</v>
      </c>
      <c r="E3640" s="41" t="str">
        <f t="shared" si="226"/>
        <v>PRIVATE LIMITED</v>
      </c>
      <c r="F3640" s="48" t="str">
        <f t="shared" si="227"/>
        <v>6,25,890.25</v>
      </c>
    </row>
    <row r="3641" spans="1:6" x14ac:dyDescent="0.3">
      <c r="A3641" t="s">
        <v>530</v>
      </c>
      <c r="C3641" s="41" t="str">
        <f t="shared" si="224"/>
        <v>505223456</v>
      </c>
      <c r="D3641" s="41" t="str">
        <f t="shared" si="225"/>
        <v>NAVKAR WHOLESALE TRADERS</v>
      </c>
      <c r="E3641" s="41" t="str">
        <f t="shared" si="226"/>
        <v>PROPRIETOR</v>
      </c>
      <c r="F3641" s="48" t="str">
        <f t="shared" si="227"/>
        <v>5,200.00</v>
      </c>
    </row>
    <row r="3642" spans="1:6" x14ac:dyDescent="0.3">
      <c r="A3642" t="s">
        <v>531</v>
      </c>
      <c r="C3642" s="41" t="str">
        <f t="shared" si="224"/>
        <v>505234567</v>
      </c>
      <c r="D3642" s="41" t="str">
        <f t="shared" si="225"/>
        <v>TITAN INFRA PROJECTS</v>
      </c>
      <c r="E3642" s="41" t="str">
        <f t="shared" si="226"/>
        <v>LLP</v>
      </c>
      <c r="F3642" s="48" t="str">
        <f t="shared" si="227"/>
        <v>19,75,600.00</v>
      </c>
    </row>
    <row r="3643" spans="1:6" x14ac:dyDescent="0.3">
      <c r="A3643" t="s">
        <v>532</v>
      </c>
      <c r="C3643" s="41" t="str">
        <f t="shared" si="224"/>
        <v>505245678</v>
      </c>
      <c r="D3643" s="41" t="str">
        <f t="shared" si="225"/>
        <v>PRIME SECURITY FORCE</v>
      </c>
      <c r="E3643" s="41" t="str">
        <f t="shared" si="226"/>
        <v>PARTNERSHIP</v>
      </c>
      <c r="F3643" s="48" t="str">
        <f t="shared" si="227"/>
        <v>6,540.00</v>
      </c>
    </row>
    <row r="3644" spans="1:6" x14ac:dyDescent="0.3">
      <c r="A3644" t="s">
        <v>533</v>
      </c>
      <c r="C3644" s="41" t="str">
        <f t="shared" si="224"/>
        <v>505256789</v>
      </c>
      <c r="D3644" s="41" t="str">
        <f t="shared" si="225"/>
        <v>SUNPAPER INDUSTRIES</v>
      </c>
      <c r="E3644" s="41" t="str">
        <f t="shared" si="226"/>
        <v>PRIVATE LIMITED</v>
      </c>
      <c r="F3644" s="48" t="str">
        <f t="shared" si="227"/>
        <v>10,82,300.00</v>
      </c>
    </row>
    <row r="3645" spans="1:6" x14ac:dyDescent="0.3">
      <c r="A3645" t="s">
        <v>534</v>
      </c>
      <c r="C3645" s="41" t="str">
        <f t="shared" si="224"/>
        <v>505267890</v>
      </c>
      <c r="D3645" s="41" t="str">
        <f t="shared" si="225"/>
        <v>VISION MEDIA ENTERPRISES</v>
      </c>
      <c r="E3645" s="41" t="str">
        <f t="shared" si="226"/>
        <v>PROPRIETOR</v>
      </c>
      <c r="F3645" s="48" t="str">
        <f t="shared" si="227"/>
        <v>8,450.75</v>
      </c>
    </row>
    <row r="3646" spans="1:6" x14ac:dyDescent="0.3">
      <c r="A3646" t="s">
        <v>535</v>
      </c>
      <c r="C3646" s="41" t="str">
        <f t="shared" si="224"/>
        <v>505278901</v>
      </c>
      <c r="D3646" s="41" t="str">
        <f t="shared" si="225"/>
        <v>NORTHSTAR SHIPPING LINES</v>
      </c>
      <c r="E3646" s="41" t="str">
        <f t="shared" si="226"/>
        <v>PARTNERSHIP</v>
      </c>
      <c r="F3646" s="48" t="str">
        <f t="shared" si="227"/>
        <v>6,90,876.00</v>
      </c>
    </row>
    <row r="3647" spans="1:6" x14ac:dyDescent="0.3">
      <c r="A3647" t="s">
        <v>536</v>
      </c>
      <c r="C3647" s="41" t="str">
        <f t="shared" si="224"/>
        <v>505289012</v>
      </c>
      <c r="D3647" s="41" t="str">
        <f t="shared" si="225"/>
        <v>TECHNOVA SOLUTIONS</v>
      </c>
      <c r="E3647" s="41" t="str">
        <f t="shared" si="226"/>
        <v>LLP</v>
      </c>
      <c r="F3647" s="48" t="str">
        <f t="shared" si="227"/>
        <v>3,95,000.00</v>
      </c>
    </row>
    <row r="3648" spans="1:6" x14ac:dyDescent="0.3">
      <c r="A3648" t="s">
        <v>537</v>
      </c>
      <c r="C3648" s="41" t="str">
        <f t="shared" si="224"/>
        <v>505290123</v>
      </c>
      <c r="D3648" s="41" t="str">
        <f t="shared" si="225"/>
        <v>RIVERDALE AGRO PRODUCTS</v>
      </c>
      <c r="E3648" s="41" t="str">
        <f t="shared" si="226"/>
        <v>PRIVATE LIMITED</v>
      </c>
      <c r="F3648" s="48" t="str">
        <f t="shared" si="227"/>
        <v>0.00</v>
      </c>
    </row>
    <row r="3649" spans="1:6" x14ac:dyDescent="0.3">
      <c r="A3649" t="s">
        <v>538</v>
      </c>
      <c r="C3649" s="41" t="str">
        <f t="shared" si="224"/>
        <v>505301234</v>
      </c>
      <c r="D3649" s="41" t="str">
        <f t="shared" si="225"/>
        <v>ARCADIA INTERIOR SOLUTIONS</v>
      </c>
      <c r="E3649" s="41" t="str">
        <f t="shared" si="226"/>
        <v>PARTNERSHIP</v>
      </c>
      <c r="F3649" s="48" t="str">
        <f t="shared" si="227"/>
        <v>7,10,340.00</v>
      </c>
    </row>
    <row r="3650" spans="1:6" x14ac:dyDescent="0.3">
      <c r="A3650" t="s">
        <v>539</v>
      </c>
      <c r="C3650" s="41" t="str">
        <f t="shared" si="224"/>
        <v>505312345</v>
      </c>
      <c r="D3650" s="41" t="str">
        <f t="shared" si="225"/>
        <v>SILVER PEAK POLYMERS</v>
      </c>
      <c r="E3650" s="41" t="str">
        <f t="shared" si="226"/>
        <v>PRIVATE LIMITED</v>
      </c>
      <c r="F3650" s="48" t="str">
        <f t="shared" si="227"/>
        <v>9,45,920.00</v>
      </c>
    </row>
    <row r="3651" spans="1:6" x14ac:dyDescent="0.3">
      <c r="A3651" t="s">
        <v>540</v>
      </c>
      <c r="C3651" s="41" t="str">
        <f t="shared" si="224"/>
        <v>505323456</v>
      </c>
      <c r="D3651" s="41" t="str">
        <f t="shared" si="225"/>
        <v>MAHAVEER GENERAL STORES</v>
      </c>
      <c r="E3651" s="41" t="str">
        <f t="shared" si="226"/>
        <v>PROPRIETOR</v>
      </c>
      <c r="F3651" s="48" t="str">
        <f t="shared" si="227"/>
        <v>0.00</v>
      </c>
    </row>
    <row r="3652" spans="1:6" x14ac:dyDescent="0.3">
      <c r="A3652" t="s">
        <v>541</v>
      </c>
      <c r="C3652" s="41" t="str">
        <f t="shared" ref="C3652:C3715" si="228">TRIM(_xlfn.TEXTBEFORE(TRIM(A3651), " "))</f>
        <v>505334567</v>
      </c>
      <c r="D3652" s="41" t="str">
        <f t="shared" ref="D3652:D3715" si="229">TRIM(_xlfn.TEXTBEFORE(_xlfn.TEXTAFTER(TRIM(A3651), " "), "-"))</f>
        <v>EASTERN SKY DEVELOPERS</v>
      </c>
      <c r="E3652" s="41" t="str">
        <f t="shared" ref="E3652:E3715" si="230">TRIM(_xlfn.TEXTBEFORE(_xlfn.TEXTAFTER(A3651, "-"), "Internal"))</f>
        <v>PARTNERSHIP</v>
      </c>
      <c r="F3652" s="48" t="str">
        <f t="shared" ref="F3652:F3715" si="231">TRIM(_xlfn.TEXTBEFORE(_xlfn.TEXTAFTER(A3651, "₹"), " ", -1))</f>
        <v>15,75,300.75</v>
      </c>
    </row>
    <row r="3653" spans="1:6" x14ac:dyDescent="0.3">
      <c r="A3653" t="s">
        <v>542</v>
      </c>
      <c r="C3653" s="41" t="str">
        <f t="shared" si="228"/>
        <v>505345678</v>
      </c>
      <c r="D3653" s="41" t="str">
        <f t="shared" si="229"/>
        <v>QUICKSHIFT FREIGHT</v>
      </c>
      <c r="E3653" s="41" t="str">
        <f t="shared" si="230"/>
        <v>LLP</v>
      </c>
      <c r="F3653" s="48" t="str">
        <f t="shared" si="231"/>
        <v>13,540.00</v>
      </c>
    </row>
    <row r="3654" spans="1:6" x14ac:dyDescent="0.3">
      <c r="A3654" t="s">
        <v>543</v>
      </c>
      <c r="C3654" s="41" t="str">
        <f t="shared" si="228"/>
        <v>505356789</v>
      </c>
      <c r="D3654" s="41" t="str">
        <f t="shared" si="229"/>
        <v>MEDICARE LIFE SCIENCES</v>
      </c>
      <c r="E3654" s="41" t="str">
        <f t="shared" si="230"/>
        <v>PRIVATE LIMITED</v>
      </c>
      <c r="F3654" s="48" t="str">
        <f t="shared" si="231"/>
        <v>8,12,800.00</v>
      </c>
    </row>
    <row r="3655" spans="1:6" x14ac:dyDescent="0.3">
      <c r="A3655" t="s">
        <v>544</v>
      </c>
      <c r="C3655" s="41" t="str">
        <f t="shared" si="228"/>
        <v>505367890</v>
      </c>
      <c r="D3655" s="41" t="str">
        <f t="shared" si="229"/>
        <v>SPICY WORLD FOODS</v>
      </c>
      <c r="E3655" s="41" t="str">
        <f t="shared" si="230"/>
        <v>PROPRIETOR</v>
      </c>
      <c r="F3655" s="48" t="str">
        <f t="shared" si="231"/>
        <v>7,450.50</v>
      </c>
    </row>
    <row r="3656" spans="1:6" x14ac:dyDescent="0.3">
      <c r="A3656" t="s">
        <v>545</v>
      </c>
      <c r="C3656" s="41" t="str">
        <f t="shared" si="228"/>
        <v>505378901</v>
      </c>
      <c r="D3656" s="41" t="str">
        <f t="shared" si="229"/>
        <v>TRANSWORLD GLOBAL SHIPPING</v>
      </c>
      <c r="E3656" s="41" t="str">
        <f t="shared" si="230"/>
        <v>PARTNERSHIP</v>
      </c>
      <c r="F3656" s="48" t="str">
        <f t="shared" si="231"/>
        <v>5,25,650.00</v>
      </c>
    </row>
    <row r="3657" spans="1:6" x14ac:dyDescent="0.3">
      <c r="A3657" t="s">
        <v>546</v>
      </c>
      <c r="C3657" s="41" t="str">
        <f t="shared" si="228"/>
        <v>505389012</v>
      </c>
      <c r="D3657" s="41" t="str">
        <f t="shared" si="229"/>
        <v>CLOUDCORE TECHNOLOGIES</v>
      </c>
      <c r="E3657" s="41" t="str">
        <f t="shared" si="230"/>
        <v>LLP</v>
      </c>
      <c r="F3657" s="48" t="str">
        <f t="shared" si="231"/>
        <v>4,25,000.00</v>
      </c>
    </row>
    <row r="3658" spans="1:6" x14ac:dyDescent="0.3">
      <c r="A3658" t="s">
        <v>547</v>
      </c>
      <c r="C3658" s="41" t="str">
        <f t="shared" si="228"/>
        <v>505390123</v>
      </c>
      <c r="D3658" s="41" t="str">
        <f t="shared" si="229"/>
        <v>TRIMAX METAL INDUSTRIES</v>
      </c>
      <c r="E3658" s="41" t="str">
        <f t="shared" si="230"/>
        <v>PRIVATE LIMITED</v>
      </c>
      <c r="F3658" s="48" t="str">
        <f t="shared" si="231"/>
        <v>0.00</v>
      </c>
    </row>
    <row r="3659" spans="1:6" x14ac:dyDescent="0.3">
      <c r="A3659" t="s">
        <v>548</v>
      </c>
      <c r="C3659" s="41" t="str">
        <f t="shared" si="228"/>
        <v>505401234</v>
      </c>
      <c r="D3659" s="41" t="str">
        <f t="shared" si="229"/>
        <v>ORBITAL FASHION EXPORTS</v>
      </c>
      <c r="E3659" s="41" t="str">
        <f t="shared" si="230"/>
        <v>PARTNERSHIP</v>
      </c>
      <c r="F3659" s="48" t="str">
        <f t="shared" si="231"/>
        <v>6,80,340.00</v>
      </c>
    </row>
    <row r="3660" spans="1:6" x14ac:dyDescent="0.3">
      <c r="A3660" t="s">
        <v>549</v>
      </c>
      <c r="C3660" s="41" t="str">
        <f t="shared" si="228"/>
        <v>505412345</v>
      </c>
      <c r="D3660" s="41" t="str">
        <f t="shared" si="229"/>
        <v>HILLTOP REALTY DEVELOPERS</v>
      </c>
      <c r="E3660" s="41" t="str">
        <f t="shared" si="230"/>
        <v>PRIVATE LIMITED</v>
      </c>
      <c r="F3660" s="48" t="str">
        <f t="shared" si="231"/>
        <v>5,300.00</v>
      </c>
    </row>
    <row r="3661" spans="1:6" x14ac:dyDescent="0.3">
      <c r="A3661" t="s">
        <v>550</v>
      </c>
      <c r="C3661" s="41" t="str">
        <f t="shared" si="228"/>
        <v>505423456</v>
      </c>
      <c r="D3661" s="41" t="str">
        <f t="shared" si="229"/>
        <v>FRESHFIELD ORGANICS</v>
      </c>
      <c r="E3661" s="41" t="str">
        <f t="shared" si="230"/>
        <v>PROPRIETOR</v>
      </c>
      <c r="F3661" s="48" t="str">
        <f t="shared" si="231"/>
        <v>6,95,110.90</v>
      </c>
    </row>
    <row r="3662" spans="1:6" x14ac:dyDescent="0.3">
      <c r="A3662" t="s">
        <v>551</v>
      </c>
      <c r="C3662" s="41" t="str">
        <f t="shared" si="228"/>
        <v>505434567</v>
      </c>
      <c r="D3662" s="41" t="str">
        <f t="shared" si="229"/>
        <v>DIGITRON INFRA SOLUTIONS</v>
      </c>
      <c r="E3662" s="41" t="str">
        <f t="shared" si="230"/>
        <v>LLP</v>
      </c>
      <c r="F3662" s="48" t="str">
        <f t="shared" si="231"/>
        <v>22,750.00</v>
      </c>
    </row>
    <row r="3663" spans="1:6" x14ac:dyDescent="0.3">
      <c r="A3663" t="s">
        <v>552</v>
      </c>
      <c r="C3663" s="41" t="str">
        <f t="shared" si="228"/>
        <v>505445678</v>
      </c>
      <c r="D3663" s="41" t="str">
        <f t="shared" si="229"/>
        <v>SUNRISE PACK SOLUTIONS</v>
      </c>
      <c r="E3663" s="41" t="str">
        <f t="shared" si="230"/>
        <v>PRIVATE LIMITED</v>
      </c>
      <c r="F3663" s="48" t="str">
        <f t="shared" si="231"/>
        <v>5,28,999.00</v>
      </c>
    </row>
    <row r="3664" spans="1:6" x14ac:dyDescent="0.3">
      <c r="A3664" t="s">
        <v>553</v>
      </c>
      <c r="C3664" s="41" t="str">
        <f t="shared" si="228"/>
        <v>505456789</v>
      </c>
      <c r="D3664" s="41" t="str">
        <f t="shared" si="229"/>
        <v>IMPERIAL TRADE CORPORATION</v>
      </c>
      <c r="E3664" s="41" t="str">
        <f t="shared" si="230"/>
        <v>PARTNERSHIP</v>
      </c>
      <c r="F3664" s="48" t="str">
        <f t="shared" si="231"/>
        <v>0.00</v>
      </c>
    </row>
    <row r="3665" spans="1:6" x14ac:dyDescent="0.3">
      <c r="A3665" t="s">
        <v>353</v>
      </c>
      <c r="C3665" s="41" t="str">
        <f t="shared" si="228"/>
        <v>505467890</v>
      </c>
      <c r="D3665" s="41" t="str">
        <f t="shared" si="229"/>
        <v>ALTITUDE INDUSTRIAL ENGINEERS</v>
      </c>
      <c r="E3665" s="41" t="str">
        <f t="shared" si="230"/>
        <v>PRIVATE LIMITED</v>
      </c>
      <c r="F3665" s="48" t="str">
        <f t="shared" si="231"/>
        <v>3,29,450.00</v>
      </c>
    </row>
    <row r="3666" spans="1:6" x14ac:dyDescent="0.3">
      <c r="A3666" t="s">
        <v>354</v>
      </c>
      <c r="C3666" s="41" t="str">
        <f t="shared" si="228"/>
        <v>503467890</v>
      </c>
      <c r="D3666" s="41" t="str">
        <f t="shared" si="229"/>
        <v>SWEETLAND FOOD INDUSTRIES</v>
      </c>
      <c r="E3666" s="41" t="str">
        <f t="shared" si="230"/>
        <v>PROPRIETOR</v>
      </c>
      <c r="F3666" s="48" t="str">
        <f t="shared" si="231"/>
        <v>4,450.75</v>
      </c>
    </row>
    <row r="3667" spans="1:6" x14ac:dyDescent="0.3">
      <c r="A3667" t="s">
        <v>355</v>
      </c>
      <c r="C3667" s="41" t="str">
        <f t="shared" si="228"/>
        <v>503478901</v>
      </c>
      <c r="D3667" s="41" t="str">
        <f t="shared" si="229"/>
        <v>OM TRANS LOGISTICS</v>
      </c>
      <c r="E3667" s="41" t="str">
        <f t="shared" si="230"/>
        <v>PARTNERSHIP</v>
      </c>
      <c r="F3667" s="48" t="str">
        <f t="shared" si="231"/>
        <v>6,90,876.00</v>
      </c>
    </row>
    <row r="3668" spans="1:6" x14ac:dyDescent="0.3">
      <c r="A3668" t="s">
        <v>356</v>
      </c>
      <c r="C3668" s="41" t="str">
        <f t="shared" si="228"/>
        <v>503489012</v>
      </c>
      <c r="D3668" s="41" t="str">
        <f t="shared" si="229"/>
        <v>SKYNET DIGITAL HUB</v>
      </c>
      <c r="E3668" s="41" t="str">
        <f t="shared" si="230"/>
        <v>LLP</v>
      </c>
      <c r="F3668" s="48" t="str">
        <f t="shared" si="231"/>
        <v>2,25,000.00</v>
      </c>
    </row>
    <row r="3669" spans="1:6" x14ac:dyDescent="0.3">
      <c r="A3669" t="s">
        <v>357</v>
      </c>
      <c r="C3669" s="41" t="str">
        <f t="shared" si="228"/>
        <v>503490123</v>
      </c>
      <c r="D3669" s="41" t="str">
        <f t="shared" si="229"/>
        <v>GREENWOOD TIMBER TRADERS</v>
      </c>
      <c r="E3669" s="41" t="str">
        <f t="shared" si="230"/>
        <v>PRIVATE LIMITED</v>
      </c>
      <c r="F3669" s="48" t="str">
        <f t="shared" si="231"/>
        <v>0.00</v>
      </c>
    </row>
    <row r="3670" spans="1:6" x14ac:dyDescent="0.3">
      <c r="A3670" t="s">
        <v>358</v>
      </c>
      <c r="C3670" s="41" t="str">
        <f t="shared" si="228"/>
        <v>503501234</v>
      </c>
      <c r="D3670" s="41" t="str">
        <f t="shared" si="229"/>
        <v>WESTEND PROPERTY DEVELOPERS</v>
      </c>
      <c r="E3670" s="41" t="str">
        <f t="shared" si="230"/>
        <v>PARTNERSHIP</v>
      </c>
      <c r="F3670" s="48" t="str">
        <f t="shared" si="231"/>
        <v>5,10,340.00</v>
      </c>
    </row>
    <row r="3671" spans="1:6" x14ac:dyDescent="0.3">
      <c r="A3671" t="s">
        <v>359</v>
      </c>
      <c r="C3671" s="41" t="str">
        <f t="shared" si="228"/>
        <v>503512345</v>
      </c>
      <c r="D3671" s="41" t="str">
        <f t="shared" si="229"/>
        <v>BRIGHTFUTURE ACADEMY</v>
      </c>
      <c r="E3671" s="41" t="str">
        <f t="shared" si="230"/>
        <v>PRIVATE LIMITED</v>
      </c>
      <c r="F3671" s="48" t="str">
        <f t="shared" si="231"/>
        <v>3,300.00</v>
      </c>
    </row>
    <row r="3672" spans="1:6" x14ac:dyDescent="0.3">
      <c r="A3672" t="s">
        <v>360</v>
      </c>
      <c r="C3672" s="41" t="str">
        <f t="shared" si="228"/>
        <v>503523456</v>
      </c>
      <c r="D3672" s="41" t="str">
        <f t="shared" si="229"/>
        <v>GOLDEN MILK FOODS</v>
      </c>
      <c r="E3672" s="41" t="str">
        <f t="shared" si="230"/>
        <v>PROPRIETOR</v>
      </c>
      <c r="F3672" s="48" t="str">
        <f t="shared" si="231"/>
        <v>8,85,210.90</v>
      </c>
    </row>
    <row r="3673" spans="1:6" x14ac:dyDescent="0.3">
      <c r="A3673" t="s">
        <v>361</v>
      </c>
      <c r="C3673" s="41" t="str">
        <f t="shared" si="228"/>
        <v>503534567</v>
      </c>
      <c r="D3673" s="41" t="str">
        <f t="shared" si="229"/>
        <v>SPEEDTRACK EXPRESS</v>
      </c>
      <c r="E3673" s="41" t="str">
        <f t="shared" si="230"/>
        <v>LLP</v>
      </c>
      <c r="F3673" s="48" t="str">
        <f t="shared" si="231"/>
        <v>19,750.00</v>
      </c>
    </row>
    <row r="3674" spans="1:6" x14ac:dyDescent="0.3">
      <c r="A3674" t="s">
        <v>362</v>
      </c>
      <c r="C3674" s="41" t="str">
        <f t="shared" si="228"/>
        <v>503545678</v>
      </c>
      <c r="D3674" s="41" t="str">
        <f t="shared" si="229"/>
        <v>URBAN MEDIA PRINTS</v>
      </c>
      <c r="E3674" s="41" t="str">
        <f t="shared" si="230"/>
        <v>PRIVATE LIMITED</v>
      </c>
      <c r="F3674" s="48" t="str">
        <f t="shared" si="231"/>
        <v>7,18,999.00</v>
      </c>
    </row>
    <row r="3675" spans="1:6" x14ac:dyDescent="0.3">
      <c r="A3675" t="s">
        <v>363</v>
      </c>
      <c r="C3675" s="41" t="str">
        <f t="shared" si="228"/>
        <v>503556789</v>
      </c>
      <c r="D3675" s="41" t="str">
        <f t="shared" si="229"/>
        <v>HERITAGE SILVER EXPORTS</v>
      </c>
      <c r="E3675" s="41" t="str">
        <f t="shared" si="230"/>
        <v>PARTNERSHIP</v>
      </c>
      <c r="F3675" s="48" t="str">
        <f t="shared" si="231"/>
        <v>0.00</v>
      </c>
    </row>
    <row r="3676" spans="1:6" x14ac:dyDescent="0.3">
      <c r="A3676" t="s">
        <v>364</v>
      </c>
      <c r="C3676" s="41" t="str">
        <f t="shared" si="228"/>
        <v>503567890</v>
      </c>
      <c r="D3676" s="41" t="str">
        <f t="shared" si="229"/>
        <v>BIOLIFE HEALTHCARE</v>
      </c>
      <c r="E3676" s="41" t="str">
        <f t="shared" si="230"/>
        <v>PRIVATE LIMITED</v>
      </c>
      <c r="F3676" s="48" t="str">
        <f t="shared" si="231"/>
        <v>2,29,450.00</v>
      </c>
    </row>
    <row r="3677" spans="1:6" x14ac:dyDescent="0.3">
      <c r="A3677" t="s">
        <v>365</v>
      </c>
      <c r="C3677" s="41" t="str">
        <f t="shared" si="228"/>
        <v>503578901</v>
      </c>
      <c r="D3677" s="41" t="str">
        <f t="shared" si="229"/>
        <v>SHREE KRISHNA WHOLESALE</v>
      </c>
      <c r="E3677" s="41" t="str">
        <f t="shared" si="230"/>
        <v>PROPRIETOR</v>
      </c>
      <c r="F3677" s="48" t="str">
        <f t="shared" si="231"/>
        <v>1,16,500.00</v>
      </c>
    </row>
    <row r="3678" spans="1:6" x14ac:dyDescent="0.3">
      <c r="A3678" t="s">
        <v>366</v>
      </c>
      <c r="C3678" s="41" t="str">
        <f t="shared" si="228"/>
        <v>503589012</v>
      </c>
      <c r="D3678" s="41" t="str">
        <f t="shared" si="229"/>
        <v>SOLARIS POWERTECH</v>
      </c>
      <c r="E3678" s="41" t="str">
        <f t="shared" si="230"/>
        <v>LLP</v>
      </c>
      <c r="F3678" s="48" t="str">
        <f t="shared" si="231"/>
        <v>11,75,000.00</v>
      </c>
    </row>
    <row r="3679" spans="1:6" x14ac:dyDescent="0.3">
      <c r="A3679" t="s">
        <v>367</v>
      </c>
      <c r="C3679" s="41" t="str">
        <f t="shared" si="228"/>
        <v>503590123</v>
      </c>
      <c r="D3679" s="41" t="str">
        <f t="shared" si="229"/>
        <v>GLOBALBRIDGE CONSULTING</v>
      </c>
      <c r="E3679" s="41" t="str">
        <f t="shared" si="230"/>
        <v>PRIVATE LIMITED</v>
      </c>
      <c r="F3679" s="48" t="str">
        <f t="shared" si="231"/>
        <v>9,780.00</v>
      </c>
    </row>
    <row r="3680" spans="1:6" x14ac:dyDescent="0.3">
      <c r="A3680" t="s">
        <v>368</v>
      </c>
      <c r="C3680" s="41" t="str">
        <f t="shared" si="228"/>
        <v>503601234</v>
      </c>
      <c r="D3680" s="41" t="str">
        <f t="shared" si="229"/>
        <v>ZENFAB ENGINEERING</v>
      </c>
      <c r="E3680" s="41" t="str">
        <f t="shared" si="230"/>
        <v>PARTNERSHIP</v>
      </c>
      <c r="F3680" s="48" t="str">
        <f t="shared" si="231"/>
        <v>6,25,600.00</v>
      </c>
    </row>
    <row r="3681" spans="1:6" x14ac:dyDescent="0.3">
      <c r="A3681" t="s">
        <v>369</v>
      </c>
      <c r="C3681" s="41" t="str">
        <f t="shared" si="228"/>
        <v>503612345</v>
      </c>
      <c r="D3681" s="41" t="str">
        <f t="shared" si="229"/>
        <v>AURORA FLEX PACK</v>
      </c>
      <c r="E3681" s="41" t="str">
        <f t="shared" si="230"/>
        <v>PRIVATE LIMITED</v>
      </c>
      <c r="F3681" s="48" t="str">
        <f t="shared" si="231"/>
        <v>4,45,890.25</v>
      </c>
    </row>
    <row r="3682" spans="1:6" x14ac:dyDescent="0.3">
      <c r="A3682" t="s">
        <v>370</v>
      </c>
      <c r="C3682" s="41" t="str">
        <f t="shared" si="228"/>
        <v>503623456</v>
      </c>
      <c r="D3682" s="41" t="str">
        <f t="shared" si="229"/>
        <v>NAVDURGA TRADERS</v>
      </c>
      <c r="E3682" s="41" t="str">
        <f t="shared" si="230"/>
        <v>PROPRIETOR</v>
      </c>
      <c r="F3682" s="48" t="str">
        <f t="shared" si="231"/>
        <v>6,200.00</v>
      </c>
    </row>
    <row r="3683" spans="1:6" x14ac:dyDescent="0.3">
      <c r="A3683" t="s">
        <v>371</v>
      </c>
      <c r="C3683" s="41" t="str">
        <f t="shared" si="228"/>
        <v>503634567</v>
      </c>
      <c r="D3683" s="41" t="str">
        <f t="shared" si="229"/>
        <v>TITAN BUILD STRUCTURES</v>
      </c>
      <c r="E3683" s="41" t="str">
        <f t="shared" si="230"/>
        <v>LLP</v>
      </c>
      <c r="F3683" s="48" t="str">
        <f t="shared" si="231"/>
        <v>17,75,600.00</v>
      </c>
    </row>
    <row r="3684" spans="1:6" x14ac:dyDescent="0.3">
      <c r="A3684" t="s">
        <v>372</v>
      </c>
      <c r="C3684" s="41" t="str">
        <f t="shared" si="228"/>
        <v>503645678</v>
      </c>
      <c r="D3684" s="41" t="str">
        <f t="shared" si="229"/>
        <v>PRIMESECURE SERVICES</v>
      </c>
      <c r="E3684" s="41" t="str">
        <f t="shared" si="230"/>
        <v>PARTNERSHIP</v>
      </c>
      <c r="F3684" s="48" t="str">
        <f t="shared" si="231"/>
        <v>4,540.00</v>
      </c>
    </row>
    <row r="3685" spans="1:6" x14ac:dyDescent="0.3">
      <c r="A3685" t="s">
        <v>373</v>
      </c>
      <c r="C3685" s="41" t="str">
        <f t="shared" si="228"/>
        <v>503656789</v>
      </c>
      <c r="D3685" s="41" t="str">
        <f t="shared" si="229"/>
        <v>SUNGLOW PAPER INDUSTRIES</v>
      </c>
      <c r="E3685" s="41" t="str">
        <f t="shared" si="230"/>
        <v>PRIVATE LIMITED</v>
      </c>
      <c r="F3685" s="48" t="str">
        <f t="shared" si="231"/>
        <v>13,12,300.00</v>
      </c>
    </row>
    <row r="3686" spans="1:6" x14ac:dyDescent="0.3">
      <c r="A3686" t="s">
        <v>374</v>
      </c>
      <c r="C3686" s="41" t="str">
        <f t="shared" si="228"/>
        <v>503667890</v>
      </c>
      <c r="D3686" s="41" t="str">
        <f t="shared" si="229"/>
        <v>VISIONPLUS MEDIA</v>
      </c>
      <c r="E3686" s="41" t="str">
        <f t="shared" si="230"/>
        <v>PROPRIETOR</v>
      </c>
      <c r="F3686" s="48" t="str">
        <f t="shared" si="231"/>
        <v>3,450.75</v>
      </c>
    </row>
    <row r="3687" spans="1:6" x14ac:dyDescent="0.3">
      <c r="A3687" t="s">
        <v>375</v>
      </c>
      <c r="C3687" s="41" t="str">
        <f t="shared" si="228"/>
        <v>503678901</v>
      </c>
      <c r="D3687" s="41" t="str">
        <f t="shared" si="229"/>
        <v>NORTHWIND SHIPPING</v>
      </c>
      <c r="E3687" s="41" t="str">
        <f t="shared" si="230"/>
        <v>PARTNERSHIP</v>
      </c>
      <c r="F3687" s="48" t="str">
        <f t="shared" si="231"/>
        <v>8,90,876.00</v>
      </c>
    </row>
    <row r="3688" spans="1:6" x14ac:dyDescent="0.3">
      <c r="A3688" t="s">
        <v>376</v>
      </c>
      <c r="C3688" s="41" t="str">
        <f t="shared" si="228"/>
        <v>503689012</v>
      </c>
      <c r="D3688" s="41" t="str">
        <f t="shared" si="229"/>
        <v>TECHFLOW INNOVATIONS</v>
      </c>
      <c r="E3688" s="41" t="str">
        <f t="shared" si="230"/>
        <v>LLP</v>
      </c>
      <c r="F3688" s="48" t="str">
        <f t="shared" si="231"/>
        <v>5,75,000.00</v>
      </c>
    </row>
    <row r="3689" spans="1:6" x14ac:dyDescent="0.3">
      <c r="A3689" t="s">
        <v>377</v>
      </c>
      <c r="C3689" s="41" t="str">
        <f t="shared" si="228"/>
        <v>503690123</v>
      </c>
      <c r="D3689" s="41" t="str">
        <f t="shared" si="229"/>
        <v>RIVERSTONE AGRO MILLS</v>
      </c>
      <c r="E3689" s="41" t="str">
        <f t="shared" si="230"/>
        <v>PRIVATE LIMITED</v>
      </c>
      <c r="F3689" s="48" t="str">
        <f t="shared" si="231"/>
        <v>0.00</v>
      </c>
    </row>
    <row r="3690" spans="1:6" x14ac:dyDescent="0.3">
      <c r="A3690" t="s">
        <v>378</v>
      </c>
      <c r="C3690" s="41" t="str">
        <f t="shared" si="228"/>
        <v>503701234</v>
      </c>
      <c r="D3690" s="41" t="str">
        <f t="shared" si="229"/>
        <v>ARISTO INTERIORS</v>
      </c>
      <c r="E3690" s="41" t="str">
        <f t="shared" si="230"/>
        <v>PARTNERSHIP</v>
      </c>
      <c r="F3690" s="48" t="str">
        <f t="shared" si="231"/>
        <v>6,10,340.00</v>
      </c>
    </row>
    <row r="3691" spans="1:6" x14ac:dyDescent="0.3">
      <c r="A3691" t="s">
        <v>379</v>
      </c>
      <c r="C3691" s="41" t="str">
        <f t="shared" si="228"/>
        <v>503712345</v>
      </c>
      <c r="D3691" s="41" t="str">
        <f t="shared" si="229"/>
        <v>SILVERLINE POLYMERS</v>
      </c>
      <c r="E3691" s="41" t="str">
        <f t="shared" si="230"/>
        <v>PRIVATE LIMITED</v>
      </c>
      <c r="F3691" s="48" t="str">
        <f t="shared" si="231"/>
        <v>8,45,920.00</v>
      </c>
    </row>
    <row r="3692" spans="1:6" x14ac:dyDescent="0.3">
      <c r="A3692" t="s">
        <v>380</v>
      </c>
      <c r="C3692" s="41" t="str">
        <f t="shared" si="228"/>
        <v>503723456</v>
      </c>
      <c r="D3692" s="41" t="str">
        <f t="shared" si="229"/>
        <v>MAHAVEER FOOD SUPPLIERS</v>
      </c>
      <c r="E3692" s="41" t="str">
        <f t="shared" si="230"/>
        <v>PROPRIETOR</v>
      </c>
      <c r="F3692" s="48" t="str">
        <f t="shared" si="231"/>
        <v>0.00</v>
      </c>
    </row>
    <row r="3693" spans="1:6" x14ac:dyDescent="0.3">
      <c r="A3693" t="s">
        <v>381</v>
      </c>
      <c r="C3693" s="41" t="str">
        <f t="shared" si="228"/>
        <v>503734567</v>
      </c>
      <c r="D3693" s="41" t="str">
        <f t="shared" si="229"/>
        <v>EASTERN CONSTRUCTIONS</v>
      </c>
      <c r="E3693" s="41" t="str">
        <f t="shared" si="230"/>
        <v>PARTNERSHIP</v>
      </c>
      <c r="F3693" s="48" t="str">
        <f t="shared" si="231"/>
        <v>15,25,300.75</v>
      </c>
    </row>
    <row r="3694" spans="1:6" x14ac:dyDescent="0.3">
      <c r="A3694" t="s">
        <v>382</v>
      </c>
      <c r="C3694" s="41" t="str">
        <f t="shared" si="228"/>
        <v>503745678</v>
      </c>
      <c r="D3694" s="41" t="str">
        <f t="shared" si="229"/>
        <v>QUICKSHIFT TRANSPORT</v>
      </c>
      <c r="E3694" s="41" t="str">
        <f t="shared" si="230"/>
        <v>LLP</v>
      </c>
      <c r="F3694" s="48" t="str">
        <f t="shared" si="231"/>
        <v>14,540.00</v>
      </c>
    </row>
    <row r="3695" spans="1:6" x14ac:dyDescent="0.3">
      <c r="A3695" t="s">
        <v>383</v>
      </c>
      <c r="C3695" s="41" t="str">
        <f t="shared" si="228"/>
        <v>503756789</v>
      </c>
      <c r="D3695" s="41" t="str">
        <f t="shared" si="229"/>
        <v>MEDIQUICK PHARMA</v>
      </c>
      <c r="E3695" s="41" t="str">
        <f t="shared" si="230"/>
        <v>PRIVATE LIMITED</v>
      </c>
      <c r="F3695" s="48" t="str">
        <f t="shared" si="231"/>
        <v>9,12,800.00</v>
      </c>
    </row>
    <row r="3696" spans="1:6" x14ac:dyDescent="0.3">
      <c r="A3696" t="s">
        <v>384</v>
      </c>
      <c r="C3696" s="41" t="str">
        <f t="shared" si="228"/>
        <v>503767890</v>
      </c>
      <c r="D3696" s="41" t="str">
        <f t="shared" si="229"/>
        <v>SPICY DELIGHT FOODS</v>
      </c>
      <c r="E3696" s="41" t="str">
        <f t="shared" si="230"/>
        <v>PROPRIETOR</v>
      </c>
      <c r="F3696" s="48" t="str">
        <f t="shared" si="231"/>
        <v>5,450.50</v>
      </c>
    </row>
    <row r="3697" spans="1:6" x14ac:dyDescent="0.3">
      <c r="A3697" t="s">
        <v>385</v>
      </c>
      <c r="C3697" s="41" t="str">
        <f t="shared" si="228"/>
        <v>503778901</v>
      </c>
      <c r="D3697" s="41" t="str">
        <f t="shared" si="229"/>
        <v>TRANSWORLD FREIGHT</v>
      </c>
      <c r="E3697" s="41" t="str">
        <f t="shared" si="230"/>
        <v>PARTNERSHIP</v>
      </c>
      <c r="F3697" s="48" t="str">
        <f t="shared" si="231"/>
        <v>4,75,650.00</v>
      </c>
    </row>
    <row r="3698" spans="1:6" x14ac:dyDescent="0.3">
      <c r="A3698" t="s">
        <v>386</v>
      </c>
      <c r="C3698" s="41" t="str">
        <f t="shared" si="228"/>
        <v>503789012</v>
      </c>
      <c r="D3698" s="41" t="str">
        <f t="shared" si="229"/>
        <v>CLOUDCORE CONSULTANTS</v>
      </c>
      <c r="E3698" s="41" t="str">
        <f t="shared" si="230"/>
        <v>LLP</v>
      </c>
      <c r="F3698" s="48" t="str">
        <f t="shared" si="231"/>
        <v>3,75,000.00</v>
      </c>
    </row>
    <row r="3699" spans="1:6" x14ac:dyDescent="0.3">
      <c r="A3699" t="s">
        <v>387</v>
      </c>
      <c r="C3699" s="41" t="str">
        <f t="shared" si="228"/>
        <v>503790123</v>
      </c>
      <c r="D3699" s="41" t="str">
        <f t="shared" si="229"/>
        <v>TRIMAX STEELS</v>
      </c>
      <c r="E3699" s="41" t="str">
        <f t="shared" si="230"/>
        <v>PRIVATE LIMITED</v>
      </c>
      <c r="F3699" s="48" t="str">
        <f t="shared" si="231"/>
        <v>0.00</v>
      </c>
    </row>
    <row r="3700" spans="1:6" x14ac:dyDescent="0.3">
      <c r="A3700" t="s">
        <v>388</v>
      </c>
      <c r="C3700" s="41" t="str">
        <f t="shared" si="228"/>
        <v>503801234</v>
      </c>
      <c r="D3700" s="41" t="str">
        <f t="shared" si="229"/>
        <v>ORBIT TEXTILE EXPORTS</v>
      </c>
      <c r="E3700" s="41" t="str">
        <f t="shared" si="230"/>
        <v>PARTNERSHIP</v>
      </c>
      <c r="F3700" s="48" t="str">
        <f t="shared" si="231"/>
        <v>7,80,340.00</v>
      </c>
    </row>
    <row r="3701" spans="1:6" x14ac:dyDescent="0.3">
      <c r="A3701" t="s">
        <v>389</v>
      </c>
      <c r="C3701" s="41" t="str">
        <f t="shared" si="228"/>
        <v>503812345</v>
      </c>
      <c r="D3701" s="41" t="str">
        <f t="shared" si="229"/>
        <v>HILLTOP REAL ESTATE</v>
      </c>
      <c r="E3701" s="41" t="str">
        <f t="shared" si="230"/>
        <v>PRIVATE LIMITED</v>
      </c>
      <c r="F3701" s="48" t="str">
        <f t="shared" si="231"/>
        <v>5,300.00</v>
      </c>
    </row>
    <row r="3702" spans="1:6" x14ac:dyDescent="0.3">
      <c r="A3702" t="s">
        <v>390</v>
      </c>
      <c r="C3702" s="41" t="str">
        <f t="shared" si="228"/>
        <v>503823456</v>
      </c>
      <c r="D3702" s="41" t="str">
        <f t="shared" si="229"/>
        <v>FRESHLAND AGRO INDUSTRIES</v>
      </c>
      <c r="E3702" s="41" t="str">
        <f t="shared" si="230"/>
        <v>PROPRIETOR</v>
      </c>
      <c r="F3702" s="48" t="str">
        <f t="shared" si="231"/>
        <v>6,95,110.90</v>
      </c>
    </row>
    <row r="3703" spans="1:6" x14ac:dyDescent="0.3">
      <c r="A3703" t="s">
        <v>391</v>
      </c>
      <c r="C3703" s="41" t="str">
        <f t="shared" si="228"/>
        <v>503834567</v>
      </c>
      <c r="D3703" s="41" t="str">
        <f t="shared" si="229"/>
        <v>DIGITALEDGE SOLUTIONS</v>
      </c>
      <c r="E3703" s="41" t="str">
        <f t="shared" si="230"/>
        <v>LLP</v>
      </c>
      <c r="F3703" s="48" t="str">
        <f t="shared" si="231"/>
        <v>21,750.00</v>
      </c>
    </row>
    <row r="3704" spans="1:6" x14ac:dyDescent="0.3">
      <c r="A3704" t="s">
        <v>392</v>
      </c>
      <c r="C3704" s="41" t="str">
        <f t="shared" si="228"/>
        <v>503845678</v>
      </c>
      <c r="D3704" s="41" t="str">
        <f t="shared" si="229"/>
        <v>SUNRISE PACKAGING</v>
      </c>
      <c r="E3704" s="41" t="str">
        <f t="shared" si="230"/>
        <v>PRIVATE LIMITED</v>
      </c>
      <c r="F3704" s="48" t="str">
        <f t="shared" si="231"/>
        <v>5,28,999.00</v>
      </c>
    </row>
    <row r="3705" spans="1:6" x14ac:dyDescent="0.3">
      <c r="A3705" t="s">
        <v>393</v>
      </c>
      <c r="C3705" s="41" t="str">
        <f t="shared" si="228"/>
        <v>503856789</v>
      </c>
      <c r="D3705" s="41" t="str">
        <f t="shared" si="229"/>
        <v>IMPERIAL TRADE LINKS</v>
      </c>
      <c r="E3705" s="41" t="str">
        <f t="shared" si="230"/>
        <v>PARTNERSHIP</v>
      </c>
      <c r="F3705" s="48" t="str">
        <f t="shared" si="231"/>
        <v>0.00</v>
      </c>
    </row>
    <row r="3706" spans="1:6" x14ac:dyDescent="0.3">
      <c r="A3706" t="s">
        <v>394</v>
      </c>
      <c r="C3706" s="41" t="str">
        <f t="shared" si="228"/>
        <v>503867890</v>
      </c>
      <c r="D3706" s="41" t="str">
        <f t="shared" si="229"/>
        <v>ALTITUDE ENGINEERS</v>
      </c>
      <c r="E3706" s="41" t="str">
        <f t="shared" si="230"/>
        <v>PRIVATE LIMITED</v>
      </c>
      <c r="F3706" s="48" t="str">
        <f t="shared" si="231"/>
        <v>3,79,450.00</v>
      </c>
    </row>
    <row r="3707" spans="1:6" x14ac:dyDescent="0.3">
      <c r="A3707" t="s">
        <v>395</v>
      </c>
      <c r="C3707" s="41" t="str">
        <f t="shared" si="228"/>
        <v>503878901</v>
      </c>
      <c r="D3707" s="41" t="str">
        <f t="shared" si="229"/>
        <v>SHREE SAI MEDICALS</v>
      </c>
      <c r="E3707" s="41" t="str">
        <f t="shared" si="230"/>
        <v>PROPRIETOR</v>
      </c>
      <c r="F3707" s="48" t="str">
        <f t="shared" si="231"/>
        <v>76,500.00</v>
      </c>
    </row>
    <row r="3708" spans="1:6" x14ac:dyDescent="0.3">
      <c r="A3708" t="s">
        <v>396</v>
      </c>
      <c r="C3708" s="41" t="str">
        <f t="shared" si="228"/>
        <v>503889012</v>
      </c>
      <c r="D3708" s="41" t="str">
        <f t="shared" si="229"/>
        <v>POWERLINE ELECTRICALS</v>
      </c>
      <c r="E3708" s="41" t="str">
        <f t="shared" si="230"/>
        <v>LLP</v>
      </c>
      <c r="F3708" s="48" t="str">
        <f t="shared" si="231"/>
        <v>8,15,000.00</v>
      </c>
    </row>
    <row r="3709" spans="1:6" x14ac:dyDescent="0.3">
      <c r="A3709" t="s">
        <v>397</v>
      </c>
      <c r="C3709" s="41" t="str">
        <f t="shared" si="228"/>
        <v>503890123</v>
      </c>
      <c r="D3709" s="41" t="str">
        <f t="shared" si="229"/>
        <v>INNOTECH SOFTWARE PARK</v>
      </c>
      <c r="E3709" s="41" t="str">
        <f t="shared" si="230"/>
        <v>PRIVATE LIMITED</v>
      </c>
      <c r="F3709" s="48" t="str">
        <f t="shared" si="231"/>
        <v>5,780.00</v>
      </c>
    </row>
    <row r="3710" spans="1:6" x14ac:dyDescent="0.3">
      <c r="A3710" t="s">
        <v>398</v>
      </c>
      <c r="C3710" s="41" t="str">
        <f t="shared" si="228"/>
        <v>503901234</v>
      </c>
      <c r="D3710" s="41" t="str">
        <f t="shared" si="229"/>
        <v>STONEAGE GRANITE WORKS</v>
      </c>
      <c r="E3710" s="41" t="str">
        <f t="shared" si="230"/>
        <v>PARTNERSHIP</v>
      </c>
      <c r="F3710" s="48" t="str">
        <f t="shared" si="231"/>
        <v>3,95,600.00</v>
      </c>
    </row>
    <row r="3711" spans="1:6" x14ac:dyDescent="0.3">
      <c r="A3711" t="s">
        <v>399</v>
      </c>
      <c r="C3711" s="41" t="str">
        <f t="shared" si="228"/>
        <v>503912345</v>
      </c>
      <c r="D3711" s="41" t="str">
        <f t="shared" si="229"/>
        <v>GREENDALE DAIRY INDUSTRIES</v>
      </c>
      <c r="E3711" s="41" t="str">
        <f t="shared" si="230"/>
        <v>PRIVATE LIMITED</v>
      </c>
      <c r="F3711" s="48" t="str">
        <f t="shared" si="231"/>
        <v>6,95,450.25</v>
      </c>
    </row>
    <row r="3712" spans="1:6" x14ac:dyDescent="0.3">
      <c r="A3712" t="s">
        <v>400</v>
      </c>
      <c r="C3712" s="41" t="str">
        <f t="shared" si="228"/>
        <v>503923456</v>
      </c>
      <c r="D3712" s="41" t="str">
        <f t="shared" si="229"/>
        <v>RAJPUTANA ELECTRONICS</v>
      </c>
      <c r="E3712" s="41" t="str">
        <f t="shared" si="230"/>
        <v>PROPRIETOR</v>
      </c>
      <c r="F3712" s="48" t="str">
        <f t="shared" si="231"/>
        <v>7,200.00</v>
      </c>
    </row>
    <row r="3713" spans="1:6" x14ac:dyDescent="0.3">
      <c r="A3713" t="s">
        <v>401</v>
      </c>
      <c r="C3713" s="41" t="str">
        <f t="shared" si="228"/>
        <v>503934567</v>
      </c>
      <c r="D3713" s="41" t="str">
        <f t="shared" si="229"/>
        <v>VECTOR HEAVY MACHINERY</v>
      </c>
      <c r="E3713" s="41" t="str">
        <f t="shared" si="230"/>
        <v>LLP</v>
      </c>
      <c r="F3713" s="48" t="str">
        <f t="shared" si="231"/>
        <v>12,75,600.00</v>
      </c>
    </row>
    <row r="3714" spans="1:6" x14ac:dyDescent="0.3">
      <c r="A3714" t="s">
        <v>402</v>
      </c>
      <c r="C3714" s="41" t="str">
        <f t="shared" si="228"/>
        <v>503945678</v>
      </c>
      <c r="D3714" s="41" t="str">
        <f t="shared" si="229"/>
        <v>UNITY CLEANING SERVICES</v>
      </c>
      <c r="E3714" s="41" t="str">
        <f t="shared" si="230"/>
        <v>PARTNERSHIP</v>
      </c>
      <c r="F3714" s="48" t="str">
        <f t="shared" si="231"/>
        <v>6,540.00</v>
      </c>
    </row>
    <row r="3715" spans="1:6" x14ac:dyDescent="0.3">
      <c r="A3715" t="s">
        <v>403</v>
      </c>
      <c r="C3715" s="41" t="str">
        <f t="shared" si="228"/>
        <v>503956789</v>
      </c>
      <c r="D3715" s="41" t="str">
        <f t="shared" si="229"/>
        <v>ZENMART RETAIL INDIA</v>
      </c>
      <c r="E3715" s="41" t="str">
        <f t="shared" si="230"/>
        <v>PRIVATE LIMITED</v>
      </c>
      <c r="F3715" s="48" t="str">
        <f t="shared" si="231"/>
        <v>16,42,300.00</v>
      </c>
    </row>
    <row r="3716" spans="1:6" x14ac:dyDescent="0.3">
      <c r="A3716" t="s">
        <v>404</v>
      </c>
      <c r="C3716" s="41" t="str">
        <f t="shared" ref="C3716:C3779" si="232">TRIM(_xlfn.TEXTBEFORE(TRIM(A3715), " "))</f>
        <v>503967890</v>
      </c>
      <c r="D3716" s="41" t="str">
        <f t="shared" ref="D3716:D3779" si="233">TRIM(_xlfn.TEXTBEFORE(_xlfn.TEXTAFTER(TRIM(A3715), " "), "-"))</f>
        <v>SWEETHEART CONFECTIONERS</v>
      </c>
      <c r="E3716" s="41" t="str">
        <f t="shared" ref="E3716:E3779" si="234">TRIM(_xlfn.TEXTBEFORE(_xlfn.TEXTAFTER(A3715, "-"), "Internal"))</f>
        <v>PROPRIETOR</v>
      </c>
      <c r="F3716" s="48" t="str">
        <f t="shared" ref="F3716:F3779" si="235">TRIM(_xlfn.TEXTBEFORE(_xlfn.TEXTAFTER(A3715, "₹"), " ", -1))</f>
        <v>8,450.75</v>
      </c>
    </row>
    <row r="3717" spans="1:6" x14ac:dyDescent="0.3">
      <c r="A3717" t="s">
        <v>405</v>
      </c>
      <c r="C3717" s="41" t="str">
        <f t="shared" si="232"/>
        <v>503978901</v>
      </c>
      <c r="D3717" s="41" t="str">
        <f t="shared" si="233"/>
        <v>OM FAST FREIGHT</v>
      </c>
      <c r="E3717" s="41" t="str">
        <f t="shared" si="234"/>
        <v>PARTNERSHIP</v>
      </c>
      <c r="F3717" s="48" t="str">
        <f t="shared" si="235"/>
        <v>5,90,876.00</v>
      </c>
    </row>
    <row r="3718" spans="1:6" x14ac:dyDescent="0.3">
      <c r="A3718" t="s">
        <v>406</v>
      </c>
      <c r="C3718" s="41" t="str">
        <f t="shared" si="232"/>
        <v>503989012</v>
      </c>
      <c r="D3718" s="41" t="str">
        <f t="shared" si="233"/>
        <v>SKYLINK IT PARK</v>
      </c>
      <c r="E3718" s="41" t="str">
        <f t="shared" si="234"/>
        <v>LLP</v>
      </c>
      <c r="F3718" s="48" t="str">
        <f t="shared" si="235"/>
        <v>4,25,000.00</v>
      </c>
    </row>
    <row r="3719" spans="1:6" x14ac:dyDescent="0.3">
      <c r="A3719" t="s">
        <v>407</v>
      </c>
      <c r="C3719" s="41" t="str">
        <f t="shared" si="232"/>
        <v>503990123</v>
      </c>
      <c r="D3719" s="41" t="str">
        <f t="shared" si="233"/>
        <v>GREENFIELD TIMBER INDUSTRIES</v>
      </c>
      <c r="E3719" s="41" t="str">
        <f t="shared" si="234"/>
        <v>PRIVATE LIMITED</v>
      </c>
      <c r="F3719" s="48" t="str">
        <f t="shared" si="235"/>
        <v>0.00</v>
      </c>
    </row>
    <row r="3720" spans="1:6" x14ac:dyDescent="0.3">
      <c r="A3720" t="s">
        <v>408</v>
      </c>
      <c r="C3720" s="41" t="str">
        <f t="shared" si="232"/>
        <v>504001234</v>
      </c>
      <c r="D3720" s="41" t="str">
        <f t="shared" si="233"/>
        <v>WESTPOINT DEVELOPERS</v>
      </c>
      <c r="E3720" s="41" t="str">
        <f t="shared" si="234"/>
        <v>PARTNERSHIP</v>
      </c>
      <c r="F3720" s="48" t="str">
        <f t="shared" si="235"/>
        <v>7,10,340.00</v>
      </c>
    </row>
    <row r="3721" spans="1:6" x14ac:dyDescent="0.3">
      <c r="A3721" t="s">
        <v>409</v>
      </c>
      <c r="C3721" s="41" t="str">
        <f t="shared" si="232"/>
        <v>504012345</v>
      </c>
      <c r="D3721" s="41" t="str">
        <f t="shared" si="233"/>
        <v>SILVERCREST INDUSTRIES</v>
      </c>
      <c r="E3721" s="41" t="str">
        <f t="shared" si="234"/>
        <v>PRIVATE LIMITED</v>
      </c>
      <c r="F3721" s="48" t="str">
        <f t="shared" si="235"/>
        <v>9,45,210.00</v>
      </c>
    </row>
    <row r="3722" spans="1:6" x14ac:dyDescent="0.3">
      <c r="A3722" t="s">
        <v>410</v>
      </c>
      <c r="C3722" s="41" t="str">
        <f t="shared" si="232"/>
        <v>504023456</v>
      </c>
      <c r="D3722" s="41" t="str">
        <f t="shared" si="233"/>
        <v>MAHALAXMI TRADING CO</v>
      </c>
      <c r="E3722" s="41" t="str">
        <f t="shared" si="234"/>
        <v>PROPRIETOR</v>
      </c>
      <c r="F3722" s="48" t="str">
        <f t="shared" si="235"/>
        <v>0.00</v>
      </c>
    </row>
    <row r="3723" spans="1:6" x14ac:dyDescent="0.3">
      <c r="A3723" t="s">
        <v>411</v>
      </c>
      <c r="C3723" s="41" t="str">
        <f t="shared" si="232"/>
        <v>504034567</v>
      </c>
      <c r="D3723" s="41" t="str">
        <f t="shared" si="233"/>
        <v>EASTERN HEIGHTS INFRA</v>
      </c>
      <c r="E3723" s="41" t="str">
        <f t="shared" si="234"/>
        <v>PARTNERSHIP</v>
      </c>
      <c r="F3723" s="48" t="str">
        <f t="shared" si="235"/>
        <v>11,75,450.80</v>
      </c>
    </row>
    <row r="3724" spans="1:6" x14ac:dyDescent="0.3">
      <c r="A3724" t="s">
        <v>412</v>
      </c>
      <c r="C3724" s="41" t="str">
        <f t="shared" si="232"/>
        <v>504045678</v>
      </c>
      <c r="D3724" s="41" t="str">
        <f t="shared" si="233"/>
        <v>QUICKLINK SUPPLY CHAIN</v>
      </c>
      <c r="E3724" s="41" t="str">
        <f t="shared" si="234"/>
        <v>LLP</v>
      </c>
      <c r="F3724" s="48" t="str">
        <f t="shared" si="235"/>
        <v>9,540.00</v>
      </c>
    </row>
    <row r="3725" spans="1:6" x14ac:dyDescent="0.3">
      <c r="A3725" t="s">
        <v>413</v>
      </c>
      <c r="C3725" s="41" t="str">
        <f t="shared" si="232"/>
        <v>504056789</v>
      </c>
      <c r="D3725" s="41" t="str">
        <f t="shared" si="233"/>
        <v>MEDIWELL PHARMA CARE</v>
      </c>
      <c r="E3725" s="41" t="str">
        <f t="shared" si="234"/>
        <v>PRIVATE LIMITED</v>
      </c>
      <c r="F3725" s="48" t="str">
        <f t="shared" si="235"/>
        <v>6,82,300.00</v>
      </c>
    </row>
    <row r="3726" spans="1:6" x14ac:dyDescent="0.3">
      <c r="A3726" t="s">
        <v>414</v>
      </c>
      <c r="C3726" s="41" t="str">
        <f t="shared" si="232"/>
        <v>504067890</v>
      </c>
      <c r="D3726" s="41" t="str">
        <f t="shared" si="233"/>
        <v>SPICEJET FOODS</v>
      </c>
      <c r="E3726" s="41" t="str">
        <f t="shared" si="234"/>
        <v>PROPRIETOR</v>
      </c>
      <c r="F3726" s="48" t="str">
        <f t="shared" si="235"/>
        <v>4,850.25</v>
      </c>
    </row>
    <row r="3727" spans="1:6" x14ac:dyDescent="0.3">
      <c r="A3727" t="s">
        <v>415</v>
      </c>
      <c r="C3727" s="41" t="str">
        <f t="shared" si="232"/>
        <v>504078901</v>
      </c>
      <c r="D3727" s="41" t="str">
        <f t="shared" si="233"/>
        <v>TRANSINDIA CARRIERS</v>
      </c>
      <c r="E3727" s="41" t="str">
        <f t="shared" si="234"/>
        <v>PARTNERSHIP</v>
      </c>
      <c r="F3727" s="48" t="str">
        <f t="shared" si="235"/>
        <v>7,95,640.00</v>
      </c>
    </row>
    <row r="3728" spans="1:6" x14ac:dyDescent="0.3">
      <c r="A3728" t="s">
        <v>416</v>
      </c>
      <c r="C3728" s="41" t="str">
        <f t="shared" si="232"/>
        <v>504089012</v>
      </c>
      <c r="D3728" s="41" t="str">
        <f t="shared" si="233"/>
        <v>CLOUDWAY CONSULTANTS</v>
      </c>
      <c r="E3728" s="41" t="str">
        <f t="shared" si="234"/>
        <v>LLP</v>
      </c>
      <c r="F3728" s="48" t="str">
        <f t="shared" si="235"/>
        <v>3,55,000.00</v>
      </c>
    </row>
    <row r="3729" spans="1:6" x14ac:dyDescent="0.3">
      <c r="A3729" t="s">
        <v>417</v>
      </c>
      <c r="C3729" s="41" t="str">
        <f t="shared" si="232"/>
        <v>504090123</v>
      </c>
      <c r="D3729" s="41" t="str">
        <f t="shared" si="233"/>
        <v>TRISTAR STEEL FABRICATION</v>
      </c>
      <c r="E3729" s="41" t="str">
        <f t="shared" si="234"/>
        <v>PRIVATE LIMITED</v>
      </c>
      <c r="F3729" s="48" t="str">
        <f t="shared" si="235"/>
        <v>0.00</v>
      </c>
    </row>
    <row r="3730" spans="1:6" x14ac:dyDescent="0.3">
      <c r="A3730" t="s">
        <v>418</v>
      </c>
      <c r="C3730" s="41" t="str">
        <f t="shared" si="232"/>
        <v>504101234</v>
      </c>
      <c r="D3730" s="41" t="str">
        <f t="shared" si="233"/>
        <v>ORANGE BLOSSOM TEXTILES</v>
      </c>
      <c r="E3730" s="41" t="str">
        <f t="shared" si="234"/>
        <v>PARTNERSHIP</v>
      </c>
      <c r="F3730" s="48" t="str">
        <f t="shared" si="235"/>
        <v>8,10,240.00</v>
      </c>
    </row>
    <row r="3731" spans="1:6" x14ac:dyDescent="0.3">
      <c r="A3731" t="s">
        <v>419</v>
      </c>
      <c r="C3731" s="41" t="str">
        <f t="shared" si="232"/>
        <v>504112345</v>
      </c>
      <c r="D3731" s="41" t="str">
        <f t="shared" si="233"/>
        <v>HORIZON URBAN DEVELOPERS</v>
      </c>
      <c r="E3731" s="41" t="str">
        <f t="shared" si="234"/>
        <v>PRIVATE LIMITED</v>
      </c>
      <c r="F3731" s="48" t="str">
        <f t="shared" si="235"/>
        <v>12,500.00</v>
      </c>
    </row>
    <row r="3732" spans="1:6" x14ac:dyDescent="0.3">
      <c r="A3732" t="s">
        <v>420</v>
      </c>
      <c r="C3732" s="41" t="str">
        <f t="shared" si="232"/>
        <v>504123456</v>
      </c>
      <c r="D3732" s="41" t="str">
        <f t="shared" si="233"/>
        <v>FRESHBITE AGRO PRODUCTS</v>
      </c>
      <c r="E3732" s="41" t="str">
        <f t="shared" si="234"/>
        <v>PROPRIETOR</v>
      </c>
      <c r="F3732" s="48" t="str">
        <f t="shared" si="235"/>
        <v>3,15,980.90</v>
      </c>
    </row>
    <row r="3733" spans="1:6" x14ac:dyDescent="0.3">
      <c r="A3733" t="s">
        <v>421</v>
      </c>
      <c r="C3733" s="41" t="str">
        <f t="shared" si="232"/>
        <v>504134567</v>
      </c>
      <c r="D3733" s="41" t="str">
        <f t="shared" si="233"/>
        <v>DIGITALWAVE SYSTEMS</v>
      </c>
      <c r="E3733" s="41" t="str">
        <f t="shared" si="234"/>
        <v>LLP</v>
      </c>
      <c r="F3733" s="48" t="str">
        <f t="shared" si="235"/>
        <v>18,750.00</v>
      </c>
    </row>
    <row r="3734" spans="1:6" x14ac:dyDescent="0.3">
      <c r="A3734" t="s">
        <v>422</v>
      </c>
      <c r="C3734" s="41" t="str">
        <f t="shared" si="232"/>
        <v>504145678</v>
      </c>
      <c r="D3734" s="41" t="str">
        <f t="shared" si="233"/>
        <v>SUNTECH PACKAGING</v>
      </c>
      <c r="E3734" s="41" t="str">
        <f t="shared" si="234"/>
        <v>PRIVATE LIMITED</v>
      </c>
      <c r="F3734" s="48" t="str">
        <f t="shared" si="235"/>
        <v>5,28,450.00</v>
      </c>
    </row>
    <row r="3735" spans="1:6" x14ac:dyDescent="0.3">
      <c r="A3735" t="s">
        <v>423</v>
      </c>
      <c r="C3735" s="41" t="str">
        <f t="shared" si="232"/>
        <v>504156789</v>
      </c>
      <c r="D3735" s="41" t="str">
        <f t="shared" si="233"/>
        <v>IMPERIAL OVERSEAS TRADERS</v>
      </c>
      <c r="E3735" s="41" t="str">
        <f t="shared" si="234"/>
        <v>PARTNERSHIP</v>
      </c>
      <c r="F3735" s="48" t="str">
        <f t="shared" si="235"/>
        <v>0.00</v>
      </c>
    </row>
    <row r="3736" spans="1:6" x14ac:dyDescent="0.3">
      <c r="A3736" t="s">
        <v>424</v>
      </c>
      <c r="C3736" s="41" t="str">
        <f t="shared" si="232"/>
        <v>504167890</v>
      </c>
      <c r="D3736" s="41" t="str">
        <f t="shared" si="233"/>
        <v>ALPHATECH ENGINEERS</v>
      </c>
      <c r="E3736" s="41" t="str">
        <f t="shared" si="234"/>
        <v>PRIVATE LIMITED</v>
      </c>
      <c r="F3736" s="48" t="str">
        <f t="shared" si="235"/>
        <v>2,29,450.00</v>
      </c>
    </row>
    <row r="3737" spans="1:6" x14ac:dyDescent="0.3">
      <c r="A3737" t="s">
        <v>425</v>
      </c>
      <c r="C3737" s="41" t="str">
        <f t="shared" si="232"/>
        <v>504178901</v>
      </c>
      <c r="D3737" s="41" t="str">
        <f t="shared" si="233"/>
        <v>SHREE GANESH MEDICALS</v>
      </c>
      <c r="E3737" s="41" t="str">
        <f t="shared" si="234"/>
        <v>PROPRIETOR</v>
      </c>
      <c r="F3737" s="48" t="str">
        <f t="shared" si="235"/>
        <v>66,500.00</v>
      </c>
    </row>
    <row r="3738" spans="1:6" x14ac:dyDescent="0.3">
      <c r="A3738" t="s">
        <v>426</v>
      </c>
      <c r="C3738" s="41" t="str">
        <f t="shared" si="232"/>
        <v>504189012</v>
      </c>
      <c r="D3738" s="41" t="str">
        <f t="shared" si="233"/>
        <v>POWERHOUSE ELECTRONICS</v>
      </c>
      <c r="E3738" s="41" t="str">
        <f t="shared" si="234"/>
        <v>LLP</v>
      </c>
      <c r="F3738" s="48" t="str">
        <f t="shared" si="235"/>
        <v>14,15,000.00</v>
      </c>
    </row>
    <row r="3739" spans="1:6" x14ac:dyDescent="0.3">
      <c r="A3739" t="s">
        <v>427</v>
      </c>
      <c r="C3739" s="41" t="str">
        <f t="shared" si="232"/>
        <v>504190123</v>
      </c>
      <c r="D3739" s="41" t="str">
        <f t="shared" si="233"/>
        <v>INNOTECH BUSINESS PARK</v>
      </c>
      <c r="E3739" s="41" t="str">
        <f t="shared" si="234"/>
        <v>PRIVATE LIMITED</v>
      </c>
      <c r="F3739" s="48" t="str">
        <f t="shared" si="235"/>
        <v>8,780.00</v>
      </c>
    </row>
    <row r="3740" spans="1:6" x14ac:dyDescent="0.3">
      <c r="A3740" t="s">
        <v>428</v>
      </c>
      <c r="C3740" s="41" t="str">
        <f t="shared" si="232"/>
        <v>504201234</v>
      </c>
      <c r="D3740" s="41" t="str">
        <f t="shared" si="233"/>
        <v>STONEWORLD GRANITES</v>
      </c>
      <c r="E3740" s="41" t="str">
        <f t="shared" si="234"/>
        <v>PARTNERSHIP</v>
      </c>
      <c r="F3740" s="48" t="str">
        <f t="shared" si="235"/>
        <v>6,25,600.00</v>
      </c>
    </row>
    <row r="3741" spans="1:6" x14ac:dyDescent="0.3">
      <c r="A3741" t="s">
        <v>429</v>
      </c>
      <c r="C3741" s="41" t="str">
        <f t="shared" si="232"/>
        <v>504212345</v>
      </c>
      <c r="D3741" s="41" t="str">
        <f t="shared" si="233"/>
        <v>GREENMEADOW DAIRY</v>
      </c>
      <c r="E3741" s="41" t="str">
        <f t="shared" si="234"/>
        <v>PRIVATE LIMITED</v>
      </c>
      <c r="F3741" s="48" t="str">
        <f t="shared" si="235"/>
        <v>4,75,450.25</v>
      </c>
    </row>
    <row r="3742" spans="1:6" x14ac:dyDescent="0.3">
      <c r="A3742" t="s">
        <v>430</v>
      </c>
      <c r="C3742" s="41" t="str">
        <f t="shared" si="232"/>
        <v>504223456</v>
      </c>
      <c r="D3742" s="41" t="str">
        <f t="shared" si="233"/>
        <v>RAJ ENTERPRISES</v>
      </c>
      <c r="E3742" s="41" t="str">
        <f t="shared" si="234"/>
        <v>PROPRIETOR</v>
      </c>
      <c r="F3742" s="48" t="str">
        <f t="shared" si="235"/>
        <v>2,200.00</v>
      </c>
    </row>
    <row r="3743" spans="1:6" x14ac:dyDescent="0.3">
      <c r="A3743" t="s">
        <v>431</v>
      </c>
      <c r="C3743" s="41" t="str">
        <f t="shared" si="232"/>
        <v>504234567</v>
      </c>
      <c r="D3743" s="41" t="str">
        <f t="shared" si="233"/>
        <v>VECTOR PRECISION TOOLS</v>
      </c>
      <c r="E3743" s="41" t="str">
        <f t="shared" si="234"/>
        <v>LLP</v>
      </c>
      <c r="F3743" s="48" t="str">
        <f t="shared" si="235"/>
        <v>9,75,600.00</v>
      </c>
    </row>
    <row r="3744" spans="1:6" x14ac:dyDescent="0.3">
      <c r="A3744" t="s">
        <v>432</v>
      </c>
      <c r="C3744" s="41" t="str">
        <f t="shared" si="232"/>
        <v>504245678</v>
      </c>
      <c r="D3744" s="41" t="str">
        <f t="shared" si="233"/>
        <v>UNITY HOUSEKEEPING SERVICES</v>
      </c>
      <c r="E3744" s="41" t="str">
        <f t="shared" si="234"/>
        <v>PARTNERSHIP</v>
      </c>
      <c r="F3744" s="48" t="str">
        <f t="shared" si="235"/>
        <v>7,540.00</v>
      </c>
    </row>
    <row r="3745" spans="1:6" x14ac:dyDescent="0.3">
      <c r="A3745" t="s">
        <v>433</v>
      </c>
      <c r="C3745" s="41" t="str">
        <f t="shared" si="232"/>
        <v>504256789</v>
      </c>
      <c r="D3745" s="41" t="str">
        <f t="shared" si="233"/>
        <v>ZENITH RETAIL MART</v>
      </c>
      <c r="E3745" s="41" t="str">
        <f t="shared" si="234"/>
        <v>PRIVATE LIMITED</v>
      </c>
      <c r="F3745" s="48" t="str">
        <f t="shared" si="235"/>
        <v>17,12,300.00</v>
      </c>
    </row>
    <row r="3746" spans="1:6" x14ac:dyDescent="0.3">
      <c r="A3746" t="s">
        <v>434</v>
      </c>
      <c r="C3746" s="41" t="str">
        <f t="shared" si="232"/>
        <v>504267890</v>
      </c>
      <c r="D3746" s="41" t="str">
        <f t="shared" si="233"/>
        <v>SWEETWORLD BAKERS</v>
      </c>
      <c r="E3746" s="41" t="str">
        <f t="shared" si="234"/>
        <v>PROPRIETOR</v>
      </c>
      <c r="F3746" s="48" t="str">
        <f t="shared" si="235"/>
        <v>5,650.75</v>
      </c>
    </row>
    <row r="3747" spans="1:6" x14ac:dyDescent="0.3">
      <c r="A3747" t="s">
        <v>435</v>
      </c>
      <c r="C3747" s="41" t="str">
        <f t="shared" si="232"/>
        <v>504278901</v>
      </c>
      <c r="D3747" s="41" t="str">
        <f t="shared" si="233"/>
        <v>OM SAI FREIGHT MOVERS</v>
      </c>
      <c r="E3747" s="41" t="str">
        <f t="shared" si="234"/>
        <v>PARTNERSHIP</v>
      </c>
      <c r="F3747" s="48" t="str">
        <f t="shared" si="235"/>
        <v>6,80,876.00</v>
      </c>
    </row>
    <row r="3748" spans="1:6" x14ac:dyDescent="0.3">
      <c r="A3748" t="s">
        <v>436</v>
      </c>
      <c r="C3748" s="41" t="str">
        <f t="shared" si="232"/>
        <v>504289012</v>
      </c>
      <c r="D3748" s="41" t="str">
        <f t="shared" si="233"/>
        <v>SKYHIGH SOFTWARE HUB</v>
      </c>
      <c r="E3748" s="41" t="str">
        <f t="shared" si="234"/>
        <v>LLP</v>
      </c>
      <c r="F3748" s="48" t="str">
        <f t="shared" si="235"/>
        <v>4,75,000.00</v>
      </c>
    </row>
    <row r="3749" spans="1:6" x14ac:dyDescent="0.3">
      <c r="A3749" t="s">
        <v>437</v>
      </c>
      <c r="C3749" s="41" t="str">
        <f t="shared" si="232"/>
        <v>504290123</v>
      </c>
      <c r="D3749" s="41" t="str">
        <f t="shared" si="233"/>
        <v>GREENFIELD PLYWOOD INDUSTRIES</v>
      </c>
      <c r="E3749" s="41" t="str">
        <f t="shared" si="234"/>
        <v>PRIVATE LIMITED</v>
      </c>
      <c r="F3749" s="48" t="str">
        <f t="shared" si="235"/>
        <v>0.00</v>
      </c>
    </row>
    <row r="3750" spans="1:6" x14ac:dyDescent="0.3">
      <c r="A3750" t="s">
        <v>438</v>
      </c>
      <c r="C3750" s="41" t="str">
        <f t="shared" si="232"/>
        <v>504301234</v>
      </c>
      <c r="D3750" s="41" t="str">
        <f t="shared" si="233"/>
        <v>WESTCOAST BUILDERS</v>
      </c>
      <c r="E3750" s="41" t="str">
        <f t="shared" si="234"/>
        <v>PARTNERSHIP</v>
      </c>
      <c r="F3750" s="48" t="str">
        <f t="shared" si="235"/>
        <v>9,10,340.00</v>
      </c>
    </row>
    <row r="3751" spans="1:6" x14ac:dyDescent="0.3">
      <c r="A3751" t="s">
        <v>439</v>
      </c>
      <c r="C3751" s="41" t="str">
        <f t="shared" si="232"/>
        <v>504312345</v>
      </c>
      <c r="D3751" s="41" t="str">
        <f t="shared" si="233"/>
        <v>BRILLIANT MINDS ACADEMY</v>
      </c>
      <c r="E3751" s="41" t="str">
        <f t="shared" si="234"/>
        <v>PRIVATE LIMITED</v>
      </c>
      <c r="F3751" s="48" t="str">
        <f t="shared" si="235"/>
        <v>3,800.00</v>
      </c>
    </row>
    <row r="3752" spans="1:6" x14ac:dyDescent="0.3">
      <c r="A3752" t="s">
        <v>440</v>
      </c>
      <c r="C3752" s="41" t="str">
        <f t="shared" si="232"/>
        <v>504323456</v>
      </c>
      <c r="D3752" s="41" t="str">
        <f t="shared" si="233"/>
        <v>GOLDEN HARVEST DAIRY</v>
      </c>
      <c r="E3752" s="41" t="str">
        <f t="shared" si="234"/>
        <v>PROPRIETOR</v>
      </c>
      <c r="F3752" s="48" t="str">
        <f t="shared" si="235"/>
        <v>7,25,210.90</v>
      </c>
    </row>
    <row r="3753" spans="1:6" x14ac:dyDescent="0.3">
      <c r="A3753" t="s">
        <v>441</v>
      </c>
      <c r="C3753" s="41" t="str">
        <f t="shared" si="232"/>
        <v>504334567</v>
      </c>
      <c r="D3753" s="41" t="str">
        <f t="shared" si="233"/>
        <v>SPEEDLINE COURIER NETWORK</v>
      </c>
      <c r="E3753" s="41" t="str">
        <f t="shared" si="234"/>
        <v>LLP</v>
      </c>
      <c r="F3753" s="48" t="str">
        <f t="shared" si="235"/>
        <v>23,750.00</v>
      </c>
    </row>
    <row r="3754" spans="1:6" x14ac:dyDescent="0.3">
      <c r="A3754" t="s">
        <v>442</v>
      </c>
      <c r="C3754" s="41" t="str">
        <f t="shared" si="232"/>
        <v>504345678</v>
      </c>
      <c r="D3754" s="41" t="str">
        <f t="shared" si="233"/>
        <v>URBANEDGE PRINT MEDIA</v>
      </c>
      <c r="E3754" s="41" t="str">
        <f t="shared" si="234"/>
        <v>PRIVATE LIMITED</v>
      </c>
      <c r="F3754" s="48" t="str">
        <f t="shared" si="235"/>
        <v>6,48,999.00</v>
      </c>
    </row>
    <row r="3755" spans="1:6" x14ac:dyDescent="0.3">
      <c r="A3755" t="s">
        <v>443</v>
      </c>
      <c r="C3755" s="41" t="str">
        <f t="shared" si="232"/>
        <v>504356789</v>
      </c>
      <c r="D3755" s="41" t="str">
        <f t="shared" si="233"/>
        <v>HERITAGE SILK EXPORTS</v>
      </c>
      <c r="E3755" s="41" t="str">
        <f t="shared" si="234"/>
        <v>PARTNERSHIP</v>
      </c>
      <c r="F3755" s="48" t="str">
        <f t="shared" si="235"/>
        <v>0.00</v>
      </c>
    </row>
    <row r="3756" spans="1:6" x14ac:dyDescent="0.3">
      <c r="A3756" t="s">
        <v>444</v>
      </c>
      <c r="C3756" s="41" t="str">
        <f t="shared" si="232"/>
        <v>504367890</v>
      </c>
      <c r="D3756" s="41" t="str">
        <f t="shared" si="233"/>
        <v>BIOCARE HEALTH SOLUTIONS</v>
      </c>
      <c r="E3756" s="41" t="str">
        <f t="shared" si="234"/>
        <v>PRIVATE LIMITED</v>
      </c>
      <c r="F3756" s="48" t="str">
        <f t="shared" si="235"/>
        <v>3,49,450.00</v>
      </c>
    </row>
    <row r="3757" spans="1:6" x14ac:dyDescent="0.3">
      <c r="A3757" t="s">
        <v>445</v>
      </c>
      <c r="C3757" s="41" t="str">
        <f t="shared" si="232"/>
        <v>504378901</v>
      </c>
      <c r="D3757" s="41" t="str">
        <f t="shared" si="233"/>
        <v>SHREE RAM DISTRIBUTORS</v>
      </c>
      <c r="E3757" s="41" t="str">
        <f t="shared" si="234"/>
        <v>PROPRIETOR</v>
      </c>
      <c r="F3757" s="48" t="str">
        <f t="shared" si="235"/>
        <v>1,06,500.00</v>
      </c>
    </row>
    <row r="3758" spans="1:6" x14ac:dyDescent="0.3">
      <c r="A3758" t="s">
        <v>446</v>
      </c>
      <c r="C3758" s="41" t="str">
        <f t="shared" si="232"/>
        <v>504389012</v>
      </c>
      <c r="D3758" s="41" t="str">
        <f t="shared" si="233"/>
        <v>SOLARMAX POWER SYSTEMS</v>
      </c>
      <c r="E3758" s="41" t="str">
        <f t="shared" si="234"/>
        <v>LLP</v>
      </c>
      <c r="F3758" s="48" t="str">
        <f t="shared" si="235"/>
        <v>13,25,000.00</v>
      </c>
    </row>
    <row r="3759" spans="1:6" x14ac:dyDescent="0.3">
      <c r="A3759" t="s">
        <v>447</v>
      </c>
      <c r="C3759" s="41" t="str">
        <f t="shared" si="232"/>
        <v>504390123</v>
      </c>
      <c r="D3759" s="41" t="str">
        <f t="shared" si="233"/>
        <v>GLOBALCORE CONSULTING</v>
      </c>
      <c r="E3759" s="41" t="str">
        <f t="shared" si="234"/>
        <v>PRIVATE LIMITED</v>
      </c>
      <c r="F3759" s="48" t="str">
        <f t="shared" si="235"/>
        <v>9,980.00</v>
      </c>
    </row>
    <row r="3760" spans="1:6" x14ac:dyDescent="0.3">
      <c r="A3760" t="s">
        <v>448</v>
      </c>
      <c r="C3760" s="41" t="str">
        <f t="shared" si="232"/>
        <v>504401234</v>
      </c>
      <c r="D3760" s="41" t="str">
        <f t="shared" si="233"/>
        <v>ZENPRO ENGINEERING WORKS</v>
      </c>
      <c r="E3760" s="41" t="str">
        <f t="shared" si="234"/>
        <v>PARTNERSHIP</v>
      </c>
      <c r="F3760" s="48" t="str">
        <f t="shared" si="235"/>
        <v>7,55,600.00</v>
      </c>
    </row>
    <row r="3761" spans="1:6" x14ac:dyDescent="0.3">
      <c r="A3761" t="s">
        <v>449</v>
      </c>
      <c r="C3761" s="41" t="str">
        <f t="shared" si="232"/>
        <v>504412345</v>
      </c>
      <c r="D3761" s="41" t="str">
        <f t="shared" si="233"/>
        <v>AURORA PLASTIC PACK</v>
      </c>
      <c r="E3761" s="41" t="str">
        <f t="shared" si="234"/>
        <v>PRIVATE LIMITED</v>
      </c>
      <c r="F3761" s="48" t="str">
        <f t="shared" si="235"/>
        <v>5,95,890.25</v>
      </c>
    </row>
    <row r="3762" spans="1:6" x14ac:dyDescent="0.3">
      <c r="A3762" t="s">
        <v>450</v>
      </c>
      <c r="C3762" s="41" t="str">
        <f t="shared" si="232"/>
        <v>504423456</v>
      </c>
      <c r="D3762" s="41" t="str">
        <f t="shared" si="233"/>
        <v>NAVJEEVAN TRADERS</v>
      </c>
      <c r="E3762" s="41" t="str">
        <f t="shared" si="234"/>
        <v>PROPRIETOR</v>
      </c>
      <c r="F3762" s="48" t="str">
        <f t="shared" si="235"/>
        <v>4,200.00</v>
      </c>
    </row>
    <row r="3763" spans="1:6" x14ac:dyDescent="0.3">
      <c r="A3763" t="s">
        <v>451</v>
      </c>
      <c r="C3763" s="41" t="str">
        <f t="shared" si="232"/>
        <v>504434567</v>
      </c>
      <c r="D3763" s="41" t="str">
        <f t="shared" si="233"/>
        <v>TITAN INFRA STRUCTURES</v>
      </c>
      <c r="E3763" s="41" t="str">
        <f t="shared" si="234"/>
        <v>LLP</v>
      </c>
      <c r="F3763" s="48" t="str">
        <f t="shared" si="235"/>
        <v>18,75,600.00</v>
      </c>
    </row>
    <row r="3764" spans="1:6" x14ac:dyDescent="0.3">
      <c r="A3764" t="s">
        <v>452</v>
      </c>
      <c r="C3764" s="41" t="str">
        <f t="shared" si="232"/>
        <v>504445678</v>
      </c>
      <c r="D3764" s="41" t="str">
        <f t="shared" si="233"/>
        <v>PRIMEWATCH SECURITY SERVICES</v>
      </c>
      <c r="E3764" s="41" t="str">
        <f t="shared" si="234"/>
        <v>PARTNERSHIP</v>
      </c>
      <c r="F3764" s="48" t="str">
        <f t="shared" si="235"/>
        <v>6,540.00</v>
      </c>
    </row>
    <row r="3765" spans="1:6" x14ac:dyDescent="0.3">
      <c r="A3765" t="s">
        <v>453</v>
      </c>
      <c r="C3765" s="41" t="str">
        <f t="shared" si="232"/>
        <v>504456789</v>
      </c>
      <c r="D3765" s="41" t="str">
        <f t="shared" si="233"/>
        <v>SUNGLOW PAPER MILLS</v>
      </c>
      <c r="E3765" s="41" t="str">
        <f t="shared" si="234"/>
        <v>PRIVATE LIMITED</v>
      </c>
      <c r="F3765" s="48" t="str">
        <f t="shared" si="235"/>
        <v>11,82,300.00</v>
      </c>
    </row>
    <row r="3766" spans="1:6" x14ac:dyDescent="0.3">
      <c r="A3766" t="s">
        <v>454</v>
      </c>
      <c r="C3766" s="41" t="str">
        <f t="shared" si="232"/>
        <v>504467890</v>
      </c>
      <c r="D3766" s="41" t="str">
        <f t="shared" si="233"/>
        <v>VISIONARY MEDIA SOLUTIONS</v>
      </c>
      <c r="E3766" s="41" t="str">
        <f t="shared" si="234"/>
        <v>PROPRIETOR</v>
      </c>
      <c r="F3766" s="48" t="str">
        <f t="shared" si="235"/>
        <v>7,450.75</v>
      </c>
    </row>
    <row r="3767" spans="1:6" x14ac:dyDescent="0.3">
      <c r="A3767" t="s">
        <v>455</v>
      </c>
      <c r="C3767" s="41" t="str">
        <f t="shared" si="232"/>
        <v>504478901</v>
      </c>
      <c r="D3767" s="41" t="str">
        <f t="shared" si="233"/>
        <v>NORTHSTAR GLOBAL SHIPPING</v>
      </c>
      <c r="E3767" s="41" t="str">
        <f t="shared" si="234"/>
        <v>PARTNERSHIP</v>
      </c>
      <c r="F3767" s="48" t="str">
        <f t="shared" si="235"/>
        <v>5,90,876.00</v>
      </c>
    </row>
    <row r="3768" spans="1:6" x14ac:dyDescent="0.3">
      <c r="A3768" t="s">
        <v>456</v>
      </c>
      <c r="C3768" s="41" t="str">
        <f t="shared" si="232"/>
        <v>504489012</v>
      </c>
      <c r="D3768" s="41" t="str">
        <f t="shared" si="233"/>
        <v>TECHVERSE INNOVATIONS</v>
      </c>
      <c r="E3768" s="41" t="str">
        <f t="shared" si="234"/>
        <v>LLP</v>
      </c>
      <c r="F3768" s="48" t="str">
        <f t="shared" si="235"/>
        <v>3,75,000.00</v>
      </c>
    </row>
    <row r="3769" spans="1:6" x14ac:dyDescent="0.3">
      <c r="A3769" t="s">
        <v>457</v>
      </c>
      <c r="C3769" s="41" t="str">
        <f t="shared" si="232"/>
        <v>504490123</v>
      </c>
      <c r="D3769" s="41" t="str">
        <f t="shared" si="233"/>
        <v>RIVERGOLD AGRO PRODUCTS</v>
      </c>
      <c r="E3769" s="41" t="str">
        <f t="shared" si="234"/>
        <v>PRIVATE LIMITED</v>
      </c>
      <c r="F3769" s="48" t="str">
        <f t="shared" si="235"/>
        <v>0.00</v>
      </c>
    </row>
    <row r="3770" spans="1:6" x14ac:dyDescent="0.3">
      <c r="A3770" t="s">
        <v>458</v>
      </c>
      <c r="C3770" s="41" t="str">
        <f t="shared" si="232"/>
        <v>504501234</v>
      </c>
      <c r="D3770" s="41" t="str">
        <f t="shared" si="233"/>
        <v>ARCADIA HOME INTERIORS</v>
      </c>
      <c r="E3770" s="41" t="str">
        <f t="shared" si="234"/>
        <v>PARTNERSHIP</v>
      </c>
      <c r="F3770" s="48" t="str">
        <f t="shared" si="235"/>
        <v>6,40,340.00</v>
      </c>
    </row>
    <row r="3771" spans="1:6" x14ac:dyDescent="0.3">
      <c r="A3771" t="s">
        <v>459</v>
      </c>
      <c r="C3771" s="41" t="str">
        <f t="shared" si="232"/>
        <v>504512345</v>
      </c>
      <c r="D3771" s="41" t="str">
        <f t="shared" si="233"/>
        <v>SILVEROAK POLYMERS</v>
      </c>
      <c r="E3771" s="41" t="str">
        <f t="shared" si="234"/>
        <v>PRIVATE LIMITED</v>
      </c>
      <c r="F3771" s="48" t="str">
        <f t="shared" si="235"/>
        <v>8,95,920.00</v>
      </c>
    </row>
    <row r="3772" spans="1:6" x14ac:dyDescent="0.3">
      <c r="A3772" t="s">
        <v>460</v>
      </c>
      <c r="C3772" s="41" t="str">
        <f t="shared" si="232"/>
        <v>504523456</v>
      </c>
      <c r="D3772" s="41" t="str">
        <f t="shared" si="233"/>
        <v>MAHAVEER GROCERY SUPPLIERS</v>
      </c>
      <c r="E3772" s="41" t="str">
        <f t="shared" si="234"/>
        <v>PROPRIETOR</v>
      </c>
      <c r="F3772" s="48" t="str">
        <f t="shared" si="235"/>
        <v>0.00</v>
      </c>
    </row>
    <row r="3773" spans="1:6" x14ac:dyDescent="0.3">
      <c r="A3773" t="s">
        <v>461</v>
      </c>
      <c r="C3773" s="41" t="str">
        <f t="shared" si="232"/>
        <v>504534567</v>
      </c>
      <c r="D3773" s="41" t="str">
        <f t="shared" si="233"/>
        <v>EASTERN SKYLINE DEVELOPERS</v>
      </c>
      <c r="E3773" s="41" t="str">
        <f t="shared" si="234"/>
        <v>PARTNERSHIP</v>
      </c>
      <c r="F3773" s="48" t="str">
        <f t="shared" si="235"/>
        <v>13,25,300.75</v>
      </c>
    </row>
    <row r="3774" spans="1:6" x14ac:dyDescent="0.3">
      <c r="A3774" t="s">
        <v>462</v>
      </c>
      <c r="C3774" s="41" t="str">
        <f t="shared" si="232"/>
        <v>504545678</v>
      </c>
      <c r="D3774" s="41" t="str">
        <f t="shared" si="233"/>
        <v>QUICKSHIFT TRANSPORTERS</v>
      </c>
      <c r="E3774" s="41" t="str">
        <f t="shared" si="234"/>
        <v>LLP</v>
      </c>
      <c r="F3774" s="48" t="str">
        <f t="shared" si="235"/>
        <v>12,540.00</v>
      </c>
    </row>
    <row r="3775" spans="1:6" x14ac:dyDescent="0.3">
      <c r="A3775" t="s">
        <v>463</v>
      </c>
      <c r="C3775" s="41" t="str">
        <f t="shared" si="232"/>
        <v>504556789</v>
      </c>
      <c r="D3775" s="41" t="str">
        <f t="shared" si="233"/>
        <v>MEDICURE PHARMA INDIA</v>
      </c>
      <c r="E3775" s="41" t="str">
        <f t="shared" si="234"/>
        <v>PRIVATE LIMITED</v>
      </c>
      <c r="F3775" s="48" t="str">
        <f t="shared" si="235"/>
        <v>9,12,800.00</v>
      </c>
    </row>
    <row r="3776" spans="1:6" x14ac:dyDescent="0.3">
      <c r="A3776" t="s">
        <v>464</v>
      </c>
      <c r="C3776" s="41" t="str">
        <f t="shared" si="232"/>
        <v>504567890</v>
      </c>
      <c r="D3776" s="41" t="str">
        <f t="shared" si="233"/>
        <v>SPICY KING FOODS</v>
      </c>
      <c r="E3776" s="41" t="str">
        <f t="shared" si="234"/>
        <v>PROPRIETOR</v>
      </c>
      <c r="F3776" s="48" t="str">
        <f t="shared" si="235"/>
        <v>6,450.50</v>
      </c>
    </row>
    <row r="3777" spans="1:6" x14ac:dyDescent="0.3">
      <c r="A3777" t="s">
        <v>465</v>
      </c>
      <c r="C3777" s="41" t="str">
        <f t="shared" si="232"/>
        <v>504578901</v>
      </c>
      <c r="D3777" s="41" t="str">
        <f t="shared" si="233"/>
        <v>TRANSWORLD SHIPPING</v>
      </c>
      <c r="E3777" s="41" t="str">
        <f t="shared" si="234"/>
        <v>PARTNERSHIP</v>
      </c>
      <c r="F3777" s="48" t="str">
        <f t="shared" si="235"/>
        <v>4,25,650.00</v>
      </c>
    </row>
    <row r="3778" spans="1:6" x14ac:dyDescent="0.3">
      <c r="A3778" t="s">
        <v>466</v>
      </c>
      <c r="C3778" s="41" t="str">
        <f t="shared" si="232"/>
        <v>504589012</v>
      </c>
      <c r="D3778" s="41" t="str">
        <f t="shared" si="233"/>
        <v>CLOUDMAX CONSULTING</v>
      </c>
      <c r="E3778" s="41" t="str">
        <f t="shared" si="234"/>
        <v>LLP</v>
      </c>
      <c r="F3778" s="48" t="str">
        <f t="shared" si="235"/>
        <v>2,75,000.00</v>
      </c>
    </row>
    <row r="3779" spans="1:6" x14ac:dyDescent="0.3">
      <c r="A3779" t="s">
        <v>467</v>
      </c>
      <c r="C3779" s="41" t="str">
        <f t="shared" si="232"/>
        <v>504590123</v>
      </c>
      <c r="D3779" s="41" t="str">
        <f t="shared" si="233"/>
        <v>TRIMAX INDUSTRIAL STEELS</v>
      </c>
      <c r="E3779" s="41" t="str">
        <f t="shared" si="234"/>
        <v>PRIVATE LIMITED</v>
      </c>
      <c r="F3779" s="48" t="str">
        <f t="shared" si="235"/>
        <v>0.00</v>
      </c>
    </row>
    <row r="3780" spans="1:6" x14ac:dyDescent="0.3">
      <c r="A3780" t="s">
        <v>468</v>
      </c>
      <c r="C3780" s="41" t="str">
        <f t="shared" ref="C3780:C3843" si="236">TRIM(_xlfn.TEXTBEFORE(TRIM(A3779), " "))</f>
        <v>504601234</v>
      </c>
      <c r="D3780" s="41" t="str">
        <f t="shared" ref="D3780:D3843" si="237">TRIM(_xlfn.TEXTBEFORE(_xlfn.TEXTAFTER(TRIM(A3779), " "), "-"))</f>
        <v>ORBIT FASHION EXPORTS</v>
      </c>
      <c r="E3780" s="41" t="str">
        <f t="shared" ref="E3780:E3843" si="238">TRIM(_xlfn.TEXTBEFORE(_xlfn.TEXTAFTER(A3779, "-"), "Internal"))</f>
        <v>PARTNERSHIP</v>
      </c>
      <c r="F3780" s="48" t="str">
        <f t="shared" ref="F3780:F3843" si="239">TRIM(_xlfn.TEXTBEFORE(_xlfn.TEXTAFTER(A3779, "₹"), " ", -1))</f>
        <v>5,80,340.00</v>
      </c>
    </row>
    <row r="3781" spans="1:6" x14ac:dyDescent="0.3">
      <c r="A3781" t="s">
        <v>469</v>
      </c>
      <c r="C3781" s="41" t="str">
        <f t="shared" si="236"/>
        <v>504612345</v>
      </c>
      <c r="D3781" s="41" t="str">
        <f t="shared" si="237"/>
        <v>HILLVIEW REALTY</v>
      </c>
      <c r="E3781" s="41" t="str">
        <f t="shared" si="238"/>
        <v>PRIVATE LIMITED</v>
      </c>
      <c r="F3781" s="48" t="str">
        <f t="shared" si="239"/>
        <v>5,300.00</v>
      </c>
    </row>
    <row r="3782" spans="1:6" x14ac:dyDescent="0.3">
      <c r="A3782" t="s">
        <v>470</v>
      </c>
      <c r="C3782" s="41" t="str">
        <f t="shared" si="236"/>
        <v>504623456</v>
      </c>
      <c r="D3782" s="41" t="str">
        <f t="shared" si="237"/>
        <v>FRESHFIELD AGRO INDUSTRIES</v>
      </c>
      <c r="E3782" s="41" t="str">
        <f t="shared" si="238"/>
        <v>PROPRIETOR</v>
      </c>
      <c r="F3782" s="48" t="str">
        <f t="shared" si="239"/>
        <v>6,25,110.90</v>
      </c>
    </row>
    <row r="3783" spans="1:6" x14ac:dyDescent="0.3">
      <c r="A3783" t="s">
        <v>471</v>
      </c>
      <c r="C3783" s="41" t="str">
        <f t="shared" si="236"/>
        <v>504634567</v>
      </c>
      <c r="D3783" s="41" t="str">
        <f t="shared" si="237"/>
        <v>DIGITECH INFRA SOLUTIONS</v>
      </c>
      <c r="E3783" s="41" t="str">
        <f t="shared" si="238"/>
        <v>LLP</v>
      </c>
      <c r="F3783" s="48" t="str">
        <f t="shared" si="239"/>
        <v>21,750.00</v>
      </c>
    </row>
    <row r="3784" spans="1:6" x14ac:dyDescent="0.3">
      <c r="A3784" t="s">
        <v>472</v>
      </c>
      <c r="C3784" s="41" t="str">
        <f t="shared" si="236"/>
        <v>504645678</v>
      </c>
      <c r="D3784" s="41" t="str">
        <f t="shared" si="237"/>
        <v>SUNRISE FLEX PACKAGING</v>
      </c>
      <c r="E3784" s="41" t="str">
        <f t="shared" si="238"/>
        <v>PRIVATE LIMITED</v>
      </c>
      <c r="F3784" s="48" t="str">
        <f t="shared" si="239"/>
        <v>4,28,999.00</v>
      </c>
    </row>
    <row r="3785" spans="1:6" x14ac:dyDescent="0.3">
      <c r="A3785" t="s">
        <v>473</v>
      </c>
      <c r="C3785" s="41" t="str">
        <f t="shared" si="236"/>
        <v>504656789</v>
      </c>
      <c r="D3785" s="41" t="str">
        <f t="shared" si="237"/>
        <v>IMPERIAL GLOBAL TRADE</v>
      </c>
      <c r="E3785" s="41" t="str">
        <f t="shared" si="238"/>
        <v>PARTNERSHIP</v>
      </c>
      <c r="F3785" s="48" t="str">
        <f t="shared" si="239"/>
        <v>0.00</v>
      </c>
    </row>
    <row r="3786" spans="1:6" x14ac:dyDescent="0.3">
      <c r="A3786" t="s">
        <v>474</v>
      </c>
      <c r="C3786" s="41" t="str">
        <f t="shared" si="236"/>
        <v>504667890</v>
      </c>
      <c r="D3786" s="41" t="str">
        <f t="shared" si="237"/>
        <v>ALTITUDE TECH ENGINEERS</v>
      </c>
      <c r="E3786" s="41" t="str">
        <f t="shared" si="238"/>
        <v>PRIVATE LIMITED</v>
      </c>
      <c r="F3786" s="48" t="str">
        <f t="shared" si="239"/>
        <v>2,79,450.00</v>
      </c>
    </row>
    <row r="3787" spans="1:6" x14ac:dyDescent="0.3">
      <c r="A3787" t="s">
        <v>475</v>
      </c>
      <c r="C3787" s="41" t="str">
        <f t="shared" si="236"/>
        <v>504678901</v>
      </c>
      <c r="D3787" s="41" t="str">
        <f t="shared" si="237"/>
        <v>SHREE SAI WHOLESALE MART</v>
      </c>
      <c r="E3787" s="41" t="str">
        <f t="shared" si="238"/>
        <v>PROPRIETOR</v>
      </c>
      <c r="F3787" s="48" t="str">
        <f t="shared" si="239"/>
        <v>76,500.00</v>
      </c>
    </row>
    <row r="3788" spans="1:6" x14ac:dyDescent="0.3">
      <c r="A3788" t="s">
        <v>476</v>
      </c>
      <c r="C3788" s="41" t="str">
        <f t="shared" si="236"/>
        <v>504689012</v>
      </c>
      <c r="D3788" s="41" t="str">
        <f t="shared" si="237"/>
        <v>POWERTRON ELECTRICALS</v>
      </c>
      <c r="E3788" s="41" t="str">
        <f t="shared" si="238"/>
        <v>LLP</v>
      </c>
      <c r="F3788" s="48" t="str">
        <f t="shared" si="239"/>
        <v>7,15,000.00</v>
      </c>
    </row>
    <row r="3789" spans="1:6" x14ac:dyDescent="0.3">
      <c r="A3789" t="s">
        <v>477</v>
      </c>
      <c r="C3789" s="41" t="str">
        <f t="shared" si="236"/>
        <v>504690123</v>
      </c>
      <c r="D3789" s="41" t="str">
        <f t="shared" si="237"/>
        <v>INNOVISION SOFTWARE PARK</v>
      </c>
      <c r="E3789" s="41" t="str">
        <f t="shared" si="238"/>
        <v>PRIVATE LIMITED</v>
      </c>
      <c r="F3789" s="48" t="str">
        <f t="shared" si="239"/>
        <v>5,780.00</v>
      </c>
    </row>
    <row r="3790" spans="1:6" x14ac:dyDescent="0.3">
      <c r="A3790" t="s">
        <v>478</v>
      </c>
      <c r="C3790" s="41" t="str">
        <f t="shared" si="236"/>
        <v>504701234</v>
      </c>
      <c r="D3790" s="41" t="str">
        <f t="shared" si="237"/>
        <v>STONECREST GRANITES</v>
      </c>
      <c r="E3790" s="41" t="str">
        <f t="shared" si="238"/>
        <v>PARTNERSHIP</v>
      </c>
      <c r="F3790" s="48" t="str">
        <f t="shared" si="239"/>
        <v>3,25,600.00</v>
      </c>
    </row>
    <row r="3791" spans="1:6" x14ac:dyDescent="0.3">
      <c r="A3791" t="s">
        <v>479</v>
      </c>
      <c r="C3791" s="41" t="str">
        <f t="shared" si="236"/>
        <v>504712345</v>
      </c>
      <c r="D3791" s="41" t="str">
        <f t="shared" si="237"/>
        <v>GREENDALE MILK PRODUCTS</v>
      </c>
      <c r="E3791" s="41" t="str">
        <f t="shared" si="238"/>
        <v>PRIVATE LIMITED</v>
      </c>
      <c r="F3791" s="48" t="str">
        <f t="shared" si="239"/>
        <v>6,15,450.25</v>
      </c>
    </row>
    <row r="3792" spans="1:6" x14ac:dyDescent="0.3">
      <c r="A3792" t="s">
        <v>480</v>
      </c>
      <c r="C3792" s="41" t="str">
        <f t="shared" si="236"/>
        <v>504723456</v>
      </c>
      <c r="D3792" s="41" t="str">
        <f t="shared" si="237"/>
        <v>RAJPUT ENTERPRISES</v>
      </c>
      <c r="E3792" s="41" t="str">
        <f t="shared" si="238"/>
        <v>PROPRIETOR</v>
      </c>
      <c r="F3792" s="48" t="str">
        <f t="shared" si="239"/>
        <v>7,200.00</v>
      </c>
    </row>
    <row r="3793" spans="1:6" x14ac:dyDescent="0.3">
      <c r="A3793" t="s">
        <v>481</v>
      </c>
      <c r="C3793" s="41" t="str">
        <f t="shared" si="236"/>
        <v>504734567</v>
      </c>
      <c r="D3793" s="41" t="str">
        <f t="shared" si="237"/>
        <v>VECTOR HEAVY EQUIPMENTS</v>
      </c>
      <c r="E3793" s="41" t="str">
        <f t="shared" si="238"/>
        <v>LLP</v>
      </c>
      <c r="F3793" s="48" t="str">
        <f t="shared" si="239"/>
        <v>10,75,600.00</v>
      </c>
    </row>
    <row r="3794" spans="1:6" x14ac:dyDescent="0.3">
      <c r="A3794" t="s">
        <v>482</v>
      </c>
      <c r="C3794" s="41" t="str">
        <f t="shared" si="236"/>
        <v>504745678</v>
      </c>
      <c r="D3794" s="41" t="str">
        <f t="shared" si="237"/>
        <v>UNITY FACILITY SOLUTIONS</v>
      </c>
      <c r="E3794" s="41" t="str">
        <f t="shared" si="238"/>
        <v>PARTNERSHIP</v>
      </c>
      <c r="F3794" s="48" t="str">
        <f t="shared" si="239"/>
        <v>5,540.00</v>
      </c>
    </row>
    <row r="3795" spans="1:6" x14ac:dyDescent="0.3">
      <c r="A3795" t="s">
        <v>483</v>
      </c>
      <c r="C3795" s="41" t="str">
        <f t="shared" si="236"/>
        <v>504756789</v>
      </c>
      <c r="D3795" s="41" t="str">
        <f t="shared" si="237"/>
        <v>ZENMART INDIA RETAIL</v>
      </c>
      <c r="E3795" s="41" t="str">
        <f t="shared" si="238"/>
        <v>PRIVATE LIMITED</v>
      </c>
      <c r="F3795" s="48" t="str">
        <f t="shared" si="239"/>
        <v>15,42,300.00</v>
      </c>
    </row>
    <row r="3796" spans="1:6" x14ac:dyDescent="0.3">
      <c r="A3796" t="s">
        <v>484</v>
      </c>
      <c r="C3796" s="41" t="str">
        <f t="shared" si="236"/>
        <v>504767890</v>
      </c>
      <c r="D3796" s="41" t="str">
        <f t="shared" si="237"/>
        <v>SWEETHEART FOODS</v>
      </c>
      <c r="E3796" s="41" t="str">
        <f t="shared" si="238"/>
        <v>PROPRIETOR</v>
      </c>
      <c r="F3796" s="48" t="str">
        <f t="shared" si="239"/>
        <v>8,450.75</v>
      </c>
    </row>
    <row r="3797" spans="1:6" x14ac:dyDescent="0.3">
      <c r="A3797" t="s">
        <v>485</v>
      </c>
      <c r="C3797" s="41" t="str">
        <f t="shared" si="236"/>
        <v>504778901</v>
      </c>
      <c r="D3797" s="41" t="str">
        <f t="shared" si="237"/>
        <v>OM FASTLINE LOGISTICS</v>
      </c>
      <c r="E3797" s="41" t="str">
        <f t="shared" si="238"/>
        <v>PARTNERSHIP</v>
      </c>
      <c r="F3797" s="48" t="str">
        <f t="shared" si="239"/>
        <v>4,90,876.00</v>
      </c>
    </row>
    <row r="3798" spans="1:6" x14ac:dyDescent="0.3">
      <c r="A3798" t="s">
        <v>486</v>
      </c>
      <c r="C3798" s="41" t="str">
        <f t="shared" si="236"/>
        <v>504789012</v>
      </c>
      <c r="D3798" s="41" t="str">
        <f t="shared" si="237"/>
        <v>SKYNET IT SOLUTIONS</v>
      </c>
      <c r="E3798" s="41" t="str">
        <f t="shared" si="238"/>
        <v>LLP</v>
      </c>
      <c r="F3798" s="48" t="str">
        <f t="shared" si="239"/>
        <v>3,25,000.00</v>
      </c>
    </row>
    <row r="3799" spans="1:6" x14ac:dyDescent="0.3">
      <c r="A3799" t="s">
        <v>487</v>
      </c>
      <c r="C3799" s="41" t="str">
        <f t="shared" si="236"/>
        <v>504790123</v>
      </c>
      <c r="D3799" s="41" t="str">
        <f t="shared" si="237"/>
        <v>GREENWORLD TIMBER INDUSTRIES</v>
      </c>
      <c r="E3799" s="41" t="str">
        <f t="shared" si="238"/>
        <v>PRIVATE LIMITED</v>
      </c>
      <c r="F3799" s="48" t="str">
        <f t="shared" si="239"/>
        <v>0.00</v>
      </c>
    </row>
    <row r="3800" spans="1:6" x14ac:dyDescent="0.3">
      <c r="A3800" t="s">
        <v>488</v>
      </c>
      <c r="C3800" s="41" t="str">
        <f t="shared" si="236"/>
        <v>504801234</v>
      </c>
      <c r="D3800" s="41" t="str">
        <f t="shared" si="237"/>
        <v>WESTPOINT PROPERTY DEVELOPERS</v>
      </c>
      <c r="E3800" s="41" t="str">
        <f t="shared" si="238"/>
        <v>PARTNERSHIP</v>
      </c>
      <c r="F3800" s="48" t="str">
        <f t="shared" si="239"/>
        <v>8,10,340.00</v>
      </c>
    </row>
    <row r="3801" spans="1:6" x14ac:dyDescent="0.3">
      <c r="A3801" t="s">
        <v>489</v>
      </c>
      <c r="C3801" s="41" t="str">
        <f t="shared" si="236"/>
        <v>504812345</v>
      </c>
      <c r="D3801" s="41" t="str">
        <f t="shared" si="237"/>
        <v>SILVERSTONE EXPORTS</v>
      </c>
      <c r="E3801" s="41" t="str">
        <f t="shared" si="238"/>
        <v>PRIVATE LIMITED</v>
      </c>
      <c r="F3801" s="48" t="str">
        <f t="shared" si="239"/>
        <v>7,45,210.00</v>
      </c>
    </row>
    <row r="3802" spans="1:6" x14ac:dyDescent="0.3">
      <c r="A3802" t="s">
        <v>490</v>
      </c>
      <c r="C3802" s="41" t="str">
        <f t="shared" si="236"/>
        <v>504823456</v>
      </c>
      <c r="D3802" s="41" t="str">
        <f t="shared" si="237"/>
        <v>MAHAVIR PROVISION STORES</v>
      </c>
      <c r="E3802" s="41" t="str">
        <f t="shared" si="238"/>
        <v>PROPRIETOR</v>
      </c>
      <c r="F3802" s="48" t="str">
        <f t="shared" si="239"/>
        <v>0.00</v>
      </c>
    </row>
    <row r="3803" spans="1:6" x14ac:dyDescent="0.3">
      <c r="A3803" t="s">
        <v>491</v>
      </c>
      <c r="C3803" s="41" t="str">
        <f t="shared" si="236"/>
        <v>504834567</v>
      </c>
      <c r="D3803" s="41" t="str">
        <f t="shared" si="237"/>
        <v>EASTERN INFRA VENTURES</v>
      </c>
      <c r="E3803" s="41" t="str">
        <f t="shared" si="238"/>
        <v>PARTNERSHIP</v>
      </c>
      <c r="F3803" s="48" t="str">
        <f t="shared" si="239"/>
        <v>12,85,340.75</v>
      </c>
    </row>
    <row r="3804" spans="1:6" x14ac:dyDescent="0.3">
      <c r="A3804" t="s">
        <v>492</v>
      </c>
      <c r="C3804" s="41" t="str">
        <f t="shared" si="236"/>
        <v>504845678</v>
      </c>
      <c r="D3804" s="41" t="str">
        <f t="shared" si="237"/>
        <v>QUICKMOVE SUPPLY CHAIN</v>
      </c>
      <c r="E3804" s="41" t="str">
        <f t="shared" si="238"/>
        <v>LLP</v>
      </c>
      <c r="F3804" s="48" t="str">
        <f t="shared" si="239"/>
        <v>8,540.00</v>
      </c>
    </row>
    <row r="3805" spans="1:6" x14ac:dyDescent="0.3">
      <c r="A3805" t="s">
        <v>493</v>
      </c>
      <c r="C3805" s="41" t="str">
        <f t="shared" si="236"/>
        <v>504856789</v>
      </c>
      <c r="D3805" s="41" t="str">
        <f t="shared" si="237"/>
        <v>MEDITECH PHARMA CARE</v>
      </c>
      <c r="E3805" s="41" t="str">
        <f t="shared" si="238"/>
        <v>PRIVATE LIMITED</v>
      </c>
      <c r="F3805" s="48" t="str">
        <f t="shared" si="239"/>
        <v>6,72,300.00</v>
      </c>
    </row>
    <row r="3806" spans="1:6" x14ac:dyDescent="0.3">
      <c r="A3806" t="s">
        <v>494</v>
      </c>
      <c r="C3806" s="41" t="str">
        <f t="shared" si="236"/>
        <v>504867890</v>
      </c>
      <c r="D3806" s="41" t="str">
        <f t="shared" si="237"/>
        <v>SPICEBAY TRADERS</v>
      </c>
      <c r="E3806" s="41" t="str">
        <f t="shared" si="238"/>
        <v>PROPRIETOR</v>
      </c>
      <c r="F3806" s="48" t="str">
        <f t="shared" si="239"/>
        <v>5,850.25</v>
      </c>
    </row>
    <row r="3807" spans="1:6" x14ac:dyDescent="0.3">
      <c r="A3807" t="s">
        <v>495</v>
      </c>
      <c r="C3807" s="41" t="str">
        <f t="shared" si="236"/>
        <v>504878901</v>
      </c>
      <c r="D3807" s="41" t="str">
        <f t="shared" si="237"/>
        <v>TRANSASIA LOGISTICS</v>
      </c>
      <c r="E3807" s="41" t="str">
        <f t="shared" si="238"/>
        <v>PARTNERSHIP</v>
      </c>
      <c r="F3807" s="48" t="str">
        <f t="shared" si="239"/>
        <v>9,25,640.00</v>
      </c>
    </row>
    <row r="3808" spans="1:6" x14ac:dyDescent="0.3">
      <c r="A3808" t="s">
        <v>496</v>
      </c>
      <c r="C3808" s="41" t="str">
        <f t="shared" si="236"/>
        <v>504889012</v>
      </c>
      <c r="D3808" s="41" t="str">
        <f t="shared" si="237"/>
        <v>CLOUDPOINT CONSULTING</v>
      </c>
      <c r="E3808" s="41" t="str">
        <f t="shared" si="238"/>
        <v>LLP</v>
      </c>
      <c r="F3808" s="48" t="str">
        <f t="shared" si="239"/>
        <v>4,15,000.00</v>
      </c>
    </row>
    <row r="3809" spans="1:6" x14ac:dyDescent="0.3">
      <c r="A3809" t="s">
        <v>497</v>
      </c>
      <c r="C3809" s="41" t="str">
        <f t="shared" si="236"/>
        <v>504890123</v>
      </c>
      <c r="D3809" s="41" t="str">
        <f t="shared" si="237"/>
        <v>TRIDENT METAL WORKS</v>
      </c>
      <c r="E3809" s="41" t="str">
        <f t="shared" si="238"/>
        <v>PRIVATE LIMITED</v>
      </c>
      <c r="F3809" s="48" t="str">
        <f t="shared" si="239"/>
        <v>0.00</v>
      </c>
    </row>
    <row r="3810" spans="1:6" x14ac:dyDescent="0.3">
      <c r="A3810" t="s">
        <v>498</v>
      </c>
      <c r="C3810" s="41" t="str">
        <f t="shared" si="236"/>
        <v>504901234</v>
      </c>
      <c r="D3810" s="41" t="str">
        <f t="shared" si="237"/>
        <v>ORCHID FABRICS INDIA</v>
      </c>
      <c r="E3810" s="41" t="str">
        <f t="shared" si="238"/>
        <v>PARTNERSHIP</v>
      </c>
      <c r="F3810" s="48" t="str">
        <f t="shared" si="239"/>
        <v>5,40,340.00</v>
      </c>
    </row>
    <row r="3811" spans="1:6" x14ac:dyDescent="0.3">
      <c r="A3811" t="s">
        <v>499</v>
      </c>
      <c r="C3811" s="41" t="str">
        <f t="shared" si="236"/>
        <v>504912345</v>
      </c>
      <c r="D3811" s="41" t="str">
        <f t="shared" si="237"/>
        <v>HORIZON LAND DEVELOPERS</v>
      </c>
      <c r="E3811" s="41" t="str">
        <f t="shared" si="238"/>
        <v>PRIVATE LIMITED</v>
      </c>
      <c r="F3811" s="48" t="str">
        <f t="shared" si="239"/>
        <v>14,500.00</v>
      </c>
    </row>
    <row r="3812" spans="1:6" x14ac:dyDescent="0.3">
      <c r="A3812" t="s">
        <v>500</v>
      </c>
      <c r="C3812" s="41" t="str">
        <f t="shared" si="236"/>
        <v>504923456</v>
      </c>
      <c r="D3812" s="41" t="str">
        <f t="shared" si="237"/>
        <v>FRESHMART AGRO FOODS</v>
      </c>
      <c r="E3812" s="41" t="str">
        <f t="shared" si="238"/>
        <v>PROPRIETOR</v>
      </c>
      <c r="F3812" s="48" t="str">
        <f t="shared" si="239"/>
        <v>3,95,980.90</v>
      </c>
    </row>
    <row r="3813" spans="1:6" x14ac:dyDescent="0.3">
      <c r="A3813" t="s">
        <v>501</v>
      </c>
      <c r="C3813" s="41" t="str">
        <f t="shared" si="236"/>
        <v>504934567</v>
      </c>
      <c r="D3813" s="41" t="str">
        <f t="shared" si="237"/>
        <v>DIGITAL EDGE TECHNOLOGIES</v>
      </c>
      <c r="E3813" s="41" t="str">
        <f t="shared" si="238"/>
        <v>LLP</v>
      </c>
      <c r="F3813" s="48" t="str">
        <f t="shared" si="239"/>
        <v>26,750.00</v>
      </c>
    </row>
    <row r="3814" spans="1:6" x14ac:dyDescent="0.3">
      <c r="A3814" t="s">
        <v>502</v>
      </c>
      <c r="C3814" s="41" t="str">
        <f t="shared" si="236"/>
        <v>504945678</v>
      </c>
      <c r="D3814" s="41" t="str">
        <f t="shared" si="237"/>
        <v>SUNSHINE PACK INDUSTRIES</v>
      </c>
      <c r="E3814" s="41" t="str">
        <f t="shared" si="238"/>
        <v>PRIVATE LIMITED</v>
      </c>
      <c r="F3814" s="48" t="str">
        <f t="shared" si="239"/>
        <v>4,78,999.00</v>
      </c>
    </row>
    <row r="3815" spans="1:6" x14ac:dyDescent="0.3">
      <c r="A3815" t="s">
        <v>503</v>
      </c>
      <c r="C3815" s="41" t="str">
        <f t="shared" si="236"/>
        <v>504956789</v>
      </c>
      <c r="D3815" s="41" t="str">
        <f t="shared" si="237"/>
        <v>IMPERIAL GLOBAL EXPORTS</v>
      </c>
      <c r="E3815" s="41" t="str">
        <f t="shared" si="238"/>
        <v>PARTNERSHIP</v>
      </c>
      <c r="F3815" s="48" t="str">
        <f t="shared" si="239"/>
        <v>0.00</v>
      </c>
    </row>
    <row r="3816" spans="1:6" x14ac:dyDescent="0.3">
      <c r="A3816" t="s">
        <v>504</v>
      </c>
      <c r="C3816" s="41" t="str">
        <f t="shared" si="236"/>
        <v>504967890</v>
      </c>
      <c r="D3816" s="41" t="str">
        <f t="shared" si="237"/>
        <v>ALPHATEC INDUSTRIES</v>
      </c>
      <c r="E3816" s="41" t="str">
        <f t="shared" si="238"/>
        <v>PRIVATE LIMITED</v>
      </c>
      <c r="F3816" s="48" t="str">
        <f t="shared" si="239"/>
        <v>3,19,450.00</v>
      </c>
    </row>
    <row r="3817" spans="1:6" x14ac:dyDescent="0.3">
      <c r="A3817" t="s">
        <v>505</v>
      </c>
      <c r="C3817" s="41" t="str">
        <f t="shared" si="236"/>
        <v>504978901</v>
      </c>
      <c r="D3817" s="41" t="str">
        <f t="shared" si="237"/>
        <v>SHREE BALAJI MEDICAL SUPPLY</v>
      </c>
      <c r="E3817" s="41" t="str">
        <f t="shared" si="238"/>
        <v>PROPRIETOR</v>
      </c>
      <c r="F3817" s="48" t="str">
        <f t="shared" si="239"/>
        <v>56,500.00</v>
      </c>
    </row>
    <row r="3818" spans="1:6" x14ac:dyDescent="0.3">
      <c r="A3818" t="s">
        <v>506</v>
      </c>
      <c r="C3818" s="41" t="str">
        <f t="shared" si="236"/>
        <v>504989012</v>
      </c>
      <c r="D3818" s="41" t="str">
        <f t="shared" si="237"/>
        <v>POWERTECH ELECTRONICS</v>
      </c>
      <c r="E3818" s="41" t="str">
        <f t="shared" si="238"/>
        <v>LLP</v>
      </c>
      <c r="F3818" s="48" t="str">
        <f t="shared" si="239"/>
        <v>11,25,000.00</v>
      </c>
    </row>
    <row r="3819" spans="1:6" x14ac:dyDescent="0.3">
      <c r="A3819" t="s">
        <v>507</v>
      </c>
      <c r="C3819" s="41" t="str">
        <f t="shared" si="236"/>
        <v>504990123</v>
      </c>
      <c r="D3819" s="41" t="str">
        <f t="shared" si="237"/>
        <v>INNOTECH CORPORATE PARK</v>
      </c>
      <c r="E3819" s="41" t="str">
        <f t="shared" si="238"/>
        <v>PRIVATE LIMITED</v>
      </c>
      <c r="F3819" s="48" t="str">
        <f t="shared" si="239"/>
        <v>7,780.00</v>
      </c>
    </row>
    <row r="3820" spans="1:6" x14ac:dyDescent="0.3">
      <c r="A3820" t="s">
        <v>508</v>
      </c>
      <c r="C3820" s="41" t="str">
        <f t="shared" si="236"/>
        <v>505001234</v>
      </c>
      <c r="D3820" s="41" t="str">
        <f t="shared" si="237"/>
        <v>STONELINE GRANITES</v>
      </c>
      <c r="E3820" s="41" t="str">
        <f t="shared" si="238"/>
        <v>PARTNERSHIP</v>
      </c>
      <c r="F3820" s="48" t="str">
        <f t="shared" si="239"/>
        <v>6,85,600.00</v>
      </c>
    </row>
    <row r="3821" spans="1:6" x14ac:dyDescent="0.3">
      <c r="A3821" t="s">
        <v>509</v>
      </c>
      <c r="C3821" s="41" t="str">
        <f t="shared" si="236"/>
        <v>505012345</v>
      </c>
      <c r="D3821" s="41" t="str">
        <f t="shared" si="237"/>
        <v>GREENFARM DAIRY INDUSTRIES</v>
      </c>
      <c r="E3821" s="41" t="str">
        <f t="shared" si="238"/>
        <v>PRIVATE LIMITED</v>
      </c>
      <c r="F3821" s="48" t="str">
        <f t="shared" si="239"/>
        <v>5,75,450.25</v>
      </c>
    </row>
    <row r="3822" spans="1:6" x14ac:dyDescent="0.3">
      <c r="A3822" t="s">
        <v>510</v>
      </c>
      <c r="C3822" s="41" t="str">
        <f t="shared" si="236"/>
        <v>505023456</v>
      </c>
      <c r="D3822" s="41" t="str">
        <f t="shared" si="237"/>
        <v>RAJDHANI TRADERS</v>
      </c>
      <c r="E3822" s="41" t="str">
        <f t="shared" si="238"/>
        <v>PROPRIETOR</v>
      </c>
      <c r="F3822" s="48" t="str">
        <f t="shared" si="239"/>
        <v>3,200.00</v>
      </c>
    </row>
    <row r="3823" spans="1:6" x14ac:dyDescent="0.3">
      <c r="A3823" t="s">
        <v>511</v>
      </c>
      <c r="C3823" s="41" t="str">
        <f t="shared" si="236"/>
        <v>505034567</v>
      </c>
      <c r="D3823" s="41" t="str">
        <f t="shared" si="237"/>
        <v>VECTOR INDUSTRIAL TOOLS</v>
      </c>
      <c r="E3823" s="41" t="str">
        <f t="shared" si="238"/>
        <v>LLP</v>
      </c>
      <c r="F3823" s="48" t="str">
        <f t="shared" si="239"/>
        <v>10,15,600.00</v>
      </c>
    </row>
    <row r="3824" spans="1:6" x14ac:dyDescent="0.3">
      <c r="A3824" t="s">
        <v>512</v>
      </c>
      <c r="C3824" s="41" t="str">
        <f t="shared" si="236"/>
        <v>505045678</v>
      </c>
      <c r="D3824" s="41" t="str">
        <f t="shared" si="237"/>
        <v>UNITY CLEANING SOLUTIONS</v>
      </c>
      <c r="E3824" s="41" t="str">
        <f t="shared" si="238"/>
        <v>PARTNERSHIP</v>
      </c>
      <c r="F3824" s="48" t="str">
        <f t="shared" si="239"/>
        <v>9,540.00</v>
      </c>
    </row>
    <row r="3825" spans="1:6" x14ac:dyDescent="0.3">
      <c r="A3825" t="s">
        <v>513</v>
      </c>
      <c r="C3825" s="41" t="str">
        <f t="shared" si="236"/>
        <v>505056789</v>
      </c>
      <c r="D3825" s="41" t="str">
        <f t="shared" si="237"/>
        <v>ZENITH MEGA RETAIL</v>
      </c>
      <c r="E3825" s="41" t="str">
        <f t="shared" si="238"/>
        <v>PRIVATE LIMITED</v>
      </c>
      <c r="F3825" s="48" t="str">
        <f t="shared" si="239"/>
        <v>16,12,300.00</v>
      </c>
    </row>
    <row r="3826" spans="1:6" x14ac:dyDescent="0.3">
      <c r="A3826" t="s">
        <v>514</v>
      </c>
      <c r="C3826" s="41" t="str">
        <f t="shared" si="236"/>
        <v>505067890</v>
      </c>
      <c r="D3826" s="41" t="str">
        <f t="shared" si="237"/>
        <v>SWEETCRUST BAKERS</v>
      </c>
      <c r="E3826" s="41" t="str">
        <f t="shared" si="238"/>
        <v>PROPRIETOR</v>
      </c>
      <c r="F3826" s="48" t="str">
        <f t="shared" si="239"/>
        <v>6,450.75</v>
      </c>
    </row>
    <row r="3827" spans="1:6" x14ac:dyDescent="0.3">
      <c r="A3827" t="s">
        <v>515</v>
      </c>
      <c r="C3827" s="41" t="str">
        <f t="shared" si="236"/>
        <v>505078901</v>
      </c>
      <c r="D3827" s="41" t="str">
        <f t="shared" si="237"/>
        <v>OM SAI TRANSPORT SERVICES</v>
      </c>
      <c r="E3827" s="41" t="str">
        <f t="shared" si="238"/>
        <v>PARTNERSHIP</v>
      </c>
      <c r="F3827" s="48" t="str">
        <f t="shared" si="239"/>
        <v>5,60,876.00</v>
      </c>
    </row>
    <row r="3828" spans="1:6" x14ac:dyDescent="0.3">
      <c r="A3828" t="s">
        <v>516</v>
      </c>
      <c r="C3828" s="41" t="str">
        <f t="shared" si="236"/>
        <v>505089012</v>
      </c>
      <c r="D3828" s="41" t="str">
        <f t="shared" si="237"/>
        <v>SKYLINE SOFTWARE HUB</v>
      </c>
      <c r="E3828" s="41" t="str">
        <f t="shared" si="238"/>
        <v>LLP</v>
      </c>
      <c r="F3828" s="48" t="str">
        <f t="shared" si="239"/>
        <v>2,85,000.00</v>
      </c>
    </row>
    <row r="3829" spans="1:6" x14ac:dyDescent="0.3">
      <c r="A3829" t="s">
        <v>517</v>
      </c>
      <c r="C3829" s="41" t="str">
        <f t="shared" si="236"/>
        <v>505090123</v>
      </c>
      <c r="D3829" s="41" t="str">
        <f t="shared" si="237"/>
        <v>GREENPLY INDUSTRIES</v>
      </c>
      <c r="E3829" s="41" t="str">
        <f t="shared" si="238"/>
        <v>PRIVATE LIMITED</v>
      </c>
      <c r="F3829" s="48" t="str">
        <f t="shared" si="239"/>
        <v>0.00</v>
      </c>
    </row>
    <row r="3830" spans="1:6" x14ac:dyDescent="0.3">
      <c r="A3830" t="s">
        <v>518</v>
      </c>
      <c r="C3830" s="41" t="str">
        <f t="shared" si="236"/>
        <v>505101234</v>
      </c>
      <c r="D3830" s="41" t="str">
        <f t="shared" si="237"/>
        <v>WESTERN MEADOW BUILDERS</v>
      </c>
      <c r="E3830" s="41" t="str">
        <f t="shared" si="238"/>
        <v>PARTNERSHIP</v>
      </c>
      <c r="F3830" s="48" t="str">
        <f t="shared" si="239"/>
        <v>9,90,340.00</v>
      </c>
    </row>
    <row r="3831" spans="1:6" x14ac:dyDescent="0.3">
      <c r="A3831" t="s">
        <v>519</v>
      </c>
      <c r="C3831" s="41" t="str">
        <f t="shared" si="236"/>
        <v>505112345</v>
      </c>
      <c r="D3831" s="41" t="str">
        <f t="shared" si="237"/>
        <v>BRILLIANT FUTURE INSTITUTE</v>
      </c>
      <c r="E3831" s="41" t="str">
        <f t="shared" si="238"/>
        <v>PRIVATE LIMITED</v>
      </c>
      <c r="F3831" s="48" t="str">
        <f t="shared" si="239"/>
        <v>4,800.00</v>
      </c>
    </row>
    <row r="3832" spans="1:6" x14ac:dyDescent="0.3">
      <c r="A3832" t="s">
        <v>520</v>
      </c>
      <c r="C3832" s="41" t="str">
        <f t="shared" si="236"/>
        <v>505123456</v>
      </c>
      <c r="D3832" s="41" t="str">
        <f t="shared" si="237"/>
        <v>GOLDEN MILK DAIRY</v>
      </c>
      <c r="E3832" s="41" t="str">
        <f t="shared" si="238"/>
        <v>PROPRIETOR</v>
      </c>
      <c r="F3832" s="48" t="str">
        <f t="shared" si="239"/>
        <v>8,15,210.90</v>
      </c>
    </row>
    <row r="3833" spans="1:6" x14ac:dyDescent="0.3">
      <c r="A3833" t="s">
        <v>521</v>
      </c>
      <c r="C3833" s="41" t="str">
        <f t="shared" si="236"/>
        <v>505134567</v>
      </c>
      <c r="D3833" s="41" t="str">
        <f t="shared" si="237"/>
        <v>SPEEDLINK EXPRESS NETWORK</v>
      </c>
      <c r="E3833" s="41" t="str">
        <f t="shared" si="238"/>
        <v>LLP</v>
      </c>
      <c r="F3833" s="48" t="str">
        <f t="shared" si="239"/>
        <v>24,750.00</v>
      </c>
    </row>
    <row r="3834" spans="1:6" x14ac:dyDescent="0.3">
      <c r="A3834" t="s">
        <v>522</v>
      </c>
      <c r="C3834" s="41" t="str">
        <f t="shared" si="236"/>
        <v>505145678</v>
      </c>
      <c r="D3834" s="41" t="str">
        <f t="shared" si="237"/>
        <v>URBAN MEDIA SOLUTIONS</v>
      </c>
      <c r="E3834" s="41" t="str">
        <f t="shared" si="238"/>
        <v>PRIVATE LIMITED</v>
      </c>
      <c r="F3834" s="48" t="str">
        <f t="shared" si="239"/>
        <v>7,88,999.00</v>
      </c>
    </row>
    <row r="3835" spans="1:6" x14ac:dyDescent="0.3">
      <c r="A3835" t="s">
        <v>523</v>
      </c>
      <c r="C3835" s="41" t="str">
        <f t="shared" si="236"/>
        <v>505156789</v>
      </c>
      <c r="D3835" s="41" t="str">
        <f t="shared" si="237"/>
        <v>HERITAGE SILK INDUSTRIES</v>
      </c>
      <c r="E3835" s="41" t="str">
        <f t="shared" si="238"/>
        <v>PARTNERSHIP</v>
      </c>
      <c r="F3835" s="48" t="str">
        <f t="shared" si="239"/>
        <v>0.00</v>
      </c>
    </row>
    <row r="3836" spans="1:6" x14ac:dyDescent="0.3">
      <c r="A3836" t="s">
        <v>524</v>
      </c>
      <c r="C3836" s="41" t="str">
        <f t="shared" si="236"/>
        <v>505167890</v>
      </c>
      <c r="D3836" s="41" t="str">
        <f t="shared" si="237"/>
        <v>BIOGEN HEALTHCARE</v>
      </c>
      <c r="E3836" s="41" t="str">
        <f t="shared" si="238"/>
        <v>PRIVATE LIMITED</v>
      </c>
      <c r="F3836" s="48" t="str">
        <f t="shared" si="239"/>
        <v>2,89,450.00</v>
      </c>
    </row>
    <row r="3837" spans="1:6" x14ac:dyDescent="0.3">
      <c r="A3837" t="s">
        <v>525</v>
      </c>
      <c r="C3837" s="41" t="str">
        <f t="shared" si="236"/>
        <v>505178901</v>
      </c>
      <c r="D3837" s="41" t="str">
        <f t="shared" si="237"/>
        <v>SHREE RAM DISTRIBUTION</v>
      </c>
      <c r="E3837" s="41" t="str">
        <f t="shared" si="238"/>
        <v>PROPRIETOR</v>
      </c>
      <c r="F3837" s="48" t="str">
        <f t="shared" si="239"/>
        <v>1,26,500.00</v>
      </c>
    </row>
    <row r="3838" spans="1:6" x14ac:dyDescent="0.3">
      <c r="A3838" t="s">
        <v>526</v>
      </c>
      <c r="C3838" s="41" t="str">
        <f t="shared" si="236"/>
        <v>505189012</v>
      </c>
      <c r="D3838" s="41" t="str">
        <f t="shared" si="237"/>
        <v>SOLARTECH ENERGY SYSTEMS</v>
      </c>
      <c r="E3838" s="41" t="str">
        <f t="shared" si="238"/>
        <v>LLP</v>
      </c>
      <c r="F3838" s="48" t="str">
        <f t="shared" si="239"/>
        <v>12,25,000.00</v>
      </c>
    </row>
    <row r="3839" spans="1:6" x14ac:dyDescent="0.3">
      <c r="A3839" t="s">
        <v>527</v>
      </c>
      <c r="C3839" s="41" t="str">
        <f t="shared" si="236"/>
        <v>505190123</v>
      </c>
      <c r="D3839" s="41" t="str">
        <f t="shared" si="237"/>
        <v>GLOBAL EDGE CONSULTING</v>
      </c>
      <c r="E3839" s="41" t="str">
        <f t="shared" si="238"/>
        <v>PRIVATE LIMITED</v>
      </c>
      <c r="F3839" s="48" t="str">
        <f t="shared" si="239"/>
        <v>9,480.00</v>
      </c>
    </row>
    <row r="3840" spans="1:6" x14ac:dyDescent="0.3">
      <c r="A3840" t="s">
        <v>528</v>
      </c>
      <c r="C3840" s="41" t="str">
        <f t="shared" si="236"/>
        <v>505201234</v>
      </c>
      <c r="D3840" s="41" t="str">
        <f t="shared" si="237"/>
        <v>ZENITH ENGINEERING SOLUTIONS</v>
      </c>
      <c r="E3840" s="41" t="str">
        <f t="shared" si="238"/>
        <v>PARTNERSHIP</v>
      </c>
      <c r="F3840" s="48" t="str">
        <f t="shared" si="239"/>
        <v>7,95,600.00</v>
      </c>
    </row>
    <row r="3841" spans="1:6" x14ac:dyDescent="0.3">
      <c r="A3841" t="s">
        <v>529</v>
      </c>
      <c r="C3841" s="41" t="str">
        <f t="shared" si="236"/>
        <v>505212345</v>
      </c>
      <c r="D3841" s="41" t="str">
        <f t="shared" si="237"/>
        <v>AURORA FLEXIBLE PACKAGING</v>
      </c>
      <c r="E3841" s="41" t="str">
        <f t="shared" si="238"/>
        <v>PRIVATE LIMITED</v>
      </c>
      <c r="F3841" s="48" t="str">
        <f t="shared" si="239"/>
        <v>6,25,890.25</v>
      </c>
    </row>
    <row r="3842" spans="1:6" x14ac:dyDescent="0.3">
      <c r="A3842" t="s">
        <v>530</v>
      </c>
      <c r="C3842" s="41" t="str">
        <f t="shared" si="236"/>
        <v>505223456</v>
      </c>
      <c r="D3842" s="41" t="str">
        <f t="shared" si="237"/>
        <v>NAVKAR WHOLESALE TRADERS</v>
      </c>
      <c r="E3842" s="41" t="str">
        <f t="shared" si="238"/>
        <v>PROPRIETOR</v>
      </c>
      <c r="F3842" s="48" t="str">
        <f t="shared" si="239"/>
        <v>5,200.00</v>
      </c>
    </row>
    <row r="3843" spans="1:6" x14ac:dyDescent="0.3">
      <c r="A3843" t="s">
        <v>531</v>
      </c>
      <c r="C3843" s="41" t="str">
        <f t="shared" si="236"/>
        <v>505234567</v>
      </c>
      <c r="D3843" s="41" t="str">
        <f t="shared" si="237"/>
        <v>TITAN INFRA PROJECTS</v>
      </c>
      <c r="E3843" s="41" t="str">
        <f t="shared" si="238"/>
        <v>LLP</v>
      </c>
      <c r="F3843" s="48" t="str">
        <f t="shared" si="239"/>
        <v>19,75,600.00</v>
      </c>
    </row>
    <row r="3844" spans="1:6" x14ac:dyDescent="0.3">
      <c r="A3844" t="s">
        <v>532</v>
      </c>
      <c r="C3844" s="41" t="str">
        <f t="shared" ref="C3844:C3907" si="240">TRIM(_xlfn.TEXTBEFORE(TRIM(A3843), " "))</f>
        <v>505245678</v>
      </c>
      <c r="D3844" s="41" t="str">
        <f t="shared" ref="D3844:D3907" si="241">TRIM(_xlfn.TEXTBEFORE(_xlfn.TEXTAFTER(TRIM(A3843), " "), "-"))</f>
        <v>PRIME SECURITY FORCE</v>
      </c>
      <c r="E3844" s="41" t="str">
        <f t="shared" ref="E3844:E3907" si="242">TRIM(_xlfn.TEXTBEFORE(_xlfn.TEXTAFTER(A3843, "-"), "Internal"))</f>
        <v>PARTNERSHIP</v>
      </c>
      <c r="F3844" s="48" t="str">
        <f t="shared" ref="F3844:F3907" si="243">TRIM(_xlfn.TEXTBEFORE(_xlfn.TEXTAFTER(A3843, "₹"), " ", -1))</f>
        <v>6,540.00</v>
      </c>
    </row>
    <row r="3845" spans="1:6" x14ac:dyDescent="0.3">
      <c r="A3845" t="s">
        <v>533</v>
      </c>
      <c r="C3845" s="41" t="str">
        <f t="shared" si="240"/>
        <v>505256789</v>
      </c>
      <c r="D3845" s="41" t="str">
        <f t="shared" si="241"/>
        <v>SUNPAPER INDUSTRIES</v>
      </c>
      <c r="E3845" s="41" t="str">
        <f t="shared" si="242"/>
        <v>PRIVATE LIMITED</v>
      </c>
      <c r="F3845" s="48" t="str">
        <f t="shared" si="243"/>
        <v>10,82,300.00</v>
      </c>
    </row>
    <row r="3846" spans="1:6" x14ac:dyDescent="0.3">
      <c r="A3846" t="s">
        <v>534</v>
      </c>
      <c r="C3846" s="41" t="str">
        <f t="shared" si="240"/>
        <v>505267890</v>
      </c>
      <c r="D3846" s="41" t="str">
        <f t="shared" si="241"/>
        <v>VISION MEDIA ENTERPRISES</v>
      </c>
      <c r="E3846" s="41" t="str">
        <f t="shared" si="242"/>
        <v>PROPRIETOR</v>
      </c>
      <c r="F3846" s="48" t="str">
        <f t="shared" si="243"/>
        <v>8,450.75</v>
      </c>
    </row>
    <row r="3847" spans="1:6" x14ac:dyDescent="0.3">
      <c r="A3847" t="s">
        <v>535</v>
      </c>
      <c r="C3847" s="41" t="str">
        <f t="shared" si="240"/>
        <v>505278901</v>
      </c>
      <c r="D3847" s="41" t="str">
        <f t="shared" si="241"/>
        <v>NORTHSTAR SHIPPING LINES</v>
      </c>
      <c r="E3847" s="41" t="str">
        <f t="shared" si="242"/>
        <v>PARTNERSHIP</v>
      </c>
      <c r="F3847" s="48" t="str">
        <f t="shared" si="243"/>
        <v>6,90,876.00</v>
      </c>
    </row>
    <row r="3848" spans="1:6" x14ac:dyDescent="0.3">
      <c r="A3848" t="s">
        <v>536</v>
      </c>
      <c r="C3848" s="41" t="str">
        <f t="shared" si="240"/>
        <v>505289012</v>
      </c>
      <c r="D3848" s="41" t="str">
        <f t="shared" si="241"/>
        <v>TECHNOVA SOLUTIONS</v>
      </c>
      <c r="E3848" s="41" t="str">
        <f t="shared" si="242"/>
        <v>LLP</v>
      </c>
      <c r="F3848" s="48" t="str">
        <f t="shared" si="243"/>
        <v>3,95,000.00</v>
      </c>
    </row>
    <row r="3849" spans="1:6" x14ac:dyDescent="0.3">
      <c r="A3849" t="s">
        <v>537</v>
      </c>
      <c r="C3849" s="41" t="str">
        <f t="shared" si="240"/>
        <v>505290123</v>
      </c>
      <c r="D3849" s="41" t="str">
        <f t="shared" si="241"/>
        <v>RIVERDALE AGRO PRODUCTS</v>
      </c>
      <c r="E3849" s="41" t="str">
        <f t="shared" si="242"/>
        <v>PRIVATE LIMITED</v>
      </c>
      <c r="F3849" s="48" t="str">
        <f t="shared" si="243"/>
        <v>0.00</v>
      </c>
    </row>
    <row r="3850" spans="1:6" x14ac:dyDescent="0.3">
      <c r="A3850" t="s">
        <v>538</v>
      </c>
      <c r="C3850" s="41" t="str">
        <f t="shared" si="240"/>
        <v>505301234</v>
      </c>
      <c r="D3850" s="41" t="str">
        <f t="shared" si="241"/>
        <v>ARCADIA INTERIOR SOLUTIONS</v>
      </c>
      <c r="E3850" s="41" t="str">
        <f t="shared" si="242"/>
        <v>PARTNERSHIP</v>
      </c>
      <c r="F3850" s="48" t="str">
        <f t="shared" si="243"/>
        <v>7,10,340.00</v>
      </c>
    </row>
    <row r="3851" spans="1:6" x14ac:dyDescent="0.3">
      <c r="A3851" t="s">
        <v>539</v>
      </c>
      <c r="C3851" s="41" t="str">
        <f t="shared" si="240"/>
        <v>505312345</v>
      </c>
      <c r="D3851" s="41" t="str">
        <f t="shared" si="241"/>
        <v>SILVER PEAK POLYMERS</v>
      </c>
      <c r="E3851" s="41" t="str">
        <f t="shared" si="242"/>
        <v>PRIVATE LIMITED</v>
      </c>
      <c r="F3851" s="48" t="str">
        <f t="shared" si="243"/>
        <v>9,45,920.00</v>
      </c>
    </row>
    <row r="3852" spans="1:6" x14ac:dyDescent="0.3">
      <c r="A3852" t="s">
        <v>540</v>
      </c>
      <c r="C3852" s="41" t="str">
        <f t="shared" si="240"/>
        <v>505323456</v>
      </c>
      <c r="D3852" s="41" t="str">
        <f t="shared" si="241"/>
        <v>MAHAVEER GENERAL STORES</v>
      </c>
      <c r="E3852" s="41" t="str">
        <f t="shared" si="242"/>
        <v>PROPRIETOR</v>
      </c>
      <c r="F3852" s="48" t="str">
        <f t="shared" si="243"/>
        <v>0.00</v>
      </c>
    </row>
    <row r="3853" spans="1:6" x14ac:dyDescent="0.3">
      <c r="A3853" t="s">
        <v>541</v>
      </c>
      <c r="C3853" s="41" t="str">
        <f t="shared" si="240"/>
        <v>505334567</v>
      </c>
      <c r="D3853" s="41" t="str">
        <f t="shared" si="241"/>
        <v>EASTERN SKY DEVELOPERS</v>
      </c>
      <c r="E3853" s="41" t="str">
        <f t="shared" si="242"/>
        <v>PARTNERSHIP</v>
      </c>
      <c r="F3853" s="48" t="str">
        <f t="shared" si="243"/>
        <v>15,75,300.75</v>
      </c>
    </row>
    <row r="3854" spans="1:6" x14ac:dyDescent="0.3">
      <c r="A3854" t="s">
        <v>542</v>
      </c>
      <c r="C3854" s="41" t="str">
        <f t="shared" si="240"/>
        <v>505345678</v>
      </c>
      <c r="D3854" s="41" t="str">
        <f t="shared" si="241"/>
        <v>QUICKSHIFT FREIGHT</v>
      </c>
      <c r="E3854" s="41" t="str">
        <f t="shared" si="242"/>
        <v>LLP</v>
      </c>
      <c r="F3854" s="48" t="str">
        <f t="shared" si="243"/>
        <v>13,540.00</v>
      </c>
    </row>
    <row r="3855" spans="1:6" x14ac:dyDescent="0.3">
      <c r="A3855" t="s">
        <v>543</v>
      </c>
      <c r="C3855" s="41" t="str">
        <f t="shared" si="240"/>
        <v>505356789</v>
      </c>
      <c r="D3855" s="41" t="str">
        <f t="shared" si="241"/>
        <v>MEDICARE LIFE SCIENCES</v>
      </c>
      <c r="E3855" s="41" t="str">
        <f t="shared" si="242"/>
        <v>PRIVATE LIMITED</v>
      </c>
      <c r="F3855" s="48" t="str">
        <f t="shared" si="243"/>
        <v>8,12,800.00</v>
      </c>
    </row>
    <row r="3856" spans="1:6" x14ac:dyDescent="0.3">
      <c r="A3856" t="s">
        <v>544</v>
      </c>
      <c r="C3856" s="41" t="str">
        <f t="shared" si="240"/>
        <v>505367890</v>
      </c>
      <c r="D3856" s="41" t="str">
        <f t="shared" si="241"/>
        <v>SPICY WORLD FOODS</v>
      </c>
      <c r="E3856" s="41" t="str">
        <f t="shared" si="242"/>
        <v>PROPRIETOR</v>
      </c>
      <c r="F3856" s="48" t="str">
        <f t="shared" si="243"/>
        <v>7,450.50</v>
      </c>
    </row>
    <row r="3857" spans="1:6" x14ac:dyDescent="0.3">
      <c r="A3857" t="s">
        <v>545</v>
      </c>
      <c r="C3857" s="41" t="str">
        <f t="shared" si="240"/>
        <v>505378901</v>
      </c>
      <c r="D3857" s="41" t="str">
        <f t="shared" si="241"/>
        <v>TRANSWORLD GLOBAL SHIPPING</v>
      </c>
      <c r="E3857" s="41" t="str">
        <f t="shared" si="242"/>
        <v>PARTNERSHIP</v>
      </c>
      <c r="F3857" s="48" t="str">
        <f t="shared" si="243"/>
        <v>5,25,650.00</v>
      </c>
    </row>
    <row r="3858" spans="1:6" x14ac:dyDescent="0.3">
      <c r="A3858" t="s">
        <v>546</v>
      </c>
      <c r="C3858" s="41" t="str">
        <f t="shared" si="240"/>
        <v>505389012</v>
      </c>
      <c r="D3858" s="41" t="str">
        <f t="shared" si="241"/>
        <v>CLOUDCORE TECHNOLOGIES</v>
      </c>
      <c r="E3858" s="41" t="str">
        <f t="shared" si="242"/>
        <v>LLP</v>
      </c>
      <c r="F3858" s="48" t="str">
        <f t="shared" si="243"/>
        <v>4,25,000.00</v>
      </c>
    </row>
    <row r="3859" spans="1:6" x14ac:dyDescent="0.3">
      <c r="A3859" t="s">
        <v>547</v>
      </c>
      <c r="C3859" s="41" t="str">
        <f t="shared" si="240"/>
        <v>505390123</v>
      </c>
      <c r="D3859" s="41" t="str">
        <f t="shared" si="241"/>
        <v>TRIMAX METAL INDUSTRIES</v>
      </c>
      <c r="E3859" s="41" t="str">
        <f t="shared" si="242"/>
        <v>PRIVATE LIMITED</v>
      </c>
      <c r="F3859" s="48" t="str">
        <f t="shared" si="243"/>
        <v>0.00</v>
      </c>
    </row>
    <row r="3860" spans="1:6" x14ac:dyDescent="0.3">
      <c r="A3860" t="s">
        <v>548</v>
      </c>
      <c r="C3860" s="41" t="str">
        <f t="shared" si="240"/>
        <v>505401234</v>
      </c>
      <c r="D3860" s="41" t="str">
        <f t="shared" si="241"/>
        <v>ORBITAL FASHION EXPORTS</v>
      </c>
      <c r="E3860" s="41" t="str">
        <f t="shared" si="242"/>
        <v>PARTNERSHIP</v>
      </c>
      <c r="F3860" s="48" t="str">
        <f t="shared" si="243"/>
        <v>6,80,340.00</v>
      </c>
    </row>
    <row r="3861" spans="1:6" x14ac:dyDescent="0.3">
      <c r="A3861" t="s">
        <v>549</v>
      </c>
      <c r="C3861" s="41" t="str">
        <f t="shared" si="240"/>
        <v>505412345</v>
      </c>
      <c r="D3861" s="41" t="str">
        <f t="shared" si="241"/>
        <v>HILLTOP REALTY DEVELOPERS</v>
      </c>
      <c r="E3861" s="41" t="str">
        <f t="shared" si="242"/>
        <v>PRIVATE LIMITED</v>
      </c>
      <c r="F3861" s="48" t="str">
        <f t="shared" si="243"/>
        <v>5,300.00</v>
      </c>
    </row>
    <row r="3862" spans="1:6" x14ac:dyDescent="0.3">
      <c r="A3862" t="s">
        <v>550</v>
      </c>
      <c r="C3862" s="41" t="str">
        <f t="shared" si="240"/>
        <v>505423456</v>
      </c>
      <c r="D3862" s="41" t="str">
        <f t="shared" si="241"/>
        <v>FRESHFIELD ORGANICS</v>
      </c>
      <c r="E3862" s="41" t="str">
        <f t="shared" si="242"/>
        <v>PROPRIETOR</v>
      </c>
      <c r="F3862" s="48" t="str">
        <f t="shared" si="243"/>
        <v>6,95,110.90</v>
      </c>
    </row>
    <row r="3863" spans="1:6" x14ac:dyDescent="0.3">
      <c r="A3863" t="s">
        <v>551</v>
      </c>
      <c r="C3863" s="41" t="str">
        <f t="shared" si="240"/>
        <v>505434567</v>
      </c>
      <c r="D3863" s="41" t="str">
        <f t="shared" si="241"/>
        <v>DIGITRON INFRA SOLUTIONS</v>
      </c>
      <c r="E3863" s="41" t="str">
        <f t="shared" si="242"/>
        <v>LLP</v>
      </c>
      <c r="F3863" s="48" t="str">
        <f t="shared" si="243"/>
        <v>22,750.00</v>
      </c>
    </row>
    <row r="3864" spans="1:6" x14ac:dyDescent="0.3">
      <c r="A3864" t="s">
        <v>552</v>
      </c>
      <c r="C3864" s="41" t="str">
        <f t="shared" si="240"/>
        <v>505445678</v>
      </c>
      <c r="D3864" s="41" t="str">
        <f t="shared" si="241"/>
        <v>SUNRISE PACK SOLUTIONS</v>
      </c>
      <c r="E3864" s="41" t="str">
        <f t="shared" si="242"/>
        <v>PRIVATE LIMITED</v>
      </c>
      <c r="F3864" s="48" t="str">
        <f t="shared" si="243"/>
        <v>5,28,999.00</v>
      </c>
    </row>
    <row r="3865" spans="1:6" x14ac:dyDescent="0.3">
      <c r="A3865" t="s">
        <v>553</v>
      </c>
      <c r="C3865" s="41" t="str">
        <f t="shared" si="240"/>
        <v>505456789</v>
      </c>
      <c r="D3865" s="41" t="str">
        <f t="shared" si="241"/>
        <v>IMPERIAL TRADE CORPORATION</v>
      </c>
      <c r="E3865" s="41" t="str">
        <f t="shared" si="242"/>
        <v>PARTNERSHIP</v>
      </c>
      <c r="F3865" s="48" t="str">
        <f t="shared" si="243"/>
        <v>0.00</v>
      </c>
    </row>
    <row r="3866" spans="1:6" x14ac:dyDescent="0.3">
      <c r="A3866" t="s">
        <v>554</v>
      </c>
      <c r="C3866" s="41" t="str">
        <f t="shared" si="240"/>
        <v>505467890</v>
      </c>
      <c r="D3866" s="41" t="str">
        <f t="shared" si="241"/>
        <v>ALTITUDE INDUSTRIAL ENGINEERS</v>
      </c>
      <c r="E3866" s="41" t="str">
        <f t="shared" si="242"/>
        <v>PRIVATE LIMITED</v>
      </c>
      <c r="F3866" s="48" t="str">
        <f t="shared" si="243"/>
        <v>3,29,450.00</v>
      </c>
    </row>
    <row r="3867" spans="1:6" x14ac:dyDescent="0.3">
      <c r="A3867" t="s">
        <v>555</v>
      </c>
      <c r="C3867" s="41" t="str">
        <f t="shared" si="240"/>
        <v>505478901</v>
      </c>
      <c r="D3867" s="41" t="str">
        <f t="shared" si="241"/>
        <v>SHREE SAI WHOLESALE MART</v>
      </c>
      <c r="E3867" s="41" t="str">
        <f t="shared" si="242"/>
        <v>PROPRIETOR</v>
      </c>
      <c r="F3867" s="48" t="str">
        <f t="shared" si="243"/>
        <v>76,500.00</v>
      </c>
    </row>
    <row r="3868" spans="1:6" x14ac:dyDescent="0.3">
      <c r="A3868" t="s">
        <v>556</v>
      </c>
      <c r="C3868" s="41" t="str">
        <f t="shared" si="240"/>
        <v>505489012</v>
      </c>
      <c r="D3868" s="41" t="str">
        <f t="shared" si="241"/>
        <v>POWERTRONIC SYSTEMS</v>
      </c>
      <c r="E3868" s="41" t="str">
        <f t="shared" si="242"/>
        <v>LLP</v>
      </c>
      <c r="F3868" s="48" t="str">
        <f t="shared" si="243"/>
        <v>8,15,000.00</v>
      </c>
    </row>
    <row r="3869" spans="1:6" x14ac:dyDescent="0.3">
      <c r="A3869" t="s">
        <v>557</v>
      </c>
      <c r="C3869" s="41" t="str">
        <f t="shared" si="240"/>
        <v>505490123</v>
      </c>
      <c r="D3869" s="41" t="str">
        <f t="shared" si="241"/>
        <v>INNOVISION TECH PARK</v>
      </c>
      <c r="E3869" s="41" t="str">
        <f t="shared" si="242"/>
        <v>PRIVATE LIMITED</v>
      </c>
      <c r="F3869" s="48" t="str">
        <f t="shared" si="243"/>
        <v>5,780.00</v>
      </c>
    </row>
    <row r="3870" spans="1:6" x14ac:dyDescent="0.3">
      <c r="A3870" t="s">
        <v>558</v>
      </c>
      <c r="C3870" s="41" t="str">
        <f t="shared" si="240"/>
        <v>505501234</v>
      </c>
      <c r="D3870" s="41" t="str">
        <f t="shared" si="241"/>
        <v>STONECREST GRANITE WORKS</v>
      </c>
      <c r="E3870" s="41" t="str">
        <f t="shared" si="242"/>
        <v>PARTNERSHIP</v>
      </c>
      <c r="F3870" s="48" t="str">
        <f t="shared" si="243"/>
        <v>3,75,600.00</v>
      </c>
    </row>
    <row r="3871" spans="1:6" x14ac:dyDescent="0.3">
      <c r="A3871" t="s">
        <v>559</v>
      </c>
      <c r="C3871" s="41" t="str">
        <f t="shared" si="240"/>
        <v>505512345</v>
      </c>
      <c r="D3871" s="41" t="str">
        <f t="shared" si="241"/>
        <v>GREENDALE MILK FOODS</v>
      </c>
      <c r="E3871" s="41" t="str">
        <f t="shared" si="242"/>
        <v>PRIVATE LIMITED</v>
      </c>
      <c r="F3871" s="48" t="str">
        <f t="shared" si="243"/>
        <v>6,45,450.25</v>
      </c>
    </row>
    <row r="3872" spans="1:6" x14ac:dyDescent="0.3">
      <c r="A3872" t="s">
        <v>560</v>
      </c>
      <c r="C3872" s="41" t="str">
        <f t="shared" si="240"/>
        <v>505523456</v>
      </c>
      <c r="D3872" s="41" t="str">
        <f t="shared" si="241"/>
        <v>RAJPUT BROTHERS TRADERS</v>
      </c>
      <c r="E3872" s="41" t="str">
        <f t="shared" si="242"/>
        <v>PROPRIETOR</v>
      </c>
      <c r="F3872" s="48" t="str">
        <f t="shared" si="243"/>
        <v>7,200.00</v>
      </c>
    </row>
    <row r="3873" spans="1:6" x14ac:dyDescent="0.3">
      <c r="A3873" t="s">
        <v>561</v>
      </c>
      <c r="C3873" s="41" t="str">
        <f t="shared" si="240"/>
        <v>505534567</v>
      </c>
      <c r="D3873" s="41" t="str">
        <f t="shared" si="241"/>
        <v>VECTOR HEAVY MACHINES</v>
      </c>
      <c r="E3873" s="41" t="str">
        <f t="shared" si="242"/>
        <v>LLP</v>
      </c>
      <c r="F3873" s="48" t="str">
        <f t="shared" si="243"/>
        <v>11,75,600.00</v>
      </c>
    </row>
    <row r="3874" spans="1:6" x14ac:dyDescent="0.3">
      <c r="A3874" t="s">
        <v>562</v>
      </c>
      <c r="C3874" s="41" t="str">
        <f t="shared" si="240"/>
        <v>505545678</v>
      </c>
      <c r="D3874" s="41" t="str">
        <f t="shared" si="241"/>
        <v>UNITY FACILITY SERVICES</v>
      </c>
      <c r="E3874" s="41" t="str">
        <f t="shared" si="242"/>
        <v>PARTNERSHIP</v>
      </c>
      <c r="F3874" s="48" t="str">
        <f t="shared" si="243"/>
        <v>6,540.00</v>
      </c>
    </row>
    <row r="3875" spans="1:6" x14ac:dyDescent="0.3">
      <c r="A3875" t="s">
        <v>563</v>
      </c>
      <c r="C3875" s="41" t="str">
        <f t="shared" si="240"/>
        <v>505556789</v>
      </c>
      <c r="D3875" s="41" t="str">
        <f t="shared" si="241"/>
        <v>ZENMART RETAIL STORES</v>
      </c>
      <c r="E3875" s="41" t="str">
        <f t="shared" si="242"/>
        <v>PRIVATE LIMITED</v>
      </c>
      <c r="F3875" s="48" t="str">
        <f t="shared" si="243"/>
        <v>14,42,300.00</v>
      </c>
    </row>
    <row r="3876" spans="1:6" x14ac:dyDescent="0.3">
      <c r="A3876" t="s">
        <v>564</v>
      </c>
      <c r="C3876" s="41" t="str">
        <f t="shared" si="240"/>
        <v>505567890</v>
      </c>
      <c r="D3876" s="41" t="str">
        <f t="shared" si="241"/>
        <v>SWEET DELIGHT FOODS</v>
      </c>
      <c r="E3876" s="41" t="str">
        <f t="shared" si="242"/>
        <v>PROPRIETOR</v>
      </c>
      <c r="F3876" s="48" t="str">
        <f t="shared" si="243"/>
        <v>8,450.75</v>
      </c>
    </row>
    <row r="3877" spans="1:6" x14ac:dyDescent="0.3">
      <c r="A3877" t="s">
        <v>565</v>
      </c>
      <c r="C3877" s="41" t="str">
        <f t="shared" si="240"/>
        <v>505578901</v>
      </c>
      <c r="D3877" s="41" t="str">
        <f t="shared" si="241"/>
        <v>OM FASTLINE CARGO</v>
      </c>
      <c r="E3877" s="41" t="str">
        <f t="shared" si="242"/>
        <v>PARTNERSHIP</v>
      </c>
      <c r="F3877" s="48" t="str">
        <f t="shared" si="243"/>
        <v>4,90,876.00</v>
      </c>
    </row>
    <row r="3878" spans="1:6" x14ac:dyDescent="0.3">
      <c r="A3878" t="s">
        <v>566</v>
      </c>
      <c r="C3878" s="41" t="str">
        <f t="shared" si="240"/>
        <v>505589012</v>
      </c>
      <c r="D3878" s="41" t="str">
        <f t="shared" si="241"/>
        <v>SKYNET SOFTWARE SERVICES</v>
      </c>
      <c r="E3878" s="41" t="str">
        <f t="shared" si="242"/>
        <v>LLP</v>
      </c>
      <c r="F3878" s="48" t="str">
        <f t="shared" si="243"/>
        <v>3,25,000.00</v>
      </c>
    </row>
    <row r="3879" spans="1:6" x14ac:dyDescent="0.3">
      <c r="A3879" t="s">
        <v>567</v>
      </c>
      <c r="C3879" s="41" t="str">
        <f t="shared" si="240"/>
        <v>505590123</v>
      </c>
      <c r="D3879" s="41" t="str">
        <f t="shared" si="241"/>
        <v>GREENWOOD TIMBER MART</v>
      </c>
      <c r="E3879" s="41" t="str">
        <f t="shared" si="242"/>
        <v>PRIVATE LIMITED</v>
      </c>
      <c r="F3879" s="48" t="str">
        <f t="shared" si="243"/>
        <v>0.00</v>
      </c>
    </row>
    <row r="3880" spans="1:6" x14ac:dyDescent="0.3">
      <c r="A3880" t="s">
        <v>218</v>
      </c>
      <c r="C3880" s="41" t="str">
        <f t="shared" si="240"/>
        <v>505601234</v>
      </c>
      <c r="D3880" s="41" t="str">
        <f t="shared" si="241"/>
        <v>WESTPOINT CONSTRUCTION</v>
      </c>
      <c r="E3880" s="41" t="str">
        <f t="shared" si="242"/>
        <v>PARTNERSHIP</v>
      </c>
      <c r="F3880" s="48" t="str">
        <f t="shared" si="243"/>
        <v>8,10,340.00</v>
      </c>
    </row>
    <row r="3881" spans="1:6" x14ac:dyDescent="0.3">
      <c r="A3881" t="s">
        <v>219</v>
      </c>
      <c r="C3881" s="41" t="str">
        <f t="shared" si="240"/>
        <v>501212345</v>
      </c>
      <c r="D3881" s="41" t="str">
        <f t="shared" si="241"/>
        <v>ARYAV GLOBAL TRADERS</v>
      </c>
      <c r="E3881" s="41" t="str">
        <f t="shared" si="242"/>
        <v>PROPRIETOR</v>
      </c>
      <c r="F3881" s="48" t="str">
        <f t="shared" si="243"/>
        <v>2,300.00</v>
      </c>
    </row>
    <row r="3882" spans="1:6" x14ac:dyDescent="0.3">
      <c r="A3882" t="s">
        <v>220</v>
      </c>
      <c r="C3882" s="41" t="str">
        <f t="shared" si="240"/>
        <v>501323456</v>
      </c>
      <c r="D3882" s="41" t="str">
        <f t="shared" si="241"/>
        <v>PRAGATI METALS &amp; MINERALS</v>
      </c>
      <c r="E3882" s="41" t="str">
        <f t="shared" si="242"/>
        <v>PARTNERSHIP</v>
      </c>
      <c r="F3882" s="48" t="str">
        <f t="shared" si="243"/>
        <v>7,45,210.90</v>
      </c>
    </row>
    <row r="3883" spans="1:6" x14ac:dyDescent="0.3">
      <c r="A3883" t="s">
        <v>221</v>
      </c>
      <c r="C3883" s="41" t="str">
        <f t="shared" si="240"/>
        <v>501434567</v>
      </c>
      <c r="D3883" s="41" t="str">
        <f t="shared" si="241"/>
        <v>ZENITH BIOTECH LABS</v>
      </c>
      <c r="E3883" s="41" t="str">
        <f t="shared" si="242"/>
        <v>PRIVATE LIMITED</v>
      </c>
      <c r="F3883" s="48" t="str">
        <f t="shared" si="243"/>
        <v>15,750.00</v>
      </c>
    </row>
    <row r="3884" spans="1:6" x14ac:dyDescent="0.3">
      <c r="A3884" t="s">
        <v>222</v>
      </c>
      <c r="C3884" s="41" t="str">
        <f t="shared" si="240"/>
        <v>501545678</v>
      </c>
      <c r="D3884" s="41" t="str">
        <f t="shared" si="241"/>
        <v>GREENFIELD ORGANICS</v>
      </c>
      <c r="E3884" s="41" t="str">
        <f t="shared" si="242"/>
        <v>PROPRIETOR</v>
      </c>
      <c r="F3884" s="48" t="str">
        <f t="shared" si="243"/>
        <v>4,88,999.99</v>
      </c>
    </row>
    <row r="3885" spans="1:6" x14ac:dyDescent="0.3">
      <c r="A3885" t="s">
        <v>223</v>
      </c>
      <c r="C3885" s="41" t="str">
        <f t="shared" si="240"/>
        <v>501656789</v>
      </c>
      <c r="D3885" s="41" t="str">
        <f t="shared" si="241"/>
        <v>URBANEDGE REALTY PROJECTS</v>
      </c>
      <c r="E3885" s="41" t="str">
        <f t="shared" si="242"/>
        <v>LLP</v>
      </c>
      <c r="F3885" s="48" t="str">
        <f t="shared" si="243"/>
        <v>0.00</v>
      </c>
    </row>
    <row r="3886" spans="1:6" x14ac:dyDescent="0.3">
      <c r="A3886" t="s">
        <v>224</v>
      </c>
      <c r="C3886" s="41" t="str">
        <f t="shared" si="240"/>
        <v>501767890</v>
      </c>
      <c r="D3886" s="41" t="str">
        <f t="shared" si="241"/>
        <v>SILVERLINE TECH SERVICES</v>
      </c>
      <c r="E3886" s="41" t="str">
        <f t="shared" si="242"/>
        <v>PRIVATE LIMITED</v>
      </c>
      <c r="F3886" s="48" t="str">
        <f t="shared" si="243"/>
        <v>89,450.35</v>
      </c>
    </row>
    <row r="3887" spans="1:6" x14ac:dyDescent="0.3">
      <c r="A3887" t="s">
        <v>225</v>
      </c>
      <c r="C3887" s="41" t="str">
        <f t="shared" si="240"/>
        <v>501878901</v>
      </c>
      <c r="D3887" s="41" t="str">
        <f t="shared" si="241"/>
        <v>OMKAR PHARMA DISTRIBUTORS</v>
      </c>
      <c r="E3887" s="41" t="str">
        <f t="shared" si="242"/>
        <v>PARTNERSHIP</v>
      </c>
      <c r="F3887" s="48" t="str">
        <f t="shared" si="243"/>
        <v>2,76,500.00</v>
      </c>
    </row>
    <row r="3888" spans="1:6" x14ac:dyDescent="0.3">
      <c r="A3888" t="s">
        <v>226</v>
      </c>
      <c r="C3888" s="41" t="str">
        <f t="shared" si="240"/>
        <v>501989012</v>
      </c>
      <c r="D3888" s="41" t="str">
        <f t="shared" si="241"/>
        <v>SKYHIGH AVIATION SUPPORT</v>
      </c>
      <c r="E3888" s="41" t="str">
        <f t="shared" si="242"/>
        <v>PRIVATE LIMITED</v>
      </c>
      <c r="F3888" s="48" t="str">
        <f t="shared" si="243"/>
        <v>13,45,000.00</v>
      </c>
    </row>
    <row r="3889" spans="1:6" x14ac:dyDescent="0.3">
      <c r="A3889" t="s">
        <v>227</v>
      </c>
      <c r="C3889" s="41" t="str">
        <f t="shared" si="240"/>
        <v>502090123</v>
      </c>
      <c r="D3889" s="41" t="str">
        <f t="shared" si="241"/>
        <v>NOVASTAR ENERGY SOLUTIONS</v>
      </c>
      <c r="E3889" s="41" t="str">
        <f t="shared" si="242"/>
        <v>LLP</v>
      </c>
      <c r="F3889" s="48" t="str">
        <f t="shared" si="243"/>
        <v>6,780.00</v>
      </c>
    </row>
    <row r="3890" spans="1:6" x14ac:dyDescent="0.3">
      <c r="A3890" t="s">
        <v>228</v>
      </c>
      <c r="C3890" s="41" t="str">
        <f t="shared" si="240"/>
        <v>502101234</v>
      </c>
      <c r="D3890" s="41" t="str">
        <f t="shared" si="241"/>
        <v>HORIZON PAPER MILLS</v>
      </c>
      <c r="E3890" s="41" t="str">
        <f t="shared" si="242"/>
        <v>PARTNERSHIP</v>
      </c>
      <c r="F3890" s="48" t="str">
        <f t="shared" si="243"/>
        <v>3,25,600.00</v>
      </c>
    </row>
    <row r="3891" spans="1:6" x14ac:dyDescent="0.3">
      <c r="A3891" t="s">
        <v>229</v>
      </c>
      <c r="C3891" s="41" t="str">
        <f t="shared" si="240"/>
        <v>502212345</v>
      </c>
      <c r="D3891" s="41" t="str">
        <f t="shared" si="241"/>
        <v>APEX METAL WORKS</v>
      </c>
      <c r="E3891" s="41" t="str">
        <f t="shared" si="242"/>
        <v>PRIVATE LIMITED</v>
      </c>
      <c r="F3891" s="48" t="str">
        <f t="shared" si="243"/>
        <v>4,75,890.00</v>
      </c>
    </row>
    <row r="3892" spans="1:6" x14ac:dyDescent="0.3">
      <c r="A3892" t="s">
        <v>230</v>
      </c>
      <c r="C3892" s="41" t="str">
        <f t="shared" si="240"/>
        <v>502223456</v>
      </c>
      <c r="D3892" s="41" t="str">
        <f t="shared" si="241"/>
        <v>SUNSHINE AGRO EXPORTS</v>
      </c>
      <c r="E3892" s="41" t="str">
        <f t="shared" si="242"/>
        <v>PROPRIETOR</v>
      </c>
      <c r="F3892" s="48" t="str">
        <f t="shared" si="243"/>
        <v>0.00</v>
      </c>
    </row>
    <row r="3893" spans="1:6" x14ac:dyDescent="0.3">
      <c r="A3893" t="s">
        <v>231</v>
      </c>
      <c r="C3893" s="41" t="str">
        <f t="shared" si="240"/>
        <v>502234567</v>
      </c>
      <c r="D3893" s="41" t="str">
        <f t="shared" si="241"/>
        <v>GREENVALLEY PROJECTS</v>
      </c>
      <c r="E3893" s="41" t="str">
        <f t="shared" si="242"/>
        <v>PARTNERSHIP</v>
      </c>
      <c r="F3893" s="48" t="str">
        <f t="shared" si="243"/>
        <v>12,45,600.50</v>
      </c>
    </row>
    <row r="3894" spans="1:6" x14ac:dyDescent="0.3">
      <c r="A3894" t="s">
        <v>232</v>
      </c>
      <c r="C3894" s="41" t="str">
        <f t="shared" si="240"/>
        <v>502245678</v>
      </c>
      <c r="D3894" s="41" t="str">
        <f t="shared" si="241"/>
        <v>ORBITAL TECHNOLOGIES</v>
      </c>
      <c r="E3894" s="41" t="str">
        <f t="shared" si="242"/>
        <v>LLP</v>
      </c>
      <c r="F3894" s="48" t="str">
        <f t="shared" si="243"/>
        <v>8,540.00</v>
      </c>
    </row>
    <row r="3895" spans="1:6" x14ac:dyDescent="0.3">
      <c r="A3895" t="s">
        <v>233</v>
      </c>
      <c r="C3895" s="41" t="str">
        <f t="shared" si="240"/>
        <v>502256789</v>
      </c>
      <c r="D3895" s="41" t="str">
        <f t="shared" si="241"/>
        <v>MATRIX PHARMA SOLUTIONS</v>
      </c>
      <c r="E3895" s="41" t="str">
        <f t="shared" si="242"/>
        <v>PRIVATE LIMITED</v>
      </c>
      <c r="F3895" s="48" t="str">
        <f t="shared" si="243"/>
        <v>9,12,300.00</v>
      </c>
    </row>
    <row r="3896" spans="1:6" x14ac:dyDescent="0.3">
      <c r="A3896" t="s">
        <v>234</v>
      </c>
      <c r="C3896" s="41" t="str">
        <f t="shared" si="240"/>
        <v>502267890</v>
      </c>
      <c r="D3896" s="41" t="str">
        <f t="shared" si="241"/>
        <v>SILKROUTE APPARELS</v>
      </c>
      <c r="E3896" s="41" t="str">
        <f t="shared" si="242"/>
        <v>PROPRIETOR</v>
      </c>
      <c r="F3896" s="48" t="str">
        <f t="shared" si="243"/>
        <v>2,450.75</v>
      </c>
    </row>
    <row r="3897" spans="1:6" x14ac:dyDescent="0.3">
      <c r="A3897" t="s">
        <v>235</v>
      </c>
      <c r="C3897" s="41" t="str">
        <f t="shared" si="240"/>
        <v>502278901</v>
      </c>
      <c r="D3897" s="41" t="str">
        <f t="shared" si="241"/>
        <v>ROYAL INDIA LOGISTICS</v>
      </c>
      <c r="E3897" s="41" t="str">
        <f t="shared" si="242"/>
        <v>PARTNERSHIP</v>
      </c>
      <c r="F3897" s="48" t="str">
        <f t="shared" si="243"/>
        <v>6,90,876.00</v>
      </c>
    </row>
    <row r="3898" spans="1:6" x14ac:dyDescent="0.3">
      <c r="A3898" t="s">
        <v>236</v>
      </c>
      <c r="C3898" s="41" t="str">
        <f t="shared" si="240"/>
        <v>502289012</v>
      </c>
      <c r="D3898" s="41" t="str">
        <f t="shared" si="241"/>
        <v>VERTEX CONSULTANTS</v>
      </c>
      <c r="E3898" s="41" t="str">
        <f t="shared" si="242"/>
        <v>LLP</v>
      </c>
      <c r="F3898" s="48" t="str">
        <f t="shared" si="243"/>
        <v>3,25,000.00</v>
      </c>
    </row>
    <row r="3899" spans="1:6" x14ac:dyDescent="0.3">
      <c r="A3899" t="s">
        <v>237</v>
      </c>
      <c r="C3899" s="41" t="str">
        <f t="shared" si="240"/>
        <v>502290123</v>
      </c>
      <c r="D3899" s="41" t="str">
        <f t="shared" si="241"/>
        <v>MAGNUS STEEL INDUSTRIES</v>
      </c>
      <c r="E3899" s="41" t="str">
        <f t="shared" si="242"/>
        <v>PRIVATE LIMITED</v>
      </c>
      <c r="F3899" s="48" t="str">
        <f t="shared" si="243"/>
        <v>0.00</v>
      </c>
    </row>
    <row r="3900" spans="1:6" x14ac:dyDescent="0.3">
      <c r="A3900" t="s">
        <v>238</v>
      </c>
      <c r="C3900" s="41" t="str">
        <f t="shared" si="240"/>
        <v>502301234</v>
      </c>
      <c r="D3900" s="41" t="str">
        <f t="shared" si="241"/>
        <v>BLUEWAVE MARINE EXPORTS</v>
      </c>
      <c r="E3900" s="41" t="str">
        <f t="shared" si="242"/>
        <v>PARTNERSHIP</v>
      </c>
      <c r="F3900" s="48" t="str">
        <f t="shared" si="243"/>
        <v>5,10,340.00</v>
      </c>
    </row>
    <row r="3901" spans="1:6" x14ac:dyDescent="0.3">
      <c r="A3901" t="s">
        <v>239</v>
      </c>
      <c r="C3901" s="41" t="str">
        <f t="shared" si="240"/>
        <v>502312345</v>
      </c>
      <c r="D3901" s="41" t="str">
        <f t="shared" si="241"/>
        <v>TRIDENT INFRA BUILDERS</v>
      </c>
      <c r="E3901" s="41" t="str">
        <f t="shared" si="242"/>
        <v>PRIVATE LIMITED</v>
      </c>
      <c r="F3901" s="48" t="str">
        <f t="shared" si="243"/>
        <v>7,300.00</v>
      </c>
    </row>
    <row r="3902" spans="1:6" x14ac:dyDescent="0.3">
      <c r="A3902" t="s">
        <v>240</v>
      </c>
      <c r="C3902" s="41" t="str">
        <f t="shared" si="240"/>
        <v>502323456</v>
      </c>
      <c r="D3902" s="41" t="str">
        <f t="shared" si="241"/>
        <v>HIMALAYA FOOD PROCESSORS</v>
      </c>
      <c r="E3902" s="41" t="str">
        <f t="shared" si="242"/>
        <v>PROPRIETOR</v>
      </c>
      <c r="F3902" s="48" t="str">
        <f t="shared" si="243"/>
        <v>2,45,210.90</v>
      </c>
    </row>
    <row r="3903" spans="1:6" x14ac:dyDescent="0.3">
      <c r="A3903" t="s">
        <v>241</v>
      </c>
      <c r="C3903" s="41" t="str">
        <f t="shared" si="240"/>
        <v>502334567</v>
      </c>
      <c r="D3903" s="41" t="str">
        <f t="shared" si="241"/>
        <v>NOVA ELECTRIC SYSTEMS</v>
      </c>
      <c r="E3903" s="41" t="str">
        <f t="shared" si="242"/>
        <v>LLP</v>
      </c>
      <c r="F3903" s="48" t="str">
        <f t="shared" si="243"/>
        <v>19,750.00</v>
      </c>
    </row>
    <row r="3904" spans="1:6" x14ac:dyDescent="0.3">
      <c r="A3904" t="s">
        <v>242</v>
      </c>
      <c r="C3904" s="41" t="str">
        <f t="shared" si="240"/>
        <v>502345678</v>
      </c>
      <c r="D3904" s="41" t="str">
        <f t="shared" si="241"/>
        <v>PRIMEPACK CARTONS</v>
      </c>
      <c r="E3904" s="41" t="str">
        <f t="shared" si="242"/>
        <v>PRIVATE LIMITED</v>
      </c>
      <c r="F3904" s="48" t="str">
        <f t="shared" si="243"/>
        <v>4,18,999.00</v>
      </c>
    </row>
    <row r="3905" spans="1:6" x14ac:dyDescent="0.3">
      <c r="A3905" t="s">
        <v>243</v>
      </c>
      <c r="C3905" s="41" t="str">
        <f t="shared" si="240"/>
        <v>502356789</v>
      </c>
      <c r="D3905" s="41" t="str">
        <f t="shared" si="241"/>
        <v>EASTERN SPICE TRADERS</v>
      </c>
      <c r="E3905" s="41" t="str">
        <f t="shared" si="242"/>
        <v>PARTNERSHIP</v>
      </c>
      <c r="F3905" s="48" t="str">
        <f t="shared" si="243"/>
        <v>0.00</v>
      </c>
    </row>
    <row r="3906" spans="1:6" x14ac:dyDescent="0.3">
      <c r="A3906" t="s">
        <v>244</v>
      </c>
      <c r="C3906" s="41" t="str">
        <f t="shared" si="240"/>
        <v>502367890</v>
      </c>
      <c r="D3906" s="41" t="str">
        <f t="shared" si="241"/>
        <v>URBANCREST DEVELOPERS</v>
      </c>
      <c r="E3906" s="41" t="str">
        <f t="shared" si="242"/>
        <v>PRIVATE LIMITED</v>
      </c>
      <c r="F3906" s="48" t="str">
        <f t="shared" si="243"/>
        <v>1,89,450.00</v>
      </c>
    </row>
    <row r="3907" spans="1:6" x14ac:dyDescent="0.3">
      <c r="A3907" t="s">
        <v>245</v>
      </c>
      <c r="C3907" s="41" t="str">
        <f t="shared" si="240"/>
        <v>502378901</v>
      </c>
      <c r="D3907" s="41" t="str">
        <f t="shared" si="241"/>
        <v>SHAKTI CHEMICAL SUPPLIERS</v>
      </c>
      <c r="E3907" s="41" t="str">
        <f t="shared" si="242"/>
        <v>PROPRIETOR</v>
      </c>
      <c r="F3907" s="48" t="str">
        <f t="shared" si="243"/>
        <v>76,500.00</v>
      </c>
    </row>
    <row r="3908" spans="1:6" x14ac:dyDescent="0.3">
      <c r="A3908" t="s">
        <v>246</v>
      </c>
      <c r="C3908" s="41" t="str">
        <f t="shared" ref="C3908:C3971" si="244">TRIM(_xlfn.TEXTBEFORE(TRIM(A3907), " "))</f>
        <v>502389012</v>
      </c>
      <c r="D3908" s="41" t="str">
        <f t="shared" ref="D3908:D3971" si="245">TRIM(_xlfn.TEXTBEFORE(_xlfn.TEXTAFTER(TRIM(A3907), " "), "-"))</f>
        <v>ASTRAL ENERGY VENTURES</v>
      </c>
      <c r="E3908" s="41" t="str">
        <f t="shared" ref="E3908:E3971" si="246">TRIM(_xlfn.TEXTBEFORE(_xlfn.TEXTAFTER(A3907, "-"), "Internal"))</f>
        <v>LLP</v>
      </c>
      <c r="F3908" s="48" t="str">
        <f t="shared" ref="F3908:F3971" si="247">TRIM(_xlfn.TEXTBEFORE(_xlfn.TEXTAFTER(A3907, "₹"), " ", -1))</f>
        <v>11,45,000.00</v>
      </c>
    </row>
    <row r="3909" spans="1:6" x14ac:dyDescent="0.3">
      <c r="A3909" t="s">
        <v>247</v>
      </c>
      <c r="C3909" s="41" t="str">
        <f t="shared" si="244"/>
        <v>502390123</v>
      </c>
      <c r="D3909" s="41" t="str">
        <f t="shared" si="245"/>
        <v>INNOVEX DIGITAL SOLUTIONS</v>
      </c>
      <c r="E3909" s="41" t="str">
        <f t="shared" si="246"/>
        <v>PRIVATE LIMITED</v>
      </c>
      <c r="F3909" s="48" t="str">
        <f t="shared" si="247"/>
        <v>9,780.00</v>
      </c>
    </row>
    <row r="3910" spans="1:6" x14ac:dyDescent="0.3">
      <c r="A3910" t="s">
        <v>248</v>
      </c>
      <c r="C3910" s="41" t="str">
        <f t="shared" si="244"/>
        <v>502401234</v>
      </c>
      <c r="D3910" s="41" t="str">
        <f t="shared" si="245"/>
        <v>GOLDLINE JEWELS</v>
      </c>
      <c r="E3910" s="41" t="str">
        <f t="shared" si="246"/>
        <v>PARTNERSHIP</v>
      </c>
      <c r="F3910" s="48" t="str">
        <f t="shared" si="247"/>
        <v>6,25,600.00</v>
      </c>
    </row>
    <row r="3911" spans="1:6" x14ac:dyDescent="0.3">
      <c r="A3911" t="s">
        <v>249</v>
      </c>
      <c r="C3911" s="41" t="str">
        <f t="shared" si="244"/>
        <v>502412345</v>
      </c>
      <c r="D3911" s="41" t="str">
        <f t="shared" si="245"/>
        <v>OCEANIC FROZEN FOODS</v>
      </c>
      <c r="E3911" s="41" t="str">
        <f t="shared" si="246"/>
        <v>PRIVATE LIMITED</v>
      </c>
      <c r="F3911" s="48" t="str">
        <f t="shared" si="247"/>
        <v>3,45,890.25</v>
      </c>
    </row>
    <row r="3912" spans="1:6" x14ac:dyDescent="0.3">
      <c r="A3912" t="s">
        <v>250</v>
      </c>
      <c r="C3912" s="41" t="str">
        <f t="shared" si="244"/>
        <v>502423456</v>
      </c>
      <c r="D3912" s="41" t="str">
        <f t="shared" si="245"/>
        <v>KAVYA ENTERPRISES</v>
      </c>
      <c r="E3912" s="41" t="str">
        <f t="shared" si="246"/>
        <v>PROPRIETOR</v>
      </c>
      <c r="F3912" s="48" t="str">
        <f t="shared" si="247"/>
        <v>1,200.00</v>
      </c>
    </row>
    <row r="3913" spans="1:6" x14ac:dyDescent="0.3">
      <c r="A3913" t="s">
        <v>251</v>
      </c>
      <c r="C3913" s="41" t="str">
        <f t="shared" si="244"/>
        <v>502434567</v>
      </c>
      <c r="D3913" s="41" t="str">
        <f t="shared" si="245"/>
        <v>STERLING AUTO COMPONENTS</v>
      </c>
      <c r="E3913" s="41" t="str">
        <f t="shared" si="246"/>
        <v>LLP</v>
      </c>
      <c r="F3913" s="48" t="str">
        <f t="shared" si="247"/>
        <v>8,75,600.00</v>
      </c>
    </row>
    <row r="3914" spans="1:6" x14ac:dyDescent="0.3">
      <c r="A3914" t="s">
        <v>252</v>
      </c>
      <c r="C3914" s="41" t="str">
        <f t="shared" si="244"/>
        <v>502445678</v>
      </c>
      <c r="D3914" s="41" t="str">
        <f t="shared" si="245"/>
        <v>RADIANT CABLE NETWORK</v>
      </c>
      <c r="E3914" s="41" t="str">
        <f t="shared" si="246"/>
        <v>PARTNERSHIP</v>
      </c>
      <c r="F3914" s="48" t="str">
        <f t="shared" si="247"/>
        <v>5,540.00</v>
      </c>
    </row>
    <row r="3915" spans="1:6" x14ac:dyDescent="0.3">
      <c r="A3915" t="s">
        <v>253</v>
      </c>
      <c r="C3915" s="41" t="str">
        <f t="shared" si="244"/>
        <v>502456789</v>
      </c>
      <c r="D3915" s="41" t="str">
        <f t="shared" si="245"/>
        <v>MEGASTAR RETAIL HUB</v>
      </c>
      <c r="E3915" s="41" t="str">
        <f t="shared" si="246"/>
        <v>PRIVATE LIMITED</v>
      </c>
      <c r="F3915" s="48" t="str">
        <f t="shared" si="247"/>
        <v>14,12,300.00</v>
      </c>
    </row>
    <row r="3916" spans="1:6" x14ac:dyDescent="0.3">
      <c r="A3916" t="s">
        <v>254</v>
      </c>
      <c r="C3916" s="41" t="str">
        <f t="shared" si="244"/>
        <v>502467890</v>
      </c>
      <c r="D3916" s="41" t="str">
        <f t="shared" si="245"/>
        <v>CLASSIC HANDLOOMS</v>
      </c>
      <c r="E3916" s="41" t="str">
        <f t="shared" si="246"/>
        <v>PROPRIETOR</v>
      </c>
      <c r="F3916" s="48" t="str">
        <f t="shared" si="247"/>
        <v>9,450.75</v>
      </c>
    </row>
    <row r="3917" spans="1:6" x14ac:dyDescent="0.3">
      <c r="A3917" t="s">
        <v>255</v>
      </c>
      <c r="C3917" s="41" t="str">
        <f t="shared" si="244"/>
        <v>502478901</v>
      </c>
      <c r="D3917" s="41" t="str">
        <f t="shared" si="245"/>
        <v>OM SAI TRANSPORT CO</v>
      </c>
      <c r="E3917" s="41" t="str">
        <f t="shared" si="246"/>
        <v>PARTNERSHIP</v>
      </c>
      <c r="F3917" s="48" t="str">
        <f t="shared" si="247"/>
        <v>4,90,876.00</v>
      </c>
    </row>
    <row r="3918" spans="1:6" x14ac:dyDescent="0.3">
      <c r="A3918" t="s">
        <v>256</v>
      </c>
      <c r="C3918" s="41" t="str">
        <f t="shared" si="244"/>
        <v>502489012</v>
      </c>
      <c r="D3918" s="41" t="str">
        <f t="shared" si="245"/>
        <v>SKYNET IT SERVICES</v>
      </c>
      <c r="E3918" s="41" t="str">
        <f t="shared" si="246"/>
        <v>LLP</v>
      </c>
      <c r="F3918" s="48" t="str">
        <f t="shared" si="247"/>
        <v>2,25,000.00</v>
      </c>
    </row>
    <row r="3919" spans="1:6" x14ac:dyDescent="0.3">
      <c r="A3919" t="s">
        <v>257</v>
      </c>
      <c r="C3919" s="41" t="str">
        <f t="shared" si="244"/>
        <v>502490123</v>
      </c>
      <c r="D3919" s="41" t="str">
        <f t="shared" si="245"/>
        <v>EVERGREEN TIMBERS</v>
      </c>
      <c r="E3919" s="41" t="str">
        <f t="shared" si="246"/>
        <v>PRIVATE LIMITED</v>
      </c>
      <c r="F3919" s="48" t="str">
        <f t="shared" si="247"/>
        <v>0.00</v>
      </c>
    </row>
    <row r="3920" spans="1:6" x14ac:dyDescent="0.3">
      <c r="A3920" t="s">
        <v>258</v>
      </c>
      <c r="C3920" s="41" t="str">
        <f t="shared" si="244"/>
        <v>502501234</v>
      </c>
      <c r="D3920" s="41" t="str">
        <f t="shared" si="245"/>
        <v>SILVER OAK REALTORS</v>
      </c>
      <c r="E3920" s="41" t="str">
        <f t="shared" si="246"/>
        <v>PARTNERSHIP</v>
      </c>
      <c r="F3920" s="48" t="str">
        <f t="shared" si="247"/>
        <v>7,10,340.00</v>
      </c>
    </row>
    <row r="3921" spans="1:6" x14ac:dyDescent="0.3">
      <c r="A3921" t="s">
        <v>259</v>
      </c>
      <c r="C3921" s="41" t="str">
        <f t="shared" si="244"/>
        <v>502512345</v>
      </c>
      <c r="D3921" s="41" t="str">
        <f t="shared" si="245"/>
        <v>BRIGHTSTAR EDUCATION SERVICES</v>
      </c>
      <c r="E3921" s="41" t="str">
        <f t="shared" si="246"/>
        <v>PRIVATE LIMITED</v>
      </c>
      <c r="F3921" s="48" t="str">
        <f t="shared" si="247"/>
        <v>12,300.00</v>
      </c>
    </row>
    <row r="3922" spans="1:6" x14ac:dyDescent="0.3">
      <c r="A3922" t="s">
        <v>260</v>
      </c>
      <c r="C3922" s="41" t="str">
        <f t="shared" si="244"/>
        <v>502523456</v>
      </c>
      <c r="D3922" s="41" t="str">
        <f t="shared" si="245"/>
        <v>ALPINE DAIRY PRODUCTS</v>
      </c>
      <c r="E3922" s="41" t="str">
        <f t="shared" si="246"/>
        <v>PROPRIETOR</v>
      </c>
      <c r="F3922" s="48" t="str">
        <f t="shared" si="247"/>
        <v>5,45,210.90</v>
      </c>
    </row>
    <row r="3923" spans="1:6" x14ac:dyDescent="0.3">
      <c r="A3923" t="s">
        <v>261</v>
      </c>
      <c r="C3923" s="41" t="str">
        <f t="shared" si="244"/>
        <v>502534567</v>
      </c>
      <c r="D3923" s="41" t="str">
        <f t="shared" si="245"/>
        <v>RAPIDEX COURIER NETWORK</v>
      </c>
      <c r="E3923" s="41" t="str">
        <f t="shared" si="246"/>
        <v>LLP</v>
      </c>
      <c r="F3923" s="48" t="str">
        <f t="shared" si="247"/>
        <v>29,750.00</v>
      </c>
    </row>
    <row r="3924" spans="1:6" x14ac:dyDescent="0.3">
      <c r="A3924" t="s">
        <v>262</v>
      </c>
      <c r="C3924" s="41" t="str">
        <f t="shared" si="244"/>
        <v>502545678</v>
      </c>
      <c r="D3924" s="41" t="str">
        <f t="shared" si="245"/>
        <v>METROPRINT SOLUTIONS</v>
      </c>
      <c r="E3924" s="41" t="str">
        <f t="shared" si="246"/>
        <v>PRIVATE LIMITED</v>
      </c>
      <c r="F3924" s="48" t="str">
        <f t="shared" si="247"/>
        <v>8,18,999.00</v>
      </c>
    </row>
    <row r="3925" spans="1:6" x14ac:dyDescent="0.3">
      <c r="A3925" t="s">
        <v>263</v>
      </c>
      <c r="C3925" s="41" t="str">
        <f t="shared" si="244"/>
        <v>502556789</v>
      </c>
      <c r="D3925" s="41" t="str">
        <f t="shared" si="245"/>
        <v>HERITAGE CRAFT EXPORTS</v>
      </c>
      <c r="E3925" s="41" t="str">
        <f t="shared" si="246"/>
        <v>PARTNERSHIP</v>
      </c>
      <c r="F3925" s="48" t="str">
        <f t="shared" si="247"/>
        <v>0.00</v>
      </c>
    </row>
    <row r="3926" spans="1:6" x14ac:dyDescent="0.3">
      <c r="A3926" t="s">
        <v>264</v>
      </c>
      <c r="C3926" s="41" t="str">
        <f t="shared" si="244"/>
        <v>502567890</v>
      </c>
      <c r="D3926" s="41" t="str">
        <f t="shared" si="245"/>
        <v>FUSION BIOTECH INDUSTRIES</v>
      </c>
      <c r="E3926" s="41" t="str">
        <f t="shared" si="246"/>
        <v>PRIVATE LIMITED</v>
      </c>
      <c r="F3926" s="48" t="str">
        <f t="shared" si="247"/>
        <v>2,89,450.00</v>
      </c>
    </row>
    <row r="3927" spans="1:6" x14ac:dyDescent="0.3">
      <c r="A3927" t="s">
        <v>265</v>
      </c>
      <c r="C3927" s="41" t="str">
        <f t="shared" si="244"/>
        <v>502578901</v>
      </c>
      <c r="D3927" s="41" t="str">
        <f t="shared" si="245"/>
        <v>SHREE BALAJI DISTRIBUTORS</v>
      </c>
      <c r="E3927" s="41" t="str">
        <f t="shared" si="246"/>
        <v>PROPRIETOR</v>
      </c>
      <c r="F3927" s="48" t="str">
        <f t="shared" si="247"/>
        <v>1,26,500.00</v>
      </c>
    </row>
    <row r="3928" spans="1:6" x14ac:dyDescent="0.3">
      <c r="A3928" t="s">
        <v>266</v>
      </c>
      <c r="C3928" s="41" t="str">
        <f t="shared" si="244"/>
        <v>502589012</v>
      </c>
      <c r="D3928" s="41" t="str">
        <f t="shared" si="245"/>
        <v>ORBIT POWER SYSTEMS</v>
      </c>
      <c r="E3928" s="41" t="str">
        <f t="shared" si="246"/>
        <v>LLP</v>
      </c>
      <c r="F3928" s="48" t="str">
        <f t="shared" si="247"/>
        <v>15,45,000.00</v>
      </c>
    </row>
    <row r="3929" spans="1:6" x14ac:dyDescent="0.3">
      <c r="A3929" t="s">
        <v>267</v>
      </c>
      <c r="C3929" s="41" t="str">
        <f t="shared" si="244"/>
        <v>502590123</v>
      </c>
      <c r="D3929" s="41" t="str">
        <f t="shared" si="245"/>
        <v>GLOBALEDGE CONSULTING</v>
      </c>
      <c r="E3929" s="41" t="str">
        <f t="shared" si="246"/>
        <v>PRIVATE LIMITED</v>
      </c>
      <c r="F3929" s="48" t="str">
        <f t="shared" si="247"/>
        <v>4,780.00</v>
      </c>
    </row>
    <row r="3930" spans="1:6" x14ac:dyDescent="0.3">
      <c r="A3930" t="s">
        <v>268</v>
      </c>
      <c r="C3930" s="41" t="str">
        <f t="shared" si="244"/>
        <v>502601234</v>
      </c>
      <c r="D3930" s="41" t="str">
        <f t="shared" si="245"/>
        <v>ZENCORE ENGINEERING WORKS</v>
      </c>
      <c r="E3930" s="41" t="str">
        <f t="shared" si="246"/>
        <v>PARTNERSHIP</v>
      </c>
      <c r="F3930" s="48" t="str">
        <f t="shared" si="247"/>
        <v>9,25,600.00</v>
      </c>
    </row>
    <row r="3931" spans="1:6" x14ac:dyDescent="0.3">
      <c r="A3931" t="s">
        <v>269</v>
      </c>
      <c r="C3931" s="41" t="str">
        <f t="shared" si="244"/>
        <v>502612345</v>
      </c>
      <c r="D3931" s="41" t="str">
        <f t="shared" si="245"/>
        <v>AURORA PACKAGING INDUSTRIES</v>
      </c>
      <c r="E3931" s="41" t="str">
        <f t="shared" si="246"/>
        <v>PRIVATE LIMITED</v>
      </c>
      <c r="F3931" s="48" t="str">
        <f t="shared" si="247"/>
        <v>6,45,890.25</v>
      </c>
    </row>
    <row r="3932" spans="1:6" x14ac:dyDescent="0.3">
      <c r="A3932" t="s">
        <v>270</v>
      </c>
      <c r="C3932" s="41" t="str">
        <f t="shared" si="244"/>
        <v>502623456</v>
      </c>
      <c r="D3932" s="41" t="str">
        <f t="shared" si="245"/>
        <v>NAVRATNA TRADING CO</v>
      </c>
      <c r="E3932" s="41" t="str">
        <f t="shared" si="246"/>
        <v>PROPRIETOR</v>
      </c>
      <c r="F3932" s="48" t="str">
        <f t="shared" si="247"/>
        <v>2,200.00</v>
      </c>
    </row>
    <row r="3933" spans="1:6" x14ac:dyDescent="0.3">
      <c r="A3933" t="s">
        <v>271</v>
      </c>
      <c r="C3933" s="41" t="str">
        <f t="shared" si="244"/>
        <v>502634567</v>
      </c>
      <c r="D3933" s="41" t="str">
        <f t="shared" si="245"/>
        <v>TITAN STRUCTURES INDIA</v>
      </c>
      <c r="E3933" s="41" t="str">
        <f t="shared" si="246"/>
        <v>LLP</v>
      </c>
      <c r="F3933" s="48" t="str">
        <f t="shared" si="247"/>
        <v>18,75,600.00</v>
      </c>
    </row>
    <row r="3934" spans="1:6" x14ac:dyDescent="0.3">
      <c r="A3934" t="s">
        <v>272</v>
      </c>
      <c r="C3934" s="41" t="str">
        <f t="shared" si="244"/>
        <v>502645678</v>
      </c>
      <c r="D3934" s="41" t="str">
        <f t="shared" si="245"/>
        <v>PINNACLE SECURITY SERVICES</v>
      </c>
      <c r="E3934" s="41" t="str">
        <f t="shared" si="246"/>
        <v>PARTNERSHIP</v>
      </c>
      <c r="F3934" s="48" t="str">
        <f t="shared" si="247"/>
        <v>3,540.00</v>
      </c>
    </row>
    <row r="3935" spans="1:6" x14ac:dyDescent="0.3">
      <c r="A3935" t="s">
        <v>271</v>
      </c>
      <c r="C3935" s="41" t="str">
        <f t="shared" si="244"/>
        <v>502656789</v>
      </c>
      <c r="D3935" s="41" t="str">
        <f t="shared" si="245"/>
        <v>SUNRISE PAPER PRODUCTS</v>
      </c>
      <c r="E3935" s="41" t="str">
        <f t="shared" si="246"/>
        <v>PRIVATE LIMITED</v>
      </c>
      <c r="F3935" s="48" t="str">
        <f t="shared" si="247"/>
        <v>11,12,300.00</v>
      </c>
    </row>
    <row r="3936" spans="1:6" x14ac:dyDescent="0.3">
      <c r="A3936" t="s">
        <v>272</v>
      </c>
      <c r="C3936" s="41" t="str">
        <f t="shared" si="244"/>
        <v>502645678</v>
      </c>
      <c r="D3936" s="41" t="str">
        <f t="shared" si="245"/>
        <v>PINNACLE SECURITY SERVICES</v>
      </c>
      <c r="E3936" s="41" t="str">
        <f t="shared" si="246"/>
        <v>PARTNERSHIP</v>
      </c>
      <c r="F3936" s="48" t="str">
        <f t="shared" si="247"/>
        <v>3,540.00</v>
      </c>
    </row>
    <row r="3937" spans="1:6" x14ac:dyDescent="0.3">
      <c r="A3937" t="s">
        <v>273</v>
      </c>
      <c r="C3937" s="41" t="str">
        <f t="shared" si="244"/>
        <v>502656789</v>
      </c>
      <c r="D3937" s="41" t="str">
        <f t="shared" si="245"/>
        <v>SUNRISE PAPER PRODUCTS</v>
      </c>
      <c r="E3937" s="41" t="str">
        <f t="shared" si="246"/>
        <v>PRIVATE LIMITED</v>
      </c>
      <c r="F3937" s="48" t="str">
        <f t="shared" si="247"/>
        <v>11,12,300.00</v>
      </c>
    </row>
    <row r="3938" spans="1:6" x14ac:dyDescent="0.3">
      <c r="A3938" t="s">
        <v>274</v>
      </c>
      <c r="C3938" s="41" t="str">
        <f t="shared" si="244"/>
        <v>502667890</v>
      </c>
      <c r="D3938" s="41" t="str">
        <f t="shared" si="245"/>
        <v>VISIONARY MEDIA HOUSE</v>
      </c>
      <c r="E3938" s="41" t="str">
        <f t="shared" si="246"/>
        <v>PROPRIETOR</v>
      </c>
      <c r="F3938" s="48" t="str">
        <f t="shared" si="247"/>
        <v>5,450.75</v>
      </c>
    </row>
    <row r="3939" spans="1:6" x14ac:dyDescent="0.3">
      <c r="A3939" t="s">
        <v>275</v>
      </c>
      <c r="C3939" s="41" t="str">
        <f t="shared" si="244"/>
        <v>502678901</v>
      </c>
      <c r="D3939" s="41" t="str">
        <f t="shared" si="245"/>
        <v>NORTHSTAR SHIPPING</v>
      </c>
      <c r="E3939" s="41" t="str">
        <f t="shared" si="246"/>
        <v>PARTNERSHIP</v>
      </c>
      <c r="F3939" s="48" t="str">
        <f t="shared" si="247"/>
        <v>9,90,876.00</v>
      </c>
    </row>
    <row r="3940" spans="1:6" x14ac:dyDescent="0.3">
      <c r="A3940" t="s">
        <v>276</v>
      </c>
      <c r="C3940" s="41" t="str">
        <f t="shared" si="244"/>
        <v>502689012</v>
      </c>
      <c r="D3940" s="41" t="str">
        <f t="shared" si="245"/>
        <v>TECHSPHERE INNOVATIONS</v>
      </c>
      <c r="E3940" s="41" t="str">
        <f t="shared" si="246"/>
        <v>LLP</v>
      </c>
      <c r="F3940" s="48" t="str">
        <f t="shared" si="247"/>
        <v>4,25,000.00</v>
      </c>
    </row>
    <row r="3941" spans="1:6" x14ac:dyDescent="0.3">
      <c r="A3941" t="s">
        <v>277</v>
      </c>
      <c r="C3941" s="41" t="str">
        <f t="shared" si="244"/>
        <v>502690123</v>
      </c>
      <c r="D3941" s="41" t="str">
        <f t="shared" si="245"/>
        <v>RIVERDALE AGRO MILLS</v>
      </c>
      <c r="E3941" s="41" t="str">
        <f t="shared" si="246"/>
        <v>PRIVATE LIMITED</v>
      </c>
      <c r="F3941" s="48" t="str">
        <f t="shared" si="247"/>
        <v>0.00</v>
      </c>
    </row>
    <row r="3942" spans="1:6" x14ac:dyDescent="0.3">
      <c r="A3942" t="s">
        <v>278</v>
      </c>
      <c r="C3942" s="41" t="str">
        <f t="shared" si="244"/>
        <v>502701234</v>
      </c>
      <c r="D3942" s="41" t="str">
        <f t="shared" si="245"/>
        <v>ARISTO FURNITURE MART</v>
      </c>
      <c r="E3942" s="41" t="str">
        <f t="shared" si="246"/>
        <v>PARTNERSHIP</v>
      </c>
      <c r="F3942" s="48" t="str">
        <f t="shared" si="247"/>
        <v>8,10,340.00</v>
      </c>
    </row>
    <row r="3943" spans="1:6" x14ac:dyDescent="0.3">
      <c r="A3943" t="s">
        <v>279</v>
      </c>
      <c r="C3943" s="41" t="str">
        <f t="shared" si="244"/>
        <v>502712345</v>
      </c>
      <c r="D3943" s="41" t="str">
        <f t="shared" si="245"/>
        <v>SILVERPEAK MINERALS</v>
      </c>
      <c r="E3943" s="41" t="str">
        <f t="shared" si="246"/>
        <v>PRIVATE LIMITED</v>
      </c>
      <c r="F3943" s="48" t="str">
        <f t="shared" si="247"/>
        <v>7,85,920.00</v>
      </c>
    </row>
    <row r="3944" spans="1:6" x14ac:dyDescent="0.3">
      <c r="A3944" t="s">
        <v>280</v>
      </c>
      <c r="C3944" s="41" t="str">
        <f t="shared" si="244"/>
        <v>502723456</v>
      </c>
      <c r="D3944" s="41" t="str">
        <f t="shared" si="245"/>
        <v>MARUTI COLD STORAGE</v>
      </c>
      <c r="E3944" s="41" t="str">
        <f t="shared" si="246"/>
        <v>PROPRIETOR</v>
      </c>
      <c r="F3944" s="48" t="str">
        <f t="shared" si="247"/>
        <v>0.00</v>
      </c>
    </row>
    <row r="3945" spans="1:6" x14ac:dyDescent="0.3">
      <c r="A3945" t="s">
        <v>281</v>
      </c>
      <c r="C3945" s="41" t="str">
        <f t="shared" si="244"/>
        <v>502734567</v>
      </c>
      <c r="D3945" s="41" t="str">
        <f t="shared" si="245"/>
        <v>GALAXY INFRA VENTURES</v>
      </c>
      <c r="E3945" s="41" t="str">
        <f t="shared" si="246"/>
        <v>PARTNERSHIP</v>
      </c>
      <c r="F3945" s="48" t="str">
        <f t="shared" si="247"/>
        <v>16,45,300.75</v>
      </c>
    </row>
    <row r="3946" spans="1:6" x14ac:dyDescent="0.3">
      <c r="A3946" t="s">
        <v>282</v>
      </c>
      <c r="C3946" s="41" t="str">
        <f t="shared" si="244"/>
        <v>502745678</v>
      </c>
      <c r="D3946" s="41" t="str">
        <f t="shared" si="245"/>
        <v>QUICKMOVE LOGISTICS</v>
      </c>
      <c r="E3946" s="41" t="str">
        <f t="shared" si="246"/>
        <v>LLP</v>
      </c>
      <c r="F3946" s="48" t="str">
        <f t="shared" si="247"/>
        <v>12,540.00</v>
      </c>
    </row>
    <row r="3947" spans="1:6" x14ac:dyDescent="0.3">
      <c r="A3947" t="s">
        <v>283</v>
      </c>
      <c r="C3947" s="41" t="str">
        <f t="shared" si="244"/>
        <v>502756789</v>
      </c>
      <c r="D3947" s="41" t="str">
        <f t="shared" si="245"/>
        <v>ELITE PHARMA CARE</v>
      </c>
      <c r="E3947" s="41" t="str">
        <f t="shared" si="246"/>
        <v>PRIVATE LIMITED</v>
      </c>
      <c r="F3947" s="48" t="str">
        <f t="shared" si="247"/>
        <v>5,12,800.00</v>
      </c>
    </row>
    <row r="3948" spans="1:6" x14ac:dyDescent="0.3">
      <c r="A3948" t="s">
        <v>284</v>
      </c>
      <c r="C3948" s="41" t="str">
        <f t="shared" si="244"/>
        <v>502767890</v>
      </c>
      <c r="D3948" s="41" t="str">
        <f t="shared" si="245"/>
        <v>ROYAL SPICES TRADING</v>
      </c>
      <c r="E3948" s="41" t="str">
        <f t="shared" si="246"/>
        <v>PROPRIETOR</v>
      </c>
      <c r="F3948" s="48" t="str">
        <f t="shared" si="247"/>
        <v>8,450.50</v>
      </c>
    </row>
    <row r="3949" spans="1:6" x14ac:dyDescent="0.3">
      <c r="A3949" t="s">
        <v>285</v>
      </c>
      <c r="C3949" s="41" t="str">
        <f t="shared" si="244"/>
        <v>502778901</v>
      </c>
      <c r="D3949" s="41" t="str">
        <f t="shared" si="245"/>
        <v>METROLINE TRANSPORTS</v>
      </c>
      <c r="E3949" s="41" t="str">
        <f t="shared" si="246"/>
        <v>PARTNERSHIP</v>
      </c>
      <c r="F3949" s="48" t="str">
        <f t="shared" si="247"/>
        <v>9,75,650.00</v>
      </c>
    </row>
    <row r="3950" spans="1:6" x14ac:dyDescent="0.3">
      <c r="A3950" t="s">
        <v>286</v>
      </c>
      <c r="C3950" s="41" t="str">
        <f t="shared" si="244"/>
        <v>502789012</v>
      </c>
      <c r="D3950" s="41" t="str">
        <f t="shared" si="245"/>
        <v>SKYBRIDGE CONSULTING</v>
      </c>
      <c r="E3950" s="41" t="str">
        <f t="shared" si="246"/>
        <v>LLP</v>
      </c>
      <c r="F3950" s="48" t="str">
        <f t="shared" si="247"/>
        <v>2,75,000.00</v>
      </c>
    </row>
    <row r="3951" spans="1:6" x14ac:dyDescent="0.3">
      <c r="A3951" t="s">
        <v>287</v>
      </c>
      <c r="C3951" s="41" t="str">
        <f t="shared" si="244"/>
        <v>502790123</v>
      </c>
      <c r="D3951" s="41" t="str">
        <f t="shared" si="245"/>
        <v>TRISHUL METAL INDUSTRIES</v>
      </c>
      <c r="E3951" s="41" t="str">
        <f t="shared" si="246"/>
        <v>PRIVATE LIMITED</v>
      </c>
      <c r="F3951" s="48" t="str">
        <f t="shared" si="247"/>
        <v>0.00</v>
      </c>
    </row>
    <row r="3952" spans="1:6" x14ac:dyDescent="0.3">
      <c r="A3952" t="s">
        <v>288</v>
      </c>
      <c r="C3952" s="41" t="str">
        <f t="shared" si="244"/>
        <v>502801234</v>
      </c>
      <c r="D3952" s="41" t="str">
        <f t="shared" si="245"/>
        <v>OMEGA TEXTILE MILLS</v>
      </c>
      <c r="E3952" s="41" t="str">
        <f t="shared" si="246"/>
        <v>PARTNERSHIP</v>
      </c>
      <c r="F3952" s="48" t="str">
        <f t="shared" si="247"/>
        <v>6,80,340.00</v>
      </c>
    </row>
    <row r="3953" spans="1:6" x14ac:dyDescent="0.3">
      <c r="A3953" t="s">
        <v>289</v>
      </c>
      <c r="C3953" s="41" t="str">
        <f t="shared" si="244"/>
        <v>502812345</v>
      </c>
      <c r="D3953" s="41" t="str">
        <f t="shared" si="245"/>
        <v>CRESTVIEW REALTORS</v>
      </c>
      <c r="E3953" s="41" t="str">
        <f t="shared" si="246"/>
        <v>PRIVATE LIMITED</v>
      </c>
      <c r="F3953" s="48" t="str">
        <f t="shared" si="247"/>
        <v>21,300.00</v>
      </c>
    </row>
    <row r="3954" spans="1:6" x14ac:dyDescent="0.3">
      <c r="A3954" t="s">
        <v>290</v>
      </c>
      <c r="C3954" s="41" t="str">
        <f t="shared" si="244"/>
        <v>502823456</v>
      </c>
      <c r="D3954" s="41" t="str">
        <f t="shared" si="245"/>
        <v>FRESHROOT VEGETABLES</v>
      </c>
      <c r="E3954" s="41" t="str">
        <f t="shared" si="246"/>
        <v>PROPRIETOR</v>
      </c>
      <c r="F3954" s="48" t="str">
        <f t="shared" si="247"/>
        <v>4,25,110.90</v>
      </c>
    </row>
    <row r="3955" spans="1:6" x14ac:dyDescent="0.3">
      <c r="A3955" t="s">
        <v>291</v>
      </c>
      <c r="C3955" s="41" t="str">
        <f t="shared" si="244"/>
        <v>502834567</v>
      </c>
      <c r="D3955" s="41" t="str">
        <f t="shared" si="245"/>
        <v>HYPERION DIGITAL LABS</v>
      </c>
      <c r="E3955" s="41" t="str">
        <f t="shared" si="246"/>
        <v>LLP</v>
      </c>
      <c r="F3955" s="48" t="str">
        <f t="shared" si="247"/>
        <v>35,750.00</v>
      </c>
    </row>
    <row r="3956" spans="1:6" x14ac:dyDescent="0.3">
      <c r="A3956" t="s">
        <v>292</v>
      </c>
      <c r="C3956" s="41" t="str">
        <f t="shared" si="244"/>
        <v>502845678</v>
      </c>
      <c r="D3956" s="41" t="str">
        <f t="shared" si="245"/>
        <v>SUNGLOW PAPER INDUSTRIES</v>
      </c>
      <c r="E3956" s="41" t="str">
        <f t="shared" si="246"/>
        <v>PRIVATE LIMITED</v>
      </c>
      <c r="F3956" s="48" t="str">
        <f t="shared" si="247"/>
        <v>3,98,999.00</v>
      </c>
    </row>
    <row r="3957" spans="1:6" x14ac:dyDescent="0.3">
      <c r="A3957" t="s">
        <v>293</v>
      </c>
      <c r="C3957" s="41" t="str">
        <f t="shared" si="244"/>
        <v>502856789</v>
      </c>
      <c r="D3957" s="41" t="str">
        <f t="shared" si="245"/>
        <v>KESAR IMPEX SOLUTIONS</v>
      </c>
      <c r="E3957" s="41" t="str">
        <f t="shared" si="246"/>
        <v>PARTNERSHIP</v>
      </c>
      <c r="F3957" s="48" t="str">
        <f t="shared" si="247"/>
        <v>0.00</v>
      </c>
    </row>
    <row r="3958" spans="1:6" x14ac:dyDescent="0.3">
      <c r="A3958" t="s">
        <v>294</v>
      </c>
      <c r="C3958" s="41" t="str">
        <f t="shared" si="244"/>
        <v>502867890</v>
      </c>
      <c r="D3958" s="41" t="str">
        <f t="shared" si="245"/>
        <v>ALPHACORE ENGINEERING</v>
      </c>
      <c r="E3958" s="41" t="str">
        <f t="shared" si="246"/>
        <v>PRIVATE LIMITED</v>
      </c>
      <c r="F3958" s="48" t="str">
        <f t="shared" si="247"/>
        <v>2,49,450.00</v>
      </c>
    </row>
    <row r="3959" spans="1:6" x14ac:dyDescent="0.3">
      <c r="A3959" t="s">
        <v>295</v>
      </c>
      <c r="C3959" s="41" t="str">
        <f t="shared" si="244"/>
        <v>502878901</v>
      </c>
      <c r="D3959" s="41" t="str">
        <f t="shared" si="245"/>
        <v>SHANTI MEDICAL AGENCIES</v>
      </c>
      <c r="E3959" s="41" t="str">
        <f t="shared" si="246"/>
        <v>PROPRIETOR</v>
      </c>
      <c r="F3959" s="48" t="str">
        <f t="shared" si="247"/>
        <v>96,500.00</v>
      </c>
    </row>
    <row r="3960" spans="1:6" x14ac:dyDescent="0.3">
      <c r="A3960" t="s">
        <v>296</v>
      </c>
      <c r="C3960" s="41" t="str">
        <f t="shared" si="244"/>
        <v>502889012</v>
      </c>
      <c r="D3960" s="41" t="str">
        <f t="shared" si="245"/>
        <v>EVEREST POWER CONTROLS</v>
      </c>
      <c r="E3960" s="41" t="str">
        <f t="shared" si="246"/>
        <v>LLP</v>
      </c>
      <c r="F3960" s="48" t="str">
        <f t="shared" si="247"/>
        <v>10,15,000.00</v>
      </c>
    </row>
    <row r="3961" spans="1:6" x14ac:dyDescent="0.3">
      <c r="A3961" t="s">
        <v>297</v>
      </c>
      <c r="C3961" s="41" t="str">
        <f t="shared" si="244"/>
        <v>502890123</v>
      </c>
      <c r="D3961" s="41" t="str">
        <f t="shared" si="245"/>
        <v>INFINITY TECH PARKS</v>
      </c>
      <c r="E3961" s="41" t="str">
        <f t="shared" si="246"/>
        <v>PRIVATE LIMITED</v>
      </c>
      <c r="F3961" s="48" t="str">
        <f t="shared" si="247"/>
        <v>14,780.00</v>
      </c>
    </row>
    <row r="3962" spans="1:6" x14ac:dyDescent="0.3">
      <c r="A3962" t="s">
        <v>298</v>
      </c>
      <c r="C3962" s="41" t="str">
        <f t="shared" si="244"/>
        <v>502901234</v>
      </c>
      <c r="D3962" s="41" t="str">
        <f t="shared" si="245"/>
        <v>SAPPHIRE GRANITES</v>
      </c>
      <c r="E3962" s="41" t="str">
        <f t="shared" si="246"/>
        <v>PARTNERSHIP</v>
      </c>
      <c r="F3962" s="48" t="str">
        <f t="shared" si="247"/>
        <v>5,55,600.00</v>
      </c>
    </row>
    <row r="3963" spans="1:6" x14ac:dyDescent="0.3">
      <c r="A3963" t="s">
        <v>299</v>
      </c>
      <c r="C3963" s="41" t="str">
        <f t="shared" si="244"/>
        <v>502912345</v>
      </c>
      <c r="D3963" s="41" t="str">
        <f t="shared" si="245"/>
        <v>HARMONY DAIRY FARMS</v>
      </c>
      <c r="E3963" s="41" t="str">
        <f t="shared" si="246"/>
        <v>PRIVATE LIMITED</v>
      </c>
      <c r="F3963" s="48" t="str">
        <f t="shared" si="247"/>
        <v>8,95,450.25</v>
      </c>
    </row>
    <row r="3964" spans="1:6" x14ac:dyDescent="0.3">
      <c r="A3964" t="s">
        <v>300</v>
      </c>
      <c r="C3964" s="41" t="str">
        <f t="shared" si="244"/>
        <v>502923456</v>
      </c>
      <c r="D3964" s="41" t="str">
        <f t="shared" si="245"/>
        <v>RUDRA ELECTRICALS</v>
      </c>
      <c r="E3964" s="41" t="str">
        <f t="shared" si="246"/>
        <v>PROPRIETOR</v>
      </c>
      <c r="F3964" s="48" t="str">
        <f t="shared" si="247"/>
        <v>3,200.00</v>
      </c>
    </row>
    <row r="3965" spans="1:6" x14ac:dyDescent="0.3">
      <c r="A3965" t="s">
        <v>301</v>
      </c>
      <c r="C3965" s="41" t="str">
        <f t="shared" si="244"/>
        <v>502934567</v>
      </c>
      <c r="D3965" s="41" t="str">
        <f t="shared" si="245"/>
        <v>VECTOR INDUSTRIAL SUPPLIES</v>
      </c>
      <c r="E3965" s="41" t="str">
        <f t="shared" si="246"/>
        <v>LLP</v>
      </c>
      <c r="F3965" s="48" t="str">
        <f t="shared" si="247"/>
        <v>11,75,600.00</v>
      </c>
    </row>
    <row r="3966" spans="1:6" x14ac:dyDescent="0.3">
      <c r="A3966" t="s">
        <v>302</v>
      </c>
      <c r="C3966" s="41" t="str">
        <f t="shared" si="244"/>
        <v>502945678</v>
      </c>
      <c r="D3966" s="41" t="str">
        <f t="shared" si="245"/>
        <v>UNITY FACILITY MANAGEMENT</v>
      </c>
      <c r="E3966" s="41" t="str">
        <f t="shared" si="246"/>
        <v>PARTNERSHIP</v>
      </c>
      <c r="F3966" s="48" t="str">
        <f t="shared" si="247"/>
        <v>6,540.00</v>
      </c>
    </row>
    <row r="3967" spans="1:6" x14ac:dyDescent="0.3">
      <c r="A3967" t="s">
        <v>303</v>
      </c>
      <c r="C3967" s="41" t="str">
        <f t="shared" si="244"/>
        <v>502956789</v>
      </c>
      <c r="D3967" s="41" t="str">
        <f t="shared" si="245"/>
        <v>ZODIAC RETAIL CHAINS</v>
      </c>
      <c r="E3967" s="41" t="str">
        <f t="shared" si="246"/>
        <v>PRIVATE LIMITED</v>
      </c>
      <c r="F3967" s="48" t="str">
        <f t="shared" si="247"/>
        <v>18,42,300.00</v>
      </c>
    </row>
    <row r="3968" spans="1:6" x14ac:dyDescent="0.3">
      <c r="A3968" t="s">
        <v>304</v>
      </c>
      <c r="C3968" s="41" t="str">
        <f t="shared" si="244"/>
        <v>502967890</v>
      </c>
      <c r="D3968" s="41" t="str">
        <f t="shared" si="245"/>
        <v>CLASSIC SWEETS MANUFACTURING</v>
      </c>
      <c r="E3968" s="41" t="str">
        <f t="shared" si="246"/>
        <v>PROPRIETOR</v>
      </c>
      <c r="F3968" s="48" t="str">
        <f t="shared" si="247"/>
        <v>6,450.75</v>
      </c>
    </row>
    <row r="3969" spans="1:6" x14ac:dyDescent="0.3">
      <c r="A3969" t="s">
        <v>305</v>
      </c>
      <c r="C3969" s="41" t="str">
        <f t="shared" si="244"/>
        <v>502978901</v>
      </c>
      <c r="D3969" s="41" t="str">
        <f t="shared" si="245"/>
        <v>OMKAR FREIGHT CARRIERS</v>
      </c>
      <c r="E3969" s="41" t="str">
        <f t="shared" si="246"/>
        <v>PARTNERSHIP</v>
      </c>
      <c r="F3969" s="48" t="str">
        <f t="shared" si="247"/>
        <v>7,90,876.00</v>
      </c>
    </row>
    <row r="3970" spans="1:6" x14ac:dyDescent="0.3">
      <c r="A3970" t="s">
        <v>306</v>
      </c>
      <c r="C3970" s="41" t="str">
        <f t="shared" si="244"/>
        <v>502989012</v>
      </c>
      <c r="D3970" s="41" t="str">
        <f t="shared" si="245"/>
        <v>CLOUDNINE IT HUB</v>
      </c>
      <c r="E3970" s="41" t="str">
        <f t="shared" si="246"/>
        <v>LLP</v>
      </c>
      <c r="F3970" s="48" t="str">
        <f t="shared" si="247"/>
        <v>1,25,000.00</v>
      </c>
    </row>
    <row r="3971" spans="1:6" x14ac:dyDescent="0.3">
      <c r="A3971" t="s">
        <v>307</v>
      </c>
      <c r="C3971" s="41" t="str">
        <f t="shared" si="244"/>
        <v>502990123</v>
      </c>
      <c r="D3971" s="41" t="str">
        <f t="shared" si="245"/>
        <v>GREENLAND TIMBER MART</v>
      </c>
      <c r="E3971" s="41" t="str">
        <f t="shared" si="246"/>
        <v>PRIVATE LIMITED</v>
      </c>
      <c r="F3971" s="48" t="str">
        <f t="shared" si="247"/>
        <v>0.00</v>
      </c>
    </row>
    <row r="3972" spans="1:6" x14ac:dyDescent="0.3">
      <c r="A3972" t="s">
        <v>308</v>
      </c>
      <c r="C3972" s="41" t="str">
        <f t="shared" ref="C3972:C4035" si="248">TRIM(_xlfn.TEXTBEFORE(TRIM(A3971), " "))</f>
        <v>503001234</v>
      </c>
      <c r="D3972" s="41" t="str">
        <f t="shared" ref="D3972:D4035" si="249">TRIM(_xlfn.TEXTBEFORE(_xlfn.TEXTAFTER(TRIM(A3971), " "), "-"))</f>
        <v>WESTERN HILLS DEVELOPERS</v>
      </c>
      <c r="E3972" s="41" t="str">
        <f t="shared" ref="E3972:E4035" si="250">TRIM(_xlfn.TEXTBEFORE(_xlfn.TEXTAFTER(A3971, "-"), "Internal"))</f>
        <v>PARTNERSHIP</v>
      </c>
      <c r="F3972" s="48" t="str">
        <f t="shared" ref="F3972:F4035" si="251">TRIM(_xlfn.TEXTBEFORE(_xlfn.TEXTAFTER(A3971, "₹"), " ", -1))</f>
        <v>4,10,340.00</v>
      </c>
    </row>
    <row r="3973" spans="1:6" x14ac:dyDescent="0.3">
      <c r="A3973" t="s">
        <v>309</v>
      </c>
      <c r="C3973" s="41" t="str">
        <f t="shared" si="248"/>
        <v>503012345</v>
      </c>
      <c r="D3973" s="41" t="str">
        <f t="shared" si="249"/>
        <v>BRILLIANT EDUCATION HUB</v>
      </c>
      <c r="E3973" s="41" t="str">
        <f t="shared" si="250"/>
        <v>PRIVATE LIMITED</v>
      </c>
      <c r="F3973" s="48" t="str">
        <f t="shared" si="251"/>
        <v>9,300.00</v>
      </c>
    </row>
    <row r="3974" spans="1:6" x14ac:dyDescent="0.3">
      <c r="A3974" t="s">
        <v>310</v>
      </c>
      <c r="C3974" s="41" t="str">
        <f t="shared" si="248"/>
        <v>503023456</v>
      </c>
      <c r="D3974" s="41" t="str">
        <f t="shared" si="249"/>
        <v>GOLDSTAR MILK PRODUCTS</v>
      </c>
      <c r="E3974" s="41" t="str">
        <f t="shared" si="250"/>
        <v>PROPRIETOR</v>
      </c>
      <c r="F3974" s="48" t="str">
        <f t="shared" si="251"/>
        <v>6,85,210.90</v>
      </c>
    </row>
    <row r="3975" spans="1:6" x14ac:dyDescent="0.3">
      <c r="A3975" t="s">
        <v>311</v>
      </c>
      <c r="C3975" s="41" t="str">
        <f t="shared" si="248"/>
        <v>503034567</v>
      </c>
      <c r="D3975" s="41" t="str">
        <f t="shared" si="249"/>
        <v>FASTTRACK COURIER SERVICES</v>
      </c>
      <c r="E3975" s="41" t="str">
        <f t="shared" si="250"/>
        <v>LLP</v>
      </c>
      <c r="F3975" s="48" t="str">
        <f t="shared" si="251"/>
        <v>22,750.00</v>
      </c>
    </row>
    <row r="3976" spans="1:6" x14ac:dyDescent="0.3">
      <c r="A3976" t="s">
        <v>312</v>
      </c>
      <c r="C3976" s="41" t="str">
        <f t="shared" si="248"/>
        <v>503045678</v>
      </c>
      <c r="D3976" s="41" t="str">
        <f t="shared" si="249"/>
        <v>URBANPRINT MEDIA WORKS</v>
      </c>
      <c r="E3976" s="41" t="str">
        <f t="shared" si="250"/>
        <v>PRIVATE LIMITED</v>
      </c>
      <c r="F3976" s="48" t="str">
        <f t="shared" si="251"/>
        <v>9,28,999.00</v>
      </c>
    </row>
    <row r="3977" spans="1:6" x14ac:dyDescent="0.3">
      <c r="A3977" t="s">
        <v>313</v>
      </c>
      <c r="C3977" s="41" t="str">
        <f t="shared" si="248"/>
        <v>503056789</v>
      </c>
      <c r="D3977" s="41" t="str">
        <f t="shared" si="249"/>
        <v>HERITAGE SILK MILLS</v>
      </c>
      <c r="E3977" s="41" t="str">
        <f t="shared" si="250"/>
        <v>PARTNERSHIP</v>
      </c>
      <c r="F3977" s="48" t="str">
        <f t="shared" si="251"/>
        <v>0.00</v>
      </c>
    </row>
    <row r="3978" spans="1:6" x14ac:dyDescent="0.3">
      <c r="A3978" t="s">
        <v>314</v>
      </c>
      <c r="C3978" s="41" t="str">
        <f t="shared" si="248"/>
        <v>503067890</v>
      </c>
      <c r="D3978" s="41" t="str">
        <f t="shared" si="249"/>
        <v>BIOSHIELD HEALTHCARE</v>
      </c>
      <c r="E3978" s="41" t="str">
        <f t="shared" si="250"/>
        <v>PRIVATE LIMITED</v>
      </c>
      <c r="F3978" s="48" t="str">
        <f t="shared" si="251"/>
        <v>3,19,450.00</v>
      </c>
    </row>
    <row r="3979" spans="1:6" x14ac:dyDescent="0.3">
      <c r="A3979" t="s">
        <v>315</v>
      </c>
      <c r="C3979" s="41" t="str">
        <f t="shared" si="248"/>
        <v>503078901</v>
      </c>
      <c r="D3979" s="41" t="str">
        <f t="shared" si="249"/>
        <v>SHREE RAM WHOLESALE</v>
      </c>
      <c r="E3979" s="41" t="str">
        <f t="shared" si="250"/>
        <v>PROPRIETOR</v>
      </c>
      <c r="F3979" s="48" t="str">
        <f t="shared" si="251"/>
        <v>1,46,500.00</v>
      </c>
    </row>
    <row r="3980" spans="1:6" x14ac:dyDescent="0.3">
      <c r="A3980" t="s">
        <v>316</v>
      </c>
      <c r="C3980" s="41" t="str">
        <f t="shared" si="248"/>
        <v>503089012</v>
      </c>
      <c r="D3980" s="41" t="str">
        <f t="shared" si="249"/>
        <v>ORBITAL SOLAR SYSTEMS</v>
      </c>
      <c r="E3980" s="41" t="str">
        <f t="shared" si="250"/>
        <v>LLP</v>
      </c>
      <c r="F3980" s="48" t="str">
        <f t="shared" si="251"/>
        <v>12,75,000.00</v>
      </c>
    </row>
    <row r="3981" spans="1:6" x14ac:dyDescent="0.3">
      <c r="A3981" t="s">
        <v>317</v>
      </c>
      <c r="C3981" s="41" t="str">
        <f t="shared" si="248"/>
        <v>503090123</v>
      </c>
      <c r="D3981" s="41" t="str">
        <f t="shared" si="249"/>
        <v>GLOBETREK CONSULTANTS</v>
      </c>
      <c r="E3981" s="41" t="str">
        <f t="shared" si="250"/>
        <v>PRIVATE LIMITED</v>
      </c>
      <c r="F3981" s="48" t="str">
        <f t="shared" si="251"/>
        <v>8,780.00</v>
      </c>
    </row>
    <row r="3982" spans="1:6" x14ac:dyDescent="0.3">
      <c r="A3982" t="s">
        <v>318</v>
      </c>
      <c r="C3982" s="41" t="str">
        <f t="shared" si="248"/>
        <v>503101234</v>
      </c>
      <c r="D3982" s="41" t="str">
        <f t="shared" si="249"/>
        <v>ZENMAX FABRICATION WORKS</v>
      </c>
      <c r="E3982" s="41" t="str">
        <f t="shared" si="250"/>
        <v>PARTNERSHIP</v>
      </c>
      <c r="F3982" s="48" t="str">
        <f t="shared" si="251"/>
        <v>7,15,600.00</v>
      </c>
    </row>
    <row r="3983" spans="1:6" x14ac:dyDescent="0.3">
      <c r="A3983" t="s">
        <v>319</v>
      </c>
      <c r="C3983" s="41" t="str">
        <f t="shared" si="248"/>
        <v>503112345</v>
      </c>
      <c r="D3983" s="41" t="str">
        <f t="shared" si="249"/>
        <v>AURIC PACKAGING SOLUTIONS</v>
      </c>
      <c r="E3983" s="41" t="str">
        <f t="shared" si="250"/>
        <v>PRIVATE LIMITED</v>
      </c>
      <c r="F3983" s="48" t="str">
        <f t="shared" si="251"/>
        <v>5,45,890.25</v>
      </c>
    </row>
    <row r="3984" spans="1:6" x14ac:dyDescent="0.3">
      <c r="A3984" t="s">
        <v>320</v>
      </c>
      <c r="C3984" s="41" t="str">
        <f t="shared" si="248"/>
        <v>503123456</v>
      </c>
      <c r="D3984" s="41" t="str">
        <f t="shared" si="249"/>
        <v>NAVKAR TRADERS</v>
      </c>
      <c r="E3984" s="41" t="str">
        <f t="shared" si="250"/>
        <v>PROPRIETOR</v>
      </c>
      <c r="F3984" s="48" t="str">
        <f t="shared" si="251"/>
        <v>4,200.00</v>
      </c>
    </row>
    <row r="3985" spans="1:6" x14ac:dyDescent="0.3">
      <c r="A3985" t="s">
        <v>321</v>
      </c>
      <c r="C3985" s="41" t="str">
        <f t="shared" si="248"/>
        <v>503134567</v>
      </c>
      <c r="D3985" s="41" t="str">
        <f t="shared" si="249"/>
        <v>TITANIUM STRUCTURES</v>
      </c>
      <c r="E3985" s="41" t="str">
        <f t="shared" si="250"/>
        <v>LLP</v>
      </c>
      <c r="F3985" s="48" t="str">
        <f t="shared" si="251"/>
        <v>13,75,600.00</v>
      </c>
    </row>
    <row r="3986" spans="1:6" x14ac:dyDescent="0.3">
      <c r="A3986" t="s">
        <v>322</v>
      </c>
      <c r="C3986" s="41" t="str">
        <f t="shared" si="248"/>
        <v>503145678</v>
      </c>
      <c r="D3986" s="41" t="str">
        <f t="shared" si="249"/>
        <v>PRIMEGUARD SECURITY</v>
      </c>
      <c r="E3986" s="41" t="str">
        <f t="shared" si="250"/>
        <v>PARTNERSHIP</v>
      </c>
      <c r="F3986" s="48" t="str">
        <f t="shared" si="251"/>
        <v>2,540.00</v>
      </c>
    </row>
    <row r="3987" spans="1:6" x14ac:dyDescent="0.3">
      <c r="A3987" t="s">
        <v>323</v>
      </c>
      <c r="C3987" s="41" t="str">
        <f t="shared" si="248"/>
        <v>503156789</v>
      </c>
      <c r="D3987" s="41" t="str">
        <f t="shared" si="249"/>
        <v>SUNRICH PAPER MILLS</v>
      </c>
      <c r="E3987" s="41" t="str">
        <f t="shared" si="250"/>
        <v>PRIVATE LIMITED</v>
      </c>
      <c r="F3987" s="48" t="str">
        <f t="shared" si="251"/>
        <v>15,12,300.00</v>
      </c>
    </row>
    <row r="3988" spans="1:6" x14ac:dyDescent="0.3">
      <c r="A3988" t="s">
        <v>324</v>
      </c>
      <c r="C3988" s="41" t="str">
        <f t="shared" si="248"/>
        <v>503167890</v>
      </c>
      <c r="D3988" s="41" t="str">
        <f t="shared" si="249"/>
        <v>VISION MEDIA NETWORK</v>
      </c>
      <c r="E3988" s="41" t="str">
        <f t="shared" si="250"/>
        <v>PROPRIETOR</v>
      </c>
      <c r="F3988" s="48" t="str">
        <f t="shared" si="251"/>
        <v>7,450.75</v>
      </c>
    </row>
    <row r="3989" spans="1:6" x14ac:dyDescent="0.3">
      <c r="A3989" t="s">
        <v>325</v>
      </c>
      <c r="C3989" s="41" t="str">
        <f t="shared" si="248"/>
        <v>503178901</v>
      </c>
      <c r="D3989" s="41" t="str">
        <f t="shared" si="249"/>
        <v>NORTHPOINT SHIPPING</v>
      </c>
      <c r="E3989" s="41" t="str">
        <f t="shared" si="250"/>
        <v>PARTNERSHIP</v>
      </c>
      <c r="F3989" s="48" t="str">
        <f t="shared" si="251"/>
        <v>6,90,876.00</v>
      </c>
    </row>
    <row r="3990" spans="1:6" x14ac:dyDescent="0.3">
      <c r="A3990" t="s">
        <v>326</v>
      </c>
      <c r="C3990" s="41" t="str">
        <f t="shared" si="248"/>
        <v>503189012</v>
      </c>
      <c r="D3990" s="41" t="str">
        <f t="shared" si="249"/>
        <v>TECHNOVA INNOVATIONS</v>
      </c>
      <c r="E3990" s="41" t="str">
        <f t="shared" si="250"/>
        <v>LLP</v>
      </c>
      <c r="F3990" s="48" t="str">
        <f t="shared" si="251"/>
        <v>3,75,000.00</v>
      </c>
    </row>
    <row r="3991" spans="1:6" x14ac:dyDescent="0.3">
      <c r="A3991" t="s">
        <v>327</v>
      </c>
      <c r="C3991" s="41" t="str">
        <f t="shared" si="248"/>
        <v>503190123</v>
      </c>
      <c r="D3991" s="41" t="str">
        <f t="shared" si="249"/>
        <v>RIVERFRONT AGRO FOODS</v>
      </c>
      <c r="E3991" s="41" t="str">
        <f t="shared" si="250"/>
        <v>PRIVATE LIMITED</v>
      </c>
      <c r="F3991" s="48" t="str">
        <f t="shared" si="251"/>
        <v>0.00</v>
      </c>
    </row>
    <row r="3992" spans="1:6" x14ac:dyDescent="0.3">
      <c r="A3992" t="s">
        <v>328</v>
      </c>
      <c r="C3992" s="41" t="str">
        <f t="shared" si="248"/>
        <v>503201234</v>
      </c>
      <c r="D3992" s="41" t="str">
        <f t="shared" si="249"/>
        <v>ARCADIA FURNISHINGS</v>
      </c>
      <c r="E3992" s="41" t="str">
        <f t="shared" si="250"/>
        <v>PARTNERSHIP</v>
      </c>
      <c r="F3992" s="48" t="str">
        <f t="shared" si="251"/>
        <v>9,10,340.00</v>
      </c>
    </row>
    <row r="3993" spans="1:6" x14ac:dyDescent="0.3">
      <c r="A3993" t="s">
        <v>329</v>
      </c>
      <c r="C3993" s="41" t="str">
        <f t="shared" si="248"/>
        <v>503212345</v>
      </c>
      <c r="D3993" s="41" t="str">
        <f t="shared" si="249"/>
        <v>SILVERTONE FABRICS</v>
      </c>
      <c r="E3993" s="41" t="str">
        <f t="shared" si="250"/>
        <v>PRIVATE LIMITED</v>
      </c>
      <c r="F3993" s="48" t="str">
        <f t="shared" si="251"/>
        <v>6,45,920.00</v>
      </c>
    </row>
    <row r="3994" spans="1:6" x14ac:dyDescent="0.3">
      <c r="A3994" t="s">
        <v>330</v>
      </c>
      <c r="C3994" s="41" t="str">
        <f t="shared" si="248"/>
        <v>503223456</v>
      </c>
      <c r="D3994" s="41" t="str">
        <f t="shared" si="249"/>
        <v>MAHALAXMI GRAIN SUPPLIERS</v>
      </c>
      <c r="E3994" s="41" t="str">
        <f t="shared" si="250"/>
        <v>PROPRIETOR</v>
      </c>
      <c r="F3994" s="48" t="str">
        <f t="shared" si="251"/>
        <v>0.00</v>
      </c>
    </row>
    <row r="3995" spans="1:6" x14ac:dyDescent="0.3">
      <c r="A3995" t="s">
        <v>331</v>
      </c>
      <c r="C3995" s="41" t="str">
        <f t="shared" si="248"/>
        <v>503234567</v>
      </c>
      <c r="D3995" s="41" t="str">
        <f t="shared" si="249"/>
        <v>EASTCOAST INFRA PROJECTS</v>
      </c>
      <c r="E3995" s="41" t="str">
        <f t="shared" si="250"/>
        <v>PARTNERSHIP</v>
      </c>
      <c r="F3995" s="48" t="str">
        <f t="shared" si="251"/>
        <v>14,25,300.75</v>
      </c>
    </row>
    <row r="3996" spans="1:6" x14ac:dyDescent="0.3">
      <c r="A3996" t="s">
        <v>218</v>
      </c>
      <c r="C3996" s="41" t="str">
        <f t="shared" si="248"/>
        <v>503245678</v>
      </c>
      <c r="D3996" s="41" t="str">
        <f t="shared" si="249"/>
        <v>RAPIDLINE LOGISTICS</v>
      </c>
      <c r="E3996" s="41" t="str">
        <f t="shared" si="250"/>
        <v>LLP</v>
      </c>
      <c r="F3996" s="48" t="str">
        <f t="shared" si="251"/>
        <v>10,540.00</v>
      </c>
    </row>
    <row r="3997" spans="1:6" x14ac:dyDescent="0.3">
      <c r="A3997" t="s">
        <v>219</v>
      </c>
      <c r="C3997" s="41" t="str">
        <f t="shared" si="248"/>
        <v>501212345</v>
      </c>
      <c r="D3997" s="41" t="str">
        <f t="shared" si="249"/>
        <v>ARYAV GLOBAL TRADERS</v>
      </c>
      <c r="E3997" s="41" t="str">
        <f t="shared" si="250"/>
        <v>PROPRIETOR</v>
      </c>
      <c r="F3997" s="48" t="str">
        <f t="shared" si="251"/>
        <v>2,300.00</v>
      </c>
    </row>
    <row r="3998" spans="1:6" x14ac:dyDescent="0.3">
      <c r="A3998" t="s">
        <v>220</v>
      </c>
      <c r="C3998" s="41" t="str">
        <f t="shared" si="248"/>
        <v>501323456</v>
      </c>
      <c r="D3998" s="41" t="str">
        <f t="shared" si="249"/>
        <v>PRAGATI METALS &amp; MINERALS</v>
      </c>
      <c r="E3998" s="41" t="str">
        <f t="shared" si="250"/>
        <v>PARTNERSHIP</v>
      </c>
      <c r="F3998" s="48" t="str">
        <f t="shared" si="251"/>
        <v>7,45,210.90</v>
      </c>
    </row>
    <row r="3999" spans="1:6" x14ac:dyDescent="0.3">
      <c r="A3999" t="s">
        <v>221</v>
      </c>
      <c r="C3999" s="41" t="str">
        <f t="shared" si="248"/>
        <v>501434567</v>
      </c>
      <c r="D3999" s="41" t="str">
        <f t="shared" si="249"/>
        <v>ZENITH BIOTECH LABS</v>
      </c>
      <c r="E3999" s="41" t="str">
        <f t="shared" si="250"/>
        <v>PRIVATE LIMITED</v>
      </c>
      <c r="F3999" s="48" t="str">
        <f t="shared" si="251"/>
        <v>15,750.00</v>
      </c>
    </row>
    <row r="4000" spans="1:6" x14ac:dyDescent="0.3">
      <c r="A4000" t="s">
        <v>222</v>
      </c>
      <c r="C4000" s="41" t="str">
        <f t="shared" si="248"/>
        <v>501545678</v>
      </c>
      <c r="D4000" s="41" t="str">
        <f t="shared" si="249"/>
        <v>GREENFIELD ORGANICS</v>
      </c>
      <c r="E4000" s="41" t="str">
        <f t="shared" si="250"/>
        <v>PROPRIETOR</v>
      </c>
      <c r="F4000" s="48" t="str">
        <f t="shared" si="251"/>
        <v>4,88,999.99</v>
      </c>
    </row>
    <row r="4001" spans="1:6" x14ac:dyDescent="0.3">
      <c r="A4001" t="s">
        <v>223</v>
      </c>
      <c r="C4001" s="41" t="str">
        <f t="shared" si="248"/>
        <v>501656789</v>
      </c>
      <c r="D4001" s="41" t="str">
        <f t="shared" si="249"/>
        <v>URBANEDGE REALTY PROJECTS</v>
      </c>
      <c r="E4001" s="41" t="str">
        <f t="shared" si="250"/>
        <v>LLP</v>
      </c>
      <c r="F4001" s="48" t="str">
        <f t="shared" si="251"/>
        <v>0.00</v>
      </c>
    </row>
    <row r="4002" spans="1:6" x14ac:dyDescent="0.3">
      <c r="A4002" t="s">
        <v>224</v>
      </c>
      <c r="C4002" s="41" t="str">
        <f t="shared" si="248"/>
        <v>501767890</v>
      </c>
      <c r="D4002" s="41" t="str">
        <f t="shared" si="249"/>
        <v>SILVERLINE TECH SERVICES</v>
      </c>
      <c r="E4002" s="41" t="str">
        <f t="shared" si="250"/>
        <v>PRIVATE LIMITED</v>
      </c>
      <c r="F4002" s="48" t="str">
        <f t="shared" si="251"/>
        <v>89,450.35</v>
      </c>
    </row>
    <row r="4003" spans="1:6" x14ac:dyDescent="0.3">
      <c r="A4003" t="s">
        <v>225</v>
      </c>
      <c r="C4003" s="41" t="str">
        <f t="shared" si="248"/>
        <v>501878901</v>
      </c>
      <c r="D4003" s="41" t="str">
        <f t="shared" si="249"/>
        <v>OMKAR PHARMA DISTRIBUTORS</v>
      </c>
      <c r="E4003" s="41" t="str">
        <f t="shared" si="250"/>
        <v>PARTNERSHIP</v>
      </c>
      <c r="F4003" s="48" t="str">
        <f t="shared" si="251"/>
        <v>2,76,500.00</v>
      </c>
    </row>
    <row r="4004" spans="1:6" x14ac:dyDescent="0.3">
      <c r="A4004" t="s">
        <v>226</v>
      </c>
      <c r="C4004" s="41" t="str">
        <f t="shared" si="248"/>
        <v>501989012</v>
      </c>
      <c r="D4004" s="41" t="str">
        <f t="shared" si="249"/>
        <v>SKYHIGH AVIATION SUPPORT</v>
      </c>
      <c r="E4004" s="41" t="str">
        <f t="shared" si="250"/>
        <v>PRIVATE LIMITED</v>
      </c>
      <c r="F4004" s="48" t="str">
        <f t="shared" si="251"/>
        <v>13,45,000.00</v>
      </c>
    </row>
    <row r="4005" spans="1:6" x14ac:dyDescent="0.3">
      <c r="A4005" t="s">
        <v>227</v>
      </c>
      <c r="C4005" s="41" t="str">
        <f t="shared" si="248"/>
        <v>502090123</v>
      </c>
      <c r="D4005" s="41" t="str">
        <f t="shared" si="249"/>
        <v>NOVASTAR ENERGY SOLUTIONS</v>
      </c>
      <c r="E4005" s="41" t="str">
        <f t="shared" si="250"/>
        <v>LLP</v>
      </c>
      <c r="F4005" s="48" t="str">
        <f t="shared" si="251"/>
        <v>6,780.00</v>
      </c>
    </row>
    <row r="4006" spans="1:6" x14ac:dyDescent="0.3">
      <c r="A4006" t="s">
        <v>228</v>
      </c>
      <c r="C4006" s="41" t="str">
        <f t="shared" si="248"/>
        <v>502101234</v>
      </c>
      <c r="D4006" s="41" t="str">
        <f t="shared" si="249"/>
        <v>HORIZON PAPER MILLS</v>
      </c>
      <c r="E4006" s="41" t="str">
        <f t="shared" si="250"/>
        <v>PARTNERSHIP</v>
      </c>
      <c r="F4006" s="48" t="str">
        <f t="shared" si="251"/>
        <v>3,25,600.00</v>
      </c>
    </row>
    <row r="4007" spans="1:6" x14ac:dyDescent="0.3">
      <c r="A4007" t="s">
        <v>229</v>
      </c>
      <c r="C4007" s="41" t="str">
        <f t="shared" si="248"/>
        <v>502212345</v>
      </c>
      <c r="D4007" s="41" t="str">
        <f t="shared" si="249"/>
        <v>APEX METAL WORKS</v>
      </c>
      <c r="E4007" s="41" t="str">
        <f t="shared" si="250"/>
        <v>PRIVATE LIMITED</v>
      </c>
      <c r="F4007" s="48" t="str">
        <f t="shared" si="251"/>
        <v>4,75,890.00</v>
      </c>
    </row>
    <row r="4008" spans="1:6" x14ac:dyDescent="0.3">
      <c r="A4008" t="s">
        <v>230</v>
      </c>
      <c r="C4008" s="41" t="str">
        <f t="shared" si="248"/>
        <v>502223456</v>
      </c>
      <c r="D4008" s="41" t="str">
        <f t="shared" si="249"/>
        <v>SUNSHINE AGRO EXPORTS</v>
      </c>
      <c r="E4008" s="41" t="str">
        <f t="shared" si="250"/>
        <v>PROPRIETOR</v>
      </c>
      <c r="F4008" s="48" t="str">
        <f t="shared" si="251"/>
        <v>0.00</v>
      </c>
    </row>
    <row r="4009" spans="1:6" x14ac:dyDescent="0.3">
      <c r="A4009" t="s">
        <v>231</v>
      </c>
      <c r="C4009" s="41" t="str">
        <f t="shared" si="248"/>
        <v>502234567</v>
      </c>
      <c r="D4009" s="41" t="str">
        <f t="shared" si="249"/>
        <v>GREENVALLEY PROJECTS</v>
      </c>
      <c r="E4009" s="41" t="str">
        <f t="shared" si="250"/>
        <v>PARTNERSHIP</v>
      </c>
      <c r="F4009" s="48" t="str">
        <f t="shared" si="251"/>
        <v>12,45,600.50</v>
      </c>
    </row>
    <row r="4010" spans="1:6" x14ac:dyDescent="0.3">
      <c r="A4010" t="s">
        <v>232</v>
      </c>
      <c r="C4010" s="41" t="str">
        <f t="shared" si="248"/>
        <v>502245678</v>
      </c>
      <c r="D4010" s="41" t="str">
        <f t="shared" si="249"/>
        <v>ORBITAL TECHNOLOGIES</v>
      </c>
      <c r="E4010" s="41" t="str">
        <f t="shared" si="250"/>
        <v>LLP</v>
      </c>
      <c r="F4010" s="48" t="str">
        <f t="shared" si="251"/>
        <v>8,540.00</v>
      </c>
    </row>
    <row r="4011" spans="1:6" x14ac:dyDescent="0.3">
      <c r="A4011" t="s">
        <v>233</v>
      </c>
      <c r="C4011" s="41" t="str">
        <f t="shared" si="248"/>
        <v>502256789</v>
      </c>
      <c r="D4011" s="41" t="str">
        <f t="shared" si="249"/>
        <v>MATRIX PHARMA SOLUTIONS</v>
      </c>
      <c r="E4011" s="41" t="str">
        <f t="shared" si="250"/>
        <v>PRIVATE LIMITED</v>
      </c>
      <c r="F4011" s="48" t="str">
        <f t="shared" si="251"/>
        <v>9,12,300.00</v>
      </c>
    </row>
    <row r="4012" spans="1:6" x14ac:dyDescent="0.3">
      <c r="A4012" t="s">
        <v>234</v>
      </c>
      <c r="C4012" s="41" t="str">
        <f t="shared" si="248"/>
        <v>502267890</v>
      </c>
      <c r="D4012" s="41" t="str">
        <f t="shared" si="249"/>
        <v>SILKROUTE APPARELS</v>
      </c>
      <c r="E4012" s="41" t="str">
        <f t="shared" si="250"/>
        <v>PROPRIETOR</v>
      </c>
      <c r="F4012" s="48" t="str">
        <f t="shared" si="251"/>
        <v>2,450.75</v>
      </c>
    </row>
    <row r="4013" spans="1:6" x14ac:dyDescent="0.3">
      <c r="A4013" t="s">
        <v>235</v>
      </c>
      <c r="C4013" s="41" t="str">
        <f t="shared" si="248"/>
        <v>502278901</v>
      </c>
      <c r="D4013" s="41" t="str">
        <f t="shared" si="249"/>
        <v>ROYAL INDIA LOGISTICS</v>
      </c>
      <c r="E4013" s="41" t="str">
        <f t="shared" si="250"/>
        <v>PARTNERSHIP</v>
      </c>
      <c r="F4013" s="48" t="str">
        <f t="shared" si="251"/>
        <v>6,90,876.00</v>
      </c>
    </row>
    <row r="4014" spans="1:6" x14ac:dyDescent="0.3">
      <c r="A4014" t="s">
        <v>236</v>
      </c>
      <c r="C4014" s="41" t="str">
        <f t="shared" si="248"/>
        <v>502289012</v>
      </c>
      <c r="D4014" s="41" t="str">
        <f t="shared" si="249"/>
        <v>VERTEX CONSULTANTS</v>
      </c>
      <c r="E4014" s="41" t="str">
        <f t="shared" si="250"/>
        <v>LLP</v>
      </c>
      <c r="F4014" s="48" t="str">
        <f t="shared" si="251"/>
        <v>3,25,000.00</v>
      </c>
    </row>
    <row r="4015" spans="1:6" x14ac:dyDescent="0.3">
      <c r="A4015" t="s">
        <v>237</v>
      </c>
      <c r="C4015" s="41" t="str">
        <f t="shared" si="248"/>
        <v>502290123</v>
      </c>
      <c r="D4015" s="41" t="str">
        <f t="shared" si="249"/>
        <v>MAGNUS STEEL INDUSTRIES</v>
      </c>
      <c r="E4015" s="41" t="str">
        <f t="shared" si="250"/>
        <v>PRIVATE LIMITED</v>
      </c>
      <c r="F4015" s="48" t="str">
        <f t="shared" si="251"/>
        <v>0.00</v>
      </c>
    </row>
    <row r="4016" spans="1:6" x14ac:dyDescent="0.3">
      <c r="A4016" t="s">
        <v>238</v>
      </c>
      <c r="C4016" s="41" t="str">
        <f t="shared" si="248"/>
        <v>502301234</v>
      </c>
      <c r="D4016" s="41" t="str">
        <f t="shared" si="249"/>
        <v>BLUEWAVE MARINE EXPORTS</v>
      </c>
      <c r="E4016" s="41" t="str">
        <f t="shared" si="250"/>
        <v>PARTNERSHIP</v>
      </c>
      <c r="F4016" s="48" t="str">
        <f t="shared" si="251"/>
        <v>5,10,340.00</v>
      </c>
    </row>
    <row r="4017" spans="1:6" x14ac:dyDescent="0.3">
      <c r="A4017" t="s">
        <v>239</v>
      </c>
      <c r="C4017" s="41" t="str">
        <f t="shared" si="248"/>
        <v>502312345</v>
      </c>
      <c r="D4017" s="41" t="str">
        <f t="shared" si="249"/>
        <v>TRIDENT INFRA BUILDERS</v>
      </c>
      <c r="E4017" s="41" t="str">
        <f t="shared" si="250"/>
        <v>PRIVATE LIMITED</v>
      </c>
      <c r="F4017" s="48" t="str">
        <f t="shared" si="251"/>
        <v>7,300.00</v>
      </c>
    </row>
    <row r="4018" spans="1:6" x14ac:dyDescent="0.3">
      <c r="A4018" t="s">
        <v>240</v>
      </c>
      <c r="C4018" s="41" t="str">
        <f t="shared" si="248"/>
        <v>502323456</v>
      </c>
      <c r="D4018" s="41" t="str">
        <f t="shared" si="249"/>
        <v>HIMALAYA FOOD PROCESSORS</v>
      </c>
      <c r="E4018" s="41" t="str">
        <f t="shared" si="250"/>
        <v>PROPRIETOR</v>
      </c>
      <c r="F4018" s="48" t="str">
        <f t="shared" si="251"/>
        <v>2,45,210.90</v>
      </c>
    </row>
    <row r="4019" spans="1:6" x14ac:dyDescent="0.3">
      <c r="A4019" t="s">
        <v>241</v>
      </c>
      <c r="C4019" s="41" t="str">
        <f t="shared" si="248"/>
        <v>502334567</v>
      </c>
      <c r="D4019" s="41" t="str">
        <f t="shared" si="249"/>
        <v>NOVA ELECTRIC SYSTEMS</v>
      </c>
      <c r="E4019" s="41" t="str">
        <f t="shared" si="250"/>
        <v>LLP</v>
      </c>
      <c r="F4019" s="48" t="str">
        <f t="shared" si="251"/>
        <v>19,750.00</v>
      </c>
    </row>
    <row r="4020" spans="1:6" x14ac:dyDescent="0.3">
      <c r="A4020" t="s">
        <v>242</v>
      </c>
      <c r="C4020" s="41" t="str">
        <f t="shared" si="248"/>
        <v>502345678</v>
      </c>
      <c r="D4020" s="41" t="str">
        <f t="shared" si="249"/>
        <v>PRIMEPACK CARTONS</v>
      </c>
      <c r="E4020" s="41" t="str">
        <f t="shared" si="250"/>
        <v>PRIVATE LIMITED</v>
      </c>
      <c r="F4020" s="48" t="str">
        <f t="shared" si="251"/>
        <v>4,18,999.00</v>
      </c>
    </row>
    <row r="4021" spans="1:6" x14ac:dyDescent="0.3">
      <c r="A4021" t="s">
        <v>243</v>
      </c>
      <c r="C4021" s="41" t="str">
        <f t="shared" si="248"/>
        <v>502356789</v>
      </c>
      <c r="D4021" s="41" t="str">
        <f t="shared" si="249"/>
        <v>EASTERN SPICE TRADERS</v>
      </c>
      <c r="E4021" s="41" t="str">
        <f t="shared" si="250"/>
        <v>PARTNERSHIP</v>
      </c>
      <c r="F4021" s="48" t="str">
        <f t="shared" si="251"/>
        <v>0.00</v>
      </c>
    </row>
    <row r="4022" spans="1:6" x14ac:dyDescent="0.3">
      <c r="A4022" t="s">
        <v>244</v>
      </c>
      <c r="C4022" s="41" t="str">
        <f t="shared" si="248"/>
        <v>502367890</v>
      </c>
      <c r="D4022" s="41" t="str">
        <f t="shared" si="249"/>
        <v>URBANCREST DEVELOPERS</v>
      </c>
      <c r="E4022" s="41" t="str">
        <f t="shared" si="250"/>
        <v>PRIVATE LIMITED</v>
      </c>
      <c r="F4022" s="48" t="str">
        <f t="shared" si="251"/>
        <v>1,89,450.00</v>
      </c>
    </row>
    <row r="4023" spans="1:6" x14ac:dyDescent="0.3">
      <c r="A4023" t="s">
        <v>245</v>
      </c>
      <c r="C4023" s="41" t="str">
        <f t="shared" si="248"/>
        <v>502378901</v>
      </c>
      <c r="D4023" s="41" t="str">
        <f t="shared" si="249"/>
        <v>SHAKTI CHEMICAL SUPPLIERS</v>
      </c>
      <c r="E4023" s="41" t="str">
        <f t="shared" si="250"/>
        <v>PROPRIETOR</v>
      </c>
      <c r="F4023" s="48" t="str">
        <f t="shared" si="251"/>
        <v>76,500.00</v>
      </c>
    </row>
    <row r="4024" spans="1:6" x14ac:dyDescent="0.3">
      <c r="A4024" t="s">
        <v>246</v>
      </c>
      <c r="C4024" s="41" t="str">
        <f t="shared" si="248"/>
        <v>502389012</v>
      </c>
      <c r="D4024" s="41" t="str">
        <f t="shared" si="249"/>
        <v>ASTRAL ENERGY VENTURES</v>
      </c>
      <c r="E4024" s="41" t="str">
        <f t="shared" si="250"/>
        <v>LLP</v>
      </c>
      <c r="F4024" s="48" t="str">
        <f t="shared" si="251"/>
        <v>11,45,000.00</v>
      </c>
    </row>
    <row r="4025" spans="1:6" x14ac:dyDescent="0.3">
      <c r="A4025" t="s">
        <v>247</v>
      </c>
      <c r="C4025" s="41" t="str">
        <f t="shared" si="248"/>
        <v>502390123</v>
      </c>
      <c r="D4025" s="41" t="str">
        <f t="shared" si="249"/>
        <v>INNOVEX DIGITAL SOLUTIONS</v>
      </c>
      <c r="E4025" s="41" t="str">
        <f t="shared" si="250"/>
        <v>PRIVATE LIMITED</v>
      </c>
      <c r="F4025" s="48" t="str">
        <f t="shared" si="251"/>
        <v>9,780.00</v>
      </c>
    </row>
    <row r="4026" spans="1:6" x14ac:dyDescent="0.3">
      <c r="A4026" t="s">
        <v>248</v>
      </c>
      <c r="C4026" s="41" t="str">
        <f t="shared" si="248"/>
        <v>502401234</v>
      </c>
      <c r="D4026" s="41" t="str">
        <f t="shared" si="249"/>
        <v>GOLDLINE JEWELS</v>
      </c>
      <c r="E4026" s="41" t="str">
        <f t="shared" si="250"/>
        <v>PARTNERSHIP</v>
      </c>
      <c r="F4026" s="48" t="str">
        <f t="shared" si="251"/>
        <v>6,25,600.00</v>
      </c>
    </row>
    <row r="4027" spans="1:6" x14ac:dyDescent="0.3">
      <c r="A4027" t="s">
        <v>249</v>
      </c>
      <c r="C4027" s="41" t="str">
        <f t="shared" si="248"/>
        <v>502412345</v>
      </c>
      <c r="D4027" s="41" t="str">
        <f t="shared" si="249"/>
        <v>OCEANIC FROZEN FOODS</v>
      </c>
      <c r="E4027" s="41" t="str">
        <f t="shared" si="250"/>
        <v>PRIVATE LIMITED</v>
      </c>
      <c r="F4027" s="48" t="str">
        <f t="shared" si="251"/>
        <v>3,45,890.25</v>
      </c>
    </row>
    <row r="4028" spans="1:6" x14ac:dyDescent="0.3">
      <c r="A4028" t="s">
        <v>250</v>
      </c>
      <c r="C4028" s="41" t="str">
        <f t="shared" si="248"/>
        <v>502423456</v>
      </c>
      <c r="D4028" s="41" t="str">
        <f t="shared" si="249"/>
        <v>KAVYA ENTERPRISES</v>
      </c>
      <c r="E4028" s="41" t="str">
        <f t="shared" si="250"/>
        <v>PROPRIETOR</v>
      </c>
      <c r="F4028" s="48" t="str">
        <f t="shared" si="251"/>
        <v>1,200.00</v>
      </c>
    </row>
    <row r="4029" spans="1:6" x14ac:dyDescent="0.3">
      <c r="A4029" t="s">
        <v>251</v>
      </c>
      <c r="C4029" s="41" t="str">
        <f t="shared" si="248"/>
        <v>502434567</v>
      </c>
      <c r="D4029" s="41" t="str">
        <f t="shared" si="249"/>
        <v>STERLING AUTO COMPONENTS</v>
      </c>
      <c r="E4029" s="41" t="str">
        <f t="shared" si="250"/>
        <v>LLP</v>
      </c>
      <c r="F4029" s="48" t="str">
        <f t="shared" si="251"/>
        <v>8,75,600.00</v>
      </c>
    </row>
    <row r="4030" spans="1:6" x14ac:dyDescent="0.3">
      <c r="A4030" t="s">
        <v>252</v>
      </c>
      <c r="C4030" s="41" t="str">
        <f t="shared" si="248"/>
        <v>502445678</v>
      </c>
      <c r="D4030" s="41" t="str">
        <f t="shared" si="249"/>
        <v>RADIANT CABLE NETWORK</v>
      </c>
      <c r="E4030" s="41" t="str">
        <f t="shared" si="250"/>
        <v>PARTNERSHIP</v>
      </c>
      <c r="F4030" s="48" t="str">
        <f t="shared" si="251"/>
        <v>5,540.00</v>
      </c>
    </row>
    <row r="4031" spans="1:6" x14ac:dyDescent="0.3">
      <c r="A4031" t="s">
        <v>253</v>
      </c>
      <c r="C4031" s="41" t="str">
        <f t="shared" si="248"/>
        <v>502456789</v>
      </c>
      <c r="D4031" s="41" t="str">
        <f t="shared" si="249"/>
        <v>MEGASTAR RETAIL HUB</v>
      </c>
      <c r="E4031" s="41" t="str">
        <f t="shared" si="250"/>
        <v>PRIVATE LIMITED</v>
      </c>
      <c r="F4031" s="48" t="str">
        <f t="shared" si="251"/>
        <v>14,12,300.00</v>
      </c>
    </row>
    <row r="4032" spans="1:6" x14ac:dyDescent="0.3">
      <c r="A4032" t="s">
        <v>254</v>
      </c>
      <c r="C4032" s="41" t="str">
        <f t="shared" si="248"/>
        <v>502467890</v>
      </c>
      <c r="D4032" s="41" t="str">
        <f t="shared" si="249"/>
        <v>CLASSIC HANDLOOMS</v>
      </c>
      <c r="E4032" s="41" t="str">
        <f t="shared" si="250"/>
        <v>PROPRIETOR</v>
      </c>
      <c r="F4032" s="48" t="str">
        <f t="shared" si="251"/>
        <v>9,450.75</v>
      </c>
    </row>
    <row r="4033" spans="1:6" x14ac:dyDescent="0.3">
      <c r="A4033" t="s">
        <v>255</v>
      </c>
      <c r="C4033" s="41" t="str">
        <f t="shared" si="248"/>
        <v>502478901</v>
      </c>
      <c r="D4033" s="41" t="str">
        <f t="shared" si="249"/>
        <v>OM SAI TRANSPORT CO</v>
      </c>
      <c r="E4033" s="41" t="str">
        <f t="shared" si="250"/>
        <v>PARTNERSHIP</v>
      </c>
      <c r="F4033" s="48" t="str">
        <f t="shared" si="251"/>
        <v>4,90,876.00</v>
      </c>
    </row>
    <row r="4034" spans="1:6" x14ac:dyDescent="0.3">
      <c r="A4034" t="s">
        <v>256</v>
      </c>
      <c r="C4034" s="41" t="str">
        <f t="shared" si="248"/>
        <v>502489012</v>
      </c>
      <c r="D4034" s="41" t="str">
        <f t="shared" si="249"/>
        <v>SKYNET IT SERVICES</v>
      </c>
      <c r="E4034" s="41" t="str">
        <f t="shared" si="250"/>
        <v>LLP</v>
      </c>
      <c r="F4034" s="48" t="str">
        <f t="shared" si="251"/>
        <v>2,25,000.00</v>
      </c>
    </row>
    <row r="4035" spans="1:6" x14ac:dyDescent="0.3">
      <c r="A4035" t="s">
        <v>257</v>
      </c>
      <c r="C4035" s="41" t="str">
        <f t="shared" si="248"/>
        <v>502490123</v>
      </c>
      <c r="D4035" s="41" t="str">
        <f t="shared" si="249"/>
        <v>EVERGREEN TIMBERS</v>
      </c>
      <c r="E4035" s="41" t="str">
        <f t="shared" si="250"/>
        <v>PRIVATE LIMITED</v>
      </c>
      <c r="F4035" s="48" t="str">
        <f t="shared" si="251"/>
        <v>0.00</v>
      </c>
    </row>
    <row r="4036" spans="1:6" x14ac:dyDescent="0.3">
      <c r="A4036" t="s">
        <v>258</v>
      </c>
      <c r="C4036" s="41" t="str">
        <f t="shared" ref="C4036:C4099" si="252">TRIM(_xlfn.TEXTBEFORE(TRIM(A4035), " "))</f>
        <v>502501234</v>
      </c>
      <c r="D4036" s="41" t="str">
        <f t="shared" ref="D4036:D4099" si="253">TRIM(_xlfn.TEXTBEFORE(_xlfn.TEXTAFTER(TRIM(A4035), " "), "-"))</f>
        <v>SILVER OAK REALTORS</v>
      </c>
      <c r="E4036" s="41" t="str">
        <f t="shared" ref="E4036:E4099" si="254">TRIM(_xlfn.TEXTBEFORE(_xlfn.TEXTAFTER(A4035, "-"), "Internal"))</f>
        <v>PARTNERSHIP</v>
      </c>
      <c r="F4036" s="48" t="str">
        <f t="shared" ref="F4036:F4099" si="255">TRIM(_xlfn.TEXTBEFORE(_xlfn.TEXTAFTER(A4035, "₹"), " ", -1))</f>
        <v>7,10,340.00</v>
      </c>
    </row>
    <row r="4037" spans="1:6" x14ac:dyDescent="0.3">
      <c r="A4037" t="s">
        <v>259</v>
      </c>
      <c r="C4037" s="41" t="str">
        <f t="shared" si="252"/>
        <v>502512345</v>
      </c>
      <c r="D4037" s="41" t="str">
        <f t="shared" si="253"/>
        <v>BRIGHTSTAR EDUCATION SERVICES</v>
      </c>
      <c r="E4037" s="41" t="str">
        <f t="shared" si="254"/>
        <v>PRIVATE LIMITED</v>
      </c>
      <c r="F4037" s="48" t="str">
        <f t="shared" si="255"/>
        <v>12,300.00</v>
      </c>
    </row>
    <row r="4038" spans="1:6" x14ac:dyDescent="0.3">
      <c r="A4038" t="s">
        <v>260</v>
      </c>
      <c r="C4038" s="41" t="str">
        <f t="shared" si="252"/>
        <v>502523456</v>
      </c>
      <c r="D4038" s="41" t="str">
        <f t="shared" si="253"/>
        <v>ALPINE DAIRY PRODUCTS</v>
      </c>
      <c r="E4038" s="41" t="str">
        <f t="shared" si="254"/>
        <v>PROPRIETOR</v>
      </c>
      <c r="F4038" s="48" t="str">
        <f t="shared" si="255"/>
        <v>5,45,210.90</v>
      </c>
    </row>
    <row r="4039" spans="1:6" x14ac:dyDescent="0.3">
      <c r="A4039" t="s">
        <v>261</v>
      </c>
      <c r="C4039" s="41" t="str">
        <f t="shared" si="252"/>
        <v>502534567</v>
      </c>
      <c r="D4039" s="41" t="str">
        <f t="shared" si="253"/>
        <v>RAPIDEX COURIER NETWORK</v>
      </c>
      <c r="E4039" s="41" t="str">
        <f t="shared" si="254"/>
        <v>LLP</v>
      </c>
      <c r="F4039" s="48" t="str">
        <f t="shared" si="255"/>
        <v>29,750.00</v>
      </c>
    </row>
    <row r="4040" spans="1:6" x14ac:dyDescent="0.3">
      <c r="A4040" t="s">
        <v>262</v>
      </c>
      <c r="C4040" s="41" t="str">
        <f t="shared" si="252"/>
        <v>502545678</v>
      </c>
      <c r="D4040" s="41" t="str">
        <f t="shared" si="253"/>
        <v>METROPRINT SOLUTIONS</v>
      </c>
      <c r="E4040" s="41" t="str">
        <f t="shared" si="254"/>
        <v>PRIVATE LIMITED</v>
      </c>
      <c r="F4040" s="48" t="str">
        <f t="shared" si="255"/>
        <v>8,18,999.00</v>
      </c>
    </row>
    <row r="4041" spans="1:6" x14ac:dyDescent="0.3">
      <c r="A4041" t="s">
        <v>263</v>
      </c>
      <c r="C4041" s="41" t="str">
        <f t="shared" si="252"/>
        <v>502556789</v>
      </c>
      <c r="D4041" s="41" t="str">
        <f t="shared" si="253"/>
        <v>HERITAGE CRAFT EXPORTS</v>
      </c>
      <c r="E4041" s="41" t="str">
        <f t="shared" si="254"/>
        <v>PARTNERSHIP</v>
      </c>
      <c r="F4041" s="48" t="str">
        <f t="shared" si="255"/>
        <v>0.00</v>
      </c>
    </row>
    <row r="4042" spans="1:6" x14ac:dyDescent="0.3">
      <c r="A4042" t="s">
        <v>264</v>
      </c>
      <c r="C4042" s="41" t="str">
        <f t="shared" si="252"/>
        <v>502567890</v>
      </c>
      <c r="D4042" s="41" t="str">
        <f t="shared" si="253"/>
        <v>FUSION BIOTECH INDUSTRIES</v>
      </c>
      <c r="E4042" s="41" t="str">
        <f t="shared" si="254"/>
        <v>PRIVATE LIMITED</v>
      </c>
      <c r="F4042" s="48" t="str">
        <f t="shared" si="255"/>
        <v>2,89,450.00</v>
      </c>
    </row>
    <row r="4043" spans="1:6" x14ac:dyDescent="0.3">
      <c r="A4043" t="s">
        <v>265</v>
      </c>
      <c r="C4043" s="41" t="str">
        <f t="shared" si="252"/>
        <v>502578901</v>
      </c>
      <c r="D4043" s="41" t="str">
        <f t="shared" si="253"/>
        <v>SHREE BALAJI DISTRIBUTORS</v>
      </c>
      <c r="E4043" s="41" t="str">
        <f t="shared" si="254"/>
        <v>PROPRIETOR</v>
      </c>
      <c r="F4043" s="48" t="str">
        <f t="shared" si="255"/>
        <v>1,26,500.00</v>
      </c>
    </row>
    <row r="4044" spans="1:6" x14ac:dyDescent="0.3">
      <c r="A4044" t="s">
        <v>266</v>
      </c>
      <c r="C4044" s="41" t="str">
        <f t="shared" si="252"/>
        <v>502589012</v>
      </c>
      <c r="D4044" s="41" t="str">
        <f t="shared" si="253"/>
        <v>ORBIT POWER SYSTEMS</v>
      </c>
      <c r="E4044" s="41" t="str">
        <f t="shared" si="254"/>
        <v>LLP</v>
      </c>
      <c r="F4044" s="48" t="str">
        <f t="shared" si="255"/>
        <v>15,45,000.00</v>
      </c>
    </row>
    <row r="4045" spans="1:6" x14ac:dyDescent="0.3">
      <c r="A4045" t="s">
        <v>267</v>
      </c>
      <c r="C4045" s="41" t="str">
        <f t="shared" si="252"/>
        <v>502590123</v>
      </c>
      <c r="D4045" s="41" t="str">
        <f t="shared" si="253"/>
        <v>GLOBALEDGE CONSULTING</v>
      </c>
      <c r="E4045" s="41" t="str">
        <f t="shared" si="254"/>
        <v>PRIVATE LIMITED</v>
      </c>
      <c r="F4045" s="48" t="str">
        <f t="shared" si="255"/>
        <v>4,780.00</v>
      </c>
    </row>
    <row r="4046" spans="1:6" x14ac:dyDescent="0.3">
      <c r="A4046" t="s">
        <v>268</v>
      </c>
      <c r="C4046" s="41" t="str">
        <f t="shared" si="252"/>
        <v>502601234</v>
      </c>
      <c r="D4046" s="41" t="str">
        <f t="shared" si="253"/>
        <v>ZENCORE ENGINEERING WORKS</v>
      </c>
      <c r="E4046" s="41" t="str">
        <f t="shared" si="254"/>
        <v>PARTNERSHIP</v>
      </c>
      <c r="F4046" s="48" t="str">
        <f t="shared" si="255"/>
        <v>9,25,600.00</v>
      </c>
    </row>
    <row r="4047" spans="1:6" x14ac:dyDescent="0.3">
      <c r="A4047" t="s">
        <v>269</v>
      </c>
      <c r="C4047" s="41" t="str">
        <f t="shared" si="252"/>
        <v>502612345</v>
      </c>
      <c r="D4047" s="41" t="str">
        <f t="shared" si="253"/>
        <v>AURORA PACKAGING INDUSTRIES</v>
      </c>
      <c r="E4047" s="41" t="str">
        <f t="shared" si="254"/>
        <v>PRIVATE LIMITED</v>
      </c>
      <c r="F4047" s="48" t="str">
        <f t="shared" si="255"/>
        <v>6,45,890.25</v>
      </c>
    </row>
    <row r="4048" spans="1:6" x14ac:dyDescent="0.3">
      <c r="A4048" t="s">
        <v>270</v>
      </c>
      <c r="C4048" s="41" t="str">
        <f t="shared" si="252"/>
        <v>502623456</v>
      </c>
      <c r="D4048" s="41" t="str">
        <f t="shared" si="253"/>
        <v>NAVRATNA TRADING CO</v>
      </c>
      <c r="E4048" s="41" t="str">
        <f t="shared" si="254"/>
        <v>PROPRIETOR</v>
      </c>
      <c r="F4048" s="48" t="str">
        <f t="shared" si="255"/>
        <v>2,200.00</v>
      </c>
    </row>
    <row r="4049" spans="1:6" x14ac:dyDescent="0.3">
      <c r="A4049" t="s">
        <v>271</v>
      </c>
      <c r="C4049" s="41" t="str">
        <f t="shared" si="252"/>
        <v>502634567</v>
      </c>
      <c r="D4049" s="41" t="str">
        <f t="shared" si="253"/>
        <v>TITAN STRUCTURES INDIA</v>
      </c>
      <c r="E4049" s="41" t="str">
        <f t="shared" si="254"/>
        <v>LLP</v>
      </c>
      <c r="F4049" s="48" t="str">
        <f t="shared" si="255"/>
        <v>18,75,600.00</v>
      </c>
    </row>
    <row r="4050" spans="1:6" x14ac:dyDescent="0.3">
      <c r="A4050" t="s">
        <v>272</v>
      </c>
      <c r="C4050" s="41" t="str">
        <f t="shared" si="252"/>
        <v>502645678</v>
      </c>
      <c r="D4050" s="41" t="str">
        <f t="shared" si="253"/>
        <v>PINNACLE SECURITY SERVICES</v>
      </c>
      <c r="E4050" s="41" t="str">
        <f t="shared" si="254"/>
        <v>PARTNERSHIP</v>
      </c>
      <c r="F4050" s="48" t="str">
        <f t="shared" si="255"/>
        <v>3,540.00</v>
      </c>
    </row>
    <row r="4051" spans="1:6" x14ac:dyDescent="0.3">
      <c r="A4051" t="s">
        <v>271</v>
      </c>
      <c r="C4051" s="41" t="str">
        <f t="shared" si="252"/>
        <v>502656789</v>
      </c>
      <c r="D4051" s="41" t="str">
        <f t="shared" si="253"/>
        <v>SUNRISE PAPER PRODUCTS</v>
      </c>
      <c r="E4051" s="41" t="str">
        <f t="shared" si="254"/>
        <v>PRIVATE LIMITED</v>
      </c>
      <c r="F4051" s="48" t="str">
        <f t="shared" si="255"/>
        <v>11,12,300.00</v>
      </c>
    </row>
    <row r="4052" spans="1:6" x14ac:dyDescent="0.3">
      <c r="A4052" t="s">
        <v>272</v>
      </c>
      <c r="C4052" s="41" t="str">
        <f t="shared" si="252"/>
        <v>502645678</v>
      </c>
      <c r="D4052" s="41" t="str">
        <f t="shared" si="253"/>
        <v>PINNACLE SECURITY SERVICES</v>
      </c>
      <c r="E4052" s="41" t="str">
        <f t="shared" si="254"/>
        <v>PARTNERSHIP</v>
      </c>
      <c r="F4052" s="48" t="str">
        <f t="shared" si="255"/>
        <v>3,540.00</v>
      </c>
    </row>
    <row r="4053" spans="1:6" x14ac:dyDescent="0.3">
      <c r="A4053" t="s">
        <v>273</v>
      </c>
      <c r="C4053" s="41" t="str">
        <f t="shared" si="252"/>
        <v>502656789</v>
      </c>
      <c r="D4053" s="41" t="str">
        <f t="shared" si="253"/>
        <v>SUNRISE PAPER PRODUCTS</v>
      </c>
      <c r="E4053" s="41" t="str">
        <f t="shared" si="254"/>
        <v>PRIVATE LIMITED</v>
      </c>
      <c r="F4053" s="48" t="str">
        <f t="shared" si="255"/>
        <v>11,12,300.00</v>
      </c>
    </row>
    <row r="4054" spans="1:6" x14ac:dyDescent="0.3">
      <c r="A4054" t="s">
        <v>274</v>
      </c>
      <c r="C4054" s="41" t="str">
        <f t="shared" si="252"/>
        <v>502667890</v>
      </c>
      <c r="D4054" s="41" t="str">
        <f t="shared" si="253"/>
        <v>VISIONARY MEDIA HOUSE</v>
      </c>
      <c r="E4054" s="41" t="str">
        <f t="shared" si="254"/>
        <v>PROPRIETOR</v>
      </c>
      <c r="F4054" s="48" t="str">
        <f t="shared" si="255"/>
        <v>5,450.75</v>
      </c>
    </row>
    <row r="4055" spans="1:6" x14ac:dyDescent="0.3">
      <c r="A4055" t="s">
        <v>275</v>
      </c>
      <c r="C4055" s="41" t="str">
        <f t="shared" si="252"/>
        <v>502678901</v>
      </c>
      <c r="D4055" s="41" t="str">
        <f t="shared" si="253"/>
        <v>NORTHSTAR SHIPPING</v>
      </c>
      <c r="E4055" s="41" t="str">
        <f t="shared" si="254"/>
        <v>PARTNERSHIP</v>
      </c>
      <c r="F4055" s="48" t="str">
        <f t="shared" si="255"/>
        <v>9,90,876.00</v>
      </c>
    </row>
    <row r="4056" spans="1:6" x14ac:dyDescent="0.3">
      <c r="A4056" t="s">
        <v>276</v>
      </c>
      <c r="C4056" s="41" t="str">
        <f t="shared" si="252"/>
        <v>502689012</v>
      </c>
      <c r="D4056" s="41" t="str">
        <f t="shared" si="253"/>
        <v>TECHSPHERE INNOVATIONS</v>
      </c>
      <c r="E4056" s="41" t="str">
        <f t="shared" si="254"/>
        <v>LLP</v>
      </c>
      <c r="F4056" s="48" t="str">
        <f t="shared" si="255"/>
        <v>4,25,000.00</v>
      </c>
    </row>
    <row r="4057" spans="1:6" x14ac:dyDescent="0.3">
      <c r="A4057" t="s">
        <v>277</v>
      </c>
      <c r="C4057" s="41" t="str">
        <f t="shared" si="252"/>
        <v>502690123</v>
      </c>
      <c r="D4057" s="41" t="str">
        <f t="shared" si="253"/>
        <v>RIVERDALE AGRO MILLS</v>
      </c>
      <c r="E4057" s="41" t="str">
        <f t="shared" si="254"/>
        <v>PRIVATE LIMITED</v>
      </c>
      <c r="F4057" s="48" t="str">
        <f t="shared" si="255"/>
        <v>0.00</v>
      </c>
    </row>
    <row r="4058" spans="1:6" x14ac:dyDescent="0.3">
      <c r="A4058" t="s">
        <v>278</v>
      </c>
      <c r="C4058" s="41" t="str">
        <f t="shared" si="252"/>
        <v>502701234</v>
      </c>
      <c r="D4058" s="41" t="str">
        <f t="shared" si="253"/>
        <v>ARISTO FURNITURE MART</v>
      </c>
      <c r="E4058" s="41" t="str">
        <f t="shared" si="254"/>
        <v>PARTNERSHIP</v>
      </c>
      <c r="F4058" s="48" t="str">
        <f t="shared" si="255"/>
        <v>8,10,340.00</v>
      </c>
    </row>
    <row r="4059" spans="1:6" x14ac:dyDescent="0.3">
      <c r="A4059" t="s">
        <v>279</v>
      </c>
      <c r="C4059" s="41" t="str">
        <f t="shared" si="252"/>
        <v>502712345</v>
      </c>
      <c r="D4059" s="41" t="str">
        <f t="shared" si="253"/>
        <v>SILVERPEAK MINERALS</v>
      </c>
      <c r="E4059" s="41" t="str">
        <f t="shared" si="254"/>
        <v>PRIVATE LIMITED</v>
      </c>
      <c r="F4059" s="48" t="str">
        <f t="shared" si="255"/>
        <v>7,85,920.00</v>
      </c>
    </row>
    <row r="4060" spans="1:6" x14ac:dyDescent="0.3">
      <c r="A4060" t="s">
        <v>280</v>
      </c>
      <c r="C4060" s="41" t="str">
        <f t="shared" si="252"/>
        <v>502723456</v>
      </c>
      <c r="D4060" s="41" t="str">
        <f t="shared" si="253"/>
        <v>MARUTI COLD STORAGE</v>
      </c>
      <c r="E4060" s="41" t="str">
        <f t="shared" si="254"/>
        <v>PROPRIETOR</v>
      </c>
      <c r="F4060" s="48" t="str">
        <f t="shared" si="255"/>
        <v>0.00</v>
      </c>
    </row>
    <row r="4061" spans="1:6" x14ac:dyDescent="0.3">
      <c r="A4061" t="s">
        <v>281</v>
      </c>
      <c r="C4061" s="41" t="str">
        <f t="shared" si="252"/>
        <v>502734567</v>
      </c>
      <c r="D4061" s="41" t="str">
        <f t="shared" si="253"/>
        <v>GALAXY INFRA VENTURES</v>
      </c>
      <c r="E4061" s="41" t="str">
        <f t="shared" si="254"/>
        <v>PARTNERSHIP</v>
      </c>
      <c r="F4061" s="48" t="str">
        <f t="shared" si="255"/>
        <v>16,45,300.75</v>
      </c>
    </row>
    <row r="4062" spans="1:6" x14ac:dyDescent="0.3">
      <c r="A4062" t="s">
        <v>282</v>
      </c>
      <c r="C4062" s="41" t="str">
        <f t="shared" si="252"/>
        <v>502745678</v>
      </c>
      <c r="D4062" s="41" t="str">
        <f t="shared" si="253"/>
        <v>QUICKMOVE LOGISTICS</v>
      </c>
      <c r="E4062" s="41" t="str">
        <f t="shared" si="254"/>
        <v>LLP</v>
      </c>
      <c r="F4062" s="48" t="str">
        <f t="shared" si="255"/>
        <v>12,540.00</v>
      </c>
    </row>
    <row r="4063" spans="1:6" x14ac:dyDescent="0.3">
      <c r="A4063" t="s">
        <v>283</v>
      </c>
      <c r="C4063" s="41" t="str">
        <f t="shared" si="252"/>
        <v>502756789</v>
      </c>
      <c r="D4063" s="41" t="str">
        <f t="shared" si="253"/>
        <v>ELITE PHARMA CARE</v>
      </c>
      <c r="E4063" s="41" t="str">
        <f t="shared" si="254"/>
        <v>PRIVATE LIMITED</v>
      </c>
      <c r="F4063" s="48" t="str">
        <f t="shared" si="255"/>
        <v>5,12,800.00</v>
      </c>
    </row>
    <row r="4064" spans="1:6" x14ac:dyDescent="0.3">
      <c r="A4064" t="s">
        <v>284</v>
      </c>
      <c r="C4064" s="41" t="str">
        <f t="shared" si="252"/>
        <v>502767890</v>
      </c>
      <c r="D4064" s="41" t="str">
        <f t="shared" si="253"/>
        <v>ROYAL SPICES TRADING</v>
      </c>
      <c r="E4064" s="41" t="str">
        <f t="shared" si="254"/>
        <v>PROPRIETOR</v>
      </c>
      <c r="F4064" s="48" t="str">
        <f t="shared" si="255"/>
        <v>8,450.50</v>
      </c>
    </row>
    <row r="4065" spans="1:6" x14ac:dyDescent="0.3">
      <c r="A4065" t="s">
        <v>285</v>
      </c>
      <c r="C4065" s="41" t="str">
        <f t="shared" si="252"/>
        <v>502778901</v>
      </c>
      <c r="D4065" s="41" t="str">
        <f t="shared" si="253"/>
        <v>METROLINE TRANSPORTS</v>
      </c>
      <c r="E4065" s="41" t="str">
        <f t="shared" si="254"/>
        <v>PARTNERSHIP</v>
      </c>
      <c r="F4065" s="48" t="str">
        <f t="shared" si="255"/>
        <v>9,75,650.00</v>
      </c>
    </row>
    <row r="4066" spans="1:6" x14ac:dyDescent="0.3">
      <c r="A4066" t="s">
        <v>286</v>
      </c>
      <c r="C4066" s="41" t="str">
        <f t="shared" si="252"/>
        <v>502789012</v>
      </c>
      <c r="D4066" s="41" t="str">
        <f t="shared" si="253"/>
        <v>SKYBRIDGE CONSULTING</v>
      </c>
      <c r="E4066" s="41" t="str">
        <f t="shared" si="254"/>
        <v>LLP</v>
      </c>
      <c r="F4066" s="48" t="str">
        <f t="shared" si="255"/>
        <v>2,75,000.00</v>
      </c>
    </row>
    <row r="4067" spans="1:6" x14ac:dyDescent="0.3">
      <c r="A4067" t="s">
        <v>287</v>
      </c>
      <c r="C4067" s="41" t="str">
        <f t="shared" si="252"/>
        <v>502790123</v>
      </c>
      <c r="D4067" s="41" t="str">
        <f t="shared" si="253"/>
        <v>TRISHUL METAL INDUSTRIES</v>
      </c>
      <c r="E4067" s="41" t="str">
        <f t="shared" si="254"/>
        <v>PRIVATE LIMITED</v>
      </c>
      <c r="F4067" s="48" t="str">
        <f t="shared" si="255"/>
        <v>0.00</v>
      </c>
    </row>
    <row r="4068" spans="1:6" x14ac:dyDescent="0.3">
      <c r="A4068" t="s">
        <v>288</v>
      </c>
      <c r="C4068" s="41" t="str">
        <f t="shared" si="252"/>
        <v>502801234</v>
      </c>
      <c r="D4068" s="41" t="str">
        <f t="shared" si="253"/>
        <v>OMEGA TEXTILE MILLS</v>
      </c>
      <c r="E4068" s="41" t="str">
        <f t="shared" si="254"/>
        <v>PARTNERSHIP</v>
      </c>
      <c r="F4068" s="48" t="str">
        <f t="shared" si="255"/>
        <v>6,80,340.00</v>
      </c>
    </row>
    <row r="4069" spans="1:6" x14ac:dyDescent="0.3">
      <c r="A4069" t="s">
        <v>289</v>
      </c>
      <c r="C4069" s="41" t="str">
        <f t="shared" si="252"/>
        <v>502812345</v>
      </c>
      <c r="D4069" s="41" t="str">
        <f t="shared" si="253"/>
        <v>CRESTVIEW REALTORS</v>
      </c>
      <c r="E4069" s="41" t="str">
        <f t="shared" si="254"/>
        <v>PRIVATE LIMITED</v>
      </c>
      <c r="F4069" s="48" t="str">
        <f t="shared" si="255"/>
        <v>21,300.00</v>
      </c>
    </row>
    <row r="4070" spans="1:6" x14ac:dyDescent="0.3">
      <c r="A4070" t="s">
        <v>290</v>
      </c>
      <c r="C4070" s="41" t="str">
        <f t="shared" si="252"/>
        <v>502823456</v>
      </c>
      <c r="D4070" s="41" t="str">
        <f t="shared" si="253"/>
        <v>FRESHROOT VEGETABLES</v>
      </c>
      <c r="E4070" s="41" t="str">
        <f t="shared" si="254"/>
        <v>PROPRIETOR</v>
      </c>
      <c r="F4070" s="48" t="str">
        <f t="shared" si="255"/>
        <v>4,25,110.90</v>
      </c>
    </row>
    <row r="4071" spans="1:6" x14ac:dyDescent="0.3">
      <c r="A4071" t="s">
        <v>291</v>
      </c>
      <c r="C4071" s="41" t="str">
        <f t="shared" si="252"/>
        <v>502834567</v>
      </c>
      <c r="D4071" s="41" t="str">
        <f t="shared" si="253"/>
        <v>HYPERION DIGITAL LABS</v>
      </c>
      <c r="E4071" s="41" t="str">
        <f t="shared" si="254"/>
        <v>LLP</v>
      </c>
      <c r="F4071" s="48" t="str">
        <f t="shared" si="255"/>
        <v>35,750.00</v>
      </c>
    </row>
    <row r="4072" spans="1:6" x14ac:dyDescent="0.3">
      <c r="A4072" t="s">
        <v>292</v>
      </c>
      <c r="C4072" s="41" t="str">
        <f t="shared" si="252"/>
        <v>502845678</v>
      </c>
      <c r="D4072" s="41" t="str">
        <f t="shared" si="253"/>
        <v>SUNGLOW PAPER INDUSTRIES</v>
      </c>
      <c r="E4072" s="41" t="str">
        <f t="shared" si="254"/>
        <v>PRIVATE LIMITED</v>
      </c>
      <c r="F4072" s="48" t="str">
        <f t="shared" si="255"/>
        <v>3,98,999.00</v>
      </c>
    </row>
    <row r="4073" spans="1:6" x14ac:dyDescent="0.3">
      <c r="A4073" t="s">
        <v>293</v>
      </c>
      <c r="C4073" s="41" t="str">
        <f t="shared" si="252"/>
        <v>502856789</v>
      </c>
      <c r="D4073" s="41" t="str">
        <f t="shared" si="253"/>
        <v>KESAR IMPEX SOLUTIONS</v>
      </c>
      <c r="E4073" s="41" t="str">
        <f t="shared" si="254"/>
        <v>PARTNERSHIP</v>
      </c>
      <c r="F4073" s="48" t="str">
        <f t="shared" si="255"/>
        <v>0.00</v>
      </c>
    </row>
    <row r="4074" spans="1:6" x14ac:dyDescent="0.3">
      <c r="A4074" t="s">
        <v>294</v>
      </c>
      <c r="C4074" s="41" t="str">
        <f t="shared" si="252"/>
        <v>502867890</v>
      </c>
      <c r="D4074" s="41" t="str">
        <f t="shared" si="253"/>
        <v>ALPHACORE ENGINEERING</v>
      </c>
      <c r="E4074" s="41" t="str">
        <f t="shared" si="254"/>
        <v>PRIVATE LIMITED</v>
      </c>
      <c r="F4074" s="48" t="str">
        <f t="shared" si="255"/>
        <v>2,49,450.00</v>
      </c>
    </row>
    <row r="4075" spans="1:6" x14ac:dyDescent="0.3">
      <c r="A4075" t="s">
        <v>295</v>
      </c>
      <c r="C4075" s="41" t="str">
        <f t="shared" si="252"/>
        <v>502878901</v>
      </c>
      <c r="D4075" s="41" t="str">
        <f t="shared" si="253"/>
        <v>SHANTI MEDICAL AGENCIES</v>
      </c>
      <c r="E4075" s="41" t="str">
        <f t="shared" si="254"/>
        <v>PROPRIETOR</v>
      </c>
      <c r="F4075" s="48" t="str">
        <f t="shared" si="255"/>
        <v>96,500.00</v>
      </c>
    </row>
    <row r="4076" spans="1:6" x14ac:dyDescent="0.3">
      <c r="A4076" t="s">
        <v>296</v>
      </c>
      <c r="C4076" s="41" t="str">
        <f t="shared" si="252"/>
        <v>502889012</v>
      </c>
      <c r="D4076" s="41" t="str">
        <f t="shared" si="253"/>
        <v>EVEREST POWER CONTROLS</v>
      </c>
      <c r="E4076" s="41" t="str">
        <f t="shared" si="254"/>
        <v>LLP</v>
      </c>
      <c r="F4076" s="48" t="str">
        <f t="shared" si="255"/>
        <v>10,15,000.00</v>
      </c>
    </row>
    <row r="4077" spans="1:6" x14ac:dyDescent="0.3">
      <c r="A4077" t="s">
        <v>297</v>
      </c>
      <c r="C4077" s="41" t="str">
        <f t="shared" si="252"/>
        <v>502890123</v>
      </c>
      <c r="D4077" s="41" t="str">
        <f t="shared" si="253"/>
        <v>INFINITY TECH PARKS</v>
      </c>
      <c r="E4077" s="41" t="str">
        <f t="shared" si="254"/>
        <v>PRIVATE LIMITED</v>
      </c>
      <c r="F4077" s="48" t="str">
        <f t="shared" si="255"/>
        <v>14,780.00</v>
      </c>
    </row>
    <row r="4078" spans="1:6" x14ac:dyDescent="0.3">
      <c r="A4078" t="s">
        <v>298</v>
      </c>
      <c r="C4078" s="41" t="str">
        <f t="shared" si="252"/>
        <v>502901234</v>
      </c>
      <c r="D4078" s="41" t="str">
        <f t="shared" si="253"/>
        <v>SAPPHIRE GRANITES</v>
      </c>
      <c r="E4078" s="41" t="str">
        <f t="shared" si="254"/>
        <v>PARTNERSHIP</v>
      </c>
      <c r="F4078" s="48" t="str">
        <f t="shared" si="255"/>
        <v>5,55,600.00</v>
      </c>
    </row>
    <row r="4079" spans="1:6" x14ac:dyDescent="0.3">
      <c r="A4079" t="s">
        <v>299</v>
      </c>
      <c r="C4079" s="41" t="str">
        <f t="shared" si="252"/>
        <v>502912345</v>
      </c>
      <c r="D4079" s="41" t="str">
        <f t="shared" si="253"/>
        <v>HARMONY DAIRY FARMS</v>
      </c>
      <c r="E4079" s="41" t="str">
        <f t="shared" si="254"/>
        <v>PRIVATE LIMITED</v>
      </c>
      <c r="F4079" s="48" t="str">
        <f t="shared" si="255"/>
        <v>8,95,450.25</v>
      </c>
    </row>
    <row r="4080" spans="1:6" x14ac:dyDescent="0.3">
      <c r="A4080" t="s">
        <v>300</v>
      </c>
      <c r="C4080" s="41" t="str">
        <f t="shared" si="252"/>
        <v>502923456</v>
      </c>
      <c r="D4080" s="41" t="str">
        <f t="shared" si="253"/>
        <v>RUDRA ELECTRICALS</v>
      </c>
      <c r="E4080" s="41" t="str">
        <f t="shared" si="254"/>
        <v>PROPRIETOR</v>
      </c>
      <c r="F4080" s="48" t="str">
        <f t="shared" si="255"/>
        <v>3,200.00</v>
      </c>
    </row>
    <row r="4081" spans="1:6" x14ac:dyDescent="0.3">
      <c r="A4081" t="s">
        <v>301</v>
      </c>
      <c r="C4081" s="41" t="str">
        <f t="shared" si="252"/>
        <v>502934567</v>
      </c>
      <c r="D4081" s="41" t="str">
        <f t="shared" si="253"/>
        <v>VECTOR INDUSTRIAL SUPPLIES</v>
      </c>
      <c r="E4081" s="41" t="str">
        <f t="shared" si="254"/>
        <v>LLP</v>
      </c>
      <c r="F4081" s="48" t="str">
        <f t="shared" si="255"/>
        <v>11,75,600.00</v>
      </c>
    </row>
    <row r="4082" spans="1:6" x14ac:dyDescent="0.3">
      <c r="A4082" t="s">
        <v>302</v>
      </c>
      <c r="C4082" s="41" t="str">
        <f t="shared" si="252"/>
        <v>502945678</v>
      </c>
      <c r="D4082" s="41" t="str">
        <f t="shared" si="253"/>
        <v>UNITY FACILITY MANAGEMENT</v>
      </c>
      <c r="E4082" s="41" t="str">
        <f t="shared" si="254"/>
        <v>PARTNERSHIP</v>
      </c>
      <c r="F4082" s="48" t="str">
        <f t="shared" si="255"/>
        <v>6,540.00</v>
      </c>
    </row>
    <row r="4083" spans="1:6" x14ac:dyDescent="0.3">
      <c r="A4083" t="s">
        <v>303</v>
      </c>
      <c r="C4083" s="41" t="str">
        <f t="shared" si="252"/>
        <v>502956789</v>
      </c>
      <c r="D4083" s="41" t="str">
        <f t="shared" si="253"/>
        <v>ZODIAC RETAIL CHAINS</v>
      </c>
      <c r="E4083" s="41" t="str">
        <f t="shared" si="254"/>
        <v>PRIVATE LIMITED</v>
      </c>
      <c r="F4083" s="48" t="str">
        <f t="shared" si="255"/>
        <v>18,42,300.00</v>
      </c>
    </row>
    <row r="4084" spans="1:6" x14ac:dyDescent="0.3">
      <c r="A4084" t="s">
        <v>304</v>
      </c>
      <c r="C4084" s="41" t="str">
        <f t="shared" si="252"/>
        <v>502967890</v>
      </c>
      <c r="D4084" s="41" t="str">
        <f t="shared" si="253"/>
        <v>CLASSIC SWEETS MANUFACTURING</v>
      </c>
      <c r="E4084" s="41" t="str">
        <f t="shared" si="254"/>
        <v>PROPRIETOR</v>
      </c>
      <c r="F4084" s="48" t="str">
        <f t="shared" si="255"/>
        <v>6,450.75</v>
      </c>
    </row>
    <row r="4085" spans="1:6" x14ac:dyDescent="0.3">
      <c r="A4085" t="s">
        <v>305</v>
      </c>
      <c r="C4085" s="41" t="str">
        <f t="shared" si="252"/>
        <v>502978901</v>
      </c>
      <c r="D4085" s="41" t="str">
        <f t="shared" si="253"/>
        <v>OMKAR FREIGHT CARRIERS</v>
      </c>
      <c r="E4085" s="41" t="str">
        <f t="shared" si="254"/>
        <v>PARTNERSHIP</v>
      </c>
      <c r="F4085" s="48" t="str">
        <f t="shared" si="255"/>
        <v>7,90,876.00</v>
      </c>
    </row>
    <row r="4086" spans="1:6" x14ac:dyDescent="0.3">
      <c r="A4086" t="s">
        <v>306</v>
      </c>
      <c r="C4086" s="41" t="str">
        <f t="shared" si="252"/>
        <v>502989012</v>
      </c>
      <c r="D4086" s="41" t="str">
        <f t="shared" si="253"/>
        <v>CLOUDNINE IT HUB</v>
      </c>
      <c r="E4086" s="41" t="str">
        <f t="shared" si="254"/>
        <v>LLP</v>
      </c>
      <c r="F4086" s="48" t="str">
        <f t="shared" si="255"/>
        <v>1,25,000.00</v>
      </c>
    </row>
    <row r="4087" spans="1:6" x14ac:dyDescent="0.3">
      <c r="A4087" t="s">
        <v>307</v>
      </c>
      <c r="C4087" s="41" t="str">
        <f t="shared" si="252"/>
        <v>502990123</v>
      </c>
      <c r="D4087" s="41" t="str">
        <f t="shared" si="253"/>
        <v>GREENLAND TIMBER MART</v>
      </c>
      <c r="E4087" s="41" t="str">
        <f t="shared" si="254"/>
        <v>PRIVATE LIMITED</v>
      </c>
      <c r="F4087" s="48" t="str">
        <f t="shared" si="255"/>
        <v>0.00</v>
      </c>
    </row>
    <row r="4088" spans="1:6" x14ac:dyDescent="0.3">
      <c r="A4088" t="s">
        <v>308</v>
      </c>
      <c r="C4088" s="41" t="str">
        <f t="shared" si="252"/>
        <v>503001234</v>
      </c>
      <c r="D4088" s="41" t="str">
        <f t="shared" si="253"/>
        <v>WESTERN HILLS DEVELOPERS</v>
      </c>
      <c r="E4088" s="41" t="str">
        <f t="shared" si="254"/>
        <v>PARTNERSHIP</v>
      </c>
      <c r="F4088" s="48" t="str">
        <f t="shared" si="255"/>
        <v>4,10,340.00</v>
      </c>
    </row>
    <row r="4089" spans="1:6" x14ac:dyDescent="0.3">
      <c r="A4089" t="s">
        <v>309</v>
      </c>
      <c r="C4089" s="41" t="str">
        <f t="shared" si="252"/>
        <v>503012345</v>
      </c>
      <c r="D4089" s="41" t="str">
        <f t="shared" si="253"/>
        <v>BRILLIANT EDUCATION HUB</v>
      </c>
      <c r="E4089" s="41" t="str">
        <f t="shared" si="254"/>
        <v>PRIVATE LIMITED</v>
      </c>
      <c r="F4089" s="48" t="str">
        <f t="shared" si="255"/>
        <v>9,300.00</v>
      </c>
    </row>
    <row r="4090" spans="1:6" x14ac:dyDescent="0.3">
      <c r="A4090" t="s">
        <v>310</v>
      </c>
      <c r="C4090" s="41" t="str">
        <f t="shared" si="252"/>
        <v>503023456</v>
      </c>
      <c r="D4090" s="41" t="str">
        <f t="shared" si="253"/>
        <v>GOLDSTAR MILK PRODUCTS</v>
      </c>
      <c r="E4090" s="41" t="str">
        <f t="shared" si="254"/>
        <v>PROPRIETOR</v>
      </c>
      <c r="F4090" s="48" t="str">
        <f t="shared" si="255"/>
        <v>6,85,210.90</v>
      </c>
    </row>
    <row r="4091" spans="1:6" x14ac:dyDescent="0.3">
      <c r="A4091" t="s">
        <v>311</v>
      </c>
      <c r="C4091" s="41" t="str">
        <f t="shared" si="252"/>
        <v>503034567</v>
      </c>
      <c r="D4091" s="41" t="str">
        <f t="shared" si="253"/>
        <v>FASTTRACK COURIER SERVICES</v>
      </c>
      <c r="E4091" s="41" t="str">
        <f t="shared" si="254"/>
        <v>LLP</v>
      </c>
      <c r="F4091" s="48" t="str">
        <f t="shared" si="255"/>
        <v>22,750.00</v>
      </c>
    </row>
    <row r="4092" spans="1:6" x14ac:dyDescent="0.3">
      <c r="A4092" t="s">
        <v>312</v>
      </c>
      <c r="C4092" s="41" t="str">
        <f t="shared" si="252"/>
        <v>503045678</v>
      </c>
      <c r="D4092" s="41" t="str">
        <f t="shared" si="253"/>
        <v>URBANPRINT MEDIA WORKS</v>
      </c>
      <c r="E4092" s="41" t="str">
        <f t="shared" si="254"/>
        <v>PRIVATE LIMITED</v>
      </c>
      <c r="F4092" s="48" t="str">
        <f t="shared" si="255"/>
        <v>9,28,999.00</v>
      </c>
    </row>
    <row r="4093" spans="1:6" x14ac:dyDescent="0.3">
      <c r="A4093" t="s">
        <v>313</v>
      </c>
      <c r="C4093" s="41" t="str">
        <f t="shared" si="252"/>
        <v>503056789</v>
      </c>
      <c r="D4093" s="41" t="str">
        <f t="shared" si="253"/>
        <v>HERITAGE SILK MILLS</v>
      </c>
      <c r="E4093" s="41" t="str">
        <f t="shared" si="254"/>
        <v>PARTNERSHIP</v>
      </c>
      <c r="F4093" s="48" t="str">
        <f t="shared" si="255"/>
        <v>0.00</v>
      </c>
    </row>
    <row r="4094" spans="1:6" x14ac:dyDescent="0.3">
      <c r="A4094" t="s">
        <v>314</v>
      </c>
      <c r="C4094" s="41" t="str">
        <f t="shared" si="252"/>
        <v>503067890</v>
      </c>
      <c r="D4094" s="41" t="str">
        <f t="shared" si="253"/>
        <v>BIOSHIELD HEALTHCARE</v>
      </c>
      <c r="E4094" s="41" t="str">
        <f t="shared" si="254"/>
        <v>PRIVATE LIMITED</v>
      </c>
      <c r="F4094" s="48" t="str">
        <f t="shared" si="255"/>
        <v>3,19,450.00</v>
      </c>
    </row>
    <row r="4095" spans="1:6" x14ac:dyDescent="0.3">
      <c r="A4095" t="s">
        <v>315</v>
      </c>
      <c r="C4095" s="41" t="str">
        <f t="shared" si="252"/>
        <v>503078901</v>
      </c>
      <c r="D4095" s="41" t="str">
        <f t="shared" si="253"/>
        <v>SHREE RAM WHOLESALE</v>
      </c>
      <c r="E4095" s="41" t="str">
        <f t="shared" si="254"/>
        <v>PROPRIETOR</v>
      </c>
      <c r="F4095" s="48" t="str">
        <f t="shared" si="255"/>
        <v>1,46,500.00</v>
      </c>
    </row>
    <row r="4096" spans="1:6" x14ac:dyDescent="0.3">
      <c r="A4096" t="s">
        <v>316</v>
      </c>
      <c r="C4096" s="41" t="str">
        <f t="shared" si="252"/>
        <v>503089012</v>
      </c>
      <c r="D4096" s="41" t="str">
        <f t="shared" si="253"/>
        <v>ORBITAL SOLAR SYSTEMS</v>
      </c>
      <c r="E4096" s="41" t="str">
        <f t="shared" si="254"/>
        <v>LLP</v>
      </c>
      <c r="F4096" s="48" t="str">
        <f t="shared" si="255"/>
        <v>12,75,000.00</v>
      </c>
    </row>
    <row r="4097" spans="1:6" x14ac:dyDescent="0.3">
      <c r="A4097" t="s">
        <v>317</v>
      </c>
      <c r="C4097" s="41" t="str">
        <f t="shared" si="252"/>
        <v>503090123</v>
      </c>
      <c r="D4097" s="41" t="str">
        <f t="shared" si="253"/>
        <v>GLOBETREK CONSULTANTS</v>
      </c>
      <c r="E4097" s="41" t="str">
        <f t="shared" si="254"/>
        <v>PRIVATE LIMITED</v>
      </c>
      <c r="F4097" s="48" t="str">
        <f t="shared" si="255"/>
        <v>8,780.00</v>
      </c>
    </row>
    <row r="4098" spans="1:6" x14ac:dyDescent="0.3">
      <c r="A4098" t="s">
        <v>318</v>
      </c>
      <c r="C4098" s="41" t="str">
        <f t="shared" si="252"/>
        <v>503101234</v>
      </c>
      <c r="D4098" s="41" t="str">
        <f t="shared" si="253"/>
        <v>ZENMAX FABRICATION WORKS</v>
      </c>
      <c r="E4098" s="41" t="str">
        <f t="shared" si="254"/>
        <v>PARTNERSHIP</v>
      </c>
      <c r="F4098" s="48" t="str">
        <f t="shared" si="255"/>
        <v>7,15,600.00</v>
      </c>
    </row>
    <row r="4099" spans="1:6" x14ac:dyDescent="0.3">
      <c r="A4099" t="s">
        <v>319</v>
      </c>
      <c r="C4099" s="41" t="str">
        <f t="shared" si="252"/>
        <v>503112345</v>
      </c>
      <c r="D4099" s="41" t="str">
        <f t="shared" si="253"/>
        <v>AURIC PACKAGING SOLUTIONS</v>
      </c>
      <c r="E4099" s="41" t="str">
        <f t="shared" si="254"/>
        <v>PRIVATE LIMITED</v>
      </c>
      <c r="F4099" s="48" t="str">
        <f t="shared" si="255"/>
        <v>5,45,890.25</v>
      </c>
    </row>
    <row r="4100" spans="1:6" x14ac:dyDescent="0.3">
      <c r="A4100" t="s">
        <v>320</v>
      </c>
      <c r="C4100" s="41" t="str">
        <f t="shared" ref="C4100:C4163" si="256">TRIM(_xlfn.TEXTBEFORE(TRIM(A4099), " "))</f>
        <v>503123456</v>
      </c>
      <c r="D4100" s="41" t="str">
        <f t="shared" ref="D4100:D4163" si="257">TRIM(_xlfn.TEXTBEFORE(_xlfn.TEXTAFTER(TRIM(A4099), " "), "-"))</f>
        <v>NAVKAR TRADERS</v>
      </c>
      <c r="E4100" s="41" t="str">
        <f t="shared" ref="E4100:E4163" si="258">TRIM(_xlfn.TEXTBEFORE(_xlfn.TEXTAFTER(A4099, "-"), "Internal"))</f>
        <v>PROPRIETOR</v>
      </c>
      <c r="F4100" s="48" t="str">
        <f t="shared" ref="F4100:F4163" si="259">TRIM(_xlfn.TEXTBEFORE(_xlfn.TEXTAFTER(A4099, "₹"), " ", -1))</f>
        <v>4,200.00</v>
      </c>
    </row>
    <row r="4101" spans="1:6" x14ac:dyDescent="0.3">
      <c r="A4101" t="s">
        <v>321</v>
      </c>
      <c r="C4101" s="41" t="str">
        <f t="shared" si="256"/>
        <v>503134567</v>
      </c>
      <c r="D4101" s="41" t="str">
        <f t="shared" si="257"/>
        <v>TITANIUM STRUCTURES</v>
      </c>
      <c r="E4101" s="41" t="str">
        <f t="shared" si="258"/>
        <v>LLP</v>
      </c>
      <c r="F4101" s="48" t="str">
        <f t="shared" si="259"/>
        <v>13,75,600.00</v>
      </c>
    </row>
    <row r="4102" spans="1:6" x14ac:dyDescent="0.3">
      <c r="A4102" t="s">
        <v>322</v>
      </c>
      <c r="C4102" s="41" t="str">
        <f t="shared" si="256"/>
        <v>503145678</v>
      </c>
      <c r="D4102" s="41" t="str">
        <f t="shared" si="257"/>
        <v>PRIMEGUARD SECURITY</v>
      </c>
      <c r="E4102" s="41" t="str">
        <f t="shared" si="258"/>
        <v>PARTNERSHIP</v>
      </c>
      <c r="F4102" s="48" t="str">
        <f t="shared" si="259"/>
        <v>2,540.00</v>
      </c>
    </row>
    <row r="4103" spans="1:6" x14ac:dyDescent="0.3">
      <c r="A4103" t="s">
        <v>323</v>
      </c>
      <c r="C4103" s="41" t="str">
        <f t="shared" si="256"/>
        <v>503156789</v>
      </c>
      <c r="D4103" s="41" t="str">
        <f t="shared" si="257"/>
        <v>SUNRICH PAPER MILLS</v>
      </c>
      <c r="E4103" s="41" t="str">
        <f t="shared" si="258"/>
        <v>PRIVATE LIMITED</v>
      </c>
      <c r="F4103" s="48" t="str">
        <f t="shared" si="259"/>
        <v>15,12,300.00</v>
      </c>
    </row>
    <row r="4104" spans="1:6" x14ac:dyDescent="0.3">
      <c r="A4104" t="s">
        <v>324</v>
      </c>
      <c r="C4104" s="41" t="str">
        <f t="shared" si="256"/>
        <v>503167890</v>
      </c>
      <c r="D4104" s="41" t="str">
        <f t="shared" si="257"/>
        <v>VISION MEDIA NETWORK</v>
      </c>
      <c r="E4104" s="41" t="str">
        <f t="shared" si="258"/>
        <v>PROPRIETOR</v>
      </c>
      <c r="F4104" s="48" t="str">
        <f t="shared" si="259"/>
        <v>7,450.75</v>
      </c>
    </row>
    <row r="4105" spans="1:6" x14ac:dyDescent="0.3">
      <c r="A4105" t="s">
        <v>325</v>
      </c>
      <c r="C4105" s="41" t="str">
        <f t="shared" si="256"/>
        <v>503178901</v>
      </c>
      <c r="D4105" s="41" t="str">
        <f t="shared" si="257"/>
        <v>NORTHPOINT SHIPPING</v>
      </c>
      <c r="E4105" s="41" t="str">
        <f t="shared" si="258"/>
        <v>PARTNERSHIP</v>
      </c>
      <c r="F4105" s="48" t="str">
        <f t="shared" si="259"/>
        <v>6,90,876.00</v>
      </c>
    </row>
    <row r="4106" spans="1:6" x14ac:dyDescent="0.3">
      <c r="A4106" t="s">
        <v>326</v>
      </c>
      <c r="C4106" s="41" t="str">
        <f t="shared" si="256"/>
        <v>503189012</v>
      </c>
      <c r="D4106" s="41" t="str">
        <f t="shared" si="257"/>
        <v>TECHNOVA INNOVATIONS</v>
      </c>
      <c r="E4106" s="41" t="str">
        <f t="shared" si="258"/>
        <v>LLP</v>
      </c>
      <c r="F4106" s="48" t="str">
        <f t="shared" si="259"/>
        <v>3,75,000.00</v>
      </c>
    </row>
    <row r="4107" spans="1:6" x14ac:dyDescent="0.3">
      <c r="A4107" t="s">
        <v>327</v>
      </c>
      <c r="C4107" s="41" t="str">
        <f t="shared" si="256"/>
        <v>503190123</v>
      </c>
      <c r="D4107" s="41" t="str">
        <f t="shared" si="257"/>
        <v>RIVERFRONT AGRO FOODS</v>
      </c>
      <c r="E4107" s="41" t="str">
        <f t="shared" si="258"/>
        <v>PRIVATE LIMITED</v>
      </c>
      <c r="F4107" s="48" t="str">
        <f t="shared" si="259"/>
        <v>0.00</v>
      </c>
    </row>
    <row r="4108" spans="1:6" x14ac:dyDescent="0.3">
      <c r="A4108" t="s">
        <v>328</v>
      </c>
      <c r="C4108" s="41" t="str">
        <f t="shared" si="256"/>
        <v>503201234</v>
      </c>
      <c r="D4108" s="41" t="str">
        <f t="shared" si="257"/>
        <v>ARCADIA FURNISHINGS</v>
      </c>
      <c r="E4108" s="41" t="str">
        <f t="shared" si="258"/>
        <v>PARTNERSHIP</v>
      </c>
      <c r="F4108" s="48" t="str">
        <f t="shared" si="259"/>
        <v>9,10,340.00</v>
      </c>
    </row>
    <row r="4109" spans="1:6" x14ac:dyDescent="0.3">
      <c r="A4109" t="s">
        <v>329</v>
      </c>
      <c r="C4109" s="41" t="str">
        <f t="shared" si="256"/>
        <v>503212345</v>
      </c>
      <c r="D4109" s="41" t="str">
        <f t="shared" si="257"/>
        <v>SILVERTONE FABRICS</v>
      </c>
      <c r="E4109" s="41" t="str">
        <f t="shared" si="258"/>
        <v>PRIVATE LIMITED</v>
      </c>
      <c r="F4109" s="48" t="str">
        <f t="shared" si="259"/>
        <v>6,45,920.00</v>
      </c>
    </row>
    <row r="4110" spans="1:6" x14ac:dyDescent="0.3">
      <c r="A4110" t="s">
        <v>330</v>
      </c>
      <c r="C4110" s="41" t="str">
        <f t="shared" si="256"/>
        <v>503223456</v>
      </c>
      <c r="D4110" s="41" t="str">
        <f t="shared" si="257"/>
        <v>MAHALAXMI GRAIN SUPPLIERS</v>
      </c>
      <c r="E4110" s="41" t="str">
        <f t="shared" si="258"/>
        <v>PROPRIETOR</v>
      </c>
      <c r="F4110" s="48" t="str">
        <f t="shared" si="259"/>
        <v>0.00</v>
      </c>
    </row>
    <row r="4111" spans="1:6" x14ac:dyDescent="0.3">
      <c r="A4111" t="s">
        <v>331</v>
      </c>
      <c r="C4111" s="41" t="str">
        <f t="shared" si="256"/>
        <v>503234567</v>
      </c>
      <c r="D4111" s="41" t="str">
        <f t="shared" si="257"/>
        <v>EASTCOAST INFRA PROJECTS</v>
      </c>
      <c r="E4111" s="41" t="str">
        <f t="shared" si="258"/>
        <v>PARTNERSHIP</v>
      </c>
      <c r="F4111" s="48" t="str">
        <f t="shared" si="259"/>
        <v>14,25,300.75</v>
      </c>
    </row>
    <row r="4112" spans="1:6" x14ac:dyDescent="0.3">
      <c r="A4112" t="s">
        <v>332</v>
      </c>
      <c r="C4112" s="41" t="str">
        <f t="shared" si="256"/>
        <v>503245678</v>
      </c>
      <c r="D4112" s="41" t="str">
        <f t="shared" si="257"/>
        <v>RAPIDLINE LOGISTICS</v>
      </c>
      <c r="E4112" s="41" t="str">
        <f t="shared" si="258"/>
        <v>LLP</v>
      </c>
      <c r="F4112" s="48" t="str">
        <f t="shared" si="259"/>
        <v>10,540.00</v>
      </c>
    </row>
    <row r="4113" spans="1:6" x14ac:dyDescent="0.3">
      <c r="A4113" t="s">
        <v>333</v>
      </c>
      <c r="C4113" s="41" t="str">
        <f t="shared" si="256"/>
        <v>503256789</v>
      </c>
      <c r="D4113" s="41" t="str">
        <f t="shared" si="257"/>
        <v>MEDICARE PHARMA INDIA</v>
      </c>
      <c r="E4113" s="41" t="str">
        <f t="shared" si="258"/>
        <v>PRIVATE LIMITED</v>
      </c>
      <c r="F4113" s="48" t="str">
        <f t="shared" si="259"/>
        <v>8,12,800.00</v>
      </c>
    </row>
    <row r="4114" spans="1:6" x14ac:dyDescent="0.3">
      <c r="A4114" t="s">
        <v>334</v>
      </c>
      <c r="C4114" s="41" t="str">
        <f t="shared" si="256"/>
        <v>503267890</v>
      </c>
      <c r="D4114" s="41" t="str">
        <f t="shared" si="257"/>
        <v>SPICEWORLD TRADERS</v>
      </c>
      <c r="E4114" s="41" t="str">
        <f t="shared" si="258"/>
        <v>PROPRIETOR</v>
      </c>
      <c r="F4114" s="48" t="str">
        <f t="shared" si="259"/>
        <v>7,450.50</v>
      </c>
    </row>
    <row r="4115" spans="1:6" x14ac:dyDescent="0.3">
      <c r="A4115" t="s">
        <v>335</v>
      </c>
      <c r="C4115" s="41" t="str">
        <f t="shared" si="256"/>
        <v>503278901</v>
      </c>
      <c r="D4115" s="41" t="str">
        <f t="shared" si="257"/>
        <v>TRANSWAY CARGO MOVERS</v>
      </c>
      <c r="E4115" s="41" t="str">
        <f t="shared" si="258"/>
        <v>PARTNERSHIP</v>
      </c>
      <c r="F4115" s="48" t="str">
        <f t="shared" si="259"/>
        <v>5,75,650.00</v>
      </c>
    </row>
    <row r="4116" spans="1:6" x14ac:dyDescent="0.3">
      <c r="A4116" t="s">
        <v>336</v>
      </c>
      <c r="C4116" s="41" t="str">
        <f t="shared" si="256"/>
        <v>503289012</v>
      </c>
      <c r="D4116" s="41" t="str">
        <f t="shared" si="257"/>
        <v>CLOUDSYNC CONSULTING</v>
      </c>
      <c r="E4116" s="41" t="str">
        <f t="shared" si="258"/>
        <v>LLP</v>
      </c>
      <c r="F4116" s="48" t="str">
        <f t="shared" si="259"/>
        <v>4,75,000.00</v>
      </c>
    </row>
    <row r="4117" spans="1:6" x14ac:dyDescent="0.3">
      <c r="A4117" t="s">
        <v>337</v>
      </c>
      <c r="C4117" s="41" t="str">
        <f t="shared" si="256"/>
        <v>503290123</v>
      </c>
      <c r="D4117" s="41" t="str">
        <f t="shared" si="257"/>
        <v>TRIDENT STEEL WORKS</v>
      </c>
      <c r="E4117" s="41" t="str">
        <f t="shared" si="258"/>
        <v>PRIVATE LIMITED</v>
      </c>
      <c r="F4117" s="48" t="str">
        <f t="shared" si="259"/>
        <v>0.00</v>
      </c>
    </row>
    <row r="4118" spans="1:6" x14ac:dyDescent="0.3">
      <c r="A4118" t="s">
        <v>338</v>
      </c>
      <c r="C4118" s="41" t="str">
        <f t="shared" si="256"/>
        <v>503301234</v>
      </c>
      <c r="D4118" s="41" t="str">
        <f t="shared" si="257"/>
        <v>ORCHID TEXTILE EXPORTS</v>
      </c>
      <c r="E4118" s="41" t="str">
        <f t="shared" si="258"/>
        <v>PARTNERSHIP</v>
      </c>
      <c r="F4118" s="48" t="str">
        <f t="shared" si="259"/>
        <v>3,80,340.00</v>
      </c>
    </row>
    <row r="4119" spans="1:6" x14ac:dyDescent="0.3">
      <c r="A4119" t="s">
        <v>339</v>
      </c>
      <c r="C4119" s="41" t="str">
        <f t="shared" si="256"/>
        <v>503312345</v>
      </c>
      <c r="D4119" s="41" t="str">
        <f t="shared" si="257"/>
        <v>HORIZON REALTY VENTURES</v>
      </c>
      <c r="E4119" s="41" t="str">
        <f t="shared" si="258"/>
        <v>PRIVATE LIMITED</v>
      </c>
      <c r="F4119" s="48" t="str">
        <f t="shared" si="259"/>
        <v>18,300.00</v>
      </c>
    </row>
    <row r="4120" spans="1:6" x14ac:dyDescent="0.3">
      <c r="A4120" t="s">
        <v>340</v>
      </c>
      <c r="C4120" s="41" t="str">
        <f t="shared" si="256"/>
        <v>503323456</v>
      </c>
      <c r="D4120" s="41" t="str">
        <f t="shared" si="257"/>
        <v>FRESHCROP AGRO PRODUCTS</v>
      </c>
      <c r="E4120" s="41" t="str">
        <f t="shared" si="258"/>
        <v>PROPRIETOR</v>
      </c>
      <c r="F4120" s="48" t="str">
        <f t="shared" si="259"/>
        <v>2,95,110.90</v>
      </c>
    </row>
    <row r="4121" spans="1:6" x14ac:dyDescent="0.3">
      <c r="A4121" t="s">
        <v>341</v>
      </c>
      <c r="C4121" s="41" t="str">
        <f t="shared" si="256"/>
        <v>503334567</v>
      </c>
      <c r="D4121" s="41" t="str">
        <f t="shared" si="257"/>
        <v>DIGITECH SOLUTIONS INDIA</v>
      </c>
      <c r="E4121" s="41" t="str">
        <f t="shared" si="258"/>
        <v>LLP</v>
      </c>
      <c r="F4121" s="48" t="str">
        <f t="shared" si="259"/>
        <v>28,750.00</v>
      </c>
    </row>
    <row r="4122" spans="1:6" x14ac:dyDescent="0.3">
      <c r="A4122" t="s">
        <v>342</v>
      </c>
      <c r="C4122" s="41" t="str">
        <f t="shared" si="256"/>
        <v>503345678</v>
      </c>
      <c r="D4122" s="41" t="str">
        <f t="shared" si="257"/>
        <v>SUNPACK INDUSTRIES</v>
      </c>
      <c r="E4122" s="41" t="str">
        <f t="shared" si="258"/>
        <v>PRIVATE LIMITED</v>
      </c>
      <c r="F4122" s="48" t="str">
        <f t="shared" si="259"/>
        <v>6,28,999.00</v>
      </c>
    </row>
    <row r="4123" spans="1:6" x14ac:dyDescent="0.3">
      <c r="A4123" t="s">
        <v>343</v>
      </c>
      <c r="C4123" s="41" t="str">
        <f t="shared" si="256"/>
        <v>503356789</v>
      </c>
      <c r="D4123" s="41" t="str">
        <f t="shared" si="257"/>
        <v>IMPERIAL IMPEX SERVICES</v>
      </c>
      <c r="E4123" s="41" t="str">
        <f t="shared" si="258"/>
        <v>PARTNERSHIP</v>
      </c>
      <c r="F4123" s="48" t="str">
        <f t="shared" si="259"/>
        <v>0.00</v>
      </c>
    </row>
    <row r="4124" spans="1:6" x14ac:dyDescent="0.3">
      <c r="A4124" t="s">
        <v>344</v>
      </c>
      <c r="C4124" s="41" t="str">
        <f t="shared" si="256"/>
        <v>503367890</v>
      </c>
      <c r="D4124" s="41" t="str">
        <f t="shared" si="257"/>
        <v>ALTRON ENGINEERING INDIA</v>
      </c>
      <c r="E4124" s="41" t="str">
        <f t="shared" si="258"/>
        <v>PRIVATE LIMITED</v>
      </c>
      <c r="F4124" s="48" t="str">
        <f t="shared" si="259"/>
        <v>1,79,450.00</v>
      </c>
    </row>
    <row r="4125" spans="1:6" x14ac:dyDescent="0.3">
      <c r="A4125" t="s">
        <v>345</v>
      </c>
      <c r="C4125" s="41" t="str">
        <f t="shared" si="256"/>
        <v>503378901</v>
      </c>
      <c r="D4125" s="41" t="str">
        <f t="shared" si="257"/>
        <v>SHREE HARI MEDICAL SUPPLY</v>
      </c>
      <c r="E4125" s="41" t="str">
        <f t="shared" si="258"/>
        <v>PROPRIETOR</v>
      </c>
      <c r="F4125" s="48" t="str">
        <f t="shared" si="259"/>
        <v>86,500.00</v>
      </c>
    </row>
    <row r="4126" spans="1:6" x14ac:dyDescent="0.3">
      <c r="A4126" t="s">
        <v>346</v>
      </c>
      <c r="C4126" s="41" t="str">
        <f t="shared" si="256"/>
        <v>503389012</v>
      </c>
      <c r="D4126" s="41" t="str">
        <f t="shared" si="257"/>
        <v>POWERGRID SYSTEMS</v>
      </c>
      <c r="E4126" s="41" t="str">
        <f t="shared" si="258"/>
        <v>LLP</v>
      </c>
      <c r="F4126" s="48" t="str">
        <f t="shared" si="259"/>
        <v>9,15,000.00</v>
      </c>
    </row>
    <row r="4127" spans="1:6" x14ac:dyDescent="0.3">
      <c r="A4127" t="s">
        <v>347</v>
      </c>
      <c r="C4127" s="41" t="str">
        <f t="shared" si="256"/>
        <v>503390123</v>
      </c>
      <c r="D4127" s="41" t="str">
        <f t="shared" si="257"/>
        <v>INNOVISTA TECH PARK</v>
      </c>
      <c r="E4127" s="41" t="str">
        <f t="shared" si="258"/>
        <v>PRIVATE LIMITED</v>
      </c>
      <c r="F4127" s="48" t="str">
        <f t="shared" si="259"/>
        <v>6,780.00</v>
      </c>
    </row>
    <row r="4128" spans="1:6" x14ac:dyDescent="0.3">
      <c r="A4128" t="s">
        <v>348</v>
      </c>
      <c r="C4128" s="41" t="str">
        <f t="shared" si="256"/>
        <v>503401234</v>
      </c>
      <c r="D4128" s="41" t="str">
        <f t="shared" si="257"/>
        <v>STONEMAX GRANITES</v>
      </c>
      <c r="E4128" s="41" t="str">
        <f t="shared" si="258"/>
        <v>PARTNERSHIP</v>
      </c>
      <c r="F4128" s="48" t="str">
        <f t="shared" si="259"/>
        <v>4,45,600.00</v>
      </c>
    </row>
    <row r="4129" spans="1:6" x14ac:dyDescent="0.3">
      <c r="A4129" t="s">
        <v>349</v>
      </c>
      <c r="C4129" s="41" t="str">
        <f t="shared" si="256"/>
        <v>503412345</v>
      </c>
      <c r="D4129" s="41" t="str">
        <f t="shared" si="257"/>
        <v>GREENFIELD DAIRY PRODUCTS</v>
      </c>
      <c r="E4129" s="41" t="str">
        <f t="shared" si="258"/>
        <v>PRIVATE LIMITED</v>
      </c>
      <c r="F4129" s="48" t="str">
        <f t="shared" si="259"/>
        <v>7,95,450.25</v>
      </c>
    </row>
    <row r="4130" spans="1:6" x14ac:dyDescent="0.3">
      <c r="A4130" t="s">
        <v>350</v>
      </c>
      <c r="C4130" s="41" t="str">
        <f t="shared" si="256"/>
        <v>503423456</v>
      </c>
      <c r="D4130" s="41" t="str">
        <f t="shared" si="257"/>
        <v>RAJDHANI ELECTRICALS</v>
      </c>
      <c r="E4130" s="41" t="str">
        <f t="shared" si="258"/>
        <v>PROPRIETOR</v>
      </c>
      <c r="F4130" s="48" t="str">
        <f t="shared" si="259"/>
        <v>5,200.00</v>
      </c>
    </row>
    <row r="4131" spans="1:6" x14ac:dyDescent="0.3">
      <c r="A4131" t="s">
        <v>351</v>
      </c>
      <c r="C4131" s="41" t="str">
        <f t="shared" si="256"/>
        <v>503434567</v>
      </c>
      <c r="D4131" s="41" t="str">
        <f t="shared" si="257"/>
        <v>VECTOR MACHINE TOOLS</v>
      </c>
      <c r="E4131" s="41" t="str">
        <f t="shared" si="258"/>
        <v>LLP</v>
      </c>
      <c r="F4131" s="48" t="str">
        <f t="shared" si="259"/>
        <v>10,75,600.00</v>
      </c>
    </row>
    <row r="4132" spans="1:6" x14ac:dyDescent="0.3">
      <c r="A4132" t="s">
        <v>352</v>
      </c>
      <c r="C4132" s="41" t="str">
        <f t="shared" si="256"/>
        <v>503445678</v>
      </c>
      <c r="D4132" s="41" t="str">
        <f t="shared" si="257"/>
        <v>UNITY MAINTENANCE SERVICES</v>
      </c>
      <c r="E4132" s="41" t="str">
        <f t="shared" si="258"/>
        <v>PARTNERSHIP</v>
      </c>
      <c r="F4132" s="48" t="str">
        <f t="shared" si="259"/>
        <v>8,540.00</v>
      </c>
    </row>
    <row r="4133" spans="1:6" x14ac:dyDescent="0.3">
      <c r="A4133" t="s">
        <v>353</v>
      </c>
      <c r="C4133" s="41" t="str">
        <f t="shared" si="256"/>
        <v>503456789</v>
      </c>
      <c r="D4133" s="41" t="str">
        <f t="shared" si="257"/>
        <v>ZENITH RETAIL STORES</v>
      </c>
      <c r="E4133" s="41" t="str">
        <f t="shared" si="258"/>
        <v>PRIVATE LIMITED</v>
      </c>
      <c r="F4133" s="48" t="str">
        <f t="shared" si="259"/>
        <v>12,42,300.00</v>
      </c>
    </row>
    <row r="4134" spans="1:6" x14ac:dyDescent="0.3">
      <c r="A4134" t="s">
        <v>354</v>
      </c>
      <c r="C4134" s="41" t="str">
        <f t="shared" si="256"/>
        <v>503467890</v>
      </c>
      <c r="D4134" s="41" t="str">
        <f t="shared" si="257"/>
        <v>SWEETLAND FOOD INDUSTRIES</v>
      </c>
      <c r="E4134" s="41" t="str">
        <f t="shared" si="258"/>
        <v>PROPRIETOR</v>
      </c>
      <c r="F4134" s="48" t="str">
        <f t="shared" si="259"/>
        <v>4,450.75</v>
      </c>
    </row>
    <row r="4135" spans="1:6" x14ac:dyDescent="0.3">
      <c r="A4135" t="s">
        <v>355</v>
      </c>
      <c r="C4135" s="41" t="str">
        <f t="shared" si="256"/>
        <v>503478901</v>
      </c>
      <c r="D4135" s="41" t="str">
        <f t="shared" si="257"/>
        <v>OM TRANS LOGISTICS</v>
      </c>
      <c r="E4135" s="41" t="str">
        <f t="shared" si="258"/>
        <v>PARTNERSHIP</v>
      </c>
      <c r="F4135" s="48" t="str">
        <f t="shared" si="259"/>
        <v>6,90,876.00</v>
      </c>
    </row>
    <row r="4136" spans="1:6" x14ac:dyDescent="0.3">
      <c r="A4136" t="s">
        <v>356</v>
      </c>
      <c r="C4136" s="41" t="str">
        <f t="shared" si="256"/>
        <v>503489012</v>
      </c>
      <c r="D4136" s="41" t="str">
        <f t="shared" si="257"/>
        <v>SKYNET DIGITAL HUB</v>
      </c>
      <c r="E4136" s="41" t="str">
        <f t="shared" si="258"/>
        <v>LLP</v>
      </c>
      <c r="F4136" s="48" t="str">
        <f t="shared" si="259"/>
        <v>2,25,000.00</v>
      </c>
    </row>
    <row r="4137" spans="1:6" x14ac:dyDescent="0.3">
      <c r="A4137" t="s">
        <v>357</v>
      </c>
      <c r="C4137" s="41" t="str">
        <f t="shared" si="256"/>
        <v>503490123</v>
      </c>
      <c r="D4137" s="41" t="str">
        <f t="shared" si="257"/>
        <v>GREENWOOD TIMBER TRADERS</v>
      </c>
      <c r="E4137" s="41" t="str">
        <f t="shared" si="258"/>
        <v>PRIVATE LIMITED</v>
      </c>
      <c r="F4137" s="48" t="str">
        <f t="shared" si="259"/>
        <v>0.00</v>
      </c>
    </row>
    <row r="4138" spans="1:6" x14ac:dyDescent="0.3">
      <c r="A4138" t="s">
        <v>358</v>
      </c>
      <c r="C4138" s="41" t="str">
        <f t="shared" si="256"/>
        <v>503501234</v>
      </c>
      <c r="D4138" s="41" t="str">
        <f t="shared" si="257"/>
        <v>WESTEND PROPERTY DEVELOPERS</v>
      </c>
      <c r="E4138" s="41" t="str">
        <f t="shared" si="258"/>
        <v>PARTNERSHIP</v>
      </c>
      <c r="F4138" s="48" t="str">
        <f t="shared" si="259"/>
        <v>5,10,340.00</v>
      </c>
    </row>
    <row r="4139" spans="1:6" x14ac:dyDescent="0.3">
      <c r="A4139" t="s">
        <v>359</v>
      </c>
      <c r="C4139" s="41" t="str">
        <f t="shared" si="256"/>
        <v>503512345</v>
      </c>
      <c r="D4139" s="41" t="str">
        <f t="shared" si="257"/>
        <v>BRIGHTFUTURE ACADEMY</v>
      </c>
      <c r="E4139" s="41" t="str">
        <f t="shared" si="258"/>
        <v>PRIVATE LIMITED</v>
      </c>
      <c r="F4139" s="48" t="str">
        <f t="shared" si="259"/>
        <v>3,300.00</v>
      </c>
    </row>
    <row r="4140" spans="1:6" x14ac:dyDescent="0.3">
      <c r="A4140" t="s">
        <v>360</v>
      </c>
      <c r="C4140" s="41" t="str">
        <f t="shared" si="256"/>
        <v>503523456</v>
      </c>
      <c r="D4140" s="41" t="str">
        <f t="shared" si="257"/>
        <v>GOLDEN MILK FOODS</v>
      </c>
      <c r="E4140" s="41" t="str">
        <f t="shared" si="258"/>
        <v>PROPRIETOR</v>
      </c>
      <c r="F4140" s="48" t="str">
        <f t="shared" si="259"/>
        <v>8,85,210.90</v>
      </c>
    </row>
    <row r="4141" spans="1:6" x14ac:dyDescent="0.3">
      <c r="A4141" t="s">
        <v>361</v>
      </c>
      <c r="C4141" s="41" t="str">
        <f t="shared" si="256"/>
        <v>503534567</v>
      </c>
      <c r="D4141" s="41" t="str">
        <f t="shared" si="257"/>
        <v>SPEEDTRACK EXPRESS</v>
      </c>
      <c r="E4141" s="41" t="str">
        <f t="shared" si="258"/>
        <v>LLP</v>
      </c>
      <c r="F4141" s="48" t="str">
        <f t="shared" si="259"/>
        <v>19,750.00</v>
      </c>
    </row>
    <row r="4142" spans="1:6" x14ac:dyDescent="0.3">
      <c r="A4142" t="s">
        <v>227</v>
      </c>
      <c r="C4142" s="41" t="str">
        <f t="shared" si="256"/>
        <v>503545678</v>
      </c>
      <c r="D4142" s="41" t="str">
        <f t="shared" si="257"/>
        <v>URBAN MEDIA PRINTS</v>
      </c>
      <c r="E4142" s="41" t="str">
        <f t="shared" si="258"/>
        <v>PRIVATE LIMITED</v>
      </c>
      <c r="F4142" s="48" t="str">
        <f t="shared" si="259"/>
        <v>7,18,999.00</v>
      </c>
    </row>
    <row r="4143" spans="1:6" x14ac:dyDescent="0.3">
      <c r="A4143" t="s">
        <v>228</v>
      </c>
      <c r="C4143" s="41" t="str">
        <f t="shared" si="256"/>
        <v>502101234</v>
      </c>
      <c r="D4143" s="41" t="str">
        <f t="shared" si="257"/>
        <v>HORIZON PAPER MILLS</v>
      </c>
      <c r="E4143" s="41" t="str">
        <f t="shared" si="258"/>
        <v>PARTNERSHIP</v>
      </c>
      <c r="F4143" s="48" t="str">
        <f t="shared" si="259"/>
        <v>3,25,600.00</v>
      </c>
    </row>
    <row r="4144" spans="1:6" x14ac:dyDescent="0.3">
      <c r="A4144" t="s">
        <v>229</v>
      </c>
      <c r="C4144" s="41" t="str">
        <f t="shared" si="256"/>
        <v>502212345</v>
      </c>
      <c r="D4144" s="41" t="str">
        <f t="shared" si="257"/>
        <v>APEX METAL WORKS</v>
      </c>
      <c r="E4144" s="41" t="str">
        <f t="shared" si="258"/>
        <v>PRIVATE LIMITED</v>
      </c>
      <c r="F4144" s="48" t="str">
        <f t="shared" si="259"/>
        <v>4,75,890.00</v>
      </c>
    </row>
    <row r="4145" spans="1:6" x14ac:dyDescent="0.3">
      <c r="A4145" t="s">
        <v>230</v>
      </c>
      <c r="C4145" s="41" t="str">
        <f t="shared" si="256"/>
        <v>502223456</v>
      </c>
      <c r="D4145" s="41" t="str">
        <f t="shared" si="257"/>
        <v>SUNSHINE AGRO EXPORTS</v>
      </c>
      <c r="E4145" s="41" t="str">
        <f t="shared" si="258"/>
        <v>PROPRIETOR</v>
      </c>
      <c r="F4145" s="48" t="str">
        <f t="shared" si="259"/>
        <v>0.00</v>
      </c>
    </row>
    <row r="4146" spans="1:6" x14ac:dyDescent="0.3">
      <c r="A4146" t="s">
        <v>231</v>
      </c>
      <c r="C4146" s="41" t="str">
        <f t="shared" si="256"/>
        <v>502234567</v>
      </c>
      <c r="D4146" s="41" t="str">
        <f t="shared" si="257"/>
        <v>GREENVALLEY PROJECTS</v>
      </c>
      <c r="E4146" s="41" t="str">
        <f t="shared" si="258"/>
        <v>PARTNERSHIP</v>
      </c>
      <c r="F4146" s="48" t="str">
        <f t="shared" si="259"/>
        <v>12,45,600.50</v>
      </c>
    </row>
    <row r="4147" spans="1:6" x14ac:dyDescent="0.3">
      <c r="A4147" t="s">
        <v>232</v>
      </c>
      <c r="C4147" s="41" t="str">
        <f t="shared" si="256"/>
        <v>502245678</v>
      </c>
      <c r="D4147" s="41" t="str">
        <f t="shared" si="257"/>
        <v>ORBITAL TECHNOLOGIES</v>
      </c>
      <c r="E4147" s="41" t="str">
        <f t="shared" si="258"/>
        <v>LLP</v>
      </c>
      <c r="F4147" s="48" t="str">
        <f t="shared" si="259"/>
        <v>8,540.00</v>
      </c>
    </row>
    <row r="4148" spans="1:6" x14ac:dyDescent="0.3">
      <c r="A4148" t="s">
        <v>233</v>
      </c>
      <c r="C4148" s="41" t="str">
        <f t="shared" si="256"/>
        <v>502256789</v>
      </c>
      <c r="D4148" s="41" t="str">
        <f t="shared" si="257"/>
        <v>MATRIX PHARMA SOLUTIONS</v>
      </c>
      <c r="E4148" s="41" t="str">
        <f t="shared" si="258"/>
        <v>PRIVATE LIMITED</v>
      </c>
      <c r="F4148" s="48" t="str">
        <f t="shared" si="259"/>
        <v>9,12,300.00</v>
      </c>
    </row>
    <row r="4149" spans="1:6" x14ac:dyDescent="0.3">
      <c r="A4149" t="s">
        <v>234</v>
      </c>
      <c r="C4149" s="41" t="str">
        <f t="shared" si="256"/>
        <v>502267890</v>
      </c>
      <c r="D4149" s="41" t="str">
        <f t="shared" si="257"/>
        <v>SILKROUTE APPARELS</v>
      </c>
      <c r="E4149" s="41" t="str">
        <f t="shared" si="258"/>
        <v>PROPRIETOR</v>
      </c>
      <c r="F4149" s="48" t="str">
        <f t="shared" si="259"/>
        <v>2,450.75</v>
      </c>
    </row>
    <row r="4150" spans="1:6" x14ac:dyDescent="0.3">
      <c r="A4150" t="s">
        <v>235</v>
      </c>
      <c r="C4150" s="41" t="str">
        <f t="shared" si="256"/>
        <v>502278901</v>
      </c>
      <c r="D4150" s="41" t="str">
        <f t="shared" si="257"/>
        <v>ROYAL INDIA LOGISTICS</v>
      </c>
      <c r="E4150" s="41" t="str">
        <f t="shared" si="258"/>
        <v>PARTNERSHIP</v>
      </c>
      <c r="F4150" s="48" t="str">
        <f t="shared" si="259"/>
        <v>6,90,876.00</v>
      </c>
    </row>
    <row r="4151" spans="1:6" x14ac:dyDescent="0.3">
      <c r="A4151" t="s">
        <v>236</v>
      </c>
      <c r="C4151" s="41" t="str">
        <f t="shared" si="256"/>
        <v>502289012</v>
      </c>
      <c r="D4151" s="41" t="str">
        <f t="shared" si="257"/>
        <v>VERTEX CONSULTANTS</v>
      </c>
      <c r="E4151" s="41" t="str">
        <f t="shared" si="258"/>
        <v>LLP</v>
      </c>
      <c r="F4151" s="48" t="str">
        <f t="shared" si="259"/>
        <v>3,25,000.00</v>
      </c>
    </row>
    <row r="4152" spans="1:6" x14ac:dyDescent="0.3">
      <c r="A4152" t="s">
        <v>237</v>
      </c>
      <c r="C4152" s="41" t="str">
        <f t="shared" si="256"/>
        <v>502290123</v>
      </c>
      <c r="D4152" s="41" t="str">
        <f t="shared" si="257"/>
        <v>MAGNUS STEEL INDUSTRIES</v>
      </c>
      <c r="E4152" s="41" t="str">
        <f t="shared" si="258"/>
        <v>PRIVATE LIMITED</v>
      </c>
      <c r="F4152" s="48" t="str">
        <f t="shared" si="259"/>
        <v>0.00</v>
      </c>
    </row>
    <row r="4153" spans="1:6" x14ac:dyDescent="0.3">
      <c r="A4153" t="s">
        <v>238</v>
      </c>
      <c r="C4153" s="41" t="str">
        <f t="shared" si="256"/>
        <v>502301234</v>
      </c>
      <c r="D4153" s="41" t="str">
        <f t="shared" si="257"/>
        <v>BLUEWAVE MARINE EXPORTS</v>
      </c>
      <c r="E4153" s="41" t="str">
        <f t="shared" si="258"/>
        <v>PARTNERSHIP</v>
      </c>
      <c r="F4153" s="48" t="str">
        <f t="shared" si="259"/>
        <v>5,10,340.00</v>
      </c>
    </row>
    <row r="4154" spans="1:6" x14ac:dyDescent="0.3">
      <c r="A4154" t="s">
        <v>239</v>
      </c>
      <c r="C4154" s="41" t="str">
        <f t="shared" si="256"/>
        <v>502312345</v>
      </c>
      <c r="D4154" s="41" t="str">
        <f t="shared" si="257"/>
        <v>TRIDENT INFRA BUILDERS</v>
      </c>
      <c r="E4154" s="41" t="str">
        <f t="shared" si="258"/>
        <v>PRIVATE LIMITED</v>
      </c>
      <c r="F4154" s="48" t="str">
        <f t="shared" si="259"/>
        <v>7,300.00</v>
      </c>
    </row>
    <row r="4155" spans="1:6" x14ac:dyDescent="0.3">
      <c r="A4155" t="s">
        <v>240</v>
      </c>
      <c r="C4155" s="41" t="str">
        <f t="shared" si="256"/>
        <v>502323456</v>
      </c>
      <c r="D4155" s="41" t="str">
        <f t="shared" si="257"/>
        <v>HIMALAYA FOOD PROCESSORS</v>
      </c>
      <c r="E4155" s="41" t="str">
        <f t="shared" si="258"/>
        <v>PROPRIETOR</v>
      </c>
      <c r="F4155" s="48" t="str">
        <f t="shared" si="259"/>
        <v>2,45,210.90</v>
      </c>
    </row>
    <row r="4156" spans="1:6" x14ac:dyDescent="0.3">
      <c r="A4156" t="s">
        <v>241</v>
      </c>
      <c r="C4156" s="41" t="str">
        <f t="shared" si="256"/>
        <v>502334567</v>
      </c>
      <c r="D4156" s="41" t="str">
        <f t="shared" si="257"/>
        <v>NOVA ELECTRIC SYSTEMS</v>
      </c>
      <c r="E4156" s="41" t="str">
        <f t="shared" si="258"/>
        <v>LLP</v>
      </c>
      <c r="F4156" s="48" t="str">
        <f t="shared" si="259"/>
        <v>19,750.00</v>
      </c>
    </row>
    <row r="4157" spans="1:6" x14ac:dyDescent="0.3">
      <c r="A4157" t="s">
        <v>242</v>
      </c>
      <c r="C4157" s="41" t="str">
        <f t="shared" si="256"/>
        <v>502345678</v>
      </c>
      <c r="D4157" s="41" t="str">
        <f t="shared" si="257"/>
        <v>PRIMEPACK CARTONS</v>
      </c>
      <c r="E4157" s="41" t="str">
        <f t="shared" si="258"/>
        <v>PRIVATE LIMITED</v>
      </c>
      <c r="F4157" s="48" t="str">
        <f t="shared" si="259"/>
        <v>4,18,999.00</v>
      </c>
    </row>
    <row r="4158" spans="1:6" x14ac:dyDescent="0.3">
      <c r="A4158" t="s">
        <v>243</v>
      </c>
      <c r="C4158" s="41" t="str">
        <f t="shared" si="256"/>
        <v>502356789</v>
      </c>
      <c r="D4158" s="41" t="str">
        <f t="shared" si="257"/>
        <v>EASTERN SPICE TRADERS</v>
      </c>
      <c r="E4158" s="41" t="str">
        <f t="shared" si="258"/>
        <v>PARTNERSHIP</v>
      </c>
      <c r="F4158" s="48" t="str">
        <f t="shared" si="259"/>
        <v>0.00</v>
      </c>
    </row>
    <row r="4159" spans="1:6" x14ac:dyDescent="0.3">
      <c r="A4159" t="s">
        <v>244</v>
      </c>
      <c r="C4159" s="41" t="str">
        <f t="shared" si="256"/>
        <v>502367890</v>
      </c>
      <c r="D4159" s="41" t="str">
        <f t="shared" si="257"/>
        <v>URBANCREST DEVELOPERS</v>
      </c>
      <c r="E4159" s="41" t="str">
        <f t="shared" si="258"/>
        <v>PRIVATE LIMITED</v>
      </c>
      <c r="F4159" s="48" t="str">
        <f t="shared" si="259"/>
        <v>1,89,450.00</v>
      </c>
    </row>
    <row r="4160" spans="1:6" x14ac:dyDescent="0.3">
      <c r="A4160" t="s">
        <v>245</v>
      </c>
      <c r="C4160" s="41" t="str">
        <f t="shared" si="256"/>
        <v>502378901</v>
      </c>
      <c r="D4160" s="41" t="str">
        <f t="shared" si="257"/>
        <v>SHAKTI CHEMICAL SUPPLIERS</v>
      </c>
      <c r="E4160" s="41" t="str">
        <f t="shared" si="258"/>
        <v>PROPRIETOR</v>
      </c>
      <c r="F4160" s="48" t="str">
        <f t="shared" si="259"/>
        <v>76,500.00</v>
      </c>
    </row>
    <row r="4161" spans="1:6" x14ac:dyDescent="0.3">
      <c r="A4161" t="s">
        <v>246</v>
      </c>
      <c r="C4161" s="41" t="str">
        <f t="shared" si="256"/>
        <v>502389012</v>
      </c>
      <c r="D4161" s="41" t="str">
        <f t="shared" si="257"/>
        <v>ASTRAL ENERGY VENTURES</v>
      </c>
      <c r="E4161" s="41" t="str">
        <f t="shared" si="258"/>
        <v>LLP</v>
      </c>
      <c r="F4161" s="48" t="str">
        <f t="shared" si="259"/>
        <v>11,45,000.00</v>
      </c>
    </row>
    <row r="4162" spans="1:6" x14ac:dyDescent="0.3">
      <c r="A4162" t="s">
        <v>247</v>
      </c>
      <c r="C4162" s="41" t="str">
        <f t="shared" si="256"/>
        <v>502390123</v>
      </c>
      <c r="D4162" s="41" t="str">
        <f t="shared" si="257"/>
        <v>INNOVEX DIGITAL SOLUTIONS</v>
      </c>
      <c r="E4162" s="41" t="str">
        <f t="shared" si="258"/>
        <v>PRIVATE LIMITED</v>
      </c>
      <c r="F4162" s="48" t="str">
        <f t="shared" si="259"/>
        <v>9,780.00</v>
      </c>
    </row>
    <row r="4163" spans="1:6" x14ac:dyDescent="0.3">
      <c r="A4163" t="s">
        <v>248</v>
      </c>
      <c r="C4163" s="41" t="str">
        <f t="shared" si="256"/>
        <v>502401234</v>
      </c>
      <c r="D4163" s="41" t="str">
        <f t="shared" si="257"/>
        <v>GOLDLINE JEWELS</v>
      </c>
      <c r="E4163" s="41" t="str">
        <f t="shared" si="258"/>
        <v>PARTNERSHIP</v>
      </c>
      <c r="F4163" s="48" t="str">
        <f t="shared" si="259"/>
        <v>6,25,600.00</v>
      </c>
    </row>
    <row r="4164" spans="1:6" x14ac:dyDescent="0.3">
      <c r="A4164" t="s">
        <v>249</v>
      </c>
      <c r="C4164" s="41" t="str">
        <f t="shared" ref="C4164:C4227" si="260">TRIM(_xlfn.TEXTBEFORE(TRIM(A4163), " "))</f>
        <v>502412345</v>
      </c>
      <c r="D4164" s="41" t="str">
        <f t="shared" ref="D4164:D4227" si="261">TRIM(_xlfn.TEXTBEFORE(_xlfn.TEXTAFTER(TRIM(A4163), " "), "-"))</f>
        <v>OCEANIC FROZEN FOODS</v>
      </c>
      <c r="E4164" s="41" t="str">
        <f t="shared" ref="E4164:E4227" si="262">TRIM(_xlfn.TEXTBEFORE(_xlfn.TEXTAFTER(A4163, "-"), "Internal"))</f>
        <v>PRIVATE LIMITED</v>
      </c>
      <c r="F4164" s="48" t="str">
        <f t="shared" ref="F4164:F4227" si="263">TRIM(_xlfn.TEXTBEFORE(_xlfn.TEXTAFTER(A4163, "₹"), " ", -1))</f>
        <v>3,45,890.25</v>
      </c>
    </row>
    <row r="4165" spans="1:6" x14ac:dyDescent="0.3">
      <c r="A4165" t="s">
        <v>250</v>
      </c>
      <c r="C4165" s="41" t="str">
        <f t="shared" si="260"/>
        <v>502423456</v>
      </c>
      <c r="D4165" s="41" t="str">
        <f t="shared" si="261"/>
        <v>KAVYA ENTERPRISES</v>
      </c>
      <c r="E4165" s="41" t="str">
        <f t="shared" si="262"/>
        <v>PROPRIETOR</v>
      </c>
      <c r="F4165" s="48" t="str">
        <f t="shared" si="263"/>
        <v>1,200.00</v>
      </c>
    </row>
    <row r="4166" spans="1:6" x14ac:dyDescent="0.3">
      <c r="A4166" t="s">
        <v>251</v>
      </c>
      <c r="C4166" s="41" t="str">
        <f t="shared" si="260"/>
        <v>502434567</v>
      </c>
      <c r="D4166" s="41" t="str">
        <f t="shared" si="261"/>
        <v>STERLING AUTO COMPONENTS</v>
      </c>
      <c r="E4166" s="41" t="str">
        <f t="shared" si="262"/>
        <v>LLP</v>
      </c>
      <c r="F4166" s="48" t="str">
        <f t="shared" si="263"/>
        <v>8,75,600.00</v>
      </c>
    </row>
    <row r="4167" spans="1:6" x14ac:dyDescent="0.3">
      <c r="A4167" t="s">
        <v>252</v>
      </c>
      <c r="C4167" s="41" t="str">
        <f t="shared" si="260"/>
        <v>502445678</v>
      </c>
      <c r="D4167" s="41" t="str">
        <f t="shared" si="261"/>
        <v>RADIANT CABLE NETWORK</v>
      </c>
      <c r="E4167" s="41" t="str">
        <f t="shared" si="262"/>
        <v>PARTNERSHIP</v>
      </c>
      <c r="F4167" s="48" t="str">
        <f t="shared" si="263"/>
        <v>5,540.00</v>
      </c>
    </row>
    <row r="4168" spans="1:6" x14ac:dyDescent="0.3">
      <c r="A4168" t="s">
        <v>253</v>
      </c>
      <c r="C4168" s="41" t="str">
        <f t="shared" si="260"/>
        <v>502456789</v>
      </c>
      <c r="D4168" s="41" t="str">
        <f t="shared" si="261"/>
        <v>MEGASTAR RETAIL HUB</v>
      </c>
      <c r="E4168" s="41" t="str">
        <f t="shared" si="262"/>
        <v>PRIVATE LIMITED</v>
      </c>
      <c r="F4168" s="48" t="str">
        <f t="shared" si="263"/>
        <v>14,12,300.00</v>
      </c>
    </row>
    <row r="4169" spans="1:6" x14ac:dyDescent="0.3">
      <c r="A4169" t="s">
        <v>254</v>
      </c>
      <c r="C4169" s="41" t="str">
        <f t="shared" si="260"/>
        <v>502467890</v>
      </c>
      <c r="D4169" s="41" t="str">
        <f t="shared" si="261"/>
        <v>CLASSIC HANDLOOMS</v>
      </c>
      <c r="E4169" s="41" t="str">
        <f t="shared" si="262"/>
        <v>PROPRIETOR</v>
      </c>
      <c r="F4169" s="48" t="str">
        <f t="shared" si="263"/>
        <v>9,450.75</v>
      </c>
    </row>
    <row r="4170" spans="1:6" x14ac:dyDescent="0.3">
      <c r="A4170" t="s">
        <v>255</v>
      </c>
      <c r="C4170" s="41" t="str">
        <f t="shared" si="260"/>
        <v>502478901</v>
      </c>
      <c r="D4170" s="41" t="str">
        <f t="shared" si="261"/>
        <v>OM SAI TRANSPORT CO</v>
      </c>
      <c r="E4170" s="41" t="str">
        <f t="shared" si="262"/>
        <v>PARTNERSHIP</v>
      </c>
      <c r="F4170" s="48" t="str">
        <f t="shared" si="263"/>
        <v>4,90,876.00</v>
      </c>
    </row>
    <row r="4171" spans="1:6" x14ac:dyDescent="0.3">
      <c r="A4171" t="s">
        <v>256</v>
      </c>
      <c r="C4171" s="41" t="str">
        <f t="shared" si="260"/>
        <v>502489012</v>
      </c>
      <c r="D4171" s="41" t="str">
        <f t="shared" si="261"/>
        <v>SKYNET IT SERVICES</v>
      </c>
      <c r="E4171" s="41" t="str">
        <f t="shared" si="262"/>
        <v>LLP</v>
      </c>
      <c r="F4171" s="48" t="str">
        <f t="shared" si="263"/>
        <v>2,25,000.00</v>
      </c>
    </row>
    <row r="4172" spans="1:6" x14ac:dyDescent="0.3">
      <c r="A4172" t="s">
        <v>257</v>
      </c>
      <c r="C4172" s="41" t="str">
        <f t="shared" si="260"/>
        <v>502490123</v>
      </c>
      <c r="D4172" s="41" t="str">
        <f t="shared" si="261"/>
        <v>EVERGREEN TIMBERS</v>
      </c>
      <c r="E4172" s="41" t="str">
        <f t="shared" si="262"/>
        <v>PRIVATE LIMITED</v>
      </c>
      <c r="F4172" s="48" t="str">
        <f t="shared" si="263"/>
        <v>0.00</v>
      </c>
    </row>
    <row r="4173" spans="1:6" x14ac:dyDescent="0.3">
      <c r="A4173" t="s">
        <v>258</v>
      </c>
      <c r="C4173" s="41" t="str">
        <f t="shared" si="260"/>
        <v>502501234</v>
      </c>
      <c r="D4173" s="41" t="str">
        <f t="shared" si="261"/>
        <v>SILVER OAK REALTORS</v>
      </c>
      <c r="E4173" s="41" t="str">
        <f t="shared" si="262"/>
        <v>PARTNERSHIP</v>
      </c>
      <c r="F4173" s="48" t="str">
        <f t="shared" si="263"/>
        <v>7,10,340.00</v>
      </c>
    </row>
    <row r="4174" spans="1:6" x14ac:dyDescent="0.3">
      <c r="A4174" t="s">
        <v>259</v>
      </c>
      <c r="C4174" s="41" t="str">
        <f t="shared" si="260"/>
        <v>502512345</v>
      </c>
      <c r="D4174" s="41" t="str">
        <f t="shared" si="261"/>
        <v>BRIGHTSTAR EDUCATION SERVICES</v>
      </c>
      <c r="E4174" s="41" t="str">
        <f t="shared" si="262"/>
        <v>PRIVATE LIMITED</v>
      </c>
      <c r="F4174" s="48" t="str">
        <f t="shared" si="263"/>
        <v>12,300.00</v>
      </c>
    </row>
    <row r="4175" spans="1:6" x14ac:dyDescent="0.3">
      <c r="A4175" t="s">
        <v>260</v>
      </c>
      <c r="C4175" s="41" t="str">
        <f t="shared" si="260"/>
        <v>502523456</v>
      </c>
      <c r="D4175" s="41" t="str">
        <f t="shared" si="261"/>
        <v>ALPINE DAIRY PRODUCTS</v>
      </c>
      <c r="E4175" s="41" t="str">
        <f t="shared" si="262"/>
        <v>PROPRIETOR</v>
      </c>
      <c r="F4175" s="48" t="str">
        <f t="shared" si="263"/>
        <v>5,45,210.90</v>
      </c>
    </row>
    <row r="4176" spans="1:6" x14ac:dyDescent="0.3">
      <c r="A4176" t="s">
        <v>261</v>
      </c>
      <c r="C4176" s="41" t="str">
        <f t="shared" si="260"/>
        <v>502534567</v>
      </c>
      <c r="D4176" s="41" t="str">
        <f t="shared" si="261"/>
        <v>RAPIDEX COURIER NETWORK</v>
      </c>
      <c r="E4176" s="41" t="str">
        <f t="shared" si="262"/>
        <v>LLP</v>
      </c>
      <c r="F4176" s="48" t="str">
        <f t="shared" si="263"/>
        <v>29,750.00</v>
      </c>
    </row>
    <row r="4177" spans="1:6" x14ac:dyDescent="0.3">
      <c r="A4177" t="s">
        <v>262</v>
      </c>
      <c r="C4177" s="41" t="str">
        <f t="shared" si="260"/>
        <v>502545678</v>
      </c>
      <c r="D4177" s="41" t="str">
        <f t="shared" si="261"/>
        <v>METROPRINT SOLUTIONS</v>
      </c>
      <c r="E4177" s="41" t="str">
        <f t="shared" si="262"/>
        <v>PRIVATE LIMITED</v>
      </c>
      <c r="F4177" s="48" t="str">
        <f t="shared" si="263"/>
        <v>8,18,999.00</v>
      </c>
    </row>
    <row r="4178" spans="1:6" x14ac:dyDescent="0.3">
      <c r="A4178" t="s">
        <v>263</v>
      </c>
      <c r="C4178" s="41" t="str">
        <f t="shared" si="260"/>
        <v>502556789</v>
      </c>
      <c r="D4178" s="41" t="str">
        <f t="shared" si="261"/>
        <v>HERITAGE CRAFT EXPORTS</v>
      </c>
      <c r="E4178" s="41" t="str">
        <f t="shared" si="262"/>
        <v>PARTNERSHIP</v>
      </c>
      <c r="F4178" s="48" t="str">
        <f t="shared" si="263"/>
        <v>0.00</v>
      </c>
    </row>
    <row r="4179" spans="1:6" x14ac:dyDescent="0.3">
      <c r="A4179" t="s">
        <v>264</v>
      </c>
      <c r="C4179" s="41" t="str">
        <f t="shared" si="260"/>
        <v>502567890</v>
      </c>
      <c r="D4179" s="41" t="str">
        <f t="shared" si="261"/>
        <v>FUSION BIOTECH INDUSTRIES</v>
      </c>
      <c r="E4179" s="41" t="str">
        <f t="shared" si="262"/>
        <v>PRIVATE LIMITED</v>
      </c>
      <c r="F4179" s="48" t="str">
        <f t="shared" si="263"/>
        <v>2,89,450.00</v>
      </c>
    </row>
    <row r="4180" spans="1:6" x14ac:dyDescent="0.3">
      <c r="A4180" t="s">
        <v>265</v>
      </c>
      <c r="C4180" s="41" t="str">
        <f t="shared" si="260"/>
        <v>502578901</v>
      </c>
      <c r="D4180" s="41" t="str">
        <f t="shared" si="261"/>
        <v>SHREE BALAJI DISTRIBUTORS</v>
      </c>
      <c r="E4180" s="41" t="str">
        <f t="shared" si="262"/>
        <v>PROPRIETOR</v>
      </c>
      <c r="F4180" s="48" t="str">
        <f t="shared" si="263"/>
        <v>1,26,500.00</v>
      </c>
    </row>
    <row r="4181" spans="1:6" x14ac:dyDescent="0.3">
      <c r="A4181" t="s">
        <v>266</v>
      </c>
      <c r="C4181" s="41" t="str">
        <f t="shared" si="260"/>
        <v>502589012</v>
      </c>
      <c r="D4181" s="41" t="str">
        <f t="shared" si="261"/>
        <v>ORBIT POWER SYSTEMS</v>
      </c>
      <c r="E4181" s="41" t="str">
        <f t="shared" si="262"/>
        <v>LLP</v>
      </c>
      <c r="F4181" s="48" t="str">
        <f t="shared" si="263"/>
        <v>15,45,000.00</v>
      </c>
    </row>
    <row r="4182" spans="1:6" x14ac:dyDescent="0.3">
      <c r="A4182" t="s">
        <v>267</v>
      </c>
      <c r="C4182" s="41" t="str">
        <f t="shared" si="260"/>
        <v>502590123</v>
      </c>
      <c r="D4182" s="41" t="str">
        <f t="shared" si="261"/>
        <v>GLOBALEDGE CONSULTING</v>
      </c>
      <c r="E4182" s="41" t="str">
        <f t="shared" si="262"/>
        <v>PRIVATE LIMITED</v>
      </c>
      <c r="F4182" s="48" t="str">
        <f t="shared" si="263"/>
        <v>4,780.00</v>
      </c>
    </row>
    <row r="4183" spans="1:6" x14ac:dyDescent="0.3">
      <c r="A4183" t="s">
        <v>268</v>
      </c>
      <c r="C4183" s="41" t="str">
        <f t="shared" si="260"/>
        <v>502601234</v>
      </c>
      <c r="D4183" s="41" t="str">
        <f t="shared" si="261"/>
        <v>ZENCORE ENGINEERING WORKS</v>
      </c>
      <c r="E4183" s="41" t="str">
        <f t="shared" si="262"/>
        <v>PARTNERSHIP</v>
      </c>
      <c r="F4183" s="48" t="str">
        <f t="shared" si="263"/>
        <v>9,25,600.00</v>
      </c>
    </row>
    <row r="4184" spans="1:6" x14ac:dyDescent="0.3">
      <c r="A4184" t="s">
        <v>269</v>
      </c>
      <c r="C4184" s="41" t="str">
        <f t="shared" si="260"/>
        <v>502612345</v>
      </c>
      <c r="D4184" s="41" t="str">
        <f t="shared" si="261"/>
        <v>AURORA PACKAGING INDUSTRIES</v>
      </c>
      <c r="E4184" s="41" t="str">
        <f t="shared" si="262"/>
        <v>PRIVATE LIMITED</v>
      </c>
      <c r="F4184" s="48" t="str">
        <f t="shared" si="263"/>
        <v>6,45,890.25</v>
      </c>
    </row>
    <row r="4185" spans="1:6" x14ac:dyDescent="0.3">
      <c r="A4185" t="s">
        <v>270</v>
      </c>
      <c r="C4185" s="41" t="str">
        <f t="shared" si="260"/>
        <v>502623456</v>
      </c>
      <c r="D4185" s="41" t="str">
        <f t="shared" si="261"/>
        <v>NAVRATNA TRADING CO</v>
      </c>
      <c r="E4185" s="41" t="str">
        <f t="shared" si="262"/>
        <v>PROPRIETOR</v>
      </c>
      <c r="F4185" s="48" t="str">
        <f t="shared" si="263"/>
        <v>2,200.00</v>
      </c>
    </row>
    <row r="4186" spans="1:6" x14ac:dyDescent="0.3">
      <c r="A4186" t="s">
        <v>271</v>
      </c>
      <c r="C4186" s="41" t="str">
        <f t="shared" si="260"/>
        <v>502634567</v>
      </c>
      <c r="D4186" s="41" t="str">
        <f t="shared" si="261"/>
        <v>TITAN STRUCTURES INDIA</v>
      </c>
      <c r="E4186" s="41" t="str">
        <f t="shared" si="262"/>
        <v>LLP</v>
      </c>
      <c r="F4186" s="48" t="str">
        <f t="shared" si="263"/>
        <v>18,75,600.00</v>
      </c>
    </row>
    <row r="4187" spans="1:6" x14ac:dyDescent="0.3">
      <c r="A4187" t="s">
        <v>272</v>
      </c>
      <c r="C4187" s="41" t="str">
        <f t="shared" si="260"/>
        <v>502645678</v>
      </c>
      <c r="D4187" s="41" t="str">
        <f t="shared" si="261"/>
        <v>PINNACLE SECURITY SERVICES</v>
      </c>
      <c r="E4187" s="41" t="str">
        <f t="shared" si="262"/>
        <v>PARTNERSHIP</v>
      </c>
      <c r="F4187" s="48" t="str">
        <f t="shared" si="263"/>
        <v>3,540.00</v>
      </c>
    </row>
    <row r="4188" spans="1:6" x14ac:dyDescent="0.3">
      <c r="A4188" t="s">
        <v>273</v>
      </c>
      <c r="C4188" s="41" t="str">
        <f t="shared" si="260"/>
        <v>502656789</v>
      </c>
      <c r="D4188" s="41" t="str">
        <f t="shared" si="261"/>
        <v>SUNRISE PAPER PRODUCTS</v>
      </c>
      <c r="E4188" s="41" t="str">
        <f t="shared" si="262"/>
        <v>PRIVATE LIMITED</v>
      </c>
      <c r="F4188" s="48" t="str">
        <f t="shared" si="263"/>
        <v>11,12,300.00</v>
      </c>
    </row>
    <row r="4189" spans="1:6" x14ac:dyDescent="0.3">
      <c r="A4189" t="s">
        <v>274</v>
      </c>
      <c r="C4189" s="41" t="str">
        <f t="shared" si="260"/>
        <v>502667890</v>
      </c>
      <c r="D4189" s="41" t="str">
        <f t="shared" si="261"/>
        <v>VISIONARY MEDIA HOUSE</v>
      </c>
      <c r="E4189" s="41" t="str">
        <f t="shared" si="262"/>
        <v>PROPRIETOR</v>
      </c>
      <c r="F4189" s="48" t="str">
        <f t="shared" si="263"/>
        <v>5,450.75</v>
      </c>
    </row>
    <row r="4190" spans="1:6" x14ac:dyDescent="0.3">
      <c r="A4190" t="s">
        <v>275</v>
      </c>
      <c r="C4190" s="41" t="str">
        <f t="shared" si="260"/>
        <v>502678901</v>
      </c>
      <c r="D4190" s="41" t="str">
        <f t="shared" si="261"/>
        <v>NORTHSTAR SHIPPING</v>
      </c>
      <c r="E4190" s="41" t="str">
        <f t="shared" si="262"/>
        <v>PARTNERSHIP</v>
      </c>
      <c r="F4190" s="48" t="str">
        <f t="shared" si="263"/>
        <v>9,90,876.00</v>
      </c>
    </row>
    <row r="4191" spans="1:6" x14ac:dyDescent="0.3">
      <c r="A4191" t="s">
        <v>276</v>
      </c>
      <c r="C4191" s="41" t="str">
        <f t="shared" si="260"/>
        <v>502689012</v>
      </c>
      <c r="D4191" s="41" t="str">
        <f t="shared" si="261"/>
        <v>TECHSPHERE INNOVATIONS</v>
      </c>
      <c r="E4191" s="41" t="str">
        <f t="shared" si="262"/>
        <v>LLP</v>
      </c>
      <c r="F4191" s="48" t="str">
        <f t="shared" si="263"/>
        <v>4,25,000.00</v>
      </c>
    </row>
    <row r="4192" spans="1:6" x14ac:dyDescent="0.3">
      <c r="A4192" t="s">
        <v>277</v>
      </c>
      <c r="C4192" s="41" t="str">
        <f t="shared" si="260"/>
        <v>502690123</v>
      </c>
      <c r="D4192" s="41" t="str">
        <f t="shared" si="261"/>
        <v>RIVERDALE AGRO MILLS</v>
      </c>
      <c r="E4192" s="41" t="str">
        <f t="shared" si="262"/>
        <v>PRIVATE LIMITED</v>
      </c>
      <c r="F4192" s="48" t="str">
        <f t="shared" si="263"/>
        <v>0.00</v>
      </c>
    </row>
    <row r="4193" spans="1:6" x14ac:dyDescent="0.3">
      <c r="A4193" t="s">
        <v>278</v>
      </c>
      <c r="C4193" s="41" t="str">
        <f t="shared" si="260"/>
        <v>502701234</v>
      </c>
      <c r="D4193" s="41" t="str">
        <f t="shared" si="261"/>
        <v>ARISTO FURNITURE MART</v>
      </c>
      <c r="E4193" s="41" t="str">
        <f t="shared" si="262"/>
        <v>PARTNERSHIP</v>
      </c>
      <c r="F4193" s="48" t="str">
        <f t="shared" si="263"/>
        <v>8,10,340.00</v>
      </c>
    </row>
    <row r="4194" spans="1:6" x14ac:dyDescent="0.3">
      <c r="A4194" t="s">
        <v>279</v>
      </c>
      <c r="C4194" s="41" t="str">
        <f t="shared" si="260"/>
        <v>502712345</v>
      </c>
      <c r="D4194" s="41" t="str">
        <f t="shared" si="261"/>
        <v>SILVERPEAK MINERALS</v>
      </c>
      <c r="E4194" s="41" t="str">
        <f t="shared" si="262"/>
        <v>PRIVATE LIMITED</v>
      </c>
      <c r="F4194" s="48" t="str">
        <f t="shared" si="263"/>
        <v>7,85,920.00</v>
      </c>
    </row>
    <row r="4195" spans="1:6" x14ac:dyDescent="0.3">
      <c r="A4195" t="s">
        <v>280</v>
      </c>
      <c r="C4195" s="41" t="str">
        <f t="shared" si="260"/>
        <v>502723456</v>
      </c>
      <c r="D4195" s="41" t="str">
        <f t="shared" si="261"/>
        <v>MARUTI COLD STORAGE</v>
      </c>
      <c r="E4195" s="41" t="str">
        <f t="shared" si="262"/>
        <v>PROPRIETOR</v>
      </c>
      <c r="F4195" s="48" t="str">
        <f t="shared" si="263"/>
        <v>0.00</v>
      </c>
    </row>
    <row r="4196" spans="1:6" x14ac:dyDescent="0.3">
      <c r="A4196" t="s">
        <v>281</v>
      </c>
      <c r="C4196" s="41" t="str">
        <f t="shared" si="260"/>
        <v>502734567</v>
      </c>
      <c r="D4196" s="41" t="str">
        <f t="shared" si="261"/>
        <v>GALAXY INFRA VENTURES</v>
      </c>
      <c r="E4196" s="41" t="str">
        <f t="shared" si="262"/>
        <v>PARTNERSHIP</v>
      </c>
      <c r="F4196" s="48" t="str">
        <f t="shared" si="263"/>
        <v>16,45,300.75</v>
      </c>
    </row>
    <row r="4197" spans="1:6" x14ac:dyDescent="0.3">
      <c r="A4197" t="s">
        <v>282</v>
      </c>
      <c r="C4197" s="41" t="str">
        <f t="shared" si="260"/>
        <v>502745678</v>
      </c>
      <c r="D4197" s="41" t="str">
        <f t="shared" si="261"/>
        <v>QUICKMOVE LOGISTICS</v>
      </c>
      <c r="E4197" s="41" t="str">
        <f t="shared" si="262"/>
        <v>LLP</v>
      </c>
      <c r="F4197" s="48" t="str">
        <f t="shared" si="263"/>
        <v>12,540.00</v>
      </c>
    </row>
    <row r="4198" spans="1:6" x14ac:dyDescent="0.3">
      <c r="A4198" t="s">
        <v>283</v>
      </c>
      <c r="C4198" s="41" t="str">
        <f t="shared" si="260"/>
        <v>502756789</v>
      </c>
      <c r="D4198" s="41" t="str">
        <f t="shared" si="261"/>
        <v>ELITE PHARMA CARE</v>
      </c>
      <c r="E4198" s="41" t="str">
        <f t="shared" si="262"/>
        <v>PRIVATE LIMITED</v>
      </c>
      <c r="F4198" s="48" t="str">
        <f t="shared" si="263"/>
        <v>5,12,800.00</v>
      </c>
    </row>
    <row r="4199" spans="1:6" x14ac:dyDescent="0.3">
      <c r="A4199" t="s">
        <v>284</v>
      </c>
      <c r="C4199" s="41" t="str">
        <f t="shared" si="260"/>
        <v>502767890</v>
      </c>
      <c r="D4199" s="41" t="str">
        <f t="shared" si="261"/>
        <v>ROYAL SPICES TRADING</v>
      </c>
      <c r="E4199" s="41" t="str">
        <f t="shared" si="262"/>
        <v>PROPRIETOR</v>
      </c>
      <c r="F4199" s="48" t="str">
        <f t="shared" si="263"/>
        <v>8,450.50</v>
      </c>
    </row>
    <row r="4200" spans="1:6" x14ac:dyDescent="0.3">
      <c r="A4200" t="s">
        <v>285</v>
      </c>
      <c r="C4200" s="41" t="str">
        <f t="shared" si="260"/>
        <v>502778901</v>
      </c>
      <c r="D4200" s="41" t="str">
        <f t="shared" si="261"/>
        <v>METROLINE TRANSPORTS</v>
      </c>
      <c r="E4200" s="41" t="str">
        <f t="shared" si="262"/>
        <v>PARTNERSHIP</v>
      </c>
      <c r="F4200" s="48" t="str">
        <f t="shared" si="263"/>
        <v>9,75,650.00</v>
      </c>
    </row>
    <row r="4201" spans="1:6" x14ac:dyDescent="0.3">
      <c r="A4201" t="s">
        <v>286</v>
      </c>
      <c r="C4201" s="41" t="str">
        <f t="shared" si="260"/>
        <v>502789012</v>
      </c>
      <c r="D4201" s="41" t="str">
        <f t="shared" si="261"/>
        <v>SKYBRIDGE CONSULTING</v>
      </c>
      <c r="E4201" s="41" t="str">
        <f t="shared" si="262"/>
        <v>LLP</v>
      </c>
      <c r="F4201" s="48" t="str">
        <f t="shared" si="263"/>
        <v>2,75,000.00</v>
      </c>
    </row>
    <row r="4202" spans="1:6" x14ac:dyDescent="0.3">
      <c r="A4202" t="s">
        <v>287</v>
      </c>
      <c r="C4202" s="41" t="str">
        <f t="shared" si="260"/>
        <v>502790123</v>
      </c>
      <c r="D4202" s="41" t="str">
        <f t="shared" si="261"/>
        <v>TRISHUL METAL INDUSTRIES</v>
      </c>
      <c r="E4202" s="41" t="str">
        <f t="shared" si="262"/>
        <v>PRIVATE LIMITED</v>
      </c>
      <c r="F4202" s="48" t="str">
        <f t="shared" si="263"/>
        <v>0.00</v>
      </c>
    </row>
    <row r="4203" spans="1:6" x14ac:dyDescent="0.3">
      <c r="A4203" t="s">
        <v>288</v>
      </c>
      <c r="C4203" s="41" t="str">
        <f t="shared" si="260"/>
        <v>502801234</v>
      </c>
      <c r="D4203" s="41" t="str">
        <f t="shared" si="261"/>
        <v>OMEGA TEXTILE MILLS</v>
      </c>
      <c r="E4203" s="41" t="str">
        <f t="shared" si="262"/>
        <v>PARTNERSHIP</v>
      </c>
      <c r="F4203" s="48" t="str">
        <f t="shared" si="263"/>
        <v>6,80,340.00</v>
      </c>
    </row>
    <row r="4204" spans="1:6" x14ac:dyDescent="0.3">
      <c r="A4204" t="s">
        <v>289</v>
      </c>
      <c r="C4204" s="41" t="str">
        <f t="shared" si="260"/>
        <v>502812345</v>
      </c>
      <c r="D4204" s="41" t="str">
        <f t="shared" si="261"/>
        <v>CRESTVIEW REALTORS</v>
      </c>
      <c r="E4204" s="41" t="str">
        <f t="shared" si="262"/>
        <v>PRIVATE LIMITED</v>
      </c>
      <c r="F4204" s="48" t="str">
        <f t="shared" si="263"/>
        <v>21,300.00</v>
      </c>
    </row>
    <row r="4205" spans="1:6" x14ac:dyDescent="0.3">
      <c r="A4205" t="s">
        <v>290</v>
      </c>
      <c r="C4205" s="41" t="str">
        <f t="shared" si="260"/>
        <v>502823456</v>
      </c>
      <c r="D4205" s="41" t="str">
        <f t="shared" si="261"/>
        <v>FRESHROOT VEGETABLES</v>
      </c>
      <c r="E4205" s="41" t="str">
        <f t="shared" si="262"/>
        <v>PROPRIETOR</v>
      </c>
      <c r="F4205" s="48" t="str">
        <f t="shared" si="263"/>
        <v>4,25,110.90</v>
      </c>
    </row>
    <row r="4206" spans="1:6" x14ac:dyDescent="0.3">
      <c r="A4206" t="s">
        <v>291</v>
      </c>
      <c r="C4206" s="41" t="str">
        <f t="shared" si="260"/>
        <v>502834567</v>
      </c>
      <c r="D4206" s="41" t="str">
        <f t="shared" si="261"/>
        <v>HYPERION DIGITAL LABS</v>
      </c>
      <c r="E4206" s="41" t="str">
        <f t="shared" si="262"/>
        <v>LLP</v>
      </c>
      <c r="F4206" s="48" t="str">
        <f t="shared" si="263"/>
        <v>35,750.00</v>
      </c>
    </row>
    <row r="4207" spans="1:6" x14ac:dyDescent="0.3">
      <c r="A4207" t="s">
        <v>292</v>
      </c>
      <c r="C4207" s="41" t="str">
        <f t="shared" si="260"/>
        <v>502845678</v>
      </c>
      <c r="D4207" s="41" t="str">
        <f t="shared" si="261"/>
        <v>SUNGLOW PAPER INDUSTRIES</v>
      </c>
      <c r="E4207" s="41" t="str">
        <f t="shared" si="262"/>
        <v>PRIVATE LIMITED</v>
      </c>
      <c r="F4207" s="48" t="str">
        <f t="shared" si="263"/>
        <v>3,98,999.00</v>
      </c>
    </row>
    <row r="4208" spans="1:6" x14ac:dyDescent="0.3">
      <c r="A4208" t="s">
        <v>293</v>
      </c>
      <c r="C4208" s="41" t="str">
        <f t="shared" si="260"/>
        <v>502856789</v>
      </c>
      <c r="D4208" s="41" t="str">
        <f t="shared" si="261"/>
        <v>KESAR IMPEX SOLUTIONS</v>
      </c>
      <c r="E4208" s="41" t="str">
        <f t="shared" si="262"/>
        <v>PARTNERSHIP</v>
      </c>
      <c r="F4208" s="48" t="str">
        <f t="shared" si="263"/>
        <v>0.00</v>
      </c>
    </row>
    <row r="4209" spans="1:6" x14ac:dyDescent="0.3">
      <c r="A4209" t="s">
        <v>294</v>
      </c>
      <c r="C4209" s="41" t="str">
        <f t="shared" si="260"/>
        <v>502867890</v>
      </c>
      <c r="D4209" s="41" t="str">
        <f t="shared" si="261"/>
        <v>ALPHACORE ENGINEERING</v>
      </c>
      <c r="E4209" s="41" t="str">
        <f t="shared" si="262"/>
        <v>PRIVATE LIMITED</v>
      </c>
      <c r="F4209" s="48" t="str">
        <f t="shared" si="263"/>
        <v>2,49,450.00</v>
      </c>
    </row>
    <row r="4210" spans="1:6" x14ac:dyDescent="0.3">
      <c r="A4210" t="s">
        <v>295</v>
      </c>
      <c r="C4210" s="41" t="str">
        <f t="shared" si="260"/>
        <v>502878901</v>
      </c>
      <c r="D4210" s="41" t="str">
        <f t="shared" si="261"/>
        <v>SHANTI MEDICAL AGENCIES</v>
      </c>
      <c r="E4210" s="41" t="str">
        <f t="shared" si="262"/>
        <v>PROPRIETOR</v>
      </c>
      <c r="F4210" s="48" t="str">
        <f t="shared" si="263"/>
        <v>96,500.00</v>
      </c>
    </row>
    <row r="4211" spans="1:6" x14ac:dyDescent="0.3">
      <c r="A4211" t="s">
        <v>296</v>
      </c>
      <c r="C4211" s="41" t="str">
        <f t="shared" si="260"/>
        <v>502889012</v>
      </c>
      <c r="D4211" s="41" t="str">
        <f t="shared" si="261"/>
        <v>EVEREST POWER CONTROLS</v>
      </c>
      <c r="E4211" s="41" t="str">
        <f t="shared" si="262"/>
        <v>LLP</v>
      </c>
      <c r="F4211" s="48" t="str">
        <f t="shared" si="263"/>
        <v>10,15,000.00</v>
      </c>
    </row>
    <row r="4212" spans="1:6" x14ac:dyDescent="0.3">
      <c r="A4212" t="s">
        <v>297</v>
      </c>
      <c r="C4212" s="41" t="str">
        <f t="shared" si="260"/>
        <v>502890123</v>
      </c>
      <c r="D4212" s="41" t="str">
        <f t="shared" si="261"/>
        <v>INFINITY TECH PARKS</v>
      </c>
      <c r="E4212" s="41" t="str">
        <f t="shared" si="262"/>
        <v>PRIVATE LIMITED</v>
      </c>
      <c r="F4212" s="48" t="str">
        <f t="shared" si="263"/>
        <v>14,780.00</v>
      </c>
    </row>
    <row r="4213" spans="1:6" x14ac:dyDescent="0.3">
      <c r="A4213" t="s">
        <v>298</v>
      </c>
      <c r="C4213" s="41" t="str">
        <f t="shared" si="260"/>
        <v>502901234</v>
      </c>
      <c r="D4213" s="41" t="str">
        <f t="shared" si="261"/>
        <v>SAPPHIRE GRANITES</v>
      </c>
      <c r="E4213" s="41" t="str">
        <f t="shared" si="262"/>
        <v>PARTNERSHIP</v>
      </c>
      <c r="F4213" s="48" t="str">
        <f t="shared" si="263"/>
        <v>5,55,600.00</v>
      </c>
    </row>
    <row r="4214" spans="1:6" x14ac:dyDescent="0.3">
      <c r="A4214" t="s">
        <v>299</v>
      </c>
      <c r="C4214" s="41" t="str">
        <f t="shared" si="260"/>
        <v>502912345</v>
      </c>
      <c r="D4214" s="41" t="str">
        <f t="shared" si="261"/>
        <v>HARMONY DAIRY FARMS</v>
      </c>
      <c r="E4214" s="41" t="str">
        <f t="shared" si="262"/>
        <v>PRIVATE LIMITED</v>
      </c>
      <c r="F4214" s="48" t="str">
        <f t="shared" si="263"/>
        <v>8,95,450.25</v>
      </c>
    </row>
    <row r="4215" spans="1:6" x14ac:dyDescent="0.3">
      <c r="A4215" t="s">
        <v>300</v>
      </c>
      <c r="C4215" s="41" t="str">
        <f t="shared" si="260"/>
        <v>502923456</v>
      </c>
      <c r="D4215" s="41" t="str">
        <f t="shared" si="261"/>
        <v>RUDRA ELECTRICALS</v>
      </c>
      <c r="E4215" s="41" t="str">
        <f t="shared" si="262"/>
        <v>PROPRIETOR</v>
      </c>
      <c r="F4215" s="48" t="str">
        <f t="shared" si="263"/>
        <v>3,200.00</v>
      </c>
    </row>
    <row r="4216" spans="1:6" x14ac:dyDescent="0.3">
      <c r="A4216" t="s">
        <v>301</v>
      </c>
      <c r="C4216" s="41" t="str">
        <f t="shared" si="260"/>
        <v>502934567</v>
      </c>
      <c r="D4216" s="41" t="str">
        <f t="shared" si="261"/>
        <v>VECTOR INDUSTRIAL SUPPLIES</v>
      </c>
      <c r="E4216" s="41" t="str">
        <f t="shared" si="262"/>
        <v>LLP</v>
      </c>
      <c r="F4216" s="48" t="str">
        <f t="shared" si="263"/>
        <v>11,75,600.00</v>
      </c>
    </row>
    <row r="4217" spans="1:6" x14ac:dyDescent="0.3">
      <c r="A4217" t="s">
        <v>302</v>
      </c>
      <c r="C4217" s="41" t="str">
        <f t="shared" si="260"/>
        <v>502945678</v>
      </c>
      <c r="D4217" s="41" t="str">
        <f t="shared" si="261"/>
        <v>UNITY FACILITY MANAGEMENT</v>
      </c>
      <c r="E4217" s="41" t="str">
        <f t="shared" si="262"/>
        <v>PARTNERSHIP</v>
      </c>
      <c r="F4217" s="48" t="str">
        <f t="shared" si="263"/>
        <v>6,540.00</v>
      </c>
    </row>
    <row r="4218" spans="1:6" x14ac:dyDescent="0.3">
      <c r="A4218" t="s">
        <v>303</v>
      </c>
      <c r="C4218" s="41" t="str">
        <f t="shared" si="260"/>
        <v>502956789</v>
      </c>
      <c r="D4218" s="41" t="str">
        <f t="shared" si="261"/>
        <v>ZODIAC RETAIL CHAINS</v>
      </c>
      <c r="E4218" s="41" t="str">
        <f t="shared" si="262"/>
        <v>PRIVATE LIMITED</v>
      </c>
      <c r="F4218" s="48" t="str">
        <f t="shared" si="263"/>
        <v>18,42,300.00</v>
      </c>
    </row>
    <row r="4219" spans="1:6" x14ac:dyDescent="0.3">
      <c r="A4219" t="s">
        <v>304</v>
      </c>
      <c r="C4219" s="41" t="str">
        <f t="shared" si="260"/>
        <v>502967890</v>
      </c>
      <c r="D4219" s="41" t="str">
        <f t="shared" si="261"/>
        <v>CLASSIC SWEETS MANUFACTURING</v>
      </c>
      <c r="E4219" s="41" t="str">
        <f t="shared" si="262"/>
        <v>PROPRIETOR</v>
      </c>
      <c r="F4219" s="48" t="str">
        <f t="shared" si="263"/>
        <v>6,450.75</v>
      </c>
    </row>
    <row r="4220" spans="1:6" x14ac:dyDescent="0.3">
      <c r="A4220" t="s">
        <v>305</v>
      </c>
      <c r="C4220" s="41" t="str">
        <f t="shared" si="260"/>
        <v>502978901</v>
      </c>
      <c r="D4220" s="41" t="str">
        <f t="shared" si="261"/>
        <v>OMKAR FREIGHT CARRIERS</v>
      </c>
      <c r="E4220" s="41" t="str">
        <f t="shared" si="262"/>
        <v>PARTNERSHIP</v>
      </c>
      <c r="F4220" s="48" t="str">
        <f t="shared" si="263"/>
        <v>7,90,876.00</v>
      </c>
    </row>
    <row r="4221" spans="1:6" x14ac:dyDescent="0.3">
      <c r="A4221" t="s">
        <v>306</v>
      </c>
      <c r="C4221" s="41" t="str">
        <f t="shared" si="260"/>
        <v>502989012</v>
      </c>
      <c r="D4221" s="41" t="str">
        <f t="shared" si="261"/>
        <v>CLOUDNINE IT HUB</v>
      </c>
      <c r="E4221" s="41" t="str">
        <f t="shared" si="262"/>
        <v>LLP</v>
      </c>
      <c r="F4221" s="48" t="str">
        <f t="shared" si="263"/>
        <v>1,25,000.00</v>
      </c>
    </row>
    <row r="4222" spans="1:6" x14ac:dyDescent="0.3">
      <c r="A4222" t="s">
        <v>307</v>
      </c>
      <c r="C4222" s="41" t="str">
        <f t="shared" si="260"/>
        <v>502990123</v>
      </c>
      <c r="D4222" s="41" t="str">
        <f t="shared" si="261"/>
        <v>GREENLAND TIMBER MART</v>
      </c>
      <c r="E4222" s="41" t="str">
        <f t="shared" si="262"/>
        <v>PRIVATE LIMITED</v>
      </c>
      <c r="F4222" s="48" t="str">
        <f t="shared" si="263"/>
        <v>0.00</v>
      </c>
    </row>
    <row r="4223" spans="1:6" x14ac:dyDescent="0.3">
      <c r="A4223" t="s">
        <v>308</v>
      </c>
      <c r="C4223" s="41" t="str">
        <f t="shared" si="260"/>
        <v>503001234</v>
      </c>
      <c r="D4223" s="41" t="str">
        <f t="shared" si="261"/>
        <v>WESTERN HILLS DEVELOPERS</v>
      </c>
      <c r="E4223" s="41" t="str">
        <f t="shared" si="262"/>
        <v>PARTNERSHIP</v>
      </c>
      <c r="F4223" s="48" t="str">
        <f t="shared" si="263"/>
        <v>4,10,340.00</v>
      </c>
    </row>
    <row r="4224" spans="1:6" x14ac:dyDescent="0.3">
      <c r="A4224" t="s">
        <v>309</v>
      </c>
      <c r="C4224" s="41" t="str">
        <f t="shared" si="260"/>
        <v>503012345</v>
      </c>
      <c r="D4224" s="41" t="str">
        <f t="shared" si="261"/>
        <v>BRILLIANT EDUCATION HUB</v>
      </c>
      <c r="E4224" s="41" t="str">
        <f t="shared" si="262"/>
        <v>PRIVATE LIMITED</v>
      </c>
      <c r="F4224" s="48" t="str">
        <f t="shared" si="263"/>
        <v>9,300.00</v>
      </c>
    </row>
    <row r="4225" spans="1:6" x14ac:dyDescent="0.3">
      <c r="A4225" t="s">
        <v>310</v>
      </c>
      <c r="C4225" s="41" t="str">
        <f t="shared" si="260"/>
        <v>503023456</v>
      </c>
      <c r="D4225" s="41" t="str">
        <f t="shared" si="261"/>
        <v>GOLDSTAR MILK PRODUCTS</v>
      </c>
      <c r="E4225" s="41" t="str">
        <f t="shared" si="262"/>
        <v>PROPRIETOR</v>
      </c>
      <c r="F4225" s="48" t="str">
        <f t="shared" si="263"/>
        <v>6,85,210.90</v>
      </c>
    </row>
    <row r="4226" spans="1:6" x14ac:dyDescent="0.3">
      <c r="A4226" t="s">
        <v>311</v>
      </c>
      <c r="C4226" s="41" t="str">
        <f t="shared" si="260"/>
        <v>503034567</v>
      </c>
      <c r="D4226" s="41" t="str">
        <f t="shared" si="261"/>
        <v>FASTTRACK COURIER SERVICES</v>
      </c>
      <c r="E4226" s="41" t="str">
        <f t="shared" si="262"/>
        <v>LLP</v>
      </c>
      <c r="F4226" s="48" t="str">
        <f t="shared" si="263"/>
        <v>22,750.00</v>
      </c>
    </row>
    <row r="4227" spans="1:6" x14ac:dyDescent="0.3">
      <c r="A4227" t="s">
        <v>312</v>
      </c>
      <c r="C4227" s="41" t="str">
        <f t="shared" si="260"/>
        <v>503045678</v>
      </c>
      <c r="D4227" s="41" t="str">
        <f t="shared" si="261"/>
        <v>URBANPRINT MEDIA WORKS</v>
      </c>
      <c r="E4227" s="41" t="str">
        <f t="shared" si="262"/>
        <v>PRIVATE LIMITED</v>
      </c>
      <c r="F4227" s="48" t="str">
        <f t="shared" si="263"/>
        <v>9,28,999.00</v>
      </c>
    </row>
    <row r="4228" spans="1:6" x14ac:dyDescent="0.3">
      <c r="A4228" t="s">
        <v>313</v>
      </c>
      <c r="C4228" s="41" t="str">
        <f t="shared" ref="C4228:C4291" si="264">TRIM(_xlfn.TEXTBEFORE(TRIM(A4227), " "))</f>
        <v>503056789</v>
      </c>
      <c r="D4228" s="41" t="str">
        <f t="shared" ref="D4228:D4291" si="265">TRIM(_xlfn.TEXTBEFORE(_xlfn.TEXTAFTER(TRIM(A4227), " "), "-"))</f>
        <v>HERITAGE SILK MILLS</v>
      </c>
      <c r="E4228" s="41" t="str">
        <f t="shared" ref="E4228:E4291" si="266">TRIM(_xlfn.TEXTBEFORE(_xlfn.TEXTAFTER(A4227, "-"), "Internal"))</f>
        <v>PARTNERSHIP</v>
      </c>
      <c r="F4228" s="48" t="str">
        <f t="shared" ref="F4228:F4291" si="267">TRIM(_xlfn.TEXTBEFORE(_xlfn.TEXTAFTER(A4227, "₹"), " ", -1))</f>
        <v>0.00</v>
      </c>
    </row>
    <row r="4229" spans="1:6" x14ac:dyDescent="0.3">
      <c r="A4229" t="s">
        <v>314</v>
      </c>
      <c r="C4229" s="41" t="str">
        <f t="shared" si="264"/>
        <v>503067890</v>
      </c>
      <c r="D4229" s="41" t="str">
        <f t="shared" si="265"/>
        <v>BIOSHIELD HEALTHCARE</v>
      </c>
      <c r="E4229" s="41" t="str">
        <f t="shared" si="266"/>
        <v>PRIVATE LIMITED</v>
      </c>
      <c r="F4229" s="48" t="str">
        <f t="shared" si="267"/>
        <v>3,19,450.00</v>
      </c>
    </row>
    <row r="4230" spans="1:6" x14ac:dyDescent="0.3">
      <c r="A4230" t="s">
        <v>315</v>
      </c>
      <c r="C4230" s="41" t="str">
        <f t="shared" si="264"/>
        <v>503078901</v>
      </c>
      <c r="D4230" s="41" t="str">
        <f t="shared" si="265"/>
        <v>SHREE RAM WHOLESALE</v>
      </c>
      <c r="E4230" s="41" t="str">
        <f t="shared" si="266"/>
        <v>PROPRIETOR</v>
      </c>
      <c r="F4230" s="48" t="str">
        <f t="shared" si="267"/>
        <v>1,46,500.00</v>
      </c>
    </row>
    <row r="4231" spans="1:6" x14ac:dyDescent="0.3">
      <c r="A4231" t="s">
        <v>316</v>
      </c>
      <c r="C4231" s="41" t="str">
        <f t="shared" si="264"/>
        <v>503089012</v>
      </c>
      <c r="D4231" s="41" t="str">
        <f t="shared" si="265"/>
        <v>ORBITAL SOLAR SYSTEMS</v>
      </c>
      <c r="E4231" s="41" t="str">
        <f t="shared" si="266"/>
        <v>LLP</v>
      </c>
      <c r="F4231" s="48" t="str">
        <f t="shared" si="267"/>
        <v>12,75,000.00</v>
      </c>
    </row>
    <row r="4232" spans="1:6" x14ac:dyDescent="0.3">
      <c r="A4232" t="s">
        <v>317</v>
      </c>
      <c r="C4232" s="41" t="str">
        <f t="shared" si="264"/>
        <v>503090123</v>
      </c>
      <c r="D4232" s="41" t="str">
        <f t="shared" si="265"/>
        <v>GLOBETREK CONSULTANTS</v>
      </c>
      <c r="E4232" s="41" t="str">
        <f t="shared" si="266"/>
        <v>PRIVATE LIMITED</v>
      </c>
      <c r="F4232" s="48" t="str">
        <f t="shared" si="267"/>
        <v>8,780.00</v>
      </c>
    </row>
    <row r="4233" spans="1:6" x14ac:dyDescent="0.3">
      <c r="A4233" t="s">
        <v>318</v>
      </c>
      <c r="C4233" s="41" t="str">
        <f t="shared" si="264"/>
        <v>503101234</v>
      </c>
      <c r="D4233" s="41" t="str">
        <f t="shared" si="265"/>
        <v>ZENMAX FABRICATION WORKS</v>
      </c>
      <c r="E4233" s="41" t="str">
        <f t="shared" si="266"/>
        <v>PARTNERSHIP</v>
      </c>
      <c r="F4233" s="48" t="str">
        <f t="shared" si="267"/>
        <v>7,15,600.00</v>
      </c>
    </row>
    <row r="4234" spans="1:6" x14ac:dyDescent="0.3">
      <c r="A4234" t="s">
        <v>319</v>
      </c>
      <c r="C4234" s="41" t="str">
        <f t="shared" si="264"/>
        <v>503112345</v>
      </c>
      <c r="D4234" s="41" t="str">
        <f t="shared" si="265"/>
        <v>AURIC PACKAGING SOLUTIONS</v>
      </c>
      <c r="E4234" s="41" t="str">
        <f t="shared" si="266"/>
        <v>PRIVATE LIMITED</v>
      </c>
      <c r="F4234" s="48" t="str">
        <f t="shared" si="267"/>
        <v>5,45,890.25</v>
      </c>
    </row>
    <row r="4235" spans="1:6" x14ac:dyDescent="0.3">
      <c r="A4235" t="s">
        <v>320</v>
      </c>
      <c r="C4235" s="41" t="str">
        <f t="shared" si="264"/>
        <v>503123456</v>
      </c>
      <c r="D4235" s="41" t="str">
        <f t="shared" si="265"/>
        <v>NAVKAR TRADERS</v>
      </c>
      <c r="E4235" s="41" t="str">
        <f t="shared" si="266"/>
        <v>PROPRIETOR</v>
      </c>
      <c r="F4235" s="48" t="str">
        <f t="shared" si="267"/>
        <v>4,200.00</v>
      </c>
    </row>
    <row r="4236" spans="1:6" x14ac:dyDescent="0.3">
      <c r="A4236" t="s">
        <v>321</v>
      </c>
      <c r="C4236" s="41" t="str">
        <f t="shared" si="264"/>
        <v>503134567</v>
      </c>
      <c r="D4236" s="41" t="str">
        <f t="shared" si="265"/>
        <v>TITANIUM STRUCTURES</v>
      </c>
      <c r="E4236" s="41" t="str">
        <f t="shared" si="266"/>
        <v>LLP</v>
      </c>
      <c r="F4236" s="48" t="str">
        <f t="shared" si="267"/>
        <v>13,75,600.00</v>
      </c>
    </row>
    <row r="4237" spans="1:6" x14ac:dyDescent="0.3">
      <c r="A4237" t="s">
        <v>322</v>
      </c>
      <c r="C4237" s="41" t="str">
        <f t="shared" si="264"/>
        <v>503145678</v>
      </c>
      <c r="D4237" s="41" t="str">
        <f t="shared" si="265"/>
        <v>PRIMEGUARD SECURITY</v>
      </c>
      <c r="E4237" s="41" t="str">
        <f t="shared" si="266"/>
        <v>PARTNERSHIP</v>
      </c>
      <c r="F4237" s="48" t="str">
        <f t="shared" si="267"/>
        <v>2,540.00</v>
      </c>
    </row>
    <row r="4238" spans="1:6" x14ac:dyDescent="0.3">
      <c r="A4238" t="s">
        <v>323</v>
      </c>
      <c r="C4238" s="41" t="str">
        <f t="shared" si="264"/>
        <v>503156789</v>
      </c>
      <c r="D4238" s="41" t="str">
        <f t="shared" si="265"/>
        <v>SUNRICH PAPER MILLS</v>
      </c>
      <c r="E4238" s="41" t="str">
        <f t="shared" si="266"/>
        <v>PRIVATE LIMITED</v>
      </c>
      <c r="F4238" s="48" t="str">
        <f t="shared" si="267"/>
        <v>15,12,300.00</v>
      </c>
    </row>
    <row r="4239" spans="1:6" x14ac:dyDescent="0.3">
      <c r="A4239" t="s">
        <v>324</v>
      </c>
      <c r="C4239" s="41" t="str">
        <f t="shared" si="264"/>
        <v>503167890</v>
      </c>
      <c r="D4239" s="41" t="str">
        <f t="shared" si="265"/>
        <v>VISION MEDIA NETWORK</v>
      </c>
      <c r="E4239" s="41" t="str">
        <f t="shared" si="266"/>
        <v>PROPRIETOR</v>
      </c>
      <c r="F4239" s="48" t="str">
        <f t="shared" si="267"/>
        <v>7,450.75</v>
      </c>
    </row>
    <row r="4240" spans="1:6" x14ac:dyDescent="0.3">
      <c r="A4240" t="s">
        <v>325</v>
      </c>
      <c r="C4240" s="41" t="str">
        <f t="shared" si="264"/>
        <v>503178901</v>
      </c>
      <c r="D4240" s="41" t="str">
        <f t="shared" si="265"/>
        <v>NORTHPOINT SHIPPING</v>
      </c>
      <c r="E4240" s="41" t="str">
        <f t="shared" si="266"/>
        <v>PARTNERSHIP</v>
      </c>
      <c r="F4240" s="48" t="str">
        <f t="shared" si="267"/>
        <v>6,90,876.00</v>
      </c>
    </row>
    <row r="4241" spans="1:6" x14ac:dyDescent="0.3">
      <c r="A4241" t="s">
        <v>326</v>
      </c>
      <c r="C4241" s="41" t="str">
        <f t="shared" si="264"/>
        <v>503189012</v>
      </c>
      <c r="D4241" s="41" t="str">
        <f t="shared" si="265"/>
        <v>TECHNOVA INNOVATIONS</v>
      </c>
      <c r="E4241" s="41" t="str">
        <f t="shared" si="266"/>
        <v>LLP</v>
      </c>
      <c r="F4241" s="48" t="str">
        <f t="shared" si="267"/>
        <v>3,75,000.00</v>
      </c>
    </row>
    <row r="4242" spans="1:6" x14ac:dyDescent="0.3">
      <c r="A4242" t="s">
        <v>327</v>
      </c>
      <c r="C4242" s="41" t="str">
        <f t="shared" si="264"/>
        <v>503190123</v>
      </c>
      <c r="D4242" s="41" t="str">
        <f t="shared" si="265"/>
        <v>RIVERFRONT AGRO FOODS</v>
      </c>
      <c r="E4242" s="41" t="str">
        <f t="shared" si="266"/>
        <v>PRIVATE LIMITED</v>
      </c>
      <c r="F4242" s="48" t="str">
        <f t="shared" si="267"/>
        <v>0.00</v>
      </c>
    </row>
    <row r="4243" spans="1:6" x14ac:dyDescent="0.3">
      <c r="A4243" t="s">
        <v>328</v>
      </c>
      <c r="C4243" s="41" t="str">
        <f t="shared" si="264"/>
        <v>503201234</v>
      </c>
      <c r="D4243" s="41" t="str">
        <f t="shared" si="265"/>
        <v>ARCADIA FURNISHINGS</v>
      </c>
      <c r="E4243" s="41" t="str">
        <f t="shared" si="266"/>
        <v>PARTNERSHIP</v>
      </c>
      <c r="F4243" s="48" t="str">
        <f t="shared" si="267"/>
        <v>9,10,340.00</v>
      </c>
    </row>
    <row r="4244" spans="1:6" x14ac:dyDescent="0.3">
      <c r="A4244" t="s">
        <v>329</v>
      </c>
      <c r="C4244" s="41" t="str">
        <f t="shared" si="264"/>
        <v>503212345</v>
      </c>
      <c r="D4244" s="41" t="str">
        <f t="shared" si="265"/>
        <v>SILVERTONE FABRICS</v>
      </c>
      <c r="E4244" s="41" t="str">
        <f t="shared" si="266"/>
        <v>PRIVATE LIMITED</v>
      </c>
      <c r="F4244" s="48" t="str">
        <f t="shared" si="267"/>
        <v>6,45,920.00</v>
      </c>
    </row>
    <row r="4245" spans="1:6" x14ac:dyDescent="0.3">
      <c r="A4245" t="s">
        <v>330</v>
      </c>
      <c r="C4245" s="41" t="str">
        <f t="shared" si="264"/>
        <v>503223456</v>
      </c>
      <c r="D4245" s="41" t="str">
        <f t="shared" si="265"/>
        <v>MAHALAXMI GRAIN SUPPLIERS</v>
      </c>
      <c r="E4245" s="41" t="str">
        <f t="shared" si="266"/>
        <v>PROPRIETOR</v>
      </c>
      <c r="F4245" s="48" t="str">
        <f t="shared" si="267"/>
        <v>0.00</v>
      </c>
    </row>
    <row r="4246" spans="1:6" x14ac:dyDescent="0.3">
      <c r="A4246" t="s">
        <v>331</v>
      </c>
      <c r="C4246" s="41" t="str">
        <f t="shared" si="264"/>
        <v>503234567</v>
      </c>
      <c r="D4246" s="41" t="str">
        <f t="shared" si="265"/>
        <v>EASTCOAST INFRA PROJECTS</v>
      </c>
      <c r="E4246" s="41" t="str">
        <f t="shared" si="266"/>
        <v>PARTNERSHIP</v>
      </c>
      <c r="F4246" s="48" t="str">
        <f t="shared" si="267"/>
        <v>14,25,300.75</v>
      </c>
    </row>
    <row r="4247" spans="1:6" x14ac:dyDescent="0.3">
      <c r="A4247" t="s">
        <v>332</v>
      </c>
      <c r="C4247" s="41" t="str">
        <f t="shared" si="264"/>
        <v>503245678</v>
      </c>
      <c r="D4247" s="41" t="str">
        <f t="shared" si="265"/>
        <v>RAPIDLINE LOGISTICS</v>
      </c>
      <c r="E4247" s="41" t="str">
        <f t="shared" si="266"/>
        <v>LLP</v>
      </c>
      <c r="F4247" s="48" t="str">
        <f t="shared" si="267"/>
        <v>10,540.00</v>
      </c>
    </row>
    <row r="4248" spans="1:6" x14ac:dyDescent="0.3">
      <c r="A4248" t="s">
        <v>333</v>
      </c>
      <c r="C4248" s="41" t="str">
        <f t="shared" si="264"/>
        <v>503256789</v>
      </c>
      <c r="D4248" s="41" t="str">
        <f t="shared" si="265"/>
        <v>MEDICARE PHARMA INDIA</v>
      </c>
      <c r="E4248" s="41" t="str">
        <f t="shared" si="266"/>
        <v>PRIVATE LIMITED</v>
      </c>
      <c r="F4248" s="48" t="str">
        <f t="shared" si="267"/>
        <v>8,12,800.00</v>
      </c>
    </row>
    <row r="4249" spans="1:6" x14ac:dyDescent="0.3">
      <c r="A4249" t="s">
        <v>334</v>
      </c>
      <c r="C4249" s="41" t="str">
        <f t="shared" si="264"/>
        <v>503267890</v>
      </c>
      <c r="D4249" s="41" t="str">
        <f t="shared" si="265"/>
        <v>SPICEWORLD TRADERS</v>
      </c>
      <c r="E4249" s="41" t="str">
        <f t="shared" si="266"/>
        <v>PROPRIETOR</v>
      </c>
      <c r="F4249" s="48" t="str">
        <f t="shared" si="267"/>
        <v>7,450.50</v>
      </c>
    </row>
    <row r="4250" spans="1:6" x14ac:dyDescent="0.3">
      <c r="A4250" t="s">
        <v>335</v>
      </c>
      <c r="C4250" s="41" t="str">
        <f t="shared" si="264"/>
        <v>503278901</v>
      </c>
      <c r="D4250" s="41" t="str">
        <f t="shared" si="265"/>
        <v>TRANSWAY CARGO MOVERS</v>
      </c>
      <c r="E4250" s="41" t="str">
        <f t="shared" si="266"/>
        <v>PARTNERSHIP</v>
      </c>
      <c r="F4250" s="48" t="str">
        <f t="shared" si="267"/>
        <v>5,75,650.00</v>
      </c>
    </row>
    <row r="4251" spans="1:6" x14ac:dyDescent="0.3">
      <c r="A4251" t="s">
        <v>336</v>
      </c>
      <c r="C4251" s="41" t="str">
        <f t="shared" si="264"/>
        <v>503289012</v>
      </c>
      <c r="D4251" s="41" t="str">
        <f t="shared" si="265"/>
        <v>CLOUDSYNC CONSULTING</v>
      </c>
      <c r="E4251" s="41" t="str">
        <f t="shared" si="266"/>
        <v>LLP</v>
      </c>
      <c r="F4251" s="48" t="str">
        <f t="shared" si="267"/>
        <v>4,75,000.00</v>
      </c>
    </row>
    <row r="4252" spans="1:6" x14ac:dyDescent="0.3">
      <c r="A4252" t="s">
        <v>337</v>
      </c>
      <c r="C4252" s="41" t="str">
        <f t="shared" si="264"/>
        <v>503290123</v>
      </c>
      <c r="D4252" s="41" t="str">
        <f t="shared" si="265"/>
        <v>TRIDENT STEEL WORKS</v>
      </c>
      <c r="E4252" s="41" t="str">
        <f t="shared" si="266"/>
        <v>PRIVATE LIMITED</v>
      </c>
      <c r="F4252" s="48" t="str">
        <f t="shared" si="267"/>
        <v>0.00</v>
      </c>
    </row>
    <row r="4253" spans="1:6" x14ac:dyDescent="0.3">
      <c r="A4253" t="s">
        <v>338</v>
      </c>
      <c r="C4253" s="41" t="str">
        <f t="shared" si="264"/>
        <v>503301234</v>
      </c>
      <c r="D4253" s="41" t="str">
        <f t="shared" si="265"/>
        <v>ORCHID TEXTILE EXPORTS</v>
      </c>
      <c r="E4253" s="41" t="str">
        <f t="shared" si="266"/>
        <v>PARTNERSHIP</v>
      </c>
      <c r="F4253" s="48" t="str">
        <f t="shared" si="267"/>
        <v>3,80,340.00</v>
      </c>
    </row>
    <row r="4254" spans="1:6" x14ac:dyDescent="0.3">
      <c r="A4254" t="s">
        <v>339</v>
      </c>
      <c r="C4254" s="41" t="str">
        <f t="shared" si="264"/>
        <v>503312345</v>
      </c>
      <c r="D4254" s="41" t="str">
        <f t="shared" si="265"/>
        <v>HORIZON REALTY VENTURES</v>
      </c>
      <c r="E4254" s="41" t="str">
        <f t="shared" si="266"/>
        <v>PRIVATE LIMITED</v>
      </c>
      <c r="F4254" s="48" t="str">
        <f t="shared" si="267"/>
        <v>18,300.00</v>
      </c>
    </row>
    <row r="4255" spans="1:6" x14ac:dyDescent="0.3">
      <c r="A4255" t="s">
        <v>340</v>
      </c>
      <c r="C4255" s="41" t="str">
        <f t="shared" si="264"/>
        <v>503323456</v>
      </c>
      <c r="D4255" s="41" t="str">
        <f t="shared" si="265"/>
        <v>FRESHCROP AGRO PRODUCTS</v>
      </c>
      <c r="E4255" s="41" t="str">
        <f t="shared" si="266"/>
        <v>PROPRIETOR</v>
      </c>
      <c r="F4255" s="48" t="str">
        <f t="shared" si="267"/>
        <v>2,95,110.90</v>
      </c>
    </row>
    <row r="4256" spans="1:6" x14ac:dyDescent="0.3">
      <c r="A4256" t="s">
        <v>341</v>
      </c>
      <c r="C4256" s="41" t="str">
        <f t="shared" si="264"/>
        <v>503334567</v>
      </c>
      <c r="D4256" s="41" t="str">
        <f t="shared" si="265"/>
        <v>DIGITECH SOLUTIONS INDIA</v>
      </c>
      <c r="E4256" s="41" t="str">
        <f t="shared" si="266"/>
        <v>LLP</v>
      </c>
      <c r="F4256" s="48" t="str">
        <f t="shared" si="267"/>
        <v>28,750.00</v>
      </c>
    </row>
    <row r="4257" spans="1:6" x14ac:dyDescent="0.3">
      <c r="A4257" t="s">
        <v>342</v>
      </c>
      <c r="C4257" s="41" t="str">
        <f t="shared" si="264"/>
        <v>503345678</v>
      </c>
      <c r="D4257" s="41" t="str">
        <f t="shared" si="265"/>
        <v>SUNPACK INDUSTRIES</v>
      </c>
      <c r="E4257" s="41" t="str">
        <f t="shared" si="266"/>
        <v>PRIVATE LIMITED</v>
      </c>
      <c r="F4257" s="48" t="str">
        <f t="shared" si="267"/>
        <v>6,28,999.00</v>
      </c>
    </row>
    <row r="4258" spans="1:6" x14ac:dyDescent="0.3">
      <c r="A4258" t="s">
        <v>343</v>
      </c>
      <c r="C4258" s="41" t="str">
        <f t="shared" si="264"/>
        <v>503356789</v>
      </c>
      <c r="D4258" s="41" t="str">
        <f t="shared" si="265"/>
        <v>IMPERIAL IMPEX SERVICES</v>
      </c>
      <c r="E4258" s="41" t="str">
        <f t="shared" si="266"/>
        <v>PARTNERSHIP</v>
      </c>
      <c r="F4258" s="48" t="str">
        <f t="shared" si="267"/>
        <v>0.00</v>
      </c>
    </row>
    <row r="4259" spans="1:6" x14ac:dyDescent="0.3">
      <c r="A4259" t="s">
        <v>344</v>
      </c>
      <c r="C4259" s="41" t="str">
        <f t="shared" si="264"/>
        <v>503367890</v>
      </c>
      <c r="D4259" s="41" t="str">
        <f t="shared" si="265"/>
        <v>ALTRON ENGINEERING INDIA</v>
      </c>
      <c r="E4259" s="41" t="str">
        <f t="shared" si="266"/>
        <v>PRIVATE LIMITED</v>
      </c>
      <c r="F4259" s="48" t="str">
        <f t="shared" si="267"/>
        <v>1,79,450.00</v>
      </c>
    </row>
    <row r="4260" spans="1:6" x14ac:dyDescent="0.3">
      <c r="A4260" t="s">
        <v>345</v>
      </c>
      <c r="C4260" s="41" t="str">
        <f t="shared" si="264"/>
        <v>503378901</v>
      </c>
      <c r="D4260" s="41" t="str">
        <f t="shared" si="265"/>
        <v>SHREE HARI MEDICAL SUPPLY</v>
      </c>
      <c r="E4260" s="41" t="str">
        <f t="shared" si="266"/>
        <v>PROPRIETOR</v>
      </c>
      <c r="F4260" s="48" t="str">
        <f t="shared" si="267"/>
        <v>86,500.00</v>
      </c>
    </row>
    <row r="4261" spans="1:6" x14ac:dyDescent="0.3">
      <c r="A4261" t="s">
        <v>346</v>
      </c>
      <c r="C4261" s="41" t="str">
        <f t="shared" si="264"/>
        <v>503389012</v>
      </c>
      <c r="D4261" s="41" t="str">
        <f t="shared" si="265"/>
        <v>POWERGRID SYSTEMS</v>
      </c>
      <c r="E4261" s="41" t="str">
        <f t="shared" si="266"/>
        <v>LLP</v>
      </c>
      <c r="F4261" s="48" t="str">
        <f t="shared" si="267"/>
        <v>9,15,000.00</v>
      </c>
    </row>
    <row r="4262" spans="1:6" x14ac:dyDescent="0.3">
      <c r="A4262" t="s">
        <v>347</v>
      </c>
      <c r="C4262" s="41" t="str">
        <f t="shared" si="264"/>
        <v>503390123</v>
      </c>
      <c r="D4262" s="41" t="str">
        <f t="shared" si="265"/>
        <v>INNOVISTA TECH PARK</v>
      </c>
      <c r="E4262" s="41" t="str">
        <f t="shared" si="266"/>
        <v>PRIVATE LIMITED</v>
      </c>
      <c r="F4262" s="48" t="str">
        <f t="shared" si="267"/>
        <v>6,780.00</v>
      </c>
    </row>
    <row r="4263" spans="1:6" x14ac:dyDescent="0.3">
      <c r="A4263" t="s">
        <v>348</v>
      </c>
      <c r="C4263" s="41" t="str">
        <f t="shared" si="264"/>
        <v>503401234</v>
      </c>
      <c r="D4263" s="41" t="str">
        <f t="shared" si="265"/>
        <v>STONEMAX GRANITES</v>
      </c>
      <c r="E4263" s="41" t="str">
        <f t="shared" si="266"/>
        <v>PARTNERSHIP</v>
      </c>
      <c r="F4263" s="48" t="str">
        <f t="shared" si="267"/>
        <v>4,45,600.00</v>
      </c>
    </row>
    <row r="4264" spans="1:6" x14ac:dyDescent="0.3">
      <c r="A4264" t="s">
        <v>349</v>
      </c>
      <c r="C4264" s="41" t="str">
        <f t="shared" si="264"/>
        <v>503412345</v>
      </c>
      <c r="D4264" s="41" t="str">
        <f t="shared" si="265"/>
        <v>GREENFIELD DAIRY PRODUCTS</v>
      </c>
      <c r="E4264" s="41" t="str">
        <f t="shared" si="266"/>
        <v>PRIVATE LIMITED</v>
      </c>
      <c r="F4264" s="48" t="str">
        <f t="shared" si="267"/>
        <v>7,95,450.25</v>
      </c>
    </row>
    <row r="4265" spans="1:6" x14ac:dyDescent="0.3">
      <c r="A4265" t="s">
        <v>350</v>
      </c>
      <c r="C4265" s="41" t="str">
        <f t="shared" si="264"/>
        <v>503423456</v>
      </c>
      <c r="D4265" s="41" t="str">
        <f t="shared" si="265"/>
        <v>RAJDHANI ELECTRICALS</v>
      </c>
      <c r="E4265" s="41" t="str">
        <f t="shared" si="266"/>
        <v>PROPRIETOR</v>
      </c>
      <c r="F4265" s="48" t="str">
        <f t="shared" si="267"/>
        <v>5,200.00</v>
      </c>
    </row>
    <row r="4266" spans="1:6" x14ac:dyDescent="0.3">
      <c r="A4266" t="s">
        <v>351</v>
      </c>
      <c r="C4266" s="41" t="str">
        <f t="shared" si="264"/>
        <v>503434567</v>
      </c>
      <c r="D4266" s="41" t="str">
        <f t="shared" si="265"/>
        <v>VECTOR MACHINE TOOLS</v>
      </c>
      <c r="E4266" s="41" t="str">
        <f t="shared" si="266"/>
        <v>LLP</v>
      </c>
      <c r="F4266" s="48" t="str">
        <f t="shared" si="267"/>
        <v>10,75,600.00</v>
      </c>
    </row>
    <row r="4267" spans="1:6" x14ac:dyDescent="0.3">
      <c r="A4267" t="s">
        <v>352</v>
      </c>
      <c r="C4267" s="41" t="str">
        <f t="shared" si="264"/>
        <v>503445678</v>
      </c>
      <c r="D4267" s="41" t="str">
        <f t="shared" si="265"/>
        <v>UNITY MAINTENANCE SERVICES</v>
      </c>
      <c r="E4267" s="41" t="str">
        <f t="shared" si="266"/>
        <v>PARTNERSHIP</v>
      </c>
      <c r="F4267" s="48" t="str">
        <f t="shared" si="267"/>
        <v>8,540.00</v>
      </c>
    </row>
    <row r="4268" spans="1:6" x14ac:dyDescent="0.3">
      <c r="A4268" t="s">
        <v>353</v>
      </c>
      <c r="C4268" s="41" t="str">
        <f t="shared" si="264"/>
        <v>503456789</v>
      </c>
      <c r="D4268" s="41" t="str">
        <f t="shared" si="265"/>
        <v>ZENITH RETAIL STORES</v>
      </c>
      <c r="E4268" s="41" t="str">
        <f t="shared" si="266"/>
        <v>PRIVATE LIMITED</v>
      </c>
      <c r="F4268" s="48" t="str">
        <f t="shared" si="267"/>
        <v>12,42,300.00</v>
      </c>
    </row>
    <row r="4269" spans="1:6" x14ac:dyDescent="0.3">
      <c r="A4269" t="s">
        <v>354</v>
      </c>
      <c r="C4269" s="41" t="str">
        <f t="shared" si="264"/>
        <v>503467890</v>
      </c>
      <c r="D4269" s="41" t="str">
        <f t="shared" si="265"/>
        <v>SWEETLAND FOOD INDUSTRIES</v>
      </c>
      <c r="E4269" s="41" t="str">
        <f t="shared" si="266"/>
        <v>PROPRIETOR</v>
      </c>
      <c r="F4269" s="48" t="str">
        <f t="shared" si="267"/>
        <v>4,450.75</v>
      </c>
    </row>
    <row r="4270" spans="1:6" x14ac:dyDescent="0.3">
      <c r="A4270" t="s">
        <v>355</v>
      </c>
      <c r="C4270" s="41" t="str">
        <f t="shared" si="264"/>
        <v>503478901</v>
      </c>
      <c r="D4270" s="41" t="str">
        <f t="shared" si="265"/>
        <v>OM TRANS LOGISTICS</v>
      </c>
      <c r="E4270" s="41" t="str">
        <f t="shared" si="266"/>
        <v>PARTNERSHIP</v>
      </c>
      <c r="F4270" s="48" t="str">
        <f t="shared" si="267"/>
        <v>6,90,876.00</v>
      </c>
    </row>
    <row r="4271" spans="1:6" x14ac:dyDescent="0.3">
      <c r="A4271" t="s">
        <v>356</v>
      </c>
      <c r="C4271" s="41" t="str">
        <f t="shared" si="264"/>
        <v>503489012</v>
      </c>
      <c r="D4271" s="41" t="str">
        <f t="shared" si="265"/>
        <v>SKYNET DIGITAL HUB</v>
      </c>
      <c r="E4271" s="41" t="str">
        <f t="shared" si="266"/>
        <v>LLP</v>
      </c>
      <c r="F4271" s="48" t="str">
        <f t="shared" si="267"/>
        <v>2,25,000.00</v>
      </c>
    </row>
    <row r="4272" spans="1:6" x14ac:dyDescent="0.3">
      <c r="A4272" t="s">
        <v>357</v>
      </c>
      <c r="C4272" s="41" t="str">
        <f t="shared" si="264"/>
        <v>503490123</v>
      </c>
      <c r="D4272" s="41" t="str">
        <f t="shared" si="265"/>
        <v>GREENWOOD TIMBER TRADERS</v>
      </c>
      <c r="E4272" s="41" t="str">
        <f t="shared" si="266"/>
        <v>PRIVATE LIMITED</v>
      </c>
      <c r="F4272" s="48" t="str">
        <f t="shared" si="267"/>
        <v>0.00</v>
      </c>
    </row>
    <row r="4273" spans="1:6" x14ac:dyDescent="0.3">
      <c r="A4273" t="s">
        <v>358</v>
      </c>
      <c r="C4273" s="41" t="str">
        <f t="shared" si="264"/>
        <v>503501234</v>
      </c>
      <c r="D4273" s="41" t="str">
        <f t="shared" si="265"/>
        <v>WESTEND PROPERTY DEVELOPERS</v>
      </c>
      <c r="E4273" s="41" t="str">
        <f t="shared" si="266"/>
        <v>PARTNERSHIP</v>
      </c>
      <c r="F4273" s="48" t="str">
        <f t="shared" si="267"/>
        <v>5,10,340.00</v>
      </c>
    </row>
    <row r="4274" spans="1:6" x14ac:dyDescent="0.3">
      <c r="A4274" t="s">
        <v>359</v>
      </c>
      <c r="C4274" s="41" t="str">
        <f t="shared" si="264"/>
        <v>503512345</v>
      </c>
      <c r="D4274" s="41" t="str">
        <f t="shared" si="265"/>
        <v>BRIGHTFUTURE ACADEMY</v>
      </c>
      <c r="E4274" s="41" t="str">
        <f t="shared" si="266"/>
        <v>PRIVATE LIMITED</v>
      </c>
      <c r="F4274" s="48" t="str">
        <f t="shared" si="267"/>
        <v>3,300.00</v>
      </c>
    </row>
    <row r="4275" spans="1:6" x14ac:dyDescent="0.3">
      <c r="A4275" t="s">
        <v>360</v>
      </c>
      <c r="C4275" s="41" t="str">
        <f t="shared" si="264"/>
        <v>503523456</v>
      </c>
      <c r="D4275" s="41" t="str">
        <f t="shared" si="265"/>
        <v>GOLDEN MILK FOODS</v>
      </c>
      <c r="E4275" s="41" t="str">
        <f t="shared" si="266"/>
        <v>PROPRIETOR</v>
      </c>
      <c r="F4275" s="48" t="str">
        <f t="shared" si="267"/>
        <v>8,85,210.90</v>
      </c>
    </row>
    <row r="4276" spans="1:6" x14ac:dyDescent="0.3">
      <c r="A4276" t="s">
        <v>361</v>
      </c>
      <c r="C4276" s="41" t="str">
        <f t="shared" si="264"/>
        <v>503534567</v>
      </c>
      <c r="D4276" s="41" t="str">
        <f t="shared" si="265"/>
        <v>SPEEDTRACK EXPRESS</v>
      </c>
      <c r="E4276" s="41" t="str">
        <f t="shared" si="266"/>
        <v>LLP</v>
      </c>
      <c r="F4276" s="48" t="str">
        <f t="shared" si="267"/>
        <v>19,750.00</v>
      </c>
    </row>
    <row r="4277" spans="1:6" x14ac:dyDescent="0.3">
      <c r="A4277" t="s">
        <v>362</v>
      </c>
      <c r="C4277" s="41" t="str">
        <f t="shared" si="264"/>
        <v>503545678</v>
      </c>
      <c r="D4277" s="41" t="str">
        <f t="shared" si="265"/>
        <v>URBAN MEDIA PRINTS</v>
      </c>
      <c r="E4277" s="41" t="str">
        <f t="shared" si="266"/>
        <v>PRIVATE LIMITED</v>
      </c>
      <c r="F4277" s="48" t="str">
        <f t="shared" si="267"/>
        <v>7,18,999.00</v>
      </c>
    </row>
    <row r="4278" spans="1:6" x14ac:dyDescent="0.3">
      <c r="A4278" t="s">
        <v>363</v>
      </c>
      <c r="C4278" s="41" t="str">
        <f t="shared" si="264"/>
        <v>503556789</v>
      </c>
      <c r="D4278" s="41" t="str">
        <f t="shared" si="265"/>
        <v>HERITAGE SILVER EXPORTS</v>
      </c>
      <c r="E4278" s="41" t="str">
        <f t="shared" si="266"/>
        <v>PARTNERSHIP</v>
      </c>
      <c r="F4278" s="48" t="str">
        <f t="shared" si="267"/>
        <v>0.00</v>
      </c>
    </row>
    <row r="4279" spans="1:6" x14ac:dyDescent="0.3">
      <c r="A4279" t="s">
        <v>364</v>
      </c>
      <c r="C4279" s="41" t="str">
        <f t="shared" si="264"/>
        <v>503567890</v>
      </c>
      <c r="D4279" s="41" t="str">
        <f t="shared" si="265"/>
        <v>BIOLIFE HEALTHCARE</v>
      </c>
      <c r="E4279" s="41" t="str">
        <f t="shared" si="266"/>
        <v>PRIVATE LIMITED</v>
      </c>
      <c r="F4279" s="48" t="str">
        <f t="shared" si="267"/>
        <v>2,29,450.00</v>
      </c>
    </row>
    <row r="4280" spans="1:6" x14ac:dyDescent="0.3">
      <c r="A4280" t="s">
        <v>365</v>
      </c>
      <c r="C4280" s="41" t="str">
        <f t="shared" si="264"/>
        <v>503578901</v>
      </c>
      <c r="D4280" s="41" t="str">
        <f t="shared" si="265"/>
        <v>SHREE KRISHNA WHOLESALE</v>
      </c>
      <c r="E4280" s="41" t="str">
        <f t="shared" si="266"/>
        <v>PROPRIETOR</v>
      </c>
      <c r="F4280" s="48" t="str">
        <f t="shared" si="267"/>
        <v>1,16,500.00</v>
      </c>
    </row>
    <row r="4281" spans="1:6" x14ac:dyDescent="0.3">
      <c r="A4281" t="s">
        <v>366</v>
      </c>
      <c r="C4281" s="41" t="str">
        <f t="shared" si="264"/>
        <v>503589012</v>
      </c>
      <c r="D4281" s="41" t="str">
        <f t="shared" si="265"/>
        <v>SOLARIS POWERTECH</v>
      </c>
      <c r="E4281" s="41" t="str">
        <f t="shared" si="266"/>
        <v>LLP</v>
      </c>
      <c r="F4281" s="48" t="str">
        <f t="shared" si="267"/>
        <v>11,75,000.00</v>
      </c>
    </row>
    <row r="4282" spans="1:6" x14ac:dyDescent="0.3">
      <c r="A4282" t="s">
        <v>367</v>
      </c>
      <c r="C4282" s="41" t="str">
        <f t="shared" si="264"/>
        <v>503590123</v>
      </c>
      <c r="D4282" s="41" t="str">
        <f t="shared" si="265"/>
        <v>GLOBALBRIDGE CONSULTING</v>
      </c>
      <c r="E4282" s="41" t="str">
        <f t="shared" si="266"/>
        <v>PRIVATE LIMITED</v>
      </c>
      <c r="F4282" s="48" t="str">
        <f t="shared" si="267"/>
        <v>9,780.00</v>
      </c>
    </row>
    <row r="4283" spans="1:6" x14ac:dyDescent="0.3">
      <c r="A4283" t="s">
        <v>368</v>
      </c>
      <c r="C4283" s="41" t="str">
        <f t="shared" si="264"/>
        <v>503601234</v>
      </c>
      <c r="D4283" s="41" t="str">
        <f t="shared" si="265"/>
        <v>ZENFAB ENGINEERING</v>
      </c>
      <c r="E4283" s="41" t="str">
        <f t="shared" si="266"/>
        <v>PARTNERSHIP</v>
      </c>
      <c r="F4283" s="48" t="str">
        <f t="shared" si="267"/>
        <v>6,25,600.00</v>
      </c>
    </row>
    <row r="4284" spans="1:6" x14ac:dyDescent="0.3">
      <c r="A4284" t="s">
        <v>369</v>
      </c>
      <c r="C4284" s="41" t="str">
        <f t="shared" si="264"/>
        <v>503612345</v>
      </c>
      <c r="D4284" s="41" t="str">
        <f t="shared" si="265"/>
        <v>AURORA FLEX PACK</v>
      </c>
      <c r="E4284" s="41" t="str">
        <f t="shared" si="266"/>
        <v>PRIVATE LIMITED</v>
      </c>
      <c r="F4284" s="48" t="str">
        <f t="shared" si="267"/>
        <v>4,45,890.25</v>
      </c>
    </row>
    <row r="4285" spans="1:6" x14ac:dyDescent="0.3">
      <c r="A4285" t="s">
        <v>370</v>
      </c>
      <c r="C4285" s="41" t="str">
        <f t="shared" si="264"/>
        <v>503623456</v>
      </c>
      <c r="D4285" s="41" t="str">
        <f t="shared" si="265"/>
        <v>NAVDURGA TRADERS</v>
      </c>
      <c r="E4285" s="41" t="str">
        <f t="shared" si="266"/>
        <v>PROPRIETOR</v>
      </c>
      <c r="F4285" s="48" t="str">
        <f t="shared" si="267"/>
        <v>6,200.00</v>
      </c>
    </row>
    <row r="4286" spans="1:6" x14ac:dyDescent="0.3">
      <c r="A4286" t="s">
        <v>371</v>
      </c>
      <c r="C4286" s="41" t="str">
        <f t="shared" si="264"/>
        <v>503634567</v>
      </c>
      <c r="D4286" s="41" t="str">
        <f t="shared" si="265"/>
        <v>TITAN BUILD STRUCTURES</v>
      </c>
      <c r="E4286" s="41" t="str">
        <f t="shared" si="266"/>
        <v>LLP</v>
      </c>
      <c r="F4286" s="48" t="str">
        <f t="shared" si="267"/>
        <v>17,75,600.00</v>
      </c>
    </row>
    <row r="4287" spans="1:6" x14ac:dyDescent="0.3">
      <c r="A4287" t="s">
        <v>372</v>
      </c>
      <c r="C4287" s="41" t="str">
        <f t="shared" si="264"/>
        <v>503645678</v>
      </c>
      <c r="D4287" s="41" t="str">
        <f t="shared" si="265"/>
        <v>PRIMESECURE SERVICES</v>
      </c>
      <c r="E4287" s="41" t="str">
        <f t="shared" si="266"/>
        <v>PARTNERSHIP</v>
      </c>
      <c r="F4287" s="48" t="str">
        <f t="shared" si="267"/>
        <v>4,540.00</v>
      </c>
    </row>
    <row r="4288" spans="1:6" x14ac:dyDescent="0.3">
      <c r="A4288" t="s">
        <v>373</v>
      </c>
      <c r="C4288" s="41" t="str">
        <f t="shared" si="264"/>
        <v>503656789</v>
      </c>
      <c r="D4288" s="41" t="str">
        <f t="shared" si="265"/>
        <v>SUNGLOW PAPER INDUSTRIES</v>
      </c>
      <c r="E4288" s="41" t="str">
        <f t="shared" si="266"/>
        <v>PRIVATE LIMITED</v>
      </c>
      <c r="F4288" s="48" t="str">
        <f t="shared" si="267"/>
        <v>13,12,300.00</v>
      </c>
    </row>
    <row r="4289" spans="1:6" x14ac:dyDescent="0.3">
      <c r="A4289" t="s">
        <v>374</v>
      </c>
      <c r="C4289" s="41" t="str">
        <f t="shared" si="264"/>
        <v>503667890</v>
      </c>
      <c r="D4289" s="41" t="str">
        <f t="shared" si="265"/>
        <v>VISIONPLUS MEDIA</v>
      </c>
      <c r="E4289" s="41" t="str">
        <f t="shared" si="266"/>
        <v>PROPRIETOR</v>
      </c>
      <c r="F4289" s="48" t="str">
        <f t="shared" si="267"/>
        <v>3,450.75</v>
      </c>
    </row>
    <row r="4290" spans="1:6" x14ac:dyDescent="0.3">
      <c r="A4290" t="s">
        <v>375</v>
      </c>
      <c r="C4290" s="41" t="str">
        <f t="shared" si="264"/>
        <v>503678901</v>
      </c>
      <c r="D4290" s="41" t="str">
        <f t="shared" si="265"/>
        <v>NORTHWIND SHIPPING</v>
      </c>
      <c r="E4290" s="41" t="str">
        <f t="shared" si="266"/>
        <v>PARTNERSHIP</v>
      </c>
      <c r="F4290" s="48" t="str">
        <f t="shared" si="267"/>
        <v>8,90,876.00</v>
      </c>
    </row>
    <row r="4291" spans="1:6" x14ac:dyDescent="0.3">
      <c r="A4291" t="s">
        <v>376</v>
      </c>
      <c r="C4291" s="41" t="str">
        <f t="shared" si="264"/>
        <v>503689012</v>
      </c>
      <c r="D4291" s="41" t="str">
        <f t="shared" si="265"/>
        <v>TECHFLOW INNOVATIONS</v>
      </c>
      <c r="E4291" s="41" t="str">
        <f t="shared" si="266"/>
        <v>LLP</v>
      </c>
      <c r="F4291" s="48" t="str">
        <f t="shared" si="267"/>
        <v>5,75,000.00</v>
      </c>
    </row>
    <row r="4292" spans="1:6" x14ac:dyDescent="0.3">
      <c r="A4292" t="s">
        <v>377</v>
      </c>
      <c r="C4292" s="41" t="str">
        <f t="shared" ref="C4292:C4355" si="268">TRIM(_xlfn.TEXTBEFORE(TRIM(A4291), " "))</f>
        <v>503690123</v>
      </c>
      <c r="D4292" s="41" t="str">
        <f t="shared" ref="D4292:D4355" si="269">TRIM(_xlfn.TEXTBEFORE(_xlfn.TEXTAFTER(TRIM(A4291), " "), "-"))</f>
        <v>RIVERSTONE AGRO MILLS</v>
      </c>
      <c r="E4292" s="41" t="str">
        <f t="shared" ref="E4292:E4355" si="270">TRIM(_xlfn.TEXTBEFORE(_xlfn.TEXTAFTER(A4291, "-"), "Internal"))</f>
        <v>PRIVATE LIMITED</v>
      </c>
      <c r="F4292" s="48" t="str">
        <f t="shared" ref="F4292:F4355" si="271">TRIM(_xlfn.TEXTBEFORE(_xlfn.TEXTAFTER(A4291, "₹"), " ", -1))</f>
        <v>0.00</v>
      </c>
    </row>
    <row r="4293" spans="1:6" x14ac:dyDescent="0.3">
      <c r="A4293" t="s">
        <v>378</v>
      </c>
      <c r="C4293" s="41" t="str">
        <f t="shared" si="268"/>
        <v>503701234</v>
      </c>
      <c r="D4293" s="41" t="str">
        <f t="shared" si="269"/>
        <v>ARISTO INTERIORS</v>
      </c>
      <c r="E4293" s="41" t="str">
        <f t="shared" si="270"/>
        <v>PARTNERSHIP</v>
      </c>
      <c r="F4293" s="48" t="str">
        <f t="shared" si="271"/>
        <v>6,10,340.00</v>
      </c>
    </row>
    <row r="4294" spans="1:6" x14ac:dyDescent="0.3">
      <c r="A4294" t="s">
        <v>379</v>
      </c>
      <c r="C4294" s="41" t="str">
        <f t="shared" si="268"/>
        <v>503712345</v>
      </c>
      <c r="D4294" s="41" t="str">
        <f t="shared" si="269"/>
        <v>SILVERLINE POLYMERS</v>
      </c>
      <c r="E4294" s="41" t="str">
        <f t="shared" si="270"/>
        <v>PRIVATE LIMITED</v>
      </c>
      <c r="F4294" s="48" t="str">
        <f t="shared" si="271"/>
        <v>8,45,920.00</v>
      </c>
    </row>
    <row r="4295" spans="1:6" x14ac:dyDescent="0.3">
      <c r="A4295" t="s">
        <v>380</v>
      </c>
      <c r="C4295" s="41" t="str">
        <f t="shared" si="268"/>
        <v>503723456</v>
      </c>
      <c r="D4295" s="41" t="str">
        <f t="shared" si="269"/>
        <v>MAHAVEER FOOD SUPPLIERS</v>
      </c>
      <c r="E4295" s="41" t="str">
        <f t="shared" si="270"/>
        <v>PROPRIETOR</v>
      </c>
      <c r="F4295" s="48" t="str">
        <f t="shared" si="271"/>
        <v>0.00</v>
      </c>
    </row>
    <row r="4296" spans="1:6" x14ac:dyDescent="0.3">
      <c r="A4296" t="s">
        <v>381</v>
      </c>
      <c r="C4296" s="41" t="str">
        <f t="shared" si="268"/>
        <v>503734567</v>
      </c>
      <c r="D4296" s="41" t="str">
        <f t="shared" si="269"/>
        <v>EASTERN CONSTRUCTIONS</v>
      </c>
      <c r="E4296" s="41" t="str">
        <f t="shared" si="270"/>
        <v>PARTNERSHIP</v>
      </c>
      <c r="F4296" s="48" t="str">
        <f t="shared" si="271"/>
        <v>15,25,300.75</v>
      </c>
    </row>
    <row r="4297" spans="1:6" x14ac:dyDescent="0.3">
      <c r="A4297" t="s">
        <v>382</v>
      </c>
      <c r="C4297" s="41" t="str">
        <f t="shared" si="268"/>
        <v>503745678</v>
      </c>
      <c r="D4297" s="41" t="str">
        <f t="shared" si="269"/>
        <v>QUICKSHIFT TRANSPORT</v>
      </c>
      <c r="E4297" s="41" t="str">
        <f t="shared" si="270"/>
        <v>LLP</v>
      </c>
      <c r="F4297" s="48" t="str">
        <f t="shared" si="271"/>
        <v>14,540.00</v>
      </c>
    </row>
    <row r="4298" spans="1:6" x14ac:dyDescent="0.3">
      <c r="A4298" t="s">
        <v>383</v>
      </c>
      <c r="C4298" s="41" t="str">
        <f t="shared" si="268"/>
        <v>503756789</v>
      </c>
      <c r="D4298" s="41" t="str">
        <f t="shared" si="269"/>
        <v>MEDIQUICK PHARMA</v>
      </c>
      <c r="E4298" s="41" t="str">
        <f t="shared" si="270"/>
        <v>PRIVATE LIMITED</v>
      </c>
      <c r="F4298" s="48" t="str">
        <f t="shared" si="271"/>
        <v>9,12,800.00</v>
      </c>
    </row>
    <row r="4299" spans="1:6" x14ac:dyDescent="0.3">
      <c r="A4299" t="s">
        <v>384</v>
      </c>
      <c r="C4299" s="41" t="str">
        <f t="shared" si="268"/>
        <v>503767890</v>
      </c>
      <c r="D4299" s="41" t="str">
        <f t="shared" si="269"/>
        <v>SPICY DELIGHT FOODS</v>
      </c>
      <c r="E4299" s="41" t="str">
        <f t="shared" si="270"/>
        <v>PROPRIETOR</v>
      </c>
      <c r="F4299" s="48" t="str">
        <f t="shared" si="271"/>
        <v>5,450.50</v>
      </c>
    </row>
    <row r="4300" spans="1:6" x14ac:dyDescent="0.3">
      <c r="A4300" t="s">
        <v>385</v>
      </c>
      <c r="C4300" s="41" t="str">
        <f t="shared" si="268"/>
        <v>503778901</v>
      </c>
      <c r="D4300" s="41" t="str">
        <f t="shared" si="269"/>
        <v>TRANSWORLD FREIGHT</v>
      </c>
      <c r="E4300" s="41" t="str">
        <f t="shared" si="270"/>
        <v>PARTNERSHIP</v>
      </c>
      <c r="F4300" s="48" t="str">
        <f t="shared" si="271"/>
        <v>4,75,650.00</v>
      </c>
    </row>
    <row r="4301" spans="1:6" x14ac:dyDescent="0.3">
      <c r="A4301" t="s">
        <v>386</v>
      </c>
      <c r="C4301" s="41" t="str">
        <f t="shared" si="268"/>
        <v>503789012</v>
      </c>
      <c r="D4301" s="41" t="str">
        <f t="shared" si="269"/>
        <v>CLOUDCORE CONSULTANTS</v>
      </c>
      <c r="E4301" s="41" t="str">
        <f t="shared" si="270"/>
        <v>LLP</v>
      </c>
      <c r="F4301" s="48" t="str">
        <f t="shared" si="271"/>
        <v>3,75,000.00</v>
      </c>
    </row>
    <row r="4302" spans="1:6" x14ac:dyDescent="0.3">
      <c r="A4302" t="s">
        <v>387</v>
      </c>
      <c r="C4302" s="41" t="str">
        <f t="shared" si="268"/>
        <v>503790123</v>
      </c>
      <c r="D4302" s="41" t="str">
        <f t="shared" si="269"/>
        <v>TRIMAX STEELS</v>
      </c>
      <c r="E4302" s="41" t="str">
        <f t="shared" si="270"/>
        <v>PRIVATE LIMITED</v>
      </c>
      <c r="F4302" s="48" t="str">
        <f t="shared" si="271"/>
        <v>0.00</v>
      </c>
    </row>
    <row r="4303" spans="1:6" x14ac:dyDescent="0.3">
      <c r="A4303" t="s">
        <v>388</v>
      </c>
      <c r="C4303" s="41" t="str">
        <f t="shared" si="268"/>
        <v>503801234</v>
      </c>
      <c r="D4303" s="41" t="str">
        <f t="shared" si="269"/>
        <v>ORBIT TEXTILE EXPORTS</v>
      </c>
      <c r="E4303" s="41" t="str">
        <f t="shared" si="270"/>
        <v>PARTNERSHIP</v>
      </c>
      <c r="F4303" s="48" t="str">
        <f t="shared" si="271"/>
        <v>7,80,340.00</v>
      </c>
    </row>
    <row r="4304" spans="1:6" x14ac:dyDescent="0.3">
      <c r="A4304" t="s">
        <v>389</v>
      </c>
      <c r="C4304" s="41" t="str">
        <f t="shared" si="268"/>
        <v>503812345</v>
      </c>
      <c r="D4304" s="41" t="str">
        <f t="shared" si="269"/>
        <v>HILLTOP REAL ESTATE</v>
      </c>
      <c r="E4304" s="41" t="str">
        <f t="shared" si="270"/>
        <v>PRIVATE LIMITED</v>
      </c>
      <c r="F4304" s="48" t="str">
        <f t="shared" si="271"/>
        <v>5,300.00</v>
      </c>
    </row>
    <row r="4305" spans="1:6" x14ac:dyDescent="0.3">
      <c r="A4305" t="s">
        <v>390</v>
      </c>
      <c r="C4305" s="41" t="str">
        <f t="shared" si="268"/>
        <v>503823456</v>
      </c>
      <c r="D4305" s="41" t="str">
        <f t="shared" si="269"/>
        <v>FRESHLAND AGRO INDUSTRIES</v>
      </c>
      <c r="E4305" s="41" t="str">
        <f t="shared" si="270"/>
        <v>PROPRIETOR</v>
      </c>
      <c r="F4305" s="48" t="str">
        <f t="shared" si="271"/>
        <v>6,95,110.90</v>
      </c>
    </row>
    <row r="4306" spans="1:6" x14ac:dyDescent="0.3">
      <c r="A4306" t="s">
        <v>391</v>
      </c>
      <c r="C4306" s="41" t="str">
        <f t="shared" si="268"/>
        <v>503834567</v>
      </c>
      <c r="D4306" s="41" t="str">
        <f t="shared" si="269"/>
        <v>DIGITALEDGE SOLUTIONS</v>
      </c>
      <c r="E4306" s="41" t="str">
        <f t="shared" si="270"/>
        <v>LLP</v>
      </c>
      <c r="F4306" s="48" t="str">
        <f t="shared" si="271"/>
        <v>21,750.00</v>
      </c>
    </row>
    <row r="4307" spans="1:6" x14ac:dyDescent="0.3">
      <c r="A4307" t="s">
        <v>392</v>
      </c>
      <c r="C4307" s="41" t="str">
        <f t="shared" si="268"/>
        <v>503845678</v>
      </c>
      <c r="D4307" s="41" t="str">
        <f t="shared" si="269"/>
        <v>SUNRISE PACKAGING</v>
      </c>
      <c r="E4307" s="41" t="str">
        <f t="shared" si="270"/>
        <v>PRIVATE LIMITED</v>
      </c>
      <c r="F4307" s="48" t="str">
        <f t="shared" si="271"/>
        <v>5,28,999.00</v>
      </c>
    </row>
    <row r="4308" spans="1:6" x14ac:dyDescent="0.3">
      <c r="A4308" t="s">
        <v>393</v>
      </c>
      <c r="C4308" s="41" t="str">
        <f t="shared" si="268"/>
        <v>503856789</v>
      </c>
      <c r="D4308" s="41" t="str">
        <f t="shared" si="269"/>
        <v>IMPERIAL TRADE LINKS</v>
      </c>
      <c r="E4308" s="41" t="str">
        <f t="shared" si="270"/>
        <v>PARTNERSHIP</v>
      </c>
      <c r="F4308" s="48" t="str">
        <f t="shared" si="271"/>
        <v>0.00</v>
      </c>
    </row>
    <row r="4309" spans="1:6" x14ac:dyDescent="0.3">
      <c r="A4309" t="s">
        <v>394</v>
      </c>
      <c r="C4309" s="41" t="str">
        <f t="shared" si="268"/>
        <v>503867890</v>
      </c>
      <c r="D4309" s="41" t="str">
        <f t="shared" si="269"/>
        <v>ALTITUDE ENGINEERS</v>
      </c>
      <c r="E4309" s="41" t="str">
        <f t="shared" si="270"/>
        <v>PRIVATE LIMITED</v>
      </c>
      <c r="F4309" s="48" t="str">
        <f t="shared" si="271"/>
        <v>3,79,450.00</v>
      </c>
    </row>
    <row r="4310" spans="1:6" x14ac:dyDescent="0.3">
      <c r="A4310" t="s">
        <v>395</v>
      </c>
      <c r="C4310" s="41" t="str">
        <f t="shared" si="268"/>
        <v>503878901</v>
      </c>
      <c r="D4310" s="41" t="str">
        <f t="shared" si="269"/>
        <v>SHREE SAI MEDICALS</v>
      </c>
      <c r="E4310" s="41" t="str">
        <f t="shared" si="270"/>
        <v>PROPRIETOR</v>
      </c>
      <c r="F4310" s="48" t="str">
        <f t="shared" si="271"/>
        <v>76,500.00</v>
      </c>
    </row>
    <row r="4311" spans="1:6" x14ac:dyDescent="0.3">
      <c r="A4311" t="s">
        <v>396</v>
      </c>
      <c r="C4311" s="41" t="str">
        <f t="shared" si="268"/>
        <v>503889012</v>
      </c>
      <c r="D4311" s="41" t="str">
        <f t="shared" si="269"/>
        <v>POWERLINE ELECTRICALS</v>
      </c>
      <c r="E4311" s="41" t="str">
        <f t="shared" si="270"/>
        <v>LLP</v>
      </c>
      <c r="F4311" s="48" t="str">
        <f t="shared" si="271"/>
        <v>8,15,000.00</v>
      </c>
    </row>
    <row r="4312" spans="1:6" x14ac:dyDescent="0.3">
      <c r="A4312" t="s">
        <v>397</v>
      </c>
      <c r="C4312" s="41" t="str">
        <f t="shared" si="268"/>
        <v>503890123</v>
      </c>
      <c r="D4312" s="41" t="str">
        <f t="shared" si="269"/>
        <v>INNOTECH SOFTWARE PARK</v>
      </c>
      <c r="E4312" s="41" t="str">
        <f t="shared" si="270"/>
        <v>PRIVATE LIMITED</v>
      </c>
      <c r="F4312" s="48" t="str">
        <f t="shared" si="271"/>
        <v>5,780.00</v>
      </c>
    </row>
    <row r="4313" spans="1:6" x14ac:dyDescent="0.3">
      <c r="A4313" t="s">
        <v>398</v>
      </c>
      <c r="C4313" s="41" t="str">
        <f t="shared" si="268"/>
        <v>503901234</v>
      </c>
      <c r="D4313" s="41" t="str">
        <f t="shared" si="269"/>
        <v>STONEAGE GRANITE WORKS</v>
      </c>
      <c r="E4313" s="41" t="str">
        <f t="shared" si="270"/>
        <v>PARTNERSHIP</v>
      </c>
      <c r="F4313" s="48" t="str">
        <f t="shared" si="271"/>
        <v>3,95,600.00</v>
      </c>
    </row>
    <row r="4314" spans="1:6" x14ac:dyDescent="0.3">
      <c r="A4314" t="s">
        <v>399</v>
      </c>
      <c r="C4314" s="41" t="str">
        <f t="shared" si="268"/>
        <v>503912345</v>
      </c>
      <c r="D4314" s="41" t="str">
        <f t="shared" si="269"/>
        <v>GREENDALE DAIRY INDUSTRIES</v>
      </c>
      <c r="E4314" s="41" t="str">
        <f t="shared" si="270"/>
        <v>PRIVATE LIMITED</v>
      </c>
      <c r="F4314" s="48" t="str">
        <f t="shared" si="271"/>
        <v>6,95,450.25</v>
      </c>
    </row>
    <row r="4315" spans="1:6" x14ac:dyDescent="0.3">
      <c r="A4315" t="s">
        <v>400</v>
      </c>
      <c r="C4315" s="41" t="str">
        <f t="shared" si="268"/>
        <v>503923456</v>
      </c>
      <c r="D4315" s="41" t="str">
        <f t="shared" si="269"/>
        <v>RAJPUTANA ELECTRONICS</v>
      </c>
      <c r="E4315" s="41" t="str">
        <f t="shared" si="270"/>
        <v>PROPRIETOR</v>
      </c>
      <c r="F4315" s="48" t="str">
        <f t="shared" si="271"/>
        <v>7,200.00</v>
      </c>
    </row>
    <row r="4316" spans="1:6" x14ac:dyDescent="0.3">
      <c r="A4316" t="s">
        <v>401</v>
      </c>
      <c r="C4316" s="41" t="str">
        <f t="shared" si="268"/>
        <v>503934567</v>
      </c>
      <c r="D4316" s="41" t="str">
        <f t="shared" si="269"/>
        <v>VECTOR HEAVY MACHINERY</v>
      </c>
      <c r="E4316" s="41" t="str">
        <f t="shared" si="270"/>
        <v>LLP</v>
      </c>
      <c r="F4316" s="48" t="str">
        <f t="shared" si="271"/>
        <v>12,75,600.00</v>
      </c>
    </row>
    <row r="4317" spans="1:6" x14ac:dyDescent="0.3">
      <c r="A4317" t="s">
        <v>402</v>
      </c>
      <c r="C4317" s="41" t="str">
        <f t="shared" si="268"/>
        <v>503945678</v>
      </c>
      <c r="D4317" s="41" t="str">
        <f t="shared" si="269"/>
        <v>UNITY CLEANING SERVICES</v>
      </c>
      <c r="E4317" s="41" t="str">
        <f t="shared" si="270"/>
        <v>PARTNERSHIP</v>
      </c>
      <c r="F4317" s="48" t="str">
        <f t="shared" si="271"/>
        <v>6,540.00</v>
      </c>
    </row>
    <row r="4318" spans="1:6" x14ac:dyDescent="0.3">
      <c r="A4318" t="s">
        <v>403</v>
      </c>
      <c r="C4318" s="41" t="str">
        <f t="shared" si="268"/>
        <v>503956789</v>
      </c>
      <c r="D4318" s="41" t="str">
        <f t="shared" si="269"/>
        <v>ZENMART RETAIL INDIA</v>
      </c>
      <c r="E4318" s="41" t="str">
        <f t="shared" si="270"/>
        <v>PRIVATE LIMITED</v>
      </c>
      <c r="F4318" s="48" t="str">
        <f t="shared" si="271"/>
        <v>16,42,300.00</v>
      </c>
    </row>
    <row r="4319" spans="1:6" x14ac:dyDescent="0.3">
      <c r="A4319" t="s">
        <v>404</v>
      </c>
      <c r="C4319" s="41" t="str">
        <f t="shared" si="268"/>
        <v>503967890</v>
      </c>
      <c r="D4319" s="41" t="str">
        <f t="shared" si="269"/>
        <v>SWEETHEART CONFECTIONERS</v>
      </c>
      <c r="E4319" s="41" t="str">
        <f t="shared" si="270"/>
        <v>PROPRIETOR</v>
      </c>
      <c r="F4319" s="48" t="str">
        <f t="shared" si="271"/>
        <v>8,450.75</v>
      </c>
    </row>
    <row r="4320" spans="1:6" x14ac:dyDescent="0.3">
      <c r="A4320" t="s">
        <v>405</v>
      </c>
      <c r="C4320" s="41" t="str">
        <f t="shared" si="268"/>
        <v>503978901</v>
      </c>
      <c r="D4320" s="41" t="str">
        <f t="shared" si="269"/>
        <v>OM FAST FREIGHT</v>
      </c>
      <c r="E4320" s="41" t="str">
        <f t="shared" si="270"/>
        <v>PARTNERSHIP</v>
      </c>
      <c r="F4320" s="48" t="str">
        <f t="shared" si="271"/>
        <v>5,90,876.00</v>
      </c>
    </row>
    <row r="4321" spans="1:6" x14ac:dyDescent="0.3">
      <c r="A4321" t="s">
        <v>406</v>
      </c>
      <c r="C4321" s="41" t="str">
        <f t="shared" si="268"/>
        <v>503989012</v>
      </c>
      <c r="D4321" s="41" t="str">
        <f t="shared" si="269"/>
        <v>SKYLINK IT PARK</v>
      </c>
      <c r="E4321" s="41" t="str">
        <f t="shared" si="270"/>
        <v>LLP</v>
      </c>
      <c r="F4321" s="48" t="str">
        <f t="shared" si="271"/>
        <v>4,25,000.00</v>
      </c>
    </row>
    <row r="4322" spans="1:6" x14ac:dyDescent="0.3">
      <c r="A4322" t="s">
        <v>407</v>
      </c>
      <c r="C4322" s="41" t="str">
        <f t="shared" si="268"/>
        <v>503990123</v>
      </c>
      <c r="D4322" s="41" t="str">
        <f t="shared" si="269"/>
        <v>GREENFIELD TIMBER INDUSTRIES</v>
      </c>
      <c r="E4322" s="41" t="str">
        <f t="shared" si="270"/>
        <v>PRIVATE LIMITED</v>
      </c>
      <c r="F4322" s="48" t="str">
        <f t="shared" si="271"/>
        <v>0.00</v>
      </c>
    </row>
    <row r="4323" spans="1:6" x14ac:dyDescent="0.3">
      <c r="A4323" t="s">
        <v>408</v>
      </c>
      <c r="C4323" s="41" t="str">
        <f t="shared" si="268"/>
        <v>504001234</v>
      </c>
      <c r="D4323" s="41" t="str">
        <f t="shared" si="269"/>
        <v>WESTPOINT DEVELOPERS</v>
      </c>
      <c r="E4323" s="41" t="str">
        <f t="shared" si="270"/>
        <v>PARTNERSHIP</v>
      </c>
      <c r="F4323" s="48" t="str">
        <f t="shared" si="271"/>
        <v>7,10,340.00</v>
      </c>
    </row>
    <row r="4324" spans="1:6" x14ac:dyDescent="0.3">
      <c r="A4324" t="s">
        <v>409</v>
      </c>
      <c r="C4324" s="41" t="str">
        <f t="shared" si="268"/>
        <v>504012345</v>
      </c>
      <c r="D4324" s="41" t="str">
        <f t="shared" si="269"/>
        <v>SILVERCREST INDUSTRIES</v>
      </c>
      <c r="E4324" s="41" t="str">
        <f t="shared" si="270"/>
        <v>PRIVATE LIMITED</v>
      </c>
      <c r="F4324" s="48" t="str">
        <f t="shared" si="271"/>
        <v>9,45,210.00</v>
      </c>
    </row>
    <row r="4325" spans="1:6" x14ac:dyDescent="0.3">
      <c r="A4325" t="s">
        <v>410</v>
      </c>
      <c r="C4325" s="41" t="str">
        <f t="shared" si="268"/>
        <v>504023456</v>
      </c>
      <c r="D4325" s="41" t="str">
        <f t="shared" si="269"/>
        <v>MAHALAXMI TRADING CO</v>
      </c>
      <c r="E4325" s="41" t="str">
        <f t="shared" si="270"/>
        <v>PROPRIETOR</v>
      </c>
      <c r="F4325" s="48" t="str">
        <f t="shared" si="271"/>
        <v>0.00</v>
      </c>
    </row>
    <row r="4326" spans="1:6" x14ac:dyDescent="0.3">
      <c r="A4326" t="s">
        <v>411</v>
      </c>
      <c r="C4326" s="41" t="str">
        <f t="shared" si="268"/>
        <v>504034567</v>
      </c>
      <c r="D4326" s="41" t="str">
        <f t="shared" si="269"/>
        <v>EASTERN HEIGHTS INFRA</v>
      </c>
      <c r="E4326" s="41" t="str">
        <f t="shared" si="270"/>
        <v>PARTNERSHIP</v>
      </c>
      <c r="F4326" s="48" t="str">
        <f t="shared" si="271"/>
        <v>11,75,450.80</v>
      </c>
    </row>
    <row r="4327" spans="1:6" x14ac:dyDescent="0.3">
      <c r="A4327" t="s">
        <v>412</v>
      </c>
      <c r="C4327" s="41" t="str">
        <f t="shared" si="268"/>
        <v>504045678</v>
      </c>
      <c r="D4327" s="41" t="str">
        <f t="shared" si="269"/>
        <v>QUICKLINK SUPPLY CHAIN</v>
      </c>
      <c r="E4327" s="41" t="str">
        <f t="shared" si="270"/>
        <v>LLP</v>
      </c>
      <c r="F4327" s="48" t="str">
        <f t="shared" si="271"/>
        <v>9,540.00</v>
      </c>
    </row>
    <row r="4328" spans="1:6" x14ac:dyDescent="0.3">
      <c r="A4328" t="s">
        <v>413</v>
      </c>
      <c r="C4328" s="41" t="str">
        <f t="shared" si="268"/>
        <v>504056789</v>
      </c>
      <c r="D4328" s="41" t="str">
        <f t="shared" si="269"/>
        <v>MEDIWELL PHARMA CARE</v>
      </c>
      <c r="E4328" s="41" t="str">
        <f t="shared" si="270"/>
        <v>PRIVATE LIMITED</v>
      </c>
      <c r="F4328" s="48" t="str">
        <f t="shared" si="271"/>
        <v>6,82,300.00</v>
      </c>
    </row>
    <row r="4329" spans="1:6" x14ac:dyDescent="0.3">
      <c r="A4329" t="s">
        <v>414</v>
      </c>
      <c r="C4329" s="41" t="str">
        <f t="shared" si="268"/>
        <v>504067890</v>
      </c>
      <c r="D4329" s="41" t="str">
        <f t="shared" si="269"/>
        <v>SPICEJET FOODS</v>
      </c>
      <c r="E4329" s="41" t="str">
        <f t="shared" si="270"/>
        <v>PROPRIETOR</v>
      </c>
      <c r="F4329" s="48" t="str">
        <f t="shared" si="271"/>
        <v>4,850.25</v>
      </c>
    </row>
    <row r="4330" spans="1:6" x14ac:dyDescent="0.3">
      <c r="A4330" t="s">
        <v>415</v>
      </c>
      <c r="C4330" s="41" t="str">
        <f t="shared" si="268"/>
        <v>504078901</v>
      </c>
      <c r="D4330" s="41" t="str">
        <f t="shared" si="269"/>
        <v>TRANSINDIA CARRIERS</v>
      </c>
      <c r="E4330" s="41" t="str">
        <f t="shared" si="270"/>
        <v>PARTNERSHIP</v>
      </c>
      <c r="F4330" s="48" t="str">
        <f t="shared" si="271"/>
        <v>7,95,640.00</v>
      </c>
    </row>
    <row r="4331" spans="1:6" x14ac:dyDescent="0.3">
      <c r="A4331" t="s">
        <v>416</v>
      </c>
      <c r="C4331" s="41" t="str">
        <f t="shared" si="268"/>
        <v>504089012</v>
      </c>
      <c r="D4331" s="41" t="str">
        <f t="shared" si="269"/>
        <v>CLOUDWAY CONSULTANTS</v>
      </c>
      <c r="E4331" s="41" t="str">
        <f t="shared" si="270"/>
        <v>LLP</v>
      </c>
      <c r="F4331" s="48" t="str">
        <f t="shared" si="271"/>
        <v>3,55,000.00</v>
      </c>
    </row>
    <row r="4332" spans="1:6" x14ac:dyDescent="0.3">
      <c r="A4332" t="s">
        <v>417</v>
      </c>
      <c r="C4332" s="41" t="str">
        <f t="shared" si="268"/>
        <v>504090123</v>
      </c>
      <c r="D4332" s="41" t="str">
        <f t="shared" si="269"/>
        <v>TRISTAR STEEL FABRICATION</v>
      </c>
      <c r="E4332" s="41" t="str">
        <f t="shared" si="270"/>
        <v>PRIVATE LIMITED</v>
      </c>
      <c r="F4332" s="48" t="str">
        <f t="shared" si="271"/>
        <v>0.00</v>
      </c>
    </row>
    <row r="4333" spans="1:6" x14ac:dyDescent="0.3">
      <c r="A4333" t="s">
        <v>418</v>
      </c>
      <c r="C4333" s="41" t="str">
        <f t="shared" si="268"/>
        <v>504101234</v>
      </c>
      <c r="D4333" s="41" t="str">
        <f t="shared" si="269"/>
        <v>ORANGE BLOSSOM TEXTILES</v>
      </c>
      <c r="E4333" s="41" t="str">
        <f t="shared" si="270"/>
        <v>PARTNERSHIP</v>
      </c>
      <c r="F4333" s="48" t="str">
        <f t="shared" si="271"/>
        <v>8,10,240.00</v>
      </c>
    </row>
    <row r="4334" spans="1:6" x14ac:dyDescent="0.3">
      <c r="A4334" t="s">
        <v>419</v>
      </c>
      <c r="C4334" s="41" t="str">
        <f t="shared" si="268"/>
        <v>504112345</v>
      </c>
      <c r="D4334" s="41" t="str">
        <f t="shared" si="269"/>
        <v>HORIZON URBAN DEVELOPERS</v>
      </c>
      <c r="E4334" s="41" t="str">
        <f t="shared" si="270"/>
        <v>PRIVATE LIMITED</v>
      </c>
      <c r="F4334" s="48" t="str">
        <f t="shared" si="271"/>
        <v>12,500.00</v>
      </c>
    </row>
    <row r="4335" spans="1:6" x14ac:dyDescent="0.3">
      <c r="A4335" t="s">
        <v>420</v>
      </c>
      <c r="C4335" s="41" t="str">
        <f t="shared" si="268"/>
        <v>504123456</v>
      </c>
      <c r="D4335" s="41" t="str">
        <f t="shared" si="269"/>
        <v>FRESHBITE AGRO PRODUCTS</v>
      </c>
      <c r="E4335" s="41" t="str">
        <f t="shared" si="270"/>
        <v>PROPRIETOR</v>
      </c>
      <c r="F4335" s="48" t="str">
        <f t="shared" si="271"/>
        <v>3,15,980.90</v>
      </c>
    </row>
    <row r="4336" spans="1:6" x14ac:dyDescent="0.3">
      <c r="A4336" t="s">
        <v>421</v>
      </c>
      <c r="C4336" s="41" t="str">
        <f t="shared" si="268"/>
        <v>504134567</v>
      </c>
      <c r="D4336" s="41" t="str">
        <f t="shared" si="269"/>
        <v>DIGITALWAVE SYSTEMS</v>
      </c>
      <c r="E4336" s="41" t="str">
        <f t="shared" si="270"/>
        <v>LLP</v>
      </c>
      <c r="F4336" s="48" t="str">
        <f t="shared" si="271"/>
        <v>18,750.00</v>
      </c>
    </row>
    <row r="4337" spans="1:6" x14ac:dyDescent="0.3">
      <c r="A4337" t="s">
        <v>422</v>
      </c>
      <c r="C4337" s="41" t="str">
        <f t="shared" si="268"/>
        <v>504145678</v>
      </c>
      <c r="D4337" s="41" t="str">
        <f t="shared" si="269"/>
        <v>SUNTECH PACKAGING</v>
      </c>
      <c r="E4337" s="41" t="str">
        <f t="shared" si="270"/>
        <v>PRIVATE LIMITED</v>
      </c>
      <c r="F4337" s="48" t="str">
        <f t="shared" si="271"/>
        <v>5,28,450.00</v>
      </c>
    </row>
    <row r="4338" spans="1:6" x14ac:dyDescent="0.3">
      <c r="A4338" t="s">
        <v>423</v>
      </c>
      <c r="C4338" s="41" t="str">
        <f t="shared" si="268"/>
        <v>504156789</v>
      </c>
      <c r="D4338" s="41" t="str">
        <f t="shared" si="269"/>
        <v>IMPERIAL OVERSEAS TRADERS</v>
      </c>
      <c r="E4338" s="41" t="str">
        <f t="shared" si="270"/>
        <v>PARTNERSHIP</v>
      </c>
      <c r="F4338" s="48" t="str">
        <f t="shared" si="271"/>
        <v>0.00</v>
      </c>
    </row>
    <row r="4339" spans="1:6" x14ac:dyDescent="0.3">
      <c r="A4339" t="s">
        <v>424</v>
      </c>
      <c r="C4339" s="41" t="str">
        <f t="shared" si="268"/>
        <v>504167890</v>
      </c>
      <c r="D4339" s="41" t="str">
        <f t="shared" si="269"/>
        <v>ALPHATECH ENGINEERS</v>
      </c>
      <c r="E4339" s="41" t="str">
        <f t="shared" si="270"/>
        <v>PRIVATE LIMITED</v>
      </c>
      <c r="F4339" s="48" t="str">
        <f t="shared" si="271"/>
        <v>2,29,450.00</v>
      </c>
    </row>
    <row r="4340" spans="1:6" x14ac:dyDescent="0.3">
      <c r="A4340" t="s">
        <v>425</v>
      </c>
      <c r="C4340" s="41" t="str">
        <f t="shared" si="268"/>
        <v>504178901</v>
      </c>
      <c r="D4340" s="41" t="str">
        <f t="shared" si="269"/>
        <v>SHREE GANESH MEDICALS</v>
      </c>
      <c r="E4340" s="41" t="str">
        <f t="shared" si="270"/>
        <v>PROPRIETOR</v>
      </c>
      <c r="F4340" s="48" t="str">
        <f t="shared" si="271"/>
        <v>66,500.00</v>
      </c>
    </row>
    <row r="4341" spans="1:6" x14ac:dyDescent="0.3">
      <c r="A4341" t="s">
        <v>426</v>
      </c>
      <c r="C4341" s="41" t="str">
        <f t="shared" si="268"/>
        <v>504189012</v>
      </c>
      <c r="D4341" s="41" t="str">
        <f t="shared" si="269"/>
        <v>POWERHOUSE ELECTRONICS</v>
      </c>
      <c r="E4341" s="41" t="str">
        <f t="shared" si="270"/>
        <v>LLP</v>
      </c>
      <c r="F4341" s="48" t="str">
        <f t="shared" si="271"/>
        <v>14,15,000.00</v>
      </c>
    </row>
    <row r="4342" spans="1:6" x14ac:dyDescent="0.3">
      <c r="A4342" t="s">
        <v>427</v>
      </c>
      <c r="C4342" s="41" t="str">
        <f t="shared" si="268"/>
        <v>504190123</v>
      </c>
      <c r="D4342" s="41" t="str">
        <f t="shared" si="269"/>
        <v>INNOTECH BUSINESS PARK</v>
      </c>
      <c r="E4342" s="41" t="str">
        <f t="shared" si="270"/>
        <v>PRIVATE LIMITED</v>
      </c>
      <c r="F4342" s="48" t="str">
        <f t="shared" si="271"/>
        <v>8,780.00</v>
      </c>
    </row>
    <row r="4343" spans="1:6" x14ac:dyDescent="0.3">
      <c r="A4343" t="s">
        <v>428</v>
      </c>
      <c r="C4343" s="41" t="str">
        <f t="shared" si="268"/>
        <v>504201234</v>
      </c>
      <c r="D4343" s="41" t="str">
        <f t="shared" si="269"/>
        <v>STONEWORLD GRANITES</v>
      </c>
      <c r="E4343" s="41" t="str">
        <f t="shared" si="270"/>
        <v>PARTNERSHIP</v>
      </c>
      <c r="F4343" s="48" t="str">
        <f t="shared" si="271"/>
        <v>6,25,600.00</v>
      </c>
    </row>
    <row r="4344" spans="1:6" x14ac:dyDescent="0.3">
      <c r="A4344" t="s">
        <v>429</v>
      </c>
      <c r="C4344" s="41" t="str">
        <f t="shared" si="268"/>
        <v>504212345</v>
      </c>
      <c r="D4344" s="41" t="str">
        <f t="shared" si="269"/>
        <v>GREENMEADOW DAIRY</v>
      </c>
      <c r="E4344" s="41" t="str">
        <f t="shared" si="270"/>
        <v>PRIVATE LIMITED</v>
      </c>
      <c r="F4344" s="48" t="str">
        <f t="shared" si="271"/>
        <v>4,75,450.25</v>
      </c>
    </row>
    <row r="4345" spans="1:6" x14ac:dyDescent="0.3">
      <c r="A4345" t="s">
        <v>430</v>
      </c>
      <c r="C4345" s="41" t="str">
        <f t="shared" si="268"/>
        <v>504223456</v>
      </c>
      <c r="D4345" s="41" t="str">
        <f t="shared" si="269"/>
        <v>RAJ ENTERPRISES</v>
      </c>
      <c r="E4345" s="41" t="str">
        <f t="shared" si="270"/>
        <v>PROPRIETOR</v>
      </c>
      <c r="F4345" s="48" t="str">
        <f t="shared" si="271"/>
        <v>2,200.00</v>
      </c>
    </row>
    <row r="4346" spans="1:6" x14ac:dyDescent="0.3">
      <c r="A4346" t="s">
        <v>431</v>
      </c>
      <c r="C4346" s="41" t="str">
        <f t="shared" si="268"/>
        <v>504234567</v>
      </c>
      <c r="D4346" s="41" t="str">
        <f t="shared" si="269"/>
        <v>VECTOR PRECISION TOOLS</v>
      </c>
      <c r="E4346" s="41" t="str">
        <f t="shared" si="270"/>
        <v>LLP</v>
      </c>
      <c r="F4346" s="48" t="str">
        <f t="shared" si="271"/>
        <v>9,75,600.00</v>
      </c>
    </row>
    <row r="4347" spans="1:6" x14ac:dyDescent="0.3">
      <c r="A4347" t="s">
        <v>432</v>
      </c>
      <c r="C4347" s="41" t="str">
        <f t="shared" si="268"/>
        <v>504245678</v>
      </c>
      <c r="D4347" s="41" t="str">
        <f t="shared" si="269"/>
        <v>UNITY HOUSEKEEPING SERVICES</v>
      </c>
      <c r="E4347" s="41" t="str">
        <f t="shared" si="270"/>
        <v>PARTNERSHIP</v>
      </c>
      <c r="F4347" s="48" t="str">
        <f t="shared" si="271"/>
        <v>7,540.00</v>
      </c>
    </row>
    <row r="4348" spans="1:6" x14ac:dyDescent="0.3">
      <c r="A4348" t="s">
        <v>433</v>
      </c>
      <c r="C4348" s="41" t="str">
        <f t="shared" si="268"/>
        <v>504256789</v>
      </c>
      <c r="D4348" s="41" t="str">
        <f t="shared" si="269"/>
        <v>ZENITH RETAIL MART</v>
      </c>
      <c r="E4348" s="41" t="str">
        <f t="shared" si="270"/>
        <v>PRIVATE LIMITED</v>
      </c>
      <c r="F4348" s="48" t="str">
        <f t="shared" si="271"/>
        <v>17,12,300.00</v>
      </c>
    </row>
    <row r="4349" spans="1:6" x14ac:dyDescent="0.3">
      <c r="A4349" t="s">
        <v>434</v>
      </c>
      <c r="C4349" s="41" t="str">
        <f t="shared" si="268"/>
        <v>504267890</v>
      </c>
      <c r="D4349" s="41" t="str">
        <f t="shared" si="269"/>
        <v>SWEETWORLD BAKERS</v>
      </c>
      <c r="E4349" s="41" t="str">
        <f t="shared" si="270"/>
        <v>PROPRIETOR</v>
      </c>
      <c r="F4349" s="48" t="str">
        <f t="shared" si="271"/>
        <v>5,650.75</v>
      </c>
    </row>
    <row r="4350" spans="1:6" x14ac:dyDescent="0.3">
      <c r="A4350" t="s">
        <v>435</v>
      </c>
      <c r="C4350" s="41" t="str">
        <f t="shared" si="268"/>
        <v>504278901</v>
      </c>
      <c r="D4350" s="41" t="str">
        <f t="shared" si="269"/>
        <v>OM SAI FREIGHT MOVERS</v>
      </c>
      <c r="E4350" s="41" t="str">
        <f t="shared" si="270"/>
        <v>PARTNERSHIP</v>
      </c>
      <c r="F4350" s="48" t="str">
        <f t="shared" si="271"/>
        <v>6,80,876.00</v>
      </c>
    </row>
    <row r="4351" spans="1:6" x14ac:dyDescent="0.3">
      <c r="A4351" t="s">
        <v>436</v>
      </c>
      <c r="C4351" s="41" t="str">
        <f t="shared" si="268"/>
        <v>504289012</v>
      </c>
      <c r="D4351" s="41" t="str">
        <f t="shared" si="269"/>
        <v>SKYHIGH SOFTWARE HUB</v>
      </c>
      <c r="E4351" s="41" t="str">
        <f t="shared" si="270"/>
        <v>LLP</v>
      </c>
      <c r="F4351" s="48" t="str">
        <f t="shared" si="271"/>
        <v>4,75,000.00</v>
      </c>
    </row>
    <row r="4352" spans="1:6" x14ac:dyDescent="0.3">
      <c r="A4352" t="s">
        <v>437</v>
      </c>
      <c r="C4352" s="41" t="str">
        <f t="shared" si="268"/>
        <v>504290123</v>
      </c>
      <c r="D4352" s="41" t="str">
        <f t="shared" si="269"/>
        <v>GREENFIELD PLYWOOD INDUSTRIES</v>
      </c>
      <c r="E4352" s="41" t="str">
        <f t="shared" si="270"/>
        <v>PRIVATE LIMITED</v>
      </c>
      <c r="F4352" s="48" t="str">
        <f t="shared" si="271"/>
        <v>0.00</v>
      </c>
    </row>
    <row r="4353" spans="1:6" x14ac:dyDescent="0.3">
      <c r="A4353" t="s">
        <v>438</v>
      </c>
      <c r="C4353" s="41" t="str">
        <f t="shared" si="268"/>
        <v>504301234</v>
      </c>
      <c r="D4353" s="41" t="str">
        <f t="shared" si="269"/>
        <v>WESTCOAST BUILDERS</v>
      </c>
      <c r="E4353" s="41" t="str">
        <f t="shared" si="270"/>
        <v>PARTNERSHIP</v>
      </c>
      <c r="F4353" s="48" t="str">
        <f t="shared" si="271"/>
        <v>9,10,340.00</v>
      </c>
    </row>
    <row r="4354" spans="1:6" x14ac:dyDescent="0.3">
      <c r="A4354" t="s">
        <v>439</v>
      </c>
      <c r="C4354" s="41" t="str">
        <f t="shared" si="268"/>
        <v>504312345</v>
      </c>
      <c r="D4354" s="41" t="str">
        <f t="shared" si="269"/>
        <v>BRILLIANT MINDS ACADEMY</v>
      </c>
      <c r="E4354" s="41" t="str">
        <f t="shared" si="270"/>
        <v>PRIVATE LIMITED</v>
      </c>
      <c r="F4354" s="48" t="str">
        <f t="shared" si="271"/>
        <v>3,800.00</v>
      </c>
    </row>
    <row r="4355" spans="1:6" x14ac:dyDescent="0.3">
      <c r="A4355" t="s">
        <v>440</v>
      </c>
      <c r="C4355" s="41" t="str">
        <f t="shared" si="268"/>
        <v>504323456</v>
      </c>
      <c r="D4355" s="41" t="str">
        <f t="shared" si="269"/>
        <v>GOLDEN HARVEST DAIRY</v>
      </c>
      <c r="E4355" s="41" t="str">
        <f t="shared" si="270"/>
        <v>PROPRIETOR</v>
      </c>
      <c r="F4355" s="48" t="str">
        <f t="shared" si="271"/>
        <v>7,25,210.90</v>
      </c>
    </row>
    <row r="4356" spans="1:6" x14ac:dyDescent="0.3">
      <c r="A4356" t="s">
        <v>441</v>
      </c>
      <c r="C4356" s="41" t="str">
        <f t="shared" ref="C4356:C4419" si="272">TRIM(_xlfn.TEXTBEFORE(TRIM(A4355), " "))</f>
        <v>504334567</v>
      </c>
      <c r="D4356" s="41" t="str">
        <f t="shared" ref="D4356:D4419" si="273">TRIM(_xlfn.TEXTBEFORE(_xlfn.TEXTAFTER(TRIM(A4355), " "), "-"))</f>
        <v>SPEEDLINE COURIER NETWORK</v>
      </c>
      <c r="E4356" s="41" t="str">
        <f t="shared" ref="E4356:E4419" si="274">TRIM(_xlfn.TEXTBEFORE(_xlfn.TEXTAFTER(A4355, "-"), "Internal"))</f>
        <v>LLP</v>
      </c>
      <c r="F4356" s="48" t="str">
        <f t="shared" ref="F4356:F4419" si="275">TRIM(_xlfn.TEXTBEFORE(_xlfn.TEXTAFTER(A4355, "₹"), " ", -1))</f>
        <v>23,750.00</v>
      </c>
    </row>
    <row r="4357" spans="1:6" x14ac:dyDescent="0.3">
      <c r="A4357" t="s">
        <v>442</v>
      </c>
      <c r="C4357" s="41" t="str">
        <f t="shared" si="272"/>
        <v>504345678</v>
      </c>
      <c r="D4357" s="41" t="str">
        <f t="shared" si="273"/>
        <v>URBANEDGE PRINT MEDIA</v>
      </c>
      <c r="E4357" s="41" t="str">
        <f t="shared" si="274"/>
        <v>PRIVATE LIMITED</v>
      </c>
      <c r="F4357" s="48" t="str">
        <f t="shared" si="275"/>
        <v>6,48,999.00</v>
      </c>
    </row>
    <row r="4358" spans="1:6" x14ac:dyDescent="0.3">
      <c r="A4358" t="s">
        <v>443</v>
      </c>
      <c r="C4358" s="41" t="str">
        <f t="shared" si="272"/>
        <v>504356789</v>
      </c>
      <c r="D4358" s="41" t="str">
        <f t="shared" si="273"/>
        <v>HERITAGE SILK EXPORTS</v>
      </c>
      <c r="E4358" s="41" t="str">
        <f t="shared" si="274"/>
        <v>PARTNERSHIP</v>
      </c>
      <c r="F4358" s="48" t="str">
        <f t="shared" si="275"/>
        <v>0.00</v>
      </c>
    </row>
    <row r="4359" spans="1:6" x14ac:dyDescent="0.3">
      <c r="A4359" t="s">
        <v>444</v>
      </c>
      <c r="C4359" s="41" t="str">
        <f t="shared" si="272"/>
        <v>504367890</v>
      </c>
      <c r="D4359" s="41" t="str">
        <f t="shared" si="273"/>
        <v>BIOCARE HEALTH SOLUTIONS</v>
      </c>
      <c r="E4359" s="41" t="str">
        <f t="shared" si="274"/>
        <v>PRIVATE LIMITED</v>
      </c>
      <c r="F4359" s="48" t="str">
        <f t="shared" si="275"/>
        <v>3,49,450.00</v>
      </c>
    </row>
    <row r="4360" spans="1:6" x14ac:dyDescent="0.3">
      <c r="A4360" t="s">
        <v>445</v>
      </c>
      <c r="C4360" s="41" t="str">
        <f t="shared" si="272"/>
        <v>504378901</v>
      </c>
      <c r="D4360" s="41" t="str">
        <f t="shared" si="273"/>
        <v>SHREE RAM DISTRIBUTORS</v>
      </c>
      <c r="E4360" s="41" t="str">
        <f t="shared" si="274"/>
        <v>PROPRIETOR</v>
      </c>
      <c r="F4360" s="48" t="str">
        <f t="shared" si="275"/>
        <v>1,06,500.00</v>
      </c>
    </row>
    <row r="4361" spans="1:6" x14ac:dyDescent="0.3">
      <c r="A4361" t="s">
        <v>446</v>
      </c>
      <c r="C4361" s="41" t="str">
        <f t="shared" si="272"/>
        <v>504389012</v>
      </c>
      <c r="D4361" s="41" t="str">
        <f t="shared" si="273"/>
        <v>SOLARMAX POWER SYSTEMS</v>
      </c>
      <c r="E4361" s="41" t="str">
        <f t="shared" si="274"/>
        <v>LLP</v>
      </c>
      <c r="F4361" s="48" t="str">
        <f t="shared" si="275"/>
        <v>13,25,000.00</v>
      </c>
    </row>
    <row r="4362" spans="1:6" x14ac:dyDescent="0.3">
      <c r="A4362" t="s">
        <v>447</v>
      </c>
      <c r="C4362" s="41" t="str">
        <f t="shared" si="272"/>
        <v>504390123</v>
      </c>
      <c r="D4362" s="41" t="str">
        <f t="shared" si="273"/>
        <v>GLOBALCORE CONSULTING</v>
      </c>
      <c r="E4362" s="41" t="str">
        <f t="shared" si="274"/>
        <v>PRIVATE LIMITED</v>
      </c>
      <c r="F4362" s="48" t="str">
        <f t="shared" si="275"/>
        <v>9,980.00</v>
      </c>
    </row>
    <row r="4363" spans="1:6" x14ac:dyDescent="0.3">
      <c r="A4363" t="s">
        <v>448</v>
      </c>
      <c r="C4363" s="41" t="str">
        <f t="shared" si="272"/>
        <v>504401234</v>
      </c>
      <c r="D4363" s="41" t="str">
        <f t="shared" si="273"/>
        <v>ZENPRO ENGINEERING WORKS</v>
      </c>
      <c r="E4363" s="41" t="str">
        <f t="shared" si="274"/>
        <v>PARTNERSHIP</v>
      </c>
      <c r="F4363" s="48" t="str">
        <f t="shared" si="275"/>
        <v>7,55,600.00</v>
      </c>
    </row>
    <row r="4364" spans="1:6" x14ac:dyDescent="0.3">
      <c r="A4364" t="s">
        <v>449</v>
      </c>
      <c r="C4364" s="41" t="str">
        <f t="shared" si="272"/>
        <v>504412345</v>
      </c>
      <c r="D4364" s="41" t="str">
        <f t="shared" si="273"/>
        <v>AURORA PLASTIC PACK</v>
      </c>
      <c r="E4364" s="41" t="str">
        <f t="shared" si="274"/>
        <v>PRIVATE LIMITED</v>
      </c>
      <c r="F4364" s="48" t="str">
        <f t="shared" si="275"/>
        <v>5,95,890.25</v>
      </c>
    </row>
    <row r="4365" spans="1:6" x14ac:dyDescent="0.3">
      <c r="A4365" t="s">
        <v>450</v>
      </c>
      <c r="C4365" s="41" t="str">
        <f t="shared" si="272"/>
        <v>504423456</v>
      </c>
      <c r="D4365" s="41" t="str">
        <f t="shared" si="273"/>
        <v>NAVJEEVAN TRADERS</v>
      </c>
      <c r="E4365" s="41" t="str">
        <f t="shared" si="274"/>
        <v>PROPRIETOR</v>
      </c>
      <c r="F4365" s="48" t="str">
        <f t="shared" si="275"/>
        <v>4,200.00</v>
      </c>
    </row>
    <row r="4366" spans="1:6" x14ac:dyDescent="0.3">
      <c r="A4366" t="s">
        <v>451</v>
      </c>
      <c r="C4366" s="41" t="str">
        <f t="shared" si="272"/>
        <v>504434567</v>
      </c>
      <c r="D4366" s="41" t="str">
        <f t="shared" si="273"/>
        <v>TITAN INFRA STRUCTURES</v>
      </c>
      <c r="E4366" s="41" t="str">
        <f t="shared" si="274"/>
        <v>LLP</v>
      </c>
      <c r="F4366" s="48" t="str">
        <f t="shared" si="275"/>
        <v>18,75,600.00</v>
      </c>
    </row>
    <row r="4367" spans="1:6" x14ac:dyDescent="0.3">
      <c r="A4367" t="s">
        <v>452</v>
      </c>
      <c r="C4367" s="41" t="str">
        <f t="shared" si="272"/>
        <v>504445678</v>
      </c>
      <c r="D4367" s="41" t="str">
        <f t="shared" si="273"/>
        <v>PRIMEWATCH SECURITY SERVICES</v>
      </c>
      <c r="E4367" s="41" t="str">
        <f t="shared" si="274"/>
        <v>PARTNERSHIP</v>
      </c>
      <c r="F4367" s="48" t="str">
        <f t="shared" si="275"/>
        <v>6,540.00</v>
      </c>
    </row>
    <row r="4368" spans="1:6" x14ac:dyDescent="0.3">
      <c r="A4368" t="s">
        <v>453</v>
      </c>
      <c r="C4368" s="41" t="str">
        <f t="shared" si="272"/>
        <v>504456789</v>
      </c>
      <c r="D4368" s="41" t="str">
        <f t="shared" si="273"/>
        <v>SUNGLOW PAPER MILLS</v>
      </c>
      <c r="E4368" s="41" t="str">
        <f t="shared" si="274"/>
        <v>PRIVATE LIMITED</v>
      </c>
      <c r="F4368" s="48" t="str">
        <f t="shared" si="275"/>
        <v>11,82,300.00</v>
      </c>
    </row>
    <row r="4369" spans="1:6" x14ac:dyDescent="0.3">
      <c r="A4369" t="s">
        <v>454</v>
      </c>
      <c r="C4369" s="41" t="str">
        <f t="shared" si="272"/>
        <v>504467890</v>
      </c>
      <c r="D4369" s="41" t="str">
        <f t="shared" si="273"/>
        <v>VISIONARY MEDIA SOLUTIONS</v>
      </c>
      <c r="E4369" s="41" t="str">
        <f t="shared" si="274"/>
        <v>PROPRIETOR</v>
      </c>
      <c r="F4369" s="48" t="str">
        <f t="shared" si="275"/>
        <v>7,450.75</v>
      </c>
    </row>
    <row r="4370" spans="1:6" x14ac:dyDescent="0.3">
      <c r="A4370" t="s">
        <v>455</v>
      </c>
      <c r="C4370" s="41" t="str">
        <f t="shared" si="272"/>
        <v>504478901</v>
      </c>
      <c r="D4370" s="41" t="str">
        <f t="shared" si="273"/>
        <v>NORTHSTAR GLOBAL SHIPPING</v>
      </c>
      <c r="E4370" s="41" t="str">
        <f t="shared" si="274"/>
        <v>PARTNERSHIP</v>
      </c>
      <c r="F4370" s="48" t="str">
        <f t="shared" si="275"/>
        <v>5,90,876.00</v>
      </c>
    </row>
    <row r="4371" spans="1:6" x14ac:dyDescent="0.3">
      <c r="A4371" t="s">
        <v>456</v>
      </c>
      <c r="C4371" s="41" t="str">
        <f t="shared" si="272"/>
        <v>504489012</v>
      </c>
      <c r="D4371" s="41" t="str">
        <f t="shared" si="273"/>
        <v>TECHVERSE INNOVATIONS</v>
      </c>
      <c r="E4371" s="41" t="str">
        <f t="shared" si="274"/>
        <v>LLP</v>
      </c>
      <c r="F4371" s="48" t="str">
        <f t="shared" si="275"/>
        <v>3,75,000.00</v>
      </c>
    </row>
    <row r="4372" spans="1:6" x14ac:dyDescent="0.3">
      <c r="A4372" t="s">
        <v>457</v>
      </c>
      <c r="C4372" s="41" t="str">
        <f t="shared" si="272"/>
        <v>504490123</v>
      </c>
      <c r="D4372" s="41" t="str">
        <f t="shared" si="273"/>
        <v>RIVERGOLD AGRO PRODUCTS</v>
      </c>
      <c r="E4372" s="41" t="str">
        <f t="shared" si="274"/>
        <v>PRIVATE LIMITED</v>
      </c>
      <c r="F4372" s="48" t="str">
        <f t="shared" si="275"/>
        <v>0.00</v>
      </c>
    </row>
    <row r="4373" spans="1:6" x14ac:dyDescent="0.3">
      <c r="A4373" t="s">
        <v>458</v>
      </c>
      <c r="C4373" s="41" t="str">
        <f t="shared" si="272"/>
        <v>504501234</v>
      </c>
      <c r="D4373" s="41" t="str">
        <f t="shared" si="273"/>
        <v>ARCADIA HOME INTERIORS</v>
      </c>
      <c r="E4373" s="41" t="str">
        <f t="shared" si="274"/>
        <v>PARTNERSHIP</v>
      </c>
      <c r="F4373" s="48" t="str">
        <f t="shared" si="275"/>
        <v>6,40,340.00</v>
      </c>
    </row>
    <row r="4374" spans="1:6" x14ac:dyDescent="0.3">
      <c r="A4374" t="s">
        <v>459</v>
      </c>
      <c r="C4374" s="41" t="str">
        <f t="shared" si="272"/>
        <v>504512345</v>
      </c>
      <c r="D4374" s="41" t="str">
        <f t="shared" si="273"/>
        <v>SILVEROAK POLYMERS</v>
      </c>
      <c r="E4374" s="41" t="str">
        <f t="shared" si="274"/>
        <v>PRIVATE LIMITED</v>
      </c>
      <c r="F4374" s="48" t="str">
        <f t="shared" si="275"/>
        <v>8,95,920.00</v>
      </c>
    </row>
    <row r="4375" spans="1:6" x14ac:dyDescent="0.3">
      <c r="A4375" t="s">
        <v>460</v>
      </c>
      <c r="C4375" s="41" t="str">
        <f t="shared" si="272"/>
        <v>504523456</v>
      </c>
      <c r="D4375" s="41" t="str">
        <f t="shared" si="273"/>
        <v>MAHAVEER GROCERY SUPPLIERS</v>
      </c>
      <c r="E4375" s="41" t="str">
        <f t="shared" si="274"/>
        <v>PROPRIETOR</v>
      </c>
      <c r="F4375" s="48" t="str">
        <f t="shared" si="275"/>
        <v>0.00</v>
      </c>
    </row>
    <row r="4376" spans="1:6" x14ac:dyDescent="0.3">
      <c r="A4376" t="s">
        <v>461</v>
      </c>
      <c r="C4376" s="41" t="str">
        <f t="shared" si="272"/>
        <v>504534567</v>
      </c>
      <c r="D4376" s="41" t="str">
        <f t="shared" si="273"/>
        <v>EASTERN SKYLINE DEVELOPERS</v>
      </c>
      <c r="E4376" s="41" t="str">
        <f t="shared" si="274"/>
        <v>PARTNERSHIP</v>
      </c>
      <c r="F4376" s="48" t="str">
        <f t="shared" si="275"/>
        <v>13,25,300.75</v>
      </c>
    </row>
    <row r="4377" spans="1:6" x14ac:dyDescent="0.3">
      <c r="A4377" t="s">
        <v>462</v>
      </c>
      <c r="C4377" s="41" t="str">
        <f t="shared" si="272"/>
        <v>504545678</v>
      </c>
      <c r="D4377" s="41" t="str">
        <f t="shared" si="273"/>
        <v>QUICKSHIFT TRANSPORTERS</v>
      </c>
      <c r="E4377" s="41" t="str">
        <f t="shared" si="274"/>
        <v>LLP</v>
      </c>
      <c r="F4377" s="48" t="str">
        <f t="shared" si="275"/>
        <v>12,540.00</v>
      </c>
    </row>
    <row r="4378" spans="1:6" x14ac:dyDescent="0.3">
      <c r="A4378" t="s">
        <v>463</v>
      </c>
      <c r="C4378" s="41" t="str">
        <f t="shared" si="272"/>
        <v>504556789</v>
      </c>
      <c r="D4378" s="41" t="str">
        <f t="shared" si="273"/>
        <v>MEDICURE PHARMA INDIA</v>
      </c>
      <c r="E4378" s="41" t="str">
        <f t="shared" si="274"/>
        <v>PRIVATE LIMITED</v>
      </c>
      <c r="F4378" s="48" t="str">
        <f t="shared" si="275"/>
        <v>9,12,800.00</v>
      </c>
    </row>
    <row r="4379" spans="1:6" x14ac:dyDescent="0.3">
      <c r="A4379" t="s">
        <v>464</v>
      </c>
      <c r="C4379" s="41" t="str">
        <f t="shared" si="272"/>
        <v>504567890</v>
      </c>
      <c r="D4379" s="41" t="str">
        <f t="shared" si="273"/>
        <v>SPICY KING FOODS</v>
      </c>
      <c r="E4379" s="41" t="str">
        <f t="shared" si="274"/>
        <v>PROPRIETOR</v>
      </c>
      <c r="F4379" s="48" t="str">
        <f t="shared" si="275"/>
        <v>6,450.50</v>
      </c>
    </row>
    <row r="4380" spans="1:6" x14ac:dyDescent="0.3">
      <c r="A4380" t="s">
        <v>465</v>
      </c>
      <c r="C4380" s="41" t="str">
        <f t="shared" si="272"/>
        <v>504578901</v>
      </c>
      <c r="D4380" s="41" t="str">
        <f t="shared" si="273"/>
        <v>TRANSWORLD SHIPPING</v>
      </c>
      <c r="E4380" s="41" t="str">
        <f t="shared" si="274"/>
        <v>PARTNERSHIP</v>
      </c>
      <c r="F4380" s="48" t="str">
        <f t="shared" si="275"/>
        <v>4,25,650.00</v>
      </c>
    </row>
    <row r="4381" spans="1:6" x14ac:dyDescent="0.3">
      <c r="A4381" t="s">
        <v>466</v>
      </c>
      <c r="C4381" s="41" t="str">
        <f t="shared" si="272"/>
        <v>504589012</v>
      </c>
      <c r="D4381" s="41" t="str">
        <f t="shared" si="273"/>
        <v>CLOUDMAX CONSULTING</v>
      </c>
      <c r="E4381" s="41" t="str">
        <f t="shared" si="274"/>
        <v>LLP</v>
      </c>
      <c r="F4381" s="48" t="str">
        <f t="shared" si="275"/>
        <v>2,75,000.00</v>
      </c>
    </row>
    <row r="4382" spans="1:6" x14ac:dyDescent="0.3">
      <c r="A4382" t="s">
        <v>467</v>
      </c>
      <c r="C4382" s="41" t="str">
        <f t="shared" si="272"/>
        <v>504590123</v>
      </c>
      <c r="D4382" s="41" t="str">
        <f t="shared" si="273"/>
        <v>TRIMAX INDUSTRIAL STEELS</v>
      </c>
      <c r="E4382" s="41" t="str">
        <f t="shared" si="274"/>
        <v>PRIVATE LIMITED</v>
      </c>
      <c r="F4382" s="48" t="str">
        <f t="shared" si="275"/>
        <v>0.00</v>
      </c>
    </row>
    <row r="4383" spans="1:6" x14ac:dyDescent="0.3">
      <c r="A4383" t="s">
        <v>468</v>
      </c>
      <c r="C4383" s="41" t="str">
        <f t="shared" si="272"/>
        <v>504601234</v>
      </c>
      <c r="D4383" s="41" t="str">
        <f t="shared" si="273"/>
        <v>ORBIT FASHION EXPORTS</v>
      </c>
      <c r="E4383" s="41" t="str">
        <f t="shared" si="274"/>
        <v>PARTNERSHIP</v>
      </c>
      <c r="F4383" s="48" t="str">
        <f t="shared" si="275"/>
        <v>5,80,340.00</v>
      </c>
    </row>
    <row r="4384" spans="1:6" x14ac:dyDescent="0.3">
      <c r="A4384" t="s">
        <v>469</v>
      </c>
      <c r="C4384" s="41" t="str">
        <f t="shared" si="272"/>
        <v>504612345</v>
      </c>
      <c r="D4384" s="41" t="str">
        <f t="shared" si="273"/>
        <v>HILLVIEW REALTY</v>
      </c>
      <c r="E4384" s="41" t="str">
        <f t="shared" si="274"/>
        <v>PRIVATE LIMITED</v>
      </c>
      <c r="F4384" s="48" t="str">
        <f t="shared" si="275"/>
        <v>5,300.00</v>
      </c>
    </row>
    <row r="4385" spans="1:6" x14ac:dyDescent="0.3">
      <c r="A4385" t="s">
        <v>470</v>
      </c>
      <c r="C4385" s="41" t="str">
        <f t="shared" si="272"/>
        <v>504623456</v>
      </c>
      <c r="D4385" s="41" t="str">
        <f t="shared" si="273"/>
        <v>FRESHFIELD AGRO INDUSTRIES</v>
      </c>
      <c r="E4385" s="41" t="str">
        <f t="shared" si="274"/>
        <v>PROPRIETOR</v>
      </c>
      <c r="F4385" s="48" t="str">
        <f t="shared" si="275"/>
        <v>6,25,110.90</v>
      </c>
    </row>
    <row r="4386" spans="1:6" x14ac:dyDescent="0.3">
      <c r="A4386" t="s">
        <v>471</v>
      </c>
      <c r="C4386" s="41" t="str">
        <f t="shared" si="272"/>
        <v>504634567</v>
      </c>
      <c r="D4386" s="41" t="str">
        <f t="shared" si="273"/>
        <v>DIGITECH INFRA SOLUTIONS</v>
      </c>
      <c r="E4386" s="41" t="str">
        <f t="shared" si="274"/>
        <v>LLP</v>
      </c>
      <c r="F4386" s="48" t="str">
        <f t="shared" si="275"/>
        <v>21,750.00</v>
      </c>
    </row>
    <row r="4387" spans="1:6" x14ac:dyDescent="0.3">
      <c r="A4387" t="s">
        <v>472</v>
      </c>
      <c r="C4387" s="41" t="str">
        <f t="shared" si="272"/>
        <v>504645678</v>
      </c>
      <c r="D4387" s="41" t="str">
        <f t="shared" si="273"/>
        <v>SUNRISE FLEX PACKAGING</v>
      </c>
      <c r="E4387" s="41" t="str">
        <f t="shared" si="274"/>
        <v>PRIVATE LIMITED</v>
      </c>
      <c r="F4387" s="48" t="str">
        <f t="shared" si="275"/>
        <v>4,28,999.00</v>
      </c>
    </row>
    <row r="4388" spans="1:6" x14ac:dyDescent="0.3">
      <c r="A4388" t="s">
        <v>473</v>
      </c>
      <c r="C4388" s="41" t="str">
        <f t="shared" si="272"/>
        <v>504656789</v>
      </c>
      <c r="D4388" s="41" t="str">
        <f t="shared" si="273"/>
        <v>IMPERIAL GLOBAL TRADE</v>
      </c>
      <c r="E4388" s="41" t="str">
        <f t="shared" si="274"/>
        <v>PARTNERSHIP</v>
      </c>
      <c r="F4388" s="48" t="str">
        <f t="shared" si="275"/>
        <v>0.00</v>
      </c>
    </row>
    <row r="4389" spans="1:6" x14ac:dyDescent="0.3">
      <c r="A4389" t="s">
        <v>474</v>
      </c>
      <c r="C4389" s="41" t="str">
        <f t="shared" si="272"/>
        <v>504667890</v>
      </c>
      <c r="D4389" s="41" t="str">
        <f t="shared" si="273"/>
        <v>ALTITUDE TECH ENGINEERS</v>
      </c>
      <c r="E4389" s="41" t="str">
        <f t="shared" si="274"/>
        <v>PRIVATE LIMITED</v>
      </c>
      <c r="F4389" s="48" t="str">
        <f t="shared" si="275"/>
        <v>2,79,450.00</v>
      </c>
    </row>
    <row r="4390" spans="1:6" x14ac:dyDescent="0.3">
      <c r="A4390" t="s">
        <v>475</v>
      </c>
      <c r="C4390" s="41" t="str">
        <f t="shared" si="272"/>
        <v>504678901</v>
      </c>
      <c r="D4390" s="41" t="str">
        <f t="shared" si="273"/>
        <v>SHREE SAI WHOLESALE MART</v>
      </c>
      <c r="E4390" s="41" t="str">
        <f t="shared" si="274"/>
        <v>PROPRIETOR</v>
      </c>
      <c r="F4390" s="48" t="str">
        <f t="shared" si="275"/>
        <v>76,500.00</v>
      </c>
    </row>
    <row r="4391" spans="1:6" x14ac:dyDescent="0.3">
      <c r="A4391" t="s">
        <v>476</v>
      </c>
      <c r="C4391" s="41" t="str">
        <f t="shared" si="272"/>
        <v>504689012</v>
      </c>
      <c r="D4391" s="41" t="str">
        <f t="shared" si="273"/>
        <v>POWERTRON ELECTRICALS</v>
      </c>
      <c r="E4391" s="41" t="str">
        <f t="shared" si="274"/>
        <v>LLP</v>
      </c>
      <c r="F4391" s="48" t="str">
        <f t="shared" si="275"/>
        <v>7,15,000.00</v>
      </c>
    </row>
    <row r="4392" spans="1:6" x14ac:dyDescent="0.3">
      <c r="A4392" t="s">
        <v>477</v>
      </c>
      <c r="C4392" s="41" t="str">
        <f t="shared" si="272"/>
        <v>504690123</v>
      </c>
      <c r="D4392" s="41" t="str">
        <f t="shared" si="273"/>
        <v>INNOVISION SOFTWARE PARK</v>
      </c>
      <c r="E4392" s="41" t="str">
        <f t="shared" si="274"/>
        <v>PRIVATE LIMITED</v>
      </c>
      <c r="F4392" s="48" t="str">
        <f t="shared" si="275"/>
        <v>5,780.00</v>
      </c>
    </row>
    <row r="4393" spans="1:6" x14ac:dyDescent="0.3">
      <c r="A4393" t="s">
        <v>478</v>
      </c>
      <c r="C4393" s="41" t="str">
        <f t="shared" si="272"/>
        <v>504701234</v>
      </c>
      <c r="D4393" s="41" t="str">
        <f t="shared" si="273"/>
        <v>STONECREST GRANITES</v>
      </c>
      <c r="E4393" s="41" t="str">
        <f t="shared" si="274"/>
        <v>PARTNERSHIP</v>
      </c>
      <c r="F4393" s="48" t="str">
        <f t="shared" si="275"/>
        <v>3,25,600.00</v>
      </c>
    </row>
    <row r="4394" spans="1:6" x14ac:dyDescent="0.3">
      <c r="A4394" t="s">
        <v>479</v>
      </c>
      <c r="C4394" s="41" t="str">
        <f t="shared" si="272"/>
        <v>504712345</v>
      </c>
      <c r="D4394" s="41" t="str">
        <f t="shared" si="273"/>
        <v>GREENDALE MILK PRODUCTS</v>
      </c>
      <c r="E4394" s="41" t="str">
        <f t="shared" si="274"/>
        <v>PRIVATE LIMITED</v>
      </c>
      <c r="F4394" s="48" t="str">
        <f t="shared" si="275"/>
        <v>6,15,450.25</v>
      </c>
    </row>
    <row r="4395" spans="1:6" x14ac:dyDescent="0.3">
      <c r="A4395" t="s">
        <v>480</v>
      </c>
      <c r="C4395" s="41" t="str">
        <f t="shared" si="272"/>
        <v>504723456</v>
      </c>
      <c r="D4395" s="41" t="str">
        <f t="shared" si="273"/>
        <v>RAJPUT ENTERPRISES</v>
      </c>
      <c r="E4395" s="41" t="str">
        <f t="shared" si="274"/>
        <v>PROPRIETOR</v>
      </c>
      <c r="F4395" s="48" t="str">
        <f t="shared" si="275"/>
        <v>7,200.00</v>
      </c>
    </row>
    <row r="4396" spans="1:6" x14ac:dyDescent="0.3">
      <c r="A4396" t="s">
        <v>481</v>
      </c>
      <c r="C4396" s="41" t="str">
        <f t="shared" si="272"/>
        <v>504734567</v>
      </c>
      <c r="D4396" s="41" t="str">
        <f t="shared" si="273"/>
        <v>VECTOR HEAVY EQUIPMENTS</v>
      </c>
      <c r="E4396" s="41" t="str">
        <f t="shared" si="274"/>
        <v>LLP</v>
      </c>
      <c r="F4396" s="48" t="str">
        <f t="shared" si="275"/>
        <v>10,75,600.00</v>
      </c>
    </row>
    <row r="4397" spans="1:6" x14ac:dyDescent="0.3">
      <c r="A4397" t="s">
        <v>482</v>
      </c>
      <c r="C4397" s="41" t="str">
        <f t="shared" si="272"/>
        <v>504745678</v>
      </c>
      <c r="D4397" s="41" t="str">
        <f t="shared" si="273"/>
        <v>UNITY FACILITY SOLUTIONS</v>
      </c>
      <c r="E4397" s="41" t="str">
        <f t="shared" si="274"/>
        <v>PARTNERSHIP</v>
      </c>
      <c r="F4397" s="48" t="str">
        <f t="shared" si="275"/>
        <v>5,540.00</v>
      </c>
    </row>
    <row r="4398" spans="1:6" x14ac:dyDescent="0.3">
      <c r="A4398" t="s">
        <v>483</v>
      </c>
      <c r="C4398" s="41" t="str">
        <f t="shared" si="272"/>
        <v>504756789</v>
      </c>
      <c r="D4398" s="41" t="str">
        <f t="shared" si="273"/>
        <v>ZENMART INDIA RETAIL</v>
      </c>
      <c r="E4398" s="41" t="str">
        <f t="shared" si="274"/>
        <v>PRIVATE LIMITED</v>
      </c>
      <c r="F4398" s="48" t="str">
        <f t="shared" si="275"/>
        <v>15,42,300.00</v>
      </c>
    </row>
    <row r="4399" spans="1:6" x14ac:dyDescent="0.3">
      <c r="A4399" t="s">
        <v>484</v>
      </c>
      <c r="C4399" s="41" t="str">
        <f t="shared" si="272"/>
        <v>504767890</v>
      </c>
      <c r="D4399" s="41" t="str">
        <f t="shared" si="273"/>
        <v>SWEETHEART FOODS</v>
      </c>
      <c r="E4399" s="41" t="str">
        <f t="shared" si="274"/>
        <v>PROPRIETOR</v>
      </c>
      <c r="F4399" s="48" t="str">
        <f t="shared" si="275"/>
        <v>8,450.75</v>
      </c>
    </row>
    <row r="4400" spans="1:6" x14ac:dyDescent="0.3">
      <c r="A4400" t="s">
        <v>485</v>
      </c>
      <c r="C4400" s="41" t="str">
        <f t="shared" si="272"/>
        <v>504778901</v>
      </c>
      <c r="D4400" s="41" t="str">
        <f t="shared" si="273"/>
        <v>OM FASTLINE LOGISTICS</v>
      </c>
      <c r="E4400" s="41" t="str">
        <f t="shared" si="274"/>
        <v>PARTNERSHIP</v>
      </c>
      <c r="F4400" s="48" t="str">
        <f t="shared" si="275"/>
        <v>4,90,876.00</v>
      </c>
    </row>
    <row r="4401" spans="1:6" x14ac:dyDescent="0.3">
      <c r="A4401" t="s">
        <v>486</v>
      </c>
      <c r="C4401" s="41" t="str">
        <f t="shared" si="272"/>
        <v>504789012</v>
      </c>
      <c r="D4401" s="41" t="str">
        <f t="shared" si="273"/>
        <v>SKYNET IT SOLUTIONS</v>
      </c>
      <c r="E4401" s="41" t="str">
        <f t="shared" si="274"/>
        <v>LLP</v>
      </c>
      <c r="F4401" s="48" t="str">
        <f t="shared" si="275"/>
        <v>3,25,000.00</v>
      </c>
    </row>
    <row r="4402" spans="1:6" x14ac:dyDescent="0.3">
      <c r="A4402" t="s">
        <v>487</v>
      </c>
      <c r="C4402" s="41" t="str">
        <f t="shared" si="272"/>
        <v>504790123</v>
      </c>
      <c r="D4402" s="41" t="str">
        <f t="shared" si="273"/>
        <v>GREENWORLD TIMBER INDUSTRIES</v>
      </c>
      <c r="E4402" s="41" t="str">
        <f t="shared" si="274"/>
        <v>PRIVATE LIMITED</v>
      </c>
      <c r="F4402" s="48" t="str">
        <f t="shared" si="275"/>
        <v>0.00</v>
      </c>
    </row>
    <row r="4403" spans="1:6" x14ac:dyDescent="0.3">
      <c r="A4403" t="s">
        <v>488</v>
      </c>
      <c r="C4403" s="41" t="str">
        <f t="shared" si="272"/>
        <v>504801234</v>
      </c>
      <c r="D4403" s="41" t="str">
        <f t="shared" si="273"/>
        <v>WESTPOINT PROPERTY DEVELOPERS</v>
      </c>
      <c r="E4403" s="41" t="str">
        <f t="shared" si="274"/>
        <v>PARTNERSHIP</v>
      </c>
      <c r="F4403" s="48" t="str">
        <f t="shared" si="275"/>
        <v>8,10,340.00</v>
      </c>
    </row>
    <row r="4404" spans="1:6" x14ac:dyDescent="0.3">
      <c r="A4404" t="s">
        <v>489</v>
      </c>
      <c r="C4404" s="41" t="str">
        <f t="shared" si="272"/>
        <v>504812345</v>
      </c>
      <c r="D4404" s="41" t="str">
        <f t="shared" si="273"/>
        <v>SILVERSTONE EXPORTS</v>
      </c>
      <c r="E4404" s="41" t="str">
        <f t="shared" si="274"/>
        <v>PRIVATE LIMITED</v>
      </c>
      <c r="F4404" s="48" t="str">
        <f t="shared" si="275"/>
        <v>7,45,210.00</v>
      </c>
    </row>
    <row r="4405" spans="1:6" x14ac:dyDescent="0.3">
      <c r="A4405" t="s">
        <v>490</v>
      </c>
      <c r="C4405" s="41" t="str">
        <f t="shared" si="272"/>
        <v>504823456</v>
      </c>
      <c r="D4405" s="41" t="str">
        <f t="shared" si="273"/>
        <v>MAHAVIR PROVISION STORES</v>
      </c>
      <c r="E4405" s="41" t="str">
        <f t="shared" si="274"/>
        <v>PROPRIETOR</v>
      </c>
      <c r="F4405" s="48" t="str">
        <f t="shared" si="275"/>
        <v>0.00</v>
      </c>
    </row>
    <row r="4406" spans="1:6" x14ac:dyDescent="0.3">
      <c r="A4406" t="s">
        <v>491</v>
      </c>
      <c r="C4406" s="41" t="str">
        <f t="shared" si="272"/>
        <v>504834567</v>
      </c>
      <c r="D4406" s="41" t="str">
        <f t="shared" si="273"/>
        <v>EASTERN INFRA VENTURES</v>
      </c>
      <c r="E4406" s="41" t="str">
        <f t="shared" si="274"/>
        <v>PARTNERSHIP</v>
      </c>
      <c r="F4406" s="48" t="str">
        <f t="shared" si="275"/>
        <v>12,85,340.75</v>
      </c>
    </row>
    <row r="4407" spans="1:6" x14ac:dyDescent="0.3">
      <c r="A4407" t="s">
        <v>492</v>
      </c>
      <c r="C4407" s="41" t="str">
        <f t="shared" si="272"/>
        <v>504845678</v>
      </c>
      <c r="D4407" s="41" t="str">
        <f t="shared" si="273"/>
        <v>QUICKMOVE SUPPLY CHAIN</v>
      </c>
      <c r="E4407" s="41" t="str">
        <f t="shared" si="274"/>
        <v>LLP</v>
      </c>
      <c r="F4407" s="48" t="str">
        <f t="shared" si="275"/>
        <v>8,540.00</v>
      </c>
    </row>
    <row r="4408" spans="1:6" x14ac:dyDescent="0.3">
      <c r="A4408" t="s">
        <v>493</v>
      </c>
      <c r="C4408" s="41" t="str">
        <f t="shared" si="272"/>
        <v>504856789</v>
      </c>
      <c r="D4408" s="41" t="str">
        <f t="shared" si="273"/>
        <v>MEDITECH PHARMA CARE</v>
      </c>
      <c r="E4408" s="41" t="str">
        <f t="shared" si="274"/>
        <v>PRIVATE LIMITED</v>
      </c>
      <c r="F4408" s="48" t="str">
        <f t="shared" si="275"/>
        <v>6,72,300.00</v>
      </c>
    </row>
    <row r="4409" spans="1:6" x14ac:dyDescent="0.3">
      <c r="A4409" t="s">
        <v>494</v>
      </c>
      <c r="C4409" s="41" t="str">
        <f t="shared" si="272"/>
        <v>504867890</v>
      </c>
      <c r="D4409" s="41" t="str">
        <f t="shared" si="273"/>
        <v>SPICEBAY TRADERS</v>
      </c>
      <c r="E4409" s="41" t="str">
        <f t="shared" si="274"/>
        <v>PROPRIETOR</v>
      </c>
      <c r="F4409" s="48" t="str">
        <f t="shared" si="275"/>
        <v>5,850.25</v>
      </c>
    </row>
    <row r="4410" spans="1:6" x14ac:dyDescent="0.3">
      <c r="A4410" t="s">
        <v>495</v>
      </c>
      <c r="C4410" s="41" t="str">
        <f t="shared" si="272"/>
        <v>504878901</v>
      </c>
      <c r="D4410" s="41" t="str">
        <f t="shared" si="273"/>
        <v>TRANSASIA LOGISTICS</v>
      </c>
      <c r="E4410" s="41" t="str">
        <f t="shared" si="274"/>
        <v>PARTNERSHIP</v>
      </c>
      <c r="F4410" s="48" t="str">
        <f t="shared" si="275"/>
        <v>9,25,640.00</v>
      </c>
    </row>
    <row r="4411" spans="1:6" x14ac:dyDescent="0.3">
      <c r="A4411" t="s">
        <v>496</v>
      </c>
      <c r="C4411" s="41" t="str">
        <f t="shared" si="272"/>
        <v>504889012</v>
      </c>
      <c r="D4411" s="41" t="str">
        <f t="shared" si="273"/>
        <v>CLOUDPOINT CONSULTING</v>
      </c>
      <c r="E4411" s="41" t="str">
        <f t="shared" si="274"/>
        <v>LLP</v>
      </c>
      <c r="F4411" s="48" t="str">
        <f t="shared" si="275"/>
        <v>4,15,000.00</v>
      </c>
    </row>
    <row r="4412" spans="1:6" x14ac:dyDescent="0.3">
      <c r="A4412" t="s">
        <v>497</v>
      </c>
      <c r="C4412" s="41" t="str">
        <f t="shared" si="272"/>
        <v>504890123</v>
      </c>
      <c r="D4412" s="41" t="str">
        <f t="shared" si="273"/>
        <v>TRIDENT METAL WORKS</v>
      </c>
      <c r="E4412" s="41" t="str">
        <f t="shared" si="274"/>
        <v>PRIVATE LIMITED</v>
      </c>
      <c r="F4412" s="48" t="str">
        <f t="shared" si="275"/>
        <v>0.00</v>
      </c>
    </row>
    <row r="4413" spans="1:6" x14ac:dyDescent="0.3">
      <c r="A4413" t="s">
        <v>498</v>
      </c>
      <c r="C4413" s="41" t="str">
        <f t="shared" si="272"/>
        <v>504901234</v>
      </c>
      <c r="D4413" s="41" t="str">
        <f t="shared" si="273"/>
        <v>ORCHID FABRICS INDIA</v>
      </c>
      <c r="E4413" s="41" t="str">
        <f t="shared" si="274"/>
        <v>PARTNERSHIP</v>
      </c>
      <c r="F4413" s="48" t="str">
        <f t="shared" si="275"/>
        <v>5,40,340.00</v>
      </c>
    </row>
    <row r="4414" spans="1:6" x14ac:dyDescent="0.3">
      <c r="A4414" t="s">
        <v>499</v>
      </c>
      <c r="C4414" s="41" t="str">
        <f t="shared" si="272"/>
        <v>504912345</v>
      </c>
      <c r="D4414" s="41" t="str">
        <f t="shared" si="273"/>
        <v>HORIZON LAND DEVELOPERS</v>
      </c>
      <c r="E4414" s="41" t="str">
        <f t="shared" si="274"/>
        <v>PRIVATE LIMITED</v>
      </c>
      <c r="F4414" s="48" t="str">
        <f t="shared" si="275"/>
        <v>14,500.00</v>
      </c>
    </row>
    <row r="4415" spans="1:6" x14ac:dyDescent="0.3">
      <c r="A4415" t="s">
        <v>500</v>
      </c>
      <c r="C4415" s="41" t="str">
        <f t="shared" si="272"/>
        <v>504923456</v>
      </c>
      <c r="D4415" s="41" t="str">
        <f t="shared" si="273"/>
        <v>FRESHMART AGRO FOODS</v>
      </c>
      <c r="E4415" s="41" t="str">
        <f t="shared" si="274"/>
        <v>PROPRIETOR</v>
      </c>
      <c r="F4415" s="48" t="str">
        <f t="shared" si="275"/>
        <v>3,95,980.90</v>
      </c>
    </row>
    <row r="4416" spans="1:6" x14ac:dyDescent="0.3">
      <c r="A4416" t="s">
        <v>501</v>
      </c>
      <c r="C4416" s="41" t="str">
        <f t="shared" si="272"/>
        <v>504934567</v>
      </c>
      <c r="D4416" s="41" t="str">
        <f t="shared" si="273"/>
        <v>DIGITAL EDGE TECHNOLOGIES</v>
      </c>
      <c r="E4416" s="41" t="str">
        <f t="shared" si="274"/>
        <v>LLP</v>
      </c>
      <c r="F4416" s="48" t="str">
        <f t="shared" si="275"/>
        <v>26,750.00</v>
      </c>
    </row>
    <row r="4417" spans="1:6" x14ac:dyDescent="0.3">
      <c r="A4417" t="s">
        <v>502</v>
      </c>
      <c r="C4417" s="41" t="str">
        <f t="shared" si="272"/>
        <v>504945678</v>
      </c>
      <c r="D4417" s="41" t="str">
        <f t="shared" si="273"/>
        <v>SUNSHINE PACK INDUSTRIES</v>
      </c>
      <c r="E4417" s="41" t="str">
        <f t="shared" si="274"/>
        <v>PRIVATE LIMITED</v>
      </c>
      <c r="F4417" s="48" t="str">
        <f t="shared" si="275"/>
        <v>4,78,999.00</v>
      </c>
    </row>
    <row r="4418" spans="1:6" x14ac:dyDescent="0.3">
      <c r="A4418" t="s">
        <v>503</v>
      </c>
      <c r="C4418" s="41" t="str">
        <f t="shared" si="272"/>
        <v>504956789</v>
      </c>
      <c r="D4418" s="41" t="str">
        <f t="shared" si="273"/>
        <v>IMPERIAL GLOBAL EXPORTS</v>
      </c>
      <c r="E4418" s="41" t="str">
        <f t="shared" si="274"/>
        <v>PARTNERSHIP</v>
      </c>
      <c r="F4418" s="48" t="str">
        <f t="shared" si="275"/>
        <v>0.00</v>
      </c>
    </row>
    <row r="4419" spans="1:6" x14ac:dyDescent="0.3">
      <c r="A4419" t="s">
        <v>504</v>
      </c>
      <c r="C4419" s="41" t="str">
        <f t="shared" si="272"/>
        <v>504967890</v>
      </c>
      <c r="D4419" s="41" t="str">
        <f t="shared" si="273"/>
        <v>ALPHATEC INDUSTRIES</v>
      </c>
      <c r="E4419" s="41" t="str">
        <f t="shared" si="274"/>
        <v>PRIVATE LIMITED</v>
      </c>
      <c r="F4419" s="48" t="str">
        <f t="shared" si="275"/>
        <v>3,19,450.00</v>
      </c>
    </row>
    <row r="4420" spans="1:6" x14ac:dyDescent="0.3">
      <c r="A4420" t="s">
        <v>505</v>
      </c>
      <c r="C4420" s="41" t="str">
        <f t="shared" ref="C4420:C4483" si="276">TRIM(_xlfn.TEXTBEFORE(TRIM(A4419), " "))</f>
        <v>504978901</v>
      </c>
      <c r="D4420" s="41" t="str">
        <f t="shared" ref="D4420:D4483" si="277">TRIM(_xlfn.TEXTBEFORE(_xlfn.TEXTAFTER(TRIM(A4419), " "), "-"))</f>
        <v>SHREE BALAJI MEDICAL SUPPLY</v>
      </c>
      <c r="E4420" s="41" t="str">
        <f t="shared" ref="E4420:E4483" si="278">TRIM(_xlfn.TEXTBEFORE(_xlfn.TEXTAFTER(A4419, "-"), "Internal"))</f>
        <v>PROPRIETOR</v>
      </c>
      <c r="F4420" s="48" t="str">
        <f t="shared" ref="F4420:F4483" si="279">TRIM(_xlfn.TEXTBEFORE(_xlfn.TEXTAFTER(A4419, "₹"), " ", -1))</f>
        <v>56,500.00</v>
      </c>
    </row>
    <row r="4421" spans="1:6" x14ac:dyDescent="0.3">
      <c r="A4421" t="s">
        <v>506</v>
      </c>
      <c r="C4421" s="41" t="str">
        <f t="shared" si="276"/>
        <v>504989012</v>
      </c>
      <c r="D4421" s="41" t="str">
        <f t="shared" si="277"/>
        <v>POWERTECH ELECTRONICS</v>
      </c>
      <c r="E4421" s="41" t="str">
        <f t="shared" si="278"/>
        <v>LLP</v>
      </c>
      <c r="F4421" s="48" t="str">
        <f t="shared" si="279"/>
        <v>11,25,000.00</v>
      </c>
    </row>
    <row r="4422" spans="1:6" x14ac:dyDescent="0.3">
      <c r="A4422" t="s">
        <v>507</v>
      </c>
      <c r="C4422" s="41" t="str">
        <f t="shared" si="276"/>
        <v>504990123</v>
      </c>
      <c r="D4422" s="41" t="str">
        <f t="shared" si="277"/>
        <v>INNOTECH CORPORATE PARK</v>
      </c>
      <c r="E4422" s="41" t="str">
        <f t="shared" si="278"/>
        <v>PRIVATE LIMITED</v>
      </c>
      <c r="F4422" s="48" t="str">
        <f t="shared" si="279"/>
        <v>7,780.00</v>
      </c>
    </row>
    <row r="4423" spans="1:6" x14ac:dyDescent="0.3">
      <c r="A4423" t="s">
        <v>508</v>
      </c>
      <c r="C4423" s="41" t="str">
        <f t="shared" si="276"/>
        <v>505001234</v>
      </c>
      <c r="D4423" s="41" t="str">
        <f t="shared" si="277"/>
        <v>STONELINE GRANITES</v>
      </c>
      <c r="E4423" s="41" t="str">
        <f t="shared" si="278"/>
        <v>PARTNERSHIP</v>
      </c>
      <c r="F4423" s="48" t="str">
        <f t="shared" si="279"/>
        <v>6,85,600.00</v>
      </c>
    </row>
    <row r="4424" spans="1:6" x14ac:dyDescent="0.3">
      <c r="A4424" t="s">
        <v>509</v>
      </c>
      <c r="C4424" s="41" t="str">
        <f t="shared" si="276"/>
        <v>505012345</v>
      </c>
      <c r="D4424" s="41" t="str">
        <f t="shared" si="277"/>
        <v>GREENFARM DAIRY INDUSTRIES</v>
      </c>
      <c r="E4424" s="41" t="str">
        <f t="shared" si="278"/>
        <v>PRIVATE LIMITED</v>
      </c>
      <c r="F4424" s="48" t="str">
        <f t="shared" si="279"/>
        <v>5,75,450.25</v>
      </c>
    </row>
    <row r="4425" spans="1:6" x14ac:dyDescent="0.3">
      <c r="A4425" t="s">
        <v>510</v>
      </c>
      <c r="C4425" s="41" t="str">
        <f t="shared" si="276"/>
        <v>505023456</v>
      </c>
      <c r="D4425" s="41" t="str">
        <f t="shared" si="277"/>
        <v>RAJDHANI TRADERS</v>
      </c>
      <c r="E4425" s="41" t="str">
        <f t="shared" si="278"/>
        <v>PROPRIETOR</v>
      </c>
      <c r="F4425" s="48" t="str">
        <f t="shared" si="279"/>
        <v>3,200.00</v>
      </c>
    </row>
    <row r="4426" spans="1:6" x14ac:dyDescent="0.3">
      <c r="A4426" t="s">
        <v>511</v>
      </c>
      <c r="C4426" s="41" t="str">
        <f t="shared" si="276"/>
        <v>505034567</v>
      </c>
      <c r="D4426" s="41" t="str">
        <f t="shared" si="277"/>
        <v>VECTOR INDUSTRIAL TOOLS</v>
      </c>
      <c r="E4426" s="41" t="str">
        <f t="shared" si="278"/>
        <v>LLP</v>
      </c>
      <c r="F4426" s="48" t="str">
        <f t="shared" si="279"/>
        <v>10,15,600.00</v>
      </c>
    </row>
    <row r="4427" spans="1:6" x14ac:dyDescent="0.3">
      <c r="A4427" t="s">
        <v>512</v>
      </c>
      <c r="C4427" s="41" t="str">
        <f t="shared" si="276"/>
        <v>505045678</v>
      </c>
      <c r="D4427" s="41" t="str">
        <f t="shared" si="277"/>
        <v>UNITY CLEANING SOLUTIONS</v>
      </c>
      <c r="E4427" s="41" t="str">
        <f t="shared" si="278"/>
        <v>PARTNERSHIP</v>
      </c>
      <c r="F4427" s="48" t="str">
        <f t="shared" si="279"/>
        <v>9,540.00</v>
      </c>
    </row>
    <row r="4428" spans="1:6" x14ac:dyDescent="0.3">
      <c r="A4428" t="s">
        <v>513</v>
      </c>
      <c r="C4428" s="41" t="str">
        <f t="shared" si="276"/>
        <v>505056789</v>
      </c>
      <c r="D4428" s="41" t="str">
        <f t="shared" si="277"/>
        <v>ZENITH MEGA RETAIL</v>
      </c>
      <c r="E4428" s="41" t="str">
        <f t="shared" si="278"/>
        <v>PRIVATE LIMITED</v>
      </c>
      <c r="F4428" s="48" t="str">
        <f t="shared" si="279"/>
        <v>16,12,300.00</v>
      </c>
    </row>
    <row r="4429" spans="1:6" x14ac:dyDescent="0.3">
      <c r="A4429" t="s">
        <v>514</v>
      </c>
      <c r="C4429" s="41" t="str">
        <f t="shared" si="276"/>
        <v>505067890</v>
      </c>
      <c r="D4429" s="41" t="str">
        <f t="shared" si="277"/>
        <v>SWEETCRUST BAKERS</v>
      </c>
      <c r="E4429" s="41" t="str">
        <f t="shared" si="278"/>
        <v>PROPRIETOR</v>
      </c>
      <c r="F4429" s="48" t="str">
        <f t="shared" si="279"/>
        <v>6,450.75</v>
      </c>
    </row>
    <row r="4430" spans="1:6" x14ac:dyDescent="0.3">
      <c r="A4430" t="s">
        <v>515</v>
      </c>
      <c r="C4430" s="41" t="str">
        <f t="shared" si="276"/>
        <v>505078901</v>
      </c>
      <c r="D4430" s="41" t="str">
        <f t="shared" si="277"/>
        <v>OM SAI TRANSPORT SERVICES</v>
      </c>
      <c r="E4430" s="41" t="str">
        <f t="shared" si="278"/>
        <v>PARTNERSHIP</v>
      </c>
      <c r="F4430" s="48" t="str">
        <f t="shared" si="279"/>
        <v>5,60,876.00</v>
      </c>
    </row>
    <row r="4431" spans="1:6" x14ac:dyDescent="0.3">
      <c r="A4431" t="s">
        <v>516</v>
      </c>
      <c r="C4431" s="41" t="str">
        <f t="shared" si="276"/>
        <v>505089012</v>
      </c>
      <c r="D4431" s="41" t="str">
        <f t="shared" si="277"/>
        <v>SKYLINE SOFTWARE HUB</v>
      </c>
      <c r="E4431" s="41" t="str">
        <f t="shared" si="278"/>
        <v>LLP</v>
      </c>
      <c r="F4431" s="48" t="str">
        <f t="shared" si="279"/>
        <v>2,85,000.00</v>
      </c>
    </row>
    <row r="4432" spans="1:6" x14ac:dyDescent="0.3">
      <c r="A4432" t="s">
        <v>517</v>
      </c>
      <c r="C4432" s="41" t="str">
        <f t="shared" si="276"/>
        <v>505090123</v>
      </c>
      <c r="D4432" s="41" t="str">
        <f t="shared" si="277"/>
        <v>GREENPLY INDUSTRIES</v>
      </c>
      <c r="E4432" s="41" t="str">
        <f t="shared" si="278"/>
        <v>PRIVATE LIMITED</v>
      </c>
      <c r="F4432" s="48" t="str">
        <f t="shared" si="279"/>
        <v>0.00</v>
      </c>
    </row>
    <row r="4433" spans="1:6" x14ac:dyDescent="0.3">
      <c r="A4433" t="s">
        <v>518</v>
      </c>
      <c r="C4433" s="41" t="str">
        <f t="shared" si="276"/>
        <v>505101234</v>
      </c>
      <c r="D4433" s="41" t="str">
        <f t="shared" si="277"/>
        <v>WESTERN MEADOW BUILDERS</v>
      </c>
      <c r="E4433" s="41" t="str">
        <f t="shared" si="278"/>
        <v>PARTNERSHIP</v>
      </c>
      <c r="F4433" s="48" t="str">
        <f t="shared" si="279"/>
        <v>9,90,340.00</v>
      </c>
    </row>
    <row r="4434" spans="1:6" x14ac:dyDescent="0.3">
      <c r="A4434" t="s">
        <v>519</v>
      </c>
      <c r="C4434" s="41" t="str">
        <f t="shared" si="276"/>
        <v>505112345</v>
      </c>
      <c r="D4434" s="41" t="str">
        <f t="shared" si="277"/>
        <v>BRILLIANT FUTURE INSTITUTE</v>
      </c>
      <c r="E4434" s="41" t="str">
        <f t="shared" si="278"/>
        <v>PRIVATE LIMITED</v>
      </c>
      <c r="F4434" s="48" t="str">
        <f t="shared" si="279"/>
        <v>4,800.00</v>
      </c>
    </row>
    <row r="4435" spans="1:6" x14ac:dyDescent="0.3">
      <c r="A4435" t="s">
        <v>520</v>
      </c>
      <c r="C4435" s="41" t="str">
        <f t="shared" si="276"/>
        <v>505123456</v>
      </c>
      <c r="D4435" s="41" t="str">
        <f t="shared" si="277"/>
        <v>GOLDEN MILK DAIRY</v>
      </c>
      <c r="E4435" s="41" t="str">
        <f t="shared" si="278"/>
        <v>PROPRIETOR</v>
      </c>
      <c r="F4435" s="48" t="str">
        <f t="shared" si="279"/>
        <v>8,15,210.90</v>
      </c>
    </row>
    <row r="4436" spans="1:6" x14ac:dyDescent="0.3">
      <c r="A4436" t="s">
        <v>521</v>
      </c>
      <c r="C4436" s="41" t="str">
        <f t="shared" si="276"/>
        <v>505134567</v>
      </c>
      <c r="D4436" s="41" t="str">
        <f t="shared" si="277"/>
        <v>SPEEDLINK EXPRESS NETWORK</v>
      </c>
      <c r="E4436" s="41" t="str">
        <f t="shared" si="278"/>
        <v>LLP</v>
      </c>
      <c r="F4436" s="48" t="str">
        <f t="shared" si="279"/>
        <v>24,750.00</v>
      </c>
    </row>
    <row r="4437" spans="1:6" x14ac:dyDescent="0.3">
      <c r="A4437" t="s">
        <v>522</v>
      </c>
      <c r="C4437" s="41" t="str">
        <f t="shared" si="276"/>
        <v>505145678</v>
      </c>
      <c r="D4437" s="41" t="str">
        <f t="shared" si="277"/>
        <v>URBAN MEDIA SOLUTIONS</v>
      </c>
      <c r="E4437" s="41" t="str">
        <f t="shared" si="278"/>
        <v>PRIVATE LIMITED</v>
      </c>
      <c r="F4437" s="48" t="str">
        <f t="shared" si="279"/>
        <v>7,88,999.00</v>
      </c>
    </row>
    <row r="4438" spans="1:6" x14ac:dyDescent="0.3">
      <c r="A4438" t="s">
        <v>523</v>
      </c>
      <c r="C4438" s="41" t="str">
        <f t="shared" si="276"/>
        <v>505156789</v>
      </c>
      <c r="D4438" s="41" t="str">
        <f t="shared" si="277"/>
        <v>HERITAGE SILK INDUSTRIES</v>
      </c>
      <c r="E4438" s="41" t="str">
        <f t="shared" si="278"/>
        <v>PARTNERSHIP</v>
      </c>
      <c r="F4438" s="48" t="str">
        <f t="shared" si="279"/>
        <v>0.00</v>
      </c>
    </row>
    <row r="4439" spans="1:6" x14ac:dyDescent="0.3">
      <c r="A4439" t="s">
        <v>524</v>
      </c>
      <c r="C4439" s="41" t="str">
        <f t="shared" si="276"/>
        <v>505167890</v>
      </c>
      <c r="D4439" s="41" t="str">
        <f t="shared" si="277"/>
        <v>BIOGEN HEALTHCARE</v>
      </c>
      <c r="E4439" s="41" t="str">
        <f t="shared" si="278"/>
        <v>PRIVATE LIMITED</v>
      </c>
      <c r="F4439" s="48" t="str">
        <f t="shared" si="279"/>
        <v>2,89,450.00</v>
      </c>
    </row>
    <row r="4440" spans="1:6" x14ac:dyDescent="0.3">
      <c r="A4440" t="s">
        <v>525</v>
      </c>
      <c r="C4440" s="41" t="str">
        <f t="shared" si="276"/>
        <v>505178901</v>
      </c>
      <c r="D4440" s="41" t="str">
        <f t="shared" si="277"/>
        <v>SHREE RAM DISTRIBUTION</v>
      </c>
      <c r="E4440" s="41" t="str">
        <f t="shared" si="278"/>
        <v>PROPRIETOR</v>
      </c>
      <c r="F4440" s="48" t="str">
        <f t="shared" si="279"/>
        <v>1,26,500.00</v>
      </c>
    </row>
    <row r="4441" spans="1:6" x14ac:dyDescent="0.3">
      <c r="A4441" t="s">
        <v>526</v>
      </c>
      <c r="C4441" s="41" t="str">
        <f t="shared" si="276"/>
        <v>505189012</v>
      </c>
      <c r="D4441" s="41" t="str">
        <f t="shared" si="277"/>
        <v>SOLARTECH ENERGY SYSTEMS</v>
      </c>
      <c r="E4441" s="41" t="str">
        <f t="shared" si="278"/>
        <v>LLP</v>
      </c>
      <c r="F4441" s="48" t="str">
        <f t="shared" si="279"/>
        <v>12,25,000.00</v>
      </c>
    </row>
    <row r="4442" spans="1:6" x14ac:dyDescent="0.3">
      <c r="A4442" t="s">
        <v>527</v>
      </c>
      <c r="C4442" s="41" t="str">
        <f t="shared" si="276"/>
        <v>505190123</v>
      </c>
      <c r="D4442" s="41" t="str">
        <f t="shared" si="277"/>
        <v>GLOBAL EDGE CONSULTING</v>
      </c>
      <c r="E4442" s="41" t="str">
        <f t="shared" si="278"/>
        <v>PRIVATE LIMITED</v>
      </c>
      <c r="F4442" s="48" t="str">
        <f t="shared" si="279"/>
        <v>9,480.00</v>
      </c>
    </row>
    <row r="4443" spans="1:6" x14ac:dyDescent="0.3">
      <c r="A4443" t="s">
        <v>528</v>
      </c>
      <c r="C4443" s="41" t="str">
        <f t="shared" si="276"/>
        <v>505201234</v>
      </c>
      <c r="D4443" s="41" t="str">
        <f t="shared" si="277"/>
        <v>ZENITH ENGINEERING SOLUTIONS</v>
      </c>
      <c r="E4443" s="41" t="str">
        <f t="shared" si="278"/>
        <v>PARTNERSHIP</v>
      </c>
      <c r="F4443" s="48" t="str">
        <f t="shared" si="279"/>
        <v>7,95,600.00</v>
      </c>
    </row>
    <row r="4444" spans="1:6" x14ac:dyDescent="0.3">
      <c r="A4444" t="s">
        <v>529</v>
      </c>
      <c r="C4444" s="41" t="str">
        <f t="shared" si="276"/>
        <v>505212345</v>
      </c>
      <c r="D4444" s="41" t="str">
        <f t="shared" si="277"/>
        <v>AURORA FLEXIBLE PACKAGING</v>
      </c>
      <c r="E4444" s="41" t="str">
        <f t="shared" si="278"/>
        <v>PRIVATE LIMITED</v>
      </c>
      <c r="F4444" s="48" t="str">
        <f t="shared" si="279"/>
        <v>6,25,890.25</v>
      </c>
    </row>
    <row r="4445" spans="1:6" x14ac:dyDescent="0.3">
      <c r="A4445" t="s">
        <v>530</v>
      </c>
      <c r="C4445" s="41" t="str">
        <f t="shared" si="276"/>
        <v>505223456</v>
      </c>
      <c r="D4445" s="41" t="str">
        <f t="shared" si="277"/>
        <v>NAVKAR WHOLESALE TRADERS</v>
      </c>
      <c r="E4445" s="41" t="str">
        <f t="shared" si="278"/>
        <v>PROPRIETOR</v>
      </c>
      <c r="F4445" s="48" t="str">
        <f t="shared" si="279"/>
        <v>5,200.00</v>
      </c>
    </row>
    <row r="4446" spans="1:6" x14ac:dyDescent="0.3">
      <c r="A4446" t="s">
        <v>531</v>
      </c>
      <c r="C4446" s="41" t="str">
        <f t="shared" si="276"/>
        <v>505234567</v>
      </c>
      <c r="D4446" s="41" t="str">
        <f t="shared" si="277"/>
        <v>TITAN INFRA PROJECTS</v>
      </c>
      <c r="E4446" s="41" t="str">
        <f t="shared" si="278"/>
        <v>LLP</v>
      </c>
      <c r="F4446" s="48" t="str">
        <f t="shared" si="279"/>
        <v>19,75,600.00</v>
      </c>
    </row>
    <row r="4447" spans="1:6" x14ac:dyDescent="0.3">
      <c r="A4447" t="s">
        <v>532</v>
      </c>
      <c r="C4447" s="41" t="str">
        <f t="shared" si="276"/>
        <v>505245678</v>
      </c>
      <c r="D4447" s="41" t="str">
        <f t="shared" si="277"/>
        <v>PRIME SECURITY FORCE</v>
      </c>
      <c r="E4447" s="41" t="str">
        <f t="shared" si="278"/>
        <v>PARTNERSHIP</v>
      </c>
      <c r="F4447" s="48" t="str">
        <f t="shared" si="279"/>
        <v>6,540.00</v>
      </c>
    </row>
    <row r="4448" spans="1:6" x14ac:dyDescent="0.3">
      <c r="A4448" t="s">
        <v>533</v>
      </c>
      <c r="C4448" s="41" t="str">
        <f t="shared" si="276"/>
        <v>505256789</v>
      </c>
      <c r="D4448" s="41" t="str">
        <f t="shared" si="277"/>
        <v>SUNPAPER INDUSTRIES</v>
      </c>
      <c r="E4448" s="41" t="str">
        <f t="shared" si="278"/>
        <v>PRIVATE LIMITED</v>
      </c>
      <c r="F4448" s="48" t="str">
        <f t="shared" si="279"/>
        <v>10,82,300.00</v>
      </c>
    </row>
    <row r="4449" spans="1:6" x14ac:dyDescent="0.3">
      <c r="A4449" t="s">
        <v>534</v>
      </c>
      <c r="C4449" s="41" t="str">
        <f t="shared" si="276"/>
        <v>505267890</v>
      </c>
      <c r="D4449" s="41" t="str">
        <f t="shared" si="277"/>
        <v>VISION MEDIA ENTERPRISES</v>
      </c>
      <c r="E4449" s="41" t="str">
        <f t="shared" si="278"/>
        <v>PROPRIETOR</v>
      </c>
      <c r="F4449" s="48" t="str">
        <f t="shared" si="279"/>
        <v>8,450.75</v>
      </c>
    </row>
    <row r="4450" spans="1:6" x14ac:dyDescent="0.3">
      <c r="A4450" t="s">
        <v>535</v>
      </c>
      <c r="C4450" s="41" t="str">
        <f t="shared" si="276"/>
        <v>505278901</v>
      </c>
      <c r="D4450" s="41" t="str">
        <f t="shared" si="277"/>
        <v>NORTHSTAR SHIPPING LINES</v>
      </c>
      <c r="E4450" s="41" t="str">
        <f t="shared" si="278"/>
        <v>PARTNERSHIP</v>
      </c>
      <c r="F4450" s="48" t="str">
        <f t="shared" si="279"/>
        <v>6,90,876.00</v>
      </c>
    </row>
    <row r="4451" spans="1:6" x14ac:dyDescent="0.3">
      <c r="A4451" t="s">
        <v>536</v>
      </c>
      <c r="C4451" s="41" t="str">
        <f t="shared" si="276"/>
        <v>505289012</v>
      </c>
      <c r="D4451" s="41" t="str">
        <f t="shared" si="277"/>
        <v>TECHNOVA SOLUTIONS</v>
      </c>
      <c r="E4451" s="41" t="str">
        <f t="shared" si="278"/>
        <v>LLP</v>
      </c>
      <c r="F4451" s="48" t="str">
        <f t="shared" si="279"/>
        <v>3,95,000.00</v>
      </c>
    </row>
    <row r="4452" spans="1:6" x14ac:dyDescent="0.3">
      <c r="A4452" t="s">
        <v>537</v>
      </c>
      <c r="C4452" s="41" t="str">
        <f t="shared" si="276"/>
        <v>505290123</v>
      </c>
      <c r="D4452" s="41" t="str">
        <f t="shared" si="277"/>
        <v>RIVERDALE AGRO PRODUCTS</v>
      </c>
      <c r="E4452" s="41" t="str">
        <f t="shared" si="278"/>
        <v>PRIVATE LIMITED</v>
      </c>
      <c r="F4452" s="48" t="str">
        <f t="shared" si="279"/>
        <v>0.00</v>
      </c>
    </row>
    <row r="4453" spans="1:6" x14ac:dyDescent="0.3">
      <c r="A4453" t="s">
        <v>538</v>
      </c>
      <c r="C4453" s="41" t="str">
        <f t="shared" si="276"/>
        <v>505301234</v>
      </c>
      <c r="D4453" s="41" t="str">
        <f t="shared" si="277"/>
        <v>ARCADIA INTERIOR SOLUTIONS</v>
      </c>
      <c r="E4453" s="41" t="str">
        <f t="shared" si="278"/>
        <v>PARTNERSHIP</v>
      </c>
      <c r="F4453" s="48" t="str">
        <f t="shared" si="279"/>
        <v>7,10,340.00</v>
      </c>
    </row>
    <row r="4454" spans="1:6" x14ac:dyDescent="0.3">
      <c r="A4454" t="s">
        <v>539</v>
      </c>
      <c r="C4454" s="41" t="str">
        <f t="shared" si="276"/>
        <v>505312345</v>
      </c>
      <c r="D4454" s="41" t="str">
        <f t="shared" si="277"/>
        <v>SILVER PEAK POLYMERS</v>
      </c>
      <c r="E4454" s="41" t="str">
        <f t="shared" si="278"/>
        <v>PRIVATE LIMITED</v>
      </c>
      <c r="F4454" s="48" t="str">
        <f t="shared" si="279"/>
        <v>9,45,920.00</v>
      </c>
    </row>
    <row r="4455" spans="1:6" x14ac:dyDescent="0.3">
      <c r="A4455" t="s">
        <v>540</v>
      </c>
      <c r="C4455" s="41" t="str">
        <f t="shared" si="276"/>
        <v>505323456</v>
      </c>
      <c r="D4455" s="41" t="str">
        <f t="shared" si="277"/>
        <v>MAHAVEER GENERAL STORES</v>
      </c>
      <c r="E4455" s="41" t="str">
        <f t="shared" si="278"/>
        <v>PROPRIETOR</v>
      </c>
      <c r="F4455" s="48" t="str">
        <f t="shared" si="279"/>
        <v>0.00</v>
      </c>
    </row>
    <row r="4456" spans="1:6" x14ac:dyDescent="0.3">
      <c r="A4456" t="s">
        <v>541</v>
      </c>
      <c r="C4456" s="41" t="str">
        <f t="shared" si="276"/>
        <v>505334567</v>
      </c>
      <c r="D4456" s="41" t="str">
        <f t="shared" si="277"/>
        <v>EASTERN SKY DEVELOPERS</v>
      </c>
      <c r="E4456" s="41" t="str">
        <f t="shared" si="278"/>
        <v>PARTNERSHIP</v>
      </c>
      <c r="F4456" s="48" t="str">
        <f t="shared" si="279"/>
        <v>15,75,300.75</v>
      </c>
    </row>
    <row r="4457" spans="1:6" x14ac:dyDescent="0.3">
      <c r="A4457" t="s">
        <v>542</v>
      </c>
      <c r="C4457" s="41" t="str">
        <f t="shared" si="276"/>
        <v>505345678</v>
      </c>
      <c r="D4457" s="41" t="str">
        <f t="shared" si="277"/>
        <v>QUICKSHIFT FREIGHT</v>
      </c>
      <c r="E4457" s="41" t="str">
        <f t="shared" si="278"/>
        <v>LLP</v>
      </c>
      <c r="F4457" s="48" t="str">
        <f t="shared" si="279"/>
        <v>13,540.00</v>
      </c>
    </row>
    <row r="4458" spans="1:6" x14ac:dyDescent="0.3">
      <c r="A4458" t="s">
        <v>543</v>
      </c>
      <c r="C4458" s="41" t="str">
        <f t="shared" si="276"/>
        <v>505356789</v>
      </c>
      <c r="D4458" s="41" t="str">
        <f t="shared" si="277"/>
        <v>MEDICARE LIFE SCIENCES</v>
      </c>
      <c r="E4458" s="41" t="str">
        <f t="shared" si="278"/>
        <v>PRIVATE LIMITED</v>
      </c>
      <c r="F4458" s="48" t="str">
        <f t="shared" si="279"/>
        <v>8,12,800.00</v>
      </c>
    </row>
    <row r="4459" spans="1:6" x14ac:dyDescent="0.3">
      <c r="A4459" t="s">
        <v>544</v>
      </c>
      <c r="C4459" s="41" t="str">
        <f t="shared" si="276"/>
        <v>505367890</v>
      </c>
      <c r="D4459" s="41" t="str">
        <f t="shared" si="277"/>
        <v>SPICY WORLD FOODS</v>
      </c>
      <c r="E4459" s="41" t="str">
        <f t="shared" si="278"/>
        <v>PROPRIETOR</v>
      </c>
      <c r="F4459" s="48" t="str">
        <f t="shared" si="279"/>
        <v>7,450.50</v>
      </c>
    </row>
    <row r="4460" spans="1:6" x14ac:dyDescent="0.3">
      <c r="A4460" t="s">
        <v>545</v>
      </c>
      <c r="C4460" s="41" t="str">
        <f t="shared" si="276"/>
        <v>505378901</v>
      </c>
      <c r="D4460" s="41" t="str">
        <f t="shared" si="277"/>
        <v>TRANSWORLD GLOBAL SHIPPING</v>
      </c>
      <c r="E4460" s="41" t="str">
        <f t="shared" si="278"/>
        <v>PARTNERSHIP</v>
      </c>
      <c r="F4460" s="48" t="str">
        <f t="shared" si="279"/>
        <v>5,25,650.00</v>
      </c>
    </row>
    <row r="4461" spans="1:6" x14ac:dyDescent="0.3">
      <c r="A4461" t="s">
        <v>546</v>
      </c>
      <c r="C4461" s="41" t="str">
        <f t="shared" si="276"/>
        <v>505389012</v>
      </c>
      <c r="D4461" s="41" t="str">
        <f t="shared" si="277"/>
        <v>CLOUDCORE TECHNOLOGIES</v>
      </c>
      <c r="E4461" s="41" t="str">
        <f t="shared" si="278"/>
        <v>LLP</v>
      </c>
      <c r="F4461" s="48" t="str">
        <f t="shared" si="279"/>
        <v>4,25,000.00</v>
      </c>
    </row>
    <row r="4462" spans="1:6" x14ac:dyDescent="0.3">
      <c r="A4462" t="s">
        <v>547</v>
      </c>
      <c r="C4462" s="41" t="str">
        <f t="shared" si="276"/>
        <v>505390123</v>
      </c>
      <c r="D4462" s="41" t="str">
        <f t="shared" si="277"/>
        <v>TRIMAX METAL INDUSTRIES</v>
      </c>
      <c r="E4462" s="41" t="str">
        <f t="shared" si="278"/>
        <v>PRIVATE LIMITED</v>
      </c>
      <c r="F4462" s="48" t="str">
        <f t="shared" si="279"/>
        <v>0.00</v>
      </c>
    </row>
    <row r="4463" spans="1:6" x14ac:dyDescent="0.3">
      <c r="A4463" t="s">
        <v>548</v>
      </c>
      <c r="C4463" s="41" t="str">
        <f t="shared" si="276"/>
        <v>505401234</v>
      </c>
      <c r="D4463" s="41" t="str">
        <f t="shared" si="277"/>
        <v>ORBITAL FASHION EXPORTS</v>
      </c>
      <c r="E4463" s="41" t="str">
        <f t="shared" si="278"/>
        <v>PARTNERSHIP</v>
      </c>
      <c r="F4463" s="48" t="str">
        <f t="shared" si="279"/>
        <v>6,80,340.00</v>
      </c>
    </row>
    <row r="4464" spans="1:6" x14ac:dyDescent="0.3">
      <c r="A4464" t="s">
        <v>549</v>
      </c>
      <c r="C4464" s="41" t="str">
        <f t="shared" si="276"/>
        <v>505412345</v>
      </c>
      <c r="D4464" s="41" t="str">
        <f t="shared" si="277"/>
        <v>HILLTOP REALTY DEVELOPERS</v>
      </c>
      <c r="E4464" s="41" t="str">
        <f t="shared" si="278"/>
        <v>PRIVATE LIMITED</v>
      </c>
      <c r="F4464" s="48" t="str">
        <f t="shared" si="279"/>
        <v>5,300.00</v>
      </c>
    </row>
    <row r="4465" spans="1:6" x14ac:dyDescent="0.3">
      <c r="A4465" t="s">
        <v>550</v>
      </c>
      <c r="C4465" s="41" t="str">
        <f t="shared" si="276"/>
        <v>505423456</v>
      </c>
      <c r="D4465" s="41" t="str">
        <f t="shared" si="277"/>
        <v>FRESHFIELD ORGANICS</v>
      </c>
      <c r="E4465" s="41" t="str">
        <f t="shared" si="278"/>
        <v>PROPRIETOR</v>
      </c>
      <c r="F4465" s="48" t="str">
        <f t="shared" si="279"/>
        <v>6,95,110.90</v>
      </c>
    </row>
    <row r="4466" spans="1:6" x14ac:dyDescent="0.3">
      <c r="A4466" t="s">
        <v>551</v>
      </c>
      <c r="C4466" s="41" t="str">
        <f t="shared" si="276"/>
        <v>505434567</v>
      </c>
      <c r="D4466" s="41" t="str">
        <f t="shared" si="277"/>
        <v>DIGITRON INFRA SOLUTIONS</v>
      </c>
      <c r="E4466" s="41" t="str">
        <f t="shared" si="278"/>
        <v>LLP</v>
      </c>
      <c r="F4466" s="48" t="str">
        <f t="shared" si="279"/>
        <v>22,750.00</v>
      </c>
    </row>
    <row r="4467" spans="1:6" x14ac:dyDescent="0.3">
      <c r="A4467" t="s">
        <v>552</v>
      </c>
      <c r="C4467" s="41" t="str">
        <f t="shared" si="276"/>
        <v>505445678</v>
      </c>
      <c r="D4467" s="41" t="str">
        <f t="shared" si="277"/>
        <v>SUNRISE PACK SOLUTIONS</v>
      </c>
      <c r="E4467" s="41" t="str">
        <f t="shared" si="278"/>
        <v>PRIVATE LIMITED</v>
      </c>
      <c r="F4467" s="48" t="str">
        <f t="shared" si="279"/>
        <v>5,28,999.00</v>
      </c>
    </row>
    <row r="4468" spans="1:6" x14ac:dyDescent="0.3">
      <c r="A4468" t="s">
        <v>553</v>
      </c>
      <c r="C4468" s="41" t="str">
        <f t="shared" si="276"/>
        <v>505456789</v>
      </c>
      <c r="D4468" s="41" t="str">
        <f t="shared" si="277"/>
        <v>IMPERIAL TRADE CORPORATION</v>
      </c>
      <c r="E4468" s="41" t="str">
        <f t="shared" si="278"/>
        <v>PARTNERSHIP</v>
      </c>
      <c r="F4468" s="48" t="str">
        <f t="shared" si="279"/>
        <v>0.00</v>
      </c>
    </row>
    <row r="4469" spans="1:6" x14ac:dyDescent="0.3">
      <c r="A4469" t="s">
        <v>204</v>
      </c>
      <c r="C4469" s="41" t="str">
        <f t="shared" si="276"/>
        <v>505467890</v>
      </c>
      <c r="D4469" s="41" t="str">
        <f t="shared" si="277"/>
        <v>ALTITUDE INDUSTRIAL ENGINEERS</v>
      </c>
      <c r="E4469" s="41" t="str">
        <f t="shared" si="278"/>
        <v>PRIVATE LIMITED</v>
      </c>
      <c r="F4469" s="48" t="str">
        <f t="shared" si="279"/>
        <v>3,29,450.00</v>
      </c>
    </row>
    <row r="4470" spans="1:6" x14ac:dyDescent="0.3">
      <c r="A4470" t="s">
        <v>209</v>
      </c>
      <c r="C4470" s="41" t="str">
        <f t="shared" si="276"/>
        <v>500112345</v>
      </c>
      <c r="D4470" s="41" t="str">
        <f t="shared" si="277"/>
        <v>AARAV INDUSTRIES</v>
      </c>
      <c r="E4470" s="41" t="str">
        <f t="shared" si="278"/>
        <v>PRIVATE LIMITED</v>
      </c>
      <c r="F4470" s="48" t="str">
        <f t="shared" si="279"/>
        <v>2,45,890.50</v>
      </c>
    </row>
    <row r="4471" spans="1:6" x14ac:dyDescent="0.3">
      <c r="A4471" t="s">
        <v>210</v>
      </c>
      <c r="C4471" s="41" t="str">
        <f t="shared" si="276"/>
        <v>500223456</v>
      </c>
      <c r="D4471" s="41" t="str">
        <f t="shared" si="277"/>
        <v>MEHTA AGRO FOODS</v>
      </c>
      <c r="E4471" s="41" t="str">
        <f t="shared" si="278"/>
        <v>PROPRIETOR</v>
      </c>
      <c r="F4471" s="48" t="str">
        <f t="shared" si="279"/>
        <v>0.00</v>
      </c>
    </row>
    <row r="4472" spans="1:6" x14ac:dyDescent="0.3">
      <c r="A4472" t="s">
        <v>211</v>
      </c>
      <c r="C4472" s="41" t="str">
        <f t="shared" si="276"/>
        <v>500334567</v>
      </c>
      <c r="D4472" s="41" t="str">
        <f t="shared" si="277"/>
        <v>SHIVNERI INFRA DEVELOPERS</v>
      </c>
      <c r="E4472" s="41" t="str">
        <f t="shared" si="278"/>
        <v>PARTNERSHIP</v>
      </c>
      <c r="F4472" s="48" t="str">
        <f t="shared" si="279"/>
        <v>18,75,600.00</v>
      </c>
    </row>
    <row r="4473" spans="1:6" x14ac:dyDescent="0.3">
      <c r="A4473" t="s">
        <v>212</v>
      </c>
      <c r="C4473" s="41" t="str">
        <f t="shared" si="276"/>
        <v>500445678</v>
      </c>
      <c r="D4473" s="41" t="str">
        <f t="shared" si="277"/>
        <v>KRISHNA ALLOYS</v>
      </c>
      <c r="E4473" s="41" t="str">
        <f t="shared" si="278"/>
        <v>PROPRIETOR</v>
      </c>
      <c r="F4473" s="48" t="str">
        <f t="shared" si="279"/>
        <v>6,540.75</v>
      </c>
    </row>
    <row r="4474" spans="1:6" x14ac:dyDescent="0.3">
      <c r="A4474" t="s">
        <v>213</v>
      </c>
      <c r="C4474" s="41" t="str">
        <f t="shared" si="276"/>
        <v>500556789</v>
      </c>
      <c r="D4474" s="41" t="str">
        <f t="shared" si="277"/>
        <v>VARDHAN EXPORT HOUSE</v>
      </c>
      <c r="E4474" s="41" t="str">
        <f t="shared" si="278"/>
        <v>PRIVATE LIMITED</v>
      </c>
      <c r="F4474" s="48" t="str">
        <f t="shared" si="279"/>
        <v>9,87,000.00</v>
      </c>
    </row>
    <row r="4475" spans="1:6" x14ac:dyDescent="0.3">
      <c r="A4475" t="s">
        <v>214</v>
      </c>
      <c r="C4475" s="41" t="str">
        <f t="shared" si="276"/>
        <v>500667890</v>
      </c>
      <c r="D4475" s="41" t="str">
        <f t="shared" si="277"/>
        <v>NEXA RETAIL SOLUTIONS</v>
      </c>
      <c r="E4475" s="41" t="str">
        <f t="shared" si="278"/>
        <v>LLP</v>
      </c>
      <c r="F4475" s="48" t="str">
        <f t="shared" si="279"/>
        <v>3,450.00</v>
      </c>
    </row>
    <row r="4476" spans="1:6" x14ac:dyDescent="0.3">
      <c r="A4476" t="s">
        <v>215</v>
      </c>
      <c r="C4476" s="41" t="str">
        <f t="shared" si="276"/>
        <v>500778901</v>
      </c>
      <c r="D4476" s="41" t="str">
        <f t="shared" si="277"/>
        <v>RIDDHI SIDHI ENTERPRISES</v>
      </c>
      <c r="E4476" s="41" t="str">
        <f t="shared" si="278"/>
        <v>PARTNERSHIP</v>
      </c>
      <c r="F4476" s="48" t="str">
        <f t="shared" si="279"/>
        <v>12,90,876.25</v>
      </c>
    </row>
    <row r="4477" spans="1:6" x14ac:dyDescent="0.3">
      <c r="A4477" t="s">
        <v>216</v>
      </c>
      <c r="C4477" s="41" t="str">
        <f t="shared" si="276"/>
        <v>500889012</v>
      </c>
      <c r="D4477" s="41" t="str">
        <f t="shared" si="277"/>
        <v>BLUELOTUS CONSULTING</v>
      </c>
      <c r="E4477" s="41" t="str">
        <f t="shared" si="278"/>
        <v>LLP</v>
      </c>
      <c r="F4477" s="48" t="str">
        <f t="shared" si="279"/>
        <v>1,25,000.00</v>
      </c>
    </row>
    <row r="4478" spans="1:6" x14ac:dyDescent="0.3">
      <c r="A4478" t="s">
        <v>217</v>
      </c>
      <c r="C4478" s="41" t="str">
        <f t="shared" si="276"/>
        <v>500990123</v>
      </c>
      <c r="D4478" s="41" t="str">
        <f t="shared" si="277"/>
        <v>TRIVENI LOGISTICS</v>
      </c>
      <c r="E4478" s="41" t="str">
        <f t="shared" si="278"/>
        <v>PRIVATE LIMITED</v>
      </c>
      <c r="F4478" s="48" t="str">
        <f t="shared" si="279"/>
        <v>0.00</v>
      </c>
    </row>
    <row r="4479" spans="1:6" x14ac:dyDescent="0.3">
      <c r="A4479" t="s">
        <v>218</v>
      </c>
      <c r="C4479" s="41" t="str">
        <f t="shared" si="276"/>
        <v>501101234</v>
      </c>
      <c r="D4479" s="41" t="str">
        <f t="shared" si="277"/>
        <v>SAMPURNA TEXTILES</v>
      </c>
      <c r="E4479" s="41" t="str">
        <f t="shared" si="278"/>
        <v>PRIVATE LIMITED</v>
      </c>
      <c r="F4479" s="48" t="str">
        <f t="shared" si="279"/>
        <v>5,60,340.00</v>
      </c>
    </row>
    <row r="4480" spans="1:6" x14ac:dyDescent="0.3">
      <c r="A4480" t="s">
        <v>219</v>
      </c>
      <c r="C4480" s="41" t="str">
        <f t="shared" si="276"/>
        <v>501212345</v>
      </c>
      <c r="D4480" s="41" t="str">
        <f t="shared" si="277"/>
        <v>ARYAV GLOBAL TRADERS</v>
      </c>
      <c r="E4480" s="41" t="str">
        <f t="shared" si="278"/>
        <v>PROPRIETOR</v>
      </c>
      <c r="F4480" s="48" t="str">
        <f t="shared" si="279"/>
        <v>2,300.00</v>
      </c>
    </row>
    <row r="4481" spans="1:6" x14ac:dyDescent="0.3">
      <c r="A4481" t="s">
        <v>220</v>
      </c>
      <c r="C4481" s="41" t="str">
        <f t="shared" si="276"/>
        <v>501323456</v>
      </c>
      <c r="D4481" s="41" t="str">
        <f t="shared" si="277"/>
        <v>PRAGATI METALS &amp; MINERALS</v>
      </c>
      <c r="E4481" s="41" t="str">
        <f t="shared" si="278"/>
        <v>PARTNERSHIP</v>
      </c>
      <c r="F4481" s="48" t="str">
        <f t="shared" si="279"/>
        <v>7,45,210.90</v>
      </c>
    </row>
    <row r="4482" spans="1:6" x14ac:dyDescent="0.3">
      <c r="A4482" t="s">
        <v>221</v>
      </c>
      <c r="C4482" s="41" t="str">
        <f t="shared" si="276"/>
        <v>501434567</v>
      </c>
      <c r="D4482" s="41" t="str">
        <f t="shared" si="277"/>
        <v>ZENITH BIOTECH LABS</v>
      </c>
      <c r="E4482" s="41" t="str">
        <f t="shared" si="278"/>
        <v>PRIVATE LIMITED</v>
      </c>
      <c r="F4482" s="48" t="str">
        <f t="shared" si="279"/>
        <v>15,750.00</v>
      </c>
    </row>
    <row r="4483" spans="1:6" x14ac:dyDescent="0.3">
      <c r="A4483" t="s">
        <v>222</v>
      </c>
      <c r="C4483" s="41" t="str">
        <f t="shared" si="276"/>
        <v>501545678</v>
      </c>
      <c r="D4483" s="41" t="str">
        <f t="shared" si="277"/>
        <v>GREENFIELD ORGANICS</v>
      </c>
      <c r="E4483" s="41" t="str">
        <f t="shared" si="278"/>
        <v>PROPRIETOR</v>
      </c>
      <c r="F4483" s="48" t="str">
        <f t="shared" si="279"/>
        <v>4,88,999.99</v>
      </c>
    </row>
    <row r="4484" spans="1:6" x14ac:dyDescent="0.3">
      <c r="A4484" t="s">
        <v>223</v>
      </c>
      <c r="C4484" s="41" t="str">
        <f t="shared" ref="C4484:C4547" si="280">TRIM(_xlfn.TEXTBEFORE(TRIM(A4483), " "))</f>
        <v>501656789</v>
      </c>
      <c r="D4484" s="41" t="str">
        <f t="shared" ref="D4484:D4547" si="281">TRIM(_xlfn.TEXTBEFORE(_xlfn.TEXTAFTER(TRIM(A4483), " "), "-"))</f>
        <v>URBANEDGE REALTY PROJECTS</v>
      </c>
      <c r="E4484" s="41" t="str">
        <f t="shared" ref="E4484:E4547" si="282">TRIM(_xlfn.TEXTBEFORE(_xlfn.TEXTAFTER(A4483, "-"), "Internal"))</f>
        <v>LLP</v>
      </c>
      <c r="F4484" s="48" t="str">
        <f t="shared" ref="F4484:F4547" si="283">TRIM(_xlfn.TEXTBEFORE(_xlfn.TEXTAFTER(A4483, "₹"), " ", -1))</f>
        <v>0.00</v>
      </c>
    </row>
    <row r="4485" spans="1:6" x14ac:dyDescent="0.3">
      <c r="A4485" t="s">
        <v>224</v>
      </c>
      <c r="C4485" s="41" t="str">
        <f t="shared" si="280"/>
        <v>501767890</v>
      </c>
      <c r="D4485" s="41" t="str">
        <f t="shared" si="281"/>
        <v>SILVERLINE TECH SERVICES</v>
      </c>
      <c r="E4485" s="41" t="str">
        <f t="shared" si="282"/>
        <v>PRIVATE LIMITED</v>
      </c>
      <c r="F4485" s="48" t="str">
        <f t="shared" si="283"/>
        <v>89,450.35</v>
      </c>
    </row>
    <row r="4486" spans="1:6" x14ac:dyDescent="0.3">
      <c r="A4486" t="s">
        <v>225</v>
      </c>
      <c r="C4486" s="41" t="str">
        <f t="shared" si="280"/>
        <v>501878901</v>
      </c>
      <c r="D4486" s="41" t="str">
        <f t="shared" si="281"/>
        <v>OMKAR PHARMA DISTRIBUTORS</v>
      </c>
      <c r="E4486" s="41" t="str">
        <f t="shared" si="282"/>
        <v>PARTNERSHIP</v>
      </c>
      <c r="F4486" s="48" t="str">
        <f t="shared" si="283"/>
        <v>2,76,500.00</v>
      </c>
    </row>
    <row r="4487" spans="1:6" x14ac:dyDescent="0.3">
      <c r="A4487" t="s">
        <v>226</v>
      </c>
      <c r="C4487" s="41" t="str">
        <f t="shared" si="280"/>
        <v>501989012</v>
      </c>
      <c r="D4487" s="41" t="str">
        <f t="shared" si="281"/>
        <v>SKYHIGH AVIATION SUPPORT</v>
      </c>
      <c r="E4487" s="41" t="str">
        <f t="shared" si="282"/>
        <v>PRIVATE LIMITED</v>
      </c>
      <c r="F4487" s="48" t="str">
        <f t="shared" si="283"/>
        <v>13,45,000.00</v>
      </c>
    </row>
    <row r="4488" spans="1:6" x14ac:dyDescent="0.3">
      <c r="A4488" t="s">
        <v>227</v>
      </c>
      <c r="C4488" s="41" t="str">
        <f t="shared" si="280"/>
        <v>502090123</v>
      </c>
      <c r="D4488" s="41" t="str">
        <f t="shared" si="281"/>
        <v>NOVASTAR ENERGY SOLUTIONS</v>
      </c>
      <c r="E4488" s="41" t="str">
        <f t="shared" si="282"/>
        <v>LLP</v>
      </c>
      <c r="F4488" s="48" t="str">
        <f t="shared" si="283"/>
        <v>6,780.00</v>
      </c>
    </row>
    <row r="4489" spans="1:6" x14ac:dyDescent="0.3">
      <c r="A4489" t="s">
        <v>228</v>
      </c>
      <c r="C4489" s="41" t="str">
        <f t="shared" si="280"/>
        <v>502101234</v>
      </c>
      <c r="D4489" s="41" t="str">
        <f t="shared" si="281"/>
        <v>HORIZON PAPER MILLS</v>
      </c>
      <c r="E4489" s="41" t="str">
        <f t="shared" si="282"/>
        <v>PARTNERSHIP</v>
      </c>
      <c r="F4489" s="48" t="str">
        <f t="shared" si="283"/>
        <v>3,25,600.00</v>
      </c>
    </row>
    <row r="4490" spans="1:6" x14ac:dyDescent="0.3">
      <c r="A4490" t="s">
        <v>229</v>
      </c>
      <c r="C4490" s="41" t="str">
        <f t="shared" si="280"/>
        <v>502212345</v>
      </c>
      <c r="D4490" s="41" t="str">
        <f t="shared" si="281"/>
        <v>APEX METAL WORKS</v>
      </c>
      <c r="E4490" s="41" t="str">
        <f t="shared" si="282"/>
        <v>PRIVATE LIMITED</v>
      </c>
      <c r="F4490" s="48" t="str">
        <f t="shared" si="283"/>
        <v>4,75,890.00</v>
      </c>
    </row>
    <row r="4491" spans="1:6" x14ac:dyDescent="0.3">
      <c r="A4491" t="s">
        <v>230</v>
      </c>
      <c r="C4491" s="41" t="str">
        <f t="shared" si="280"/>
        <v>502223456</v>
      </c>
      <c r="D4491" s="41" t="str">
        <f t="shared" si="281"/>
        <v>SUNSHINE AGRO EXPORTS</v>
      </c>
      <c r="E4491" s="41" t="str">
        <f t="shared" si="282"/>
        <v>PROPRIETOR</v>
      </c>
      <c r="F4491" s="48" t="str">
        <f t="shared" si="283"/>
        <v>0.00</v>
      </c>
    </row>
    <row r="4492" spans="1:6" x14ac:dyDescent="0.3">
      <c r="A4492" t="s">
        <v>231</v>
      </c>
      <c r="C4492" s="41" t="str">
        <f t="shared" si="280"/>
        <v>502234567</v>
      </c>
      <c r="D4492" s="41" t="str">
        <f t="shared" si="281"/>
        <v>GREENVALLEY PROJECTS</v>
      </c>
      <c r="E4492" s="41" t="str">
        <f t="shared" si="282"/>
        <v>PARTNERSHIP</v>
      </c>
      <c r="F4492" s="48" t="str">
        <f t="shared" si="283"/>
        <v>12,45,600.50</v>
      </c>
    </row>
    <row r="4493" spans="1:6" x14ac:dyDescent="0.3">
      <c r="A4493" t="s">
        <v>232</v>
      </c>
      <c r="C4493" s="41" t="str">
        <f t="shared" si="280"/>
        <v>502245678</v>
      </c>
      <c r="D4493" s="41" t="str">
        <f t="shared" si="281"/>
        <v>ORBITAL TECHNOLOGIES</v>
      </c>
      <c r="E4493" s="41" t="str">
        <f t="shared" si="282"/>
        <v>LLP</v>
      </c>
      <c r="F4493" s="48" t="str">
        <f t="shared" si="283"/>
        <v>8,540.00</v>
      </c>
    </row>
    <row r="4494" spans="1:6" x14ac:dyDescent="0.3">
      <c r="A4494" t="s">
        <v>233</v>
      </c>
      <c r="C4494" s="41" t="str">
        <f t="shared" si="280"/>
        <v>502256789</v>
      </c>
      <c r="D4494" s="41" t="str">
        <f t="shared" si="281"/>
        <v>MATRIX PHARMA SOLUTIONS</v>
      </c>
      <c r="E4494" s="41" t="str">
        <f t="shared" si="282"/>
        <v>PRIVATE LIMITED</v>
      </c>
      <c r="F4494" s="48" t="str">
        <f t="shared" si="283"/>
        <v>9,12,300.00</v>
      </c>
    </row>
    <row r="4495" spans="1:6" x14ac:dyDescent="0.3">
      <c r="A4495" t="s">
        <v>234</v>
      </c>
      <c r="C4495" s="41" t="str">
        <f t="shared" si="280"/>
        <v>502267890</v>
      </c>
      <c r="D4495" s="41" t="str">
        <f t="shared" si="281"/>
        <v>SILKROUTE APPARELS</v>
      </c>
      <c r="E4495" s="41" t="str">
        <f t="shared" si="282"/>
        <v>PROPRIETOR</v>
      </c>
      <c r="F4495" s="48" t="str">
        <f t="shared" si="283"/>
        <v>2,450.75</v>
      </c>
    </row>
    <row r="4496" spans="1:6" x14ac:dyDescent="0.3">
      <c r="A4496" t="s">
        <v>235</v>
      </c>
      <c r="C4496" s="41" t="str">
        <f t="shared" si="280"/>
        <v>502278901</v>
      </c>
      <c r="D4496" s="41" t="str">
        <f t="shared" si="281"/>
        <v>ROYAL INDIA LOGISTICS</v>
      </c>
      <c r="E4496" s="41" t="str">
        <f t="shared" si="282"/>
        <v>PARTNERSHIP</v>
      </c>
      <c r="F4496" s="48" t="str">
        <f t="shared" si="283"/>
        <v>6,90,876.00</v>
      </c>
    </row>
    <row r="4497" spans="1:6" x14ac:dyDescent="0.3">
      <c r="A4497" t="s">
        <v>236</v>
      </c>
      <c r="C4497" s="41" t="str">
        <f t="shared" si="280"/>
        <v>502289012</v>
      </c>
      <c r="D4497" s="41" t="str">
        <f t="shared" si="281"/>
        <v>VERTEX CONSULTANTS</v>
      </c>
      <c r="E4497" s="41" t="str">
        <f t="shared" si="282"/>
        <v>LLP</v>
      </c>
      <c r="F4497" s="48" t="str">
        <f t="shared" si="283"/>
        <v>3,25,000.00</v>
      </c>
    </row>
    <row r="4498" spans="1:6" x14ac:dyDescent="0.3">
      <c r="A4498" t="s">
        <v>237</v>
      </c>
      <c r="C4498" s="41" t="str">
        <f t="shared" si="280"/>
        <v>502290123</v>
      </c>
      <c r="D4498" s="41" t="str">
        <f t="shared" si="281"/>
        <v>MAGNUS STEEL INDUSTRIES</v>
      </c>
      <c r="E4498" s="41" t="str">
        <f t="shared" si="282"/>
        <v>PRIVATE LIMITED</v>
      </c>
      <c r="F4498" s="48" t="str">
        <f t="shared" si="283"/>
        <v>0.00</v>
      </c>
    </row>
    <row r="4499" spans="1:6" x14ac:dyDescent="0.3">
      <c r="A4499" t="s">
        <v>238</v>
      </c>
      <c r="C4499" s="41" t="str">
        <f t="shared" si="280"/>
        <v>502301234</v>
      </c>
      <c r="D4499" s="41" t="str">
        <f t="shared" si="281"/>
        <v>BLUEWAVE MARINE EXPORTS</v>
      </c>
      <c r="E4499" s="41" t="str">
        <f t="shared" si="282"/>
        <v>PARTNERSHIP</v>
      </c>
      <c r="F4499" s="48" t="str">
        <f t="shared" si="283"/>
        <v>5,10,340.00</v>
      </c>
    </row>
    <row r="4500" spans="1:6" x14ac:dyDescent="0.3">
      <c r="A4500" t="s">
        <v>239</v>
      </c>
      <c r="C4500" s="41" t="str">
        <f t="shared" si="280"/>
        <v>502312345</v>
      </c>
      <c r="D4500" s="41" t="str">
        <f t="shared" si="281"/>
        <v>TRIDENT INFRA BUILDERS</v>
      </c>
      <c r="E4500" s="41" t="str">
        <f t="shared" si="282"/>
        <v>PRIVATE LIMITED</v>
      </c>
      <c r="F4500" s="48" t="str">
        <f t="shared" si="283"/>
        <v>7,300.00</v>
      </c>
    </row>
    <row r="4501" spans="1:6" x14ac:dyDescent="0.3">
      <c r="A4501" t="s">
        <v>240</v>
      </c>
      <c r="C4501" s="41" t="str">
        <f t="shared" si="280"/>
        <v>502323456</v>
      </c>
      <c r="D4501" s="41" t="str">
        <f t="shared" si="281"/>
        <v>HIMALAYA FOOD PROCESSORS</v>
      </c>
      <c r="E4501" s="41" t="str">
        <f t="shared" si="282"/>
        <v>PROPRIETOR</v>
      </c>
      <c r="F4501" s="48" t="str">
        <f t="shared" si="283"/>
        <v>2,45,210.90</v>
      </c>
    </row>
    <row r="4502" spans="1:6" x14ac:dyDescent="0.3">
      <c r="A4502" t="s">
        <v>241</v>
      </c>
      <c r="C4502" s="41" t="str">
        <f t="shared" si="280"/>
        <v>502334567</v>
      </c>
      <c r="D4502" s="41" t="str">
        <f t="shared" si="281"/>
        <v>NOVA ELECTRIC SYSTEMS</v>
      </c>
      <c r="E4502" s="41" t="str">
        <f t="shared" si="282"/>
        <v>LLP</v>
      </c>
      <c r="F4502" s="48" t="str">
        <f t="shared" si="283"/>
        <v>19,750.00</v>
      </c>
    </row>
    <row r="4503" spans="1:6" x14ac:dyDescent="0.3">
      <c r="A4503" t="s">
        <v>242</v>
      </c>
      <c r="C4503" s="41" t="str">
        <f t="shared" si="280"/>
        <v>502345678</v>
      </c>
      <c r="D4503" s="41" t="str">
        <f t="shared" si="281"/>
        <v>PRIMEPACK CARTONS</v>
      </c>
      <c r="E4503" s="41" t="str">
        <f t="shared" si="282"/>
        <v>PRIVATE LIMITED</v>
      </c>
      <c r="F4503" s="48" t="str">
        <f t="shared" si="283"/>
        <v>4,18,999.00</v>
      </c>
    </row>
    <row r="4504" spans="1:6" x14ac:dyDescent="0.3">
      <c r="A4504" t="s">
        <v>243</v>
      </c>
      <c r="C4504" s="41" t="str">
        <f t="shared" si="280"/>
        <v>502356789</v>
      </c>
      <c r="D4504" s="41" t="str">
        <f t="shared" si="281"/>
        <v>EASTERN SPICE TRADERS</v>
      </c>
      <c r="E4504" s="41" t="str">
        <f t="shared" si="282"/>
        <v>PARTNERSHIP</v>
      </c>
      <c r="F4504" s="48" t="str">
        <f t="shared" si="283"/>
        <v>0.00</v>
      </c>
    </row>
    <row r="4505" spans="1:6" x14ac:dyDescent="0.3">
      <c r="A4505" t="s">
        <v>244</v>
      </c>
      <c r="C4505" s="41" t="str">
        <f t="shared" si="280"/>
        <v>502367890</v>
      </c>
      <c r="D4505" s="41" t="str">
        <f t="shared" si="281"/>
        <v>URBANCREST DEVELOPERS</v>
      </c>
      <c r="E4505" s="41" t="str">
        <f t="shared" si="282"/>
        <v>PRIVATE LIMITED</v>
      </c>
      <c r="F4505" s="48" t="str">
        <f t="shared" si="283"/>
        <v>1,89,450.00</v>
      </c>
    </row>
    <row r="4506" spans="1:6" x14ac:dyDescent="0.3">
      <c r="A4506" t="s">
        <v>245</v>
      </c>
      <c r="C4506" s="41" t="str">
        <f t="shared" si="280"/>
        <v>502378901</v>
      </c>
      <c r="D4506" s="41" t="str">
        <f t="shared" si="281"/>
        <v>SHAKTI CHEMICAL SUPPLIERS</v>
      </c>
      <c r="E4506" s="41" t="str">
        <f t="shared" si="282"/>
        <v>PROPRIETOR</v>
      </c>
      <c r="F4506" s="48" t="str">
        <f t="shared" si="283"/>
        <v>76,500.00</v>
      </c>
    </row>
    <row r="4507" spans="1:6" x14ac:dyDescent="0.3">
      <c r="A4507" t="s">
        <v>246</v>
      </c>
      <c r="C4507" s="41" t="str">
        <f t="shared" si="280"/>
        <v>502389012</v>
      </c>
      <c r="D4507" s="41" t="str">
        <f t="shared" si="281"/>
        <v>ASTRAL ENERGY VENTURES</v>
      </c>
      <c r="E4507" s="41" t="str">
        <f t="shared" si="282"/>
        <v>LLP</v>
      </c>
      <c r="F4507" s="48" t="str">
        <f t="shared" si="283"/>
        <v>11,45,000.00</v>
      </c>
    </row>
    <row r="4508" spans="1:6" x14ac:dyDescent="0.3">
      <c r="A4508" t="s">
        <v>247</v>
      </c>
      <c r="C4508" s="41" t="str">
        <f t="shared" si="280"/>
        <v>502390123</v>
      </c>
      <c r="D4508" s="41" t="str">
        <f t="shared" si="281"/>
        <v>INNOVEX DIGITAL SOLUTIONS</v>
      </c>
      <c r="E4508" s="41" t="str">
        <f t="shared" si="282"/>
        <v>PRIVATE LIMITED</v>
      </c>
      <c r="F4508" s="48" t="str">
        <f t="shared" si="283"/>
        <v>9,780.00</v>
      </c>
    </row>
    <row r="4509" spans="1:6" x14ac:dyDescent="0.3">
      <c r="A4509" t="s">
        <v>248</v>
      </c>
      <c r="C4509" s="41" t="str">
        <f t="shared" si="280"/>
        <v>502401234</v>
      </c>
      <c r="D4509" s="41" t="str">
        <f t="shared" si="281"/>
        <v>GOLDLINE JEWELS</v>
      </c>
      <c r="E4509" s="41" t="str">
        <f t="shared" si="282"/>
        <v>PARTNERSHIP</v>
      </c>
      <c r="F4509" s="48" t="str">
        <f t="shared" si="283"/>
        <v>6,25,600.00</v>
      </c>
    </row>
    <row r="4510" spans="1:6" x14ac:dyDescent="0.3">
      <c r="A4510" t="s">
        <v>249</v>
      </c>
      <c r="C4510" s="41" t="str">
        <f t="shared" si="280"/>
        <v>502412345</v>
      </c>
      <c r="D4510" s="41" t="str">
        <f t="shared" si="281"/>
        <v>OCEANIC FROZEN FOODS</v>
      </c>
      <c r="E4510" s="41" t="str">
        <f t="shared" si="282"/>
        <v>PRIVATE LIMITED</v>
      </c>
      <c r="F4510" s="48" t="str">
        <f t="shared" si="283"/>
        <v>3,45,890.25</v>
      </c>
    </row>
    <row r="4511" spans="1:6" x14ac:dyDescent="0.3">
      <c r="A4511" t="s">
        <v>250</v>
      </c>
      <c r="C4511" s="41" t="str">
        <f t="shared" si="280"/>
        <v>502423456</v>
      </c>
      <c r="D4511" s="41" t="str">
        <f t="shared" si="281"/>
        <v>KAVYA ENTERPRISES</v>
      </c>
      <c r="E4511" s="41" t="str">
        <f t="shared" si="282"/>
        <v>PROPRIETOR</v>
      </c>
      <c r="F4511" s="48" t="str">
        <f t="shared" si="283"/>
        <v>1,200.00</v>
      </c>
    </row>
    <row r="4512" spans="1:6" x14ac:dyDescent="0.3">
      <c r="A4512" t="s">
        <v>251</v>
      </c>
      <c r="C4512" s="41" t="str">
        <f t="shared" si="280"/>
        <v>502434567</v>
      </c>
      <c r="D4512" s="41" t="str">
        <f t="shared" si="281"/>
        <v>STERLING AUTO COMPONENTS</v>
      </c>
      <c r="E4512" s="41" t="str">
        <f t="shared" si="282"/>
        <v>LLP</v>
      </c>
      <c r="F4512" s="48" t="str">
        <f t="shared" si="283"/>
        <v>8,75,600.00</v>
      </c>
    </row>
    <row r="4513" spans="1:6" x14ac:dyDescent="0.3">
      <c r="A4513" t="s">
        <v>252</v>
      </c>
      <c r="C4513" s="41" t="str">
        <f t="shared" si="280"/>
        <v>502445678</v>
      </c>
      <c r="D4513" s="41" t="str">
        <f t="shared" si="281"/>
        <v>RADIANT CABLE NETWORK</v>
      </c>
      <c r="E4513" s="41" t="str">
        <f t="shared" si="282"/>
        <v>PARTNERSHIP</v>
      </c>
      <c r="F4513" s="48" t="str">
        <f t="shared" si="283"/>
        <v>5,540.00</v>
      </c>
    </row>
    <row r="4514" spans="1:6" x14ac:dyDescent="0.3">
      <c r="A4514" t="s">
        <v>253</v>
      </c>
      <c r="C4514" s="41" t="str">
        <f t="shared" si="280"/>
        <v>502456789</v>
      </c>
      <c r="D4514" s="41" t="str">
        <f t="shared" si="281"/>
        <v>MEGASTAR RETAIL HUB</v>
      </c>
      <c r="E4514" s="41" t="str">
        <f t="shared" si="282"/>
        <v>PRIVATE LIMITED</v>
      </c>
      <c r="F4514" s="48" t="str">
        <f t="shared" si="283"/>
        <v>14,12,300.00</v>
      </c>
    </row>
    <row r="4515" spans="1:6" x14ac:dyDescent="0.3">
      <c r="A4515" t="s">
        <v>254</v>
      </c>
      <c r="C4515" s="41" t="str">
        <f t="shared" si="280"/>
        <v>502467890</v>
      </c>
      <c r="D4515" s="41" t="str">
        <f t="shared" si="281"/>
        <v>CLASSIC HANDLOOMS</v>
      </c>
      <c r="E4515" s="41" t="str">
        <f t="shared" si="282"/>
        <v>PROPRIETOR</v>
      </c>
      <c r="F4515" s="48" t="str">
        <f t="shared" si="283"/>
        <v>9,450.75</v>
      </c>
    </row>
    <row r="4516" spans="1:6" x14ac:dyDescent="0.3">
      <c r="A4516" t="s">
        <v>255</v>
      </c>
      <c r="C4516" s="41" t="str">
        <f t="shared" si="280"/>
        <v>502478901</v>
      </c>
      <c r="D4516" s="41" t="str">
        <f t="shared" si="281"/>
        <v>OM SAI TRANSPORT CO</v>
      </c>
      <c r="E4516" s="41" t="str">
        <f t="shared" si="282"/>
        <v>PARTNERSHIP</v>
      </c>
      <c r="F4516" s="48" t="str">
        <f t="shared" si="283"/>
        <v>4,90,876.00</v>
      </c>
    </row>
    <row r="4517" spans="1:6" x14ac:dyDescent="0.3">
      <c r="A4517" t="s">
        <v>256</v>
      </c>
      <c r="C4517" s="41" t="str">
        <f t="shared" si="280"/>
        <v>502489012</v>
      </c>
      <c r="D4517" s="41" t="str">
        <f t="shared" si="281"/>
        <v>SKYNET IT SERVICES</v>
      </c>
      <c r="E4517" s="41" t="str">
        <f t="shared" si="282"/>
        <v>LLP</v>
      </c>
      <c r="F4517" s="48" t="str">
        <f t="shared" si="283"/>
        <v>2,25,000.00</v>
      </c>
    </row>
    <row r="4518" spans="1:6" x14ac:dyDescent="0.3">
      <c r="A4518" t="s">
        <v>257</v>
      </c>
      <c r="C4518" s="41" t="str">
        <f t="shared" si="280"/>
        <v>502490123</v>
      </c>
      <c r="D4518" s="41" t="str">
        <f t="shared" si="281"/>
        <v>EVERGREEN TIMBERS</v>
      </c>
      <c r="E4518" s="41" t="str">
        <f t="shared" si="282"/>
        <v>PRIVATE LIMITED</v>
      </c>
      <c r="F4518" s="48" t="str">
        <f t="shared" si="283"/>
        <v>0.00</v>
      </c>
    </row>
    <row r="4519" spans="1:6" x14ac:dyDescent="0.3">
      <c r="A4519" t="s">
        <v>258</v>
      </c>
      <c r="C4519" s="41" t="str">
        <f t="shared" si="280"/>
        <v>502501234</v>
      </c>
      <c r="D4519" s="41" t="str">
        <f t="shared" si="281"/>
        <v>SILVER OAK REALTORS</v>
      </c>
      <c r="E4519" s="41" t="str">
        <f t="shared" si="282"/>
        <v>PARTNERSHIP</v>
      </c>
      <c r="F4519" s="48" t="str">
        <f t="shared" si="283"/>
        <v>7,10,340.00</v>
      </c>
    </row>
    <row r="4520" spans="1:6" x14ac:dyDescent="0.3">
      <c r="A4520" t="s">
        <v>259</v>
      </c>
      <c r="C4520" s="41" t="str">
        <f t="shared" si="280"/>
        <v>502512345</v>
      </c>
      <c r="D4520" s="41" t="str">
        <f t="shared" si="281"/>
        <v>BRIGHTSTAR EDUCATION SERVICES</v>
      </c>
      <c r="E4520" s="41" t="str">
        <f t="shared" si="282"/>
        <v>PRIVATE LIMITED</v>
      </c>
      <c r="F4520" s="48" t="str">
        <f t="shared" si="283"/>
        <v>12,300.00</v>
      </c>
    </row>
    <row r="4521" spans="1:6" x14ac:dyDescent="0.3">
      <c r="A4521" t="s">
        <v>260</v>
      </c>
      <c r="C4521" s="41" t="str">
        <f t="shared" si="280"/>
        <v>502523456</v>
      </c>
      <c r="D4521" s="41" t="str">
        <f t="shared" si="281"/>
        <v>ALPINE DAIRY PRODUCTS</v>
      </c>
      <c r="E4521" s="41" t="str">
        <f t="shared" si="282"/>
        <v>PROPRIETOR</v>
      </c>
      <c r="F4521" s="48" t="str">
        <f t="shared" si="283"/>
        <v>5,45,210.90</v>
      </c>
    </row>
    <row r="4522" spans="1:6" x14ac:dyDescent="0.3">
      <c r="A4522" t="s">
        <v>261</v>
      </c>
      <c r="C4522" s="41" t="str">
        <f t="shared" si="280"/>
        <v>502534567</v>
      </c>
      <c r="D4522" s="41" t="str">
        <f t="shared" si="281"/>
        <v>RAPIDEX COURIER NETWORK</v>
      </c>
      <c r="E4522" s="41" t="str">
        <f t="shared" si="282"/>
        <v>LLP</v>
      </c>
      <c r="F4522" s="48" t="str">
        <f t="shared" si="283"/>
        <v>29,750.00</v>
      </c>
    </row>
    <row r="4523" spans="1:6" x14ac:dyDescent="0.3">
      <c r="A4523" t="s">
        <v>262</v>
      </c>
      <c r="C4523" s="41" t="str">
        <f t="shared" si="280"/>
        <v>502545678</v>
      </c>
      <c r="D4523" s="41" t="str">
        <f t="shared" si="281"/>
        <v>METROPRINT SOLUTIONS</v>
      </c>
      <c r="E4523" s="41" t="str">
        <f t="shared" si="282"/>
        <v>PRIVATE LIMITED</v>
      </c>
      <c r="F4523" s="48" t="str">
        <f t="shared" si="283"/>
        <v>8,18,999.00</v>
      </c>
    </row>
    <row r="4524" spans="1:6" x14ac:dyDescent="0.3">
      <c r="A4524" t="s">
        <v>263</v>
      </c>
      <c r="C4524" s="41" t="str">
        <f t="shared" si="280"/>
        <v>502556789</v>
      </c>
      <c r="D4524" s="41" t="str">
        <f t="shared" si="281"/>
        <v>HERITAGE CRAFT EXPORTS</v>
      </c>
      <c r="E4524" s="41" t="str">
        <f t="shared" si="282"/>
        <v>PARTNERSHIP</v>
      </c>
      <c r="F4524" s="48" t="str">
        <f t="shared" si="283"/>
        <v>0.00</v>
      </c>
    </row>
    <row r="4525" spans="1:6" x14ac:dyDescent="0.3">
      <c r="A4525" t="s">
        <v>264</v>
      </c>
      <c r="C4525" s="41" t="str">
        <f t="shared" si="280"/>
        <v>502567890</v>
      </c>
      <c r="D4525" s="41" t="str">
        <f t="shared" si="281"/>
        <v>FUSION BIOTECH INDUSTRIES</v>
      </c>
      <c r="E4525" s="41" t="str">
        <f t="shared" si="282"/>
        <v>PRIVATE LIMITED</v>
      </c>
      <c r="F4525" s="48" t="str">
        <f t="shared" si="283"/>
        <v>2,89,450.00</v>
      </c>
    </row>
    <row r="4526" spans="1:6" x14ac:dyDescent="0.3">
      <c r="A4526" t="s">
        <v>265</v>
      </c>
      <c r="C4526" s="41" t="str">
        <f t="shared" si="280"/>
        <v>502578901</v>
      </c>
      <c r="D4526" s="41" t="str">
        <f t="shared" si="281"/>
        <v>SHREE BALAJI DISTRIBUTORS</v>
      </c>
      <c r="E4526" s="41" t="str">
        <f t="shared" si="282"/>
        <v>PROPRIETOR</v>
      </c>
      <c r="F4526" s="48" t="str">
        <f t="shared" si="283"/>
        <v>1,26,500.00</v>
      </c>
    </row>
    <row r="4527" spans="1:6" x14ac:dyDescent="0.3">
      <c r="A4527" t="s">
        <v>266</v>
      </c>
      <c r="C4527" s="41" t="str">
        <f t="shared" si="280"/>
        <v>502589012</v>
      </c>
      <c r="D4527" s="41" t="str">
        <f t="shared" si="281"/>
        <v>ORBIT POWER SYSTEMS</v>
      </c>
      <c r="E4527" s="41" t="str">
        <f t="shared" si="282"/>
        <v>LLP</v>
      </c>
      <c r="F4527" s="48" t="str">
        <f t="shared" si="283"/>
        <v>15,45,000.00</v>
      </c>
    </row>
    <row r="4528" spans="1:6" x14ac:dyDescent="0.3">
      <c r="A4528" t="s">
        <v>267</v>
      </c>
      <c r="C4528" s="41" t="str">
        <f t="shared" si="280"/>
        <v>502590123</v>
      </c>
      <c r="D4528" s="41" t="str">
        <f t="shared" si="281"/>
        <v>GLOBALEDGE CONSULTING</v>
      </c>
      <c r="E4528" s="41" t="str">
        <f t="shared" si="282"/>
        <v>PRIVATE LIMITED</v>
      </c>
      <c r="F4528" s="48" t="str">
        <f t="shared" si="283"/>
        <v>4,780.00</v>
      </c>
    </row>
    <row r="4529" spans="1:6" x14ac:dyDescent="0.3">
      <c r="A4529" t="s">
        <v>268</v>
      </c>
      <c r="C4529" s="41" t="str">
        <f t="shared" si="280"/>
        <v>502601234</v>
      </c>
      <c r="D4529" s="41" t="str">
        <f t="shared" si="281"/>
        <v>ZENCORE ENGINEERING WORKS</v>
      </c>
      <c r="E4529" s="41" t="str">
        <f t="shared" si="282"/>
        <v>PARTNERSHIP</v>
      </c>
      <c r="F4529" s="48" t="str">
        <f t="shared" si="283"/>
        <v>9,25,600.00</v>
      </c>
    </row>
    <row r="4530" spans="1:6" x14ac:dyDescent="0.3">
      <c r="A4530" t="s">
        <v>269</v>
      </c>
      <c r="C4530" s="41" t="str">
        <f t="shared" si="280"/>
        <v>502612345</v>
      </c>
      <c r="D4530" s="41" t="str">
        <f t="shared" si="281"/>
        <v>AURORA PACKAGING INDUSTRIES</v>
      </c>
      <c r="E4530" s="41" t="str">
        <f t="shared" si="282"/>
        <v>PRIVATE LIMITED</v>
      </c>
      <c r="F4530" s="48" t="str">
        <f t="shared" si="283"/>
        <v>6,45,890.25</v>
      </c>
    </row>
    <row r="4531" spans="1:6" x14ac:dyDescent="0.3">
      <c r="A4531" t="s">
        <v>270</v>
      </c>
      <c r="C4531" s="41" t="str">
        <f t="shared" si="280"/>
        <v>502623456</v>
      </c>
      <c r="D4531" s="41" t="str">
        <f t="shared" si="281"/>
        <v>NAVRATNA TRADING CO</v>
      </c>
      <c r="E4531" s="41" t="str">
        <f t="shared" si="282"/>
        <v>PROPRIETOR</v>
      </c>
      <c r="F4531" s="48" t="str">
        <f t="shared" si="283"/>
        <v>2,200.00</v>
      </c>
    </row>
    <row r="4532" spans="1:6" x14ac:dyDescent="0.3">
      <c r="A4532" t="s">
        <v>271</v>
      </c>
      <c r="C4532" s="41" t="str">
        <f t="shared" si="280"/>
        <v>502634567</v>
      </c>
      <c r="D4532" s="41" t="str">
        <f t="shared" si="281"/>
        <v>TITAN STRUCTURES INDIA</v>
      </c>
      <c r="E4532" s="41" t="str">
        <f t="shared" si="282"/>
        <v>LLP</v>
      </c>
      <c r="F4532" s="48" t="str">
        <f t="shared" si="283"/>
        <v>18,75,600.00</v>
      </c>
    </row>
    <row r="4533" spans="1:6" x14ac:dyDescent="0.3">
      <c r="A4533" t="s">
        <v>272</v>
      </c>
      <c r="C4533" s="41" t="str">
        <f t="shared" si="280"/>
        <v>502645678</v>
      </c>
      <c r="D4533" s="41" t="str">
        <f t="shared" si="281"/>
        <v>PINNACLE SECURITY SERVICES</v>
      </c>
      <c r="E4533" s="41" t="str">
        <f t="shared" si="282"/>
        <v>PARTNERSHIP</v>
      </c>
      <c r="F4533" s="48" t="str">
        <f t="shared" si="283"/>
        <v>3,540.00</v>
      </c>
    </row>
    <row r="4534" spans="1:6" x14ac:dyDescent="0.3">
      <c r="A4534" t="s">
        <v>273</v>
      </c>
      <c r="C4534" s="41" t="str">
        <f t="shared" si="280"/>
        <v>502656789</v>
      </c>
      <c r="D4534" s="41" t="str">
        <f t="shared" si="281"/>
        <v>SUNRISE PAPER PRODUCTS</v>
      </c>
      <c r="E4534" s="41" t="str">
        <f t="shared" si="282"/>
        <v>PRIVATE LIMITED</v>
      </c>
      <c r="F4534" s="48" t="str">
        <f t="shared" si="283"/>
        <v>11,12,300.00</v>
      </c>
    </row>
    <row r="4535" spans="1:6" x14ac:dyDescent="0.3">
      <c r="A4535" t="s">
        <v>274</v>
      </c>
      <c r="C4535" s="41" t="str">
        <f t="shared" si="280"/>
        <v>502667890</v>
      </c>
      <c r="D4535" s="41" t="str">
        <f t="shared" si="281"/>
        <v>VISIONARY MEDIA HOUSE</v>
      </c>
      <c r="E4535" s="41" t="str">
        <f t="shared" si="282"/>
        <v>PROPRIETOR</v>
      </c>
      <c r="F4535" s="48" t="str">
        <f t="shared" si="283"/>
        <v>5,450.75</v>
      </c>
    </row>
    <row r="4536" spans="1:6" x14ac:dyDescent="0.3">
      <c r="A4536" t="s">
        <v>275</v>
      </c>
      <c r="C4536" s="41" t="str">
        <f t="shared" si="280"/>
        <v>502678901</v>
      </c>
      <c r="D4536" s="41" t="str">
        <f t="shared" si="281"/>
        <v>NORTHSTAR SHIPPING</v>
      </c>
      <c r="E4536" s="41" t="str">
        <f t="shared" si="282"/>
        <v>PARTNERSHIP</v>
      </c>
      <c r="F4536" s="48" t="str">
        <f t="shared" si="283"/>
        <v>9,90,876.00</v>
      </c>
    </row>
    <row r="4537" spans="1:6" x14ac:dyDescent="0.3">
      <c r="A4537" t="s">
        <v>276</v>
      </c>
      <c r="C4537" s="41" t="str">
        <f t="shared" si="280"/>
        <v>502689012</v>
      </c>
      <c r="D4537" s="41" t="str">
        <f t="shared" si="281"/>
        <v>TECHSPHERE INNOVATIONS</v>
      </c>
      <c r="E4537" s="41" t="str">
        <f t="shared" si="282"/>
        <v>LLP</v>
      </c>
      <c r="F4537" s="48" t="str">
        <f t="shared" si="283"/>
        <v>4,25,000.00</v>
      </c>
    </row>
    <row r="4538" spans="1:6" x14ac:dyDescent="0.3">
      <c r="A4538" t="s">
        <v>277</v>
      </c>
      <c r="C4538" s="41" t="str">
        <f t="shared" si="280"/>
        <v>502690123</v>
      </c>
      <c r="D4538" s="41" t="str">
        <f t="shared" si="281"/>
        <v>RIVERDALE AGRO MILLS</v>
      </c>
      <c r="E4538" s="41" t="str">
        <f t="shared" si="282"/>
        <v>PRIVATE LIMITED</v>
      </c>
      <c r="F4538" s="48" t="str">
        <f t="shared" si="283"/>
        <v>0.00</v>
      </c>
    </row>
    <row r="4539" spans="1:6" x14ac:dyDescent="0.3">
      <c r="A4539" t="s">
        <v>278</v>
      </c>
      <c r="C4539" s="41" t="str">
        <f t="shared" si="280"/>
        <v>502701234</v>
      </c>
      <c r="D4539" s="41" t="str">
        <f t="shared" si="281"/>
        <v>ARISTO FURNITURE MART</v>
      </c>
      <c r="E4539" s="41" t="str">
        <f t="shared" si="282"/>
        <v>PARTNERSHIP</v>
      </c>
      <c r="F4539" s="48" t="str">
        <f t="shared" si="283"/>
        <v>8,10,340.00</v>
      </c>
    </row>
    <row r="4540" spans="1:6" x14ac:dyDescent="0.3">
      <c r="A4540" t="s">
        <v>279</v>
      </c>
      <c r="C4540" s="41" t="str">
        <f t="shared" si="280"/>
        <v>502712345</v>
      </c>
      <c r="D4540" s="41" t="str">
        <f t="shared" si="281"/>
        <v>SILVERPEAK MINERALS</v>
      </c>
      <c r="E4540" s="41" t="str">
        <f t="shared" si="282"/>
        <v>PRIVATE LIMITED</v>
      </c>
      <c r="F4540" s="48" t="str">
        <f t="shared" si="283"/>
        <v>7,85,920.00</v>
      </c>
    </row>
    <row r="4541" spans="1:6" x14ac:dyDescent="0.3">
      <c r="A4541" t="s">
        <v>280</v>
      </c>
      <c r="C4541" s="41" t="str">
        <f t="shared" si="280"/>
        <v>502723456</v>
      </c>
      <c r="D4541" s="41" t="str">
        <f t="shared" si="281"/>
        <v>MARUTI COLD STORAGE</v>
      </c>
      <c r="E4541" s="41" t="str">
        <f t="shared" si="282"/>
        <v>PROPRIETOR</v>
      </c>
      <c r="F4541" s="48" t="str">
        <f t="shared" si="283"/>
        <v>0.00</v>
      </c>
    </row>
    <row r="4542" spans="1:6" x14ac:dyDescent="0.3">
      <c r="A4542" t="s">
        <v>281</v>
      </c>
      <c r="C4542" s="41" t="str">
        <f t="shared" si="280"/>
        <v>502734567</v>
      </c>
      <c r="D4542" s="41" t="str">
        <f t="shared" si="281"/>
        <v>GALAXY INFRA VENTURES</v>
      </c>
      <c r="E4542" s="41" t="str">
        <f t="shared" si="282"/>
        <v>PARTNERSHIP</v>
      </c>
      <c r="F4542" s="48" t="str">
        <f t="shared" si="283"/>
        <v>16,45,300.75</v>
      </c>
    </row>
    <row r="4543" spans="1:6" x14ac:dyDescent="0.3">
      <c r="A4543" t="s">
        <v>282</v>
      </c>
      <c r="C4543" s="41" t="str">
        <f t="shared" si="280"/>
        <v>502745678</v>
      </c>
      <c r="D4543" s="41" t="str">
        <f t="shared" si="281"/>
        <v>QUICKMOVE LOGISTICS</v>
      </c>
      <c r="E4543" s="41" t="str">
        <f t="shared" si="282"/>
        <v>LLP</v>
      </c>
      <c r="F4543" s="48" t="str">
        <f t="shared" si="283"/>
        <v>12,540.00</v>
      </c>
    </row>
    <row r="4544" spans="1:6" x14ac:dyDescent="0.3">
      <c r="A4544" t="s">
        <v>283</v>
      </c>
      <c r="C4544" s="41" t="str">
        <f t="shared" si="280"/>
        <v>502756789</v>
      </c>
      <c r="D4544" s="41" t="str">
        <f t="shared" si="281"/>
        <v>ELITE PHARMA CARE</v>
      </c>
      <c r="E4544" s="41" t="str">
        <f t="shared" si="282"/>
        <v>PRIVATE LIMITED</v>
      </c>
      <c r="F4544" s="48" t="str">
        <f t="shared" si="283"/>
        <v>5,12,800.00</v>
      </c>
    </row>
    <row r="4545" spans="1:6" x14ac:dyDescent="0.3">
      <c r="A4545" t="s">
        <v>284</v>
      </c>
      <c r="C4545" s="41" t="str">
        <f t="shared" si="280"/>
        <v>502767890</v>
      </c>
      <c r="D4545" s="41" t="str">
        <f t="shared" si="281"/>
        <v>ROYAL SPICES TRADING</v>
      </c>
      <c r="E4545" s="41" t="str">
        <f t="shared" si="282"/>
        <v>PROPRIETOR</v>
      </c>
      <c r="F4545" s="48" t="str">
        <f t="shared" si="283"/>
        <v>8,450.50</v>
      </c>
    </row>
    <row r="4546" spans="1:6" x14ac:dyDescent="0.3">
      <c r="A4546" t="s">
        <v>285</v>
      </c>
      <c r="C4546" s="41" t="str">
        <f t="shared" si="280"/>
        <v>502778901</v>
      </c>
      <c r="D4546" s="41" t="str">
        <f t="shared" si="281"/>
        <v>METROLINE TRANSPORTS</v>
      </c>
      <c r="E4546" s="41" t="str">
        <f t="shared" si="282"/>
        <v>PARTNERSHIP</v>
      </c>
      <c r="F4546" s="48" t="str">
        <f t="shared" si="283"/>
        <v>9,75,650.00</v>
      </c>
    </row>
    <row r="4547" spans="1:6" x14ac:dyDescent="0.3">
      <c r="A4547" t="s">
        <v>286</v>
      </c>
      <c r="C4547" s="41" t="str">
        <f t="shared" si="280"/>
        <v>502789012</v>
      </c>
      <c r="D4547" s="41" t="str">
        <f t="shared" si="281"/>
        <v>SKYBRIDGE CONSULTING</v>
      </c>
      <c r="E4547" s="41" t="str">
        <f t="shared" si="282"/>
        <v>LLP</v>
      </c>
      <c r="F4547" s="48" t="str">
        <f t="shared" si="283"/>
        <v>2,75,000.00</v>
      </c>
    </row>
    <row r="4548" spans="1:6" x14ac:dyDescent="0.3">
      <c r="A4548" t="s">
        <v>287</v>
      </c>
      <c r="C4548" s="41" t="str">
        <f t="shared" ref="C4548:C4611" si="284">TRIM(_xlfn.TEXTBEFORE(TRIM(A4547), " "))</f>
        <v>502790123</v>
      </c>
      <c r="D4548" s="41" t="str">
        <f t="shared" ref="D4548:D4611" si="285">TRIM(_xlfn.TEXTBEFORE(_xlfn.TEXTAFTER(TRIM(A4547), " "), "-"))</f>
        <v>TRISHUL METAL INDUSTRIES</v>
      </c>
      <c r="E4548" s="41" t="str">
        <f t="shared" ref="E4548:E4611" si="286">TRIM(_xlfn.TEXTBEFORE(_xlfn.TEXTAFTER(A4547, "-"), "Internal"))</f>
        <v>PRIVATE LIMITED</v>
      </c>
      <c r="F4548" s="48" t="str">
        <f t="shared" ref="F4548:F4611" si="287">TRIM(_xlfn.TEXTBEFORE(_xlfn.TEXTAFTER(A4547, "₹"), " ", -1))</f>
        <v>0.00</v>
      </c>
    </row>
    <row r="4549" spans="1:6" x14ac:dyDescent="0.3">
      <c r="A4549" t="s">
        <v>288</v>
      </c>
      <c r="C4549" s="41" t="str">
        <f t="shared" si="284"/>
        <v>502801234</v>
      </c>
      <c r="D4549" s="41" t="str">
        <f t="shared" si="285"/>
        <v>OMEGA TEXTILE MILLS</v>
      </c>
      <c r="E4549" s="41" t="str">
        <f t="shared" si="286"/>
        <v>PARTNERSHIP</v>
      </c>
      <c r="F4549" s="48" t="str">
        <f t="shared" si="287"/>
        <v>6,80,340.00</v>
      </c>
    </row>
    <row r="4550" spans="1:6" x14ac:dyDescent="0.3">
      <c r="A4550" t="s">
        <v>289</v>
      </c>
      <c r="C4550" s="41" t="str">
        <f t="shared" si="284"/>
        <v>502812345</v>
      </c>
      <c r="D4550" s="41" t="str">
        <f t="shared" si="285"/>
        <v>CRESTVIEW REALTORS</v>
      </c>
      <c r="E4550" s="41" t="str">
        <f t="shared" si="286"/>
        <v>PRIVATE LIMITED</v>
      </c>
      <c r="F4550" s="48" t="str">
        <f t="shared" si="287"/>
        <v>21,300.00</v>
      </c>
    </row>
    <row r="4551" spans="1:6" x14ac:dyDescent="0.3">
      <c r="A4551" t="s">
        <v>290</v>
      </c>
      <c r="C4551" s="41" t="str">
        <f t="shared" si="284"/>
        <v>502823456</v>
      </c>
      <c r="D4551" s="41" t="str">
        <f t="shared" si="285"/>
        <v>FRESHROOT VEGETABLES</v>
      </c>
      <c r="E4551" s="41" t="str">
        <f t="shared" si="286"/>
        <v>PROPRIETOR</v>
      </c>
      <c r="F4551" s="48" t="str">
        <f t="shared" si="287"/>
        <v>4,25,110.90</v>
      </c>
    </row>
    <row r="4552" spans="1:6" x14ac:dyDescent="0.3">
      <c r="A4552" t="s">
        <v>291</v>
      </c>
      <c r="C4552" s="41" t="str">
        <f t="shared" si="284"/>
        <v>502834567</v>
      </c>
      <c r="D4552" s="41" t="str">
        <f t="shared" si="285"/>
        <v>HYPERION DIGITAL LABS</v>
      </c>
      <c r="E4552" s="41" t="str">
        <f t="shared" si="286"/>
        <v>LLP</v>
      </c>
      <c r="F4552" s="48" t="str">
        <f t="shared" si="287"/>
        <v>35,750.00</v>
      </c>
    </row>
    <row r="4553" spans="1:6" x14ac:dyDescent="0.3">
      <c r="A4553" t="s">
        <v>292</v>
      </c>
      <c r="C4553" s="41" t="str">
        <f t="shared" si="284"/>
        <v>502845678</v>
      </c>
      <c r="D4553" s="41" t="str">
        <f t="shared" si="285"/>
        <v>SUNGLOW PAPER INDUSTRIES</v>
      </c>
      <c r="E4553" s="41" t="str">
        <f t="shared" si="286"/>
        <v>PRIVATE LIMITED</v>
      </c>
      <c r="F4553" s="48" t="str">
        <f t="shared" si="287"/>
        <v>3,98,999.00</v>
      </c>
    </row>
    <row r="4554" spans="1:6" x14ac:dyDescent="0.3">
      <c r="A4554" t="s">
        <v>293</v>
      </c>
      <c r="C4554" s="41" t="str">
        <f t="shared" si="284"/>
        <v>502856789</v>
      </c>
      <c r="D4554" s="41" t="str">
        <f t="shared" si="285"/>
        <v>KESAR IMPEX SOLUTIONS</v>
      </c>
      <c r="E4554" s="41" t="str">
        <f t="shared" si="286"/>
        <v>PARTNERSHIP</v>
      </c>
      <c r="F4554" s="48" t="str">
        <f t="shared" si="287"/>
        <v>0.00</v>
      </c>
    </row>
    <row r="4555" spans="1:6" x14ac:dyDescent="0.3">
      <c r="A4555" t="s">
        <v>294</v>
      </c>
      <c r="C4555" s="41" t="str">
        <f t="shared" si="284"/>
        <v>502867890</v>
      </c>
      <c r="D4555" s="41" t="str">
        <f t="shared" si="285"/>
        <v>ALPHACORE ENGINEERING</v>
      </c>
      <c r="E4555" s="41" t="str">
        <f t="shared" si="286"/>
        <v>PRIVATE LIMITED</v>
      </c>
      <c r="F4555" s="48" t="str">
        <f t="shared" si="287"/>
        <v>2,49,450.00</v>
      </c>
    </row>
    <row r="4556" spans="1:6" x14ac:dyDescent="0.3">
      <c r="A4556" t="s">
        <v>295</v>
      </c>
      <c r="C4556" s="41" t="str">
        <f t="shared" si="284"/>
        <v>502878901</v>
      </c>
      <c r="D4556" s="41" t="str">
        <f t="shared" si="285"/>
        <v>SHANTI MEDICAL AGENCIES</v>
      </c>
      <c r="E4556" s="41" t="str">
        <f t="shared" si="286"/>
        <v>PROPRIETOR</v>
      </c>
      <c r="F4556" s="48" t="str">
        <f t="shared" si="287"/>
        <v>96,500.00</v>
      </c>
    </row>
    <row r="4557" spans="1:6" x14ac:dyDescent="0.3">
      <c r="A4557" t="s">
        <v>296</v>
      </c>
      <c r="C4557" s="41" t="str">
        <f t="shared" si="284"/>
        <v>502889012</v>
      </c>
      <c r="D4557" s="41" t="str">
        <f t="shared" si="285"/>
        <v>EVEREST POWER CONTROLS</v>
      </c>
      <c r="E4557" s="41" t="str">
        <f t="shared" si="286"/>
        <v>LLP</v>
      </c>
      <c r="F4557" s="48" t="str">
        <f t="shared" si="287"/>
        <v>10,15,000.00</v>
      </c>
    </row>
    <row r="4558" spans="1:6" x14ac:dyDescent="0.3">
      <c r="A4558" t="s">
        <v>297</v>
      </c>
      <c r="C4558" s="41" t="str">
        <f t="shared" si="284"/>
        <v>502890123</v>
      </c>
      <c r="D4558" s="41" t="str">
        <f t="shared" si="285"/>
        <v>INFINITY TECH PARKS</v>
      </c>
      <c r="E4558" s="41" t="str">
        <f t="shared" si="286"/>
        <v>PRIVATE LIMITED</v>
      </c>
      <c r="F4558" s="48" t="str">
        <f t="shared" si="287"/>
        <v>14,780.00</v>
      </c>
    </row>
    <row r="4559" spans="1:6" x14ac:dyDescent="0.3">
      <c r="A4559" t="s">
        <v>298</v>
      </c>
      <c r="C4559" s="41" t="str">
        <f t="shared" si="284"/>
        <v>502901234</v>
      </c>
      <c r="D4559" s="41" t="str">
        <f t="shared" si="285"/>
        <v>SAPPHIRE GRANITES</v>
      </c>
      <c r="E4559" s="41" t="str">
        <f t="shared" si="286"/>
        <v>PARTNERSHIP</v>
      </c>
      <c r="F4559" s="48" t="str">
        <f t="shared" si="287"/>
        <v>5,55,600.00</v>
      </c>
    </row>
    <row r="4560" spans="1:6" x14ac:dyDescent="0.3">
      <c r="A4560" t="s">
        <v>299</v>
      </c>
      <c r="C4560" s="41" t="str">
        <f t="shared" si="284"/>
        <v>502912345</v>
      </c>
      <c r="D4560" s="41" t="str">
        <f t="shared" si="285"/>
        <v>HARMONY DAIRY FARMS</v>
      </c>
      <c r="E4560" s="41" t="str">
        <f t="shared" si="286"/>
        <v>PRIVATE LIMITED</v>
      </c>
      <c r="F4560" s="48" t="str">
        <f t="shared" si="287"/>
        <v>8,95,450.25</v>
      </c>
    </row>
    <row r="4561" spans="1:6" x14ac:dyDescent="0.3">
      <c r="A4561" t="s">
        <v>300</v>
      </c>
      <c r="C4561" s="41" t="str">
        <f t="shared" si="284"/>
        <v>502923456</v>
      </c>
      <c r="D4561" s="41" t="str">
        <f t="shared" si="285"/>
        <v>RUDRA ELECTRICALS</v>
      </c>
      <c r="E4561" s="41" t="str">
        <f t="shared" si="286"/>
        <v>PROPRIETOR</v>
      </c>
      <c r="F4561" s="48" t="str">
        <f t="shared" si="287"/>
        <v>3,200.00</v>
      </c>
    </row>
    <row r="4562" spans="1:6" x14ac:dyDescent="0.3">
      <c r="A4562" t="s">
        <v>301</v>
      </c>
      <c r="C4562" s="41" t="str">
        <f t="shared" si="284"/>
        <v>502934567</v>
      </c>
      <c r="D4562" s="41" t="str">
        <f t="shared" si="285"/>
        <v>VECTOR INDUSTRIAL SUPPLIES</v>
      </c>
      <c r="E4562" s="41" t="str">
        <f t="shared" si="286"/>
        <v>LLP</v>
      </c>
      <c r="F4562" s="48" t="str">
        <f t="shared" si="287"/>
        <v>11,75,600.00</v>
      </c>
    </row>
    <row r="4563" spans="1:6" x14ac:dyDescent="0.3">
      <c r="A4563" t="s">
        <v>302</v>
      </c>
      <c r="C4563" s="41" t="str">
        <f t="shared" si="284"/>
        <v>502945678</v>
      </c>
      <c r="D4563" s="41" t="str">
        <f t="shared" si="285"/>
        <v>UNITY FACILITY MANAGEMENT</v>
      </c>
      <c r="E4563" s="41" t="str">
        <f t="shared" si="286"/>
        <v>PARTNERSHIP</v>
      </c>
      <c r="F4563" s="48" t="str">
        <f t="shared" si="287"/>
        <v>6,540.00</v>
      </c>
    </row>
    <row r="4564" spans="1:6" x14ac:dyDescent="0.3">
      <c r="A4564" t="s">
        <v>303</v>
      </c>
      <c r="C4564" s="41" t="str">
        <f t="shared" si="284"/>
        <v>502956789</v>
      </c>
      <c r="D4564" s="41" t="str">
        <f t="shared" si="285"/>
        <v>ZODIAC RETAIL CHAINS</v>
      </c>
      <c r="E4564" s="41" t="str">
        <f t="shared" si="286"/>
        <v>PRIVATE LIMITED</v>
      </c>
      <c r="F4564" s="48" t="str">
        <f t="shared" si="287"/>
        <v>18,42,300.00</v>
      </c>
    </row>
    <row r="4565" spans="1:6" x14ac:dyDescent="0.3">
      <c r="A4565" t="s">
        <v>304</v>
      </c>
      <c r="C4565" s="41" t="str">
        <f t="shared" si="284"/>
        <v>502967890</v>
      </c>
      <c r="D4565" s="41" t="str">
        <f t="shared" si="285"/>
        <v>CLASSIC SWEETS MANUFACTURING</v>
      </c>
      <c r="E4565" s="41" t="str">
        <f t="shared" si="286"/>
        <v>PROPRIETOR</v>
      </c>
      <c r="F4565" s="48" t="str">
        <f t="shared" si="287"/>
        <v>6,450.75</v>
      </c>
    </row>
    <row r="4566" spans="1:6" x14ac:dyDescent="0.3">
      <c r="A4566" t="s">
        <v>305</v>
      </c>
      <c r="C4566" s="41" t="str">
        <f t="shared" si="284"/>
        <v>502978901</v>
      </c>
      <c r="D4566" s="41" t="str">
        <f t="shared" si="285"/>
        <v>OMKAR FREIGHT CARRIERS</v>
      </c>
      <c r="E4566" s="41" t="str">
        <f t="shared" si="286"/>
        <v>PARTNERSHIP</v>
      </c>
      <c r="F4566" s="48" t="str">
        <f t="shared" si="287"/>
        <v>7,90,876.00</v>
      </c>
    </row>
    <row r="4567" spans="1:6" x14ac:dyDescent="0.3">
      <c r="A4567" t="s">
        <v>306</v>
      </c>
      <c r="C4567" s="41" t="str">
        <f t="shared" si="284"/>
        <v>502989012</v>
      </c>
      <c r="D4567" s="41" t="str">
        <f t="shared" si="285"/>
        <v>CLOUDNINE IT HUB</v>
      </c>
      <c r="E4567" s="41" t="str">
        <f t="shared" si="286"/>
        <v>LLP</v>
      </c>
      <c r="F4567" s="48" t="str">
        <f t="shared" si="287"/>
        <v>1,25,000.00</v>
      </c>
    </row>
    <row r="4568" spans="1:6" x14ac:dyDescent="0.3">
      <c r="A4568" t="s">
        <v>307</v>
      </c>
      <c r="C4568" s="41" t="str">
        <f t="shared" si="284"/>
        <v>502990123</v>
      </c>
      <c r="D4568" s="41" t="str">
        <f t="shared" si="285"/>
        <v>GREENLAND TIMBER MART</v>
      </c>
      <c r="E4568" s="41" t="str">
        <f t="shared" si="286"/>
        <v>PRIVATE LIMITED</v>
      </c>
      <c r="F4568" s="48" t="str">
        <f t="shared" si="287"/>
        <v>0.00</v>
      </c>
    </row>
    <row r="4569" spans="1:6" x14ac:dyDescent="0.3">
      <c r="A4569" t="s">
        <v>308</v>
      </c>
      <c r="C4569" s="41" t="str">
        <f t="shared" si="284"/>
        <v>503001234</v>
      </c>
      <c r="D4569" s="41" t="str">
        <f t="shared" si="285"/>
        <v>WESTERN HILLS DEVELOPERS</v>
      </c>
      <c r="E4569" s="41" t="str">
        <f t="shared" si="286"/>
        <v>PARTNERSHIP</v>
      </c>
      <c r="F4569" s="48" t="str">
        <f t="shared" si="287"/>
        <v>4,10,340.00</v>
      </c>
    </row>
    <row r="4570" spans="1:6" x14ac:dyDescent="0.3">
      <c r="A4570" t="s">
        <v>309</v>
      </c>
      <c r="C4570" s="41" t="str">
        <f t="shared" si="284"/>
        <v>503012345</v>
      </c>
      <c r="D4570" s="41" t="str">
        <f t="shared" si="285"/>
        <v>BRILLIANT EDUCATION HUB</v>
      </c>
      <c r="E4570" s="41" t="str">
        <f t="shared" si="286"/>
        <v>PRIVATE LIMITED</v>
      </c>
      <c r="F4570" s="48" t="str">
        <f t="shared" si="287"/>
        <v>9,300.00</v>
      </c>
    </row>
    <row r="4571" spans="1:6" x14ac:dyDescent="0.3">
      <c r="A4571" t="s">
        <v>310</v>
      </c>
      <c r="C4571" s="41" t="str">
        <f t="shared" si="284"/>
        <v>503023456</v>
      </c>
      <c r="D4571" s="41" t="str">
        <f t="shared" si="285"/>
        <v>GOLDSTAR MILK PRODUCTS</v>
      </c>
      <c r="E4571" s="41" t="str">
        <f t="shared" si="286"/>
        <v>PROPRIETOR</v>
      </c>
      <c r="F4571" s="48" t="str">
        <f t="shared" si="287"/>
        <v>6,85,210.90</v>
      </c>
    </row>
    <row r="4572" spans="1:6" x14ac:dyDescent="0.3">
      <c r="A4572" t="s">
        <v>311</v>
      </c>
      <c r="C4572" s="41" t="str">
        <f t="shared" si="284"/>
        <v>503034567</v>
      </c>
      <c r="D4572" s="41" t="str">
        <f t="shared" si="285"/>
        <v>FASTTRACK COURIER SERVICES</v>
      </c>
      <c r="E4572" s="41" t="str">
        <f t="shared" si="286"/>
        <v>LLP</v>
      </c>
      <c r="F4572" s="48" t="str">
        <f t="shared" si="287"/>
        <v>22,750.00</v>
      </c>
    </row>
    <row r="4573" spans="1:6" x14ac:dyDescent="0.3">
      <c r="A4573" t="s">
        <v>312</v>
      </c>
      <c r="C4573" s="41" t="str">
        <f t="shared" si="284"/>
        <v>503045678</v>
      </c>
      <c r="D4573" s="41" t="str">
        <f t="shared" si="285"/>
        <v>URBANPRINT MEDIA WORKS</v>
      </c>
      <c r="E4573" s="41" t="str">
        <f t="shared" si="286"/>
        <v>PRIVATE LIMITED</v>
      </c>
      <c r="F4573" s="48" t="str">
        <f t="shared" si="287"/>
        <v>9,28,999.00</v>
      </c>
    </row>
    <row r="4574" spans="1:6" x14ac:dyDescent="0.3">
      <c r="A4574" t="s">
        <v>313</v>
      </c>
      <c r="C4574" s="41" t="str">
        <f t="shared" si="284"/>
        <v>503056789</v>
      </c>
      <c r="D4574" s="41" t="str">
        <f t="shared" si="285"/>
        <v>HERITAGE SILK MILLS</v>
      </c>
      <c r="E4574" s="41" t="str">
        <f t="shared" si="286"/>
        <v>PARTNERSHIP</v>
      </c>
      <c r="F4574" s="48" t="str">
        <f t="shared" si="287"/>
        <v>0.00</v>
      </c>
    </row>
    <row r="4575" spans="1:6" x14ac:dyDescent="0.3">
      <c r="A4575" t="s">
        <v>314</v>
      </c>
      <c r="C4575" s="41" t="str">
        <f t="shared" si="284"/>
        <v>503067890</v>
      </c>
      <c r="D4575" s="41" t="str">
        <f t="shared" si="285"/>
        <v>BIOSHIELD HEALTHCARE</v>
      </c>
      <c r="E4575" s="41" t="str">
        <f t="shared" si="286"/>
        <v>PRIVATE LIMITED</v>
      </c>
      <c r="F4575" s="48" t="str">
        <f t="shared" si="287"/>
        <v>3,19,450.00</v>
      </c>
    </row>
    <row r="4576" spans="1:6" x14ac:dyDescent="0.3">
      <c r="A4576" t="s">
        <v>315</v>
      </c>
      <c r="C4576" s="41" t="str">
        <f t="shared" si="284"/>
        <v>503078901</v>
      </c>
      <c r="D4576" s="41" t="str">
        <f t="shared" si="285"/>
        <v>SHREE RAM WHOLESALE</v>
      </c>
      <c r="E4576" s="41" t="str">
        <f t="shared" si="286"/>
        <v>PROPRIETOR</v>
      </c>
      <c r="F4576" s="48" t="str">
        <f t="shared" si="287"/>
        <v>1,46,500.00</v>
      </c>
    </row>
    <row r="4577" spans="1:6" x14ac:dyDescent="0.3">
      <c r="A4577" t="s">
        <v>316</v>
      </c>
      <c r="C4577" s="41" t="str">
        <f t="shared" si="284"/>
        <v>503089012</v>
      </c>
      <c r="D4577" s="41" t="str">
        <f t="shared" si="285"/>
        <v>ORBITAL SOLAR SYSTEMS</v>
      </c>
      <c r="E4577" s="41" t="str">
        <f t="shared" si="286"/>
        <v>LLP</v>
      </c>
      <c r="F4577" s="48" t="str">
        <f t="shared" si="287"/>
        <v>12,75,000.00</v>
      </c>
    </row>
    <row r="4578" spans="1:6" x14ac:dyDescent="0.3">
      <c r="A4578" t="s">
        <v>317</v>
      </c>
      <c r="C4578" s="41" t="str">
        <f t="shared" si="284"/>
        <v>503090123</v>
      </c>
      <c r="D4578" s="41" t="str">
        <f t="shared" si="285"/>
        <v>GLOBETREK CONSULTANTS</v>
      </c>
      <c r="E4578" s="41" t="str">
        <f t="shared" si="286"/>
        <v>PRIVATE LIMITED</v>
      </c>
      <c r="F4578" s="48" t="str">
        <f t="shared" si="287"/>
        <v>8,780.00</v>
      </c>
    </row>
    <row r="4579" spans="1:6" x14ac:dyDescent="0.3">
      <c r="A4579" t="s">
        <v>318</v>
      </c>
      <c r="C4579" s="41" t="str">
        <f t="shared" si="284"/>
        <v>503101234</v>
      </c>
      <c r="D4579" s="41" t="str">
        <f t="shared" si="285"/>
        <v>ZENMAX FABRICATION WORKS</v>
      </c>
      <c r="E4579" s="41" t="str">
        <f t="shared" si="286"/>
        <v>PARTNERSHIP</v>
      </c>
      <c r="F4579" s="48" t="str">
        <f t="shared" si="287"/>
        <v>7,15,600.00</v>
      </c>
    </row>
    <row r="4580" spans="1:6" x14ac:dyDescent="0.3">
      <c r="A4580" t="s">
        <v>319</v>
      </c>
      <c r="C4580" s="41" t="str">
        <f t="shared" si="284"/>
        <v>503112345</v>
      </c>
      <c r="D4580" s="41" t="str">
        <f t="shared" si="285"/>
        <v>AURIC PACKAGING SOLUTIONS</v>
      </c>
      <c r="E4580" s="41" t="str">
        <f t="shared" si="286"/>
        <v>PRIVATE LIMITED</v>
      </c>
      <c r="F4580" s="48" t="str">
        <f t="shared" si="287"/>
        <v>5,45,890.25</v>
      </c>
    </row>
    <row r="4581" spans="1:6" x14ac:dyDescent="0.3">
      <c r="A4581" t="s">
        <v>320</v>
      </c>
      <c r="C4581" s="41" t="str">
        <f t="shared" si="284"/>
        <v>503123456</v>
      </c>
      <c r="D4581" s="41" t="str">
        <f t="shared" si="285"/>
        <v>NAVKAR TRADERS</v>
      </c>
      <c r="E4581" s="41" t="str">
        <f t="shared" si="286"/>
        <v>PROPRIETOR</v>
      </c>
      <c r="F4581" s="48" t="str">
        <f t="shared" si="287"/>
        <v>4,200.00</v>
      </c>
    </row>
    <row r="4582" spans="1:6" x14ac:dyDescent="0.3">
      <c r="A4582" t="s">
        <v>321</v>
      </c>
      <c r="C4582" s="41" t="str">
        <f t="shared" si="284"/>
        <v>503134567</v>
      </c>
      <c r="D4582" s="41" t="str">
        <f t="shared" si="285"/>
        <v>TITANIUM STRUCTURES</v>
      </c>
      <c r="E4582" s="41" t="str">
        <f t="shared" si="286"/>
        <v>LLP</v>
      </c>
      <c r="F4582" s="48" t="str">
        <f t="shared" si="287"/>
        <v>13,75,600.00</v>
      </c>
    </row>
    <row r="4583" spans="1:6" x14ac:dyDescent="0.3">
      <c r="A4583" t="s">
        <v>322</v>
      </c>
      <c r="C4583" s="41" t="str">
        <f t="shared" si="284"/>
        <v>503145678</v>
      </c>
      <c r="D4583" s="41" t="str">
        <f t="shared" si="285"/>
        <v>PRIMEGUARD SECURITY</v>
      </c>
      <c r="E4583" s="41" t="str">
        <f t="shared" si="286"/>
        <v>PARTNERSHIP</v>
      </c>
      <c r="F4583" s="48" t="str">
        <f t="shared" si="287"/>
        <v>2,540.00</v>
      </c>
    </row>
    <row r="4584" spans="1:6" x14ac:dyDescent="0.3">
      <c r="A4584" t="s">
        <v>323</v>
      </c>
      <c r="C4584" s="41" t="str">
        <f t="shared" si="284"/>
        <v>503156789</v>
      </c>
      <c r="D4584" s="41" t="str">
        <f t="shared" si="285"/>
        <v>SUNRICH PAPER MILLS</v>
      </c>
      <c r="E4584" s="41" t="str">
        <f t="shared" si="286"/>
        <v>PRIVATE LIMITED</v>
      </c>
      <c r="F4584" s="48" t="str">
        <f t="shared" si="287"/>
        <v>15,12,300.00</v>
      </c>
    </row>
    <row r="4585" spans="1:6" x14ac:dyDescent="0.3">
      <c r="A4585" t="s">
        <v>324</v>
      </c>
      <c r="C4585" s="41" t="str">
        <f t="shared" si="284"/>
        <v>503167890</v>
      </c>
      <c r="D4585" s="41" t="str">
        <f t="shared" si="285"/>
        <v>VISION MEDIA NETWORK</v>
      </c>
      <c r="E4585" s="41" t="str">
        <f t="shared" si="286"/>
        <v>PROPRIETOR</v>
      </c>
      <c r="F4585" s="48" t="str">
        <f t="shared" si="287"/>
        <v>7,450.75</v>
      </c>
    </row>
    <row r="4586" spans="1:6" x14ac:dyDescent="0.3">
      <c r="A4586" t="s">
        <v>325</v>
      </c>
      <c r="C4586" s="41" t="str">
        <f t="shared" si="284"/>
        <v>503178901</v>
      </c>
      <c r="D4586" s="41" t="str">
        <f t="shared" si="285"/>
        <v>NORTHPOINT SHIPPING</v>
      </c>
      <c r="E4586" s="41" t="str">
        <f t="shared" si="286"/>
        <v>PARTNERSHIP</v>
      </c>
      <c r="F4586" s="48" t="str">
        <f t="shared" si="287"/>
        <v>6,90,876.00</v>
      </c>
    </row>
    <row r="4587" spans="1:6" x14ac:dyDescent="0.3">
      <c r="A4587" t="s">
        <v>326</v>
      </c>
      <c r="C4587" s="41" t="str">
        <f t="shared" si="284"/>
        <v>503189012</v>
      </c>
      <c r="D4587" s="41" t="str">
        <f t="shared" si="285"/>
        <v>TECHNOVA INNOVATIONS</v>
      </c>
      <c r="E4587" s="41" t="str">
        <f t="shared" si="286"/>
        <v>LLP</v>
      </c>
      <c r="F4587" s="48" t="str">
        <f t="shared" si="287"/>
        <v>3,75,000.00</v>
      </c>
    </row>
    <row r="4588" spans="1:6" x14ac:dyDescent="0.3">
      <c r="A4588" t="s">
        <v>327</v>
      </c>
      <c r="C4588" s="41" t="str">
        <f t="shared" si="284"/>
        <v>503190123</v>
      </c>
      <c r="D4588" s="41" t="str">
        <f t="shared" si="285"/>
        <v>RIVERFRONT AGRO FOODS</v>
      </c>
      <c r="E4588" s="41" t="str">
        <f t="shared" si="286"/>
        <v>PRIVATE LIMITED</v>
      </c>
      <c r="F4588" s="48" t="str">
        <f t="shared" si="287"/>
        <v>0.00</v>
      </c>
    </row>
    <row r="4589" spans="1:6" x14ac:dyDescent="0.3">
      <c r="A4589" t="s">
        <v>328</v>
      </c>
      <c r="C4589" s="41" t="str">
        <f t="shared" si="284"/>
        <v>503201234</v>
      </c>
      <c r="D4589" s="41" t="str">
        <f t="shared" si="285"/>
        <v>ARCADIA FURNISHINGS</v>
      </c>
      <c r="E4589" s="41" t="str">
        <f t="shared" si="286"/>
        <v>PARTNERSHIP</v>
      </c>
      <c r="F4589" s="48" t="str">
        <f t="shared" si="287"/>
        <v>9,10,340.00</v>
      </c>
    </row>
    <row r="4590" spans="1:6" x14ac:dyDescent="0.3">
      <c r="A4590" t="s">
        <v>329</v>
      </c>
      <c r="C4590" s="41" t="str">
        <f t="shared" si="284"/>
        <v>503212345</v>
      </c>
      <c r="D4590" s="41" t="str">
        <f t="shared" si="285"/>
        <v>SILVERTONE FABRICS</v>
      </c>
      <c r="E4590" s="41" t="str">
        <f t="shared" si="286"/>
        <v>PRIVATE LIMITED</v>
      </c>
      <c r="F4590" s="48" t="str">
        <f t="shared" si="287"/>
        <v>6,45,920.00</v>
      </c>
    </row>
    <row r="4591" spans="1:6" x14ac:dyDescent="0.3">
      <c r="A4591" t="s">
        <v>330</v>
      </c>
      <c r="C4591" s="41" t="str">
        <f t="shared" si="284"/>
        <v>503223456</v>
      </c>
      <c r="D4591" s="41" t="str">
        <f t="shared" si="285"/>
        <v>MAHALAXMI GRAIN SUPPLIERS</v>
      </c>
      <c r="E4591" s="41" t="str">
        <f t="shared" si="286"/>
        <v>PROPRIETOR</v>
      </c>
      <c r="F4591" s="48" t="str">
        <f t="shared" si="287"/>
        <v>0.00</v>
      </c>
    </row>
    <row r="4592" spans="1:6" x14ac:dyDescent="0.3">
      <c r="A4592" t="s">
        <v>331</v>
      </c>
      <c r="C4592" s="41" t="str">
        <f t="shared" si="284"/>
        <v>503234567</v>
      </c>
      <c r="D4592" s="41" t="str">
        <f t="shared" si="285"/>
        <v>EASTCOAST INFRA PROJECTS</v>
      </c>
      <c r="E4592" s="41" t="str">
        <f t="shared" si="286"/>
        <v>PARTNERSHIP</v>
      </c>
      <c r="F4592" s="48" t="str">
        <f t="shared" si="287"/>
        <v>14,25,300.75</v>
      </c>
    </row>
    <row r="4593" spans="1:6" x14ac:dyDescent="0.3">
      <c r="A4593" t="s">
        <v>332</v>
      </c>
      <c r="C4593" s="41" t="str">
        <f t="shared" si="284"/>
        <v>503245678</v>
      </c>
      <c r="D4593" s="41" t="str">
        <f t="shared" si="285"/>
        <v>RAPIDLINE LOGISTICS</v>
      </c>
      <c r="E4593" s="41" t="str">
        <f t="shared" si="286"/>
        <v>LLP</v>
      </c>
      <c r="F4593" s="48" t="str">
        <f t="shared" si="287"/>
        <v>10,540.00</v>
      </c>
    </row>
    <row r="4594" spans="1:6" x14ac:dyDescent="0.3">
      <c r="A4594" t="s">
        <v>333</v>
      </c>
      <c r="C4594" s="41" t="str">
        <f t="shared" si="284"/>
        <v>503256789</v>
      </c>
      <c r="D4594" s="41" t="str">
        <f t="shared" si="285"/>
        <v>MEDICARE PHARMA INDIA</v>
      </c>
      <c r="E4594" s="41" t="str">
        <f t="shared" si="286"/>
        <v>PRIVATE LIMITED</v>
      </c>
      <c r="F4594" s="48" t="str">
        <f t="shared" si="287"/>
        <v>8,12,800.00</v>
      </c>
    </row>
    <row r="4595" spans="1:6" x14ac:dyDescent="0.3">
      <c r="A4595" t="s">
        <v>334</v>
      </c>
      <c r="C4595" s="41" t="str">
        <f t="shared" si="284"/>
        <v>503267890</v>
      </c>
      <c r="D4595" s="41" t="str">
        <f t="shared" si="285"/>
        <v>SPICEWORLD TRADERS</v>
      </c>
      <c r="E4595" s="41" t="str">
        <f t="shared" si="286"/>
        <v>PROPRIETOR</v>
      </c>
      <c r="F4595" s="48" t="str">
        <f t="shared" si="287"/>
        <v>7,450.50</v>
      </c>
    </row>
    <row r="4596" spans="1:6" x14ac:dyDescent="0.3">
      <c r="A4596" t="s">
        <v>335</v>
      </c>
      <c r="C4596" s="41" t="str">
        <f t="shared" si="284"/>
        <v>503278901</v>
      </c>
      <c r="D4596" s="41" t="str">
        <f t="shared" si="285"/>
        <v>TRANSWAY CARGO MOVERS</v>
      </c>
      <c r="E4596" s="41" t="str">
        <f t="shared" si="286"/>
        <v>PARTNERSHIP</v>
      </c>
      <c r="F4596" s="48" t="str">
        <f t="shared" si="287"/>
        <v>5,75,650.00</v>
      </c>
    </row>
    <row r="4597" spans="1:6" x14ac:dyDescent="0.3">
      <c r="A4597" t="s">
        <v>336</v>
      </c>
      <c r="C4597" s="41" t="str">
        <f t="shared" si="284"/>
        <v>503289012</v>
      </c>
      <c r="D4597" s="41" t="str">
        <f t="shared" si="285"/>
        <v>CLOUDSYNC CONSULTING</v>
      </c>
      <c r="E4597" s="41" t="str">
        <f t="shared" si="286"/>
        <v>LLP</v>
      </c>
      <c r="F4597" s="48" t="str">
        <f t="shared" si="287"/>
        <v>4,75,000.00</v>
      </c>
    </row>
    <row r="4598" spans="1:6" x14ac:dyDescent="0.3">
      <c r="A4598" t="s">
        <v>337</v>
      </c>
      <c r="C4598" s="41" t="str">
        <f t="shared" si="284"/>
        <v>503290123</v>
      </c>
      <c r="D4598" s="41" t="str">
        <f t="shared" si="285"/>
        <v>TRIDENT STEEL WORKS</v>
      </c>
      <c r="E4598" s="41" t="str">
        <f t="shared" si="286"/>
        <v>PRIVATE LIMITED</v>
      </c>
      <c r="F4598" s="48" t="str">
        <f t="shared" si="287"/>
        <v>0.00</v>
      </c>
    </row>
    <row r="4599" spans="1:6" x14ac:dyDescent="0.3">
      <c r="A4599" t="s">
        <v>338</v>
      </c>
      <c r="C4599" s="41" t="str">
        <f t="shared" si="284"/>
        <v>503301234</v>
      </c>
      <c r="D4599" s="41" t="str">
        <f t="shared" si="285"/>
        <v>ORCHID TEXTILE EXPORTS</v>
      </c>
      <c r="E4599" s="41" t="str">
        <f t="shared" si="286"/>
        <v>PARTNERSHIP</v>
      </c>
      <c r="F4599" s="48" t="str">
        <f t="shared" si="287"/>
        <v>3,80,340.00</v>
      </c>
    </row>
    <row r="4600" spans="1:6" x14ac:dyDescent="0.3">
      <c r="A4600" t="s">
        <v>339</v>
      </c>
      <c r="C4600" s="41" t="str">
        <f t="shared" si="284"/>
        <v>503312345</v>
      </c>
      <c r="D4600" s="41" t="str">
        <f t="shared" si="285"/>
        <v>HORIZON REALTY VENTURES</v>
      </c>
      <c r="E4600" s="41" t="str">
        <f t="shared" si="286"/>
        <v>PRIVATE LIMITED</v>
      </c>
      <c r="F4600" s="48" t="str">
        <f t="shared" si="287"/>
        <v>18,300.00</v>
      </c>
    </row>
    <row r="4601" spans="1:6" x14ac:dyDescent="0.3">
      <c r="A4601" t="s">
        <v>340</v>
      </c>
      <c r="C4601" s="41" t="str">
        <f t="shared" si="284"/>
        <v>503323456</v>
      </c>
      <c r="D4601" s="41" t="str">
        <f t="shared" si="285"/>
        <v>FRESHCROP AGRO PRODUCTS</v>
      </c>
      <c r="E4601" s="41" t="str">
        <f t="shared" si="286"/>
        <v>PROPRIETOR</v>
      </c>
      <c r="F4601" s="48" t="str">
        <f t="shared" si="287"/>
        <v>2,95,110.90</v>
      </c>
    </row>
    <row r="4602" spans="1:6" x14ac:dyDescent="0.3">
      <c r="A4602" t="s">
        <v>341</v>
      </c>
      <c r="C4602" s="41" t="str">
        <f t="shared" si="284"/>
        <v>503334567</v>
      </c>
      <c r="D4602" s="41" t="str">
        <f t="shared" si="285"/>
        <v>DIGITECH SOLUTIONS INDIA</v>
      </c>
      <c r="E4602" s="41" t="str">
        <f t="shared" si="286"/>
        <v>LLP</v>
      </c>
      <c r="F4602" s="48" t="str">
        <f t="shared" si="287"/>
        <v>28,750.00</v>
      </c>
    </row>
    <row r="4603" spans="1:6" x14ac:dyDescent="0.3">
      <c r="A4603" t="s">
        <v>342</v>
      </c>
      <c r="C4603" s="41" t="str">
        <f t="shared" si="284"/>
        <v>503345678</v>
      </c>
      <c r="D4603" s="41" t="str">
        <f t="shared" si="285"/>
        <v>SUNPACK INDUSTRIES</v>
      </c>
      <c r="E4603" s="41" t="str">
        <f t="shared" si="286"/>
        <v>PRIVATE LIMITED</v>
      </c>
      <c r="F4603" s="48" t="str">
        <f t="shared" si="287"/>
        <v>6,28,999.00</v>
      </c>
    </row>
    <row r="4604" spans="1:6" x14ac:dyDescent="0.3">
      <c r="A4604" t="s">
        <v>343</v>
      </c>
      <c r="C4604" s="41" t="str">
        <f t="shared" si="284"/>
        <v>503356789</v>
      </c>
      <c r="D4604" s="41" t="str">
        <f t="shared" si="285"/>
        <v>IMPERIAL IMPEX SERVICES</v>
      </c>
      <c r="E4604" s="41" t="str">
        <f t="shared" si="286"/>
        <v>PARTNERSHIP</v>
      </c>
      <c r="F4604" s="48" t="str">
        <f t="shared" si="287"/>
        <v>0.00</v>
      </c>
    </row>
    <row r="4605" spans="1:6" x14ac:dyDescent="0.3">
      <c r="A4605" t="s">
        <v>344</v>
      </c>
      <c r="C4605" s="41" t="str">
        <f t="shared" si="284"/>
        <v>503367890</v>
      </c>
      <c r="D4605" s="41" t="str">
        <f t="shared" si="285"/>
        <v>ALTRON ENGINEERING INDIA</v>
      </c>
      <c r="E4605" s="41" t="str">
        <f t="shared" si="286"/>
        <v>PRIVATE LIMITED</v>
      </c>
      <c r="F4605" s="48" t="str">
        <f t="shared" si="287"/>
        <v>1,79,450.00</v>
      </c>
    </row>
    <row r="4606" spans="1:6" x14ac:dyDescent="0.3">
      <c r="A4606" t="s">
        <v>345</v>
      </c>
      <c r="C4606" s="41" t="str">
        <f t="shared" si="284"/>
        <v>503378901</v>
      </c>
      <c r="D4606" s="41" t="str">
        <f t="shared" si="285"/>
        <v>SHREE HARI MEDICAL SUPPLY</v>
      </c>
      <c r="E4606" s="41" t="str">
        <f t="shared" si="286"/>
        <v>PROPRIETOR</v>
      </c>
      <c r="F4606" s="48" t="str">
        <f t="shared" si="287"/>
        <v>86,500.00</v>
      </c>
    </row>
    <row r="4607" spans="1:6" x14ac:dyDescent="0.3">
      <c r="A4607" t="s">
        <v>346</v>
      </c>
      <c r="C4607" s="41" t="str">
        <f t="shared" si="284"/>
        <v>503389012</v>
      </c>
      <c r="D4607" s="41" t="str">
        <f t="shared" si="285"/>
        <v>POWERGRID SYSTEMS</v>
      </c>
      <c r="E4607" s="41" t="str">
        <f t="shared" si="286"/>
        <v>LLP</v>
      </c>
      <c r="F4607" s="48" t="str">
        <f t="shared" si="287"/>
        <v>9,15,000.00</v>
      </c>
    </row>
    <row r="4608" spans="1:6" x14ac:dyDescent="0.3">
      <c r="A4608" t="s">
        <v>347</v>
      </c>
      <c r="C4608" s="41" t="str">
        <f t="shared" si="284"/>
        <v>503390123</v>
      </c>
      <c r="D4608" s="41" t="str">
        <f t="shared" si="285"/>
        <v>INNOVISTA TECH PARK</v>
      </c>
      <c r="E4608" s="41" t="str">
        <f t="shared" si="286"/>
        <v>PRIVATE LIMITED</v>
      </c>
      <c r="F4608" s="48" t="str">
        <f t="shared" si="287"/>
        <v>6,780.00</v>
      </c>
    </row>
    <row r="4609" spans="1:6" x14ac:dyDescent="0.3">
      <c r="A4609" t="s">
        <v>348</v>
      </c>
      <c r="C4609" s="41" t="str">
        <f t="shared" si="284"/>
        <v>503401234</v>
      </c>
      <c r="D4609" s="41" t="str">
        <f t="shared" si="285"/>
        <v>STONEMAX GRANITES</v>
      </c>
      <c r="E4609" s="41" t="str">
        <f t="shared" si="286"/>
        <v>PARTNERSHIP</v>
      </c>
      <c r="F4609" s="48" t="str">
        <f t="shared" si="287"/>
        <v>4,45,600.00</v>
      </c>
    </row>
    <row r="4610" spans="1:6" x14ac:dyDescent="0.3">
      <c r="A4610" t="s">
        <v>349</v>
      </c>
      <c r="C4610" s="41" t="str">
        <f t="shared" si="284"/>
        <v>503412345</v>
      </c>
      <c r="D4610" s="41" t="str">
        <f t="shared" si="285"/>
        <v>GREENFIELD DAIRY PRODUCTS</v>
      </c>
      <c r="E4610" s="41" t="str">
        <f t="shared" si="286"/>
        <v>PRIVATE LIMITED</v>
      </c>
      <c r="F4610" s="48" t="str">
        <f t="shared" si="287"/>
        <v>7,95,450.25</v>
      </c>
    </row>
    <row r="4611" spans="1:6" x14ac:dyDescent="0.3">
      <c r="A4611" t="s">
        <v>350</v>
      </c>
      <c r="C4611" s="41" t="str">
        <f t="shared" si="284"/>
        <v>503423456</v>
      </c>
      <c r="D4611" s="41" t="str">
        <f t="shared" si="285"/>
        <v>RAJDHANI ELECTRICALS</v>
      </c>
      <c r="E4611" s="41" t="str">
        <f t="shared" si="286"/>
        <v>PROPRIETOR</v>
      </c>
      <c r="F4611" s="48" t="str">
        <f t="shared" si="287"/>
        <v>5,200.00</v>
      </c>
    </row>
    <row r="4612" spans="1:6" x14ac:dyDescent="0.3">
      <c r="A4612" t="s">
        <v>351</v>
      </c>
      <c r="C4612" s="41" t="str">
        <f t="shared" ref="C4612:C4675" si="288">TRIM(_xlfn.TEXTBEFORE(TRIM(A4611), " "))</f>
        <v>503434567</v>
      </c>
      <c r="D4612" s="41" t="str">
        <f t="shared" ref="D4612:D4675" si="289">TRIM(_xlfn.TEXTBEFORE(_xlfn.TEXTAFTER(TRIM(A4611), " "), "-"))</f>
        <v>VECTOR MACHINE TOOLS</v>
      </c>
      <c r="E4612" s="41" t="str">
        <f t="shared" ref="E4612:E4675" si="290">TRIM(_xlfn.TEXTBEFORE(_xlfn.TEXTAFTER(A4611, "-"), "Internal"))</f>
        <v>LLP</v>
      </c>
      <c r="F4612" s="48" t="str">
        <f t="shared" ref="F4612:F4675" si="291">TRIM(_xlfn.TEXTBEFORE(_xlfn.TEXTAFTER(A4611, "₹"), " ", -1))</f>
        <v>10,75,600.00</v>
      </c>
    </row>
    <row r="4613" spans="1:6" x14ac:dyDescent="0.3">
      <c r="A4613" t="s">
        <v>352</v>
      </c>
      <c r="C4613" s="41" t="str">
        <f t="shared" si="288"/>
        <v>503445678</v>
      </c>
      <c r="D4613" s="41" t="str">
        <f t="shared" si="289"/>
        <v>UNITY MAINTENANCE SERVICES</v>
      </c>
      <c r="E4613" s="41" t="str">
        <f t="shared" si="290"/>
        <v>PARTNERSHIP</v>
      </c>
      <c r="F4613" s="48" t="str">
        <f t="shared" si="291"/>
        <v>8,540.00</v>
      </c>
    </row>
    <row r="4614" spans="1:6" x14ac:dyDescent="0.3">
      <c r="A4614" t="s">
        <v>353</v>
      </c>
      <c r="C4614" s="41" t="str">
        <f t="shared" si="288"/>
        <v>503456789</v>
      </c>
      <c r="D4614" s="41" t="str">
        <f t="shared" si="289"/>
        <v>ZENITH RETAIL STORES</v>
      </c>
      <c r="E4614" s="41" t="str">
        <f t="shared" si="290"/>
        <v>PRIVATE LIMITED</v>
      </c>
      <c r="F4614" s="48" t="str">
        <f t="shared" si="291"/>
        <v>12,42,300.00</v>
      </c>
    </row>
    <row r="4615" spans="1:6" x14ac:dyDescent="0.3">
      <c r="A4615" t="s">
        <v>354</v>
      </c>
      <c r="C4615" s="41" t="str">
        <f t="shared" si="288"/>
        <v>503467890</v>
      </c>
      <c r="D4615" s="41" t="str">
        <f t="shared" si="289"/>
        <v>SWEETLAND FOOD INDUSTRIES</v>
      </c>
      <c r="E4615" s="41" t="str">
        <f t="shared" si="290"/>
        <v>PROPRIETOR</v>
      </c>
      <c r="F4615" s="48" t="str">
        <f t="shared" si="291"/>
        <v>4,450.75</v>
      </c>
    </row>
    <row r="4616" spans="1:6" x14ac:dyDescent="0.3">
      <c r="A4616" t="s">
        <v>355</v>
      </c>
      <c r="C4616" s="41" t="str">
        <f t="shared" si="288"/>
        <v>503478901</v>
      </c>
      <c r="D4616" s="41" t="str">
        <f t="shared" si="289"/>
        <v>OM TRANS LOGISTICS</v>
      </c>
      <c r="E4616" s="41" t="str">
        <f t="shared" si="290"/>
        <v>PARTNERSHIP</v>
      </c>
      <c r="F4616" s="48" t="str">
        <f t="shared" si="291"/>
        <v>6,90,876.00</v>
      </c>
    </row>
    <row r="4617" spans="1:6" x14ac:dyDescent="0.3">
      <c r="A4617" t="s">
        <v>356</v>
      </c>
      <c r="C4617" s="41" t="str">
        <f t="shared" si="288"/>
        <v>503489012</v>
      </c>
      <c r="D4617" s="41" t="str">
        <f t="shared" si="289"/>
        <v>SKYNET DIGITAL HUB</v>
      </c>
      <c r="E4617" s="41" t="str">
        <f t="shared" si="290"/>
        <v>LLP</v>
      </c>
      <c r="F4617" s="48" t="str">
        <f t="shared" si="291"/>
        <v>2,25,000.00</v>
      </c>
    </row>
    <row r="4618" spans="1:6" x14ac:dyDescent="0.3">
      <c r="A4618" t="s">
        <v>357</v>
      </c>
      <c r="C4618" s="41" t="str">
        <f t="shared" si="288"/>
        <v>503490123</v>
      </c>
      <c r="D4618" s="41" t="str">
        <f t="shared" si="289"/>
        <v>GREENWOOD TIMBER TRADERS</v>
      </c>
      <c r="E4618" s="41" t="str">
        <f t="shared" si="290"/>
        <v>PRIVATE LIMITED</v>
      </c>
      <c r="F4618" s="48" t="str">
        <f t="shared" si="291"/>
        <v>0.00</v>
      </c>
    </row>
    <row r="4619" spans="1:6" x14ac:dyDescent="0.3">
      <c r="A4619" t="s">
        <v>358</v>
      </c>
      <c r="C4619" s="41" t="str">
        <f t="shared" si="288"/>
        <v>503501234</v>
      </c>
      <c r="D4619" s="41" t="str">
        <f t="shared" si="289"/>
        <v>WESTEND PROPERTY DEVELOPERS</v>
      </c>
      <c r="E4619" s="41" t="str">
        <f t="shared" si="290"/>
        <v>PARTNERSHIP</v>
      </c>
      <c r="F4619" s="48" t="str">
        <f t="shared" si="291"/>
        <v>5,10,340.00</v>
      </c>
    </row>
    <row r="4620" spans="1:6" x14ac:dyDescent="0.3">
      <c r="A4620" t="s">
        <v>359</v>
      </c>
      <c r="C4620" s="41" t="str">
        <f t="shared" si="288"/>
        <v>503512345</v>
      </c>
      <c r="D4620" s="41" t="str">
        <f t="shared" si="289"/>
        <v>BRIGHTFUTURE ACADEMY</v>
      </c>
      <c r="E4620" s="41" t="str">
        <f t="shared" si="290"/>
        <v>PRIVATE LIMITED</v>
      </c>
      <c r="F4620" s="48" t="str">
        <f t="shared" si="291"/>
        <v>3,300.00</v>
      </c>
    </row>
    <row r="4621" spans="1:6" x14ac:dyDescent="0.3">
      <c r="A4621" t="s">
        <v>360</v>
      </c>
      <c r="C4621" s="41" t="str">
        <f t="shared" si="288"/>
        <v>503523456</v>
      </c>
      <c r="D4621" s="41" t="str">
        <f t="shared" si="289"/>
        <v>GOLDEN MILK FOODS</v>
      </c>
      <c r="E4621" s="41" t="str">
        <f t="shared" si="290"/>
        <v>PROPRIETOR</v>
      </c>
      <c r="F4621" s="48" t="str">
        <f t="shared" si="291"/>
        <v>8,85,210.90</v>
      </c>
    </row>
    <row r="4622" spans="1:6" x14ac:dyDescent="0.3">
      <c r="A4622" t="s">
        <v>361</v>
      </c>
      <c r="C4622" s="41" t="str">
        <f t="shared" si="288"/>
        <v>503534567</v>
      </c>
      <c r="D4622" s="41" t="str">
        <f t="shared" si="289"/>
        <v>SPEEDTRACK EXPRESS</v>
      </c>
      <c r="E4622" s="41" t="str">
        <f t="shared" si="290"/>
        <v>LLP</v>
      </c>
      <c r="F4622" s="48" t="str">
        <f t="shared" si="291"/>
        <v>19,750.00</v>
      </c>
    </row>
    <row r="4623" spans="1:6" x14ac:dyDescent="0.3">
      <c r="A4623" t="s">
        <v>362</v>
      </c>
      <c r="C4623" s="41" t="str">
        <f t="shared" si="288"/>
        <v>503545678</v>
      </c>
      <c r="D4623" s="41" t="str">
        <f t="shared" si="289"/>
        <v>URBAN MEDIA PRINTS</v>
      </c>
      <c r="E4623" s="41" t="str">
        <f t="shared" si="290"/>
        <v>PRIVATE LIMITED</v>
      </c>
      <c r="F4623" s="48" t="str">
        <f t="shared" si="291"/>
        <v>7,18,999.00</v>
      </c>
    </row>
    <row r="4624" spans="1:6" x14ac:dyDescent="0.3">
      <c r="A4624" t="s">
        <v>363</v>
      </c>
      <c r="C4624" s="41" t="str">
        <f t="shared" si="288"/>
        <v>503556789</v>
      </c>
      <c r="D4624" s="41" t="str">
        <f t="shared" si="289"/>
        <v>HERITAGE SILVER EXPORTS</v>
      </c>
      <c r="E4624" s="41" t="str">
        <f t="shared" si="290"/>
        <v>PARTNERSHIP</v>
      </c>
      <c r="F4624" s="48" t="str">
        <f t="shared" si="291"/>
        <v>0.00</v>
      </c>
    </row>
    <row r="4625" spans="1:6" x14ac:dyDescent="0.3">
      <c r="A4625" t="s">
        <v>364</v>
      </c>
      <c r="C4625" s="41" t="str">
        <f t="shared" si="288"/>
        <v>503567890</v>
      </c>
      <c r="D4625" s="41" t="str">
        <f t="shared" si="289"/>
        <v>BIOLIFE HEALTHCARE</v>
      </c>
      <c r="E4625" s="41" t="str">
        <f t="shared" si="290"/>
        <v>PRIVATE LIMITED</v>
      </c>
      <c r="F4625" s="48" t="str">
        <f t="shared" si="291"/>
        <v>2,29,450.00</v>
      </c>
    </row>
    <row r="4626" spans="1:6" x14ac:dyDescent="0.3">
      <c r="A4626" t="s">
        <v>365</v>
      </c>
      <c r="C4626" s="41" t="str">
        <f t="shared" si="288"/>
        <v>503578901</v>
      </c>
      <c r="D4626" s="41" t="str">
        <f t="shared" si="289"/>
        <v>SHREE KRISHNA WHOLESALE</v>
      </c>
      <c r="E4626" s="41" t="str">
        <f t="shared" si="290"/>
        <v>PROPRIETOR</v>
      </c>
      <c r="F4626" s="48" t="str">
        <f t="shared" si="291"/>
        <v>1,16,500.00</v>
      </c>
    </row>
    <row r="4627" spans="1:6" x14ac:dyDescent="0.3">
      <c r="A4627" t="s">
        <v>366</v>
      </c>
      <c r="C4627" s="41" t="str">
        <f t="shared" si="288"/>
        <v>503589012</v>
      </c>
      <c r="D4627" s="41" t="str">
        <f t="shared" si="289"/>
        <v>SOLARIS POWERTECH</v>
      </c>
      <c r="E4627" s="41" t="str">
        <f t="shared" si="290"/>
        <v>LLP</v>
      </c>
      <c r="F4627" s="48" t="str">
        <f t="shared" si="291"/>
        <v>11,75,000.00</v>
      </c>
    </row>
    <row r="4628" spans="1:6" x14ac:dyDescent="0.3">
      <c r="A4628" t="s">
        <v>367</v>
      </c>
      <c r="C4628" s="41" t="str">
        <f t="shared" si="288"/>
        <v>503590123</v>
      </c>
      <c r="D4628" s="41" t="str">
        <f t="shared" si="289"/>
        <v>GLOBALBRIDGE CONSULTING</v>
      </c>
      <c r="E4628" s="41" t="str">
        <f t="shared" si="290"/>
        <v>PRIVATE LIMITED</v>
      </c>
      <c r="F4628" s="48" t="str">
        <f t="shared" si="291"/>
        <v>9,780.00</v>
      </c>
    </row>
    <row r="4629" spans="1:6" x14ac:dyDescent="0.3">
      <c r="A4629" t="s">
        <v>368</v>
      </c>
      <c r="C4629" s="41" t="str">
        <f t="shared" si="288"/>
        <v>503601234</v>
      </c>
      <c r="D4629" s="41" t="str">
        <f t="shared" si="289"/>
        <v>ZENFAB ENGINEERING</v>
      </c>
      <c r="E4629" s="41" t="str">
        <f t="shared" si="290"/>
        <v>PARTNERSHIP</v>
      </c>
      <c r="F4629" s="48" t="str">
        <f t="shared" si="291"/>
        <v>6,25,600.00</v>
      </c>
    </row>
    <row r="4630" spans="1:6" x14ac:dyDescent="0.3">
      <c r="A4630" t="s">
        <v>369</v>
      </c>
      <c r="C4630" s="41" t="str">
        <f t="shared" si="288"/>
        <v>503612345</v>
      </c>
      <c r="D4630" s="41" t="str">
        <f t="shared" si="289"/>
        <v>AURORA FLEX PACK</v>
      </c>
      <c r="E4630" s="41" t="str">
        <f t="shared" si="290"/>
        <v>PRIVATE LIMITED</v>
      </c>
      <c r="F4630" s="48" t="str">
        <f t="shared" si="291"/>
        <v>4,45,890.25</v>
      </c>
    </row>
    <row r="4631" spans="1:6" x14ac:dyDescent="0.3">
      <c r="A4631" t="s">
        <v>370</v>
      </c>
      <c r="C4631" s="41" t="str">
        <f t="shared" si="288"/>
        <v>503623456</v>
      </c>
      <c r="D4631" s="41" t="str">
        <f t="shared" si="289"/>
        <v>NAVDURGA TRADERS</v>
      </c>
      <c r="E4631" s="41" t="str">
        <f t="shared" si="290"/>
        <v>PROPRIETOR</v>
      </c>
      <c r="F4631" s="48" t="str">
        <f t="shared" si="291"/>
        <v>6,200.00</v>
      </c>
    </row>
    <row r="4632" spans="1:6" x14ac:dyDescent="0.3">
      <c r="A4632" t="s">
        <v>371</v>
      </c>
      <c r="C4632" s="41" t="str">
        <f t="shared" si="288"/>
        <v>503634567</v>
      </c>
      <c r="D4632" s="41" t="str">
        <f t="shared" si="289"/>
        <v>TITAN BUILD STRUCTURES</v>
      </c>
      <c r="E4632" s="41" t="str">
        <f t="shared" si="290"/>
        <v>LLP</v>
      </c>
      <c r="F4632" s="48" t="str">
        <f t="shared" si="291"/>
        <v>17,75,600.00</v>
      </c>
    </row>
    <row r="4633" spans="1:6" x14ac:dyDescent="0.3">
      <c r="A4633" t="s">
        <v>372</v>
      </c>
      <c r="C4633" s="41" t="str">
        <f t="shared" si="288"/>
        <v>503645678</v>
      </c>
      <c r="D4633" s="41" t="str">
        <f t="shared" si="289"/>
        <v>PRIMESECURE SERVICES</v>
      </c>
      <c r="E4633" s="41" t="str">
        <f t="shared" si="290"/>
        <v>PARTNERSHIP</v>
      </c>
      <c r="F4633" s="48" t="str">
        <f t="shared" si="291"/>
        <v>4,540.00</v>
      </c>
    </row>
    <row r="4634" spans="1:6" x14ac:dyDescent="0.3">
      <c r="A4634" t="s">
        <v>373</v>
      </c>
      <c r="C4634" s="41" t="str">
        <f t="shared" si="288"/>
        <v>503656789</v>
      </c>
      <c r="D4634" s="41" t="str">
        <f t="shared" si="289"/>
        <v>SUNGLOW PAPER INDUSTRIES</v>
      </c>
      <c r="E4634" s="41" t="str">
        <f t="shared" si="290"/>
        <v>PRIVATE LIMITED</v>
      </c>
      <c r="F4634" s="48" t="str">
        <f t="shared" si="291"/>
        <v>13,12,300.00</v>
      </c>
    </row>
    <row r="4635" spans="1:6" x14ac:dyDescent="0.3">
      <c r="A4635" t="s">
        <v>374</v>
      </c>
      <c r="C4635" s="41" t="str">
        <f t="shared" si="288"/>
        <v>503667890</v>
      </c>
      <c r="D4635" s="41" t="str">
        <f t="shared" si="289"/>
        <v>VISIONPLUS MEDIA</v>
      </c>
      <c r="E4635" s="41" t="str">
        <f t="shared" si="290"/>
        <v>PROPRIETOR</v>
      </c>
      <c r="F4635" s="48" t="str">
        <f t="shared" si="291"/>
        <v>3,450.75</v>
      </c>
    </row>
    <row r="4636" spans="1:6" x14ac:dyDescent="0.3">
      <c r="A4636" t="s">
        <v>375</v>
      </c>
      <c r="C4636" s="41" t="str">
        <f t="shared" si="288"/>
        <v>503678901</v>
      </c>
      <c r="D4636" s="41" t="str">
        <f t="shared" si="289"/>
        <v>NORTHWIND SHIPPING</v>
      </c>
      <c r="E4636" s="41" t="str">
        <f t="shared" si="290"/>
        <v>PARTNERSHIP</v>
      </c>
      <c r="F4636" s="48" t="str">
        <f t="shared" si="291"/>
        <v>8,90,876.00</v>
      </c>
    </row>
    <row r="4637" spans="1:6" x14ac:dyDescent="0.3">
      <c r="A4637" t="s">
        <v>376</v>
      </c>
      <c r="C4637" s="41" t="str">
        <f t="shared" si="288"/>
        <v>503689012</v>
      </c>
      <c r="D4637" s="41" t="str">
        <f t="shared" si="289"/>
        <v>TECHFLOW INNOVATIONS</v>
      </c>
      <c r="E4637" s="41" t="str">
        <f t="shared" si="290"/>
        <v>LLP</v>
      </c>
      <c r="F4637" s="48" t="str">
        <f t="shared" si="291"/>
        <v>5,75,000.00</v>
      </c>
    </row>
    <row r="4638" spans="1:6" x14ac:dyDescent="0.3">
      <c r="A4638" t="s">
        <v>377</v>
      </c>
      <c r="C4638" s="41" t="str">
        <f t="shared" si="288"/>
        <v>503690123</v>
      </c>
      <c r="D4638" s="41" t="str">
        <f t="shared" si="289"/>
        <v>RIVERSTONE AGRO MILLS</v>
      </c>
      <c r="E4638" s="41" t="str">
        <f t="shared" si="290"/>
        <v>PRIVATE LIMITED</v>
      </c>
      <c r="F4638" s="48" t="str">
        <f t="shared" si="291"/>
        <v>0.00</v>
      </c>
    </row>
    <row r="4639" spans="1:6" x14ac:dyDescent="0.3">
      <c r="A4639" t="s">
        <v>378</v>
      </c>
      <c r="C4639" s="41" t="str">
        <f t="shared" si="288"/>
        <v>503701234</v>
      </c>
      <c r="D4639" s="41" t="str">
        <f t="shared" si="289"/>
        <v>ARISTO INTERIORS</v>
      </c>
      <c r="E4639" s="41" t="str">
        <f t="shared" si="290"/>
        <v>PARTNERSHIP</v>
      </c>
      <c r="F4639" s="48" t="str">
        <f t="shared" si="291"/>
        <v>6,10,340.00</v>
      </c>
    </row>
    <row r="4640" spans="1:6" x14ac:dyDescent="0.3">
      <c r="A4640" t="s">
        <v>379</v>
      </c>
      <c r="C4640" s="41" t="str">
        <f t="shared" si="288"/>
        <v>503712345</v>
      </c>
      <c r="D4640" s="41" t="str">
        <f t="shared" si="289"/>
        <v>SILVERLINE POLYMERS</v>
      </c>
      <c r="E4640" s="41" t="str">
        <f t="shared" si="290"/>
        <v>PRIVATE LIMITED</v>
      </c>
      <c r="F4640" s="48" t="str">
        <f t="shared" si="291"/>
        <v>8,45,920.00</v>
      </c>
    </row>
    <row r="4641" spans="1:6" x14ac:dyDescent="0.3">
      <c r="A4641" t="s">
        <v>380</v>
      </c>
      <c r="C4641" s="41" t="str">
        <f t="shared" si="288"/>
        <v>503723456</v>
      </c>
      <c r="D4641" s="41" t="str">
        <f t="shared" si="289"/>
        <v>MAHAVEER FOOD SUPPLIERS</v>
      </c>
      <c r="E4641" s="41" t="str">
        <f t="shared" si="290"/>
        <v>PROPRIETOR</v>
      </c>
      <c r="F4641" s="48" t="str">
        <f t="shared" si="291"/>
        <v>0.00</v>
      </c>
    </row>
    <row r="4642" spans="1:6" x14ac:dyDescent="0.3">
      <c r="A4642" t="s">
        <v>381</v>
      </c>
      <c r="C4642" s="41" t="str">
        <f t="shared" si="288"/>
        <v>503734567</v>
      </c>
      <c r="D4642" s="41" t="str">
        <f t="shared" si="289"/>
        <v>EASTERN CONSTRUCTIONS</v>
      </c>
      <c r="E4642" s="41" t="str">
        <f t="shared" si="290"/>
        <v>PARTNERSHIP</v>
      </c>
      <c r="F4642" s="48" t="str">
        <f t="shared" si="291"/>
        <v>15,25,300.75</v>
      </c>
    </row>
    <row r="4643" spans="1:6" x14ac:dyDescent="0.3">
      <c r="A4643" t="s">
        <v>382</v>
      </c>
      <c r="C4643" s="41" t="str">
        <f t="shared" si="288"/>
        <v>503745678</v>
      </c>
      <c r="D4643" s="41" t="str">
        <f t="shared" si="289"/>
        <v>QUICKSHIFT TRANSPORT</v>
      </c>
      <c r="E4643" s="41" t="str">
        <f t="shared" si="290"/>
        <v>LLP</v>
      </c>
      <c r="F4643" s="48" t="str">
        <f t="shared" si="291"/>
        <v>14,540.00</v>
      </c>
    </row>
    <row r="4644" spans="1:6" x14ac:dyDescent="0.3">
      <c r="A4644" t="s">
        <v>383</v>
      </c>
      <c r="C4644" s="41" t="str">
        <f t="shared" si="288"/>
        <v>503756789</v>
      </c>
      <c r="D4644" s="41" t="str">
        <f t="shared" si="289"/>
        <v>MEDIQUICK PHARMA</v>
      </c>
      <c r="E4644" s="41" t="str">
        <f t="shared" si="290"/>
        <v>PRIVATE LIMITED</v>
      </c>
      <c r="F4644" s="48" t="str">
        <f t="shared" si="291"/>
        <v>9,12,800.00</v>
      </c>
    </row>
    <row r="4645" spans="1:6" x14ac:dyDescent="0.3">
      <c r="A4645" t="s">
        <v>384</v>
      </c>
      <c r="C4645" s="41" t="str">
        <f t="shared" si="288"/>
        <v>503767890</v>
      </c>
      <c r="D4645" s="41" t="str">
        <f t="shared" si="289"/>
        <v>SPICY DELIGHT FOODS</v>
      </c>
      <c r="E4645" s="41" t="str">
        <f t="shared" si="290"/>
        <v>PROPRIETOR</v>
      </c>
      <c r="F4645" s="48" t="str">
        <f t="shared" si="291"/>
        <v>5,450.50</v>
      </c>
    </row>
    <row r="4646" spans="1:6" x14ac:dyDescent="0.3">
      <c r="A4646" t="s">
        <v>385</v>
      </c>
      <c r="C4646" s="41" t="str">
        <f t="shared" si="288"/>
        <v>503778901</v>
      </c>
      <c r="D4646" s="41" t="str">
        <f t="shared" si="289"/>
        <v>TRANSWORLD FREIGHT</v>
      </c>
      <c r="E4646" s="41" t="str">
        <f t="shared" si="290"/>
        <v>PARTNERSHIP</v>
      </c>
      <c r="F4646" s="48" t="str">
        <f t="shared" si="291"/>
        <v>4,75,650.00</v>
      </c>
    </row>
    <row r="4647" spans="1:6" x14ac:dyDescent="0.3">
      <c r="A4647" t="s">
        <v>386</v>
      </c>
      <c r="C4647" s="41" t="str">
        <f t="shared" si="288"/>
        <v>503789012</v>
      </c>
      <c r="D4647" s="41" t="str">
        <f t="shared" si="289"/>
        <v>CLOUDCORE CONSULTANTS</v>
      </c>
      <c r="E4647" s="41" t="str">
        <f t="shared" si="290"/>
        <v>LLP</v>
      </c>
      <c r="F4647" s="48" t="str">
        <f t="shared" si="291"/>
        <v>3,75,000.00</v>
      </c>
    </row>
    <row r="4648" spans="1:6" x14ac:dyDescent="0.3">
      <c r="A4648" t="s">
        <v>387</v>
      </c>
      <c r="C4648" s="41" t="str">
        <f t="shared" si="288"/>
        <v>503790123</v>
      </c>
      <c r="D4648" s="41" t="str">
        <f t="shared" si="289"/>
        <v>TRIMAX STEELS</v>
      </c>
      <c r="E4648" s="41" t="str">
        <f t="shared" si="290"/>
        <v>PRIVATE LIMITED</v>
      </c>
      <c r="F4648" s="48" t="str">
        <f t="shared" si="291"/>
        <v>0.00</v>
      </c>
    </row>
    <row r="4649" spans="1:6" x14ac:dyDescent="0.3">
      <c r="A4649" t="s">
        <v>388</v>
      </c>
      <c r="C4649" s="41" t="str">
        <f t="shared" si="288"/>
        <v>503801234</v>
      </c>
      <c r="D4649" s="41" t="str">
        <f t="shared" si="289"/>
        <v>ORBIT TEXTILE EXPORTS</v>
      </c>
      <c r="E4649" s="41" t="str">
        <f t="shared" si="290"/>
        <v>PARTNERSHIP</v>
      </c>
      <c r="F4649" s="48" t="str">
        <f t="shared" si="291"/>
        <v>7,80,340.00</v>
      </c>
    </row>
    <row r="4650" spans="1:6" x14ac:dyDescent="0.3">
      <c r="A4650" t="s">
        <v>389</v>
      </c>
      <c r="C4650" s="41" t="str">
        <f t="shared" si="288"/>
        <v>503812345</v>
      </c>
      <c r="D4650" s="41" t="str">
        <f t="shared" si="289"/>
        <v>HILLTOP REAL ESTATE</v>
      </c>
      <c r="E4650" s="41" t="str">
        <f t="shared" si="290"/>
        <v>PRIVATE LIMITED</v>
      </c>
      <c r="F4650" s="48" t="str">
        <f t="shared" si="291"/>
        <v>5,300.00</v>
      </c>
    </row>
    <row r="4651" spans="1:6" x14ac:dyDescent="0.3">
      <c r="A4651" t="s">
        <v>390</v>
      </c>
      <c r="C4651" s="41" t="str">
        <f t="shared" si="288"/>
        <v>503823456</v>
      </c>
      <c r="D4651" s="41" t="str">
        <f t="shared" si="289"/>
        <v>FRESHLAND AGRO INDUSTRIES</v>
      </c>
      <c r="E4651" s="41" t="str">
        <f t="shared" si="290"/>
        <v>PROPRIETOR</v>
      </c>
      <c r="F4651" s="48" t="str">
        <f t="shared" si="291"/>
        <v>6,95,110.90</v>
      </c>
    </row>
    <row r="4652" spans="1:6" x14ac:dyDescent="0.3">
      <c r="A4652" t="s">
        <v>391</v>
      </c>
      <c r="C4652" s="41" t="str">
        <f t="shared" si="288"/>
        <v>503834567</v>
      </c>
      <c r="D4652" s="41" t="str">
        <f t="shared" si="289"/>
        <v>DIGITALEDGE SOLUTIONS</v>
      </c>
      <c r="E4652" s="41" t="str">
        <f t="shared" si="290"/>
        <v>LLP</v>
      </c>
      <c r="F4652" s="48" t="str">
        <f t="shared" si="291"/>
        <v>21,750.00</v>
      </c>
    </row>
    <row r="4653" spans="1:6" x14ac:dyDescent="0.3">
      <c r="A4653" t="s">
        <v>392</v>
      </c>
      <c r="C4653" s="41" t="str">
        <f t="shared" si="288"/>
        <v>503845678</v>
      </c>
      <c r="D4653" s="41" t="str">
        <f t="shared" si="289"/>
        <v>SUNRISE PACKAGING</v>
      </c>
      <c r="E4653" s="41" t="str">
        <f t="shared" si="290"/>
        <v>PRIVATE LIMITED</v>
      </c>
      <c r="F4653" s="48" t="str">
        <f t="shared" si="291"/>
        <v>5,28,999.00</v>
      </c>
    </row>
    <row r="4654" spans="1:6" x14ac:dyDescent="0.3">
      <c r="A4654" t="s">
        <v>393</v>
      </c>
      <c r="C4654" s="41" t="str">
        <f t="shared" si="288"/>
        <v>503856789</v>
      </c>
      <c r="D4654" s="41" t="str">
        <f t="shared" si="289"/>
        <v>IMPERIAL TRADE LINKS</v>
      </c>
      <c r="E4654" s="41" t="str">
        <f t="shared" si="290"/>
        <v>PARTNERSHIP</v>
      </c>
      <c r="F4654" s="48" t="str">
        <f t="shared" si="291"/>
        <v>0.00</v>
      </c>
    </row>
    <row r="4655" spans="1:6" x14ac:dyDescent="0.3">
      <c r="A4655" t="s">
        <v>394</v>
      </c>
      <c r="C4655" s="41" t="str">
        <f t="shared" si="288"/>
        <v>503867890</v>
      </c>
      <c r="D4655" s="41" t="str">
        <f t="shared" si="289"/>
        <v>ALTITUDE ENGINEERS</v>
      </c>
      <c r="E4655" s="41" t="str">
        <f t="shared" si="290"/>
        <v>PRIVATE LIMITED</v>
      </c>
      <c r="F4655" s="48" t="str">
        <f t="shared" si="291"/>
        <v>3,79,450.00</v>
      </c>
    </row>
    <row r="4656" spans="1:6" x14ac:dyDescent="0.3">
      <c r="A4656" t="s">
        <v>395</v>
      </c>
      <c r="C4656" s="41" t="str">
        <f t="shared" si="288"/>
        <v>503878901</v>
      </c>
      <c r="D4656" s="41" t="str">
        <f t="shared" si="289"/>
        <v>SHREE SAI MEDICALS</v>
      </c>
      <c r="E4656" s="41" t="str">
        <f t="shared" si="290"/>
        <v>PROPRIETOR</v>
      </c>
      <c r="F4656" s="48" t="str">
        <f t="shared" si="291"/>
        <v>76,500.00</v>
      </c>
    </row>
    <row r="4657" spans="1:6" x14ac:dyDescent="0.3">
      <c r="A4657" t="s">
        <v>396</v>
      </c>
      <c r="C4657" s="41" t="str">
        <f t="shared" si="288"/>
        <v>503889012</v>
      </c>
      <c r="D4657" s="41" t="str">
        <f t="shared" si="289"/>
        <v>POWERLINE ELECTRICALS</v>
      </c>
      <c r="E4657" s="41" t="str">
        <f t="shared" si="290"/>
        <v>LLP</v>
      </c>
      <c r="F4657" s="48" t="str">
        <f t="shared" si="291"/>
        <v>8,15,000.00</v>
      </c>
    </row>
    <row r="4658" spans="1:6" x14ac:dyDescent="0.3">
      <c r="A4658" t="s">
        <v>397</v>
      </c>
      <c r="C4658" s="41" t="str">
        <f t="shared" si="288"/>
        <v>503890123</v>
      </c>
      <c r="D4658" s="41" t="str">
        <f t="shared" si="289"/>
        <v>INNOTECH SOFTWARE PARK</v>
      </c>
      <c r="E4658" s="41" t="str">
        <f t="shared" si="290"/>
        <v>PRIVATE LIMITED</v>
      </c>
      <c r="F4658" s="48" t="str">
        <f t="shared" si="291"/>
        <v>5,780.00</v>
      </c>
    </row>
    <row r="4659" spans="1:6" x14ac:dyDescent="0.3">
      <c r="A4659" t="s">
        <v>398</v>
      </c>
      <c r="C4659" s="41" t="str">
        <f t="shared" si="288"/>
        <v>503901234</v>
      </c>
      <c r="D4659" s="41" t="str">
        <f t="shared" si="289"/>
        <v>STONEAGE GRANITE WORKS</v>
      </c>
      <c r="E4659" s="41" t="str">
        <f t="shared" si="290"/>
        <v>PARTNERSHIP</v>
      </c>
      <c r="F4659" s="48" t="str">
        <f t="shared" si="291"/>
        <v>3,95,600.00</v>
      </c>
    </row>
    <row r="4660" spans="1:6" x14ac:dyDescent="0.3">
      <c r="A4660" t="s">
        <v>399</v>
      </c>
      <c r="C4660" s="41" t="str">
        <f t="shared" si="288"/>
        <v>503912345</v>
      </c>
      <c r="D4660" s="41" t="str">
        <f t="shared" si="289"/>
        <v>GREENDALE DAIRY INDUSTRIES</v>
      </c>
      <c r="E4660" s="41" t="str">
        <f t="shared" si="290"/>
        <v>PRIVATE LIMITED</v>
      </c>
      <c r="F4660" s="48" t="str">
        <f t="shared" si="291"/>
        <v>6,95,450.25</v>
      </c>
    </row>
    <row r="4661" spans="1:6" x14ac:dyDescent="0.3">
      <c r="A4661" t="s">
        <v>400</v>
      </c>
      <c r="C4661" s="41" t="str">
        <f t="shared" si="288"/>
        <v>503923456</v>
      </c>
      <c r="D4661" s="41" t="str">
        <f t="shared" si="289"/>
        <v>RAJPUTANA ELECTRONICS</v>
      </c>
      <c r="E4661" s="41" t="str">
        <f t="shared" si="290"/>
        <v>PROPRIETOR</v>
      </c>
      <c r="F4661" s="48" t="str">
        <f t="shared" si="291"/>
        <v>7,200.00</v>
      </c>
    </row>
    <row r="4662" spans="1:6" x14ac:dyDescent="0.3">
      <c r="A4662" t="s">
        <v>401</v>
      </c>
      <c r="C4662" s="41" t="str">
        <f t="shared" si="288"/>
        <v>503934567</v>
      </c>
      <c r="D4662" s="41" t="str">
        <f t="shared" si="289"/>
        <v>VECTOR HEAVY MACHINERY</v>
      </c>
      <c r="E4662" s="41" t="str">
        <f t="shared" si="290"/>
        <v>LLP</v>
      </c>
      <c r="F4662" s="48" t="str">
        <f t="shared" si="291"/>
        <v>12,75,600.00</v>
      </c>
    </row>
    <row r="4663" spans="1:6" x14ac:dyDescent="0.3">
      <c r="A4663" t="s">
        <v>402</v>
      </c>
      <c r="C4663" s="41" t="str">
        <f t="shared" si="288"/>
        <v>503945678</v>
      </c>
      <c r="D4663" s="41" t="str">
        <f t="shared" si="289"/>
        <v>UNITY CLEANING SERVICES</v>
      </c>
      <c r="E4663" s="41" t="str">
        <f t="shared" si="290"/>
        <v>PARTNERSHIP</v>
      </c>
      <c r="F4663" s="48" t="str">
        <f t="shared" si="291"/>
        <v>6,540.00</v>
      </c>
    </row>
    <row r="4664" spans="1:6" x14ac:dyDescent="0.3">
      <c r="A4664" t="s">
        <v>403</v>
      </c>
      <c r="C4664" s="41" t="str">
        <f t="shared" si="288"/>
        <v>503956789</v>
      </c>
      <c r="D4664" s="41" t="str">
        <f t="shared" si="289"/>
        <v>ZENMART RETAIL INDIA</v>
      </c>
      <c r="E4664" s="41" t="str">
        <f t="shared" si="290"/>
        <v>PRIVATE LIMITED</v>
      </c>
      <c r="F4664" s="48" t="str">
        <f t="shared" si="291"/>
        <v>16,42,300.00</v>
      </c>
    </row>
    <row r="4665" spans="1:6" x14ac:dyDescent="0.3">
      <c r="A4665" t="s">
        <v>404</v>
      </c>
      <c r="C4665" s="41" t="str">
        <f t="shared" si="288"/>
        <v>503967890</v>
      </c>
      <c r="D4665" s="41" t="str">
        <f t="shared" si="289"/>
        <v>SWEETHEART CONFECTIONERS</v>
      </c>
      <c r="E4665" s="41" t="str">
        <f t="shared" si="290"/>
        <v>PROPRIETOR</v>
      </c>
      <c r="F4665" s="48" t="str">
        <f t="shared" si="291"/>
        <v>8,450.75</v>
      </c>
    </row>
    <row r="4666" spans="1:6" x14ac:dyDescent="0.3">
      <c r="A4666" t="s">
        <v>405</v>
      </c>
      <c r="C4666" s="41" t="str">
        <f t="shared" si="288"/>
        <v>503978901</v>
      </c>
      <c r="D4666" s="41" t="str">
        <f t="shared" si="289"/>
        <v>OM FAST FREIGHT</v>
      </c>
      <c r="E4666" s="41" t="str">
        <f t="shared" si="290"/>
        <v>PARTNERSHIP</v>
      </c>
      <c r="F4666" s="48" t="str">
        <f t="shared" si="291"/>
        <v>5,90,876.00</v>
      </c>
    </row>
    <row r="4667" spans="1:6" x14ac:dyDescent="0.3">
      <c r="A4667" t="s">
        <v>406</v>
      </c>
      <c r="C4667" s="41" t="str">
        <f t="shared" si="288"/>
        <v>503989012</v>
      </c>
      <c r="D4667" s="41" t="str">
        <f t="shared" si="289"/>
        <v>SKYLINK IT PARK</v>
      </c>
      <c r="E4667" s="41" t="str">
        <f t="shared" si="290"/>
        <v>LLP</v>
      </c>
      <c r="F4667" s="48" t="str">
        <f t="shared" si="291"/>
        <v>4,25,000.00</v>
      </c>
    </row>
    <row r="4668" spans="1:6" x14ac:dyDescent="0.3">
      <c r="A4668" t="s">
        <v>407</v>
      </c>
      <c r="C4668" s="41" t="str">
        <f t="shared" si="288"/>
        <v>503990123</v>
      </c>
      <c r="D4668" s="41" t="str">
        <f t="shared" si="289"/>
        <v>GREENFIELD TIMBER INDUSTRIES</v>
      </c>
      <c r="E4668" s="41" t="str">
        <f t="shared" si="290"/>
        <v>PRIVATE LIMITED</v>
      </c>
      <c r="F4668" s="48" t="str">
        <f t="shared" si="291"/>
        <v>0.00</v>
      </c>
    </row>
    <row r="4669" spans="1:6" x14ac:dyDescent="0.3">
      <c r="A4669" t="s">
        <v>408</v>
      </c>
      <c r="C4669" s="41" t="str">
        <f t="shared" si="288"/>
        <v>504001234</v>
      </c>
      <c r="D4669" s="41" t="str">
        <f t="shared" si="289"/>
        <v>WESTPOINT DEVELOPERS</v>
      </c>
      <c r="E4669" s="41" t="str">
        <f t="shared" si="290"/>
        <v>PARTNERSHIP</v>
      </c>
      <c r="F4669" s="48" t="str">
        <f t="shared" si="291"/>
        <v>7,10,340.00</v>
      </c>
    </row>
    <row r="4670" spans="1:6" x14ac:dyDescent="0.3">
      <c r="A4670" t="s">
        <v>409</v>
      </c>
      <c r="C4670" s="41" t="str">
        <f t="shared" si="288"/>
        <v>504012345</v>
      </c>
      <c r="D4670" s="41" t="str">
        <f t="shared" si="289"/>
        <v>SILVERCREST INDUSTRIES</v>
      </c>
      <c r="E4670" s="41" t="str">
        <f t="shared" si="290"/>
        <v>PRIVATE LIMITED</v>
      </c>
      <c r="F4670" s="48" t="str">
        <f t="shared" si="291"/>
        <v>9,45,210.00</v>
      </c>
    </row>
    <row r="4671" spans="1:6" x14ac:dyDescent="0.3">
      <c r="A4671" t="s">
        <v>410</v>
      </c>
      <c r="C4671" s="41" t="str">
        <f t="shared" si="288"/>
        <v>504023456</v>
      </c>
      <c r="D4671" s="41" t="str">
        <f t="shared" si="289"/>
        <v>MAHALAXMI TRADING CO</v>
      </c>
      <c r="E4671" s="41" t="str">
        <f t="shared" si="290"/>
        <v>PROPRIETOR</v>
      </c>
      <c r="F4671" s="48" t="str">
        <f t="shared" si="291"/>
        <v>0.00</v>
      </c>
    </row>
    <row r="4672" spans="1:6" x14ac:dyDescent="0.3">
      <c r="A4672" t="s">
        <v>411</v>
      </c>
      <c r="C4672" s="41" t="str">
        <f t="shared" si="288"/>
        <v>504034567</v>
      </c>
      <c r="D4672" s="41" t="str">
        <f t="shared" si="289"/>
        <v>EASTERN HEIGHTS INFRA</v>
      </c>
      <c r="E4672" s="41" t="str">
        <f t="shared" si="290"/>
        <v>PARTNERSHIP</v>
      </c>
      <c r="F4672" s="48" t="str">
        <f t="shared" si="291"/>
        <v>11,75,450.80</v>
      </c>
    </row>
    <row r="4673" spans="1:6" x14ac:dyDescent="0.3">
      <c r="A4673" t="s">
        <v>412</v>
      </c>
      <c r="C4673" s="41" t="str">
        <f t="shared" si="288"/>
        <v>504045678</v>
      </c>
      <c r="D4673" s="41" t="str">
        <f t="shared" si="289"/>
        <v>QUICKLINK SUPPLY CHAIN</v>
      </c>
      <c r="E4673" s="41" t="str">
        <f t="shared" si="290"/>
        <v>LLP</v>
      </c>
      <c r="F4673" s="48" t="str">
        <f t="shared" si="291"/>
        <v>9,540.00</v>
      </c>
    </row>
    <row r="4674" spans="1:6" x14ac:dyDescent="0.3">
      <c r="A4674" t="s">
        <v>413</v>
      </c>
      <c r="C4674" s="41" t="str">
        <f t="shared" si="288"/>
        <v>504056789</v>
      </c>
      <c r="D4674" s="41" t="str">
        <f t="shared" si="289"/>
        <v>MEDIWELL PHARMA CARE</v>
      </c>
      <c r="E4674" s="41" t="str">
        <f t="shared" si="290"/>
        <v>PRIVATE LIMITED</v>
      </c>
      <c r="F4674" s="48" t="str">
        <f t="shared" si="291"/>
        <v>6,82,300.00</v>
      </c>
    </row>
    <row r="4675" spans="1:6" x14ac:dyDescent="0.3">
      <c r="A4675" t="s">
        <v>414</v>
      </c>
      <c r="C4675" s="41" t="str">
        <f t="shared" si="288"/>
        <v>504067890</v>
      </c>
      <c r="D4675" s="41" t="str">
        <f t="shared" si="289"/>
        <v>SPICEJET FOODS</v>
      </c>
      <c r="E4675" s="41" t="str">
        <f t="shared" si="290"/>
        <v>PROPRIETOR</v>
      </c>
      <c r="F4675" s="48" t="str">
        <f t="shared" si="291"/>
        <v>4,850.25</v>
      </c>
    </row>
    <row r="4676" spans="1:6" x14ac:dyDescent="0.3">
      <c r="A4676" t="s">
        <v>415</v>
      </c>
      <c r="C4676" s="41" t="str">
        <f t="shared" ref="C4676:C4739" si="292">TRIM(_xlfn.TEXTBEFORE(TRIM(A4675), " "))</f>
        <v>504078901</v>
      </c>
      <c r="D4676" s="41" t="str">
        <f t="shared" ref="D4676:D4739" si="293">TRIM(_xlfn.TEXTBEFORE(_xlfn.TEXTAFTER(TRIM(A4675), " "), "-"))</f>
        <v>TRANSINDIA CARRIERS</v>
      </c>
      <c r="E4676" s="41" t="str">
        <f t="shared" ref="E4676:E4739" si="294">TRIM(_xlfn.TEXTBEFORE(_xlfn.TEXTAFTER(A4675, "-"), "Internal"))</f>
        <v>PARTNERSHIP</v>
      </c>
      <c r="F4676" s="48" t="str">
        <f t="shared" ref="F4676:F4739" si="295">TRIM(_xlfn.TEXTBEFORE(_xlfn.TEXTAFTER(A4675, "₹"), " ", -1))</f>
        <v>7,95,640.00</v>
      </c>
    </row>
    <row r="4677" spans="1:6" x14ac:dyDescent="0.3">
      <c r="A4677" t="s">
        <v>416</v>
      </c>
      <c r="C4677" s="41" t="str">
        <f t="shared" si="292"/>
        <v>504089012</v>
      </c>
      <c r="D4677" s="41" t="str">
        <f t="shared" si="293"/>
        <v>CLOUDWAY CONSULTANTS</v>
      </c>
      <c r="E4677" s="41" t="str">
        <f t="shared" si="294"/>
        <v>LLP</v>
      </c>
      <c r="F4677" s="48" t="str">
        <f t="shared" si="295"/>
        <v>3,55,000.00</v>
      </c>
    </row>
    <row r="4678" spans="1:6" x14ac:dyDescent="0.3">
      <c r="A4678" t="s">
        <v>417</v>
      </c>
      <c r="C4678" s="41" t="str">
        <f t="shared" si="292"/>
        <v>504090123</v>
      </c>
      <c r="D4678" s="41" t="str">
        <f t="shared" si="293"/>
        <v>TRISTAR STEEL FABRICATION</v>
      </c>
      <c r="E4678" s="41" t="str">
        <f t="shared" si="294"/>
        <v>PRIVATE LIMITED</v>
      </c>
      <c r="F4678" s="48" t="str">
        <f t="shared" si="295"/>
        <v>0.00</v>
      </c>
    </row>
    <row r="4679" spans="1:6" x14ac:dyDescent="0.3">
      <c r="A4679" t="s">
        <v>418</v>
      </c>
      <c r="C4679" s="41" t="str">
        <f t="shared" si="292"/>
        <v>504101234</v>
      </c>
      <c r="D4679" s="41" t="str">
        <f t="shared" si="293"/>
        <v>ORANGE BLOSSOM TEXTILES</v>
      </c>
      <c r="E4679" s="41" t="str">
        <f t="shared" si="294"/>
        <v>PARTNERSHIP</v>
      </c>
      <c r="F4679" s="48" t="str">
        <f t="shared" si="295"/>
        <v>8,10,240.00</v>
      </c>
    </row>
    <row r="4680" spans="1:6" x14ac:dyDescent="0.3">
      <c r="A4680" t="s">
        <v>419</v>
      </c>
      <c r="C4680" s="41" t="str">
        <f t="shared" si="292"/>
        <v>504112345</v>
      </c>
      <c r="D4680" s="41" t="str">
        <f t="shared" si="293"/>
        <v>HORIZON URBAN DEVELOPERS</v>
      </c>
      <c r="E4680" s="41" t="str">
        <f t="shared" si="294"/>
        <v>PRIVATE LIMITED</v>
      </c>
      <c r="F4680" s="48" t="str">
        <f t="shared" si="295"/>
        <v>12,500.00</v>
      </c>
    </row>
    <row r="4681" spans="1:6" x14ac:dyDescent="0.3">
      <c r="A4681" t="s">
        <v>420</v>
      </c>
      <c r="C4681" s="41" t="str">
        <f t="shared" si="292"/>
        <v>504123456</v>
      </c>
      <c r="D4681" s="41" t="str">
        <f t="shared" si="293"/>
        <v>FRESHBITE AGRO PRODUCTS</v>
      </c>
      <c r="E4681" s="41" t="str">
        <f t="shared" si="294"/>
        <v>PROPRIETOR</v>
      </c>
      <c r="F4681" s="48" t="str">
        <f t="shared" si="295"/>
        <v>3,15,980.90</v>
      </c>
    </row>
    <row r="4682" spans="1:6" x14ac:dyDescent="0.3">
      <c r="A4682" t="s">
        <v>421</v>
      </c>
      <c r="C4682" s="41" t="str">
        <f t="shared" si="292"/>
        <v>504134567</v>
      </c>
      <c r="D4682" s="41" t="str">
        <f t="shared" si="293"/>
        <v>DIGITALWAVE SYSTEMS</v>
      </c>
      <c r="E4682" s="41" t="str">
        <f t="shared" si="294"/>
        <v>LLP</v>
      </c>
      <c r="F4682" s="48" t="str">
        <f t="shared" si="295"/>
        <v>18,750.00</v>
      </c>
    </row>
    <row r="4683" spans="1:6" x14ac:dyDescent="0.3">
      <c r="A4683" t="s">
        <v>422</v>
      </c>
      <c r="C4683" s="41" t="str">
        <f t="shared" si="292"/>
        <v>504145678</v>
      </c>
      <c r="D4683" s="41" t="str">
        <f t="shared" si="293"/>
        <v>SUNTECH PACKAGING</v>
      </c>
      <c r="E4683" s="41" t="str">
        <f t="shared" si="294"/>
        <v>PRIVATE LIMITED</v>
      </c>
      <c r="F4683" s="48" t="str">
        <f t="shared" si="295"/>
        <v>5,28,450.00</v>
      </c>
    </row>
    <row r="4684" spans="1:6" x14ac:dyDescent="0.3">
      <c r="A4684" t="s">
        <v>423</v>
      </c>
      <c r="C4684" s="41" t="str">
        <f t="shared" si="292"/>
        <v>504156789</v>
      </c>
      <c r="D4684" s="41" t="str">
        <f t="shared" si="293"/>
        <v>IMPERIAL OVERSEAS TRADERS</v>
      </c>
      <c r="E4684" s="41" t="str">
        <f t="shared" si="294"/>
        <v>PARTNERSHIP</v>
      </c>
      <c r="F4684" s="48" t="str">
        <f t="shared" si="295"/>
        <v>0.00</v>
      </c>
    </row>
    <row r="4685" spans="1:6" x14ac:dyDescent="0.3">
      <c r="A4685" t="s">
        <v>424</v>
      </c>
      <c r="C4685" s="41" t="str">
        <f t="shared" si="292"/>
        <v>504167890</v>
      </c>
      <c r="D4685" s="41" t="str">
        <f t="shared" si="293"/>
        <v>ALPHATECH ENGINEERS</v>
      </c>
      <c r="E4685" s="41" t="str">
        <f t="shared" si="294"/>
        <v>PRIVATE LIMITED</v>
      </c>
      <c r="F4685" s="48" t="str">
        <f t="shared" si="295"/>
        <v>2,29,450.00</v>
      </c>
    </row>
    <row r="4686" spans="1:6" x14ac:dyDescent="0.3">
      <c r="A4686" t="s">
        <v>425</v>
      </c>
      <c r="C4686" s="41" t="str">
        <f t="shared" si="292"/>
        <v>504178901</v>
      </c>
      <c r="D4686" s="41" t="str">
        <f t="shared" si="293"/>
        <v>SHREE GANESH MEDICALS</v>
      </c>
      <c r="E4686" s="41" t="str">
        <f t="shared" si="294"/>
        <v>PROPRIETOR</v>
      </c>
      <c r="F4686" s="48" t="str">
        <f t="shared" si="295"/>
        <v>66,500.00</v>
      </c>
    </row>
    <row r="4687" spans="1:6" x14ac:dyDescent="0.3">
      <c r="A4687" t="s">
        <v>426</v>
      </c>
      <c r="C4687" s="41" t="str">
        <f t="shared" si="292"/>
        <v>504189012</v>
      </c>
      <c r="D4687" s="41" t="str">
        <f t="shared" si="293"/>
        <v>POWERHOUSE ELECTRONICS</v>
      </c>
      <c r="E4687" s="41" t="str">
        <f t="shared" si="294"/>
        <v>LLP</v>
      </c>
      <c r="F4687" s="48" t="str">
        <f t="shared" si="295"/>
        <v>14,15,000.00</v>
      </c>
    </row>
    <row r="4688" spans="1:6" x14ac:dyDescent="0.3">
      <c r="A4688" t="s">
        <v>427</v>
      </c>
      <c r="C4688" s="41" t="str">
        <f t="shared" si="292"/>
        <v>504190123</v>
      </c>
      <c r="D4688" s="41" t="str">
        <f t="shared" si="293"/>
        <v>INNOTECH BUSINESS PARK</v>
      </c>
      <c r="E4688" s="41" t="str">
        <f t="shared" si="294"/>
        <v>PRIVATE LIMITED</v>
      </c>
      <c r="F4688" s="48" t="str">
        <f t="shared" si="295"/>
        <v>8,780.00</v>
      </c>
    </row>
    <row r="4689" spans="1:6" x14ac:dyDescent="0.3">
      <c r="A4689" t="s">
        <v>428</v>
      </c>
      <c r="C4689" s="41" t="str">
        <f t="shared" si="292"/>
        <v>504201234</v>
      </c>
      <c r="D4689" s="41" t="str">
        <f t="shared" si="293"/>
        <v>STONEWORLD GRANITES</v>
      </c>
      <c r="E4689" s="41" t="str">
        <f t="shared" si="294"/>
        <v>PARTNERSHIP</v>
      </c>
      <c r="F4689" s="48" t="str">
        <f t="shared" si="295"/>
        <v>6,25,600.00</v>
      </c>
    </row>
    <row r="4690" spans="1:6" x14ac:dyDescent="0.3">
      <c r="A4690" t="s">
        <v>429</v>
      </c>
      <c r="C4690" s="41" t="str">
        <f t="shared" si="292"/>
        <v>504212345</v>
      </c>
      <c r="D4690" s="41" t="str">
        <f t="shared" si="293"/>
        <v>GREENMEADOW DAIRY</v>
      </c>
      <c r="E4690" s="41" t="str">
        <f t="shared" si="294"/>
        <v>PRIVATE LIMITED</v>
      </c>
      <c r="F4690" s="48" t="str">
        <f t="shared" si="295"/>
        <v>4,75,450.25</v>
      </c>
    </row>
    <row r="4691" spans="1:6" x14ac:dyDescent="0.3">
      <c r="A4691" t="s">
        <v>430</v>
      </c>
      <c r="C4691" s="41" t="str">
        <f t="shared" si="292"/>
        <v>504223456</v>
      </c>
      <c r="D4691" s="41" t="str">
        <f t="shared" si="293"/>
        <v>RAJ ENTERPRISES</v>
      </c>
      <c r="E4691" s="41" t="str">
        <f t="shared" si="294"/>
        <v>PROPRIETOR</v>
      </c>
      <c r="F4691" s="48" t="str">
        <f t="shared" si="295"/>
        <v>2,200.00</v>
      </c>
    </row>
    <row r="4692" spans="1:6" x14ac:dyDescent="0.3">
      <c r="A4692" t="s">
        <v>431</v>
      </c>
      <c r="C4692" s="41" t="str">
        <f t="shared" si="292"/>
        <v>504234567</v>
      </c>
      <c r="D4692" s="41" t="str">
        <f t="shared" si="293"/>
        <v>VECTOR PRECISION TOOLS</v>
      </c>
      <c r="E4692" s="41" t="str">
        <f t="shared" si="294"/>
        <v>LLP</v>
      </c>
      <c r="F4692" s="48" t="str">
        <f t="shared" si="295"/>
        <v>9,75,600.00</v>
      </c>
    </row>
    <row r="4693" spans="1:6" x14ac:dyDescent="0.3">
      <c r="A4693" t="s">
        <v>432</v>
      </c>
      <c r="C4693" s="41" t="str">
        <f t="shared" si="292"/>
        <v>504245678</v>
      </c>
      <c r="D4693" s="41" t="str">
        <f t="shared" si="293"/>
        <v>UNITY HOUSEKEEPING SERVICES</v>
      </c>
      <c r="E4693" s="41" t="str">
        <f t="shared" si="294"/>
        <v>PARTNERSHIP</v>
      </c>
      <c r="F4693" s="48" t="str">
        <f t="shared" si="295"/>
        <v>7,540.00</v>
      </c>
    </row>
    <row r="4694" spans="1:6" x14ac:dyDescent="0.3">
      <c r="A4694" t="s">
        <v>433</v>
      </c>
      <c r="C4694" s="41" t="str">
        <f t="shared" si="292"/>
        <v>504256789</v>
      </c>
      <c r="D4694" s="41" t="str">
        <f t="shared" si="293"/>
        <v>ZENITH RETAIL MART</v>
      </c>
      <c r="E4694" s="41" t="str">
        <f t="shared" si="294"/>
        <v>PRIVATE LIMITED</v>
      </c>
      <c r="F4694" s="48" t="str">
        <f t="shared" si="295"/>
        <v>17,12,300.00</v>
      </c>
    </row>
    <row r="4695" spans="1:6" x14ac:dyDescent="0.3">
      <c r="A4695" t="s">
        <v>434</v>
      </c>
      <c r="C4695" s="41" t="str">
        <f t="shared" si="292"/>
        <v>504267890</v>
      </c>
      <c r="D4695" s="41" t="str">
        <f t="shared" si="293"/>
        <v>SWEETWORLD BAKERS</v>
      </c>
      <c r="E4695" s="41" t="str">
        <f t="shared" si="294"/>
        <v>PROPRIETOR</v>
      </c>
      <c r="F4695" s="48" t="str">
        <f t="shared" si="295"/>
        <v>5,650.75</v>
      </c>
    </row>
    <row r="4696" spans="1:6" x14ac:dyDescent="0.3">
      <c r="A4696" t="s">
        <v>435</v>
      </c>
      <c r="C4696" s="41" t="str">
        <f t="shared" si="292"/>
        <v>504278901</v>
      </c>
      <c r="D4696" s="41" t="str">
        <f t="shared" si="293"/>
        <v>OM SAI FREIGHT MOVERS</v>
      </c>
      <c r="E4696" s="41" t="str">
        <f t="shared" si="294"/>
        <v>PARTNERSHIP</v>
      </c>
      <c r="F4696" s="48" t="str">
        <f t="shared" si="295"/>
        <v>6,80,876.00</v>
      </c>
    </row>
    <row r="4697" spans="1:6" x14ac:dyDescent="0.3">
      <c r="A4697" t="s">
        <v>436</v>
      </c>
      <c r="C4697" s="41" t="str">
        <f t="shared" si="292"/>
        <v>504289012</v>
      </c>
      <c r="D4697" s="41" t="str">
        <f t="shared" si="293"/>
        <v>SKYHIGH SOFTWARE HUB</v>
      </c>
      <c r="E4697" s="41" t="str">
        <f t="shared" si="294"/>
        <v>LLP</v>
      </c>
      <c r="F4697" s="48" t="str">
        <f t="shared" si="295"/>
        <v>4,75,000.00</v>
      </c>
    </row>
    <row r="4698" spans="1:6" x14ac:dyDescent="0.3">
      <c r="A4698" t="s">
        <v>437</v>
      </c>
      <c r="C4698" s="41" t="str">
        <f t="shared" si="292"/>
        <v>504290123</v>
      </c>
      <c r="D4698" s="41" t="str">
        <f t="shared" si="293"/>
        <v>GREENFIELD PLYWOOD INDUSTRIES</v>
      </c>
      <c r="E4698" s="41" t="str">
        <f t="shared" si="294"/>
        <v>PRIVATE LIMITED</v>
      </c>
      <c r="F4698" s="48" t="str">
        <f t="shared" si="295"/>
        <v>0.00</v>
      </c>
    </row>
    <row r="4699" spans="1:6" x14ac:dyDescent="0.3">
      <c r="A4699" t="s">
        <v>438</v>
      </c>
      <c r="C4699" s="41" t="str">
        <f t="shared" si="292"/>
        <v>504301234</v>
      </c>
      <c r="D4699" s="41" t="str">
        <f t="shared" si="293"/>
        <v>WESTCOAST BUILDERS</v>
      </c>
      <c r="E4699" s="41" t="str">
        <f t="shared" si="294"/>
        <v>PARTNERSHIP</v>
      </c>
      <c r="F4699" s="48" t="str">
        <f t="shared" si="295"/>
        <v>9,10,340.00</v>
      </c>
    </row>
    <row r="4700" spans="1:6" x14ac:dyDescent="0.3">
      <c r="A4700" t="s">
        <v>439</v>
      </c>
      <c r="C4700" s="41" t="str">
        <f t="shared" si="292"/>
        <v>504312345</v>
      </c>
      <c r="D4700" s="41" t="str">
        <f t="shared" si="293"/>
        <v>BRILLIANT MINDS ACADEMY</v>
      </c>
      <c r="E4700" s="41" t="str">
        <f t="shared" si="294"/>
        <v>PRIVATE LIMITED</v>
      </c>
      <c r="F4700" s="48" t="str">
        <f t="shared" si="295"/>
        <v>3,800.00</v>
      </c>
    </row>
    <row r="4701" spans="1:6" x14ac:dyDescent="0.3">
      <c r="A4701" t="s">
        <v>440</v>
      </c>
      <c r="C4701" s="41" t="str">
        <f t="shared" si="292"/>
        <v>504323456</v>
      </c>
      <c r="D4701" s="41" t="str">
        <f t="shared" si="293"/>
        <v>GOLDEN HARVEST DAIRY</v>
      </c>
      <c r="E4701" s="41" t="str">
        <f t="shared" si="294"/>
        <v>PROPRIETOR</v>
      </c>
      <c r="F4701" s="48" t="str">
        <f t="shared" si="295"/>
        <v>7,25,210.90</v>
      </c>
    </row>
    <row r="4702" spans="1:6" x14ac:dyDescent="0.3">
      <c r="A4702" t="s">
        <v>441</v>
      </c>
      <c r="C4702" s="41" t="str">
        <f t="shared" si="292"/>
        <v>504334567</v>
      </c>
      <c r="D4702" s="41" t="str">
        <f t="shared" si="293"/>
        <v>SPEEDLINE COURIER NETWORK</v>
      </c>
      <c r="E4702" s="41" t="str">
        <f t="shared" si="294"/>
        <v>LLP</v>
      </c>
      <c r="F4702" s="48" t="str">
        <f t="shared" si="295"/>
        <v>23,750.00</v>
      </c>
    </row>
    <row r="4703" spans="1:6" x14ac:dyDescent="0.3">
      <c r="A4703" t="s">
        <v>442</v>
      </c>
      <c r="C4703" s="41" t="str">
        <f t="shared" si="292"/>
        <v>504345678</v>
      </c>
      <c r="D4703" s="41" t="str">
        <f t="shared" si="293"/>
        <v>URBANEDGE PRINT MEDIA</v>
      </c>
      <c r="E4703" s="41" t="str">
        <f t="shared" si="294"/>
        <v>PRIVATE LIMITED</v>
      </c>
      <c r="F4703" s="48" t="str">
        <f t="shared" si="295"/>
        <v>6,48,999.00</v>
      </c>
    </row>
    <row r="4704" spans="1:6" x14ac:dyDescent="0.3">
      <c r="A4704" t="s">
        <v>443</v>
      </c>
      <c r="C4704" s="41" t="str">
        <f t="shared" si="292"/>
        <v>504356789</v>
      </c>
      <c r="D4704" s="41" t="str">
        <f t="shared" si="293"/>
        <v>HERITAGE SILK EXPORTS</v>
      </c>
      <c r="E4704" s="41" t="str">
        <f t="shared" si="294"/>
        <v>PARTNERSHIP</v>
      </c>
      <c r="F4704" s="48" t="str">
        <f t="shared" si="295"/>
        <v>0.00</v>
      </c>
    </row>
    <row r="4705" spans="1:6" x14ac:dyDescent="0.3">
      <c r="A4705" t="s">
        <v>444</v>
      </c>
      <c r="C4705" s="41" t="str">
        <f t="shared" si="292"/>
        <v>504367890</v>
      </c>
      <c r="D4705" s="41" t="str">
        <f t="shared" si="293"/>
        <v>BIOCARE HEALTH SOLUTIONS</v>
      </c>
      <c r="E4705" s="41" t="str">
        <f t="shared" si="294"/>
        <v>PRIVATE LIMITED</v>
      </c>
      <c r="F4705" s="48" t="str">
        <f t="shared" si="295"/>
        <v>3,49,450.00</v>
      </c>
    </row>
    <row r="4706" spans="1:6" x14ac:dyDescent="0.3">
      <c r="A4706" t="s">
        <v>445</v>
      </c>
      <c r="C4706" s="41" t="str">
        <f t="shared" si="292"/>
        <v>504378901</v>
      </c>
      <c r="D4706" s="41" t="str">
        <f t="shared" si="293"/>
        <v>SHREE RAM DISTRIBUTORS</v>
      </c>
      <c r="E4706" s="41" t="str">
        <f t="shared" si="294"/>
        <v>PROPRIETOR</v>
      </c>
      <c r="F4706" s="48" t="str">
        <f t="shared" si="295"/>
        <v>1,06,500.00</v>
      </c>
    </row>
    <row r="4707" spans="1:6" x14ac:dyDescent="0.3">
      <c r="A4707" t="s">
        <v>446</v>
      </c>
      <c r="C4707" s="41" t="str">
        <f t="shared" si="292"/>
        <v>504389012</v>
      </c>
      <c r="D4707" s="41" t="str">
        <f t="shared" si="293"/>
        <v>SOLARMAX POWER SYSTEMS</v>
      </c>
      <c r="E4707" s="41" t="str">
        <f t="shared" si="294"/>
        <v>LLP</v>
      </c>
      <c r="F4707" s="48" t="str">
        <f t="shared" si="295"/>
        <v>13,25,000.00</v>
      </c>
    </row>
    <row r="4708" spans="1:6" x14ac:dyDescent="0.3">
      <c r="A4708" t="s">
        <v>447</v>
      </c>
      <c r="C4708" s="41" t="str">
        <f t="shared" si="292"/>
        <v>504390123</v>
      </c>
      <c r="D4708" s="41" t="str">
        <f t="shared" si="293"/>
        <v>GLOBALCORE CONSULTING</v>
      </c>
      <c r="E4708" s="41" t="str">
        <f t="shared" si="294"/>
        <v>PRIVATE LIMITED</v>
      </c>
      <c r="F4708" s="48" t="str">
        <f t="shared" si="295"/>
        <v>9,980.00</v>
      </c>
    </row>
    <row r="4709" spans="1:6" x14ac:dyDescent="0.3">
      <c r="A4709" t="s">
        <v>448</v>
      </c>
      <c r="C4709" s="41" t="str">
        <f t="shared" si="292"/>
        <v>504401234</v>
      </c>
      <c r="D4709" s="41" t="str">
        <f t="shared" si="293"/>
        <v>ZENPRO ENGINEERING WORKS</v>
      </c>
      <c r="E4709" s="41" t="str">
        <f t="shared" si="294"/>
        <v>PARTNERSHIP</v>
      </c>
      <c r="F4709" s="48" t="str">
        <f t="shared" si="295"/>
        <v>7,55,600.00</v>
      </c>
    </row>
    <row r="4710" spans="1:6" x14ac:dyDescent="0.3">
      <c r="A4710" t="s">
        <v>449</v>
      </c>
      <c r="C4710" s="41" t="str">
        <f t="shared" si="292"/>
        <v>504412345</v>
      </c>
      <c r="D4710" s="41" t="str">
        <f t="shared" si="293"/>
        <v>AURORA PLASTIC PACK</v>
      </c>
      <c r="E4710" s="41" t="str">
        <f t="shared" si="294"/>
        <v>PRIVATE LIMITED</v>
      </c>
      <c r="F4710" s="48" t="str">
        <f t="shared" si="295"/>
        <v>5,95,890.25</v>
      </c>
    </row>
    <row r="4711" spans="1:6" x14ac:dyDescent="0.3">
      <c r="A4711" t="s">
        <v>450</v>
      </c>
      <c r="C4711" s="41" t="str">
        <f t="shared" si="292"/>
        <v>504423456</v>
      </c>
      <c r="D4711" s="41" t="str">
        <f t="shared" si="293"/>
        <v>NAVJEEVAN TRADERS</v>
      </c>
      <c r="E4711" s="41" t="str">
        <f t="shared" si="294"/>
        <v>PROPRIETOR</v>
      </c>
      <c r="F4711" s="48" t="str">
        <f t="shared" si="295"/>
        <v>4,200.00</v>
      </c>
    </row>
    <row r="4712" spans="1:6" x14ac:dyDescent="0.3">
      <c r="A4712" t="s">
        <v>451</v>
      </c>
      <c r="C4712" s="41" t="str">
        <f t="shared" si="292"/>
        <v>504434567</v>
      </c>
      <c r="D4712" s="41" t="str">
        <f t="shared" si="293"/>
        <v>TITAN INFRA STRUCTURES</v>
      </c>
      <c r="E4712" s="41" t="str">
        <f t="shared" si="294"/>
        <v>LLP</v>
      </c>
      <c r="F4712" s="48" t="str">
        <f t="shared" si="295"/>
        <v>18,75,600.00</v>
      </c>
    </row>
    <row r="4713" spans="1:6" x14ac:dyDescent="0.3">
      <c r="A4713" t="s">
        <v>452</v>
      </c>
      <c r="C4713" s="41" t="str">
        <f t="shared" si="292"/>
        <v>504445678</v>
      </c>
      <c r="D4713" s="41" t="str">
        <f t="shared" si="293"/>
        <v>PRIMEWATCH SECURITY SERVICES</v>
      </c>
      <c r="E4713" s="41" t="str">
        <f t="shared" si="294"/>
        <v>PARTNERSHIP</v>
      </c>
      <c r="F4713" s="48" t="str">
        <f t="shared" si="295"/>
        <v>6,540.00</v>
      </c>
    </row>
    <row r="4714" spans="1:6" x14ac:dyDescent="0.3">
      <c r="A4714" t="s">
        <v>453</v>
      </c>
      <c r="C4714" s="41" t="str">
        <f t="shared" si="292"/>
        <v>504456789</v>
      </c>
      <c r="D4714" s="41" t="str">
        <f t="shared" si="293"/>
        <v>SUNGLOW PAPER MILLS</v>
      </c>
      <c r="E4714" s="41" t="str">
        <f t="shared" si="294"/>
        <v>PRIVATE LIMITED</v>
      </c>
      <c r="F4714" s="48" t="str">
        <f t="shared" si="295"/>
        <v>11,82,300.00</v>
      </c>
    </row>
    <row r="4715" spans="1:6" x14ac:dyDescent="0.3">
      <c r="A4715" t="s">
        <v>454</v>
      </c>
      <c r="C4715" s="41" t="str">
        <f t="shared" si="292"/>
        <v>504467890</v>
      </c>
      <c r="D4715" s="41" t="str">
        <f t="shared" si="293"/>
        <v>VISIONARY MEDIA SOLUTIONS</v>
      </c>
      <c r="E4715" s="41" t="str">
        <f t="shared" si="294"/>
        <v>PROPRIETOR</v>
      </c>
      <c r="F4715" s="48" t="str">
        <f t="shared" si="295"/>
        <v>7,450.75</v>
      </c>
    </row>
    <row r="4716" spans="1:6" x14ac:dyDescent="0.3">
      <c r="A4716" t="s">
        <v>455</v>
      </c>
      <c r="C4716" s="41" t="str">
        <f t="shared" si="292"/>
        <v>504478901</v>
      </c>
      <c r="D4716" s="41" t="str">
        <f t="shared" si="293"/>
        <v>NORTHSTAR GLOBAL SHIPPING</v>
      </c>
      <c r="E4716" s="41" t="str">
        <f t="shared" si="294"/>
        <v>PARTNERSHIP</v>
      </c>
      <c r="F4716" s="48" t="str">
        <f t="shared" si="295"/>
        <v>5,90,876.00</v>
      </c>
    </row>
    <row r="4717" spans="1:6" x14ac:dyDescent="0.3">
      <c r="A4717" t="s">
        <v>456</v>
      </c>
      <c r="C4717" s="41" t="str">
        <f t="shared" si="292"/>
        <v>504489012</v>
      </c>
      <c r="D4717" s="41" t="str">
        <f t="shared" si="293"/>
        <v>TECHVERSE INNOVATIONS</v>
      </c>
      <c r="E4717" s="41" t="str">
        <f t="shared" si="294"/>
        <v>LLP</v>
      </c>
      <c r="F4717" s="48" t="str">
        <f t="shared" si="295"/>
        <v>3,75,000.00</v>
      </c>
    </row>
    <row r="4718" spans="1:6" x14ac:dyDescent="0.3">
      <c r="A4718" t="s">
        <v>457</v>
      </c>
      <c r="C4718" s="41" t="str">
        <f t="shared" si="292"/>
        <v>504490123</v>
      </c>
      <c r="D4718" s="41" t="str">
        <f t="shared" si="293"/>
        <v>RIVERGOLD AGRO PRODUCTS</v>
      </c>
      <c r="E4718" s="41" t="str">
        <f t="shared" si="294"/>
        <v>PRIVATE LIMITED</v>
      </c>
      <c r="F4718" s="48" t="str">
        <f t="shared" si="295"/>
        <v>0.00</v>
      </c>
    </row>
    <row r="4719" spans="1:6" x14ac:dyDescent="0.3">
      <c r="A4719" t="s">
        <v>458</v>
      </c>
      <c r="C4719" s="41" t="str">
        <f t="shared" si="292"/>
        <v>504501234</v>
      </c>
      <c r="D4719" s="41" t="str">
        <f t="shared" si="293"/>
        <v>ARCADIA HOME INTERIORS</v>
      </c>
      <c r="E4719" s="41" t="str">
        <f t="shared" si="294"/>
        <v>PARTNERSHIP</v>
      </c>
      <c r="F4719" s="48" t="str">
        <f t="shared" si="295"/>
        <v>6,40,340.00</v>
      </c>
    </row>
    <row r="4720" spans="1:6" x14ac:dyDescent="0.3">
      <c r="A4720" t="s">
        <v>459</v>
      </c>
      <c r="C4720" s="41" t="str">
        <f t="shared" si="292"/>
        <v>504512345</v>
      </c>
      <c r="D4720" s="41" t="str">
        <f t="shared" si="293"/>
        <v>SILVEROAK POLYMERS</v>
      </c>
      <c r="E4720" s="41" t="str">
        <f t="shared" si="294"/>
        <v>PRIVATE LIMITED</v>
      </c>
      <c r="F4720" s="48" t="str">
        <f t="shared" si="295"/>
        <v>8,95,920.00</v>
      </c>
    </row>
    <row r="4721" spans="1:6" x14ac:dyDescent="0.3">
      <c r="A4721" t="s">
        <v>460</v>
      </c>
      <c r="C4721" s="41" t="str">
        <f t="shared" si="292"/>
        <v>504523456</v>
      </c>
      <c r="D4721" s="41" t="str">
        <f t="shared" si="293"/>
        <v>MAHAVEER GROCERY SUPPLIERS</v>
      </c>
      <c r="E4721" s="41" t="str">
        <f t="shared" si="294"/>
        <v>PROPRIETOR</v>
      </c>
      <c r="F4721" s="48" t="str">
        <f t="shared" si="295"/>
        <v>0.00</v>
      </c>
    </row>
    <row r="4722" spans="1:6" x14ac:dyDescent="0.3">
      <c r="A4722" t="s">
        <v>461</v>
      </c>
      <c r="C4722" s="41" t="str">
        <f t="shared" si="292"/>
        <v>504534567</v>
      </c>
      <c r="D4722" s="41" t="str">
        <f t="shared" si="293"/>
        <v>EASTERN SKYLINE DEVELOPERS</v>
      </c>
      <c r="E4722" s="41" t="str">
        <f t="shared" si="294"/>
        <v>PARTNERSHIP</v>
      </c>
      <c r="F4722" s="48" t="str">
        <f t="shared" si="295"/>
        <v>13,25,300.75</v>
      </c>
    </row>
    <row r="4723" spans="1:6" x14ac:dyDescent="0.3">
      <c r="A4723" t="s">
        <v>462</v>
      </c>
      <c r="C4723" s="41" t="str">
        <f t="shared" si="292"/>
        <v>504545678</v>
      </c>
      <c r="D4723" s="41" t="str">
        <f t="shared" si="293"/>
        <v>QUICKSHIFT TRANSPORTERS</v>
      </c>
      <c r="E4723" s="41" t="str">
        <f t="shared" si="294"/>
        <v>LLP</v>
      </c>
      <c r="F4723" s="48" t="str">
        <f t="shared" si="295"/>
        <v>12,540.00</v>
      </c>
    </row>
    <row r="4724" spans="1:6" x14ac:dyDescent="0.3">
      <c r="A4724" t="s">
        <v>463</v>
      </c>
      <c r="C4724" s="41" t="str">
        <f t="shared" si="292"/>
        <v>504556789</v>
      </c>
      <c r="D4724" s="41" t="str">
        <f t="shared" si="293"/>
        <v>MEDICURE PHARMA INDIA</v>
      </c>
      <c r="E4724" s="41" t="str">
        <f t="shared" si="294"/>
        <v>PRIVATE LIMITED</v>
      </c>
      <c r="F4724" s="48" t="str">
        <f t="shared" si="295"/>
        <v>9,12,800.00</v>
      </c>
    </row>
    <row r="4725" spans="1:6" x14ac:dyDescent="0.3">
      <c r="A4725" t="s">
        <v>464</v>
      </c>
      <c r="C4725" s="41" t="str">
        <f t="shared" si="292"/>
        <v>504567890</v>
      </c>
      <c r="D4725" s="41" t="str">
        <f t="shared" si="293"/>
        <v>SPICY KING FOODS</v>
      </c>
      <c r="E4725" s="41" t="str">
        <f t="shared" si="294"/>
        <v>PROPRIETOR</v>
      </c>
      <c r="F4725" s="48" t="str">
        <f t="shared" si="295"/>
        <v>6,450.50</v>
      </c>
    </row>
    <row r="4726" spans="1:6" x14ac:dyDescent="0.3">
      <c r="A4726" t="s">
        <v>465</v>
      </c>
      <c r="C4726" s="41" t="str">
        <f t="shared" si="292"/>
        <v>504578901</v>
      </c>
      <c r="D4726" s="41" t="str">
        <f t="shared" si="293"/>
        <v>TRANSWORLD SHIPPING</v>
      </c>
      <c r="E4726" s="41" t="str">
        <f t="shared" si="294"/>
        <v>PARTNERSHIP</v>
      </c>
      <c r="F4726" s="48" t="str">
        <f t="shared" si="295"/>
        <v>4,25,650.00</v>
      </c>
    </row>
    <row r="4727" spans="1:6" x14ac:dyDescent="0.3">
      <c r="A4727" t="s">
        <v>466</v>
      </c>
      <c r="C4727" s="41" t="str">
        <f t="shared" si="292"/>
        <v>504589012</v>
      </c>
      <c r="D4727" s="41" t="str">
        <f t="shared" si="293"/>
        <v>CLOUDMAX CONSULTING</v>
      </c>
      <c r="E4727" s="41" t="str">
        <f t="shared" si="294"/>
        <v>LLP</v>
      </c>
      <c r="F4727" s="48" t="str">
        <f t="shared" si="295"/>
        <v>2,75,000.00</v>
      </c>
    </row>
    <row r="4728" spans="1:6" x14ac:dyDescent="0.3">
      <c r="A4728" t="s">
        <v>467</v>
      </c>
      <c r="C4728" s="41" t="str">
        <f t="shared" si="292"/>
        <v>504590123</v>
      </c>
      <c r="D4728" s="41" t="str">
        <f t="shared" si="293"/>
        <v>TRIMAX INDUSTRIAL STEELS</v>
      </c>
      <c r="E4728" s="41" t="str">
        <f t="shared" si="294"/>
        <v>PRIVATE LIMITED</v>
      </c>
      <c r="F4728" s="48" t="str">
        <f t="shared" si="295"/>
        <v>0.00</v>
      </c>
    </row>
    <row r="4729" spans="1:6" x14ac:dyDescent="0.3">
      <c r="A4729" t="s">
        <v>468</v>
      </c>
      <c r="C4729" s="41" t="str">
        <f t="shared" si="292"/>
        <v>504601234</v>
      </c>
      <c r="D4729" s="41" t="str">
        <f t="shared" si="293"/>
        <v>ORBIT FASHION EXPORTS</v>
      </c>
      <c r="E4729" s="41" t="str">
        <f t="shared" si="294"/>
        <v>PARTNERSHIP</v>
      </c>
      <c r="F4729" s="48" t="str">
        <f t="shared" si="295"/>
        <v>5,80,340.00</v>
      </c>
    </row>
    <row r="4730" spans="1:6" x14ac:dyDescent="0.3">
      <c r="A4730" t="s">
        <v>469</v>
      </c>
      <c r="C4730" s="41" t="str">
        <f t="shared" si="292"/>
        <v>504612345</v>
      </c>
      <c r="D4730" s="41" t="str">
        <f t="shared" si="293"/>
        <v>HILLVIEW REALTY</v>
      </c>
      <c r="E4730" s="41" t="str">
        <f t="shared" si="294"/>
        <v>PRIVATE LIMITED</v>
      </c>
      <c r="F4730" s="48" t="str">
        <f t="shared" si="295"/>
        <v>5,300.00</v>
      </c>
    </row>
    <row r="4731" spans="1:6" x14ac:dyDescent="0.3">
      <c r="A4731" t="s">
        <v>470</v>
      </c>
      <c r="C4731" s="41" t="str">
        <f t="shared" si="292"/>
        <v>504623456</v>
      </c>
      <c r="D4731" s="41" t="str">
        <f t="shared" si="293"/>
        <v>FRESHFIELD AGRO INDUSTRIES</v>
      </c>
      <c r="E4731" s="41" t="str">
        <f t="shared" si="294"/>
        <v>PROPRIETOR</v>
      </c>
      <c r="F4731" s="48" t="str">
        <f t="shared" si="295"/>
        <v>6,25,110.90</v>
      </c>
    </row>
    <row r="4732" spans="1:6" x14ac:dyDescent="0.3">
      <c r="A4732" t="s">
        <v>471</v>
      </c>
      <c r="C4732" s="41" t="str">
        <f t="shared" si="292"/>
        <v>504634567</v>
      </c>
      <c r="D4732" s="41" t="str">
        <f t="shared" si="293"/>
        <v>DIGITECH INFRA SOLUTIONS</v>
      </c>
      <c r="E4732" s="41" t="str">
        <f t="shared" si="294"/>
        <v>LLP</v>
      </c>
      <c r="F4732" s="48" t="str">
        <f t="shared" si="295"/>
        <v>21,750.00</v>
      </c>
    </row>
    <row r="4733" spans="1:6" x14ac:dyDescent="0.3">
      <c r="A4733" t="s">
        <v>472</v>
      </c>
      <c r="C4733" s="41" t="str">
        <f t="shared" si="292"/>
        <v>504645678</v>
      </c>
      <c r="D4733" s="41" t="str">
        <f t="shared" si="293"/>
        <v>SUNRISE FLEX PACKAGING</v>
      </c>
      <c r="E4733" s="41" t="str">
        <f t="shared" si="294"/>
        <v>PRIVATE LIMITED</v>
      </c>
      <c r="F4733" s="48" t="str">
        <f t="shared" si="295"/>
        <v>4,28,999.00</v>
      </c>
    </row>
    <row r="4734" spans="1:6" x14ac:dyDescent="0.3">
      <c r="A4734" t="s">
        <v>473</v>
      </c>
      <c r="C4734" s="41" t="str">
        <f t="shared" si="292"/>
        <v>504656789</v>
      </c>
      <c r="D4734" s="41" t="str">
        <f t="shared" si="293"/>
        <v>IMPERIAL GLOBAL TRADE</v>
      </c>
      <c r="E4734" s="41" t="str">
        <f t="shared" si="294"/>
        <v>PARTNERSHIP</v>
      </c>
      <c r="F4734" s="48" t="str">
        <f t="shared" si="295"/>
        <v>0.00</v>
      </c>
    </row>
    <row r="4735" spans="1:6" x14ac:dyDescent="0.3">
      <c r="A4735" t="s">
        <v>474</v>
      </c>
      <c r="C4735" s="41" t="str">
        <f t="shared" si="292"/>
        <v>504667890</v>
      </c>
      <c r="D4735" s="41" t="str">
        <f t="shared" si="293"/>
        <v>ALTITUDE TECH ENGINEERS</v>
      </c>
      <c r="E4735" s="41" t="str">
        <f t="shared" si="294"/>
        <v>PRIVATE LIMITED</v>
      </c>
      <c r="F4735" s="48" t="str">
        <f t="shared" si="295"/>
        <v>2,79,450.00</v>
      </c>
    </row>
    <row r="4736" spans="1:6" x14ac:dyDescent="0.3">
      <c r="A4736" t="s">
        <v>475</v>
      </c>
      <c r="C4736" s="41" t="str">
        <f t="shared" si="292"/>
        <v>504678901</v>
      </c>
      <c r="D4736" s="41" t="str">
        <f t="shared" si="293"/>
        <v>SHREE SAI WHOLESALE MART</v>
      </c>
      <c r="E4736" s="41" t="str">
        <f t="shared" si="294"/>
        <v>PROPRIETOR</v>
      </c>
      <c r="F4736" s="48" t="str">
        <f t="shared" si="295"/>
        <v>76,500.00</v>
      </c>
    </row>
    <row r="4737" spans="1:6" x14ac:dyDescent="0.3">
      <c r="A4737" t="s">
        <v>476</v>
      </c>
      <c r="C4737" s="41" t="str">
        <f t="shared" si="292"/>
        <v>504689012</v>
      </c>
      <c r="D4737" s="41" t="str">
        <f t="shared" si="293"/>
        <v>POWERTRON ELECTRICALS</v>
      </c>
      <c r="E4737" s="41" t="str">
        <f t="shared" si="294"/>
        <v>LLP</v>
      </c>
      <c r="F4737" s="48" t="str">
        <f t="shared" si="295"/>
        <v>7,15,000.00</v>
      </c>
    </row>
    <row r="4738" spans="1:6" x14ac:dyDescent="0.3">
      <c r="A4738" t="s">
        <v>477</v>
      </c>
      <c r="C4738" s="41" t="str">
        <f t="shared" si="292"/>
        <v>504690123</v>
      </c>
      <c r="D4738" s="41" t="str">
        <f t="shared" si="293"/>
        <v>INNOVISION SOFTWARE PARK</v>
      </c>
      <c r="E4738" s="41" t="str">
        <f t="shared" si="294"/>
        <v>PRIVATE LIMITED</v>
      </c>
      <c r="F4738" s="48" t="str">
        <f t="shared" si="295"/>
        <v>5,780.00</v>
      </c>
    </row>
    <row r="4739" spans="1:6" x14ac:dyDescent="0.3">
      <c r="A4739" t="s">
        <v>478</v>
      </c>
      <c r="C4739" s="41" t="str">
        <f t="shared" si="292"/>
        <v>504701234</v>
      </c>
      <c r="D4739" s="41" t="str">
        <f t="shared" si="293"/>
        <v>STONECREST GRANITES</v>
      </c>
      <c r="E4739" s="41" t="str">
        <f t="shared" si="294"/>
        <v>PARTNERSHIP</v>
      </c>
      <c r="F4739" s="48" t="str">
        <f t="shared" si="295"/>
        <v>3,25,600.00</v>
      </c>
    </row>
    <row r="4740" spans="1:6" x14ac:dyDescent="0.3">
      <c r="A4740" t="s">
        <v>479</v>
      </c>
      <c r="C4740" s="41" t="str">
        <f t="shared" ref="C4740:C4803" si="296">TRIM(_xlfn.TEXTBEFORE(TRIM(A4739), " "))</f>
        <v>504712345</v>
      </c>
      <c r="D4740" s="41" t="str">
        <f t="shared" ref="D4740:D4803" si="297">TRIM(_xlfn.TEXTBEFORE(_xlfn.TEXTAFTER(TRIM(A4739), " "), "-"))</f>
        <v>GREENDALE MILK PRODUCTS</v>
      </c>
      <c r="E4740" s="41" t="str">
        <f t="shared" ref="E4740:E4803" si="298">TRIM(_xlfn.TEXTBEFORE(_xlfn.TEXTAFTER(A4739, "-"), "Internal"))</f>
        <v>PRIVATE LIMITED</v>
      </c>
      <c r="F4740" s="48" t="str">
        <f t="shared" ref="F4740:F4803" si="299">TRIM(_xlfn.TEXTBEFORE(_xlfn.TEXTAFTER(A4739, "₹"), " ", -1))</f>
        <v>6,15,450.25</v>
      </c>
    </row>
    <row r="4741" spans="1:6" x14ac:dyDescent="0.3">
      <c r="A4741" t="s">
        <v>480</v>
      </c>
      <c r="C4741" s="41" t="str">
        <f t="shared" si="296"/>
        <v>504723456</v>
      </c>
      <c r="D4741" s="41" t="str">
        <f t="shared" si="297"/>
        <v>RAJPUT ENTERPRISES</v>
      </c>
      <c r="E4741" s="41" t="str">
        <f t="shared" si="298"/>
        <v>PROPRIETOR</v>
      </c>
      <c r="F4741" s="48" t="str">
        <f t="shared" si="299"/>
        <v>7,200.00</v>
      </c>
    </row>
    <row r="4742" spans="1:6" x14ac:dyDescent="0.3">
      <c r="A4742" t="s">
        <v>481</v>
      </c>
      <c r="C4742" s="41" t="str">
        <f t="shared" si="296"/>
        <v>504734567</v>
      </c>
      <c r="D4742" s="41" t="str">
        <f t="shared" si="297"/>
        <v>VECTOR HEAVY EQUIPMENTS</v>
      </c>
      <c r="E4742" s="41" t="str">
        <f t="shared" si="298"/>
        <v>LLP</v>
      </c>
      <c r="F4742" s="48" t="str">
        <f t="shared" si="299"/>
        <v>10,75,600.00</v>
      </c>
    </row>
    <row r="4743" spans="1:6" x14ac:dyDescent="0.3">
      <c r="A4743" t="s">
        <v>482</v>
      </c>
      <c r="C4743" s="41" t="str">
        <f t="shared" si="296"/>
        <v>504745678</v>
      </c>
      <c r="D4743" s="41" t="str">
        <f t="shared" si="297"/>
        <v>UNITY FACILITY SOLUTIONS</v>
      </c>
      <c r="E4743" s="41" t="str">
        <f t="shared" si="298"/>
        <v>PARTNERSHIP</v>
      </c>
      <c r="F4743" s="48" t="str">
        <f t="shared" si="299"/>
        <v>5,540.00</v>
      </c>
    </row>
    <row r="4744" spans="1:6" x14ac:dyDescent="0.3">
      <c r="A4744" t="s">
        <v>483</v>
      </c>
      <c r="C4744" s="41" t="str">
        <f t="shared" si="296"/>
        <v>504756789</v>
      </c>
      <c r="D4744" s="41" t="str">
        <f t="shared" si="297"/>
        <v>ZENMART INDIA RETAIL</v>
      </c>
      <c r="E4744" s="41" t="str">
        <f t="shared" si="298"/>
        <v>PRIVATE LIMITED</v>
      </c>
      <c r="F4744" s="48" t="str">
        <f t="shared" si="299"/>
        <v>15,42,300.00</v>
      </c>
    </row>
    <row r="4745" spans="1:6" x14ac:dyDescent="0.3">
      <c r="A4745" t="s">
        <v>484</v>
      </c>
      <c r="C4745" s="41" t="str">
        <f t="shared" si="296"/>
        <v>504767890</v>
      </c>
      <c r="D4745" s="41" t="str">
        <f t="shared" si="297"/>
        <v>SWEETHEART FOODS</v>
      </c>
      <c r="E4745" s="41" t="str">
        <f t="shared" si="298"/>
        <v>PROPRIETOR</v>
      </c>
      <c r="F4745" s="48" t="str">
        <f t="shared" si="299"/>
        <v>8,450.75</v>
      </c>
    </row>
    <row r="4746" spans="1:6" x14ac:dyDescent="0.3">
      <c r="A4746" t="s">
        <v>485</v>
      </c>
      <c r="C4746" s="41" t="str">
        <f t="shared" si="296"/>
        <v>504778901</v>
      </c>
      <c r="D4746" s="41" t="str">
        <f t="shared" si="297"/>
        <v>OM FASTLINE LOGISTICS</v>
      </c>
      <c r="E4746" s="41" t="str">
        <f t="shared" si="298"/>
        <v>PARTNERSHIP</v>
      </c>
      <c r="F4746" s="48" t="str">
        <f t="shared" si="299"/>
        <v>4,90,876.00</v>
      </c>
    </row>
    <row r="4747" spans="1:6" x14ac:dyDescent="0.3">
      <c r="A4747" t="s">
        <v>486</v>
      </c>
      <c r="C4747" s="41" t="str">
        <f t="shared" si="296"/>
        <v>504789012</v>
      </c>
      <c r="D4747" s="41" t="str">
        <f t="shared" si="297"/>
        <v>SKYNET IT SOLUTIONS</v>
      </c>
      <c r="E4747" s="41" t="str">
        <f t="shared" si="298"/>
        <v>LLP</v>
      </c>
      <c r="F4747" s="48" t="str">
        <f t="shared" si="299"/>
        <v>3,25,000.00</v>
      </c>
    </row>
    <row r="4748" spans="1:6" x14ac:dyDescent="0.3">
      <c r="A4748" t="s">
        <v>487</v>
      </c>
      <c r="C4748" s="41" t="str">
        <f t="shared" si="296"/>
        <v>504790123</v>
      </c>
      <c r="D4748" s="41" t="str">
        <f t="shared" si="297"/>
        <v>GREENWORLD TIMBER INDUSTRIES</v>
      </c>
      <c r="E4748" s="41" t="str">
        <f t="shared" si="298"/>
        <v>PRIVATE LIMITED</v>
      </c>
      <c r="F4748" s="48" t="str">
        <f t="shared" si="299"/>
        <v>0.00</v>
      </c>
    </row>
    <row r="4749" spans="1:6" x14ac:dyDescent="0.3">
      <c r="A4749" t="s">
        <v>488</v>
      </c>
      <c r="C4749" s="41" t="str">
        <f t="shared" si="296"/>
        <v>504801234</v>
      </c>
      <c r="D4749" s="41" t="str">
        <f t="shared" si="297"/>
        <v>WESTPOINT PROPERTY DEVELOPERS</v>
      </c>
      <c r="E4749" s="41" t="str">
        <f t="shared" si="298"/>
        <v>PARTNERSHIP</v>
      </c>
      <c r="F4749" s="48" t="str">
        <f t="shared" si="299"/>
        <v>8,10,340.00</v>
      </c>
    </row>
    <row r="4750" spans="1:6" x14ac:dyDescent="0.3">
      <c r="A4750" t="s">
        <v>489</v>
      </c>
      <c r="C4750" s="41" t="str">
        <f t="shared" si="296"/>
        <v>504812345</v>
      </c>
      <c r="D4750" s="41" t="str">
        <f t="shared" si="297"/>
        <v>SILVERSTONE EXPORTS</v>
      </c>
      <c r="E4750" s="41" t="str">
        <f t="shared" si="298"/>
        <v>PRIVATE LIMITED</v>
      </c>
      <c r="F4750" s="48" t="str">
        <f t="shared" si="299"/>
        <v>7,45,210.00</v>
      </c>
    </row>
    <row r="4751" spans="1:6" x14ac:dyDescent="0.3">
      <c r="A4751" t="s">
        <v>490</v>
      </c>
      <c r="C4751" s="41" t="str">
        <f t="shared" si="296"/>
        <v>504823456</v>
      </c>
      <c r="D4751" s="41" t="str">
        <f t="shared" si="297"/>
        <v>MAHAVIR PROVISION STORES</v>
      </c>
      <c r="E4751" s="41" t="str">
        <f t="shared" si="298"/>
        <v>PROPRIETOR</v>
      </c>
      <c r="F4751" s="48" t="str">
        <f t="shared" si="299"/>
        <v>0.00</v>
      </c>
    </row>
    <row r="4752" spans="1:6" x14ac:dyDescent="0.3">
      <c r="A4752" t="s">
        <v>491</v>
      </c>
      <c r="C4752" s="41" t="str">
        <f t="shared" si="296"/>
        <v>504834567</v>
      </c>
      <c r="D4752" s="41" t="str">
        <f t="shared" si="297"/>
        <v>EASTERN INFRA VENTURES</v>
      </c>
      <c r="E4752" s="41" t="str">
        <f t="shared" si="298"/>
        <v>PARTNERSHIP</v>
      </c>
      <c r="F4752" s="48" t="str">
        <f t="shared" si="299"/>
        <v>12,85,340.75</v>
      </c>
    </row>
    <row r="4753" spans="1:6" x14ac:dyDescent="0.3">
      <c r="A4753" t="s">
        <v>492</v>
      </c>
      <c r="C4753" s="41" t="str">
        <f t="shared" si="296"/>
        <v>504845678</v>
      </c>
      <c r="D4753" s="41" t="str">
        <f t="shared" si="297"/>
        <v>QUICKMOVE SUPPLY CHAIN</v>
      </c>
      <c r="E4753" s="41" t="str">
        <f t="shared" si="298"/>
        <v>LLP</v>
      </c>
      <c r="F4753" s="48" t="str">
        <f t="shared" si="299"/>
        <v>8,540.00</v>
      </c>
    </row>
    <row r="4754" spans="1:6" x14ac:dyDescent="0.3">
      <c r="A4754" t="s">
        <v>493</v>
      </c>
      <c r="C4754" s="41" t="str">
        <f t="shared" si="296"/>
        <v>504856789</v>
      </c>
      <c r="D4754" s="41" t="str">
        <f t="shared" si="297"/>
        <v>MEDITECH PHARMA CARE</v>
      </c>
      <c r="E4754" s="41" t="str">
        <f t="shared" si="298"/>
        <v>PRIVATE LIMITED</v>
      </c>
      <c r="F4754" s="48" t="str">
        <f t="shared" si="299"/>
        <v>6,72,300.00</v>
      </c>
    </row>
    <row r="4755" spans="1:6" x14ac:dyDescent="0.3">
      <c r="A4755" t="s">
        <v>494</v>
      </c>
      <c r="C4755" s="41" t="str">
        <f t="shared" si="296"/>
        <v>504867890</v>
      </c>
      <c r="D4755" s="41" t="str">
        <f t="shared" si="297"/>
        <v>SPICEBAY TRADERS</v>
      </c>
      <c r="E4755" s="41" t="str">
        <f t="shared" si="298"/>
        <v>PROPRIETOR</v>
      </c>
      <c r="F4755" s="48" t="str">
        <f t="shared" si="299"/>
        <v>5,850.25</v>
      </c>
    </row>
    <row r="4756" spans="1:6" x14ac:dyDescent="0.3">
      <c r="A4756" t="s">
        <v>495</v>
      </c>
      <c r="C4756" s="41" t="str">
        <f t="shared" si="296"/>
        <v>504878901</v>
      </c>
      <c r="D4756" s="41" t="str">
        <f t="shared" si="297"/>
        <v>TRANSASIA LOGISTICS</v>
      </c>
      <c r="E4756" s="41" t="str">
        <f t="shared" si="298"/>
        <v>PARTNERSHIP</v>
      </c>
      <c r="F4756" s="48" t="str">
        <f t="shared" si="299"/>
        <v>9,25,640.00</v>
      </c>
    </row>
    <row r="4757" spans="1:6" x14ac:dyDescent="0.3">
      <c r="A4757" t="s">
        <v>496</v>
      </c>
      <c r="C4757" s="41" t="str">
        <f t="shared" si="296"/>
        <v>504889012</v>
      </c>
      <c r="D4757" s="41" t="str">
        <f t="shared" si="297"/>
        <v>CLOUDPOINT CONSULTING</v>
      </c>
      <c r="E4757" s="41" t="str">
        <f t="shared" si="298"/>
        <v>LLP</v>
      </c>
      <c r="F4757" s="48" t="str">
        <f t="shared" si="299"/>
        <v>4,15,000.00</v>
      </c>
    </row>
    <row r="4758" spans="1:6" x14ac:dyDescent="0.3">
      <c r="A4758" t="s">
        <v>497</v>
      </c>
      <c r="C4758" s="41" t="str">
        <f t="shared" si="296"/>
        <v>504890123</v>
      </c>
      <c r="D4758" s="41" t="str">
        <f t="shared" si="297"/>
        <v>TRIDENT METAL WORKS</v>
      </c>
      <c r="E4758" s="41" t="str">
        <f t="shared" si="298"/>
        <v>PRIVATE LIMITED</v>
      </c>
      <c r="F4758" s="48" t="str">
        <f t="shared" si="299"/>
        <v>0.00</v>
      </c>
    </row>
    <row r="4759" spans="1:6" x14ac:dyDescent="0.3">
      <c r="A4759" t="s">
        <v>498</v>
      </c>
      <c r="C4759" s="41" t="str">
        <f t="shared" si="296"/>
        <v>504901234</v>
      </c>
      <c r="D4759" s="41" t="str">
        <f t="shared" si="297"/>
        <v>ORCHID FABRICS INDIA</v>
      </c>
      <c r="E4759" s="41" t="str">
        <f t="shared" si="298"/>
        <v>PARTNERSHIP</v>
      </c>
      <c r="F4759" s="48" t="str">
        <f t="shared" si="299"/>
        <v>5,40,340.00</v>
      </c>
    </row>
    <row r="4760" spans="1:6" x14ac:dyDescent="0.3">
      <c r="A4760" t="s">
        <v>499</v>
      </c>
      <c r="C4760" s="41" t="str">
        <f t="shared" si="296"/>
        <v>504912345</v>
      </c>
      <c r="D4760" s="41" t="str">
        <f t="shared" si="297"/>
        <v>HORIZON LAND DEVELOPERS</v>
      </c>
      <c r="E4760" s="41" t="str">
        <f t="shared" si="298"/>
        <v>PRIVATE LIMITED</v>
      </c>
      <c r="F4760" s="48" t="str">
        <f t="shared" si="299"/>
        <v>14,500.00</v>
      </c>
    </row>
    <row r="4761" spans="1:6" x14ac:dyDescent="0.3">
      <c r="A4761" t="s">
        <v>500</v>
      </c>
      <c r="C4761" s="41" t="str">
        <f t="shared" si="296"/>
        <v>504923456</v>
      </c>
      <c r="D4761" s="41" t="str">
        <f t="shared" si="297"/>
        <v>FRESHMART AGRO FOODS</v>
      </c>
      <c r="E4761" s="41" t="str">
        <f t="shared" si="298"/>
        <v>PROPRIETOR</v>
      </c>
      <c r="F4761" s="48" t="str">
        <f t="shared" si="299"/>
        <v>3,95,980.90</v>
      </c>
    </row>
    <row r="4762" spans="1:6" x14ac:dyDescent="0.3">
      <c r="A4762" t="s">
        <v>501</v>
      </c>
      <c r="C4762" s="41" t="str">
        <f t="shared" si="296"/>
        <v>504934567</v>
      </c>
      <c r="D4762" s="41" t="str">
        <f t="shared" si="297"/>
        <v>DIGITAL EDGE TECHNOLOGIES</v>
      </c>
      <c r="E4762" s="41" t="str">
        <f t="shared" si="298"/>
        <v>LLP</v>
      </c>
      <c r="F4762" s="48" t="str">
        <f t="shared" si="299"/>
        <v>26,750.00</v>
      </c>
    </row>
    <row r="4763" spans="1:6" x14ac:dyDescent="0.3">
      <c r="A4763" t="s">
        <v>502</v>
      </c>
      <c r="C4763" s="41" t="str">
        <f t="shared" si="296"/>
        <v>504945678</v>
      </c>
      <c r="D4763" s="41" t="str">
        <f t="shared" si="297"/>
        <v>SUNSHINE PACK INDUSTRIES</v>
      </c>
      <c r="E4763" s="41" t="str">
        <f t="shared" si="298"/>
        <v>PRIVATE LIMITED</v>
      </c>
      <c r="F4763" s="48" t="str">
        <f t="shared" si="299"/>
        <v>4,78,999.00</v>
      </c>
    </row>
    <row r="4764" spans="1:6" x14ac:dyDescent="0.3">
      <c r="A4764" t="s">
        <v>503</v>
      </c>
      <c r="C4764" s="41" t="str">
        <f t="shared" si="296"/>
        <v>504956789</v>
      </c>
      <c r="D4764" s="41" t="str">
        <f t="shared" si="297"/>
        <v>IMPERIAL GLOBAL EXPORTS</v>
      </c>
      <c r="E4764" s="41" t="str">
        <f t="shared" si="298"/>
        <v>PARTNERSHIP</v>
      </c>
      <c r="F4764" s="48" t="str">
        <f t="shared" si="299"/>
        <v>0.00</v>
      </c>
    </row>
    <row r="4765" spans="1:6" x14ac:dyDescent="0.3">
      <c r="A4765" t="s">
        <v>504</v>
      </c>
      <c r="C4765" s="41" t="str">
        <f t="shared" si="296"/>
        <v>504967890</v>
      </c>
      <c r="D4765" s="41" t="str">
        <f t="shared" si="297"/>
        <v>ALPHATEC INDUSTRIES</v>
      </c>
      <c r="E4765" s="41" t="str">
        <f t="shared" si="298"/>
        <v>PRIVATE LIMITED</v>
      </c>
      <c r="F4765" s="48" t="str">
        <f t="shared" si="299"/>
        <v>3,19,450.00</v>
      </c>
    </row>
    <row r="4766" spans="1:6" x14ac:dyDescent="0.3">
      <c r="A4766" t="s">
        <v>505</v>
      </c>
      <c r="C4766" s="41" t="str">
        <f t="shared" si="296"/>
        <v>504978901</v>
      </c>
      <c r="D4766" s="41" t="str">
        <f t="shared" si="297"/>
        <v>SHREE BALAJI MEDICAL SUPPLY</v>
      </c>
      <c r="E4766" s="41" t="str">
        <f t="shared" si="298"/>
        <v>PROPRIETOR</v>
      </c>
      <c r="F4766" s="48" t="str">
        <f t="shared" si="299"/>
        <v>56,500.00</v>
      </c>
    </row>
    <row r="4767" spans="1:6" x14ac:dyDescent="0.3">
      <c r="A4767" t="s">
        <v>506</v>
      </c>
      <c r="C4767" s="41" t="str">
        <f t="shared" si="296"/>
        <v>504989012</v>
      </c>
      <c r="D4767" s="41" t="str">
        <f t="shared" si="297"/>
        <v>POWERTECH ELECTRONICS</v>
      </c>
      <c r="E4767" s="41" t="str">
        <f t="shared" si="298"/>
        <v>LLP</v>
      </c>
      <c r="F4767" s="48" t="str">
        <f t="shared" si="299"/>
        <v>11,25,000.00</v>
      </c>
    </row>
    <row r="4768" spans="1:6" x14ac:dyDescent="0.3">
      <c r="A4768" t="s">
        <v>507</v>
      </c>
      <c r="C4768" s="41" t="str">
        <f t="shared" si="296"/>
        <v>504990123</v>
      </c>
      <c r="D4768" s="41" t="str">
        <f t="shared" si="297"/>
        <v>INNOTECH CORPORATE PARK</v>
      </c>
      <c r="E4768" s="41" t="str">
        <f t="shared" si="298"/>
        <v>PRIVATE LIMITED</v>
      </c>
      <c r="F4768" s="48" t="str">
        <f t="shared" si="299"/>
        <v>7,780.00</v>
      </c>
    </row>
    <row r="4769" spans="1:6" x14ac:dyDescent="0.3">
      <c r="A4769" t="s">
        <v>508</v>
      </c>
      <c r="C4769" s="41" t="str">
        <f t="shared" si="296"/>
        <v>505001234</v>
      </c>
      <c r="D4769" s="41" t="str">
        <f t="shared" si="297"/>
        <v>STONELINE GRANITES</v>
      </c>
      <c r="E4769" s="41" t="str">
        <f t="shared" si="298"/>
        <v>PARTNERSHIP</v>
      </c>
      <c r="F4769" s="48" t="str">
        <f t="shared" si="299"/>
        <v>6,85,600.00</v>
      </c>
    </row>
    <row r="4770" spans="1:6" x14ac:dyDescent="0.3">
      <c r="A4770" t="s">
        <v>509</v>
      </c>
      <c r="C4770" s="41" t="str">
        <f t="shared" si="296"/>
        <v>505012345</v>
      </c>
      <c r="D4770" s="41" t="str">
        <f t="shared" si="297"/>
        <v>GREENFARM DAIRY INDUSTRIES</v>
      </c>
      <c r="E4770" s="41" t="str">
        <f t="shared" si="298"/>
        <v>PRIVATE LIMITED</v>
      </c>
      <c r="F4770" s="48" t="str">
        <f t="shared" si="299"/>
        <v>5,75,450.25</v>
      </c>
    </row>
    <row r="4771" spans="1:6" x14ac:dyDescent="0.3">
      <c r="A4771" t="s">
        <v>510</v>
      </c>
      <c r="C4771" s="41" t="str">
        <f t="shared" si="296"/>
        <v>505023456</v>
      </c>
      <c r="D4771" s="41" t="str">
        <f t="shared" si="297"/>
        <v>RAJDHANI TRADERS</v>
      </c>
      <c r="E4771" s="41" t="str">
        <f t="shared" si="298"/>
        <v>PROPRIETOR</v>
      </c>
      <c r="F4771" s="48" t="str">
        <f t="shared" si="299"/>
        <v>3,200.00</v>
      </c>
    </row>
    <row r="4772" spans="1:6" x14ac:dyDescent="0.3">
      <c r="A4772" t="s">
        <v>511</v>
      </c>
      <c r="C4772" s="41" t="str">
        <f t="shared" si="296"/>
        <v>505034567</v>
      </c>
      <c r="D4772" s="41" t="str">
        <f t="shared" si="297"/>
        <v>VECTOR INDUSTRIAL TOOLS</v>
      </c>
      <c r="E4772" s="41" t="str">
        <f t="shared" si="298"/>
        <v>LLP</v>
      </c>
      <c r="F4772" s="48" t="str">
        <f t="shared" si="299"/>
        <v>10,15,600.00</v>
      </c>
    </row>
    <row r="4773" spans="1:6" x14ac:dyDescent="0.3">
      <c r="A4773" t="s">
        <v>512</v>
      </c>
      <c r="C4773" s="41" t="str">
        <f t="shared" si="296"/>
        <v>505045678</v>
      </c>
      <c r="D4773" s="41" t="str">
        <f t="shared" si="297"/>
        <v>UNITY CLEANING SOLUTIONS</v>
      </c>
      <c r="E4773" s="41" t="str">
        <f t="shared" si="298"/>
        <v>PARTNERSHIP</v>
      </c>
      <c r="F4773" s="48" t="str">
        <f t="shared" si="299"/>
        <v>9,540.00</v>
      </c>
    </row>
    <row r="4774" spans="1:6" x14ac:dyDescent="0.3">
      <c r="A4774" t="s">
        <v>513</v>
      </c>
      <c r="C4774" s="41" t="str">
        <f t="shared" si="296"/>
        <v>505056789</v>
      </c>
      <c r="D4774" s="41" t="str">
        <f t="shared" si="297"/>
        <v>ZENITH MEGA RETAIL</v>
      </c>
      <c r="E4774" s="41" t="str">
        <f t="shared" si="298"/>
        <v>PRIVATE LIMITED</v>
      </c>
      <c r="F4774" s="48" t="str">
        <f t="shared" si="299"/>
        <v>16,12,300.00</v>
      </c>
    </row>
    <row r="4775" spans="1:6" x14ac:dyDescent="0.3">
      <c r="A4775" t="s">
        <v>514</v>
      </c>
      <c r="C4775" s="41" t="str">
        <f t="shared" si="296"/>
        <v>505067890</v>
      </c>
      <c r="D4775" s="41" t="str">
        <f t="shared" si="297"/>
        <v>SWEETCRUST BAKERS</v>
      </c>
      <c r="E4775" s="41" t="str">
        <f t="shared" si="298"/>
        <v>PROPRIETOR</v>
      </c>
      <c r="F4775" s="48" t="str">
        <f t="shared" si="299"/>
        <v>6,450.75</v>
      </c>
    </row>
    <row r="4776" spans="1:6" x14ac:dyDescent="0.3">
      <c r="A4776" t="s">
        <v>515</v>
      </c>
      <c r="C4776" s="41" t="str">
        <f t="shared" si="296"/>
        <v>505078901</v>
      </c>
      <c r="D4776" s="41" t="str">
        <f t="shared" si="297"/>
        <v>OM SAI TRANSPORT SERVICES</v>
      </c>
      <c r="E4776" s="41" t="str">
        <f t="shared" si="298"/>
        <v>PARTNERSHIP</v>
      </c>
      <c r="F4776" s="48" t="str">
        <f t="shared" si="299"/>
        <v>5,60,876.00</v>
      </c>
    </row>
    <row r="4777" spans="1:6" x14ac:dyDescent="0.3">
      <c r="A4777" t="s">
        <v>516</v>
      </c>
      <c r="C4777" s="41" t="str">
        <f t="shared" si="296"/>
        <v>505089012</v>
      </c>
      <c r="D4777" s="41" t="str">
        <f t="shared" si="297"/>
        <v>SKYLINE SOFTWARE HUB</v>
      </c>
      <c r="E4777" s="41" t="str">
        <f t="shared" si="298"/>
        <v>LLP</v>
      </c>
      <c r="F4777" s="48" t="str">
        <f t="shared" si="299"/>
        <v>2,85,000.00</v>
      </c>
    </row>
    <row r="4778" spans="1:6" x14ac:dyDescent="0.3">
      <c r="A4778" t="s">
        <v>517</v>
      </c>
      <c r="C4778" s="41" t="str">
        <f t="shared" si="296"/>
        <v>505090123</v>
      </c>
      <c r="D4778" s="41" t="str">
        <f t="shared" si="297"/>
        <v>GREENPLY INDUSTRIES</v>
      </c>
      <c r="E4778" s="41" t="str">
        <f t="shared" si="298"/>
        <v>PRIVATE LIMITED</v>
      </c>
      <c r="F4778" s="48" t="str">
        <f t="shared" si="299"/>
        <v>0.00</v>
      </c>
    </row>
    <row r="4779" spans="1:6" x14ac:dyDescent="0.3">
      <c r="A4779" t="s">
        <v>518</v>
      </c>
      <c r="C4779" s="41" t="str">
        <f t="shared" si="296"/>
        <v>505101234</v>
      </c>
      <c r="D4779" s="41" t="str">
        <f t="shared" si="297"/>
        <v>WESTERN MEADOW BUILDERS</v>
      </c>
      <c r="E4779" s="41" t="str">
        <f t="shared" si="298"/>
        <v>PARTNERSHIP</v>
      </c>
      <c r="F4779" s="48" t="str">
        <f t="shared" si="299"/>
        <v>9,90,340.00</v>
      </c>
    </row>
    <row r="4780" spans="1:6" x14ac:dyDescent="0.3">
      <c r="A4780" t="s">
        <v>519</v>
      </c>
      <c r="C4780" s="41" t="str">
        <f t="shared" si="296"/>
        <v>505112345</v>
      </c>
      <c r="D4780" s="41" t="str">
        <f t="shared" si="297"/>
        <v>BRILLIANT FUTURE INSTITUTE</v>
      </c>
      <c r="E4780" s="41" t="str">
        <f t="shared" si="298"/>
        <v>PRIVATE LIMITED</v>
      </c>
      <c r="F4780" s="48" t="str">
        <f t="shared" si="299"/>
        <v>4,800.00</v>
      </c>
    </row>
    <row r="4781" spans="1:6" x14ac:dyDescent="0.3">
      <c r="A4781" t="s">
        <v>520</v>
      </c>
      <c r="C4781" s="41" t="str">
        <f t="shared" si="296"/>
        <v>505123456</v>
      </c>
      <c r="D4781" s="41" t="str">
        <f t="shared" si="297"/>
        <v>GOLDEN MILK DAIRY</v>
      </c>
      <c r="E4781" s="41" t="str">
        <f t="shared" si="298"/>
        <v>PROPRIETOR</v>
      </c>
      <c r="F4781" s="48" t="str">
        <f t="shared" si="299"/>
        <v>8,15,210.90</v>
      </c>
    </row>
    <row r="4782" spans="1:6" x14ac:dyDescent="0.3">
      <c r="A4782" t="s">
        <v>521</v>
      </c>
      <c r="C4782" s="41" t="str">
        <f t="shared" si="296"/>
        <v>505134567</v>
      </c>
      <c r="D4782" s="41" t="str">
        <f t="shared" si="297"/>
        <v>SPEEDLINK EXPRESS NETWORK</v>
      </c>
      <c r="E4782" s="41" t="str">
        <f t="shared" si="298"/>
        <v>LLP</v>
      </c>
      <c r="F4782" s="48" t="str">
        <f t="shared" si="299"/>
        <v>24,750.00</v>
      </c>
    </row>
    <row r="4783" spans="1:6" x14ac:dyDescent="0.3">
      <c r="A4783" t="s">
        <v>522</v>
      </c>
      <c r="C4783" s="41" t="str">
        <f t="shared" si="296"/>
        <v>505145678</v>
      </c>
      <c r="D4783" s="41" t="str">
        <f t="shared" si="297"/>
        <v>URBAN MEDIA SOLUTIONS</v>
      </c>
      <c r="E4783" s="41" t="str">
        <f t="shared" si="298"/>
        <v>PRIVATE LIMITED</v>
      </c>
      <c r="F4783" s="48" t="str">
        <f t="shared" si="299"/>
        <v>7,88,999.00</v>
      </c>
    </row>
    <row r="4784" spans="1:6" x14ac:dyDescent="0.3">
      <c r="A4784" t="s">
        <v>523</v>
      </c>
      <c r="C4784" s="41" t="str">
        <f t="shared" si="296"/>
        <v>505156789</v>
      </c>
      <c r="D4784" s="41" t="str">
        <f t="shared" si="297"/>
        <v>HERITAGE SILK INDUSTRIES</v>
      </c>
      <c r="E4784" s="41" t="str">
        <f t="shared" si="298"/>
        <v>PARTNERSHIP</v>
      </c>
      <c r="F4784" s="48" t="str">
        <f t="shared" si="299"/>
        <v>0.00</v>
      </c>
    </row>
    <row r="4785" spans="1:6" x14ac:dyDescent="0.3">
      <c r="A4785" t="s">
        <v>524</v>
      </c>
      <c r="C4785" s="41" t="str">
        <f t="shared" si="296"/>
        <v>505167890</v>
      </c>
      <c r="D4785" s="41" t="str">
        <f t="shared" si="297"/>
        <v>BIOGEN HEALTHCARE</v>
      </c>
      <c r="E4785" s="41" t="str">
        <f t="shared" si="298"/>
        <v>PRIVATE LIMITED</v>
      </c>
      <c r="F4785" s="48" t="str">
        <f t="shared" si="299"/>
        <v>2,89,450.00</v>
      </c>
    </row>
    <row r="4786" spans="1:6" x14ac:dyDescent="0.3">
      <c r="A4786" t="s">
        <v>525</v>
      </c>
      <c r="C4786" s="41" t="str">
        <f t="shared" si="296"/>
        <v>505178901</v>
      </c>
      <c r="D4786" s="41" t="str">
        <f t="shared" si="297"/>
        <v>SHREE RAM DISTRIBUTION</v>
      </c>
      <c r="E4786" s="41" t="str">
        <f t="shared" si="298"/>
        <v>PROPRIETOR</v>
      </c>
      <c r="F4786" s="48" t="str">
        <f t="shared" si="299"/>
        <v>1,26,500.00</v>
      </c>
    </row>
    <row r="4787" spans="1:6" x14ac:dyDescent="0.3">
      <c r="A4787" t="s">
        <v>526</v>
      </c>
      <c r="C4787" s="41" t="str">
        <f t="shared" si="296"/>
        <v>505189012</v>
      </c>
      <c r="D4787" s="41" t="str">
        <f t="shared" si="297"/>
        <v>SOLARTECH ENERGY SYSTEMS</v>
      </c>
      <c r="E4787" s="41" t="str">
        <f t="shared" si="298"/>
        <v>LLP</v>
      </c>
      <c r="F4787" s="48" t="str">
        <f t="shared" si="299"/>
        <v>12,25,000.00</v>
      </c>
    </row>
    <row r="4788" spans="1:6" x14ac:dyDescent="0.3">
      <c r="A4788" t="s">
        <v>527</v>
      </c>
      <c r="C4788" s="41" t="str">
        <f t="shared" si="296"/>
        <v>505190123</v>
      </c>
      <c r="D4788" s="41" t="str">
        <f t="shared" si="297"/>
        <v>GLOBAL EDGE CONSULTING</v>
      </c>
      <c r="E4788" s="41" t="str">
        <f t="shared" si="298"/>
        <v>PRIVATE LIMITED</v>
      </c>
      <c r="F4788" s="48" t="str">
        <f t="shared" si="299"/>
        <v>9,480.00</v>
      </c>
    </row>
    <row r="4789" spans="1:6" x14ac:dyDescent="0.3">
      <c r="A4789" t="s">
        <v>528</v>
      </c>
      <c r="C4789" s="41" t="str">
        <f t="shared" si="296"/>
        <v>505201234</v>
      </c>
      <c r="D4789" s="41" t="str">
        <f t="shared" si="297"/>
        <v>ZENITH ENGINEERING SOLUTIONS</v>
      </c>
      <c r="E4789" s="41" t="str">
        <f t="shared" si="298"/>
        <v>PARTNERSHIP</v>
      </c>
      <c r="F4789" s="48" t="str">
        <f t="shared" si="299"/>
        <v>7,95,600.00</v>
      </c>
    </row>
    <row r="4790" spans="1:6" x14ac:dyDescent="0.3">
      <c r="A4790" t="s">
        <v>529</v>
      </c>
      <c r="C4790" s="41" t="str">
        <f t="shared" si="296"/>
        <v>505212345</v>
      </c>
      <c r="D4790" s="41" t="str">
        <f t="shared" si="297"/>
        <v>AURORA FLEXIBLE PACKAGING</v>
      </c>
      <c r="E4790" s="41" t="str">
        <f t="shared" si="298"/>
        <v>PRIVATE LIMITED</v>
      </c>
      <c r="F4790" s="48" t="str">
        <f t="shared" si="299"/>
        <v>6,25,890.25</v>
      </c>
    </row>
    <row r="4791" spans="1:6" x14ac:dyDescent="0.3">
      <c r="A4791" t="s">
        <v>530</v>
      </c>
      <c r="C4791" s="41" t="str">
        <f t="shared" si="296"/>
        <v>505223456</v>
      </c>
      <c r="D4791" s="41" t="str">
        <f t="shared" si="297"/>
        <v>NAVKAR WHOLESALE TRADERS</v>
      </c>
      <c r="E4791" s="41" t="str">
        <f t="shared" si="298"/>
        <v>PROPRIETOR</v>
      </c>
      <c r="F4791" s="48" t="str">
        <f t="shared" si="299"/>
        <v>5,200.00</v>
      </c>
    </row>
    <row r="4792" spans="1:6" x14ac:dyDescent="0.3">
      <c r="A4792" t="s">
        <v>531</v>
      </c>
      <c r="C4792" s="41" t="str">
        <f t="shared" si="296"/>
        <v>505234567</v>
      </c>
      <c r="D4792" s="41" t="str">
        <f t="shared" si="297"/>
        <v>TITAN INFRA PROJECTS</v>
      </c>
      <c r="E4792" s="41" t="str">
        <f t="shared" si="298"/>
        <v>LLP</v>
      </c>
      <c r="F4792" s="48" t="str">
        <f t="shared" si="299"/>
        <v>19,75,600.00</v>
      </c>
    </row>
    <row r="4793" spans="1:6" x14ac:dyDescent="0.3">
      <c r="A4793" t="s">
        <v>532</v>
      </c>
      <c r="C4793" s="41" t="str">
        <f t="shared" si="296"/>
        <v>505245678</v>
      </c>
      <c r="D4793" s="41" t="str">
        <f t="shared" si="297"/>
        <v>PRIME SECURITY FORCE</v>
      </c>
      <c r="E4793" s="41" t="str">
        <f t="shared" si="298"/>
        <v>PARTNERSHIP</v>
      </c>
      <c r="F4793" s="48" t="str">
        <f t="shared" si="299"/>
        <v>6,540.00</v>
      </c>
    </row>
    <row r="4794" spans="1:6" x14ac:dyDescent="0.3">
      <c r="A4794" t="s">
        <v>533</v>
      </c>
      <c r="C4794" s="41" t="str">
        <f t="shared" si="296"/>
        <v>505256789</v>
      </c>
      <c r="D4794" s="41" t="str">
        <f t="shared" si="297"/>
        <v>SUNPAPER INDUSTRIES</v>
      </c>
      <c r="E4794" s="41" t="str">
        <f t="shared" si="298"/>
        <v>PRIVATE LIMITED</v>
      </c>
      <c r="F4794" s="48" t="str">
        <f t="shared" si="299"/>
        <v>10,82,300.00</v>
      </c>
    </row>
    <row r="4795" spans="1:6" x14ac:dyDescent="0.3">
      <c r="A4795" t="s">
        <v>534</v>
      </c>
      <c r="C4795" s="41" t="str">
        <f t="shared" si="296"/>
        <v>505267890</v>
      </c>
      <c r="D4795" s="41" t="str">
        <f t="shared" si="297"/>
        <v>VISION MEDIA ENTERPRISES</v>
      </c>
      <c r="E4795" s="41" t="str">
        <f t="shared" si="298"/>
        <v>PROPRIETOR</v>
      </c>
      <c r="F4795" s="48" t="str">
        <f t="shared" si="299"/>
        <v>8,450.75</v>
      </c>
    </row>
    <row r="4796" spans="1:6" x14ac:dyDescent="0.3">
      <c r="A4796" t="s">
        <v>535</v>
      </c>
      <c r="C4796" s="41" t="str">
        <f t="shared" si="296"/>
        <v>505278901</v>
      </c>
      <c r="D4796" s="41" t="str">
        <f t="shared" si="297"/>
        <v>NORTHSTAR SHIPPING LINES</v>
      </c>
      <c r="E4796" s="41" t="str">
        <f t="shared" si="298"/>
        <v>PARTNERSHIP</v>
      </c>
      <c r="F4796" s="48" t="str">
        <f t="shared" si="299"/>
        <v>6,90,876.00</v>
      </c>
    </row>
    <row r="4797" spans="1:6" x14ac:dyDescent="0.3">
      <c r="A4797" t="s">
        <v>536</v>
      </c>
      <c r="C4797" s="41" t="str">
        <f t="shared" si="296"/>
        <v>505289012</v>
      </c>
      <c r="D4797" s="41" t="str">
        <f t="shared" si="297"/>
        <v>TECHNOVA SOLUTIONS</v>
      </c>
      <c r="E4797" s="41" t="str">
        <f t="shared" si="298"/>
        <v>LLP</v>
      </c>
      <c r="F4797" s="48" t="str">
        <f t="shared" si="299"/>
        <v>3,95,000.00</v>
      </c>
    </row>
    <row r="4798" spans="1:6" x14ac:dyDescent="0.3">
      <c r="A4798" t="s">
        <v>537</v>
      </c>
      <c r="C4798" s="41" t="str">
        <f t="shared" si="296"/>
        <v>505290123</v>
      </c>
      <c r="D4798" s="41" t="str">
        <f t="shared" si="297"/>
        <v>RIVERDALE AGRO PRODUCTS</v>
      </c>
      <c r="E4798" s="41" t="str">
        <f t="shared" si="298"/>
        <v>PRIVATE LIMITED</v>
      </c>
      <c r="F4798" s="48" t="str">
        <f t="shared" si="299"/>
        <v>0.00</v>
      </c>
    </row>
    <row r="4799" spans="1:6" x14ac:dyDescent="0.3">
      <c r="A4799" t="s">
        <v>538</v>
      </c>
      <c r="C4799" s="41" t="str">
        <f t="shared" si="296"/>
        <v>505301234</v>
      </c>
      <c r="D4799" s="41" t="str">
        <f t="shared" si="297"/>
        <v>ARCADIA INTERIOR SOLUTIONS</v>
      </c>
      <c r="E4799" s="41" t="str">
        <f t="shared" si="298"/>
        <v>PARTNERSHIP</v>
      </c>
      <c r="F4799" s="48" t="str">
        <f t="shared" si="299"/>
        <v>7,10,340.00</v>
      </c>
    </row>
    <row r="4800" spans="1:6" x14ac:dyDescent="0.3">
      <c r="A4800" t="s">
        <v>539</v>
      </c>
      <c r="C4800" s="41" t="str">
        <f t="shared" si="296"/>
        <v>505312345</v>
      </c>
      <c r="D4800" s="41" t="str">
        <f t="shared" si="297"/>
        <v>SILVER PEAK POLYMERS</v>
      </c>
      <c r="E4800" s="41" t="str">
        <f t="shared" si="298"/>
        <v>PRIVATE LIMITED</v>
      </c>
      <c r="F4800" s="48" t="str">
        <f t="shared" si="299"/>
        <v>9,45,920.00</v>
      </c>
    </row>
    <row r="4801" spans="1:6" x14ac:dyDescent="0.3">
      <c r="A4801" t="s">
        <v>540</v>
      </c>
      <c r="C4801" s="41" t="str">
        <f t="shared" si="296"/>
        <v>505323456</v>
      </c>
      <c r="D4801" s="41" t="str">
        <f t="shared" si="297"/>
        <v>MAHAVEER GENERAL STORES</v>
      </c>
      <c r="E4801" s="41" t="str">
        <f t="shared" si="298"/>
        <v>PROPRIETOR</v>
      </c>
      <c r="F4801" s="48" t="str">
        <f t="shared" si="299"/>
        <v>0.00</v>
      </c>
    </row>
    <row r="4802" spans="1:6" x14ac:dyDescent="0.3">
      <c r="A4802" t="s">
        <v>541</v>
      </c>
      <c r="C4802" s="41" t="str">
        <f t="shared" si="296"/>
        <v>505334567</v>
      </c>
      <c r="D4802" s="41" t="str">
        <f t="shared" si="297"/>
        <v>EASTERN SKY DEVELOPERS</v>
      </c>
      <c r="E4802" s="41" t="str">
        <f t="shared" si="298"/>
        <v>PARTNERSHIP</v>
      </c>
      <c r="F4802" s="48" t="str">
        <f t="shared" si="299"/>
        <v>15,75,300.75</v>
      </c>
    </row>
    <row r="4803" spans="1:6" x14ac:dyDescent="0.3">
      <c r="A4803" t="s">
        <v>542</v>
      </c>
      <c r="C4803" s="41" t="str">
        <f t="shared" si="296"/>
        <v>505345678</v>
      </c>
      <c r="D4803" s="41" t="str">
        <f t="shared" si="297"/>
        <v>QUICKSHIFT FREIGHT</v>
      </c>
      <c r="E4803" s="41" t="str">
        <f t="shared" si="298"/>
        <v>LLP</v>
      </c>
      <c r="F4803" s="48" t="str">
        <f t="shared" si="299"/>
        <v>13,540.00</v>
      </c>
    </row>
    <row r="4804" spans="1:6" x14ac:dyDescent="0.3">
      <c r="A4804" t="s">
        <v>543</v>
      </c>
      <c r="C4804" s="41" t="str">
        <f t="shared" ref="C4804:C4867" si="300">TRIM(_xlfn.TEXTBEFORE(TRIM(A4803), " "))</f>
        <v>505356789</v>
      </c>
      <c r="D4804" s="41" t="str">
        <f t="shared" ref="D4804:D4867" si="301">TRIM(_xlfn.TEXTBEFORE(_xlfn.TEXTAFTER(TRIM(A4803), " "), "-"))</f>
        <v>MEDICARE LIFE SCIENCES</v>
      </c>
      <c r="E4804" s="41" t="str">
        <f t="shared" ref="E4804:E4867" si="302">TRIM(_xlfn.TEXTBEFORE(_xlfn.TEXTAFTER(A4803, "-"), "Internal"))</f>
        <v>PRIVATE LIMITED</v>
      </c>
      <c r="F4804" s="48" t="str">
        <f t="shared" ref="F4804:F4867" si="303">TRIM(_xlfn.TEXTBEFORE(_xlfn.TEXTAFTER(A4803, "₹"), " ", -1))</f>
        <v>8,12,800.00</v>
      </c>
    </row>
    <row r="4805" spans="1:6" x14ac:dyDescent="0.3">
      <c r="A4805" t="s">
        <v>544</v>
      </c>
      <c r="C4805" s="41" t="str">
        <f t="shared" si="300"/>
        <v>505367890</v>
      </c>
      <c r="D4805" s="41" t="str">
        <f t="shared" si="301"/>
        <v>SPICY WORLD FOODS</v>
      </c>
      <c r="E4805" s="41" t="str">
        <f t="shared" si="302"/>
        <v>PROPRIETOR</v>
      </c>
      <c r="F4805" s="48" t="str">
        <f t="shared" si="303"/>
        <v>7,450.50</v>
      </c>
    </row>
    <row r="4806" spans="1:6" x14ac:dyDescent="0.3">
      <c r="A4806" t="s">
        <v>545</v>
      </c>
      <c r="C4806" s="41" t="str">
        <f t="shared" si="300"/>
        <v>505378901</v>
      </c>
      <c r="D4806" s="41" t="str">
        <f t="shared" si="301"/>
        <v>TRANSWORLD GLOBAL SHIPPING</v>
      </c>
      <c r="E4806" s="41" t="str">
        <f t="shared" si="302"/>
        <v>PARTNERSHIP</v>
      </c>
      <c r="F4806" s="48" t="str">
        <f t="shared" si="303"/>
        <v>5,25,650.00</v>
      </c>
    </row>
    <row r="4807" spans="1:6" x14ac:dyDescent="0.3">
      <c r="A4807" t="s">
        <v>546</v>
      </c>
      <c r="C4807" s="41" t="str">
        <f t="shared" si="300"/>
        <v>505389012</v>
      </c>
      <c r="D4807" s="41" t="str">
        <f t="shared" si="301"/>
        <v>CLOUDCORE TECHNOLOGIES</v>
      </c>
      <c r="E4807" s="41" t="str">
        <f t="shared" si="302"/>
        <v>LLP</v>
      </c>
      <c r="F4807" s="48" t="str">
        <f t="shared" si="303"/>
        <v>4,25,000.00</v>
      </c>
    </row>
    <row r="4808" spans="1:6" x14ac:dyDescent="0.3">
      <c r="A4808" t="s">
        <v>547</v>
      </c>
      <c r="C4808" s="41" t="str">
        <f t="shared" si="300"/>
        <v>505390123</v>
      </c>
      <c r="D4808" s="41" t="str">
        <f t="shared" si="301"/>
        <v>TRIMAX METAL INDUSTRIES</v>
      </c>
      <c r="E4808" s="41" t="str">
        <f t="shared" si="302"/>
        <v>PRIVATE LIMITED</v>
      </c>
      <c r="F4808" s="48" t="str">
        <f t="shared" si="303"/>
        <v>0.00</v>
      </c>
    </row>
    <row r="4809" spans="1:6" x14ac:dyDescent="0.3">
      <c r="A4809" t="s">
        <v>548</v>
      </c>
      <c r="C4809" s="41" t="str">
        <f t="shared" si="300"/>
        <v>505401234</v>
      </c>
      <c r="D4809" s="41" t="str">
        <f t="shared" si="301"/>
        <v>ORBITAL FASHION EXPORTS</v>
      </c>
      <c r="E4809" s="41" t="str">
        <f t="shared" si="302"/>
        <v>PARTNERSHIP</v>
      </c>
      <c r="F4809" s="48" t="str">
        <f t="shared" si="303"/>
        <v>6,80,340.00</v>
      </c>
    </row>
    <row r="4810" spans="1:6" x14ac:dyDescent="0.3">
      <c r="A4810" t="s">
        <v>549</v>
      </c>
      <c r="C4810" s="41" t="str">
        <f t="shared" si="300"/>
        <v>505412345</v>
      </c>
      <c r="D4810" s="41" t="str">
        <f t="shared" si="301"/>
        <v>HILLTOP REALTY DEVELOPERS</v>
      </c>
      <c r="E4810" s="41" t="str">
        <f t="shared" si="302"/>
        <v>PRIVATE LIMITED</v>
      </c>
      <c r="F4810" s="48" t="str">
        <f t="shared" si="303"/>
        <v>5,300.00</v>
      </c>
    </row>
    <row r="4811" spans="1:6" x14ac:dyDescent="0.3">
      <c r="A4811" t="s">
        <v>550</v>
      </c>
      <c r="C4811" s="41" t="str">
        <f t="shared" si="300"/>
        <v>505423456</v>
      </c>
      <c r="D4811" s="41" t="str">
        <f t="shared" si="301"/>
        <v>FRESHFIELD ORGANICS</v>
      </c>
      <c r="E4811" s="41" t="str">
        <f t="shared" si="302"/>
        <v>PROPRIETOR</v>
      </c>
      <c r="F4811" s="48" t="str">
        <f t="shared" si="303"/>
        <v>6,95,110.90</v>
      </c>
    </row>
    <row r="4812" spans="1:6" x14ac:dyDescent="0.3">
      <c r="A4812" t="s">
        <v>551</v>
      </c>
      <c r="C4812" s="41" t="str">
        <f t="shared" si="300"/>
        <v>505434567</v>
      </c>
      <c r="D4812" s="41" t="str">
        <f t="shared" si="301"/>
        <v>DIGITRON INFRA SOLUTIONS</v>
      </c>
      <c r="E4812" s="41" t="str">
        <f t="shared" si="302"/>
        <v>LLP</v>
      </c>
      <c r="F4812" s="48" t="str">
        <f t="shared" si="303"/>
        <v>22,750.00</v>
      </c>
    </row>
    <row r="4813" spans="1:6" x14ac:dyDescent="0.3">
      <c r="A4813" t="s">
        <v>552</v>
      </c>
      <c r="C4813" s="41" t="str">
        <f t="shared" si="300"/>
        <v>505445678</v>
      </c>
      <c r="D4813" s="41" t="str">
        <f t="shared" si="301"/>
        <v>SUNRISE PACK SOLUTIONS</v>
      </c>
      <c r="E4813" s="41" t="str">
        <f t="shared" si="302"/>
        <v>PRIVATE LIMITED</v>
      </c>
      <c r="F4813" s="48" t="str">
        <f t="shared" si="303"/>
        <v>5,28,999.00</v>
      </c>
    </row>
    <row r="4814" spans="1:6" x14ac:dyDescent="0.3">
      <c r="A4814" t="s">
        <v>553</v>
      </c>
      <c r="C4814" s="41" t="str">
        <f t="shared" si="300"/>
        <v>505456789</v>
      </c>
      <c r="D4814" s="41" t="str">
        <f t="shared" si="301"/>
        <v>IMPERIAL TRADE CORPORATION</v>
      </c>
      <c r="E4814" s="41" t="str">
        <f t="shared" si="302"/>
        <v>PARTNERSHIP</v>
      </c>
      <c r="F4814" s="48" t="str">
        <f t="shared" si="303"/>
        <v>0.00</v>
      </c>
    </row>
    <row r="4815" spans="1:6" x14ac:dyDescent="0.3">
      <c r="A4815" t="s">
        <v>554</v>
      </c>
      <c r="C4815" s="41" t="str">
        <f t="shared" si="300"/>
        <v>505467890</v>
      </c>
      <c r="D4815" s="41" t="str">
        <f t="shared" si="301"/>
        <v>ALTITUDE INDUSTRIAL ENGINEERS</v>
      </c>
      <c r="E4815" s="41" t="str">
        <f t="shared" si="302"/>
        <v>PRIVATE LIMITED</v>
      </c>
      <c r="F4815" s="48" t="str">
        <f t="shared" si="303"/>
        <v>3,29,450.00</v>
      </c>
    </row>
    <row r="4816" spans="1:6" x14ac:dyDescent="0.3">
      <c r="A4816" t="s">
        <v>555</v>
      </c>
      <c r="C4816" s="41" t="str">
        <f t="shared" si="300"/>
        <v>505478901</v>
      </c>
      <c r="D4816" s="41" t="str">
        <f t="shared" si="301"/>
        <v>SHREE SAI WHOLESALE MART</v>
      </c>
      <c r="E4816" s="41" t="str">
        <f t="shared" si="302"/>
        <v>PROPRIETOR</v>
      </c>
      <c r="F4816" s="48" t="str">
        <f t="shared" si="303"/>
        <v>76,500.00</v>
      </c>
    </row>
    <row r="4817" spans="1:6" x14ac:dyDescent="0.3">
      <c r="A4817" t="s">
        <v>556</v>
      </c>
      <c r="C4817" s="41" t="str">
        <f t="shared" si="300"/>
        <v>505489012</v>
      </c>
      <c r="D4817" s="41" t="str">
        <f t="shared" si="301"/>
        <v>POWERTRONIC SYSTEMS</v>
      </c>
      <c r="E4817" s="41" t="str">
        <f t="shared" si="302"/>
        <v>LLP</v>
      </c>
      <c r="F4817" s="48" t="str">
        <f t="shared" si="303"/>
        <v>8,15,000.00</v>
      </c>
    </row>
    <row r="4818" spans="1:6" x14ac:dyDescent="0.3">
      <c r="A4818" t="s">
        <v>557</v>
      </c>
      <c r="C4818" s="41" t="str">
        <f t="shared" si="300"/>
        <v>505490123</v>
      </c>
      <c r="D4818" s="41" t="str">
        <f t="shared" si="301"/>
        <v>INNOVISION TECH PARK</v>
      </c>
      <c r="E4818" s="41" t="str">
        <f t="shared" si="302"/>
        <v>PRIVATE LIMITED</v>
      </c>
      <c r="F4818" s="48" t="str">
        <f t="shared" si="303"/>
        <v>5,780.00</v>
      </c>
    </row>
    <row r="4819" spans="1:6" x14ac:dyDescent="0.3">
      <c r="A4819" t="s">
        <v>558</v>
      </c>
      <c r="C4819" s="41" t="str">
        <f t="shared" si="300"/>
        <v>505501234</v>
      </c>
      <c r="D4819" s="41" t="str">
        <f t="shared" si="301"/>
        <v>STONECREST GRANITE WORKS</v>
      </c>
      <c r="E4819" s="41" t="str">
        <f t="shared" si="302"/>
        <v>PARTNERSHIP</v>
      </c>
      <c r="F4819" s="48" t="str">
        <f t="shared" si="303"/>
        <v>3,75,600.00</v>
      </c>
    </row>
    <row r="4820" spans="1:6" x14ac:dyDescent="0.3">
      <c r="A4820" t="s">
        <v>559</v>
      </c>
      <c r="C4820" s="41" t="str">
        <f t="shared" si="300"/>
        <v>505512345</v>
      </c>
      <c r="D4820" s="41" t="str">
        <f t="shared" si="301"/>
        <v>GREENDALE MILK FOODS</v>
      </c>
      <c r="E4820" s="41" t="str">
        <f t="shared" si="302"/>
        <v>PRIVATE LIMITED</v>
      </c>
      <c r="F4820" s="48" t="str">
        <f t="shared" si="303"/>
        <v>6,45,450.25</v>
      </c>
    </row>
    <row r="4821" spans="1:6" x14ac:dyDescent="0.3">
      <c r="A4821" t="s">
        <v>560</v>
      </c>
      <c r="C4821" s="41" t="str">
        <f t="shared" si="300"/>
        <v>505523456</v>
      </c>
      <c r="D4821" s="41" t="str">
        <f t="shared" si="301"/>
        <v>RAJPUT BROTHERS TRADERS</v>
      </c>
      <c r="E4821" s="41" t="str">
        <f t="shared" si="302"/>
        <v>PROPRIETOR</v>
      </c>
      <c r="F4821" s="48" t="str">
        <f t="shared" si="303"/>
        <v>7,200.00</v>
      </c>
    </row>
    <row r="4822" spans="1:6" x14ac:dyDescent="0.3">
      <c r="A4822" t="s">
        <v>561</v>
      </c>
      <c r="C4822" s="41" t="str">
        <f t="shared" si="300"/>
        <v>505534567</v>
      </c>
      <c r="D4822" s="41" t="str">
        <f t="shared" si="301"/>
        <v>VECTOR HEAVY MACHINES</v>
      </c>
      <c r="E4822" s="41" t="str">
        <f t="shared" si="302"/>
        <v>LLP</v>
      </c>
      <c r="F4822" s="48" t="str">
        <f t="shared" si="303"/>
        <v>11,75,600.00</v>
      </c>
    </row>
    <row r="4823" spans="1:6" x14ac:dyDescent="0.3">
      <c r="A4823" t="s">
        <v>562</v>
      </c>
      <c r="C4823" s="41" t="str">
        <f t="shared" si="300"/>
        <v>505545678</v>
      </c>
      <c r="D4823" s="41" t="str">
        <f t="shared" si="301"/>
        <v>UNITY FACILITY SERVICES</v>
      </c>
      <c r="E4823" s="41" t="str">
        <f t="shared" si="302"/>
        <v>PARTNERSHIP</v>
      </c>
      <c r="F4823" s="48" t="str">
        <f t="shared" si="303"/>
        <v>6,540.00</v>
      </c>
    </row>
    <row r="4824" spans="1:6" x14ac:dyDescent="0.3">
      <c r="A4824" t="s">
        <v>563</v>
      </c>
      <c r="C4824" s="41" t="str">
        <f t="shared" si="300"/>
        <v>505556789</v>
      </c>
      <c r="D4824" s="41" t="str">
        <f t="shared" si="301"/>
        <v>ZENMART RETAIL STORES</v>
      </c>
      <c r="E4824" s="41" t="str">
        <f t="shared" si="302"/>
        <v>PRIVATE LIMITED</v>
      </c>
      <c r="F4824" s="48" t="str">
        <f t="shared" si="303"/>
        <v>14,42,300.00</v>
      </c>
    </row>
    <row r="4825" spans="1:6" x14ac:dyDescent="0.3">
      <c r="A4825" t="s">
        <v>564</v>
      </c>
      <c r="C4825" s="41" t="str">
        <f t="shared" si="300"/>
        <v>505567890</v>
      </c>
      <c r="D4825" s="41" t="str">
        <f t="shared" si="301"/>
        <v>SWEET DELIGHT FOODS</v>
      </c>
      <c r="E4825" s="41" t="str">
        <f t="shared" si="302"/>
        <v>PROPRIETOR</v>
      </c>
      <c r="F4825" s="48" t="str">
        <f t="shared" si="303"/>
        <v>8,450.75</v>
      </c>
    </row>
    <row r="4826" spans="1:6" x14ac:dyDescent="0.3">
      <c r="A4826" t="s">
        <v>565</v>
      </c>
      <c r="C4826" s="41" t="str">
        <f t="shared" si="300"/>
        <v>505578901</v>
      </c>
      <c r="D4826" s="41" t="str">
        <f t="shared" si="301"/>
        <v>OM FASTLINE CARGO</v>
      </c>
      <c r="E4826" s="41" t="str">
        <f t="shared" si="302"/>
        <v>PARTNERSHIP</v>
      </c>
      <c r="F4826" s="48" t="str">
        <f t="shared" si="303"/>
        <v>4,90,876.00</v>
      </c>
    </row>
    <row r="4827" spans="1:6" x14ac:dyDescent="0.3">
      <c r="A4827" t="s">
        <v>566</v>
      </c>
      <c r="C4827" s="41" t="str">
        <f t="shared" si="300"/>
        <v>505589012</v>
      </c>
      <c r="D4827" s="41" t="str">
        <f t="shared" si="301"/>
        <v>SKYNET SOFTWARE SERVICES</v>
      </c>
      <c r="E4827" s="41" t="str">
        <f t="shared" si="302"/>
        <v>LLP</v>
      </c>
      <c r="F4827" s="48" t="str">
        <f t="shared" si="303"/>
        <v>3,25,000.00</v>
      </c>
    </row>
    <row r="4828" spans="1:6" x14ac:dyDescent="0.3">
      <c r="A4828" t="s">
        <v>567</v>
      </c>
      <c r="C4828" s="41" t="str">
        <f t="shared" si="300"/>
        <v>505590123</v>
      </c>
      <c r="D4828" s="41" t="str">
        <f t="shared" si="301"/>
        <v>GREENWOOD TIMBER MART</v>
      </c>
      <c r="E4828" s="41" t="str">
        <f t="shared" si="302"/>
        <v>PRIVATE LIMITED</v>
      </c>
      <c r="F4828" s="48" t="str">
        <f t="shared" si="303"/>
        <v>0.00</v>
      </c>
    </row>
    <row r="4829" spans="1:6" x14ac:dyDescent="0.3">
      <c r="A4829" t="s">
        <v>218</v>
      </c>
      <c r="C4829" s="41" t="str">
        <f t="shared" si="300"/>
        <v>505601234</v>
      </c>
      <c r="D4829" s="41" t="str">
        <f t="shared" si="301"/>
        <v>WESTPOINT CONSTRUCTION</v>
      </c>
      <c r="E4829" s="41" t="str">
        <f t="shared" si="302"/>
        <v>PARTNERSHIP</v>
      </c>
      <c r="F4829" s="48" t="str">
        <f t="shared" si="303"/>
        <v>8,10,340.00</v>
      </c>
    </row>
    <row r="4830" spans="1:6" x14ac:dyDescent="0.3">
      <c r="A4830" t="s">
        <v>219</v>
      </c>
      <c r="C4830" s="41" t="str">
        <f t="shared" si="300"/>
        <v>501212345</v>
      </c>
      <c r="D4830" s="41" t="str">
        <f t="shared" si="301"/>
        <v>ARYAV GLOBAL TRADERS</v>
      </c>
      <c r="E4830" s="41" t="str">
        <f t="shared" si="302"/>
        <v>PROPRIETOR</v>
      </c>
      <c r="F4830" s="48" t="str">
        <f t="shared" si="303"/>
        <v>2,300.00</v>
      </c>
    </row>
    <row r="4831" spans="1:6" x14ac:dyDescent="0.3">
      <c r="A4831" t="s">
        <v>220</v>
      </c>
      <c r="C4831" s="41" t="str">
        <f t="shared" si="300"/>
        <v>501323456</v>
      </c>
      <c r="D4831" s="41" t="str">
        <f t="shared" si="301"/>
        <v>PRAGATI METALS &amp; MINERALS</v>
      </c>
      <c r="E4831" s="41" t="str">
        <f t="shared" si="302"/>
        <v>PARTNERSHIP</v>
      </c>
      <c r="F4831" s="48" t="str">
        <f t="shared" si="303"/>
        <v>7,45,210.90</v>
      </c>
    </row>
    <row r="4832" spans="1:6" x14ac:dyDescent="0.3">
      <c r="A4832" t="s">
        <v>221</v>
      </c>
      <c r="C4832" s="41" t="str">
        <f t="shared" si="300"/>
        <v>501434567</v>
      </c>
      <c r="D4832" s="41" t="str">
        <f t="shared" si="301"/>
        <v>ZENITH BIOTECH LABS</v>
      </c>
      <c r="E4832" s="41" t="str">
        <f t="shared" si="302"/>
        <v>PRIVATE LIMITED</v>
      </c>
      <c r="F4832" s="48" t="str">
        <f t="shared" si="303"/>
        <v>15,750.00</v>
      </c>
    </row>
    <row r="4833" spans="1:6" x14ac:dyDescent="0.3">
      <c r="A4833" t="s">
        <v>222</v>
      </c>
      <c r="C4833" s="41" t="str">
        <f t="shared" si="300"/>
        <v>501545678</v>
      </c>
      <c r="D4833" s="41" t="str">
        <f t="shared" si="301"/>
        <v>GREENFIELD ORGANICS</v>
      </c>
      <c r="E4833" s="41" t="str">
        <f t="shared" si="302"/>
        <v>PROPRIETOR</v>
      </c>
      <c r="F4833" s="48" t="str">
        <f t="shared" si="303"/>
        <v>4,88,999.99</v>
      </c>
    </row>
    <row r="4834" spans="1:6" x14ac:dyDescent="0.3">
      <c r="A4834" t="s">
        <v>223</v>
      </c>
      <c r="C4834" s="41" t="str">
        <f t="shared" si="300"/>
        <v>501656789</v>
      </c>
      <c r="D4834" s="41" t="str">
        <f t="shared" si="301"/>
        <v>URBANEDGE REALTY PROJECTS</v>
      </c>
      <c r="E4834" s="41" t="str">
        <f t="shared" si="302"/>
        <v>LLP</v>
      </c>
      <c r="F4834" s="48" t="str">
        <f t="shared" si="303"/>
        <v>0.00</v>
      </c>
    </row>
    <row r="4835" spans="1:6" x14ac:dyDescent="0.3">
      <c r="A4835" t="s">
        <v>224</v>
      </c>
      <c r="C4835" s="41" t="str">
        <f t="shared" si="300"/>
        <v>501767890</v>
      </c>
      <c r="D4835" s="41" t="str">
        <f t="shared" si="301"/>
        <v>SILVERLINE TECH SERVICES</v>
      </c>
      <c r="E4835" s="41" t="str">
        <f t="shared" si="302"/>
        <v>PRIVATE LIMITED</v>
      </c>
      <c r="F4835" s="48" t="str">
        <f t="shared" si="303"/>
        <v>89,450.35</v>
      </c>
    </row>
    <row r="4836" spans="1:6" x14ac:dyDescent="0.3">
      <c r="A4836" t="s">
        <v>225</v>
      </c>
      <c r="C4836" s="41" t="str">
        <f t="shared" si="300"/>
        <v>501878901</v>
      </c>
      <c r="D4836" s="41" t="str">
        <f t="shared" si="301"/>
        <v>OMKAR PHARMA DISTRIBUTORS</v>
      </c>
      <c r="E4836" s="41" t="str">
        <f t="shared" si="302"/>
        <v>PARTNERSHIP</v>
      </c>
      <c r="F4836" s="48" t="str">
        <f t="shared" si="303"/>
        <v>2,76,500.00</v>
      </c>
    </row>
    <row r="4837" spans="1:6" x14ac:dyDescent="0.3">
      <c r="A4837" t="s">
        <v>226</v>
      </c>
      <c r="C4837" s="41" t="str">
        <f t="shared" si="300"/>
        <v>501989012</v>
      </c>
      <c r="D4837" s="41" t="str">
        <f t="shared" si="301"/>
        <v>SKYHIGH AVIATION SUPPORT</v>
      </c>
      <c r="E4837" s="41" t="str">
        <f t="shared" si="302"/>
        <v>PRIVATE LIMITED</v>
      </c>
      <c r="F4837" s="48" t="str">
        <f t="shared" si="303"/>
        <v>13,45,000.00</v>
      </c>
    </row>
    <row r="4838" spans="1:6" x14ac:dyDescent="0.3">
      <c r="A4838" t="s">
        <v>227</v>
      </c>
      <c r="C4838" s="41" t="str">
        <f t="shared" si="300"/>
        <v>502090123</v>
      </c>
      <c r="D4838" s="41" t="str">
        <f t="shared" si="301"/>
        <v>NOVASTAR ENERGY SOLUTIONS</v>
      </c>
      <c r="E4838" s="41" t="str">
        <f t="shared" si="302"/>
        <v>LLP</v>
      </c>
      <c r="F4838" s="48" t="str">
        <f t="shared" si="303"/>
        <v>6,780.00</v>
      </c>
    </row>
    <row r="4839" spans="1:6" x14ac:dyDescent="0.3">
      <c r="A4839" t="s">
        <v>228</v>
      </c>
      <c r="C4839" s="41" t="str">
        <f t="shared" si="300"/>
        <v>502101234</v>
      </c>
      <c r="D4839" s="41" t="str">
        <f t="shared" si="301"/>
        <v>HORIZON PAPER MILLS</v>
      </c>
      <c r="E4839" s="41" t="str">
        <f t="shared" si="302"/>
        <v>PARTNERSHIP</v>
      </c>
      <c r="F4839" s="48" t="str">
        <f t="shared" si="303"/>
        <v>3,25,600.00</v>
      </c>
    </row>
    <row r="4840" spans="1:6" x14ac:dyDescent="0.3">
      <c r="A4840" t="s">
        <v>229</v>
      </c>
      <c r="C4840" s="41" t="str">
        <f t="shared" si="300"/>
        <v>502212345</v>
      </c>
      <c r="D4840" s="41" t="str">
        <f t="shared" si="301"/>
        <v>APEX METAL WORKS</v>
      </c>
      <c r="E4840" s="41" t="str">
        <f t="shared" si="302"/>
        <v>PRIVATE LIMITED</v>
      </c>
      <c r="F4840" s="48" t="str">
        <f t="shared" si="303"/>
        <v>4,75,890.00</v>
      </c>
    </row>
    <row r="4841" spans="1:6" x14ac:dyDescent="0.3">
      <c r="A4841" t="s">
        <v>230</v>
      </c>
      <c r="C4841" s="41" t="str">
        <f t="shared" si="300"/>
        <v>502223456</v>
      </c>
      <c r="D4841" s="41" t="str">
        <f t="shared" si="301"/>
        <v>SUNSHINE AGRO EXPORTS</v>
      </c>
      <c r="E4841" s="41" t="str">
        <f t="shared" si="302"/>
        <v>PROPRIETOR</v>
      </c>
      <c r="F4841" s="48" t="str">
        <f t="shared" si="303"/>
        <v>0.00</v>
      </c>
    </row>
    <row r="4842" spans="1:6" x14ac:dyDescent="0.3">
      <c r="A4842" t="s">
        <v>231</v>
      </c>
      <c r="C4842" s="41" t="str">
        <f t="shared" si="300"/>
        <v>502234567</v>
      </c>
      <c r="D4842" s="41" t="str">
        <f t="shared" si="301"/>
        <v>GREENVALLEY PROJECTS</v>
      </c>
      <c r="E4842" s="41" t="str">
        <f t="shared" si="302"/>
        <v>PARTNERSHIP</v>
      </c>
      <c r="F4842" s="48" t="str">
        <f t="shared" si="303"/>
        <v>12,45,600.50</v>
      </c>
    </row>
    <row r="4843" spans="1:6" x14ac:dyDescent="0.3">
      <c r="A4843" t="s">
        <v>232</v>
      </c>
      <c r="C4843" s="41" t="str">
        <f t="shared" si="300"/>
        <v>502245678</v>
      </c>
      <c r="D4843" s="41" t="str">
        <f t="shared" si="301"/>
        <v>ORBITAL TECHNOLOGIES</v>
      </c>
      <c r="E4843" s="41" t="str">
        <f t="shared" si="302"/>
        <v>LLP</v>
      </c>
      <c r="F4843" s="48" t="str">
        <f t="shared" si="303"/>
        <v>8,540.00</v>
      </c>
    </row>
    <row r="4844" spans="1:6" x14ac:dyDescent="0.3">
      <c r="A4844" t="s">
        <v>233</v>
      </c>
      <c r="C4844" s="41" t="str">
        <f t="shared" si="300"/>
        <v>502256789</v>
      </c>
      <c r="D4844" s="41" t="str">
        <f t="shared" si="301"/>
        <v>MATRIX PHARMA SOLUTIONS</v>
      </c>
      <c r="E4844" s="41" t="str">
        <f t="shared" si="302"/>
        <v>PRIVATE LIMITED</v>
      </c>
      <c r="F4844" s="48" t="str">
        <f t="shared" si="303"/>
        <v>9,12,300.00</v>
      </c>
    </row>
    <row r="4845" spans="1:6" x14ac:dyDescent="0.3">
      <c r="A4845" t="s">
        <v>234</v>
      </c>
      <c r="C4845" s="41" t="str">
        <f t="shared" si="300"/>
        <v>502267890</v>
      </c>
      <c r="D4845" s="41" t="str">
        <f t="shared" si="301"/>
        <v>SILKROUTE APPARELS</v>
      </c>
      <c r="E4845" s="41" t="str">
        <f t="shared" si="302"/>
        <v>PROPRIETOR</v>
      </c>
      <c r="F4845" s="48" t="str">
        <f t="shared" si="303"/>
        <v>2,450.75</v>
      </c>
    </row>
    <row r="4846" spans="1:6" x14ac:dyDescent="0.3">
      <c r="A4846" t="s">
        <v>235</v>
      </c>
      <c r="C4846" s="41" t="str">
        <f t="shared" si="300"/>
        <v>502278901</v>
      </c>
      <c r="D4846" s="41" t="str">
        <f t="shared" si="301"/>
        <v>ROYAL INDIA LOGISTICS</v>
      </c>
      <c r="E4846" s="41" t="str">
        <f t="shared" si="302"/>
        <v>PARTNERSHIP</v>
      </c>
      <c r="F4846" s="48" t="str">
        <f t="shared" si="303"/>
        <v>6,90,876.00</v>
      </c>
    </row>
    <row r="4847" spans="1:6" x14ac:dyDescent="0.3">
      <c r="A4847" t="s">
        <v>236</v>
      </c>
      <c r="C4847" s="41" t="str">
        <f t="shared" si="300"/>
        <v>502289012</v>
      </c>
      <c r="D4847" s="41" t="str">
        <f t="shared" si="301"/>
        <v>VERTEX CONSULTANTS</v>
      </c>
      <c r="E4847" s="41" t="str">
        <f t="shared" si="302"/>
        <v>LLP</v>
      </c>
      <c r="F4847" s="48" t="str">
        <f t="shared" si="303"/>
        <v>3,25,000.00</v>
      </c>
    </row>
    <row r="4848" spans="1:6" x14ac:dyDescent="0.3">
      <c r="A4848" t="s">
        <v>237</v>
      </c>
      <c r="C4848" s="41" t="str">
        <f t="shared" si="300"/>
        <v>502290123</v>
      </c>
      <c r="D4848" s="41" t="str">
        <f t="shared" si="301"/>
        <v>MAGNUS STEEL INDUSTRIES</v>
      </c>
      <c r="E4848" s="41" t="str">
        <f t="shared" si="302"/>
        <v>PRIVATE LIMITED</v>
      </c>
      <c r="F4848" s="48" t="str">
        <f t="shared" si="303"/>
        <v>0.00</v>
      </c>
    </row>
    <row r="4849" spans="1:6" x14ac:dyDescent="0.3">
      <c r="A4849" t="s">
        <v>238</v>
      </c>
      <c r="C4849" s="41" t="str">
        <f t="shared" si="300"/>
        <v>502301234</v>
      </c>
      <c r="D4849" s="41" t="str">
        <f t="shared" si="301"/>
        <v>BLUEWAVE MARINE EXPORTS</v>
      </c>
      <c r="E4849" s="41" t="str">
        <f t="shared" si="302"/>
        <v>PARTNERSHIP</v>
      </c>
      <c r="F4849" s="48" t="str">
        <f t="shared" si="303"/>
        <v>5,10,340.00</v>
      </c>
    </row>
    <row r="4850" spans="1:6" x14ac:dyDescent="0.3">
      <c r="A4850" t="s">
        <v>239</v>
      </c>
      <c r="C4850" s="41" t="str">
        <f t="shared" si="300"/>
        <v>502312345</v>
      </c>
      <c r="D4850" s="41" t="str">
        <f t="shared" si="301"/>
        <v>TRIDENT INFRA BUILDERS</v>
      </c>
      <c r="E4850" s="41" t="str">
        <f t="shared" si="302"/>
        <v>PRIVATE LIMITED</v>
      </c>
      <c r="F4850" s="48" t="str">
        <f t="shared" si="303"/>
        <v>7,300.00</v>
      </c>
    </row>
    <row r="4851" spans="1:6" x14ac:dyDescent="0.3">
      <c r="A4851" t="s">
        <v>240</v>
      </c>
      <c r="C4851" s="41" t="str">
        <f t="shared" si="300"/>
        <v>502323456</v>
      </c>
      <c r="D4851" s="41" t="str">
        <f t="shared" si="301"/>
        <v>HIMALAYA FOOD PROCESSORS</v>
      </c>
      <c r="E4851" s="41" t="str">
        <f t="shared" si="302"/>
        <v>PROPRIETOR</v>
      </c>
      <c r="F4851" s="48" t="str">
        <f t="shared" si="303"/>
        <v>2,45,210.90</v>
      </c>
    </row>
    <row r="4852" spans="1:6" x14ac:dyDescent="0.3">
      <c r="A4852" t="s">
        <v>241</v>
      </c>
      <c r="C4852" s="41" t="str">
        <f t="shared" si="300"/>
        <v>502334567</v>
      </c>
      <c r="D4852" s="41" t="str">
        <f t="shared" si="301"/>
        <v>NOVA ELECTRIC SYSTEMS</v>
      </c>
      <c r="E4852" s="41" t="str">
        <f t="shared" si="302"/>
        <v>LLP</v>
      </c>
      <c r="F4852" s="48" t="str">
        <f t="shared" si="303"/>
        <v>19,750.00</v>
      </c>
    </row>
    <row r="4853" spans="1:6" x14ac:dyDescent="0.3">
      <c r="A4853" t="s">
        <v>242</v>
      </c>
      <c r="C4853" s="41" t="str">
        <f t="shared" si="300"/>
        <v>502345678</v>
      </c>
      <c r="D4853" s="41" t="str">
        <f t="shared" si="301"/>
        <v>PRIMEPACK CARTONS</v>
      </c>
      <c r="E4853" s="41" t="str">
        <f t="shared" si="302"/>
        <v>PRIVATE LIMITED</v>
      </c>
      <c r="F4853" s="48" t="str">
        <f t="shared" si="303"/>
        <v>4,18,999.00</v>
      </c>
    </row>
    <row r="4854" spans="1:6" x14ac:dyDescent="0.3">
      <c r="A4854" t="s">
        <v>243</v>
      </c>
      <c r="C4854" s="41" t="str">
        <f t="shared" si="300"/>
        <v>502356789</v>
      </c>
      <c r="D4854" s="41" t="str">
        <f t="shared" si="301"/>
        <v>EASTERN SPICE TRADERS</v>
      </c>
      <c r="E4854" s="41" t="str">
        <f t="shared" si="302"/>
        <v>PARTNERSHIP</v>
      </c>
      <c r="F4854" s="48" t="str">
        <f t="shared" si="303"/>
        <v>0.00</v>
      </c>
    </row>
    <row r="4855" spans="1:6" x14ac:dyDescent="0.3">
      <c r="A4855" t="s">
        <v>244</v>
      </c>
      <c r="C4855" s="41" t="str">
        <f t="shared" si="300"/>
        <v>502367890</v>
      </c>
      <c r="D4855" s="41" t="str">
        <f t="shared" si="301"/>
        <v>URBANCREST DEVELOPERS</v>
      </c>
      <c r="E4855" s="41" t="str">
        <f t="shared" si="302"/>
        <v>PRIVATE LIMITED</v>
      </c>
      <c r="F4855" s="48" t="str">
        <f t="shared" si="303"/>
        <v>1,89,450.00</v>
      </c>
    </row>
    <row r="4856" spans="1:6" x14ac:dyDescent="0.3">
      <c r="A4856" t="s">
        <v>245</v>
      </c>
      <c r="C4856" s="41" t="str">
        <f t="shared" si="300"/>
        <v>502378901</v>
      </c>
      <c r="D4856" s="41" t="str">
        <f t="shared" si="301"/>
        <v>SHAKTI CHEMICAL SUPPLIERS</v>
      </c>
      <c r="E4856" s="41" t="str">
        <f t="shared" si="302"/>
        <v>PROPRIETOR</v>
      </c>
      <c r="F4856" s="48" t="str">
        <f t="shared" si="303"/>
        <v>76,500.00</v>
      </c>
    </row>
    <row r="4857" spans="1:6" x14ac:dyDescent="0.3">
      <c r="A4857" t="s">
        <v>246</v>
      </c>
      <c r="C4857" s="41" t="str">
        <f t="shared" si="300"/>
        <v>502389012</v>
      </c>
      <c r="D4857" s="41" t="str">
        <f t="shared" si="301"/>
        <v>ASTRAL ENERGY VENTURES</v>
      </c>
      <c r="E4857" s="41" t="str">
        <f t="shared" si="302"/>
        <v>LLP</v>
      </c>
      <c r="F4857" s="48" t="str">
        <f t="shared" si="303"/>
        <v>11,45,000.00</v>
      </c>
    </row>
    <row r="4858" spans="1:6" x14ac:dyDescent="0.3">
      <c r="A4858" t="s">
        <v>247</v>
      </c>
      <c r="C4858" s="41" t="str">
        <f t="shared" si="300"/>
        <v>502390123</v>
      </c>
      <c r="D4858" s="41" t="str">
        <f t="shared" si="301"/>
        <v>INNOVEX DIGITAL SOLUTIONS</v>
      </c>
      <c r="E4858" s="41" t="str">
        <f t="shared" si="302"/>
        <v>PRIVATE LIMITED</v>
      </c>
      <c r="F4858" s="48" t="str">
        <f t="shared" si="303"/>
        <v>9,780.00</v>
      </c>
    </row>
    <row r="4859" spans="1:6" x14ac:dyDescent="0.3">
      <c r="A4859" t="s">
        <v>248</v>
      </c>
      <c r="C4859" s="41" t="str">
        <f t="shared" si="300"/>
        <v>502401234</v>
      </c>
      <c r="D4859" s="41" t="str">
        <f t="shared" si="301"/>
        <v>GOLDLINE JEWELS</v>
      </c>
      <c r="E4859" s="41" t="str">
        <f t="shared" si="302"/>
        <v>PARTNERSHIP</v>
      </c>
      <c r="F4859" s="48" t="str">
        <f t="shared" si="303"/>
        <v>6,25,600.00</v>
      </c>
    </row>
    <row r="4860" spans="1:6" x14ac:dyDescent="0.3">
      <c r="A4860" t="s">
        <v>249</v>
      </c>
      <c r="C4860" s="41" t="str">
        <f t="shared" si="300"/>
        <v>502412345</v>
      </c>
      <c r="D4860" s="41" t="str">
        <f t="shared" si="301"/>
        <v>OCEANIC FROZEN FOODS</v>
      </c>
      <c r="E4860" s="41" t="str">
        <f t="shared" si="302"/>
        <v>PRIVATE LIMITED</v>
      </c>
      <c r="F4860" s="48" t="str">
        <f t="shared" si="303"/>
        <v>3,45,890.25</v>
      </c>
    </row>
    <row r="4861" spans="1:6" x14ac:dyDescent="0.3">
      <c r="A4861" t="s">
        <v>250</v>
      </c>
      <c r="C4861" s="41" t="str">
        <f t="shared" si="300"/>
        <v>502423456</v>
      </c>
      <c r="D4861" s="41" t="str">
        <f t="shared" si="301"/>
        <v>KAVYA ENTERPRISES</v>
      </c>
      <c r="E4861" s="41" t="str">
        <f t="shared" si="302"/>
        <v>PROPRIETOR</v>
      </c>
      <c r="F4861" s="48" t="str">
        <f t="shared" si="303"/>
        <v>1,200.00</v>
      </c>
    </row>
    <row r="4862" spans="1:6" x14ac:dyDescent="0.3">
      <c r="A4862" t="s">
        <v>251</v>
      </c>
      <c r="C4862" s="41" t="str">
        <f t="shared" si="300"/>
        <v>502434567</v>
      </c>
      <c r="D4862" s="41" t="str">
        <f t="shared" si="301"/>
        <v>STERLING AUTO COMPONENTS</v>
      </c>
      <c r="E4862" s="41" t="str">
        <f t="shared" si="302"/>
        <v>LLP</v>
      </c>
      <c r="F4862" s="48" t="str">
        <f t="shared" si="303"/>
        <v>8,75,600.00</v>
      </c>
    </row>
    <row r="4863" spans="1:6" x14ac:dyDescent="0.3">
      <c r="A4863" t="s">
        <v>252</v>
      </c>
      <c r="C4863" s="41" t="str">
        <f t="shared" si="300"/>
        <v>502445678</v>
      </c>
      <c r="D4863" s="41" t="str">
        <f t="shared" si="301"/>
        <v>RADIANT CABLE NETWORK</v>
      </c>
      <c r="E4863" s="41" t="str">
        <f t="shared" si="302"/>
        <v>PARTNERSHIP</v>
      </c>
      <c r="F4863" s="48" t="str">
        <f t="shared" si="303"/>
        <v>5,540.00</v>
      </c>
    </row>
    <row r="4864" spans="1:6" x14ac:dyDescent="0.3">
      <c r="A4864" t="s">
        <v>253</v>
      </c>
      <c r="C4864" s="41" t="str">
        <f t="shared" si="300"/>
        <v>502456789</v>
      </c>
      <c r="D4864" s="41" t="str">
        <f t="shared" si="301"/>
        <v>MEGASTAR RETAIL HUB</v>
      </c>
      <c r="E4864" s="41" t="str">
        <f t="shared" si="302"/>
        <v>PRIVATE LIMITED</v>
      </c>
      <c r="F4864" s="48" t="str">
        <f t="shared" si="303"/>
        <v>14,12,300.00</v>
      </c>
    </row>
    <row r="4865" spans="1:6" x14ac:dyDescent="0.3">
      <c r="A4865" t="s">
        <v>254</v>
      </c>
      <c r="C4865" s="41" t="str">
        <f t="shared" si="300"/>
        <v>502467890</v>
      </c>
      <c r="D4865" s="41" t="str">
        <f t="shared" si="301"/>
        <v>CLASSIC HANDLOOMS</v>
      </c>
      <c r="E4865" s="41" t="str">
        <f t="shared" si="302"/>
        <v>PROPRIETOR</v>
      </c>
      <c r="F4865" s="48" t="str">
        <f t="shared" si="303"/>
        <v>9,450.75</v>
      </c>
    </row>
    <row r="4866" spans="1:6" x14ac:dyDescent="0.3">
      <c r="A4866" t="s">
        <v>255</v>
      </c>
      <c r="C4866" s="41" t="str">
        <f t="shared" si="300"/>
        <v>502478901</v>
      </c>
      <c r="D4866" s="41" t="str">
        <f t="shared" si="301"/>
        <v>OM SAI TRANSPORT CO</v>
      </c>
      <c r="E4866" s="41" t="str">
        <f t="shared" si="302"/>
        <v>PARTNERSHIP</v>
      </c>
      <c r="F4866" s="48" t="str">
        <f t="shared" si="303"/>
        <v>4,90,876.00</v>
      </c>
    </row>
    <row r="4867" spans="1:6" x14ac:dyDescent="0.3">
      <c r="A4867" t="s">
        <v>256</v>
      </c>
      <c r="C4867" s="41" t="str">
        <f t="shared" si="300"/>
        <v>502489012</v>
      </c>
      <c r="D4867" s="41" t="str">
        <f t="shared" si="301"/>
        <v>SKYNET IT SERVICES</v>
      </c>
      <c r="E4867" s="41" t="str">
        <f t="shared" si="302"/>
        <v>LLP</v>
      </c>
      <c r="F4867" s="48" t="str">
        <f t="shared" si="303"/>
        <v>2,25,000.00</v>
      </c>
    </row>
    <row r="4868" spans="1:6" x14ac:dyDescent="0.3">
      <c r="A4868" t="s">
        <v>257</v>
      </c>
      <c r="C4868" s="41" t="str">
        <f t="shared" ref="C4868:C4931" si="304">TRIM(_xlfn.TEXTBEFORE(TRIM(A4867), " "))</f>
        <v>502490123</v>
      </c>
      <c r="D4868" s="41" t="str">
        <f t="shared" ref="D4868:D4931" si="305">TRIM(_xlfn.TEXTBEFORE(_xlfn.TEXTAFTER(TRIM(A4867), " "), "-"))</f>
        <v>EVERGREEN TIMBERS</v>
      </c>
      <c r="E4868" s="41" t="str">
        <f t="shared" ref="E4868:E4931" si="306">TRIM(_xlfn.TEXTBEFORE(_xlfn.TEXTAFTER(A4867, "-"), "Internal"))</f>
        <v>PRIVATE LIMITED</v>
      </c>
      <c r="F4868" s="48" t="str">
        <f t="shared" ref="F4868:F4931" si="307">TRIM(_xlfn.TEXTBEFORE(_xlfn.TEXTAFTER(A4867, "₹"), " ", -1))</f>
        <v>0.00</v>
      </c>
    </row>
    <row r="4869" spans="1:6" x14ac:dyDescent="0.3">
      <c r="A4869" t="s">
        <v>258</v>
      </c>
      <c r="C4869" s="41" t="str">
        <f t="shared" si="304"/>
        <v>502501234</v>
      </c>
      <c r="D4869" s="41" t="str">
        <f t="shared" si="305"/>
        <v>SILVER OAK REALTORS</v>
      </c>
      <c r="E4869" s="41" t="str">
        <f t="shared" si="306"/>
        <v>PARTNERSHIP</v>
      </c>
      <c r="F4869" s="48" t="str">
        <f t="shared" si="307"/>
        <v>7,10,340.00</v>
      </c>
    </row>
    <row r="4870" spans="1:6" x14ac:dyDescent="0.3">
      <c r="A4870" t="s">
        <v>259</v>
      </c>
      <c r="C4870" s="41" t="str">
        <f t="shared" si="304"/>
        <v>502512345</v>
      </c>
      <c r="D4870" s="41" t="str">
        <f t="shared" si="305"/>
        <v>BRIGHTSTAR EDUCATION SERVICES</v>
      </c>
      <c r="E4870" s="41" t="str">
        <f t="shared" si="306"/>
        <v>PRIVATE LIMITED</v>
      </c>
      <c r="F4870" s="48" t="str">
        <f t="shared" si="307"/>
        <v>12,300.00</v>
      </c>
    </row>
    <row r="4871" spans="1:6" x14ac:dyDescent="0.3">
      <c r="A4871" t="s">
        <v>260</v>
      </c>
      <c r="C4871" s="41" t="str">
        <f t="shared" si="304"/>
        <v>502523456</v>
      </c>
      <c r="D4871" s="41" t="str">
        <f t="shared" si="305"/>
        <v>ALPINE DAIRY PRODUCTS</v>
      </c>
      <c r="E4871" s="41" t="str">
        <f t="shared" si="306"/>
        <v>PROPRIETOR</v>
      </c>
      <c r="F4871" s="48" t="str">
        <f t="shared" si="307"/>
        <v>5,45,210.90</v>
      </c>
    </row>
    <row r="4872" spans="1:6" x14ac:dyDescent="0.3">
      <c r="A4872" t="s">
        <v>261</v>
      </c>
      <c r="C4872" s="41" t="str">
        <f t="shared" si="304"/>
        <v>502534567</v>
      </c>
      <c r="D4872" s="41" t="str">
        <f t="shared" si="305"/>
        <v>RAPIDEX COURIER NETWORK</v>
      </c>
      <c r="E4872" s="41" t="str">
        <f t="shared" si="306"/>
        <v>LLP</v>
      </c>
      <c r="F4872" s="48" t="str">
        <f t="shared" si="307"/>
        <v>29,750.00</v>
      </c>
    </row>
    <row r="4873" spans="1:6" x14ac:dyDescent="0.3">
      <c r="A4873" t="s">
        <v>262</v>
      </c>
      <c r="C4873" s="41" t="str">
        <f t="shared" si="304"/>
        <v>502545678</v>
      </c>
      <c r="D4873" s="41" t="str">
        <f t="shared" si="305"/>
        <v>METROPRINT SOLUTIONS</v>
      </c>
      <c r="E4873" s="41" t="str">
        <f t="shared" si="306"/>
        <v>PRIVATE LIMITED</v>
      </c>
      <c r="F4873" s="48" t="str">
        <f t="shared" si="307"/>
        <v>8,18,999.00</v>
      </c>
    </row>
    <row r="4874" spans="1:6" x14ac:dyDescent="0.3">
      <c r="A4874" t="s">
        <v>263</v>
      </c>
      <c r="C4874" s="41" t="str">
        <f t="shared" si="304"/>
        <v>502556789</v>
      </c>
      <c r="D4874" s="41" t="str">
        <f t="shared" si="305"/>
        <v>HERITAGE CRAFT EXPORTS</v>
      </c>
      <c r="E4874" s="41" t="str">
        <f t="shared" si="306"/>
        <v>PARTNERSHIP</v>
      </c>
      <c r="F4874" s="48" t="str">
        <f t="shared" si="307"/>
        <v>0.00</v>
      </c>
    </row>
    <row r="4875" spans="1:6" x14ac:dyDescent="0.3">
      <c r="A4875" t="s">
        <v>264</v>
      </c>
      <c r="C4875" s="41" t="str">
        <f t="shared" si="304"/>
        <v>502567890</v>
      </c>
      <c r="D4875" s="41" t="str">
        <f t="shared" si="305"/>
        <v>FUSION BIOTECH INDUSTRIES</v>
      </c>
      <c r="E4875" s="41" t="str">
        <f t="shared" si="306"/>
        <v>PRIVATE LIMITED</v>
      </c>
      <c r="F4875" s="48" t="str">
        <f t="shared" si="307"/>
        <v>2,89,450.00</v>
      </c>
    </row>
    <row r="4876" spans="1:6" x14ac:dyDescent="0.3">
      <c r="A4876" t="s">
        <v>265</v>
      </c>
      <c r="C4876" s="41" t="str">
        <f t="shared" si="304"/>
        <v>502578901</v>
      </c>
      <c r="D4876" s="41" t="str">
        <f t="shared" si="305"/>
        <v>SHREE BALAJI DISTRIBUTORS</v>
      </c>
      <c r="E4876" s="41" t="str">
        <f t="shared" si="306"/>
        <v>PROPRIETOR</v>
      </c>
      <c r="F4876" s="48" t="str">
        <f t="shared" si="307"/>
        <v>1,26,500.00</v>
      </c>
    </row>
    <row r="4877" spans="1:6" x14ac:dyDescent="0.3">
      <c r="A4877" t="s">
        <v>266</v>
      </c>
      <c r="C4877" s="41" t="str">
        <f t="shared" si="304"/>
        <v>502589012</v>
      </c>
      <c r="D4877" s="41" t="str">
        <f t="shared" si="305"/>
        <v>ORBIT POWER SYSTEMS</v>
      </c>
      <c r="E4877" s="41" t="str">
        <f t="shared" si="306"/>
        <v>LLP</v>
      </c>
      <c r="F4877" s="48" t="str">
        <f t="shared" si="307"/>
        <v>15,45,000.00</v>
      </c>
    </row>
    <row r="4878" spans="1:6" x14ac:dyDescent="0.3">
      <c r="A4878" t="s">
        <v>267</v>
      </c>
      <c r="C4878" s="41" t="str">
        <f t="shared" si="304"/>
        <v>502590123</v>
      </c>
      <c r="D4878" s="41" t="str">
        <f t="shared" si="305"/>
        <v>GLOBALEDGE CONSULTING</v>
      </c>
      <c r="E4878" s="41" t="str">
        <f t="shared" si="306"/>
        <v>PRIVATE LIMITED</v>
      </c>
      <c r="F4878" s="48" t="str">
        <f t="shared" si="307"/>
        <v>4,780.00</v>
      </c>
    </row>
    <row r="4879" spans="1:6" x14ac:dyDescent="0.3">
      <c r="A4879" t="s">
        <v>268</v>
      </c>
      <c r="C4879" s="41" t="str">
        <f t="shared" si="304"/>
        <v>502601234</v>
      </c>
      <c r="D4879" s="41" t="str">
        <f t="shared" si="305"/>
        <v>ZENCORE ENGINEERING WORKS</v>
      </c>
      <c r="E4879" s="41" t="str">
        <f t="shared" si="306"/>
        <v>PARTNERSHIP</v>
      </c>
      <c r="F4879" s="48" t="str">
        <f t="shared" si="307"/>
        <v>9,25,600.00</v>
      </c>
    </row>
    <row r="4880" spans="1:6" x14ac:dyDescent="0.3">
      <c r="A4880" t="s">
        <v>269</v>
      </c>
      <c r="C4880" s="41" t="str">
        <f t="shared" si="304"/>
        <v>502612345</v>
      </c>
      <c r="D4880" s="41" t="str">
        <f t="shared" si="305"/>
        <v>AURORA PACKAGING INDUSTRIES</v>
      </c>
      <c r="E4880" s="41" t="str">
        <f t="shared" si="306"/>
        <v>PRIVATE LIMITED</v>
      </c>
      <c r="F4880" s="48" t="str">
        <f t="shared" si="307"/>
        <v>6,45,890.25</v>
      </c>
    </row>
    <row r="4881" spans="1:6" x14ac:dyDescent="0.3">
      <c r="A4881" t="s">
        <v>270</v>
      </c>
      <c r="C4881" s="41" t="str">
        <f t="shared" si="304"/>
        <v>502623456</v>
      </c>
      <c r="D4881" s="41" t="str">
        <f t="shared" si="305"/>
        <v>NAVRATNA TRADING CO</v>
      </c>
      <c r="E4881" s="41" t="str">
        <f t="shared" si="306"/>
        <v>PROPRIETOR</v>
      </c>
      <c r="F4881" s="48" t="str">
        <f t="shared" si="307"/>
        <v>2,200.00</v>
      </c>
    </row>
    <row r="4882" spans="1:6" x14ac:dyDescent="0.3">
      <c r="A4882" t="s">
        <v>271</v>
      </c>
      <c r="C4882" s="41" t="str">
        <f t="shared" si="304"/>
        <v>502634567</v>
      </c>
      <c r="D4882" s="41" t="str">
        <f t="shared" si="305"/>
        <v>TITAN STRUCTURES INDIA</v>
      </c>
      <c r="E4882" s="41" t="str">
        <f t="shared" si="306"/>
        <v>LLP</v>
      </c>
      <c r="F4882" s="48" t="str">
        <f t="shared" si="307"/>
        <v>18,75,600.00</v>
      </c>
    </row>
    <row r="4883" spans="1:6" x14ac:dyDescent="0.3">
      <c r="A4883" t="s">
        <v>272</v>
      </c>
      <c r="C4883" s="41" t="str">
        <f t="shared" si="304"/>
        <v>502645678</v>
      </c>
      <c r="D4883" s="41" t="str">
        <f t="shared" si="305"/>
        <v>PINNACLE SECURITY SERVICES</v>
      </c>
      <c r="E4883" s="41" t="str">
        <f t="shared" si="306"/>
        <v>PARTNERSHIP</v>
      </c>
      <c r="F4883" s="48" t="str">
        <f t="shared" si="307"/>
        <v>3,540.00</v>
      </c>
    </row>
    <row r="4884" spans="1:6" x14ac:dyDescent="0.3">
      <c r="A4884" t="s">
        <v>271</v>
      </c>
      <c r="C4884" s="41" t="str">
        <f t="shared" si="304"/>
        <v>502656789</v>
      </c>
      <c r="D4884" s="41" t="str">
        <f t="shared" si="305"/>
        <v>SUNRISE PAPER PRODUCTS</v>
      </c>
      <c r="E4884" s="41" t="str">
        <f t="shared" si="306"/>
        <v>PRIVATE LIMITED</v>
      </c>
      <c r="F4884" s="48" t="str">
        <f t="shared" si="307"/>
        <v>11,12,300.00</v>
      </c>
    </row>
    <row r="4885" spans="1:6" x14ac:dyDescent="0.3">
      <c r="A4885" t="s">
        <v>272</v>
      </c>
      <c r="C4885" s="41" t="str">
        <f t="shared" si="304"/>
        <v>502645678</v>
      </c>
      <c r="D4885" s="41" t="str">
        <f t="shared" si="305"/>
        <v>PINNACLE SECURITY SERVICES</v>
      </c>
      <c r="E4885" s="41" t="str">
        <f t="shared" si="306"/>
        <v>PARTNERSHIP</v>
      </c>
      <c r="F4885" s="48" t="str">
        <f t="shared" si="307"/>
        <v>3,540.00</v>
      </c>
    </row>
    <row r="4886" spans="1:6" x14ac:dyDescent="0.3">
      <c r="A4886" t="s">
        <v>273</v>
      </c>
      <c r="C4886" s="41" t="str">
        <f t="shared" si="304"/>
        <v>502656789</v>
      </c>
      <c r="D4886" s="41" t="str">
        <f t="shared" si="305"/>
        <v>SUNRISE PAPER PRODUCTS</v>
      </c>
      <c r="E4886" s="41" t="str">
        <f t="shared" si="306"/>
        <v>PRIVATE LIMITED</v>
      </c>
      <c r="F4886" s="48" t="str">
        <f t="shared" si="307"/>
        <v>11,12,300.00</v>
      </c>
    </row>
    <row r="4887" spans="1:6" x14ac:dyDescent="0.3">
      <c r="A4887" t="s">
        <v>274</v>
      </c>
      <c r="C4887" s="41" t="str">
        <f t="shared" si="304"/>
        <v>502667890</v>
      </c>
      <c r="D4887" s="41" t="str">
        <f t="shared" si="305"/>
        <v>VISIONARY MEDIA HOUSE</v>
      </c>
      <c r="E4887" s="41" t="str">
        <f t="shared" si="306"/>
        <v>PROPRIETOR</v>
      </c>
      <c r="F4887" s="48" t="str">
        <f t="shared" si="307"/>
        <v>5,450.75</v>
      </c>
    </row>
    <row r="4888" spans="1:6" x14ac:dyDescent="0.3">
      <c r="A4888" t="s">
        <v>275</v>
      </c>
      <c r="C4888" s="41" t="str">
        <f t="shared" si="304"/>
        <v>502678901</v>
      </c>
      <c r="D4888" s="41" t="str">
        <f t="shared" si="305"/>
        <v>NORTHSTAR SHIPPING</v>
      </c>
      <c r="E4888" s="41" t="str">
        <f t="shared" si="306"/>
        <v>PARTNERSHIP</v>
      </c>
      <c r="F4888" s="48" t="str">
        <f t="shared" si="307"/>
        <v>9,90,876.00</v>
      </c>
    </row>
    <row r="4889" spans="1:6" x14ac:dyDescent="0.3">
      <c r="A4889" t="s">
        <v>276</v>
      </c>
      <c r="C4889" s="41" t="str">
        <f t="shared" si="304"/>
        <v>502689012</v>
      </c>
      <c r="D4889" s="41" t="str">
        <f t="shared" si="305"/>
        <v>TECHSPHERE INNOVATIONS</v>
      </c>
      <c r="E4889" s="41" t="str">
        <f t="shared" si="306"/>
        <v>LLP</v>
      </c>
      <c r="F4889" s="48" t="str">
        <f t="shared" si="307"/>
        <v>4,25,000.00</v>
      </c>
    </row>
    <row r="4890" spans="1:6" x14ac:dyDescent="0.3">
      <c r="A4890" t="s">
        <v>277</v>
      </c>
      <c r="C4890" s="41" t="str">
        <f t="shared" si="304"/>
        <v>502690123</v>
      </c>
      <c r="D4890" s="41" t="str">
        <f t="shared" si="305"/>
        <v>RIVERDALE AGRO MILLS</v>
      </c>
      <c r="E4890" s="41" t="str">
        <f t="shared" si="306"/>
        <v>PRIVATE LIMITED</v>
      </c>
      <c r="F4890" s="48" t="str">
        <f t="shared" si="307"/>
        <v>0.00</v>
      </c>
    </row>
    <row r="4891" spans="1:6" x14ac:dyDescent="0.3">
      <c r="A4891" t="s">
        <v>278</v>
      </c>
      <c r="C4891" s="41" t="str">
        <f t="shared" si="304"/>
        <v>502701234</v>
      </c>
      <c r="D4891" s="41" t="str">
        <f t="shared" si="305"/>
        <v>ARISTO FURNITURE MART</v>
      </c>
      <c r="E4891" s="41" t="str">
        <f t="shared" si="306"/>
        <v>PARTNERSHIP</v>
      </c>
      <c r="F4891" s="48" t="str">
        <f t="shared" si="307"/>
        <v>8,10,340.00</v>
      </c>
    </row>
    <row r="4892" spans="1:6" x14ac:dyDescent="0.3">
      <c r="A4892" t="s">
        <v>279</v>
      </c>
      <c r="C4892" s="41" t="str">
        <f t="shared" si="304"/>
        <v>502712345</v>
      </c>
      <c r="D4892" s="41" t="str">
        <f t="shared" si="305"/>
        <v>SILVERPEAK MINERALS</v>
      </c>
      <c r="E4892" s="41" t="str">
        <f t="shared" si="306"/>
        <v>PRIVATE LIMITED</v>
      </c>
      <c r="F4892" s="48" t="str">
        <f t="shared" si="307"/>
        <v>7,85,920.00</v>
      </c>
    </row>
    <row r="4893" spans="1:6" x14ac:dyDescent="0.3">
      <c r="A4893" t="s">
        <v>280</v>
      </c>
      <c r="C4893" s="41" t="str">
        <f t="shared" si="304"/>
        <v>502723456</v>
      </c>
      <c r="D4893" s="41" t="str">
        <f t="shared" si="305"/>
        <v>MARUTI COLD STORAGE</v>
      </c>
      <c r="E4893" s="41" t="str">
        <f t="shared" si="306"/>
        <v>PROPRIETOR</v>
      </c>
      <c r="F4893" s="48" t="str">
        <f t="shared" si="307"/>
        <v>0.00</v>
      </c>
    </row>
    <row r="4894" spans="1:6" x14ac:dyDescent="0.3">
      <c r="A4894" t="s">
        <v>281</v>
      </c>
      <c r="C4894" s="41" t="str">
        <f t="shared" si="304"/>
        <v>502734567</v>
      </c>
      <c r="D4894" s="41" t="str">
        <f t="shared" si="305"/>
        <v>GALAXY INFRA VENTURES</v>
      </c>
      <c r="E4894" s="41" t="str">
        <f t="shared" si="306"/>
        <v>PARTNERSHIP</v>
      </c>
      <c r="F4894" s="48" t="str">
        <f t="shared" si="307"/>
        <v>16,45,300.75</v>
      </c>
    </row>
    <row r="4895" spans="1:6" x14ac:dyDescent="0.3">
      <c r="A4895" t="s">
        <v>282</v>
      </c>
      <c r="C4895" s="41" t="str">
        <f t="shared" si="304"/>
        <v>502745678</v>
      </c>
      <c r="D4895" s="41" t="str">
        <f t="shared" si="305"/>
        <v>QUICKMOVE LOGISTICS</v>
      </c>
      <c r="E4895" s="41" t="str">
        <f t="shared" si="306"/>
        <v>LLP</v>
      </c>
      <c r="F4895" s="48" t="str">
        <f t="shared" si="307"/>
        <v>12,540.00</v>
      </c>
    </row>
    <row r="4896" spans="1:6" x14ac:dyDescent="0.3">
      <c r="A4896" t="s">
        <v>283</v>
      </c>
      <c r="C4896" s="41" t="str">
        <f t="shared" si="304"/>
        <v>502756789</v>
      </c>
      <c r="D4896" s="41" t="str">
        <f t="shared" si="305"/>
        <v>ELITE PHARMA CARE</v>
      </c>
      <c r="E4896" s="41" t="str">
        <f t="shared" si="306"/>
        <v>PRIVATE LIMITED</v>
      </c>
      <c r="F4896" s="48" t="str">
        <f t="shared" si="307"/>
        <v>5,12,800.00</v>
      </c>
    </row>
    <row r="4897" spans="1:6" x14ac:dyDescent="0.3">
      <c r="A4897" t="s">
        <v>284</v>
      </c>
      <c r="C4897" s="41" t="str">
        <f t="shared" si="304"/>
        <v>502767890</v>
      </c>
      <c r="D4897" s="41" t="str">
        <f t="shared" si="305"/>
        <v>ROYAL SPICES TRADING</v>
      </c>
      <c r="E4897" s="41" t="str">
        <f t="shared" si="306"/>
        <v>PROPRIETOR</v>
      </c>
      <c r="F4897" s="48" t="str">
        <f t="shared" si="307"/>
        <v>8,450.50</v>
      </c>
    </row>
    <row r="4898" spans="1:6" x14ac:dyDescent="0.3">
      <c r="A4898" t="s">
        <v>285</v>
      </c>
      <c r="C4898" s="41" t="str">
        <f t="shared" si="304"/>
        <v>502778901</v>
      </c>
      <c r="D4898" s="41" t="str">
        <f t="shared" si="305"/>
        <v>METROLINE TRANSPORTS</v>
      </c>
      <c r="E4898" s="41" t="str">
        <f t="shared" si="306"/>
        <v>PARTNERSHIP</v>
      </c>
      <c r="F4898" s="48" t="str">
        <f t="shared" si="307"/>
        <v>9,75,650.00</v>
      </c>
    </row>
    <row r="4899" spans="1:6" x14ac:dyDescent="0.3">
      <c r="A4899" t="s">
        <v>286</v>
      </c>
      <c r="C4899" s="41" t="str">
        <f t="shared" si="304"/>
        <v>502789012</v>
      </c>
      <c r="D4899" s="41" t="str">
        <f t="shared" si="305"/>
        <v>SKYBRIDGE CONSULTING</v>
      </c>
      <c r="E4899" s="41" t="str">
        <f t="shared" si="306"/>
        <v>LLP</v>
      </c>
      <c r="F4899" s="48" t="str">
        <f t="shared" si="307"/>
        <v>2,75,000.00</v>
      </c>
    </row>
    <row r="4900" spans="1:6" x14ac:dyDescent="0.3">
      <c r="A4900" t="s">
        <v>287</v>
      </c>
      <c r="C4900" s="41" t="str">
        <f t="shared" si="304"/>
        <v>502790123</v>
      </c>
      <c r="D4900" s="41" t="str">
        <f t="shared" si="305"/>
        <v>TRISHUL METAL INDUSTRIES</v>
      </c>
      <c r="E4900" s="41" t="str">
        <f t="shared" si="306"/>
        <v>PRIVATE LIMITED</v>
      </c>
      <c r="F4900" s="48" t="str">
        <f t="shared" si="307"/>
        <v>0.00</v>
      </c>
    </row>
    <row r="4901" spans="1:6" x14ac:dyDescent="0.3">
      <c r="A4901" t="s">
        <v>288</v>
      </c>
      <c r="C4901" s="41" t="str">
        <f t="shared" si="304"/>
        <v>502801234</v>
      </c>
      <c r="D4901" s="41" t="str">
        <f t="shared" si="305"/>
        <v>OMEGA TEXTILE MILLS</v>
      </c>
      <c r="E4901" s="41" t="str">
        <f t="shared" si="306"/>
        <v>PARTNERSHIP</v>
      </c>
      <c r="F4901" s="48" t="str">
        <f t="shared" si="307"/>
        <v>6,80,340.00</v>
      </c>
    </row>
    <row r="4902" spans="1:6" x14ac:dyDescent="0.3">
      <c r="A4902" t="s">
        <v>289</v>
      </c>
      <c r="C4902" s="41" t="str">
        <f t="shared" si="304"/>
        <v>502812345</v>
      </c>
      <c r="D4902" s="41" t="str">
        <f t="shared" si="305"/>
        <v>CRESTVIEW REALTORS</v>
      </c>
      <c r="E4902" s="41" t="str">
        <f t="shared" si="306"/>
        <v>PRIVATE LIMITED</v>
      </c>
      <c r="F4902" s="48" t="str">
        <f t="shared" si="307"/>
        <v>21,300.00</v>
      </c>
    </row>
    <row r="4903" spans="1:6" x14ac:dyDescent="0.3">
      <c r="A4903" t="s">
        <v>290</v>
      </c>
      <c r="C4903" s="41" t="str">
        <f t="shared" si="304"/>
        <v>502823456</v>
      </c>
      <c r="D4903" s="41" t="str">
        <f t="shared" si="305"/>
        <v>FRESHROOT VEGETABLES</v>
      </c>
      <c r="E4903" s="41" t="str">
        <f t="shared" si="306"/>
        <v>PROPRIETOR</v>
      </c>
      <c r="F4903" s="48" t="str">
        <f t="shared" si="307"/>
        <v>4,25,110.90</v>
      </c>
    </row>
    <row r="4904" spans="1:6" x14ac:dyDescent="0.3">
      <c r="A4904" t="s">
        <v>291</v>
      </c>
      <c r="C4904" s="41" t="str">
        <f t="shared" si="304"/>
        <v>502834567</v>
      </c>
      <c r="D4904" s="41" t="str">
        <f t="shared" si="305"/>
        <v>HYPERION DIGITAL LABS</v>
      </c>
      <c r="E4904" s="41" t="str">
        <f t="shared" si="306"/>
        <v>LLP</v>
      </c>
      <c r="F4904" s="48" t="str">
        <f t="shared" si="307"/>
        <v>35,750.00</v>
      </c>
    </row>
    <row r="4905" spans="1:6" x14ac:dyDescent="0.3">
      <c r="A4905" t="s">
        <v>292</v>
      </c>
      <c r="C4905" s="41" t="str">
        <f t="shared" si="304"/>
        <v>502845678</v>
      </c>
      <c r="D4905" s="41" t="str">
        <f t="shared" si="305"/>
        <v>SUNGLOW PAPER INDUSTRIES</v>
      </c>
      <c r="E4905" s="41" t="str">
        <f t="shared" si="306"/>
        <v>PRIVATE LIMITED</v>
      </c>
      <c r="F4905" s="48" t="str">
        <f t="shared" si="307"/>
        <v>3,98,999.00</v>
      </c>
    </row>
    <row r="4906" spans="1:6" x14ac:dyDescent="0.3">
      <c r="A4906" t="s">
        <v>293</v>
      </c>
      <c r="C4906" s="41" t="str">
        <f t="shared" si="304"/>
        <v>502856789</v>
      </c>
      <c r="D4906" s="41" t="str">
        <f t="shared" si="305"/>
        <v>KESAR IMPEX SOLUTIONS</v>
      </c>
      <c r="E4906" s="41" t="str">
        <f t="shared" si="306"/>
        <v>PARTNERSHIP</v>
      </c>
      <c r="F4906" s="48" t="str">
        <f t="shared" si="307"/>
        <v>0.00</v>
      </c>
    </row>
    <row r="4907" spans="1:6" x14ac:dyDescent="0.3">
      <c r="A4907" t="s">
        <v>294</v>
      </c>
      <c r="C4907" s="41" t="str">
        <f t="shared" si="304"/>
        <v>502867890</v>
      </c>
      <c r="D4907" s="41" t="str">
        <f t="shared" si="305"/>
        <v>ALPHACORE ENGINEERING</v>
      </c>
      <c r="E4907" s="41" t="str">
        <f t="shared" si="306"/>
        <v>PRIVATE LIMITED</v>
      </c>
      <c r="F4907" s="48" t="str">
        <f t="shared" si="307"/>
        <v>2,49,450.00</v>
      </c>
    </row>
    <row r="4908" spans="1:6" x14ac:dyDescent="0.3">
      <c r="A4908" t="s">
        <v>295</v>
      </c>
      <c r="C4908" s="41" t="str">
        <f t="shared" si="304"/>
        <v>502878901</v>
      </c>
      <c r="D4908" s="41" t="str">
        <f t="shared" si="305"/>
        <v>SHANTI MEDICAL AGENCIES</v>
      </c>
      <c r="E4908" s="41" t="str">
        <f t="shared" si="306"/>
        <v>PROPRIETOR</v>
      </c>
      <c r="F4908" s="48" t="str">
        <f t="shared" si="307"/>
        <v>96,500.00</v>
      </c>
    </row>
    <row r="4909" spans="1:6" x14ac:dyDescent="0.3">
      <c r="A4909" t="s">
        <v>296</v>
      </c>
      <c r="C4909" s="41" t="str">
        <f t="shared" si="304"/>
        <v>502889012</v>
      </c>
      <c r="D4909" s="41" t="str">
        <f t="shared" si="305"/>
        <v>EVEREST POWER CONTROLS</v>
      </c>
      <c r="E4909" s="41" t="str">
        <f t="shared" si="306"/>
        <v>LLP</v>
      </c>
      <c r="F4909" s="48" t="str">
        <f t="shared" si="307"/>
        <v>10,15,000.00</v>
      </c>
    </row>
    <row r="4910" spans="1:6" x14ac:dyDescent="0.3">
      <c r="A4910" t="s">
        <v>297</v>
      </c>
      <c r="C4910" s="41" t="str">
        <f t="shared" si="304"/>
        <v>502890123</v>
      </c>
      <c r="D4910" s="41" t="str">
        <f t="shared" si="305"/>
        <v>INFINITY TECH PARKS</v>
      </c>
      <c r="E4910" s="41" t="str">
        <f t="shared" si="306"/>
        <v>PRIVATE LIMITED</v>
      </c>
      <c r="F4910" s="48" t="str">
        <f t="shared" si="307"/>
        <v>14,780.00</v>
      </c>
    </row>
    <row r="4911" spans="1:6" x14ac:dyDescent="0.3">
      <c r="A4911" t="s">
        <v>298</v>
      </c>
      <c r="C4911" s="41" t="str">
        <f t="shared" si="304"/>
        <v>502901234</v>
      </c>
      <c r="D4911" s="41" t="str">
        <f t="shared" si="305"/>
        <v>SAPPHIRE GRANITES</v>
      </c>
      <c r="E4911" s="41" t="str">
        <f t="shared" si="306"/>
        <v>PARTNERSHIP</v>
      </c>
      <c r="F4911" s="48" t="str">
        <f t="shared" si="307"/>
        <v>5,55,600.00</v>
      </c>
    </row>
    <row r="4912" spans="1:6" x14ac:dyDescent="0.3">
      <c r="A4912" t="s">
        <v>299</v>
      </c>
      <c r="C4912" s="41" t="str">
        <f t="shared" si="304"/>
        <v>502912345</v>
      </c>
      <c r="D4912" s="41" t="str">
        <f t="shared" si="305"/>
        <v>HARMONY DAIRY FARMS</v>
      </c>
      <c r="E4912" s="41" t="str">
        <f t="shared" si="306"/>
        <v>PRIVATE LIMITED</v>
      </c>
      <c r="F4912" s="48" t="str">
        <f t="shared" si="307"/>
        <v>8,95,450.25</v>
      </c>
    </row>
    <row r="4913" spans="1:6" x14ac:dyDescent="0.3">
      <c r="A4913" t="s">
        <v>300</v>
      </c>
      <c r="C4913" s="41" t="str">
        <f t="shared" si="304"/>
        <v>502923456</v>
      </c>
      <c r="D4913" s="41" t="str">
        <f t="shared" si="305"/>
        <v>RUDRA ELECTRICALS</v>
      </c>
      <c r="E4913" s="41" t="str">
        <f t="shared" si="306"/>
        <v>PROPRIETOR</v>
      </c>
      <c r="F4913" s="48" t="str">
        <f t="shared" si="307"/>
        <v>3,200.00</v>
      </c>
    </row>
    <row r="4914" spans="1:6" x14ac:dyDescent="0.3">
      <c r="A4914" t="s">
        <v>301</v>
      </c>
      <c r="C4914" s="41" t="str">
        <f t="shared" si="304"/>
        <v>502934567</v>
      </c>
      <c r="D4914" s="41" t="str">
        <f t="shared" si="305"/>
        <v>VECTOR INDUSTRIAL SUPPLIES</v>
      </c>
      <c r="E4914" s="41" t="str">
        <f t="shared" si="306"/>
        <v>LLP</v>
      </c>
      <c r="F4914" s="48" t="str">
        <f t="shared" si="307"/>
        <v>11,75,600.00</v>
      </c>
    </row>
    <row r="4915" spans="1:6" x14ac:dyDescent="0.3">
      <c r="A4915" t="s">
        <v>302</v>
      </c>
      <c r="C4915" s="41" t="str">
        <f t="shared" si="304"/>
        <v>502945678</v>
      </c>
      <c r="D4915" s="41" t="str">
        <f t="shared" si="305"/>
        <v>UNITY FACILITY MANAGEMENT</v>
      </c>
      <c r="E4915" s="41" t="str">
        <f t="shared" si="306"/>
        <v>PARTNERSHIP</v>
      </c>
      <c r="F4915" s="48" t="str">
        <f t="shared" si="307"/>
        <v>6,540.00</v>
      </c>
    </row>
    <row r="4916" spans="1:6" x14ac:dyDescent="0.3">
      <c r="A4916" t="s">
        <v>303</v>
      </c>
      <c r="C4916" s="41" t="str">
        <f t="shared" si="304"/>
        <v>502956789</v>
      </c>
      <c r="D4916" s="41" t="str">
        <f t="shared" si="305"/>
        <v>ZODIAC RETAIL CHAINS</v>
      </c>
      <c r="E4916" s="41" t="str">
        <f t="shared" si="306"/>
        <v>PRIVATE LIMITED</v>
      </c>
      <c r="F4916" s="48" t="str">
        <f t="shared" si="307"/>
        <v>18,42,300.00</v>
      </c>
    </row>
    <row r="4917" spans="1:6" x14ac:dyDescent="0.3">
      <c r="A4917" t="s">
        <v>304</v>
      </c>
      <c r="C4917" s="41" t="str">
        <f t="shared" si="304"/>
        <v>502967890</v>
      </c>
      <c r="D4917" s="41" t="str">
        <f t="shared" si="305"/>
        <v>CLASSIC SWEETS MANUFACTURING</v>
      </c>
      <c r="E4917" s="41" t="str">
        <f t="shared" si="306"/>
        <v>PROPRIETOR</v>
      </c>
      <c r="F4917" s="48" t="str">
        <f t="shared" si="307"/>
        <v>6,450.75</v>
      </c>
    </row>
    <row r="4918" spans="1:6" x14ac:dyDescent="0.3">
      <c r="A4918" t="s">
        <v>305</v>
      </c>
      <c r="C4918" s="41" t="str">
        <f t="shared" si="304"/>
        <v>502978901</v>
      </c>
      <c r="D4918" s="41" t="str">
        <f t="shared" si="305"/>
        <v>OMKAR FREIGHT CARRIERS</v>
      </c>
      <c r="E4918" s="41" t="str">
        <f t="shared" si="306"/>
        <v>PARTNERSHIP</v>
      </c>
      <c r="F4918" s="48" t="str">
        <f t="shared" si="307"/>
        <v>7,90,876.00</v>
      </c>
    </row>
    <row r="4919" spans="1:6" x14ac:dyDescent="0.3">
      <c r="A4919" t="s">
        <v>306</v>
      </c>
      <c r="C4919" s="41" t="str">
        <f t="shared" si="304"/>
        <v>502989012</v>
      </c>
      <c r="D4919" s="41" t="str">
        <f t="shared" si="305"/>
        <v>CLOUDNINE IT HUB</v>
      </c>
      <c r="E4919" s="41" t="str">
        <f t="shared" si="306"/>
        <v>LLP</v>
      </c>
      <c r="F4919" s="48" t="str">
        <f t="shared" si="307"/>
        <v>1,25,000.00</v>
      </c>
    </row>
    <row r="4920" spans="1:6" x14ac:dyDescent="0.3">
      <c r="A4920" t="s">
        <v>307</v>
      </c>
      <c r="C4920" s="41" t="str">
        <f t="shared" si="304"/>
        <v>502990123</v>
      </c>
      <c r="D4920" s="41" t="str">
        <f t="shared" si="305"/>
        <v>GREENLAND TIMBER MART</v>
      </c>
      <c r="E4920" s="41" t="str">
        <f t="shared" si="306"/>
        <v>PRIVATE LIMITED</v>
      </c>
      <c r="F4920" s="48" t="str">
        <f t="shared" si="307"/>
        <v>0.00</v>
      </c>
    </row>
    <row r="4921" spans="1:6" x14ac:dyDescent="0.3">
      <c r="A4921" t="s">
        <v>308</v>
      </c>
      <c r="C4921" s="41" t="str">
        <f t="shared" si="304"/>
        <v>503001234</v>
      </c>
      <c r="D4921" s="41" t="str">
        <f t="shared" si="305"/>
        <v>WESTERN HILLS DEVELOPERS</v>
      </c>
      <c r="E4921" s="41" t="str">
        <f t="shared" si="306"/>
        <v>PARTNERSHIP</v>
      </c>
      <c r="F4921" s="48" t="str">
        <f t="shared" si="307"/>
        <v>4,10,340.00</v>
      </c>
    </row>
    <row r="4922" spans="1:6" x14ac:dyDescent="0.3">
      <c r="A4922" t="s">
        <v>309</v>
      </c>
      <c r="C4922" s="41" t="str">
        <f t="shared" si="304"/>
        <v>503012345</v>
      </c>
      <c r="D4922" s="41" t="str">
        <f t="shared" si="305"/>
        <v>BRILLIANT EDUCATION HUB</v>
      </c>
      <c r="E4922" s="41" t="str">
        <f t="shared" si="306"/>
        <v>PRIVATE LIMITED</v>
      </c>
      <c r="F4922" s="48" t="str">
        <f t="shared" si="307"/>
        <v>9,300.00</v>
      </c>
    </row>
    <row r="4923" spans="1:6" x14ac:dyDescent="0.3">
      <c r="A4923" t="s">
        <v>310</v>
      </c>
      <c r="C4923" s="41" t="str">
        <f t="shared" si="304"/>
        <v>503023456</v>
      </c>
      <c r="D4923" s="41" t="str">
        <f t="shared" si="305"/>
        <v>GOLDSTAR MILK PRODUCTS</v>
      </c>
      <c r="E4923" s="41" t="str">
        <f t="shared" si="306"/>
        <v>PROPRIETOR</v>
      </c>
      <c r="F4923" s="48" t="str">
        <f t="shared" si="307"/>
        <v>6,85,210.90</v>
      </c>
    </row>
    <row r="4924" spans="1:6" x14ac:dyDescent="0.3">
      <c r="A4924" t="s">
        <v>311</v>
      </c>
      <c r="C4924" s="41" t="str">
        <f t="shared" si="304"/>
        <v>503034567</v>
      </c>
      <c r="D4924" s="41" t="str">
        <f t="shared" si="305"/>
        <v>FASTTRACK COURIER SERVICES</v>
      </c>
      <c r="E4924" s="41" t="str">
        <f t="shared" si="306"/>
        <v>LLP</v>
      </c>
      <c r="F4924" s="48" t="str">
        <f t="shared" si="307"/>
        <v>22,750.00</v>
      </c>
    </row>
    <row r="4925" spans="1:6" x14ac:dyDescent="0.3">
      <c r="A4925" t="s">
        <v>312</v>
      </c>
      <c r="C4925" s="41" t="str">
        <f t="shared" si="304"/>
        <v>503045678</v>
      </c>
      <c r="D4925" s="41" t="str">
        <f t="shared" si="305"/>
        <v>URBANPRINT MEDIA WORKS</v>
      </c>
      <c r="E4925" s="41" t="str">
        <f t="shared" si="306"/>
        <v>PRIVATE LIMITED</v>
      </c>
      <c r="F4925" s="48" t="str">
        <f t="shared" si="307"/>
        <v>9,28,999.00</v>
      </c>
    </row>
    <row r="4926" spans="1:6" x14ac:dyDescent="0.3">
      <c r="A4926" t="s">
        <v>313</v>
      </c>
      <c r="C4926" s="41" t="str">
        <f t="shared" si="304"/>
        <v>503056789</v>
      </c>
      <c r="D4926" s="41" t="str">
        <f t="shared" si="305"/>
        <v>HERITAGE SILK MILLS</v>
      </c>
      <c r="E4926" s="41" t="str">
        <f t="shared" si="306"/>
        <v>PARTNERSHIP</v>
      </c>
      <c r="F4926" s="48" t="str">
        <f t="shared" si="307"/>
        <v>0.00</v>
      </c>
    </row>
    <row r="4927" spans="1:6" x14ac:dyDescent="0.3">
      <c r="A4927" t="s">
        <v>314</v>
      </c>
      <c r="C4927" s="41" t="str">
        <f t="shared" si="304"/>
        <v>503067890</v>
      </c>
      <c r="D4927" s="41" t="str">
        <f t="shared" si="305"/>
        <v>BIOSHIELD HEALTHCARE</v>
      </c>
      <c r="E4927" s="41" t="str">
        <f t="shared" si="306"/>
        <v>PRIVATE LIMITED</v>
      </c>
      <c r="F4927" s="48" t="str">
        <f t="shared" si="307"/>
        <v>3,19,450.00</v>
      </c>
    </row>
    <row r="4928" spans="1:6" x14ac:dyDescent="0.3">
      <c r="A4928" t="s">
        <v>315</v>
      </c>
      <c r="C4928" s="41" t="str">
        <f t="shared" si="304"/>
        <v>503078901</v>
      </c>
      <c r="D4928" s="41" t="str">
        <f t="shared" si="305"/>
        <v>SHREE RAM WHOLESALE</v>
      </c>
      <c r="E4928" s="41" t="str">
        <f t="shared" si="306"/>
        <v>PROPRIETOR</v>
      </c>
      <c r="F4928" s="48" t="str">
        <f t="shared" si="307"/>
        <v>1,46,500.00</v>
      </c>
    </row>
    <row r="4929" spans="1:6" x14ac:dyDescent="0.3">
      <c r="A4929" t="s">
        <v>316</v>
      </c>
      <c r="C4929" s="41" t="str">
        <f t="shared" si="304"/>
        <v>503089012</v>
      </c>
      <c r="D4929" s="41" t="str">
        <f t="shared" si="305"/>
        <v>ORBITAL SOLAR SYSTEMS</v>
      </c>
      <c r="E4929" s="41" t="str">
        <f t="shared" si="306"/>
        <v>LLP</v>
      </c>
      <c r="F4929" s="48" t="str">
        <f t="shared" si="307"/>
        <v>12,75,000.00</v>
      </c>
    </row>
    <row r="4930" spans="1:6" x14ac:dyDescent="0.3">
      <c r="A4930" t="s">
        <v>317</v>
      </c>
      <c r="C4930" s="41" t="str">
        <f t="shared" si="304"/>
        <v>503090123</v>
      </c>
      <c r="D4930" s="41" t="str">
        <f t="shared" si="305"/>
        <v>GLOBETREK CONSULTANTS</v>
      </c>
      <c r="E4930" s="41" t="str">
        <f t="shared" si="306"/>
        <v>PRIVATE LIMITED</v>
      </c>
      <c r="F4930" s="48" t="str">
        <f t="shared" si="307"/>
        <v>8,780.00</v>
      </c>
    </row>
    <row r="4931" spans="1:6" x14ac:dyDescent="0.3">
      <c r="A4931" t="s">
        <v>318</v>
      </c>
      <c r="C4931" s="41" t="str">
        <f t="shared" si="304"/>
        <v>503101234</v>
      </c>
      <c r="D4931" s="41" t="str">
        <f t="shared" si="305"/>
        <v>ZENMAX FABRICATION WORKS</v>
      </c>
      <c r="E4931" s="41" t="str">
        <f t="shared" si="306"/>
        <v>PARTNERSHIP</v>
      </c>
      <c r="F4931" s="48" t="str">
        <f t="shared" si="307"/>
        <v>7,15,600.00</v>
      </c>
    </row>
    <row r="4932" spans="1:6" x14ac:dyDescent="0.3">
      <c r="A4932" t="s">
        <v>319</v>
      </c>
      <c r="C4932" s="41" t="str">
        <f t="shared" ref="C4932:C4995" si="308">TRIM(_xlfn.TEXTBEFORE(TRIM(A4931), " "))</f>
        <v>503112345</v>
      </c>
      <c r="D4932" s="41" t="str">
        <f t="shared" ref="D4932:D4995" si="309">TRIM(_xlfn.TEXTBEFORE(_xlfn.TEXTAFTER(TRIM(A4931), " "), "-"))</f>
        <v>AURIC PACKAGING SOLUTIONS</v>
      </c>
      <c r="E4932" s="41" t="str">
        <f t="shared" ref="E4932:E4995" si="310">TRIM(_xlfn.TEXTBEFORE(_xlfn.TEXTAFTER(A4931, "-"), "Internal"))</f>
        <v>PRIVATE LIMITED</v>
      </c>
      <c r="F4932" s="48" t="str">
        <f t="shared" ref="F4932:F4995" si="311">TRIM(_xlfn.TEXTBEFORE(_xlfn.TEXTAFTER(A4931, "₹"), " ", -1))</f>
        <v>5,45,890.25</v>
      </c>
    </row>
    <row r="4933" spans="1:6" x14ac:dyDescent="0.3">
      <c r="A4933" t="s">
        <v>320</v>
      </c>
      <c r="C4933" s="41" t="str">
        <f t="shared" si="308"/>
        <v>503123456</v>
      </c>
      <c r="D4933" s="41" t="str">
        <f t="shared" si="309"/>
        <v>NAVKAR TRADERS</v>
      </c>
      <c r="E4933" s="41" t="str">
        <f t="shared" si="310"/>
        <v>PROPRIETOR</v>
      </c>
      <c r="F4933" s="48" t="str">
        <f t="shared" si="311"/>
        <v>4,200.00</v>
      </c>
    </row>
    <row r="4934" spans="1:6" x14ac:dyDescent="0.3">
      <c r="A4934" t="s">
        <v>321</v>
      </c>
      <c r="C4934" s="41" t="str">
        <f t="shared" si="308"/>
        <v>503134567</v>
      </c>
      <c r="D4934" s="41" t="str">
        <f t="shared" si="309"/>
        <v>TITANIUM STRUCTURES</v>
      </c>
      <c r="E4934" s="41" t="str">
        <f t="shared" si="310"/>
        <v>LLP</v>
      </c>
      <c r="F4934" s="48" t="str">
        <f t="shared" si="311"/>
        <v>13,75,600.00</v>
      </c>
    </row>
    <row r="4935" spans="1:6" x14ac:dyDescent="0.3">
      <c r="A4935" t="s">
        <v>322</v>
      </c>
      <c r="C4935" s="41" t="str">
        <f t="shared" si="308"/>
        <v>503145678</v>
      </c>
      <c r="D4935" s="41" t="str">
        <f t="shared" si="309"/>
        <v>PRIMEGUARD SECURITY</v>
      </c>
      <c r="E4935" s="41" t="str">
        <f t="shared" si="310"/>
        <v>PARTNERSHIP</v>
      </c>
      <c r="F4935" s="48" t="str">
        <f t="shared" si="311"/>
        <v>2,540.00</v>
      </c>
    </row>
    <row r="4936" spans="1:6" x14ac:dyDescent="0.3">
      <c r="A4936" t="s">
        <v>323</v>
      </c>
      <c r="C4936" s="41" t="str">
        <f t="shared" si="308"/>
        <v>503156789</v>
      </c>
      <c r="D4936" s="41" t="str">
        <f t="shared" si="309"/>
        <v>SUNRICH PAPER MILLS</v>
      </c>
      <c r="E4936" s="41" t="str">
        <f t="shared" si="310"/>
        <v>PRIVATE LIMITED</v>
      </c>
      <c r="F4936" s="48" t="str">
        <f t="shared" si="311"/>
        <v>15,12,300.00</v>
      </c>
    </row>
    <row r="4937" spans="1:6" x14ac:dyDescent="0.3">
      <c r="A4937" t="s">
        <v>324</v>
      </c>
      <c r="C4937" s="41" t="str">
        <f t="shared" si="308"/>
        <v>503167890</v>
      </c>
      <c r="D4937" s="41" t="str">
        <f t="shared" si="309"/>
        <v>VISION MEDIA NETWORK</v>
      </c>
      <c r="E4937" s="41" t="str">
        <f t="shared" si="310"/>
        <v>PROPRIETOR</v>
      </c>
      <c r="F4937" s="48" t="str">
        <f t="shared" si="311"/>
        <v>7,450.75</v>
      </c>
    </row>
    <row r="4938" spans="1:6" x14ac:dyDescent="0.3">
      <c r="A4938" t="s">
        <v>325</v>
      </c>
      <c r="C4938" s="41" t="str">
        <f t="shared" si="308"/>
        <v>503178901</v>
      </c>
      <c r="D4938" s="41" t="str">
        <f t="shared" si="309"/>
        <v>NORTHPOINT SHIPPING</v>
      </c>
      <c r="E4938" s="41" t="str">
        <f t="shared" si="310"/>
        <v>PARTNERSHIP</v>
      </c>
      <c r="F4938" s="48" t="str">
        <f t="shared" si="311"/>
        <v>6,90,876.00</v>
      </c>
    </row>
    <row r="4939" spans="1:6" x14ac:dyDescent="0.3">
      <c r="A4939" t="s">
        <v>326</v>
      </c>
      <c r="C4939" s="41" t="str">
        <f t="shared" si="308"/>
        <v>503189012</v>
      </c>
      <c r="D4939" s="41" t="str">
        <f t="shared" si="309"/>
        <v>TECHNOVA INNOVATIONS</v>
      </c>
      <c r="E4939" s="41" t="str">
        <f t="shared" si="310"/>
        <v>LLP</v>
      </c>
      <c r="F4939" s="48" t="str">
        <f t="shared" si="311"/>
        <v>3,75,000.00</v>
      </c>
    </row>
    <row r="4940" spans="1:6" x14ac:dyDescent="0.3">
      <c r="A4940" t="s">
        <v>327</v>
      </c>
      <c r="C4940" s="41" t="str">
        <f t="shared" si="308"/>
        <v>503190123</v>
      </c>
      <c r="D4940" s="41" t="str">
        <f t="shared" si="309"/>
        <v>RIVERFRONT AGRO FOODS</v>
      </c>
      <c r="E4940" s="41" t="str">
        <f t="shared" si="310"/>
        <v>PRIVATE LIMITED</v>
      </c>
      <c r="F4940" s="48" t="str">
        <f t="shared" si="311"/>
        <v>0.00</v>
      </c>
    </row>
    <row r="4941" spans="1:6" x14ac:dyDescent="0.3">
      <c r="A4941" t="s">
        <v>328</v>
      </c>
      <c r="C4941" s="41" t="str">
        <f t="shared" si="308"/>
        <v>503201234</v>
      </c>
      <c r="D4941" s="41" t="str">
        <f t="shared" si="309"/>
        <v>ARCADIA FURNISHINGS</v>
      </c>
      <c r="E4941" s="41" t="str">
        <f t="shared" si="310"/>
        <v>PARTNERSHIP</v>
      </c>
      <c r="F4941" s="48" t="str">
        <f t="shared" si="311"/>
        <v>9,10,340.00</v>
      </c>
    </row>
    <row r="4942" spans="1:6" x14ac:dyDescent="0.3">
      <c r="A4942" t="s">
        <v>329</v>
      </c>
      <c r="C4942" s="41" t="str">
        <f t="shared" si="308"/>
        <v>503212345</v>
      </c>
      <c r="D4942" s="41" t="str">
        <f t="shared" si="309"/>
        <v>SILVERTONE FABRICS</v>
      </c>
      <c r="E4942" s="41" t="str">
        <f t="shared" si="310"/>
        <v>PRIVATE LIMITED</v>
      </c>
      <c r="F4942" s="48" t="str">
        <f t="shared" si="311"/>
        <v>6,45,920.00</v>
      </c>
    </row>
    <row r="4943" spans="1:6" x14ac:dyDescent="0.3">
      <c r="A4943" t="s">
        <v>330</v>
      </c>
      <c r="C4943" s="41" t="str">
        <f t="shared" si="308"/>
        <v>503223456</v>
      </c>
      <c r="D4943" s="41" t="str">
        <f t="shared" si="309"/>
        <v>MAHALAXMI GRAIN SUPPLIERS</v>
      </c>
      <c r="E4943" s="41" t="str">
        <f t="shared" si="310"/>
        <v>PROPRIETOR</v>
      </c>
      <c r="F4943" s="48" t="str">
        <f t="shared" si="311"/>
        <v>0.00</v>
      </c>
    </row>
    <row r="4944" spans="1:6" x14ac:dyDescent="0.3">
      <c r="A4944" t="s">
        <v>331</v>
      </c>
      <c r="C4944" s="41" t="str">
        <f t="shared" si="308"/>
        <v>503234567</v>
      </c>
      <c r="D4944" s="41" t="str">
        <f t="shared" si="309"/>
        <v>EASTCOAST INFRA PROJECTS</v>
      </c>
      <c r="E4944" s="41" t="str">
        <f t="shared" si="310"/>
        <v>PARTNERSHIP</v>
      </c>
      <c r="F4944" s="48" t="str">
        <f t="shared" si="311"/>
        <v>14,25,300.75</v>
      </c>
    </row>
    <row r="4945" spans="1:6" x14ac:dyDescent="0.3">
      <c r="A4945" t="s">
        <v>332</v>
      </c>
      <c r="C4945" s="41" t="str">
        <f t="shared" si="308"/>
        <v>503245678</v>
      </c>
      <c r="D4945" s="41" t="str">
        <f t="shared" si="309"/>
        <v>RAPIDLINE LOGISTICS</v>
      </c>
      <c r="E4945" s="41" t="str">
        <f t="shared" si="310"/>
        <v>LLP</v>
      </c>
      <c r="F4945" s="48" t="str">
        <f t="shared" si="311"/>
        <v>10,540.00</v>
      </c>
    </row>
    <row r="4946" spans="1:6" x14ac:dyDescent="0.3">
      <c r="A4946" t="s">
        <v>333</v>
      </c>
      <c r="C4946" s="41" t="str">
        <f t="shared" si="308"/>
        <v>503256789</v>
      </c>
      <c r="D4946" s="41" t="str">
        <f t="shared" si="309"/>
        <v>MEDICARE PHARMA INDIA</v>
      </c>
      <c r="E4946" s="41" t="str">
        <f t="shared" si="310"/>
        <v>PRIVATE LIMITED</v>
      </c>
      <c r="F4946" s="48" t="str">
        <f t="shared" si="311"/>
        <v>8,12,800.00</v>
      </c>
    </row>
    <row r="4947" spans="1:6" x14ac:dyDescent="0.3">
      <c r="A4947" t="s">
        <v>334</v>
      </c>
      <c r="C4947" s="41" t="str">
        <f t="shared" si="308"/>
        <v>503267890</v>
      </c>
      <c r="D4947" s="41" t="str">
        <f t="shared" si="309"/>
        <v>SPICEWORLD TRADERS</v>
      </c>
      <c r="E4947" s="41" t="str">
        <f t="shared" si="310"/>
        <v>PROPRIETOR</v>
      </c>
      <c r="F4947" s="48" t="str">
        <f t="shared" si="311"/>
        <v>7,450.50</v>
      </c>
    </row>
    <row r="4948" spans="1:6" x14ac:dyDescent="0.3">
      <c r="A4948" t="s">
        <v>335</v>
      </c>
      <c r="C4948" s="41" t="str">
        <f t="shared" si="308"/>
        <v>503278901</v>
      </c>
      <c r="D4948" s="41" t="str">
        <f t="shared" si="309"/>
        <v>TRANSWAY CARGO MOVERS</v>
      </c>
      <c r="E4948" s="41" t="str">
        <f t="shared" si="310"/>
        <v>PARTNERSHIP</v>
      </c>
      <c r="F4948" s="48" t="str">
        <f t="shared" si="311"/>
        <v>5,75,650.00</v>
      </c>
    </row>
    <row r="4949" spans="1:6" x14ac:dyDescent="0.3">
      <c r="A4949" t="s">
        <v>336</v>
      </c>
      <c r="C4949" s="41" t="str">
        <f t="shared" si="308"/>
        <v>503289012</v>
      </c>
      <c r="D4949" s="41" t="str">
        <f t="shared" si="309"/>
        <v>CLOUDSYNC CONSULTING</v>
      </c>
      <c r="E4949" s="41" t="str">
        <f t="shared" si="310"/>
        <v>LLP</v>
      </c>
      <c r="F4949" s="48" t="str">
        <f t="shared" si="311"/>
        <v>4,75,000.00</v>
      </c>
    </row>
    <row r="4950" spans="1:6" x14ac:dyDescent="0.3">
      <c r="A4950" t="s">
        <v>337</v>
      </c>
      <c r="C4950" s="41" t="str">
        <f t="shared" si="308"/>
        <v>503290123</v>
      </c>
      <c r="D4950" s="41" t="str">
        <f t="shared" si="309"/>
        <v>TRIDENT STEEL WORKS</v>
      </c>
      <c r="E4950" s="41" t="str">
        <f t="shared" si="310"/>
        <v>PRIVATE LIMITED</v>
      </c>
      <c r="F4950" s="48" t="str">
        <f t="shared" si="311"/>
        <v>0.00</v>
      </c>
    </row>
    <row r="4951" spans="1:6" x14ac:dyDescent="0.3">
      <c r="A4951" t="s">
        <v>338</v>
      </c>
      <c r="C4951" s="41" t="str">
        <f t="shared" si="308"/>
        <v>503301234</v>
      </c>
      <c r="D4951" s="41" t="str">
        <f t="shared" si="309"/>
        <v>ORCHID TEXTILE EXPORTS</v>
      </c>
      <c r="E4951" s="41" t="str">
        <f t="shared" si="310"/>
        <v>PARTNERSHIP</v>
      </c>
      <c r="F4951" s="48" t="str">
        <f t="shared" si="311"/>
        <v>3,80,340.00</v>
      </c>
    </row>
    <row r="4952" spans="1:6" x14ac:dyDescent="0.3">
      <c r="A4952" t="s">
        <v>339</v>
      </c>
      <c r="C4952" s="41" t="str">
        <f t="shared" si="308"/>
        <v>503312345</v>
      </c>
      <c r="D4952" s="41" t="str">
        <f t="shared" si="309"/>
        <v>HORIZON REALTY VENTURES</v>
      </c>
      <c r="E4952" s="41" t="str">
        <f t="shared" si="310"/>
        <v>PRIVATE LIMITED</v>
      </c>
      <c r="F4952" s="48" t="str">
        <f t="shared" si="311"/>
        <v>18,300.00</v>
      </c>
    </row>
    <row r="4953" spans="1:6" x14ac:dyDescent="0.3">
      <c r="A4953" t="s">
        <v>340</v>
      </c>
      <c r="C4953" s="41" t="str">
        <f t="shared" si="308"/>
        <v>503323456</v>
      </c>
      <c r="D4953" s="41" t="str">
        <f t="shared" si="309"/>
        <v>FRESHCROP AGRO PRODUCTS</v>
      </c>
      <c r="E4953" s="41" t="str">
        <f t="shared" si="310"/>
        <v>PROPRIETOR</v>
      </c>
      <c r="F4953" s="48" t="str">
        <f t="shared" si="311"/>
        <v>2,95,110.90</v>
      </c>
    </row>
    <row r="4954" spans="1:6" x14ac:dyDescent="0.3">
      <c r="A4954" t="s">
        <v>341</v>
      </c>
      <c r="C4954" s="41" t="str">
        <f t="shared" si="308"/>
        <v>503334567</v>
      </c>
      <c r="D4954" s="41" t="str">
        <f t="shared" si="309"/>
        <v>DIGITECH SOLUTIONS INDIA</v>
      </c>
      <c r="E4954" s="41" t="str">
        <f t="shared" si="310"/>
        <v>LLP</v>
      </c>
      <c r="F4954" s="48" t="str">
        <f t="shared" si="311"/>
        <v>28,750.00</v>
      </c>
    </row>
    <row r="4955" spans="1:6" x14ac:dyDescent="0.3">
      <c r="A4955" t="s">
        <v>342</v>
      </c>
      <c r="C4955" s="41" t="str">
        <f t="shared" si="308"/>
        <v>503345678</v>
      </c>
      <c r="D4955" s="41" t="str">
        <f t="shared" si="309"/>
        <v>SUNPACK INDUSTRIES</v>
      </c>
      <c r="E4955" s="41" t="str">
        <f t="shared" si="310"/>
        <v>PRIVATE LIMITED</v>
      </c>
      <c r="F4955" s="48" t="str">
        <f t="shared" si="311"/>
        <v>6,28,999.00</v>
      </c>
    </row>
    <row r="4956" spans="1:6" x14ac:dyDescent="0.3">
      <c r="A4956" t="s">
        <v>343</v>
      </c>
      <c r="C4956" s="41" t="str">
        <f t="shared" si="308"/>
        <v>503356789</v>
      </c>
      <c r="D4956" s="41" t="str">
        <f t="shared" si="309"/>
        <v>IMPERIAL IMPEX SERVICES</v>
      </c>
      <c r="E4956" s="41" t="str">
        <f t="shared" si="310"/>
        <v>PARTNERSHIP</v>
      </c>
      <c r="F4956" s="48" t="str">
        <f t="shared" si="311"/>
        <v>0.00</v>
      </c>
    </row>
    <row r="4957" spans="1:6" x14ac:dyDescent="0.3">
      <c r="A4957" t="s">
        <v>344</v>
      </c>
      <c r="C4957" s="41" t="str">
        <f t="shared" si="308"/>
        <v>503367890</v>
      </c>
      <c r="D4957" s="41" t="str">
        <f t="shared" si="309"/>
        <v>ALTRON ENGINEERING INDIA</v>
      </c>
      <c r="E4957" s="41" t="str">
        <f t="shared" si="310"/>
        <v>PRIVATE LIMITED</v>
      </c>
      <c r="F4957" s="48" t="str">
        <f t="shared" si="311"/>
        <v>1,79,450.00</v>
      </c>
    </row>
    <row r="4958" spans="1:6" x14ac:dyDescent="0.3">
      <c r="A4958" t="s">
        <v>345</v>
      </c>
      <c r="C4958" s="41" t="str">
        <f t="shared" si="308"/>
        <v>503378901</v>
      </c>
      <c r="D4958" s="41" t="str">
        <f t="shared" si="309"/>
        <v>SHREE HARI MEDICAL SUPPLY</v>
      </c>
      <c r="E4958" s="41" t="str">
        <f t="shared" si="310"/>
        <v>PROPRIETOR</v>
      </c>
      <c r="F4958" s="48" t="str">
        <f t="shared" si="311"/>
        <v>86,500.00</v>
      </c>
    </row>
    <row r="4959" spans="1:6" x14ac:dyDescent="0.3">
      <c r="A4959" t="s">
        <v>346</v>
      </c>
      <c r="C4959" s="41" t="str">
        <f t="shared" si="308"/>
        <v>503389012</v>
      </c>
      <c r="D4959" s="41" t="str">
        <f t="shared" si="309"/>
        <v>POWERGRID SYSTEMS</v>
      </c>
      <c r="E4959" s="41" t="str">
        <f t="shared" si="310"/>
        <v>LLP</v>
      </c>
      <c r="F4959" s="48" t="str">
        <f t="shared" si="311"/>
        <v>9,15,000.00</v>
      </c>
    </row>
    <row r="4960" spans="1:6" x14ac:dyDescent="0.3">
      <c r="A4960" t="s">
        <v>347</v>
      </c>
      <c r="C4960" s="41" t="str">
        <f t="shared" si="308"/>
        <v>503390123</v>
      </c>
      <c r="D4960" s="41" t="str">
        <f t="shared" si="309"/>
        <v>INNOVISTA TECH PARK</v>
      </c>
      <c r="E4960" s="41" t="str">
        <f t="shared" si="310"/>
        <v>PRIVATE LIMITED</v>
      </c>
      <c r="F4960" s="48" t="str">
        <f t="shared" si="311"/>
        <v>6,780.00</v>
      </c>
    </row>
    <row r="4961" spans="1:6" x14ac:dyDescent="0.3">
      <c r="A4961" t="s">
        <v>348</v>
      </c>
      <c r="C4961" s="41" t="str">
        <f t="shared" si="308"/>
        <v>503401234</v>
      </c>
      <c r="D4961" s="41" t="str">
        <f t="shared" si="309"/>
        <v>STONEMAX GRANITES</v>
      </c>
      <c r="E4961" s="41" t="str">
        <f t="shared" si="310"/>
        <v>PARTNERSHIP</v>
      </c>
      <c r="F4961" s="48" t="str">
        <f t="shared" si="311"/>
        <v>4,45,600.00</v>
      </c>
    </row>
    <row r="4962" spans="1:6" x14ac:dyDescent="0.3">
      <c r="A4962" t="s">
        <v>349</v>
      </c>
      <c r="C4962" s="41" t="str">
        <f t="shared" si="308"/>
        <v>503412345</v>
      </c>
      <c r="D4962" s="41" t="str">
        <f t="shared" si="309"/>
        <v>GREENFIELD DAIRY PRODUCTS</v>
      </c>
      <c r="E4962" s="41" t="str">
        <f t="shared" si="310"/>
        <v>PRIVATE LIMITED</v>
      </c>
      <c r="F4962" s="48" t="str">
        <f t="shared" si="311"/>
        <v>7,95,450.25</v>
      </c>
    </row>
    <row r="4963" spans="1:6" x14ac:dyDescent="0.3">
      <c r="A4963" t="s">
        <v>350</v>
      </c>
      <c r="C4963" s="41" t="str">
        <f t="shared" si="308"/>
        <v>503423456</v>
      </c>
      <c r="D4963" s="41" t="str">
        <f t="shared" si="309"/>
        <v>RAJDHANI ELECTRICALS</v>
      </c>
      <c r="E4963" s="41" t="str">
        <f t="shared" si="310"/>
        <v>PROPRIETOR</v>
      </c>
      <c r="F4963" s="48" t="str">
        <f t="shared" si="311"/>
        <v>5,200.00</v>
      </c>
    </row>
    <row r="4964" spans="1:6" x14ac:dyDescent="0.3">
      <c r="A4964" t="s">
        <v>351</v>
      </c>
      <c r="C4964" s="41" t="str">
        <f t="shared" si="308"/>
        <v>503434567</v>
      </c>
      <c r="D4964" s="41" t="str">
        <f t="shared" si="309"/>
        <v>VECTOR MACHINE TOOLS</v>
      </c>
      <c r="E4964" s="41" t="str">
        <f t="shared" si="310"/>
        <v>LLP</v>
      </c>
      <c r="F4964" s="48" t="str">
        <f t="shared" si="311"/>
        <v>10,75,600.00</v>
      </c>
    </row>
    <row r="4965" spans="1:6" x14ac:dyDescent="0.3">
      <c r="A4965" t="s">
        <v>352</v>
      </c>
      <c r="C4965" s="41" t="str">
        <f t="shared" si="308"/>
        <v>503445678</v>
      </c>
      <c r="D4965" s="41" t="str">
        <f t="shared" si="309"/>
        <v>UNITY MAINTENANCE SERVICES</v>
      </c>
      <c r="E4965" s="41" t="str">
        <f t="shared" si="310"/>
        <v>PARTNERSHIP</v>
      </c>
      <c r="F4965" s="48" t="str">
        <f t="shared" si="311"/>
        <v>8,540.00</v>
      </c>
    </row>
    <row r="4966" spans="1:6" x14ac:dyDescent="0.3">
      <c r="A4966" t="s">
        <v>353</v>
      </c>
      <c r="C4966" s="41" t="str">
        <f t="shared" si="308"/>
        <v>503456789</v>
      </c>
      <c r="D4966" s="41" t="str">
        <f t="shared" si="309"/>
        <v>ZENITH RETAIL STORES</v>
      </c>
      <c r="E4966" s="41" t="str">
        <f t="shared" si="310"/>
        <v>PRIVATE LIMITED</v>
      </c>
      <c r="F4966" s="48" t="str">
        <f t="shared" si="311"/>
        <v>12,42,300.00</v>
      </c>
    </row>
    <row r="4967" spans="1:6" x14ac:dyDescent="0.3">
      <c r="A4967" t="s">
        <v>354</v>
      </c>
      <c r="C4967" s="41" t="str">
        <f t="shared" si="308"/>
        <v>503467890</v>
      </c>
      <c r="D4967" s="41" t="str">
        <f t="shared" si="309"/>
        <v>SWEETLAND FOOD INDUSTRIES</v>
      </c>
      <c r="E4967" s="41" t="str">
        <f t="shared" si="310"/>
        <v>PROPRIETOR</v>
      </c>
      <c r="F4967" s="48" t="str">
        <f t="shared" si="311"/>
        <v>4,450.75</v>
      </c>
    </row>
    <row r="4968" spans="1:6" x14ac:dyDescent="0.3">
      <c r="A4968" t="s">
        <v>355</v>
      </c>
      <c r="C4968" s="41" t="str">
        <f t="shared" si="308"/>
        <v>503478901</v>
      </c>
      <c r="D4968" s="41" t="str">
        <f t="shared" si="309"/>
        <v>OM TRANS LOGISTICS</v>
      </c>
      <c r="E4968" s="41" t="str">
        <f t="shared" si="310"/>
        <v>PARTNERSHIP</v>
      </c>
      <c r="F4968" s="48" t="str">
        <f t="shared" si="311"/>
        <v>6,90,876.00</v>
      </c>
    </row>
    <row r="4969" spans="1:6" x14ac:dyDescent="0.3">
      <c r="A4969" t="s">
        <v>356</v>
      </c>
      <c r="C4969" s="41" t="str">
        <f t="shared" si="308"/>
        <v>503489012</v>
      </c>
      <c r="D4969" s="41" t="str">
        <f t="shared" si="309"/>
        <v>SKYNET DIGITAL HUB</v>
      </c>
      <c r="E4969" s="41" t="str">
        <f t="shared" si="310"/>
        <v>LLP</v>
      </c>
      <c r="F4969" s="48" t="str">
        <f t="shared" si="311"/>
        <v>2,25,000.00</v>
      </c>
    </row>
    <row r="4970" spans="1:6" x14ac:dyDescent="0.3">
      <c r="A4970" t="s">
        <v>357</v>
      </c>
      <c r="C4970" s="41" t="str">
        <f t="shared" si="308"/>
        <v>503490123</v>
      </c>
      <c r="D4970" s="41" t="str">
        <f t="shared" si="309"/>
        <v>GREENWOOD TIMBER TRADERS</v>
      </c>
      <c r="E4970" s="41" t="str">
        <f t="shared" si="310"/>
        <v>PRIVATE LIMITED</v>
      </c>
      <c r="F4970" s="48" t="str">
        <f t="shared" si="311"/>
        <v>0.00</v>
      </c>
    </row>
    <row r="4971" spans="1:6" x14ac:dyDescent="0.3">
      <c r="A4971" t="s">
        <v>358</v>
      </c>
      <c r="C4971" s="41" t="str">
        <f t="shared" si="308"/>
        <v>503501234</v>
      </c>
      <c r="D4971" s="41" t="str">
        <f t="shared" si="309"/>
        <v>WESTEND PROPERTY DEVELOPERS</v>
      </c>
      <c r="E4971" s="41" t="str">
        <f t="shared" si="310"/>
        <v>PARTNERSHIP</v>
      </c>
      <c r="F4971" s="48" t="str">
        <f t="shared" si="311"/>
        <v>5,10,340.00</v>
      </c>
    </row>
    <row r="4972" spans="1:6" x14ac:dyDescent="0.3">
      <c r="A4972" t="s">
        <v>359</v>
      </c>
      <c r="C4972" s="41" t="str">
        <f t="shared" si="308"/>
        <v>503512345</v>
      </c>
      <c r="D4972" s="41" t="str">
        <f t="shared" si="309"/>
        <v>BRIGHTFUTURE ACADEMY</v>
      </c>
      <c r="E4972" s="41" t="str">
        <f t="shared" si="310"/>
        <v>PRIVATE LIMITED</v>
      </c>
      <c r="F4972" s="48" t="str">
        <f t="shared" si="311"/>
        <v>3,300.00</v>
      </c>
    </row>
    <row r="4973" spans="1:6" x14ac:dyDescent="0.3">
      <c r="A4973" t="s">
        <v>360</v>
      </c>
      <c r="C4973" s="41" t="str">
        <f t="shared" si="308"/>
        <v>503523456</v>
      </c>
      <c r="D4973" s="41" t="str">
        <f t="shared" si="309"/>
        <v>GOLDEN MILK FOODS</v>
      </c>
      <c r="E4973" s="41" t="str">
        <f t="shared" si="310"/>
        <v>PROPRIETOR</v>
      </c>
      <c r="F4973" s="48" t="str">
        <f t="shared" si="311"/>
        <v>8,85,210.90</v>
      </c>
    </row>
    <row r="4974" spans="1:6" x14ac:dyDescent="0.3">
      <c r="A4974" t="s">
        <v>361</v>
      </c>
      <c r="C4974" s="41" t="str">
        <f t="shared" si="308"/>
        <v>503534567</v>
      </c>
      <c r="D4974" s="41" t="str">
        <f t="shared" si="309"/>
        <v>SPEEDTRACK EXPRESS</v>
      </c>
      <c r="E4974" s="41" t="str">
        <f t="shared" si="310"/>
        <v>LLP</v>
      </c>
      <c r="F4974" s="48" t="str">
        <f t="shared" si="311"/>
        <v>19,750.00</v>
      </c>
    </row>
    <row r="4975" spans="1:6" x14ac:dyDescent="0.3">
      <c r="A4975" t="s">
        <v>227</v>
      </c>
      <c r="C4975" s="41" t="str">
        <f t="shared" si="308"/>
        <v>503545678</v>
      </c>
      <c r="D4975" s="41" t="str">
        <f t="shared" si="309"/>
        <v>URBAN MEDIA PRINTS</v>
      </c>
      <c r="E4975" s="41" t="str">
        <f t="shared" si="310"/>
        <v>PRIVATE LIMITED</v>
      </c>
      <c r="F4975" s="48" t="str">
        <f t="shared" si="311"/>
        <v>7,18,999.00</v>
      </c>
    </row>
    <row r="4976" spans="1:6" x14ac:dyDescent="0.3">
      <c r="A4976" t="s">
        <v>228</v>
      </c>
      <c r="C4976" s="41" t="str">
        <f t="shared" si="308"/>
        <v>502101234</v>
      </c>
      <c r="D4976" s="41" t="str">
        <f t="shared" si="309"/>
        <v>HORIZON PAPER MILLS</v>
      </c>
      <c r="E4976" s="41" t="str">
        <f t="shared" si="310"/>
        <v>PARTNERSHIP</v>
      </c>
      <c r="F4976" s="48" t="str">
        <f t="shared" si="311"/>
        <v>3,25,600.00</v>
      </c>
    </row>
    <row r="4977" spans="1:6" x14ac:dyDescent="0.3">
      <c r="A4977" t="s">
        <v>229</v>
      </c>
      <c r="C4977" s="41" t="str">
        <f t="shared" si="308"/>
        <v>502212345</v>
      </c>
      <c r="D4977" s="41" t="str">
        <f t="shared" si="309"/>
        <v>APEX METAL WORKS</v>
      </c>
      <c r="E4977" s="41" t="str">
        <f t="shared" si="310"/>
        <v>PRIVATE LIMITED</v>
      </c>
      <c r="F4977" s="48" t="str">
        <f t="shared" si="311"/>
        <v>4,75,890.00</v>
      </c>
    </row>
    <row r="4978" spans="1:6" x14ac:dyDescent="0.3">
      <c r="A4978" t="s">
        <v>230</v>
      </c>
      <c r="C4978" s="41" t="str">
        <f t="shared" si="308"/>
        <v>502223456</v>
      </c>
      <c r="D4978" s="41" t="str">
        <f t="shared" si="309"/>
        <v>SUNSHINE AGRO EXPORTS</v>
      </c>
      <c r="E4978" s="41" t="str">
        <f t="shared" si="310"/>
        <v>PROPRIETOR</v>
      </c>
      <c r="F4978" s="48" t="str">
        <f t="shared" si="311"/>
        <v>0.00</v>
      </c>
    </row>
    <row r="4979" spans="1:6" x14ac:dyDescent="0.3">
      <c r="A4979" t="s">
        <v>231</v>
      </c>
      <c r="C4979" s="41" t="str">
        <f t="shared" si="308"/>
        <v>502234567</v>
      </c>
      <c r="D4979" s="41" t="str">
        <f t="shared" si="309"/>
        <v>GREENVALLEY PROJECTS</v>
      </c>
      <c r="E4979" s="41" t="str">
        <f t="shared" si="310"/>
        <v>PARTNERSHIP</v>
      </c>
      <c r="F4979" s="48" t="str">
        <f t="shared" si="311"/>
        <v>12,45,600.50</v>
      </c>
    </row>
    <row r="4980" spans="1:6" x14ac:dyDescent="0.3">
      <c r="A4980" t="s">
        <v>232</v>
      </c>
      <c r="C4980" s="41" t="str">
        <f t="shared" si="308"/>
        <v>502245678</v>
      </c>
      <c r="D4980" s="41" t="str">
        <f t="shared" si="309"/>
        <v>ORBITAL TECHNOLOGIES</v>
      </c>
      <c r="E4980" s="41" t="str">
        <f t="shared" si="310"/>
        <v>LLP</v>
      </c>
      <c r="F4980" s="48" t="str">
        <f t="shared" si="311"/>
        <v>8,540.00</v>
      </c>
    </row>
    <row r="4981" spans="1:6" x14ac:dyDescent="0.3">
      <c r="A4981" t="s">
        <v>233</v>
      </c>
      <c r="C4981" s="41" t="str">
        <f t="shared" si="308"/>
        <v>502256789</v>
      </c>
      <c r="D4981" s="41" t="str">
        <f t="shared" si="309"/>
        <v>MATRIX PHARMA SOLUTIONS</v>
      </c>
      <c r="E4981" s="41" t="str">
        <f t="shared" si="310"/>
        <v>PRIVATE LIMITED</v>
      </c>
      <c r="F4981" s="48" t="str">
        <f t="shared" si="311"/>
        <v>9,12,300.00</v>
      </c>
    </row>
    <row r="4982" spans="1:6" x14ac:dyDescent="0.3">
      <c r="A4982" t="s">
        <v>234</v>
      </c>
      <c r="C4982" s="41" t="str">
        <f t="shared" si="308"/>
        <v>502267890</v>
      </c>
      <c r="D4982" s="41" t="str">
        <f t="shared" si="309"/>
        <v>SILKROUTE APPARELS</v>
      </c>
      <c r="E4982" s="41" t="str">
        <f t="shared" si="310"/>
        <v>PROPRIETOR</v>
      </c>
      <c r="F4982" s="48" t="str">
        <f t="shared" si="311"/>
        <v>2,450.75</v>
      </c>
    </row>
    <row r="4983" spans="1:6" x14ac:dyDescent="0.3">
      <c r="A4983" t="s">
        <v>235</v>
      </c>
      <c r="C4983" s="41" t="str">
        <f t="shared" si="308"/>
        <v>502278901</v>
      </c>
      <c r="D4983" s="41" t="str">
        <f t="shared" si="309"/>
        <v>ROYAL INDIA LOGISTICS</v>
      </c>
      <c r="E4983" s="41" t="str">
        <f t="shared" si="310"/>
        <v>PARTNERSHIP</v>
      </c>
      <c r="F4983" s="48" t="str">
        <f t="shared" si="311"/>
        <v>6,90,876.00</v>
      </c>
    </row>
    <row r="4984" spans="1:6" x14ac:dyDescent="0.3">
      <c r="A4984" t="s">
        <v>236</v>
      </c>
      <c r="C4984" s="41" t="str">
        <f t="shared" si="308"/>
        <v>502289012</v>
      </c>
      <c r="D4984" s="41" t="str">
        <f t="shared" si="309"/>
        <v>VERTEX CONSULTANTS</v>
      </c>
      <c r="E4984" s="41" t="str">
        <f t="shared" si="310"/>
        <v>LLP</v>
      </c>
      <c r="F4984" s="48" t="str">
        <f t="shared" si="311"/>
        <v>3,25,000.00</v>
      </c>
    </row>
    <row r="4985" spans="1:6" x14ac:dyDescent="0.3">
      <c r="A4985" t="s">
        <v>237</v>
      </c>
      <c r="C4985" s="41" t="str">
        <f t="shared" si="308"/>
        <v>502290123</v>
      </c>
      <c r="D4985" s="41" t="str">
        <f t="shared" si="309"/>
        <v>MAGNUS STEEL INDUSTRIES</v>
      </c>
      <c r="E4985" s="41" t="str">
        <f t="shared" si="310"/>
        <v>PRIVATE LIMITED</v>
      </c>
      <c r="F4985" s="48" t="str">
        <f t="shared" si="311"/>
        <v>0.00</v>
      </c>
    </row>
    <row r="4986" spans="1:6" x14ac:dyDescent="0.3">
      <c r="A4986" t="s">
        <v>238</v>
      </c>
      <c r="C4986" s="41" t="str">
        <f t="shared" si="308"/>
        <v>502301234</v>
      </c>
      <c r="D4986" s="41" t="str">
        <f t="shared" si="309"/>
        <v>BLUEWAVE MARINE EXPORTS</v>
      </c>
      <c r="E4986" s="41" t="str">
        <f t="shared" si="310"/>
        <v>PARTNERSHIP</v>
      </c>
      <c r="F4986" s="48" t="str">
        <f t="shared" si="311"/>
        <v>5,10,340.00</v>
      </c>
    </row>
    <row r="4987" spans="1:6" x14ac:dyDescent="0.3">
      <c r="A4987" t="s">
        <v>239</v>
      </c>
      <c r="C4987" s="41" t="str">
        <f t="shared" si="308"/>
        <v>502312345</v>
      </c>
      <c r="D4987" s="41" t="str">
        <f t="shared" si="309"/>
        <v>TRIDENT INFRA BUILDERS</v>
      </c>
      <c r="E4987" s="41" t="str">
        <f t="shared" si="310"/>
        <v>PRIVATE LIMITED</v>
      </c>
      <c r="F4987" s="48" t="str">
        <f t="shared" si="311"/>
        <v>7,300.00</v>
      </c>
    </row>
    <row r="4988" spans="1:6" x14ac:dyDescent="0.3">
      <c r="A4988" t="s">
        <v>240</v>
      </c>
      <c r="C4988" s="41" t="str">
        <f t="shared" si="308"/>
        <v>502323456</v>
      </c>
      <c r="D4988" s="41" t="str">
        <f t="shared" si="309"/>
        <v>HIMALAYA FOOD PROCESSORS</v>
      </c>
      <c r="E4988" s="41" t="str">
        <f t="shared" si="310"/>
        <v>PROPRIETOR</v>
      </c>
      <c r="F4988" s="48" t="str">
        <f t="shared" si="311"/>
        <v>2,45,210.90</v>
      </c>
    </row>
    <row r="4989" spans="1:6" x14ac:dyDescent="0.3">
      <c r="A4989" t="s">
        <v>241</v>
      </c>
      <c r="C4989" s="41" t="str">
        <f t="shared" si="308"/>
        <v>502334567</v>
      </c>
      <c r="D4989" s="41" t="str">
        <f t="shared" si="309"/>
        <v>NOVA ELECTRIC SYSTEMS</v>
      </c>
      <c r="E4989" s="41" t="str">
        <f t="shared" si="310"/>
        <v>LLP</v>
      </c>
      <c r="F4989" s="48" t="str">
        <f t="shared" si="311"/>
        <v>19,750.00</v>
      </c>
    </row>
    <row r="4990" spans="1:6" x14ac:dyDescent="0.3">
      <c r="A4990" t="s">
        <v>242</v>
      </c>
      <c r="C4990" s="41" t="str">
        <f t="shared" si="308"/>
        <v>502345678</v>
      </c>
      <c r="D4990" s="41" t="str">
        <f t="shared" si="309"/>
        <v>PRIMEPACK CARTONS</v>
      </c>
      <c r="E4990" s="41" t="str">
        <f t="shared" si="310"/>
        <v>PRIVATE LIMITED</v>
      </c>
      <c r="F4990" s="48" t="str">
        <f t="shared" si="311"/>
        <v>4,18,999.00</v>
      </c>
    </row>
    <row r="4991" spans="1:6" x14ac:dyDescent="0.3">
      <c r="A4991" t="s">
        <v>243</v>
      </c>
      <c r="C4991" s="41" t="str">
        <f t="shared" si="308"/>
        <v>502356789</v>
      </c>
      <c r="D4991" s="41" t="str">
        <f t="shared" si="309"/>
        <v>EASTERN SPICE TRADERS</v>
      </c>
      <c r="E4991" s="41" t="str">
        <f t="shared" si="310"/>
        <v>PARTNERSHIP</v>
      </c>
      <c r="F4991" s="48" t="str">
        <f t="shared" si="311"/>
        <v>0.00</v>
      </c>
    </row>
    <row r="4992" spans="1:6" x14ac:dyDescent="0.3">
      <c r="A4992" t="s">
        <v>244</v>
      </c>
      <c r="C4992" s="41" t="str">
        <f t="shared" si="308"/>
        <v>502367890</v>
      </c>
      <c r="D4992" s="41" t="str">
        <f t="shared" si="309"/>
        <v>URBANCREST DEVELOPERS</v>
      </c>
      <c r="E4992" s="41" t="str">
        <f t="shared" si="310"/>
        <v>PRIVATE LIMITED</v>
      </c>
      <c r="F4992" s="48" t="str">
        <f t="shared" si="311"/>
        <v>1,89,450.00</v>
      </c>
    </row>
    <row r="4993" spans="1:6" x14ac:dyDescent="0.3">
      <c r="A4993" t="s">
        <v>245</v>
      </c>
      <c r="C4993" s="41" t="str">
        <f t="shared" si="308"/>
        <v>502378901</v>
      </c>
      <c r="D4993" s="41" t="str">
        <f t="shared" si="309"/>
        <v>SHAKTI CHEMICAL SUPPLIERS</v>
      </c>
      <c r="E4993" s="41" t="str">
        <f t="shared" si="310"/>
        <v>PROPRIETOR</v>
      </c>
      <c r="F4993" s="48" t="str">
        <f t="shared" si="311"/>
        <v>76,500.00</v>
      </c>
    </row>
    <row r="4994" spans="1:6" x14ac:dyDescent="0.3">
      <c r="A4994" t="s">
        <v>246</v>
      </c>
      <c r="C4994" s="41" t="str">
        <f t="shared" si="308"/>
        <v>502389012</v>
      </c>
      <c r="D4994" s="41" t="str">
        <f t="shared" si="309"/>
        <v>ASTRAL ENERGY VENTURES</v>
      </c>
      <c r="E4994" s="41" t="str">
        <f t="shared" si="310"/>
        <v>LLP</v>
      </c>
      <c r="F4994" s="48" t="str">
        <f t="shared" si="311"/>
        <v>11,45,000.00</v>
      </c>
    </row>
    <row r="4995" spans="1:6" x14ac:dyDescent="0.3">
      <c r="A4995" t="s">
        <v>247</v>
      </c>
      <c r="C4995" s="41" t="str">
        <f t="shared" si="308"/>
        <v>502390123</v>
      </c>
      <c r="D4995" s="41" t="str">
        <f t="shared" si="309"/>
        <v>INNOVEX DIGITAL SOLUTIONS</v>
      </c>
      <c r="E4995" s="41" t="str">
        <f t="shared" si="310"/>
        <v>PRIVATE LIMITED</v>
      </c>
      <c r="F4995" s="48" t="str">
        <f t="shared" si="311"/>
        <v>9,780.00</v>
      </c>
    </row>
    <row r="4996" spans="1:6" x14ac:dyDescent="0.3">
      <c r="A4996" t="s">
        <v>248</v>
      </c>
      <c r="C4996" s="41" t="str">
        <f t="shared" ref="C4996:C5059" si="312">TRIM(_xlfn.TEXTBEFORE(TRIM(A4995), " "))</f>
        <v>502401234</v>
      </c>
      <c r="D4996" s="41" t="str">
        <f t="shared" ref="D4996:D5059" si="313">TRIM(_xlfn.TEXTBEFORE(_xlfn.TEXTAFTER(TRIM(A4995), " "), "-"))</f>
        <v>GOLDLINE JEWELS</v>
      </c>
      <c r="E4996" s="41" t="str">
        <f t="shared" ref="E4996:E5059" si="314">TRIM(_xlfn.TEXTBEFORE(_xlfn.TEXTAFTER(A4995, "-"), "Internal"))</f>
        <v>PARTNERSHIP</v>
      </c>
      <c r="F4996" s="48" t="str">
        <f t="shared" ref="F4996:F5059" si="315">TRIM(_xlfn.TEXTBEFORE(_xlfn.TEXTAFTER(A4995, "₹"), " ", -1))</f>
        <v>6,25,600.00</v>
      </c>
    </row>
    <row r="4997" spans="1:6" x14ac:dyDescent="0.3">
      <c r="A4997" t="s">
        <v>249</v>
      </c>
      <c r="C4997" s="41" t="str">
        <f t="shared" si="312"/>
        <v>502412345</v>
      </c>
      <c r="D4997" s="41" t="str">
        <f t="shared" si="313"/>
        <v>OCEANIC FROZEN FOODS</v>
      </c>
      <c r="E4997" s="41" t="str">
        <f t="shared" si="314"/>
        <v>PRIVATE LIMITED</v>
      </c>
      <c r="F4997" s="48" t="str">
        <f t="shared" si="315"/>
        <v>3,45,890.25</v>
      </c>
    </row>
    <row r="4998" spans="1:6" x14ac:dyDescent="0.3">
      <c r="A4998" t="s">
        <v>250</v>
      </c>
      <c r="C4998" s="41" t="str">
        <f t="shared" si="312"/>
        <v>502423456</v>
      </c>
      <c r="D4998" s="41" t="str">
        <f t="shared" si="313"/>
        <v>KAVYA ENTERPRISES</v>
      </c>
      <c r="E4998" s="41" t="str">
        <f t="shared" si="314"/>
        <v>PROPRIETOR</v>
      </c>
      <c r="F4998" s="48" t="str">
        <f t="shared" si="315"/>
        <v>1,200.00</v>
      </c>
    </row>
    <row r="4999" spans="1:6" x14ac:dyDescent="0.3">
      <c r="A4999" t="s">
        <v>251</v>
      </c>
      <c r="C4999" s="41" t="str">
        <f t="shared" si="312"/>
        <v>502434567</v>
      </c>
      <c r="D4999" s="41" t="str">
        <f t="shared" si="313"/>
        <v>STERLING AUTO COMPONENTS</v>
      </c>
      <c r="E4999" s="41" t="str">
        <f t="shared" si="314"/>
        <v>LLP</v>
      </c>
      <c r="F4999" s="48" t="str">
        <f t="shared" si="315"/>
        <v>8,75,600.00</v>
      </c>
    </row>
    <row r="5000" spans="1:6" x14ac:dyDescent="0.3">
      <c r="A5000" t="s">
        <v>252</v>
      </c>
      <c r="C5000" s="41" t="str">
        <f t="shared" si="312"/>
        <v>502445678</v>
      </c>
      <c r="D5000" s="41" t="str">
        <f t="shared" si="313"/>
        <v>RADIANT CABLE NETWORK</v>
      </c>
      <c r="E5000" s="41" t="str">
        <f t="shared" si="314"/>
        <v>PARTNERSHIP</v>
      </c>
      <c r="F5000" s="48" t="str">
        <f t="shared" si="315"/>
        <v>5,540.00</v>
      </c>
    </row>
    <row r="5001" spans="1:6" x14ac:dyDescent="0.3">
      <c r="A5001" t="s">
        <v>253</v>
      </c>
      <c r="C5001" s="41" t="str">
        <f t="shared" si="312"/>
        <v>502456789</v>
      </c>
      <c r="D5001" s="41" t="str">
        <f t="shared" si="313"/>
        <v>MEGASTAR RETAIL HUB</v>
      </c>
      <c r="E5001" s="41" t="str">
        <f t="shared" si="314"/>
        <v>PRIVATE LIMITED</v>
      </c>
      <c r="F5001" s="48" t="str">
        <f t="shared" si="315"/>
        <v>14,12,300.00</v>
      </c>
    </row>
    <row r="5002" spans="1:6" x14ac:dyDescent="0.3">
      <c r="A5002" t="s">
        <v>254</v>
      </c>
      <c r="C5002" s="41" t="str">
        <f t="shared" si="312"/>
        <v>502467890</v>
      </c>
      <c r="D5002" s="41" t="str">
        <f t="shared" si="313"/>
        <v>CLASSIC HANDLOOMS</v>
      </c>
      <c r="E5002" s="41" t="str">
        <f t="shared" si="314"/>
        <v>PROPRIETOR</v>
      </c>
      <c r="F5002" s="48" t="str">
        <f t="shared" si="315"/>
        <v>9,450.75</v>
      </c>
    </row>
    <row r="5003" spans="1:6" x14ac:dyDescent="0.3">
      <c r="A5003" t="s">
        <v>255</v>
      </c>
      <c r="C5003" s="41" t="str">
        <f t="shared" si="312"/>
        <v>502478901</v>
      </c>
      <c r="D5003" s="41" t="str">
        <f t="shared" si="313"/>
        <v>OM SAI TRANSPORT CO</v>
      </c>
      <c r="E5003" s="41" t="str">
        <f t="shared" si="314"/>
        <v>PARTNERSHIP</v>
      </c>
      <c r="F5003" s="48" t="str">
        <f t="shared" si="315"/>
        <v>4,90,876.00</v>
      </c>
    </row>
    <row r="5004" spans="1:6" x14ac:dyDescent="0.3">
      <c r="A5004" t="s">
        <v>256</v>
      </c>
      <c r="C5004" s="41" t="str">
        <f t="shared" si="312"/>
        <v>502489012</v>
      </c>
      <c r="D5004" s="41" t="str">
        <f t="shared" si="313"/>
        <v>SKYNET IT SERVICES</v>
      </c>
      <c r="E5004" s="41" t="str">
        <f t="shared" si="314"/>
        <v>LLP</v>
      </c>
      <c r="F5004" s="48" t="str">
        <f t="shared" si="315"/>
        <v>2,25,000.00</v>
      </c>
    </row>
    <row r="5005" spans="1:6" x14ac:dyDescent="0.3">
      <c r="A5005" t="s">
        <v>257</v>
      </c>
      <c r="C5005" s="41" t="str">
        <f t="shared" si="312"/>
        <v>502490123</v>
      </c>
      <c r="D5005" s="41" t="str">
        <f t="shared" si="313"/>
        <v>EVERGREEN TIMBERS</v>
      </c>
      <c r="E5005" s="41" t="str">
        <f t="shared" si="314"/>
        <v>PRIVATE LIMITED</v>
      </c>
      <c r="F5005" s="48" t="str">
        <f t="shared" si="315"/>
        <v>0.00</v>
      </c>
    </row>
    <row r="5006" spans="1:6" x14ac:dyDescent="0.3">
      <c r="A5006" t="s">
        <v>258</v>
      </c>
      <c r="C5006" s="41" t="str">
        <f t="shared" si="312"/>
        <v>502501234</v>
      </c>
      <c r="D5006" s="41" t="str">
        <f t="shared" si="313"/>
        <v>SILVER OAK REALTORS</v>
      </c>
      <c r="E5006" s="41" t="str">
        <f t="shared" si="314"/>
        <v>PARTNERSHIP</v>
      </c>
      <c r="F5006" s="48" t="str">
        <f t="shared" si="315"/>
        <v>7,10,340.00</v>
      </c>
    </row>
    <row r="5007" spans="1:6" x14ac:dyDescent="0.3">
      <c r="A5007" t="s">
        <v>259</v>
      </c>
      <c r="C5007" s="41" t="str">
        <f t="shared" si="312"/>
        <v>502512345</v>
      </c>
      <c r="D5007" s="41" t="str">
        <f t="shared" si="313"/>
        <v>BRIGHTSTAR EDUCATION SERVICES</v>
      </c>
      <c r="E5007" s="41" t="str">
        <f t="shared" si="314"/>
        <v>PRIVATE LIMITED</v>
      </c>
      <c r="F5007" s="48" t="str">
        <f t="shared" si="315"/>
        <v>12,300.00</v>
      </c>
    </row>
    <row r="5008" spans="1:6" x14ac:dyDescent="0.3">
      <c r="A5008" t="s">
        <v>260</v>
      </c>
      <c r="C5008" s="41" t="str">
        <f t="shared" si="312"/>
        <v>502523456</v>
      </c>
      <c r="D5008" s="41" t="str">
        <f t="shared" si="313"/>
        <v>ALPINE DAIRY PRODUCTS</v>
      </c>
      <c r="E5008" s="41" t="str">
        <f t="shared" si="314"/>
        <v>PROPRIETOR</v>
      </c>
      <c r="F5008" s="48" t="str">
        <f t="shared" si="315"/>
        <v>5,45,210.90</v>
      </c>
    </row>
    <row r="5009" spans="1:6" x14ac:dyDescent="0.3">
      <c r="A5009" t="s">
        <v>261</v>
      </c>
      <c r="C5009" s="41" t="str">
        <f t="shared" si="312"/>
        <v>502534567</v>
      </c>
      <c r="D5009" s="41" t="str">
        <f t="shared" si="313"/>
        <v>RAPIDEX COURIER NETWORK</v>
      </c>
      <c r="E5009" s="41" t="str">
        <f t="shared" si="314"/>
        <v>LLP</v>
      </c>
      <c r="F5009" s="48" t="str">
        <f t="shared" si="315"/>
        <v>29,750.00</v>
      </c>
    </row>
    <row r="5010" spans="1:6" x14ac:dyDescent="0.3">
      <c r="A5010" t="s">
        <v>262</v>
      </c>
      <c r="C5010" s="41" t="str">
        <f t="shared" si="312"/>
        <v>502545678</v>
      </c>
      <c r="D5010" s="41" t="str">
        <f t="shared" si="313"/>
        <v>METROPRINT SOLUTIONS</v>
      </c>
      <c r="E5010" s="41" t="str">
        <f t="shared" si="314"/>
        <v>PRIVATE LIMITED</v>
      </c>
      <c r="F5010" s="48" t="str">
        <f t="shared" si="315"/>
        <v>8,18,999.00</v>
      </c>
    </row>
    <row r="5011" spans="1:6" x14ac:dyDescent="0.3">
      <c r="A5011" t="s">
        <v>263</v>
      </c>
      <c r="C5011" s="41" t="str">
        <f t="shared" si="312"/>
        <v>502556789</v>
      </c>
      <c r="D5011" s="41" t="str">
        <f t="shared" si="313"/>
        <v>HERITAGE CRAFT EXPORTS</v>
      </c>
      <c r="E5011" s="41" t="str">
        <f t="shared" si="314"/>
        <v>PARTNERSHIP</v>
      </c>
      <c r="F5011" s="48" t="str">
        <f t="shared" si="315"/>
        <v>0.00</v>
      </c>
    </row>
    <row r="5012" spans="1:6" x14ac:dyDescent="0.3">
      <c r="A5012" t="s">
        <v>264</v>
      </c>
      <c r="C5012" s="41" t="str">
        <f t="shared" si="312"/>
        <v>502567890</v>
      </c>
      <c r="D5012" s="41" t="str">
        <f t="shared" si="313"/>
        <v>FUSION BIOTECH INDUSTRIES</v>
      </c>
      <c r="E5012" s="41" t="str">
        <f t="shared" si="314"/>
        <v>PRIVATE LIMITED</v>
      </c>
      <c r="F5012" s="48" t="str">
        <f t="shared" si="315"/>
        <v>2,89,450.00</v>
      </c>
    </row>
    <row r="5013" spans="1:6" x14ac:dyDescent="0.3">
      <c r="A5013" t="s">
        <v>265</v>
      </c>
      <c r="C5013" s="41" t="str">
        <f t="shared" si="312"/>
        <v>502578901</v>
      </c>
      <c r="D5013" s="41" t="str">
        <f t="shared" si="313"/>
        <v>SHREE BALAJI DISTRIBUTORS</v>
      </c>
      <c r="E5013" s="41" t="str">
        <f t="shared" si="314"/>
        <v>PROPRIETOR</v>
      </c>
      <c r="F5013" s="48" t="str">
        <f t="shared" si="315"/>
        <v>1,26,500.00</v>
      </c>
    </row>
    <row r="5014" spans="1:6" x14ac:dyDescent="0.3">
      <c r="A5014" t="s">
        <v>266</v>
      </c>
      <c r="C5014" s="41" t="str">
        <f t="shared" si="312"/>
        <v>502589012</v>
      </c>
      <c r="D5014" s="41" t="str">
        <f t="shared" si="313"/>
        <v>ORBIT POWER SYSTEMS</v>
      </c>
      <c r="E5014" s="41" t="str">
        <f t="shared" si="314"/>
        <v>LLP</v>
      </c>
      <c r="F5014" s="48" t="str">
        <f t="shared" si="315"/>
        <v>15,45,000.00</v>
      </c>
    </row>
    <row r="5015" spans="1:6" x14ac:dyDescent="0.3">
      <c r="A5015" t="s">
        <v>267</v>
      </c>
      <c r="C5015" s="41" t="str">
        <f t="shared" si="312"/>
        <v>502590123</v>
      </c>
      <c r="D5015" s="41" t="str">
        <f t="shared" si="313"/>
        <v>GLOBALEDGE CONSULTING</v>
      </c>
      <c r="E5015" s="41" t="str">
        <f t="shared" si="314"/>
        <v>PRIVATE LIMITED</v>
      </c>
      <c r="F5015" s="48" t="str">
        <f t="shared" si="315"/>
        <v>4,780.00</v>
      </c>
    </row>
    <row r="5016" spans="1:6" x14ac:dyDescent="0.3">
      <c r="A5016" t="s">
        <v>268</v>
      </c>
      <c r="C5016" s="41" t="str">
        <f t="shared" si="312"/>
        <v>502601234</v>
      </c>
      <c r="D5016" s="41" t="str">
        <f t="shared" si="313"/>
        <v>ZENCORE ENGINEERING WORKS</v>
      </c>
      <c r="E5016" s="41" t="str">
        <f t="shared" si="314"/>
        <v>PARTNERSHIP</v>
      </c>
      <c r="F5016" s="48" t="str">
        <f t="shared" si="315"/>
        <v>9,25,600.00</v>
      </c>
    </row>
    <row r="5017" spans="1:6" x14ac:dyDescent="0.3">
      <c r="A5017" t="s">
        <v>269</v>
      </c>
      <c r="C5017" s="41" t="str">
        <f t="shared" si="312"/>
        <v>502612345</v>
      </c>
      <c r="D5017" s="41" t="str">
        <f t="shared" si="313"/>
        <v>AURORA PACKAGING INDUSTRIES</v>
      </c>
      <c r="E5017" s="41" t="str">
        <f t="shared" si="314"/>
        <v>PRIVATE LIMITED</v>
      </c>
      <c r="F5017" s="48" t="str">
        <f t="shared" si="315"/>
        <v>6,45,890.25</v>
      </c>
    </row>
    <row r="5018" spans="1:6" x14ac:dyDescent="0.3">
      <c r="A5018" t="s">
        <v>270</v>
      </c>
      <c r="C5018" s="41" t="str">
        <f t="shared" si="312"/>
        <v>502623456</v>
      </c>
      <c r="D5018" s="41" t="str">
        <f t="shared" si="313"/>
        <v>NAVRATNA TRADING CO</v>
      </c>
      <c r="E5018" s="41" t="str">
        <f t="shared" si="314"/>
        <v>PROPRIETOR</v>
      </c>
      <c r="F5018" s="48" t="str">
        <f t="shared" si="315"/>
        <v>2,200.00</v>
      </c>
    </row>
    <row r="5019" spans="1:6" x14ac:dyDescent="0.3">
      <c r="A5019" t="s">
        <v>271</v>
      </c>
      <c r="C5019" s="41" t="str">
        <f t="shared" si="312"/>
        <v>502634567</v>
      </c>
      <c r="D5019" s="41" t="str">
        <f t="shared" si="313"/>
        <v>TITAN STRUCTURES INDIA</v>
      </c>
      <c r="E5019" s="41" t="str">
        <f t="shared" si="314"/>
        <v>LLP</v>
      </c>
      <c r="F5019" s="48" t="str">
        <f t="shared" si="315"/>
        <v>18,75,600.00</v>
      </c>
    </row>
    <row r="5020" spans="1:6" x14ac:dyDescent="0.3">
      <c r="A5020" t="s">
        <v>272</v>
      </c>
      <c r="C5020" s="41" t="str">
        <f t="shared" si="312"/>
        <v>502645678</v>
      </c>
      <c r="D5020" s="41" t="str">
        <f t="shared" si="313"/>
        <v>PINNACLE SECURITY SERVICES</v>
      </c>
      <c r="E5020" s="41" t="str">
        <f t="shared" si="314"/>
        <v>PARTNERSHIP</v>
      </c>
      <c r="F5020" s="48" t="str">
        <f t="shared" si="315"/>
        <v>3,540.00</v>
      </c>
    </row>
    <row r="5021" spans="1:6" x14ac:dyDescent="0.3">
      <c r="A5021" t="s">
        <v>273</v>
      </c>
      <c r="C5021" s="41" t="str">
        <f t="shared" si="312"/>
        <v>502656789</v>
      </c>
      <c r="D5021" s="41" t="str">
        <f t="shared" si="313"/>
        <v>SUNRISE PAPER PRODUCTS</v>
      </c>
      <c r="E5021" s="41" t="str">
        <f t="shared" si="314"/>
        <v>PRIVATE LIMITED</v>
      </c>
      <c r="F5021" s="48" t="str">
        <f t="shared" si="315"/>
        <v>11,12,300.00</v>
      </c>
    </row>
    <row r="5022" spans="1:6" x14ac:dyDescent="0.3">
      <c r="A5022" t="s">
        <v>274</v>
      </c>
      <c r="C5022" s="41" t="str">
        <f t="shared" si="312"/>
        <v>502667890</v>
      </c>
      <c r="D5022" s="41" t="str">
        <f t="shared" si="313"/>
        <v>VISIONARY MEDIA HOUSE</v>
      </c>
      <c r="E5022" s="41" t="str">
        <f t="shared" si="314"/>
        <v>PROPRIETOR</v>
      </c>
      <c r="F5022" s="48" t="str">
        <f t="shared" si="315"/>
        <v>5,450.75</v>
      </c>
    </row>
    <row r="5023" spans="1:6" x14ac:dyDescent="0.3">
      <c r="A5023" t="s">
        <v>275</v>
      </c>
      <c r="C5023" s="41" t="str">
        <f t="shared" si="312"/>
        <v>502678901</v>
      </c>
      <c r="D5023" s="41" t="str">
        <f t="shared" si="313"/>
        <v>NORTHSTAR SHIPPING</v>
      </c>
      <c r="E5023" s="41" t="str">
        <f t="shared" si="314"/>
        <v>PARTNERSHIP</v>
      </c>
      <c r="F5023" s="48" t="str">
        <f t="shared" si="315"/>
        <v>9,90,876.00</v>
      </c>
    </row>
    <row r="5024" spans="1:6" x14ac:dyDescent="0.3">
      <c r="A5024" t="s">
        <v>276</v>
      </c>
      <c r="C5024" s="41" t="str">
        <f t="shared" si="312"/>
        <v>502689012</v>
      </c>
      <c r="D5024" s="41" t="str">
        <f t="shared" si="313"/>
        <v>TECHSPHERE INNOVATIONS</v>
      </c>
      <c r="E5024" s="41" t="str">
        <f t="shared" si="314"/>
        <v>LLP</v>
      </c>
      <c r="F5024" s="48" t="str">
        <f t="shared" si="315"/>
        <v>4,25,000.00</v>
      </c>
    </row>
    <row r="5025" spans="1:6" x14ac:dyDescent="0.3">
      <c r="A5025" t="s">
        <v>277</v>
      </c>
      <c r="C5025" s="41" t="str">
        <f t="shared" si="312"/>
        <v>502690123</v>
      </c>
      <c r="D5025" s="41" t="str">
        <f t="shared" si="313"/>
        <v>RIVERDALE AGRO MILLS</v>
      </c>
      <c r="E5025" s="41" t="str">
        <f t="shared" si="314"/>
        <v>PRIVATE LIMITED</v>
      </c>
      <c r="F5025" s="48" t="str">
        <f t="shared" si="315"/>
        <v>0.00</v>
      </c>
    </row>
    <row r="5026" spans="1:6" x14ac:dyDescent="0.3">
      <c r="A5026" t="s">
        <v>278</v>
      </c>
      <c r="C5026" s="41" t="str">
        <f t="shared" si="312"/>
        <v>502701234</v>
      </c>
      <c r="D5026" s="41" t="str">
        <f t="shared" si="313"/>
        <v>ARISTO FURNITURE MART</v>
      </c>
      <c r="E5026" s="41" t="str">
        <f t="shared" si="314"/>
        <v>PARTNERSHIP</v>
      </c>
      <c r="F5026" s="48" t="str">
        <f t="shared" si="315"/>
        <v>8,10,340.00</v>
      </c>
    </row>
    <row r="5027" spans="1:6" x14ac:dyDescent="0.3">
      <c r="A5027" t="s">
        <v>279</v>
      </c>
      <c r="C5027" s="41" t="str">
        <f t="shared" si="312"/>
        <v>502712345</v>
      </c>
      <c r="D5027" s="41" t="str">
        <f t="shared" si="313"/>
        <v>SILVERPEAK MINERALS</v>
      </c>
      <c r="E5027" s="41" t="str">
        <f t="shared" si="314"/>
        <v>PRIVATE LIMITED</v>
      </c>
      <c r="F5027" s="48" t="str">
        <f t="shared" si="315"/>
        <v>7,85,920.00</v>
      </c>
    </row>
    <row r="5028" spans="1:6" x14ac:dyDescent="0.3">
      <c r="A5028" t="s">
        <v>280</v>
      </c>
      <c r="C5028" s="41" t="str">
        <f t="shared" si="312"/>
        <v>502723456</v>
      </c>
      <c r="D5028" s="41" t="str">
        <f t="shared" si="313"/>
        <v>MARUTI COLD STORAGE</v>
      </c>
      <c r="E5028" s="41" t="str">
        <f t="shared" si="314"/>
        <v>PROPRIETOR</v>
      </c>
      <c r="F5028" s="48" t="str">
        <f t="shared" si="315"/>
        <v>0.00</v>
      </c>
    </row>
    <row r="5029" spans="1:6" x14ac:dyDescent="0.3">
      <c r="A5029" t="s">
        <v>281</v>
      </c>
      <c r="C5029" s="41" t="str">
        <f t="shared" si="312"/>
        <v>502734567</v>
      </c>
      <c r="D5029" s="41" t="str">
        <f t="shared" si="313"/>
        <v>GALAXY INFRA VENTURES</v>
      </c>
      <c r="E5029" s="41" t="str">
        <f t="shared" si="314"/>
        <v>PARTNERSHIP</v>
      </c>
      <c r="F5029" s="48" t="str">
        <f t="shared" si="315"/>
        <v>16,45,300.75</v>
      </c>
    </row>
    <row r="5030" spans="1:6" x14ac:dyDescent="0.3">
      <c r="A5030" t="s">
        <v>282</v>
      </c>
      <c r="C5030" s="41" t="str">
        <f t="shared" si="312"/>
        <v>502745678</v>
      </c>
      <c r="D5030" s="41" t="str">
        <f t="shared" si="313"/>
        <v>QUICKMOVE LOGISTICS</v>
      </c>
      <c r="E5030" s="41" t="str">
        <f t="shared" si="314"/>
        <v>LLP</v>
      </c>
      <c r="F5030" s="48" t="str">
        <f t="shared" si="315"/>
        <v>12,540.00</v>
      </c>
    </row>
    <row r="5031" spans="1:6" x14ac:dyDescent="0.3">
      <c r="A5031" t="s">
        <v>283</v>
      </c>
      <c r="C5031" s="41" t="str">
        <f t="shared" si="312"/>
        <v>502756789</v>
      </c>
      <c r="D5031" s="41" t="str">
        <f t="shared" si="313"/>
        <v>ELITE PHARMA CARE</v>
      </c>
      <c r="E5031" s="41" t="str">
        <f t="shared" si="314"/>
        <v>PRIVATE LIMITED</v>
      </c>
      <c r="F5031" s="48" t="str">
        <f t="shared" si="315"/>
        <v>5,12,800.00</v>
      </c>
    </row>
    <row r="5032" spans="1:6" x14ac:dyDescent="0.3">
      <c r="A5032" t="s">
        <v>284</v>
      </c>
      <c r="C5032" s="41" t="str">
        <f t="shared" si="312"/>
        <v>502767890</v>
      </c>
      <c r="D5032" s="41" t="str">
        <f t="shared" si="313"/>
        <v>ROYAL SPICES TRADING</v>
      </c>
      <c r="E5032" s="41" t="str">
        <f t="shared" si="314"/>
        <v>PROPRIETOR</v>
      </c>
      <c r="F5032" s="48" t="str">
        <f t="shared" si="315"/>
        <v>8,450.50</v>
      </c>
    </row>
    <row r="5033" spans="1:6" x14ac:dyDescent="0.3">
      <c r="A5033" t="s">
        <v>285</v>
      </c>
      <c r="C5033" s="41" t="str">
        <f t="shared" si="312"/>
        <v>502778901</v>
      </c>
      <c r="D5033" s="41" t="str">
        <f t="shared" si="313"/>
        <v>METROLINE TRANSPORTS</v>
      </c>
      <c r="E5033" s="41" t="str">
        <f t="shared" si="314"/>
        <v>PARTNERSHIP</v>
      </c>
      <c r="F5033" s="48" t="str">
        <f t="shared" si="315"/>
        <v>9,75,650.00</v>
      </c>
    </row>
    <row r="5034" spans="1:6" x14ac:dyDescent="0.3">
      <c r="A5034" t="s">
        <v>286</v>
      </c>
      <c r="C5034" s="41" t="str">
        <f t="shared" si="312"/>
        <v>502789012</v>
      </c>
      <c r="D5034" s="41" t="str">
        <f t="shared" si="313"/>
        <v>SKYBRIDGE CONSULTING</v>
      </c>
      <c r="E5034" s="41" t="str">
        <f t="shared" si="314"/>
        <v>LLP</v>
      </c>
      <c r="F5034" s="48" t="str">
        <f t="shared" si="315"/>
        <v>2,75,000.00</v>
      </c>
    </row>
    <row r="5035" spans="1:6" x14ac:dyDescent="0.3">
      <c r="A5035" t="s">
        <v>287</v>
      </c>
      <c r="C5035" s="41" t="str">
        <f t="shared" si="312"/>
        <v>502790123</v>
      </c>
      <c r="D5035" s="41" t="str">
        <f t="shared" si="313"/>
        <v>TRISHUL METAL INDUSTRIES</v>
      </c>
      <c r="E5035" s="41" t="str">
        <f t="shared" si="314"/>
        <v>PRIVATE LIMITED</v>
      </c>
      <c r="F5035" s="48" t="str">
        <f t="shared" si="315"/>
        <v>0.00</v>
      </c>
    </row>
    <row r="5036" spans="1:6" x14ac:dyDescent="0.3">
      <c r="A5036" t="s">
        <v>288</v>
      </c>
      <c r="C5036" s="41" t="str">
        <f t="shared" si="312"/>
        <v>502801234</v>
      </c>
      <c r="D5036" s="41" t="str">
        <f t="shared" si="313"/>
        <v>OMEGA TEXTILE MILLS</v>
      </c>
      <c r="E5036" s="41" t="str">
        <f t="shared" si="314"/>
        <v>PARTNERSHIP</v>
      </c>
      <c r="F5036" s="48" t="str">
        <f t="shared" si="315"/>
        <v>6,80,340.00</v>
      </c>
    </row>
    <row r="5037" spans="1:6" x14ac:dyDescent="0.3">
      <c r="A5037" t="s">
        <v>289</v>
      </c>
      <c r="C5037" s="41" t="str">
        <f t="shared" si="312"/>
        <v>502812345</v>
      </c>
      <c r="D5037" s="41" t="str">
        <f t="shared" si="313"/>
        <v>CRESTVIEW REALTORS</v>
      </c>
      <c r="E5037" s="41" t="str">
        <f t="shared" si="314"/>
        <v>PRIVATE LIMITED</v>
      </c>
      <c r="F5037" s="48" t="str">
        <f t="shared" si="315"/>
        <v>21,300.00</v>
      </c>
    </row>
    <row r="5038" spans="1:6" x14ac:dyDescent="0.3">
      <c r="A5038" t="s">
        <v>290</v>
      </c>
      <c r="C5038" s="41" t="str">
        <f t="shared" si="312"/>
        <v>502823456</v>
      </c>
      <c r="D5038" s="41" t="str">
        <f t="shared" si="313"/>
        <v>FRESHROOT VEGETABLES</v>
      </c>
      <c r="E5038" s="41" t="str">
        <f t="shared" si="314"/>
        <v>PROPRIETOR</v>
      </c>
      <c r="F5038" s="48" t="str">
        <f t="shared" si="315"/>
        <v>4,25,110.90</v>
      </c>
    </row>
    <row r="5039" spans="1:6" x14ac:dyDescent="0.3">
      <c r="A5039" t="s">
        <v>291</v>
      </c>
      <c r="C5039" s="41" t="str">
        <f t="shared" si="312"/>
        <v>502834567</v>
      </c>
      <c r="D5039" s="41" t="str">
        <f t="shared" si="313"/>
        <v>HYPERION DIGITAL LABS</v>
      </c>
      <c r="E5039" s="41" t="str">
        <f t="shared" si="314"/>
        <v>LLP</v>
      </c>
      <c r="F5039" s="48" t="str">
        <f t="shared" si="315"/>
        <v>35,750.00</v>
      </c>
    </row>
    <row r="5040" spans="1:6" x14ac:dyDescent="0.3">
      <c r="A5040" t="s">
        <v>292</v>
      </c>
      <c r="C5040" s="41" t="str">
        <f t="shared" si="312"/>
        <v>502845678</v>
      </c>
      <c r="D5040" s="41" t="str">
        <f t="shared" si="313"/>
        <v>SUNGLOW PAPER INDUSTRIES</v>
      </c>
      <c r="E5040" s="41" t="str">
        <f t="shared" si="314"/>
        <v>PRIVATE LIMITED</v>
      </c>
      <c r="F5040" s="48" t="str">
        <f t="shared" si="315"/>
        <v>3,98,999.00</v>
      </c>
    </row>
    <row r="5041" spans="1:6" x14ac:dyDescent="0.3">
      <c r="A5041" t="s">
        <v>293</v>
      </c>
      <c r="C5041" s="41" t="str">
        <f t="shared" si="312"/>
        <v>502856789</v>
      </c>
      <c r="D5041" s="41" t="str">
        <f t="shared" si="313"/>
        <v>KESAR IMPEX SOLUTIONS</v>
      </c>
      <c r="E5041" s="41" t="str">
        <f t="shared" si="314"/>
        <v>PARTNERSHIP</v>
      </c>
      <c r="F5041" s="48" t="str">
        <f t="shared" si="315"/>
        <v>0.00</v>
      </c>
    </row>
    <row r="5042" spans="1:6" x14ac:dyDescent="0.3">
      <c r="A5042" t="s">
        <v>294</v>
      </c>
      <c r="C5042" s="41" t="str">
        <f t="shared" si="312"/>
        <v>502867890</v>
      </c>
      <c r="D5042" s="41" t="str">
        <f t="shared" si="313"/>
        <v>ALPHACORE ENGINEERING</v>
      </c>
      <c r="E5042" s="41" t="str">
        <f t="shared" si="314"/>
        <v>PRIVATE LIMITED</v>
      </c>
      <c r="F5042" s="48" t="str">
        <f t="shared" si="315"/>
        <v>2,49,450.00</v>
      </c>
    </row>
    <row r="5043" spans="1:6" x14ac:dyDescent="0.3">
      <c r="A5043" t="s">
        <v>295</v>
      </c>
      <c r="C5043" s="41" t="str">
        <f t="shared" si="312"/>
        <v>502878901</v>
      </c>
      <c r="D5043" s="41" t="str">
        <f t="shared" si="313"/>
        <v>SHANTI MEDICAL AGENCIES</v>
      </c>
      <c r="E5043" s="41" t="str">
        <f t="shared" si="314"/>
        <v>PROPRIETOR</v>
      </c>
      <c r="F5043" s="48" t="str">
        <f t="shared" si="315"/>
        <v>96,500.00</v>
      </c>
    </row>
    <row r="5044" spans="1:6" x14ac:dyDescent="0.3">
      <c r="A5044" t="s">
        <v>296</v>
      </c>
      <c r="C5044" s="41" t="str">
        <f t="shared" si="312"/>
        <v>502889012</v>
      </c>
      <c r="D5044" s="41" t="str">
        <f t="shared" si="313"/>
        <v>EVEREST POWER CONTROLS</v>
      </c>
      <c r="E5044" s="41" t="str">
        <f t="shared" si="314"/>
        <v>LLP</v>
      </c>
      <c r="F5044" s="48" t="str">
        <f t="shared" si="315"/>
        <v>10,15,000.00</v>
      </c>
    </row>
    <row r="5045" spans="1:6" x14ac:dyDescent="0.3">
      <c r="A5045" t="s">
        <v>297</v>
      </c>
      <c r="C5045" s="41" t="str">
        <f t="shared" si="312"/>
        <v>502890123</v>
      </c>
      <c r="D5045" s="41" t="str">
        <f t="shared" si="313"/>
        <v>INFINITY TECH PARKS</v>
      </c>
      <c r="E5045" s="41" t="str">
        <f t="shared" si="314"/>
        <v>PRIVATE LIMITED</v>
      </c>
      <c r="F5045" s="48" t="str">
        <f t="shared" si="315"/>
        <v>14,780.00</v>
      </c>
    </row>
    <row r="5046" spans="1:6" x14ac:dyDescent="0.3">
      <c r="A5046" t="s">
        <v>298</v>
      </c>
      <c r="C5046" s="41" t="str">
        <f t="shared" si="312"/>
        <v>502901234</v>
      </c>
      <c r="D5046" s="41" t="str">
        <f t="shared" si="313"/>
        <v>SAPPHIRE GRANITES</v>
      </c>
      <c r="E5046" s="41" t="str">
        <f t="shared" si="314"/>
        <v>PARTNERSHIP</v>
      </c>
      <c r="F5046" s="48" t="str">
        <f t="shared" si="315"/>
        <v>5,55,600.00</v>
      </c>
    </row>
    <row r="5047" spans="1:6" x14ac:dyDescent="0.3">
      <c r="A5047" t="s">
        <v>299</v>
      </c>
      <c r="C5047" s="41" t="str">
        <f t="shared" si="312"/>
        <v>502912345</v>
      </c>
      <c r="D5047" s="41" t="str">
        <f t="shared" si="313"/>
        <v>HARMONY DAIRY FARMS</v>
      </c>
      <c r="E5047" s="41" t="str">
        <f t="shared" si="314"/>
        <v>PRIVATE LIMITED</v>
      </c>
      <c r="F5047" s="48" t="str">
        <f t="shared" si="315"/>
        <v>8,95,450.25</v>
      </c>
    </row>
    <row r="5048" spans="1:6" x14ac:dyDescent="0.3">
      <c r="A5048" t="s">
        <v>300</v>
      </c>
      <c r="C5048" s="41" t="str">
        <f t="shared" si="312"/>
        <v>502923456</v>
      </c>
      <c r="D5048" s="41" t="str">
        <f t="shared" si="313"/>
        <v>RUDRA ELECTRICALS</v>
      </c>
      <c r="E5048" s="41" t="str">
        <f t="shared" si="314"/>
        <v>PROPRIETOR</v>
      </c>
      <c r="F5048" s="48" t="str">
        <f t="shared" si="315"/>
        <v>3,200.00</v>
      </c>
    </row>
    <row r="5049" spans="1:6" x14ac:dyDescent="0.3">
      <c r="A5049" t="s">
        <v>301</v>
      </c>
      <c r="C5049" s="41" t="str">
        <f t="shared" si="312"/>
        <v>502934567</v>
      </c>
      <c r="D5049" s="41" t="str">
        <f t="shared" si="313"/>
        <v>VECTOR INDUSTRIAL SUPPLIES</v>
      </c>
      <c r="E5049" s="41" t="str">
        <f t="shared" si="314"/>
        <v>LLP</v>
      </c>
      <c r="F5049" s="48" t="str">
        <f t="shared" si="315"/>
        <v>11,75,600.00</v>
      </c>
    </row>
    <row r="5050" spans="1:6" x14ac:dyDescent="0.3">
      <c r="A5050" t="s">
        <v>302</v>
      </c>
      <c r="C5050" s="41" t="str">
        <f t="shared" si="312"/>
        <v>502945678</v>
      </c>
      <c r="D5050" s="41" t="str">
        <f t="shared" si="313"/>
        <v>UNITY FACILITY MANAGEMENT</v>
      </c>
      <c r="E5050" s="41" t="str">
        <f t="shared" si="314"/>
        <v>PARTNERSHIP</v>
      </c>
      <c r="F5050" s="48" t="str">
        <f t="shared" si="315"/>
        <v>6,540.00</v>
      </c>
    </row>
    <row r="5051" spans="1:6" x14ac:dyDescent="0.3">
      <c r="A5051" t="s">
        <v>303</v>
      </c>
      <c r="C5051" s="41" t="str">
        <f t="shared" si="312"/>
        <v>502956789</v>
      </c>
      <c r="D5051" s="41" t="str">
        <f t="shared" si="313"/>
        <v>ZODIAC RETAIL CHAINS</v>
      </c>
      <c r="E5051" s="41" t="str">
        <f t="shared" si="314"/>
        <v>PRIVATE LIMITED</v>
      </c>
      <c r="F5051" s="48" t="str">
        <f t="shared" si="315"/>
        <v>18,42,300.00</v>
      </c>
    </row>
    <row r="5052" spans="1:6" x14ac:dyDescent="0.3">
      <c r="A5052" t="s">
        <v>304</v>
      </c>
      <c r="C5052" s="41" t="str">
        <f t="shared" si="312"/>
        <v>502967890</v>
      </c>
      <c r="D5052" s="41" t="str">
        <f t="shared" si="313"/>
        <v>CLASSIC SWEETS MANUFACTURING</v>
      </c>
      <c r="E5052" s="41" t="str">
        <f t="shared" si="314"/>
        <v>PROPRIETOR</v>
      </c>
      <c r="F5052" s="48" t="str">
        <f t="shared" si="315"/>
        <v>6,450.75</v>
      </c>
    </row>
    <row r="5053" spans="1:6" x14ac:dyDescent="0.3">
      <c r="A5053" t="s">
        <v>305</v>
      </c>
      <c r="C5053" s="41" t="str">
        <f t="shared" si="312"/>
        <v>502978901</v>
      </c>
      <c r="D5053" s="41" t="str">
        <f t="shared" si="313"/>
        <v>OMKAR FREIGHT CARRIERS</v>
      </c>
      <c r="E5053" s="41" t="str">
        <f t="shared" si="314"/>
        <v>PARTNERSHIP</v>
      </c>
      <c r="F5053" s="48" t="str">
        <f t="shared" si="315"/>
        <v>7,90,876.00</v>
      </c>
    </row>
    <row r="5054" spans="1:6" x14ac:dyDescent="0.3">
      <c r="A5054" t="s">
        <v>306</v>
      </c>
      <c r="C5054" s="41" t="str">
        <f t="shared" si="312"/>
        <v>502989012</v>
      </c>
      <c r="D5054" s="41" t="str">
        <f t="shared" si="313"/>
        <v>CLOUDNINE IT HUB</v>
      </c>
      <c r="E5054" s="41" t="str">
        <f t="shared" si="314"/>
        <v>LLP</v>
      </c>
      <c r="F5054" s="48" t="str">
        <f t="shared" si="315"/>
        <v>1,25,000.00</v>
      </c>
    </row>
    <row r="5055" spans="1:6" x14ac:dyDescent="0.3">
      <c r="A5055" t="s">
        <v>307</v>
      </c>
      <c r="C5055" s="41" t="str">
        <f t="shared" si="312"/>
        <v>502990123</v>
      </c>
      <c r="D5055" s="41" t="str">
        <f t="shared" si="313"/>
        <v>GREENLAND TIMBER MART</v>
      </c>
      <c r="E5055" s="41" t="str">
        <f t="shared" si="314"/>
        <v>PRIVATE LIMITED</v>
      </c>
      <c r="F5055" s="48" t="str">
        <f t="shared" si="315"/>
        <v>0.00</v>
      </c>
    </row>
    <row r="5056" spans="1:6" x14ac:dyDescent="0.3">
      <c r="A5056" t="s">
        <v>308</v>
      </c>
      <c r="C5056" s="41" t="str">
        <f t="shared" si="312"/>
        <v>503001234</v>
      </c>
      <c r="D5056" s="41" t="str">
        <f t="shared" si="313"/>
        <v>WESTERN HILLS DEVELOPERS</v>
      </c>
      <c r="E5056" s="41" t="str">
        <f t="shared" si="314"/>
        <v>PARTNERSHIP</v>
      </c>
      <c r="F5056" s="48" t="str">
        <f t="shared" si="315"/>
        <v>4,10,340.00</v>
      </c>
    </row>
    <row r="5057" spans="1:6" x14ac:dyDescent="0.3">
      <c r="A5057" t="s">
        <v>309</v>
      </c>
      <c r="C5057" s="41" t="str">
        <f t="shared" si="312"/>
        <v>503012345</v>
      </c>
      <c r="D5057" s="41" t="str">
        <f t="shared" si="313"/>
        <v>BRILLIANT EDUCATION HUB</v>
      </c>
      <c r="E5057" s="41" t="str">
        <f t="shared" si="314"/>
        <v>PRIVATE LIMITED</v>
      </c>
      <c r="F5057" s="48" t="str">
        <f t="shared" si="315"/>
        <v>9,300.00</v>
      </c>
    </row>
    <row r="5058" spans="1:6" x14ac:dyDescent="0.3">
      <c r="A5058" t="s">
        <v>310</v>
      </c>
      <c r="C5058" s="41" t="str">
        <f t="shared" si="312"/>
        <v>503023456</v>
      </c>
      <c r="D5058" s="41" t="str">
        <f t="shared" si="313"/>
        <v>GOLDSTAR MILK PRODUCTS</v>
      </c>
      <c r="E5058" s="41" t="str">
        <f t="shared" si="314"/>
        <v>PROPRIETOR</v>
      </c>
      <c r="F5058" s="48" t="str">
        <f t="shared" si="315"/>
        <v>6,85,210.90</v>
      </c>
    </row>
    <row r="5059" spans="1:6" x14ac:dyDescent="0.3">
      <c r="A5059" t="s">
        <v>311</v>
      </c>
      <c r="C5059" s="41" t="str">
        <f t="shared" si="312"/>
        <v>503034567</v>
      </c>
      <c r="D5059" s="41" t="str">
        <f t="shared" si="313"/>
        <v>FASTTRACK COURIER SERVICES</v>
      </c>
      <c r="E5059" s="41" t="str">
        <f t="shared" si="314"/>
        <v>LLP</v>
      </c>
      <c r="F5059" s="48" t="str">
        <f t="shared" si="315"/>
        <v>22,750.00</v>
      </c>
    </row>
    <row r="5060" spans="1:6" x14ac:dyDescent="0.3">
      <c r="A5060" t="s">
        <v>312</v>
      </c>
      <c r="C5060" s="41" t="str">
        <f t="shared" ref="C5060:C5123" si="316">TRIM(_xlfn.TEXTBEFORE(TRIM(A5059), " "))</f>
        <v>503045678</v>
      </c>
      <c r="D5060" s="41" t="str">
        <f t="shared" ref="D5060:D5123" si="317">TRIM(_xlfn.TEXTBEFORE(_xlfn.TEXTAFTER(TRIM(A5059), " "), "-"))</f>
        <v>URBANPRINT MEDIA WORKS</v>
      </c>
      <c r="E5060" s="41" t="str">
        <f t="shared" ref="E5060:E5123" si="318">TRIM(_xlfn.TEXTBEFORE(_xlfn.TEXTAFTER(A5059, "-"), "Internal"))</f>
        <v>PRIVATE LIMITED</v>
      </c>
      <c r="F5060" s="48" t="str">
        <f t="shared" ref="F5060:F5123" si="319">TRIM(_xlfn.TEXTBEFORE(_xlfn.TEXTAFTER(A5059, "₹"), " ", -1))</f>
        <v>9,28,999.00</v>
      </c>
    </row>
    <row r="5061" spans="1:6" x14ac:dyDescent="0.3">
      <c r="A5061" t="s">
        <v>313</v>
      </c>
      <c r="C5061" s="41" t="str">
        <f t="shared" si="316"/>
        <v>503056789</v>
      </c>
      <c r="D5061" s="41" t="str">
        <f t="shared" si="317"/>
        <v>HERITAGE SILK MILLS</v>
      </c>
      <c r="E5061" s="41" t="str">
        <f t="shared" si="318"/>
        <v>PARTNERSHIP</v>
      </c>
      <c r="F5061" s="48" t="str">
        <f t="shared" si="319"/>
        <v>0.00</v>
      </c>
    </row>
    <row r="5062" spans="1:6" x14ac:dyDescent="0.3">
      <c r="A5062" t="s">
        <v>314</v>
      </c>
      <c r="C5062" s="41" t="str">
        <f t="shared" si="316"/>
        <v>503067890</v>
      </c>
      <c r="D5062" s="41" t="str">
        <f t="shared" si="317"/>
        <v>BIOSHIELD HEALTHCARE</v>
      </c>
      <c r="E5062" s="41" t="str">
        <f t="shared" si="318"/>
        <v>PRIVATE LIMITED</v>
      </c>
      <c r="F5062" s="48" t="str">
        <f t="shared" si="319"/>
        <v>3,19,450.00</v>
      </c>
    </row>
    <row r="5063" spans="1:6" x14ac:dyDescent="0.3">
      <c r="A5063" t="s">
        <v>315</v>
      </c>
      <c r="C5063" s="41" t="str">
        <f t="shared" si="316"/>
        <v>503078901</v>
      </c>
      <c r="D5063" s="41" t="str">
        <f t="shared" si="317"/>
        <v>SHREE RAM WHOLESALE</v>
      </c>
      <c r="E5063" s="41" t="str">
        <f t="shared" si="318"/>
        <v>PROPRIETOR</v>
      </c>
      <c r="F5063" s="48" t="str">
        <f t="shared" si="319"/>
        <v>1,46,500.00</v>
      </c>
    </row>
    <row r="5064" spans="1:6" x14ac:dyDescent="0.3">
      <c r="A5064" t="s">
        <v>316</v>
      </c>
      <c r="C5064" s="41" t="str">
        <f t="shared" si="316"/>
        <v>503089012</v>
      </c>
      <c r="D5064" s="41" t="str">
        <f t="shared" si="317"/>
        <v>ORBITAL SOLAR SYSTEMS</v>
      </c>
      <c r="E5064" s="41" t="str">
        <f t="shared" si="318"/>
        <v>LLP</v>
      </c>
      <c r="F5064" s="48" t="str">
        <f t="shared" si="319"/>
        <v>12,75,000.00</v>
      </c>
    </row>
    <row r="5065" spans="1:6" x14ac:dyDescent="0.3">
      <c r="A5065" t="s">
        <v>317</v>
      </c>
      <c r="C5065" s="41" t="str">
        <f t="shared" si="316"/>
        <v>503090123</v>
      </c>
      <c r="D5065" s="41" t="str">
        <f t="shared" si="317"/>
        <v>GLOBETREK CONSULTANTS</v>
      </c>
      <c r="E5065" s="41" t="str">
        <f t="shared" si="318"/>
        <v>PRIVATE LIMITED</v>
      </c>
      <c r="F5065" s="48" t="str">
        <f t="shared" si="319"/>
        <v>8,780.00</v>
      </c>
    </row>
    <row r="5066" spans="1:6" x14ac:dyDescent="0.3">
      <c r="A5066" t="s">
        <v>318</v>
      </c>
      <c r="C5066" s="41" t="str">
        <f t="shared" si="316"/>
        <v>503101234</v>
      </c>
      <c r="D5066" s="41" t="str">
        <f t="shared" si="317"/>
        <v>ZENMAX FABRICATION WORKS</v>
      </c>
      <c r="E5066" s="41" t="str">
        <f t="shared" si="318"/>
        <v>PARTNERSHIP</v>
      </c>
      <c r="F5066" s="48" t="str">
        <f t="shared" si="319"/>
        <v>7,15,600.00</v>
      </c>
    </row>
    <row r="5067" spans="1:6" x14ac:dyDescent="0.3">
      <c r="A5067" t="s">
        <v>319</v>
      </c>
      <c r="C5067" s="41" t="str">
        <f t="shared" si="316"/>
        <v>503112345</v>
      </c>
      <c r="D5067" s="41" t="str">
        <f t="shared" si="317"/>
        <v>AURIC PACKAGING SOLUTIONS</v>
      </c>
      <c r="E5067" s="41" t="str">
        <f t="shared" si="318"/>
        <v>PRIVATE LIMITED</v>
      </c>
      <c r="F5067" s="48" t="str">
        <f t="shared" si="319"/>
        <v>5,45,890.25</v>
      </c>
    </row>
    <row r="5068" spans="1:6" x14ac:dyDescent="0.3">
      <c r="A5068" t="s">
        <v>320</v>
      </c>
      <c r="C5068" s="41" t="str">
        <f t="shared" si="316"/>
        <v>503123456</v>
      </c>
      <c r="D5068" s="41" t="str">
        <f t="shared" si="317"/>
        <v>NAVKAR TRADERS</v>
      </c>
      <c r="E5068" s="41" t="str">
        <f t="shared" si="318"/>
        <v>PROPRIETOR</v>
      </c>
      <c r="F5068" s="48" t="str">
        <f t="shared" si="319"/>
        <v>4,200.00</v>
      </c>
    </row>
    <row r="5069" spans="1:6" x14ac:dyDescent="0.3">
      <c r="A5069" t="s">
        <v>321</v>
      </c>
      <c r="C5069" s="41" t="str">
        <f t="shared" si="316"/>
        <v>503134567</v>
      </c>
      <c r="D5069" s="41" t="str">
        <f t="shared" si="317"/>
        <v>TITANIUM STRUCTURES</v>
      </c>
      <c r="E5069" s="41" t="str">
        <f t="shared" si="318"/>
        <v>LLP</v>
      </c>
      <c r="F5069" s="48" t="str">
        <f t="shared" si="319"/>
        <v>13,75,600.00</v>
      </c>
    </row>
    <row r="5070" spans="1:6" x14ac:dyDescent="0.3">
      <c r="A5070" t="s">
        <v>322</v>
      </c>
      <c r="C5070" s="41" t="str">
        <f t="shared" si="316"/>
        <v>503145678</v>
      </c>
      <c r="D5070" s="41" t="str">
        <f t="shared" si="317"/>
        <v>PRIMEGUARD SECURITY</v>
      </c>
      <c r="E5070" s="41" t="str">
        <f t="shared" si="318"/>
        <v>PARTNERSHIP</v>
      </c>
      <c r="F5070" s="48" t="str">
        <f t="shared" si="319"/>
        <v>2,540.00</v>
      </c>
    </row>
    <row r="5071" spans="1:6" x14ac:dyDescent="0.3">
      <c r="A5071" t="s">
        <v>323</v>
      </c>
      <c r="C5071" s="41" t="str">
        <f t="shared" si="316"/>
        <v>503156789</v>
      </c>
      <c r="D5071" s="41" t="str">
        <f t="shared" si="317"/>
        <v>SUNRICH PAPER MILLS</v>
      </c>
      <c r="E5071" s="41" t="str">
        <f t="shared" si="318"/>
        <v>PRIVATE LIMITED</v>
      </c>
      <c r="F5071" s="48" t="str">
        <f t="shared" si="319"/>
        <v>15,12,300.00</v>
      </c>
    </row>
    <row r="5072" spans="1:6" x14ac:dyDescent="0.3">
      <c r="A5072" t="s">
        <v>324</v>
      </c>
      <c r="C5072" s="41" t="str">
        <f t="shared" si="316"/>
        <v>503167890</v>
      </c>
      <c r="D5072" s="41" t="str">
        <f t="shared" si="317"/>
        <v>VISION MEDIA NETWORK</v>
      </c>
      <c r="E5072" s="41" t="str">
        <f t="shared" si="318"/>
        <v>PROPRIETOR</v>
      </c>
      <c r="F5072" s="48" t="str">
        <f t="shared" si="319"/>
        <v>7,450.75</v>
      </c>
    </row>
    <row r="5073" spans="1:6" x14ac:dyDescent="0.3">
      <c r="A5073" t="s">
        <v>325</v>
      </c>
      <c r="C5073" s="41" t="str">
        <f t="shared" si="316"/>
        <v>503178901</v>
      </c>
      <c r="D5073" s="41" t="str">
        <f t="shared" si="317"/>
        <v>NORTHPOINT SHIPPING</v>
      </c>
      <c r="E5073" s="41" t="str">
        <f t="shared" si="318"/>
        <v>PARTNERSHIP</v>
      </c>
      <c r="F5073" s="48" t="str">
        <f t="shared" si="319"/>
        <v>6,90,876.00</v>
      </c>
    </row>
    <row r="5074" spans="1:6" x14ac:dyDescent="0.3">
      <c r="A5074" t="s">
        <v>326</v>
      </c>
      <c r="C5074" s="41" t="str">
        <f t="shared" si="316"/>
        <v>503189012</v>
      </c>
      <c r="D5074" s="41" t="str">
        <f t="shared" si="317"/>
        <v>TECHNOVA INNOVATIONS</v>
      </c>
      <c r="E5074" s="41" t="str">
        <f t="shared" si="318"/>
        <v>LLP</v>
      </c>
      <c r="F5074" s="48" t="str">
        <f t="shared" si="319"/>
        <v>3,75,000.00</v>
      </c>
    </row>
    <row r="5075" spans="1:6" x14ac:dyDescent="0.3">
      <c r="A5075" t="s">
        <v>327</v>
      </c>
      <c r="C5075" s="41" t="str">
        <f t="shared" si="316"/>
        <v>503190123</v>
      </c>
      <c r="D5075" s="41" t="str">
        <f t="shared" si="317"/>
        <v>RIVERFRONT AGRO FOODS</v>
      </c>
      <c r="E5075" s="41" t="str">
        <f t="shared" si="318"/>
        <v>PRIVATE LIMITED</v>
      </c>
      <c r="F5075" s="48" t="str">
        <f t="shared" si="319"/>
        <v>0.00</v>
      </c>
    </row>
    <row r="5076" spans="1:6" x14ac:dyDescent="0.3">
      <c r="A5076" t="s">
        <v>328</v>
      </c>
      <c r="C5076" s="41" t="str">
        <f t="shared" si="316"/>
        <v>503201234</v>
      </c>
      <c r="D5076" s="41" t="str">
        <f t="shared" si="317"/>
        <v>ARCADIA FURNISHINGS</v>
      </c>
      <c r="E5076" s="41" t="str">
        <f t="shared" si="318"/>
        <v>PARTNERSHIP</v>
      </c>
      <c r="F5076" s="48" t="str">
        <f t="shared" si="319"/>
        <v>9,10,340.00</v>
      </c>
    </row>
    <row r="5077" spans="1:6" x14ac:dyDescent="0.3">
      <c r="A5077" t="s">
        <v>329</v>
      </c>
      <c r="C5077" s="41" t="str">
        <f t="shared" si="316"/>
        <v>503212345</v>
      </c>
      <c r="D5077" s="41" t="str">
        <f t="shared" si="317"/>
        <v>SILVERTONE FABRICS</v>
      </c>
      <c r="E5077" s="41" t="str">
        <f t="shared" si="318"/>
        <v>PRIVATE LIMITED</v>
      </c>
      <c r="F5077" s="48" t="str">
        <f t="shared" si="319"/>
        <v>6,45,920.00</v>
      </c>
    </row>
    <row r="5078" spans="1:6" x14ac:dyDescent="0.3">
      <c r="A5078" t="s">
        <v>330</v>
      </c>
      <c r="C5078" s="41" t="str">
        <f t="shared" si="316"/>
        <v>503223456</v>
      </c>
      <c r="D5078" s="41" t="str">
        <f t="shared" si="317"/>
        <v>MAHALAXMI GRAIN SUPPLIERS</v>
      </c>
      <c r="E5078" s="41" t="str">
        <f t="shared" si="318"/>
        <v>PROPRIETOR</v>
      </c>
      <c r="F5078" s="48" t="str">
        <f t="shared" si="319"/>
        <v>0.00</v>
      </c>
    </row>
    <row r="5079" spans="1:6" x14ac:dyDescent="0.3">
      <c r="A5079" t="s">
        <v>331</v>
      </c>
      <c r="C5079" s="41" t="str">
        <f t="shared" si="316"/>
        <v>503234567</v>
      </c>
      <c r="D5079" s="41" t="str">
        <f t="shared" si="317"/>
        <v>EASTCOAST INFRA PROJECTS</v>
      </c>
      <c r="E5079" s="41" t="str">
        <f t="shared" si="318"/>
        <v>PARTNERSHIP</v>
      </c>
      <c r="F5079" s="48" t="str">
        <f t="shared" si="319"/>
        <v>14,25,300.75</v>
      </c>
    </row>
    <row r="5080" spans="1:6" x14ac:dyDescent="0.3">
      <c r="A5080" t="s">
        <v>332</v>
      </c>
      <c r="C5080" s="41" t="str">
        <f t="shared" si="316"/>
        <v>503245678</v>
      </c>
      <c r="D5080" s="41" t="str">
        <f t="shared" si="317"/>
        <v>RAPIDLINE LOGISTICS</v>
      </c>
      <c r="E5080" s="41" t="str">
        <f t="shared" si="318"/>
        <v>LLP</v>
      </c>
      <c r="F5080" s="48" t="str">
        <f t="shared" si="319"/>
        <v>10,540.00</v>
      </c>
    </row>
    <row r="5081" spans="1:6" x14ac:dyDescent="0.3">
      <c r="A5081" t="s">
        <v>333</v>
      </c>
      <c r="C5081" s="41" t="str">
        <f t="shared" si="316"/>
        <v>503256789</v>
      </c>
      <c r="D5081" s="41" t="str">
        <f t="shared" si="317"/>
        <v>MEDICARE PHARMA INDIA</v>
      </c>
      <c r="E5081" s="41" t="str">
        <f t="shared" si="318"/>
        <v>PRIVATE LIMITED</v>
      </c>
      <c r="F5081" s="48" t="str">
        <f t="shared" si="319"/>
        <v>8,12,800.00</v>
      </c>
    </row>
    <row r="5082" spans="1:6" x14ac:dyDescent="0.3">
      <c r="A5082" t="s">
        <v>334</v>
      </c>
      <c r="C5082" s="41" t="str">
        <f t="shared" si="316"/>
        <v>503267890</v>
      </c>
      <c r="D5082" s="41" t="str">
        <f t="shared" si="317"/>
        <v>SPICEWORLD TRADERS</v>
      </c>
      <c r="E5082" s="41" t="str">
        <f t="shared" si="318"/>
        <v>PROPRIETOR</v>
      </c>
      <c r="F5082" s="48" t="str">
        <f t="shared" si="319"/>
        <v>7,450.50</v>
      </c>
    </row>
    <row r="5083" spans="1:6" x14ac:dyDescent="0.3">
      <c r="A5083" t="s">
        <v>335</v>
      </c>
      <c r="C5083" s="41" t="str">
        <f t="shared" si="316"/>
        <v>503278901</v>
      </c>
      <c r="D5083" s="41" t="str">
        <f t="shared" si="317"/>
        <v>TRANSWAY CARGO MOVERS</v>
      </c>
      <c r="E5083" s="41" t="str">
        <f t="shared" si="318"/>
        <v>PARTNERSHIP</v>
      </c>
      <c r="F5083" s="48" t="str">
        <f t="shared" si="319"/>
        <v>5,75,650.00</v>
      </c>
    </row>
    <row r="5084" spans="1:6" x14ac:dyDescent="0.3">
      <c r="A5084" t="s">
        <v>336</v>
      </c>
      <c r="C5084" s="41" t="str">
        <f t="shared" si="316"/>
        <v>503289012</v>
      </c>
      <c r="D5084" s="41" t="str">
        <f t="shared" si="317"/>
        <v>CLOUDSYNC CONSULTING</v>
      </c>
      <c r="E5084" s="41" t="str">
        <f t="shared" si="318"/>
        <v>LLP</v>
      </c>
      <c r="F5084" s="48" t="str">
        <f t="shared" si="319"/>
        <v>4,75,000.00</v>
      </c>
    </row>
    <row r="5085" spans="1:6" x14ac:dyDescent="0.3">
      <c r="A5085" t="s">
        <v>337</v>
      </c>
      <c r="C5085" s="41" t="str">
        <f t="shared" si="316"/>
        <v>503290123</v>
      </c>
      <c r="D5085" s="41" t="str">
        <f t="shared" si="317"/>
        <v>TRIDENT STEEL WORKS</v>
      </c>
      <c r="E5085" s="41" t="str">
        <f t="shared" si="318"/>
        <v>PRIVATE LIMITED</v>
      </c>
      <c r="F5085" s="48" t="str">
        <f t="shared" si="319"/>
        <v>0.00</v>
      </c>
    </row>
    <row r="5086" spans="1:6" x14ac:dyDescent="0.3">
      <c r="A5086" t="s">
        <v>338</v>
      </c>
      <c r="C5086" s="41" t="str">
        <f t="shared" si="316"/>
        <v>503301234</v>
      </c>
      <c r="D5086" s="41" t="str">
        <f t="shared" si="317"/>
        <v>ORCHID TEXTILE EXPORTS</v>
      </c>
      <c r="E5086" s="41" t="str">
        <f t="shared" si="318"/>
        <v>PARTNERSHIP</v>
      </c>
      <c r="F5086" s="48" t="str">
        <f t="shared" si="319"/>
        <v>3,80,340.00</v>
      </c>
    </row>
    <row r="5087" spans="1:6" x14ac:dyDescent="0.3">
      <c r="A5087" t="s">
        <v>339</v>
      </c>
      <c r="C5087" s="41" t="str">
        <f t="shared" si="316"/>
        <v>503312345</v>
      </c>
      <c r="D5087" s="41" t="str">
        <f t="shared" si="317"/>
        <v>HORIZON REALTY VENTURES</v>
      </c>
      <c r="E5087" s="41" t="str">
        <f t="shared" si="318"/>
        <v>PRIVATE LIMITED</v>
      </c>
      <c r="F5087" s="48" t="str">
        <f t="shared" si="319"/>
        <v>18,300.00</v>
      </c>
    </row>
    <row r="5088" spans="1:6" x14ac:dyDescent="0.3">
      <c r="A5088" t="s">
        <v>340</v>
      </c>
      <c r="C5088" s="41" t="str">
        <f t="shared" si="316"/>
        <v>503323456</v>
      </c>
      <c r="D5088" s="41" t="str">
        <f t="shared" si="317"/>
        <v>FRESHCROP AGRO PRODUCTS</v>
      </c>
      <c r="E5088" s="41" t="str">
        <f t="shared" si="318"/>
        <v>PROPRIETOR</v>
      </c>
      <c r="F5088" s="48" t="str">
        <f t="shared" si="319"/>
        <v>2,95,110.90</v>
      </c>
    </row>
    <row r="5089" spans="1:6" x14ac:dyDescent="0.3">
      <c r="A5089" t="s">
        <v>341</v>
      </c>
      <c r="C5089" s="41" t="str">
        <f t="shared" si="316"/>
        <v>503334567</v>
      </c>
      <c r="D5089" s="41" t="str">
        <f t="shared" si="317"/>
        <v>DIGITECH SOLUTIONS INDIA</v>
      </c>
      <c r="E5089" s="41" t="str">
        <f t="shared" si="318"/>
        <v>LLP</v>
      </c>
      <c r="F5089" s="48" t="str">
        <f t="shared" si="319"/>
        <v>28,750.00</v>
      </c>
    </row>
    <row r="5090" spans="1:6" x14ac:dyDescent="0.3">
      <c r="A5090" t="s">
        <v>342</v>
      </c>
      <c r="C5090" s="41" t="str">
        <f t="shared" si="316"/>
        <v>503345678</v>
      </c>
      <c r="D5090" s="41" t="str">
        <f t="shared" si="317"/>
        <v>SUNPACK INDUSTRIES</v>
      </c>
      <c r="E5090" s="41" t="str">
        <f t="shared" si="318"/>
        <v>PRIVATE LIMITED</v>
      </c>
      <c r="F5090" s="48" t="str">
        <f t="shared" si="319"/>
        <v>6,28,999.00</v>
      </c>
    </row>
    <row r="5091" spans="1:6" x14ac:dyDescent="0.3">
      <c r="A5091" t="s">
        <v>343</v>
      </c>
      <c r="C5091" s="41" t="str">
        <f t="shared" si="316"/>
        <v>503356789</v>
      </c>
      <c r="D5091" s="41" t="str">
        <f t="shared" si="317"/>
        <v>IMPERIAL IMPEX SERVICES</v>
      </c>
      <c r="E5091" s="41" t="str">
        <f t="shared" si="318"/>
        <v>PARTNERSHIP</v>
      </c>
      <c r="F5091" s="48" t="str">
        <f t="shared" si="319"/>
        <v>0.00</v>
      </c>
    </row>
    <row r="5092" spans="1:6" x14ac:dyDescent="0.3">
      <c r="A5092" t="s">
        <v>344</v>
      </c>
      <c r="C5092" s="41" t="str">
        <f t="shared" si="316"/>
        <v>503367890</v>
      </c>
      <c r="D5092" s="41" t="str">
        <f t="shared" si="317"/>
        <v>ALTRON ENGINEERING INDIA</v>
      </c>
      <c r="E5092" s="41" t="str">
        <f t="shared" si="318"/>
        <v>PRIVATE LIMITED</v>
      </c>
      <c r="F5092" s="48" t="str">
        <f t="shared" si="319"/>
        <v>1,79,450.00</v>
      </c>
    </row>
    <row r="5093" spans="1:6" x14ac:dyDescent="0.3">
      <c r="A5093" t="s">
        <v>345</v>
      </c>
      <c r="C5093" s="41" t="str">
        <f t="shared" si="316"/>
        <v>503378901</v>
      </c>
      <c r="D5093" s="41" t="str">
        <f t="shared" si="317"/>
        <v>SHREE HARI MEDICAL SUPPLY</v>
      </c>
      <c r="E5093" s="41" t="str">
        <f t="shared" si="318"/>
        <v>PROPRIETOR</v>
      </c>
      <c r="F5093" s="48" t="str">
        <f t="shared" si="319"/>
        <v>86,500.00</v>
      </c>
    </row>
    <row r="5094" spans="1:6" x14ac:dyDescent="0.3">
      <c r="A5094" t="s">
        <v>346</v>
      </c>
      <c r="C5094" s="41" t="str">
        <f t="shared" si="316"/>
        <v>503389012</v>
      </c>
      <c r="D5094" s="41" t="str">
        <f t="shared" si="317"/>
        <v>POWERGRID SYSTEMS</v>
      </c>
      <c r="E5094" s="41" t="str">
        <f t="shared" si="318"/>
        <v>LLP</v>
      </c>
      <c r="F5094" s="48" t="str">
        <f t="shared" si="319"/>
        <v>9,15,000.00</v>
      </c>
    </row>
    <row r="5095" spans="1:6" x14ac:dyDescent="0.3">
      <c r="A5095" t="s">
        <v>347</v>
      </c>
      <c r="C5095" s="41" t="str">
        <f t="shared" si="316"/>
        <v>503390123</v>
      </c>
      <c r="D5095" s="41" t="str">
        <f t="shared" si="317"/>
        <v>INNOVISTA TECH PARK</v>
      </c>
      <c r="E5095" s="41" t="str">
        <f t="shared" si="318"/>
        <v>PRIVATE LIMITED</v>
      </c>
      <c r="F5095" s="48" t="str">
        <f t="shared" si="319"/>
        <v>6,780.00</v>
      </c>
    </row>
    <row r="5096" spans="1:6" x14ac:dyDescent="0.3">
      <c r="A5096" t="s">
        <v>348</v>
      </c>
      <c r="C5096" s="41" t="str">
        <f t="shared" si="316"/>
        <v>503401234</v>
      </c>
      <c r="D5096" s="41" t="str">
        <f t="shared" si="317"/>
        <v>STONEMAX GRANITES</v>
      </c>
      <c r="E5096" s="41" t="str">
        <f t="shared" si="318"/>
        <v>PARTNERSHIP</v>
      </c>
      <c r="F5096" s="48" t="str">
        <f t="shared" si="319"/>
        <v>4,45,600.00</v>
      </c>
    </row>
    <row r="5097" spans="1:6" x14ac:dyDescent="0.3">
      <c r="A5097" t="s">
        <v>349</v>
      </c>
      <c r="C5097" s="41" t="str">
        <f t="shared" si="316"/>
        <v>503412345</v>
      </c>
      <c r="D5097" s="41" t="str">
        <f t="shared" si="317"/>
        <v>GREENFIELD DAIRY PRODUCTS</v>
      </c>
      <c r="E5097" s="41" t="str">
        <f t="shared" si="318"/>
        <v>PRIVATE LIMITED</v>
      </c>
      <c r="F5097" s="48" t="str">
        <f t="shared" si="319"/>
        <v>7,95,450.25</v>
      </c>
    </row>
    <row r="5098" spans="1:6" x14ac:dyDescent="0.3">
      <c r="A5098" t="s">
        <v>350</v>
      </c>
      <c r="C5098" s="41" t="str">
        <f t="shared" si="316"/>
        <v>503423456</v>
      </c>
      <c r="D5098" s="41" t="str">
        <f t="shared" si="317"/>
        <v>RAJDHANI ELECTRICALS</v>
      </c>
      <c r="E5098" s="41" t="str">
        <f t="shared" si="318"/>
        <v>PROPRIETOR</v>
      </c>
      <c r="F5098" s="48" t="str">
        <f t="shared" si="319"/>
        <v>5,200.00</v>
      </c>
    </row>
    <row r="5099" spans="1:6" x14ac:dyDescent="0.3">
      <c r="A5099" t="s">
        <v>351</v>
      </c>
      <c r="C5099" s="41" t="str">
        <f t="shared" si="316"/>
        <v>503434567</v>
      </c>
      <c r="D5099" s="41" t="str">
        <f t="shared" si="317"/>
        <v>VECTOR MACHINE TOOLS</v>
      </c>
      <c r="E5099" s="41" t="str">
        <f t="shared" si="318"/>
        <v>LLP</v>
      </c>
      <c r="F5099" s="48" t="str">
        <f t="shared" si="319"/>
        <v>10,75,600.00</v>
      </c>
    </row>
    <row r="5100" spans="1:6" x14ac:dyDescent="0.3">
      <c r="A5100" t="s">
        <v>352</v>
      </c>
      <c r="C5100" s="41" t="str">
        <f t="shared" si="316"/>
        <v>503445678</v>
      </c>
      <c r="D5100" s="41" t="str">
        <f t="shared" si="317"/>
        <v>UNITY MAINTENANCE SERVICES</v>
      </c>
      <c r="E5100" s="41" t="str">
        <f t="shared" si="318"/>
        <v>PARTNERSHIP</v>
      </c>
      <c r="F5100" s="48" t="str">
        <f t="shared" si="319"/>
        <v>8,540.00</v>
      </c>
    </row>
    <row r="5101" spans="1:6" x14ac:dyDescent="0.3">
      <c r="A5101" t="s">
        <v>353</v>
      </c>
      <c r="C5101" s="41" t="str">
        <f t="shared" si="316"/>
        <v>503456789</v>
      </c>
      <c r="D5101" s="41" t="str">
        <f t="shared" si="317"/>
        <v>ZENITH RETAIL STORES</v>
      </c>
      <c r="E5101" s="41" t="str">
        <f t="shared" si="318"/>
        <v>PRIVATE LIMITED</v>
      </c>
      <c r="F5101" s="48" t="str">
        <f t="shared" si="319"/>
        <v>12,42,300.00</v>
      </c>
    </row>
    <row r="5102" spans="1:6" x14ac:dyDescent="0.3">
      <c r="A5102" t="s">
        <v>354</v>
      </c>
      <c r="C5102" s="41" t="str">
        <f t="shared" si="316"/>
        <v>503467890</v>
      </c>
      <c r="D5102" s="41" t="str">
        <f t="shared" si="317"/>
        <v>SWEETLAND FOOD INDUSTRIES</v>
      </c>
      <c r="E5102" s="41" t="str">
        <f t="shared" si="318"/>
        <v>PROPRIETOR</v>
      </c>
      <c r="F5102" s="48" t="str">
        <f t="shared" si="319"/>
        <v>4,450.75</v>
      </c>
    </row>
    <row r="5103" spans="1:6" x14ac:dyDescent="0.3">
      <c r="A5103" t="s">
        <v>355</v>
      </c>
      <c r="C5103" s="41" t="str">
        <f t="shared" si="316"/>
        <v>503478901</v>
      </c>
      <c r="D5103" s="41" t="str">
        <f t="shared" si="317"/>
        <v>OM TRANS LOGISTICS</v>
      </c>
      <c r="E5103" s="41" t="str">
        <f t="shared" si="318"/>
        <v>PARTNERSHIP</v>
      </c>
      <c r="F5103" s="48" t="str">
        <f t="shared" si="319"/>
        <v>6,90,876.00</v>
      </c>
    </row>
    <row r="5104" spans="1:6" x14ac:dyDescent="0.3">
      <c r="A5104" t="s">
        <v>356</v>
      </c>
      <c r="C5104" s="41" t="str">
        <f t="shared" si="316"/>
        <v>503489012</v>
      </c>
      <c r="D5104" s="41" t="str">
        <f t="shared" si="317"/>
        <v>SKYNET DIGITAL HUB</v>
      </c>
      <c r="E5104" s="41" t="str">
        <f t="shared" si="318"/>
        <v>LLP</v>
      </c>
      <c r="F5104" s="48" t="str">
        <f t="shared" si="319"/>
        <v>2,25,000.00</v>
      </c>
    </row>
    <row r="5105" spans="1:6" x14ac:dyDescent="0.3">
      <c r="A5105" t="s">
        <v>357</v>
      </c>
      <c r="C5105" s="41" t="str">
        <f t="shared" si="316"/>
        <v>503490123</v>
      </c>
      <c r="D5105" s="41" t="str">
        <f t="shared" si="317"/>
        <v>GREENWOOD TIMBER TRADERS</v>
      </c>
      <c r="E5105" s="41" t="str">
        <f t="shared" si="318"/>
        <v>PRIVATE LIMITED</v>
      </c>
      <c r="F5105" s="48" t="str">
        <f t="shared" si="319"/>
        <v>0.00</v>
      </c>
    </row>
    <row r="5106" spans="1:6" x14ac:dyDescent="0.3">
      <c r="A5106" t="s">
        <v>358</v>
      </c>
      <c r="C5106" s="41" t="str">
        <f t="shared" si="316"/>
        <v>503501234</v>
      </c>
      <c r="D5106" s="41" t="str">
        <f t="shared" si="317"/>
        <v>WESTEND PROPERTY DEVELOPERS</v>
      </c>
      <c r="E5106" s="41" t="str">
        <f t="shared" si="318"/>
        <v>PARTNERSHIP</v>
      </c>
      <c r="F5106" s="48" t="str">
        <f t="shared" si="319"/>
        <v>5,10,340.00</v>
      </c>
    </row>
    <row r="5107" spans="1:6" x14ac:dyDescent="0.3">
      <c r="A5107" t="s">
        <v>359</v>
      </c>
      <c r="C5107" s="41" t="str">
        <f t="shared" si="316"/>
        <v>503512345</v>
      </c>
      <c r="D5107" s="41" t="str">
        <f t="shared" si="317"/>
        <v>BRIGHTFUTURE ACADEMY</v>
      </c>
      <c r="E5107" s="41" t="str">
        <f t="shared" si="318"/>
        <v>PRIVATE LIMITED</v>
      </c>
      <c r="F5107" s="48" t="str">
        <f t="shared" si="319"/>
        <v>3,300.00</v>
      </c>
    </row>
    <row r="5108" spans="1:6" x14ac:dyDescent="0.3">
      <c r="A5108" t="s">
        <v>360</v>
      </c>
      <c r="C5108" s="41" t="str">
        <f t="shared" si="316"/>
        <v>503523456</v>
      </c>
      <c r="D5108" s="41" t="str">
        <f t="shared" si="317"/>
        <v>GOLDEN MILK FOODS</v>
      </c>
      <c r="E5108" s="41" t="str">
        <f t="shared" si="318"/>
        <v>PROPRIETOR</v>
      </c>
      <c r="F5108" s="48" t="str">
        <f t="shared" si="319"/>
        <v>8,85,210.90</v>
      </c>
    </row>
    <row r="5109" spans="1:6" x14ac:dyDescent="0.3">
      <c r="A5109" t="s">
        <v>361</v>
      </c>
      <c r="C5109" s="41" t="str">
        <f t="shared" si="316"/>
        <v>503534567</v>
      </c>
      <c r="D5109" s="41" t="str">
        <f t="shared" si="317"/>
        <v>SPEEDTRACK EXPRESS</v>
      </c>
      <c r="E5109" s="41" t="str">
        <f t="shared" si="318"/>
        <v>LLP</v>
      </c>
      <c r="F5109" s="48" t="str">
        <f t="shared" si="319"/>
        <v>19,750.00</v>
      </c>
    </row>
    <row r="5110" spans="1:6" x14ac:dyDescent="0.3">
      <c r="A5110" t="s">
        <v>362</v>
      </c>
      <c r="C5110" s="41" t="str">
        <f t="shared" si="316"/>
        <v>503545678</v>
      </c>
      <c r="D5110" s="41" t="str">
        <f t="shared" si="317"/>
        <v>URBAN MEDIA PRINTS</v>
      </c>
      <c r="E5110" s="41" t="str">
        <f t="shared" si="318"/>
        <v>PRIVATE LIMITED</v>
      </c>
      <c r="F5110" s="48" t="str">
        <f t="shared" si="319"/>
        <v>7,18,999.00</v>
      </c>
    </row>
    <row r="5111" spans="1:6" x14ac:dyDescent="0.3">
      <c r="A5111" t="s">
        <v>363</v>
      </c>
      <c r="C5111" s="41" t="str">
        <f t="shared" si="316"/>
        <v>503556789</v>
      </c>
      <c r="D5111" s="41" t="str">
        <f t="shared" si="317"/>
        <v>HERITAGE SILVER EXPORTS</v>
      </c>
      <c r="E5111" s="41" t="str">
        <f t="shared" si="318"/>
        <v>PARTNERSHIP</v>
      </c>
      <c r="F5111" s="48" t="str">
        <f t="shared" si="319"/>
        <v>0.00</v>
      </c>
    </row>
    <row r="5112" spans="1:6" x14ac:dyDescent="0.3">
      <c r="A5112" t="s">
        <v>364</v>
      </c>
      <c r="C5112" s="41" t="str">
        <f t="shared" si="316"/>
        <v>503567890</v>
      </c>
      <c r="D5112" s="41" t="str">
        <f t="shared" si="317"/>
        <v>BIOLIFE HEALTHCARE</v>
      </c>
      <c r="E5112" s="41" t="str">
        <f t="shared" si="318"/>
        <v>PRIVATE LIMITED</v>
      </c>
      <c r="F5112" s="48" t="str">
        <f t="shared" si="319"/>
        <v>2,29,450.00</v>
      </c>
    </row>
    <row r="5113" spans="1:6" x14ac:dyDescent="0.3">
      <c r="A5113" t="s">
        <v>365</v>
      </c>
      <c r="C5113" s="41" t="str">
        <f t="shared" si="316"/>
        <v>503578901</v>
      </c>
      <c r="D5113" s="41" t="str">
        <f t="shared" si="317"/>
        <v>SHREE KRISHNA WHOLESALE</v>
      </c>
      <c r="E5113" s="41" t="str">
        <f t="shared" si="318"/>
        <v>PROPRIETOR</v>
      </c>
      <c r="F5113" s="48" t="str">
        <f t="shared" si="319"/>
        <v>1,16,500.00</v>
      </c>
    </row>
    <row r="5114" spans="1:6" x14ac:dyDescent="0.3">
      <c r="A5114" t="s">
        <v>366</v>
      </c>
      <c r="C5114" s="41" t="str">
        <f t="shared" si="316"/>
        <v>503589012</v>
      </c>
      <c r="D5114" s="41" t="str">
        <f t="shared" si="317"/>
        <v>SOLARIS POWERTECH</v>
      </c>
      <c r="E5114" s="41" t="str">
        <f t="shared" si="318"/>
        <v>LLP</v>
      </c>
      <c r="F5114" s="48" t="str">
        <f t="shared" si="319"/>
        <v>11,75,000.00</v>
      </c>
    </row>
    <row r="5115" spans="1:6" x14ac:dyDescent="0.3">
      <c r="A5115" t="s">
        <v>367</v>
      </c>
      <c r="C5115" s="41" t="str">
        <f t="shared" si="316"/>
        <v>503590123</v>
      </c>
      <c r="D5115" s="41" t="str">
        <f t="shared" si="317"/>
        <v>GLOBALBRIDGE CONSULTING</v>
      </c>
      <c r="E5115" s="41" t="str">
        <f t="shared" si="318"/>
        <v>PRIVATE LIMITED</v>
      </c>
      <c r="F5115" s="48" t="str">
        <f t="shared" si="319"/>
        <v>9,780.00</v>
      </c>
    </row>
    <row r="5116" spans="1:6" x14ac:dyDescent="0.3">
      <c r="A5116" t="s">
        <v>368</v>
      </c>
      <c r="C5116" s="41" t="str">
        <f t="shared" si="316"/>
        <v>503601234</v>
      </c>
      <c r="D5116" s="41" t="str">
        <f t="shared" si="317"/>
        <v>ZENFAB ENGINEERING</v>
      </c>
      <c r="E5116" s="41" t="str">
        <f t="shared" si="318"/>
        <v>PARTNERSHIP</v>
      </c>
      <c r="F5116" s="48" t="str">
        <f t="shared" si="319"/>
        <v>6,25,600.00</v>
      </c>
    </row>
    <row r="5117" spans="1:6" x14ac:dyDescent="0.3">
      <c r="A5117" t="s">
        <v>369</v>
      </c>
      <c r="C5117" s="41" t="str">
        <f t="shared" si="316"/>
        <v>503612345</v>
      </c>
      <c r="D5117" s="41" t="str">
        <f t="shared" si="317"/>
        <v>AURORA FLEX PACK</v>
      </c>
      <c r="E5117" s="41" t="str">
        <f t="shared" si="318"/>
        <v>PRIVATE LIMITED</v>
      </c>
      <c r="F5117" s="48" t="str">
        <f t="shared" si="319"/>
        <v>4,45,890.25</v>
      </c>
    </row>
    <row r="5118" spans="1:6" x14ac:dyDescent="0.3">
      <c r="A5118" t="s">
        <v>370</v>
      </c>
      <c r="C5118" s="41" t="str">
        <f t="shared" si="316"/>
        <v>503623456</v>
      </c>
      <c r="D5118" s="41" t="str">
        <f t="shared" si="317"/>
        <v>NAVDURGA TRADERS</v>
      </c>
      <c r="E5118" s="41" t="str">
        <f t="shared" si="318"/>
        <v>PROPRIETOR</v>
      </c>
      <c r="F5118" s="48" t="str">
        <f t="shared" si="319"/>
        <v>6,200.00</v>
      </c>
    </row>
    <row r="5119" spans="1:6" x14ac:dyDescent="0.3">
      <c r="A5119" t="s">
        <v>371</v>
      </c>
      <c r="C5119" s="41" t="str">
        <f t="shared" si="316"/>
        <v>503634567</v>
      </c>
      <c r="D5119" s="41" t="str">
        <f t="shared" si="317"/>
        <v>TITAN BUILD STRUCTURES</v>
      </c>
      <c r="E5119" s="41" t="str">
        <f t="shared" si="318"/>
        <v>LLP</v>
      </c>
      <c r="F5119" s="48" t="str">
        <f t="shared" si="319"/>
        <v>17,75,600.00</v>
      </c>
    </row>
    <row r="5120" spans="1:6" x14ac:dyDescent="0.3">
      <c r="A5120" t="s">
        <v>372</v>
      </c>
      <c r="C5120" s="41" t="str">
        <f t="shared" si="316"/>
        <v>503645678</v>
      </c>
      <c r="D5120" s="41" t="str">
        <f t="shared" si="317"/>
        <v>PRIMESECURE SERVICES</v>
      </c>
      <c r="E5120" s="41" t="str">
        <f t="shared" si="318"/>
        <v>PARTNERSHIP</v>
      </c>
      <c r="F5120" s="48" t="str">
        <f t="shared" si="319"/>
        <v>4,540.00</v>
      </c>
    </row>
    <row r="5121" spans="1:6" x14ac:dyDescent="0.3">
      <c r="A5121" t="s">
        <v>373</v>
      </c>
      <c r="C5121" s="41" t="str">
        <f t="shared" si="316"/>
        <v>503656789</v>
      </c>
      <c r="D5121" s="41" t="str">
        <f t="shared" si="317"/>
        <v>SUNGLOW PAPER INDUSTRIES</v>
      </c>
      <c r="E5121" s="41" t="str">
        <f t="shared" si="318"/>
        <v>PRIVATE LIMITED</v>
      </c>
      <c r="F5121" s="48" t="str">
        <f t="shared" si="319"/>
        <v>13,12,300.00</v>
      </c>
    </row>
    <row r="5122" spans="1:6" x14ac:dyDescent="0.3">
      <c r="A5122" t="s">
        <v>374</v>
      </c>
      <c r="C5122" s="41" t="str">
        <f t="shared" si="316"/>
        <v>503667890</v>
      </c>
      <c r="D5122" s="41" t="str">
        <f t="shared" si="317"/>
        <v>VISIONPLUS MEDIA</v>
      </c>
      <c r="E5122" s="41" t="str">
        <f t="shared" si="318"/>
        <v>PROPRIETOR</v>
      </c>
      <c r="F5122" s="48" t="str">
        <f t="shared" si="319"/>
        <v>3,450.75</v>
      </c>
    </row>
    <row r="5123" spans="1:6" x14ac:dyDescent="0.3">
      <c r="A5123" t="s">
        <v>375</v>
      </c>
      <c r="C5123" s="41" t="str">
        <f t="shared" si="316"/>
        <v>503678901</v>
      </c>
      <c r="D5123" s="41" t="str">
        <f t="shared" si="317"/>
        <v>NORTHWIND SHIPPING</v>
      </c>
      <c r="E5123" s="41" t="str">
        <f t="shared" si="318"/>
        <v>PARTNERSHIP</v>
      </c>
      <c r="F5123" s="48" t="str">
        <f t="shared" si="319"/>
        <v>8,90,876.00</v>
      </c>
    </row>
    <row r="5124" spans="1:6" x14ac:dyDescent="0.3">
      <c r="A5124" t="s">
        <v>376</v>
      </c>
      <c r="C5124" s="41" t="str">
        <f t="shared" ref="C5124:C5187" si="320">TRIM(_xlfn.TEXTBEFORE(TRIM(A5123), " "))</f>
        <v>503689012</v>
      </c>
      <c r="D5124" s="41" t="str">
        <f t="shared" ref="D5124:D5187" si="321">TRIM(_xlfn.TEXTBEFORE(_xlfn.TEXTAFTER(TRIM(A5123), " "), "-"))</f>
        <v>TECHFLOW INNOVATIONS</v>
      </c>
      <c r="E5124" s="41" t="str">
        <f t="shared" ref="E5124:E5187" si="322">TRIM(_xlfn.TEXTBEFORE(_xlfn.TEXTAFTER(A5123, "-"), "Internal"))</f>
        <v>LLP</v>
      </c>
      <c r="F5124" s="48" t="str">
        <f t="shared" ref="F5124:F5187" si="323">TRIM(_xlfn.TEXTBEFORE(_xlfn.TEXTAFTER(A5123, "₹"), " ", -1))</f>
        <v>5,75,000.00</v>
      </c>
    </row>
    <row r="5125" spans="1:6" x14ac:dyDescent="0.3">
      <c r="A5125" t="s">
        <v>377</v>
      </c>
      <c r="C5125" s="41" t="str">
        <f t="shared" si="320"/>
        <v>503690123</v>
      </c>
      <c r="D5125" s="41" t="str">
        <f t="shared" si="321"/>
        <v>RIVERSTONE AGRO MILLS</v>
      </c>
      <c r="E5125" s="41" t="str">
        <f t="shared" si="322"/>
        <v>PRIVATE LIMITED</v>
      </c>
      <c r="F5125" s="48" t="str">
        <f t="shared" si="323"/>
        <v>0.00</v>
      </c>
    </row>
    <row r="5126" spans="1:6" x14ac:dyDescent="0.3">
      <c r="A5126" t="s">
        <v>378</v>
      </c>
      <c r="C5126" s="41" t="str">
        <f t="shared" si="320"/>
        <v>503701234</v>
      </c>
      <c r="D5126" s="41" t="str">
        <f t="shared" si="321"/>
        <v>ARISTO INTERIORS</v>
      </c>
      <c r="E5126" s="41" t="str">
        <f t="shared" si="322"/>
        <v>PARTNERSHIP</v>
      </c>
      <c r="F5126" s="48" t="str">
        <f t="shared" si="323"/>
        <v>6,10,340.00</v>
      </c>
    </row>
    <row r="5127" spans="1:6" x14ac:dyDescent="0.3">
      <c r="A5127" t="s">
        <v>379</v>
      </c>
      <c r="C5127" s="41" t="str">
        <f t="shared" si="320"/>
        <v>503712345</v>
      </c>
      <c r="D5127" s="41" t="str">
        <f t="shared" si="321"/>
        <v>SILVERLINE POLYMERS</v>
      </c>
      <c r="E5127" s="41" t="str">
        <f t="shared" si="322"/>
        <v>PRIVATE LIMITED</v>
      </c>
      <c r="F5127" s="48" t="str">
        <f t="shared" si="323"/>
        <v>8,45,920.00</v>
      </c>
    </row>
    <row r="5128" spans="1:6" x14ac:dyDescent="0.3">
      <c r="A5128" t="s">
        <v>380</v>
      </c>
      <c r="C5128" s="41" t="str">
        <f t="shared" si="320"/>
        <v>503723456</v>
      </c>
      <c r="D5128" s="41" t="str">
        <f t="shared" si="321"/>
        <v>MAHAVEER FOOD SUPPLIERS</v>
      </c>
      <c r="E5128" s="41" t="str">
        <f t="shared" si="322"/>
        <v>PROPRIETOR</v>
      </c>
      <c r="F5128" s="48" t="str">
        <f t="shared" si="323"/>
        <v>0.00</v>
      </c>
    </row>
    <row r="5129" spans="1:6" x14ac:dyDescent="0.3">
      <c r="A5129" t="s">
        <v>381</v>
      </c>
      <c r="C5129" s="41" t="str">
        <f t="shared" si="320"/>
        <v>503734567</v>
      </c>
      <c r="D5129" s="41" t="str">
        <f t="shared" si="321"/>
        <v>EASTERN CONSTRUCTIONS</v>
      </c>
      <c r="E5129" s="41" t="str">
        <f t="shared" si="322"/>
        <v>PARTNERSHIP</v>
      </c>
      <c r="F5129" s="48" t="str">
        <f t="shared" si="323"/>
        <v>15,25,300.75</v>
      </c>
    </row>
    <row r="5130" spans="1:6" x14ac:dyDescent="0.3">
      <c r="A5130" t="s">
        <v>382</v>
      </c>
      <c r="C5130" s="41" t="str">
        <f t="shared" si="320"/>
        <v>503745678</v>
      </c>
      <c r="D5130" s="41" t="str">
        <f t="shared" si="321"/>
        <v>QUICKSHIFT TRANSPORT</v>
      </c>
      <c r="E5130" s="41" t="str">
        <f t="shared" si="322"/>
        <v>LLP</v>
      </c>
      <c r="F5130" s="48" t="str">
        <f t="shared" si="323"/>
        <v>14,540.00</v>
      </c>
    </row>
    <row r="5131" spans="1:6" x14ac:dyDescent="0.3">
      <c r="A5131" t="s">
        <v>383</v>
      </c>
      <c r="C5131" s="41" t="str">
        <f t="shared" si="320"/>
        <v>503756789</v>
      </c>
      <c r="D5131" s="41" t="str">
        <f t="shared" si="321"/>
        <v>MEDIQUICK PHARMA</v>
      </c>
      <c r="E5131" s="41" t="str">
        <f t="shared" si="322"/>
        <v>PRIVATE LIMITED</v>
      </c>
      <c r="F5131" s="48" t="str">
        <f t="shared" si="323"/>
        <v>9,12,800.00</v>
      </c>
    </row>
    <row r="5132" spans="1:6" x14ac:dyDescent="0.3">
      <c r="A5132" t="s">
        <v>384</v>
      </c>
      <c r="C5132" s="41" t="str">
        <f t="shared" si="320"/>
        <v>503767890</v>
      </c>
      <c r="D5132" s="41" t="str">
        <f t="shared" si="321"/>
        <v>SPICY DELIGHT FOODS</v>
      </c>
      <c r="E5132" s="41" t="str">
        <f t="shared" si="322"/>
        <v>PROPRIETOR</v>
      </c>
      <c r="F5132" s="48" t="str">
        <f t="shared" si="323"/>
        <v>5,450.50</v>
      </c>
    </row>
    <row r="5133" spans="1:6" x14ac:dyDescent="0.3">
      <c r="A5133" t="s">
        <v>385</v>
      </c>
      <c r="C5133" s="41" t="str">
        <f t="shared" si="320"/>
        <v>503778901</v>
      </c>
      <c r="D5133" s="41" t="str">
        <f t="shared" si="321"/>
        <v>TRANSWORLD FREIGHT</v>
      </c>
      <c r="E5133" s="41" t="str">
        <f t="shared" si="322"/>
        <v>PARTNERSHIP</v>
      </c>
      <c r="F5133" s="48" t="str">
        <f t="shared" si="323"/>
        <v>4,75,650.00</v>
      </c>
    </row>
    <row r="5134" spans="1:6" x14ac:dyDescent="0.3">
      <c r="A5134" t="s">
        <v>386</v>
      </c>
      <c r="C5134" s="41" t="str">
        <f t="shared" si="320"/>
        <v>503789012</v>
      </c>
      <c r="D5134" s="41" t="str">
        <f t="shared" si="321"/>
        <v>CLOUDCORE CONSULTANTS</v>
      </c>
      <c r="E5134" s="41" t="str">
        <f t="shared" si="322"/>
        <v>LLP</v>
      </c>
      <c r="F5134" s="48" t="str">
        <f t="shared" si="323"/>
        <v>3,75,000.00</v>
      </c>
    </row>
    <row r="5135" spans="1:6" x14ac:dyDescent="0.3">
      <c r="A5135" t="s">
        <v>387</v>
      </c>
      <c r="C5135" s="41" t="str">
        <f t="shared" si="320"/>
        <v>503790123</v>
      </c>
      <c r="D5135" s="41" t="str">
        <f t="shared" si="321"/>
        <v>TRIMAX STEELS</v>
      </c>
      <c r="E5135" s="41" t="str">
        <f t="shared" si="322"/>
        <v>PRIVATE LIMITED</v>
      </c>
      <c r="F5135" s="48" t="str">
        <f t="shared" si="323"/>
        <v>0.00</v>
      </c>
    </row>
    <row r="5136" spans="1:6" x14ac:dyDescent="0.3">
      <c r="A5136" t="s">
        <v>388</v>
      </c>
      <c r="C5136" s="41" t="str">
        <f t="shared" si="320"/>
        <v>503801234</v>
      </c>
      <c r="D5136" s="41" t="str">
        <f t="shared" si="321"/>
        <v>ORBIT TEXTILE EXPORTS</v>
      </c>
      <c r="E5136" s="41" t="str">
        <f t="shared" si="322"/>
        <v>PARTNERSHIP</v>
      </c>
      <c r="F5136" s="48" t="str">
        <f t="shared" si="323"/>
        <v>7,80,340.00</v>
      </c>
    </row>
    <row r="5137" spans="1:6" x14ac:dyDescent="0.3">
      <c r="A5137" t="s">
        <v>389</v>
      </c>
      <c r="C5137" s="41" t="str">
        <f t="shared" si="320"/>
        <v>503812345</v>
      </c>
      <c r="D5137" s="41" t="str">
        <f t="shared" si="321"/>
        <v>HILLTOP REAL ESTATE</v>
      </c>
      <c r="E5137" s="41" t="str">
        <f t="shared" si="322"/>
        <v>PRIVATE LIMITED</v>
      </c>
      <c r="F5137" s="48" t="str">
        <f t="shared" si="323"/>
        <v>5,300.00</v>
      </c>
    </row>
    <row r="5138" spans="1:6" x14ac:dyDescent="0.3">
      <c r="A5138" t="s">
        <v>390</v>
      </c>
      <c r="C5138" s="41" t="str">
        <f t="shared" si="320"/>
        <v>503823456</v>
      </c>
      <c r="D5138" s="41" t="str">
        <f t="shared" si="321"/>
        <v>FRESHLAND AGRO INDUSTRIES</v>
      </c>
      <c r="E5138" s="41" t="str">
        <f t="shared" si="322"/>
        <v>PROPRIETOR</v>
      </c>
      <c r="F5138" s="48" t="str">
        <f t="shared" si="323"/>
        <v>6,95,110.90</v>
      </c>
    </row>
    <row r="5139" spans="1:6" x14ac:dyDescent="0.3">
      <c r="A5139" t="s">
        <v>391</v>
      </c>
      <c r="C5139" s="41" t="str">
        <f t="shared" si="320"/>
        <v>503834567</v>
      </c>
      <c r="D5139" s="41" t="str">
        <f t="shared" si="321"/>
        <v>DIGITALEDGE SOLUTIONS</v>
      </c>
      <c r="E5139" s="41" t="str">
        <f t="shared" si="322"/>
        <v>LLP</v>
      </c>
      <c r="F5139" s="48" t="str">
        <f t="shared" si="323"/>
        <v>21,750.00</v>
      </c>
    </row>
    <row r="5140" spans="1:6" x14ac:dyDescent="0.3">
      <c r="A5140" t="s">
        <v>392</v>
      </c>
      <c r="C5140" s="41" t="str">
        <f t="shared" si="320"/>
        <v>503845678</v>
      </c>
      <c r="D5140" s="41" t="str">
        <f t="shared" si="321"/>
        <v>SUNRISE PACKAGING</v>
      </c>
      <c r="E5140" s="41" t="str">
        <f t="shared" si="322"/>
        <v>PRIVATE LIMITED</v>
      </c>
      <c r="F5140" s="48" t="str">
        <f t="shared" si="323"/>
        <v>5,28,999.00</v>
      </c>
    </row>
    <row r="5141" spans="1:6" x14ac:dyDescent="0.3">
      <c r="A5141" t="s">
        <v>393</v>
      </c>
      <c r="C5141" s="41" t="str">
        <f t="shared" si="320"/>
        <v>503856789</v>
      </c>
      <c r="D5141" s="41" t="str">
        <f t="shared" si="321"/>
        <v>IMPERIAL TRADE LINKS</v>
      </c>
      <c r="E5141" s="41" t="str">
        <f t="shared" si="322"/>
        <v>PARTNERSHIP</v>
      </c>
      <c r="F5141" s="48" t="str">
        <f t="shared" si="323"/>
        <v>0.00</v>
      </c>
    </row>
    <row r="5142" spans="1:6" x14ac:dyDescent="0.3">
      <c r="A5142" t="s">
        <v>394</v>
      </c>
      <c r="C5142" s="41" t="str">
        <f t="shared" si="320"/>
        <v>503867890</v>
      </c>
      <c r="D5142" s="41" t="str">
        <f t="shared" si="321"/>
        <v>ALTITUDE ENGINEERS</v>
      </c>
      <c r="E5142" s="41" t="str">
        <f t="shared" si="322"/>
        <v>PRIVATE LIMITED</v>
      </c>
      <c r="F5142" s="48" t="str">
        <f t="shared" si="323"/>
        <v>3,79,450.00</v>
      </c>
    </row>
    <row r="5143" spans="1:6" x14ac:dyDescent="0.3">
      <c r="A5143" t="s">
        <v>395</v>
      </c>
      <c r="C5143" s="41" t="str">
        <f t="shared" si="320"/>
        <v>503878901</v>
      </c>
      <c r="D5143" s="41" t="str">
        <f t="shared" si="321"/>
        <v>SHREE SAI MEDICALS</v>
      </c>
      <c r="E5143" s="41" t="str">
        <f t="shared" si="322"/>
        <v>PROPRIETOR</v>
      </c>
      <c r="F5143" s="48" t="str">
        <f t="shared" si="323"/>
        <v>76,500.00</v>
      </c>
    </row>
    <row r="5144" spans="1:6" x14ac:dyDescent="0.3">
      <c r="A5144" t="s">
        <v>396</v>
      </c>
      <c r="C5144" s="41" t="str">
        <f t="shared" si="320"/>
        <v>503889012</v>
      </c>
      <c r="D5144" s="41" t="str">
        <f t="shared" si="321"/>
        <v>POWERLINE ELECTRICALS</v>
      </c>
      <c r="E5144" s="41" t="str">
        <f t="shared" si="322"/>
        <v>LLP</v>
      </c>
      <c r="F5144" s="48" t="str">
        <f t="shared" si="323"/>
        <v>8,15,000.00</v>
      </c>
    </row>
    <row r="5145" spans="1:6" x14ac:dyDescent="0.3">
      <c r="A5145" t="s">
        <v>397</v>
      </c>
      <c r="C5145" s="41" t="str">
        <f t="shared" si="320"/>
        <v>503890123</v>
      </c>
      <c r="D5145" s="41" t="str">
        <f t="shared" si="321"/>
        <v>INNOTECH SOFTWARE PARK</v>
      </c>
      <c r="E5145" s="41" t="str">
        <f t="shared" si="322"/>
        <v>PRIVATE LIMITED</v>
      </c>
      <c r="F5145" s="48" t="str">
        <f t="shared" si="323"/>
        <v>5,780.00</v>
      </c>
    </row>
    <row r="5146" spans="1:6" x14ac:dyDescent="0.3">
      <c r="A5146" t="s">
        <v>398</v>
      </c>
      <c r="C5146" s="41" t="str">
        <f t="shared" si="320"/>
        <v>503901234</v>
      </c>
      <c r="D5146" s="41" t="str">
        <f t="shared" si="321"/>
        <v>STONEAGE GRANITE WORKS</v>
      </c>
      <c r="E5146" s="41" t="str">
        <f t="shared" si="322"/>
        <v>PARTNERSHIP</v>
      </c>
      <c r="F5146" s="48" t="str">
        <f t="shared" si="323"/>
        <v>3,95,600.00</v>
      </c>
    </row>
    <row r="5147" spans="1:6" x14ac:dyDescent="0.3">
      <c r="A5147" t="s">
        <v>399</v>
      </c>
      <c r="C5147" s="41" t="str">
        <f t="shared" si="320"/>
        <v>503912345</v>
      </c>
      <c r="D5147" s="41" t="str">
        <f t="shared" si="321"/>
        <v>GREENDALE DAIRY INDUSTRIES</v>
      </c>
      <c r="E5147" s="41" t="str">
        <f t="shared" si="322"/>
        <v>PRIVATE LIMITED</v>
      </c>
      <c r="F5147" s="48" t="str">
        <f t="shared" si="323"/>
        <v>6,95,450.25</v>
      </c>
    </row>
    <row r="5148" spans="1:6" x14ac:dyDescent="0.3">
      <c r="A5148" t="s">
        <v>400</v>
      </c>
      <c r="C5148" s="41" t="str">
        <f t="shared" si="320"/>
        <v>503923456</v>
      </c>
      <c r="D5148" s="41" t="str">
        <f t="shared" si="321"/>
        <v>RAJPUTANA ELECTRONICS</v>
      </c>
      <c r="E5148" s="41" t="str">
        <f t="shared" si="322"/>
        <v>PROPRIETOR</v>
      </c>
      <c r="F5148" s="48" t="str">
        <f t="shared" si="323"/>
        <v>7,200.00</v>
      </c>
    </row>
    <row r="5149" spans="1:6" x14ac:dyDescent="0.3">
      <c r="A5149" t="s">
        <v>401</v>
      </c>
      <c r="C5149" s="41" t="str">
        <f t="shared" si="320"/>
        <v>503934567</v>
      </c>
      <c r="D5149" s="41" t="str">
        <f t="shared" si="321"/>
        <v>VECTOR HEAVY MACHINERY</v>
      </c>
      <c r="E5149" s="41" t="str">
        <f t="shared" si="322"/>
        <v>LLP</v>
      </c>
      <c r="F5149" s="48" t="str">
        <f t="shared" si="323"/>
        <v>12,75,600.00</v>
      </c>
    </row>
    <row r="5150" spans="1:6" x14ac:dyDescent="0.3">
      <c r="A5150" t="s">
        <v>402</v>
      </c>
      <c r="C5150" s="41" t="str">
        <f t="shared" si="320"/>
        <v>503945678</v>
      </c>
      <c r="D5150" s="41" t="str">
        <f t="shared" si="321"/>
        <v>UNITY CLEANING SERVICES</v>
      </c>
      <c r="E5150" s="41" t="str">
        <f t="shared" si="322"/>
        <v>PARTNERSHIP</v>
      </c>
      <c r="F5150" s="48" t="str">
        <f t="shared" si="323"/>
        <v>6,540.00</v>
      </c>
    </row>
    <row r="5151" spans="1:6" x14ac:dyDescent="0.3">
      <c r="A5151" t="s">
        <v>403</v>
      </c>
      <c r="C5151" s="41" t="str">
        <f t="shared" si="320"/>
        <v>503956789</v>
      </c>
      <c r="D5151" s="41" t="str">
        <f t="shared" si="321"/>
        <v>ZENMART RETAIL INDIA</v>
      </c>
      <c r="E5151" s="41" t="str">
        <f t="shared" si="322"/>
        <v>PRIVATE LIMITED</v>
      </c>
      <c r="F5151" s="48" t="str">
        <f t="shared" si="323"/>
        <v>16,42,300.00</v>
      </c>
    </row>
    <row r="5152" spans="1:6" x14ac:dyDescent="0.3">
      <c r="A5152" t="s">
        <v>404</v>
      </c>
      <c r="C5152" s="41" t="str">
        <f t="shared" si="320"/>
        <v>503967890</v>
      </c>
      <c r="D5152" s="41" t="str">
        <f t="shared" si="321"/>
        <v>SWEETHEART CONFECTIONERS</v>
      </c>
      <c r="E5152" s="41" t="str">
        <f t="shared" si="322"/>
        <v>PROPRIETOR</v>
      </c>
      <c r="F5152" s="48" t="str">
        <f t="shared" si="323"/>
        <v>8,450.75</v>
      </c>
    </row>
    <row r="5153" spans="1:6" x14ac:dyDescent="0.3">
      <c r="A5153" t="s">
        <v>405</v>
      </c>
      <c r="C5153" s="41" t="str">
        <f t="shared" si="320"/>
        <v>503978901</v>
      </c>
      <c r="D5153" s="41" t="str">
        <f t="shared" si="321"/>
        <v>OM FAST FREIGHT</v>
      </c>
      <c r="E5153" s="41" t="str">
        <f t="shared" si="322"/>
        <v>PARTNERSHIP</v>
      </c>
      <c r="F5153" s="48" t="str">
        <f t="shared" si="323"/>
        <v>5,90,876.00</v>
      </c>
    </row>
    <row r="5154" spans="1:6" x14ac:dyDescent="0.3">
      <c r="A5154" t="s">
        <v>406</v>
      </c>
      <c r="C5154" s="41" t="str">
        <f t="shared" si="320"/>
        <v>503989012</v>
      </c>
      <c r="D5154" s="41" t="str">
        <f t="shared" si="321"/>
        <v>SKYLINK IT PARK</v>
      </c>
      <c r="E5154" s="41" t="str">
        <f t="shared" si="322"/>
        <v>LLP</v>
      </c>
      <c r="F5154" s="48" t="str">
        <f t="shared" si="323"/>
        <v>4,25,000.00</v>
      </c>
    </row>
    <row r="5155" spans="1:6" x14ac:dyDescent="0.3">
      <c r="A5155" t="s">
        <v>407</v>
      </c>
      <c r="C5155" s="41" t="str">
        <f t="shared" si="320"/>
        <v>503990123</v>
      </c>
      <c r="D5155" s="41" t="str">
        <f t="shared" si="321"/>
        <v>GREENFIELD TIMBER INDUSTRIES</v>
      </c>
      <c r="E5155" s="41" t="str">
        <f t="shared" si="322"/>
        <v>PRIVATE LIMITED</v>
      </c>
      <c r="F5155" s="48" t="str">
        <f t="shared" si="323"/>
        <v>0.00</v>
      </c>
    </row>
    <row r="5156" spans="1:6" x14ac:dyDescent="0.3">
      <c r="A5156" t="s">
        <v>408</v>
      </c>
      <c r="C5156" s="41" t="str">
        <f t="shared" si="320"/>
        <v>504001234</v>
      </c>
      <c r="D5156" s="41" t="str">
        <f t="shared" si="321"/>
        <v>WESTPOINT DEVELOPERS</v>
      </c>
      <c r="E5156" s="41" t="str">
        <f t="shared" si="322"/>
        <v>PARTNERSHIP</v>
      </c>
      <c r="F5156" s="48" t="str">
        <f t="shared" si="323"/>
        <v>7,10,340.00</v>
      </c>
    </row>
    <row r="5157" spans="1:6" x14ac:dyDescent="0.3">
      <c r="A5157" t="s">
        <v>409</v>
      </c>
      <c r="C5157" s="41" t="str">
        <f t="shared" si="320"/>
        <v>504012345</v>
      </c>
      <c r="D5157" s="41" t="str">
        <f t="shared" si="321"/>
        <v>SILVERCREST INDUSTRIES</v>
      </c>
      <c r="E5157" s="41" t="str">
        <f t="shared" si="322"/>
        <v>PRIVATE LIMITED</v>
      </c>
      <c r="F5157" s="48" t="str">
        <f t="shared" si="323"/>
        <v>9,45,210.00</v>
      </c>
    </row>
    <row r="5158" spans="1:6" x14ac:dyDescent="0.3">
      <c r="A5158" t="s">
        <v>410</v>
      </c>
      <c r="C5158" s="41" t="str">
        <f t="shared" si="320"/>
        <v>504023456</v>
      </c>
      <c r="D5158" s="41" t="str">
        <f t="shared" si="321"/>
        <v>MAHALAXMI TRADING CO</v>
      </c>
      <c r="E5158" s="41" t="str">
        <f t="shared" si="322"/>
        <v>PROPRIETOR</v>
      </c>
      <c r="F5158" s="48" t="str">
        <f t="shared" si="323"/>
        <v>0.00</v>
      </c>
    </row>
    <row r="5159" spans="1:6" x14ac:dyDescent="0.3">
      <c r="A5159" t="s">
        <v>411</v>
      </c>
      <c r="C5159" s="41" t="str">
        <f t="shared" si="320"/>
        <v>504034567</v>
      </c>
      <c r="D5159" s="41" t="str">
        <f t="shared" si="321"/>
        <v>EASTERN HEIGHTS INFRA</v>
      </c>
      <c r="E5159" s="41" t="str">
        <f t="shared" si="322"/>
        <v>PARTNERSHIP</v>
      </c>
      <c r="F5159" s="48" t="str">
        <f t="shared" si="323"/>
        <v>11,75,450.80</v>
      </c>
    </row>
    <row r="5160" spans="1:6" x14ac:dyDescent="0.3">
      <c r="A5160" t="s">
        <v>412</v>
      </c>
      <c r="C5160" s="41" t="str">
        <f t="shared" si="320"/>
        <v>504045678</v>
      </c>
      <c r="D5160" s="41" t="str">
        <f t="shared" si="321"/>
        <v>QUICKLINK SUPPLY CHAIN</v>
      </c>
      <c r="E5160" s="41" t="str">
        <f t="shared" si="322"/>
        <v>LLP</v>
      </c>
      <c r="F5160" s="48" t="str">
        <f t="shared" si="323"/>
        <v>9,540.00</v>
      </c>
    </row>
    <row r="5161" spans="1:6" x14ac:dyDescent="0.3">
      <c r="A5161" t="s">
        <v>413</v>
      </c>
      <c r="C5161" s="41" t="str">
        <f t="shared" si="320"/>
        <v>504056789</v>
      </c>
      <c r="D5161" s="41" t="str">
        <f t="shared" si="321"/>
        <v>MEDIWELL PHARMA CARE</v>
      </c>
      <c r="E5161" s="41" t="str">
        <f t="shared" si="322"/>
        <v>PRIVATE LIMITED</v>
      </c>
      <c r="F5161" s="48" t="str">
        <f t="shared" si="323"/>
        <v>6,82,300.00</v>
      </c>
    </row>
    <row r="5162" spans="1:6" x14ac:dyDescent="0.3">
      <c r="A5162" t="s">
        <v>414</v>
      </c>
      <c r="C5162" s="41" t="str">
        <f t="shared" si="320"/>
        <v>504067890</v>
      </c>
      <c r="D5162" s="41" t="str">
        <f t="shared" si="321"/>
        <v>SPICEJET FOODS</v>
      </c>
      <c r="E5162" s="41" t="str">
        <f t="shared" si="322"/>
        <v>PROPRIETOR</v>
      </c>
      <c r="F5162" s="48" t="str">
        <f t="shared" si="323"/>
        <v>4,850.25</v>
      </c>
    </row>
    <row r="5163" spans="1:6" x14ac:dyDescent="0.3">
      <c r="A5163" t="s">
        <v>415</v>
      </c>
      <c r="C5163" s="41" t="str">
        <f t="shared" si="320"/>
        <v>504078901</v>
      </c>
      <c r="D5163" s="41" t="str">
        <f t="shared" si="321"/>
        <v>TRANSINDIA CARRIERS</v>
      </c>
      <c r="E5163" s="41" t="str">
        <f t="shared" si="322"/>
        <v>PARTNERSHIP</v>
      </c>
      <c r="F5163" s="48" t="str">
        <f t="shared" si="323"/>
        <v>7,95,640.00</v>
      </c>
    </row>
    <row r="5164" spans="1:6" x14ac:dyDescent="0.3">
      <c r="A5164" t="s">
        <v>416</v>
      </c>
      <c r="C5164" s="41" t="str">
        <f t="shared" si="320"/>
        <v>504089012</v>
      </c>
      <c r="D5164" s="41" t="str">
        <f t="shared" si="321"/>
        <v>CLOUDWAY CONSULTANTS</v>
      </c>
      <c r="E5164" s="41" t="str">
        <f t="shared" si="322"/>
        <v>LLP</v>
      </c>
      <c r="F5164" s="48" t="str">
        <f t="shared" si="323"/>
        <v>3,55,000.00</v>
      </c>
    </row>
    <row r="5165" spans="1:6" x14ac:dyDescent="0.3">
      <c r="A5165" t="s">
        <v>417</v>
      </c>
      <c r="C5165" s="41" t="str">
        <f t="shared" si="320"/>
        <v>504090123</v>
      </c>
      <c r="D5165" s="41" t="str">
        <f t="shared" si="321"/>
        <v>TRISTAR STEEL FABRICATION</v>
      </c>
      <c r="E5165" s="41" t="str">
        <f t="shared" si="322"/>
        <v>PRIVATE LIMITED</v>
      </c>
      <c r="F5165" s="48" t="str">
        <f t="shared" si="323"/>
        <v>0.00</v>
      </c>
    </row>
    <row r="5166" spans="1:6" x14ac:dyDescent="0.3">
      <c r="A5166" t="s">
        <v>418</v>
      </c>
      <c r="C5166" s="41" t="str">
        <f t="shared" si="320"/>
        <v>504101234</v>
      </c>
      <c r="D5166" s="41" t="str">
        <f t="shared" si="321"/>
        <v>ORANGE BLOSSOM TEXTILES</v>
      </c>
      <c r="E5166" s="41" t="str">
        <f t="shared" si="322"/>
        <v>PARTNERSHIP</v>
      </c>
      <c r="F5166" s="48" t="str">
        <f t="shared" si="323"/>
        <v>8,10,240.00</v>
      </c>
    </row>
    <row r="5167" spans="1:6" x14ac:dyDescent="0.3">
      <c r="A5167" t="s">
        <v>419</v>
      </c>
      <c r="C5167" s="41" t="str">
        <f t="shared" si="320"/>
        <v>504112345</v>
      </c>
      <c r="D5167" s="41" t="str">
        <f t="shared" si="321"/>
        <v>HORIZON URBAN DEVELOPERS</v>
      </c>
      <c r="E5167" s="41" t="str">
        <f t="shared" si="322"/>
        <v>PRIVATE LIMITED</v>
      </c>
      <c r="F5167" s="48" t="str">
        <f t="shared" si="323"/>
        <v>12,500.00</v>
      </c>
    </row>
    <row r="5168" spans="1:6" x14ac:dyDescent="0.3">
      <c r="A5168" t="s">
        <v>420</v>
      </c>
      <c r="C5168" s="41" t="str">
        <f t="shared" si="320"/>
        <v>504123456</v>
      </c>
      <c r="D5168" s="41" t="str">
        <f t="shared" si="321"/>
        <v>FRESHBITE AGRO PRODUCTS</v>
      </c>
      <c r="E5168" s="41" t="str">
        <f t="shared" si="322"/>
        <v>PROPRIETOR</v>
      </c>
      <c r="F5168" s="48" t="str">
        <f t="shared" si="323"/>
        <v>3,15,980.90</v>
      </c>
    </row>
    <row r="5169" spans="1:6" x14ac:dyDescent="0.3">
      <c r="A5169" t="s">
        <v>421</v>
      </c>
      <c r="C5169" s="41" t="str">
        <f t="shared" si="320"/>
        <v>504134567</v>
      </c>
      <c r="D5169" s="41" t="str">
        <f t="shared" si="321"/>
        <v>DIGITALWAVE SYSTEMS</v>
      </c>
      <c r="E5169" s="41" t="str">
        <f t="shared" si="322"/>
        <v>LLP</v>
      </c>
      <c r="F5169" s="48" t="str">
        <f t="shared" si="323"/>
        <v>18,750.00</v>
      </c>
    </row>
    <row r="5170" spans="1:6" x14ac:dyDescent="0.3">
      <c r="A5170" t="s">
        <v>422</v>
      </c>
      <c r="C5170" s="41" t="str">
        <f t="shared" si="320"/>
        <v>504145678</v>
      </c>
      <c r="D5170" s="41" t="str">
        <f t="shared" si="321"/>
        <v>SUNTECH PACKAGING</v>
      </c>
      <c r="E5170" s="41" t="str">
        <f t="shared" si="322"/>
        <v>PRIVATE LIMITED</v>
      </c>
      <c r="F5170" s="48" t="str">
        <f t="shared" si="323"/>
        <v>5,28,450.00</v>
      </c>
    </row>
    <row r="5171" spans="1:6" x14ac:dyDescent="0.3">
      <c r="A5171" t="s">
        <v>423</v>
      </c>
      <c r="C5171" s="41" t="str">
        <f t="shared" si="320"/>
        <v>504156789</v>
      </c>
      <c r="D5171" s="41" t="str">
        <f t="shared" si="321"/>
        <v>IMPERIAL OVERSEAS TRADERS</v>
      </c>
      <c r="E5171" s="41" t="str">
        <f t="shared" si="322"/>
        <v>PARTNERSHIP</v>
      </c>
      <c r="F5171" s="48" t="str">
        <f t="shared" si="323"/>
        <v>0.00</v>
      </c>
    </row>
    <row r="5172" spans="1:6" x14ac:dyDescent="0.3">
      <c r="A5172" t="s">
        <v>424</v>
      </c>
      <c r="C5172" s="41" t="str">
        <f t="shared" si="320"/>
        <v>504167890</v>
      </c>
      <c r="D5172" s="41" t="str">
        <f t="shared" si="321"/>
        <v>ALPHATECH ENGINEERS</v>
      </c>
      <c r="E5172" s="41" t="str">
        <f t="shared" si="322"/>
        <v>PRIVATE LIMITED</v>
      </c>
      <c r="F5172" s="48" t="str">
        <f t="shared" si="323"/>
        <v>2,29,450.00</v>
      </c>
    </row>
    <row r="5173" spans="1:6" x14ac:dyDescent="0.3">
      <c r="A5173" t="s">
        <v>425</v>
      </c>
      <c r="C5173" s="41" t="str">
        <f t="shared" si="320"/>
        <v>504178901</v>
      </c>
      <c r="D5173" s="41" t="str">
        <f t="shared" si="321"/>
        <v>SHREE GANESH MEDICALS</v>
      </c>
      <c r="E5173" s="41" t="str">
        <f t="shared" si="322"/>
        <v>PROPRIETOR</v>
      </c>
      <c r="F5173" s="48" t="str">
        <f t="shared" si="323"/>
        <v>66,500.00</v>
      </c>
    </row>
    <row r="5174" spans="1:6" x14ac:dyDescent="0.3">
      <c r="A5174" t="s">
        <v>426</v>
      </c>
      <c r="C5174" s="41" t="str">
        <f t="shared" si="320"/>
        <v>504189012</v>
      </c>
      <c r="D5174" s="41" t="str">
        <f t="shared" si="321"/>
        <v>POWERHOUSE ELECTRONICS</v>
      </c>
      <c r="E5174" s="41" t="str">
        <f t="shared" si="322"/>
        <v>LLP</v>
      </c>
      <c r="F5174" s="48" t="str">
        <f t="shared" si="323"/>
        <v>14,15,000.00</v>
      </c>
    </row>
    <row r="5175" spans="1:6" x14ac:dyDescent="0.3">
      <c r="A5175" t="s">
        <v>427</v>
      </c>
      <c r="C5175" s="41" t="str">
        <f t="shared" si="320"/>
        <v>504190123</v>
      </c>
      <c r="D5175" s="41" t="str">
        <f t="shared" si="321"/>
        <v>INNOTECH BUSINESS PARK</v>
      </c>
      <c r="E5175" s="41" t="str">
        <f t="shared" si="322"/>
        <v>PRIVATE LIMITED</v>
      </c>
      <c r="F5175" s="48" t="str">
        <f t="shared" si="323"/>
        <v>8,780.00</v>
      </c>
    </row>
    <row r="5176" spans="1:6" x14ac:dyDescent="0.3">
      <c r="A5176" t="s">
        <v>428</v>
      </c>
      <c r="C5176" s="41" t="str">
        <f t="shared" si="320"/>
        <v>504201234</v>
      </c>
      <c r="D5176" s="41" t="str">
        <f t="shared" si="321"/>
        <v>STONEWORLD GRANITES</v>
      </c>
      <c r="E5176" s="41" t="str">
        <f t="shared" si="322"/>
        <v>PARTNERSHIP</v>
      </c>
      <c r="F5176" s="48" t="str">
        <f t="shared" si="323"/>
        <v>6,25,600.00</v>
      </c>
    </row>
    <row r="5177" spans="1:6" x14ac:dyDescent="0.3">
      <c r="A5177" t="s">
        <v>429</v>
      </c>
      <c r="C5177" s="41" t="str">
        <f t="shared" si="320"/>
        <v>504212345</v>
      </c>
      <c r="D5177" s="41" t="str">
        <f t="shared" si="321"/>
        <v>GREENMEADOW DAIRY</v>
      </c>
      <c r="E5177" s="41" t="str">
        <f t="shared" si="322"/>
        <v>PRIVATE LIMITED</v>
      </c>
      <c r="F5177" s="48" t="str">
        <f t="shared" si="323"/>
        <v>4,75,450.25</v>
      </c>
    </row>
    <row r="5178" spans="1:6" x14ac:dyDescent="0.3">
      <c r="A5178" t="s">
        <v>430</v>
      </c>
      <c r="C5178" s="41" t="str">
        <f t="shared" si="320"/>
        <v>504223456</v>
      </c>
      <c r="D5178" s="41" t="str">
        <f t="shared" si="321"/>
        <v>RAJ ENTERPRISES</v>
      </c>
      <c r="E5178" s="41" t="str">
        <f t="shared" si="322"/>
        <v>PROPRIETOR</v>
      </c>
      <c r="F5178" s="48" t="str">
        <f t="shared" si="323"/>
        <v>2,200.00</v>
      </c>
    </row>
    <row r="5179" spans="1:6" x14ac:dyDescent="0.3">
      <c r="A5179" t="s">
        <v>431</v>
      </c>
      <c r="C5179" s="41" t="str">
        <f t="shared" si="320"/>
        <v>504234567</v>
      </c>
      <c r="D5179" s="41" t="str">
        <f t="shared" si="321"/>
        <v>VECTOR PRECISION TOOLS</v>
      </c>
      <c r="E5179" s="41" t="str">
        <f t="shared" si="322"/>
        <v>LLP</v>
      </c>
      <c r="F5179" s="48" t="str">
        <f t="shared" si="323"/>
        <v>9,75,600.00</v>
      </c>
    </row>
    <row r="5180" spans="1:6" x14ac:dyDescent="0.3">
      <c r="A5180" t="s">
        <v>432</v>
      </c>
      <c r="C5180" s="41" t="str">
        <f t="shared" si="320"/>
        <v>504245678</v>
      </c>
      <c r="D5180" s="41" t="str">
        <f t="shared" si="321"/>
        <v>UNITY HOUSEKEEPING SERVICES</v>
      </c>
      <c r="E5180" s="41" t="str">
        <f t="shared" si="322"/>
        <v>PARTNERSHIP</v>
      </c>
      <c r="F5180" s="48" t="str">
        <f t="shared" si="323"/>
        <v>7,540.00</v>
      </c>
    </row>
    <row r="5181" spans="1:6" x14ac:dyDescent="0.3">
      <c r="A5181" t="s">
        <v>433</v>
      </c>
      <c r="C5181" s="41" t="str">
        <f t="shared" si="320"/>
        <v>504256789</v>
      </c>
      <c r="D5181" s="41" t="str">
        <f t="shared" si="321"/>
        <v>ZENITH RETAIL MART</v>
      </c>
      <c r="E5181" s="41" t="str">
        <f t="shared" si="322"/>
        <v>PRIVATE LIMITED</v>
      </c>
      <c r="F5181" s="48" t="str">
        <f t="shared" si="323"/>
        <v>17,12,300.00</v>
      </c>
    </row>
    <row r="5182" spans="1:6" x14ac:dyDescent="0.3">
      <c r="A5182" t="s">
        <v>434</v>
      </c>
      <c r="C5182" s="41" t="str">
        <f t="shared" si="320"/>
        <v>504267890</v>
      </c>
      <c r="D5182" s="41" t="str">
        <f t="shared" si="321"/>
        <v>SWEETWORLD BAKERS</v>
      </c>
      <c r="E5182" s="41" t="str">
        <f t="shared" si="322"/>
        <v>PROPRIETOR</v>
      </c>
      <c r="F5182" s="48" t="str">
        <f t="shared" si="323"/>
        <v>5,650.75</v>
      </c>
    </row>
    <row r="5183" spans="1:6" x14ac:dyDescent="0.3">
      <c r="A5183" t="s">
        <v>435</v>
      </c>
      <c r="C5183" s="41" t="str">
        <f t="shared" si="320"/>
        <v>504278901</v>
      </c>
      <c r="D5183" s="41" t="str">
        <f t="shared" si="321"/>
        <v>OM SAI FREIGHT MOVERS</v>
      </c>
      <c r="E5183" s="41" t="str">
        <f t="shared" si="322"/>
        <v>PARTNERSHIP</v>
      </c>
      <c r="F5183" s="48" t="str">
        <f t="shared" si="323"/>
        <v>6,80,876.00</v>
      </c>
    </row>
    <row r="5184" spans="1:6" x14ac:dyDescent="0.3">
      <c r="A5184" t="s">
        <v>436</v>
      </c>
      <c r="C5184" s="41" t="str">
        <f t="shared" si="320"/>
        <v>504289012</v>
      </c>
      <c r="D5184" s="41" t="str">
        <f t="shared" si="321"/>
        <v>SKYHIGH SOFTWARE HUB</v>
      </c>
      <c r="E5184" s="41" t="str">
        <f t="shared" si="322"/>
        <v>LLP</v>
      </c>
      <c r="F5184" s="48" t="str">
        <f t="shared" si="323"/>
        <v>4,75,000.00</v>
      </c>
    </row>
    <row r="5185" spans="1:6" x14ac:dyDescent="0.3">
      <c r="A5185" t="s">
        <v>437</v>
      </c>
      <c r="C5185" s="41" t="str">
        <f t="shared" si="320"/>
        <v>504290123</v>
      </c>
      <c r="D5185" s="41" t="str">
        <f t="shared" si="321"/>
        <v>GREENFIELD PLYWOOD INDUSTRIES</v>
      </c>
      <c r="E5185" s="41" t="str">
        <f t="shared" si="322"/>
        <v>PRIVATE LIMITED</v>
      </c>
      <c r="F5185" s="48" t="str">
        <f t="shared" si="323"/>
        <v>0.00</v>
      </c>
    </row>
    <row r="5186" spans="1:6" x14ac:dyDescent="0.3">
      <c r="A5186" t="s">
        <v>438</v>
      </c>
      <c r="C5186" s="41" t="str">
        <f t="shared" si="320"/>
        <v>504301234</v>
      </c>
      <c r="D5186" s="41" t="str">
        <f t="shared" si="321"/>
        <v>WESTCOAST BUILDERS</v>
      </c>
      <c r="E5186" s="41" t="str">
        <f t="shared" si="322"/>
        <v>PARTNERSHIP</v>
      </c>
      <c r="F5186" s="48" t="str">
        <f t="shared" si="323"/>
        <v>9,10,340.00</v>
      </c>
    </row>
    <row r="5187" spans="1:6" x14ac:dyDescent="0.3">
      <c r="A5187" t="s">
        <v>439</v>
      </c>
      <c r="C5187" s="41" t="str">
        <f t="shared" si="320"/>
        <v>504312345</v>
      </c>
      <c r="D5187" s="41" t="str">
        <f t="shared" si="321"/>
        <v>BRILLIANT MINDS ACADEMY</v>
      </c>
      <c r="E5187" s="41" t="str">
        <f t="shared" si="322"/>
        <v>PRIVATE LIMITED</v>
      </c>
      <c r="F5187" s="48" t="str">
        <f t="shared" si="323"/>
        <v>3,800.00</v>
      </c>
    </row>
    <row r="5188" spans="1:6" x14ac:dyDescent="0.3">
      <c r="A5188" t="s">
        <v>440</v>
      </c>
      <c r="C5188" s="41" t="str">
        <f t="shared" ref="C5188:C5251" si="324">TRIM(_xlfn.TEXTBEFORE(TRIM(A5187), " "))</f>
        <v>504323456</v>
      </c>
      <c r="D5188" s="41" t="str">
        <f t="shared" ref="D5188:D5251" si="325">TRIM(_xlfn.TEXTBEFORE(_xlfn.TEXTAFTER(TRIM(A5187), " "), "-"))</f>
        <v>GOLDEN HARVEST DAIRY</v>
      </c>
      <c r="E5188" s="41" t="str">
        <f t="shared" ref="E5188:E5251" si="326">TRIM(_xlfn.TEXTBEFORE(_xlfn.TEXTAFTER(A5187, "-"), "Internal"))</f>
        <v>PROPRIETOR</v>
      </c>
      <c r="F5188" s="48" t="str">
        <f t="shared" ref="F5188:F5251" si="327">TRIM(_xlfn.TEXTBEFORE(_xlfn.TEXTAFTER(A5187, "₹"), " ", -1))</f>
        <v>7,25,210.90</v>
      </c>
    </row>
    <row r="5189" spans="1:6" x14ac:dyDescent="0.3">
      <c r="A5189" t="s">
        <v>441</v>
      </c>
      <c r="C5189" s="41" t="str">
        <f t="shared" si="324"/>
        <v>504334567</v>
      </c>
      <c r="D5189" s="41" t="str">
        <f t="shared" si="325"/>
        <v>SPEEDLINE COURIER NETWORK</v>
      </c>
      <c r="E5189" s="41" t="str">
        <f t="shared" si="326"/>
        <v>LLP</v>
      </c>
      <c r="F5189" s="48" t="str">
        <f t="shared" si="327"/>
        <v>23,750.00</v>
      </c>
    </row>
    <row r="5190" spans="1:6" x14ac:dyDescent="0.3">
      <c r="A5190" t="s">
        <v>442</v>
      </c>
      <c r="C5190" s="41" t="str">
        <f t="shared" si="324"/>
        <v>504345678</v>
      </c>
      <c r="D5190" s="41" t="str">
        <f t="shared" si="325"/>
        <v>URBANEDGE PRINT MEDIA</v>
      </c>
      <c r="E5190" s="41" t="str">
        <f t="shared" si="326"/>
        <v>PRIVATE LIMITED</v>
      </c>
      <c r="F5190" s="48" t="str">
        <f t="shared" si="327"/>
        <v>6,48,999.00</v>
      </c>
    </row>
    <row r="5191" spans="1:6" x14ac:dyDescent="0.3">
      <c r="A5191" t="s">
        <v>443</v>
      </c>
      <c r="C5191" s="41" t="str">
        <f t="shared" si="324"/>
        <v>504356789</v>
      </c>
      <c r="D5191" s="41" t="str">
        <f t="shared" si="325"/>
        <v>HERITAGE SILK EXPORTS</v>
      </c>
      <c r="E5191" s="41" t="str">
        <f t="shared" si="326"/>
        <v>PARTNERSHIP</v>
      </c>
      <c r="F5191" s="48" t="str">
        <f t="shared" si="327"/>
        <v>0.00</v>
      </c>
    </row>
    <row r="5192" spans="1:6" x14ac:dyDescent="0.3">
      <c r="A5192" t="s">
        <v>444</v>
      </c>
      <c r="C5192" s="41" t="str">
        <f t="shared" si="324"/>
        <v>504367890</v>
      </c>
      <c r="D5192" s="41" t="str">
        <f t="shared" si="325"/>
        <v>BIOCARE HEALTH SOLUTIONS</v>
      </c>
      <c r="E5192" s="41" t="str">
        <f t="shared" si="326"/>
        <v>PRIVATE LIMITED</v>
      </c>
      <c r="F5192" s="48" t="str">
        <f t="shared" si="327"/>
        <v>3,49,450.00</v>
      </c>
    </row>
    <row r="5193" spans="1:6" x14ac:dyDescent="0.3">
      <c r="A5193" t="s">
        <v>445</v>
      </c>
      <c r="C5193" s="41" t="str">
        <f t="shared" si="324"/>
        <v>504378901</v>
      </c>
      <c r="D5193" s="41" t="str">
        <f t="shared" si="325"/>
        <v>SHREE RAM DISTRIBUTORS</v>
      </c>
      <c r="E5193" s="41" t="str">
        <f t="shared" si="326"/>
        <v>PROPRIETOR</v>
      </c>
      <c r="F5193" s="48" t="str">
        <f t="shared" si="327"/>
        <v>1,06,500.00</v>
      </c>
    </row>
    <row r="5194" spans="1:6" x14ac:dyDescent="0.3">
      <c r="A5194" t="s">
        <v>446</v>
      </c>
      <c r="C5194" s="41" t="str">
        <f t="shared" si="324"/>
        <v>504389012</v>
      </c>
      <c r="D5194" s="41" t="str">
        <f t="shared" si="325"/>
        <v>SOLARMAX POWER SYSTEMS</v>
      </c>
      <c r="E5194" s="41" t="str">
        <f t="shared" si="326"/>
        <v>LLP</v>
      </c>
      <c r="F5194" s="48" t="str">
        <f t="shared" si="327"/>
        <v>13,25,000.00</v>
      </c>
    </row>
    <row r="5195" spans="1:6" x14ac:dyDescent="0.3">
      <c r="A5195" t="s">
        <v>447</v>
      </c>
      <c r="C5195" s="41" t="str">
        <f t="shared" si="324"/>
        <v>504390123</v>
      </c>
      <c r="D5195" s="41" t="str">
        <f t="shared" si="325"/>
        <v>GLOBALCORE CONSULTING</v>
      </c>
      <c r="E5195" s="41" t="str">
        <f t="shared" si="326"/>
        <v>PRIVATE LIMITED</v>
      </c>
      <c r="F5195" s="48" t="str">
        <f t="shared" si="327"/>
        <v>9,980.00</v>
      </c>
    </row>
    <row r="5196" spans="1:6" x14ac:dyDescent="0.3">
      <c r="A5196" t="s">
        <v>448</v>
      </c>
      <c r="C5196" s="41" t="str">
        <f t="shared" si="324"/>
        <v>504401234</v>
      </c>
      <c r="D5196" s="41" t="str">
        <f t="shared" si="325"/>
        <v>ZENPRO ENGINEERING WORKS</v>
      </c>
      <c r="E5196" s="41" t="str">
        <f t="shared" si="326"/>
        <v>PARTNERSHIP</v>
      </c>
      <c r="F5196" s="48" t="str">
        <f t="shared" si="327"/>
        <v>7,55,600.00</v>
      </c>
    </row>
    <row r="5197" spans="1:6" x14ac:dyDescent="0.3">
      <c r="A5197" t="s">
        <v>449</v>
      </c>
      <c r="C5197" s="41" t="str">
        <f t="shared" si="324"/>
        <v>504412345</v>
      </c>
      <c r="D5197" s="41" t="str">
        <f t="shared" si="325"/>
        <v>AURORA PLASTIC PACK</v>
      </c>
      <c r="E5197" s="41" t="str">
        <f t="shared" si="326"/>
        <v>PRIVATE LIMITED</v>
      </c>
      <c r="F5197" s="48" t="str">
        <f t="shared" si="327"/>
        <v>5,95,890.25</v>
      </c>
    </row>
    <row r="5198" spans="1:6" x14ac:dyDescent="0.3">
      <c r="A5198" t="s">
        <v>450</v>
      </c>
      <c r="C5198" s="41" t="str">
        <f t="shared" si="324"/>
        <v>504423456</v>
      </c>
      <c r="D5198" s="41" t="str">
        <f t="shared" si="325"/>
        <v>NAVJEEVAN TRADERS</v>
      </c>
      <c r="E5198" s="41" t="str">
        <f t="shared" si="326"/>
        <v>PROPRIETOR</v>
      </c>
      <c r="F5198" s="48" t="str">
        <f t="shared" si="327"/>
        <v>4,200.00</v>
      </c>
    </row>
    <row r="5199" spans="1:6" x14ac:dyDescent="0.3">
      <c r="A5199" t="s">
        <v>451</v>
      </c>
      <c r="C5199" s="41" t="str">
        <f t="shared" si="324"/>
        <v>504434567</v>
      </c>
      <c r="D5199" s="41" t="str">
        <f t="shared" si="325"/>
        <v>TITAN INFRA STRUCTURES</v>
      </c>
      <c r="E5199" s="41" t="str">
        <f t="shared" si="326"/>
        <v>LLP</v>
      </c>
      <c r="F5199" s="48" t="str">
        <f t="shared" si="327"/>
        <v>18,75,600.00</v>
      </c>
    </row>
    <row r="5200" spans="1:6" x14ac:dyDescent="0.3">
      <c r="A5200" t="s">
        <v>452</v>
      </c>
      <c r="C5200" s="41" t="str">
        <f t="shared" si="324"/>
        <v>504445678</v>
      </c>
      <c r="D5200" s="41" t="str">
        <f t="shared" si="325"/>
        <v>PRIMEWATCH SECURITY SERVICES</v>
      </c>
      <c r="E5200" s="41" t="str">
        <f t="shared" si="326"/>
        <v>PARTNERSHIP</v>
      </c>
      <c r="F5200" s="48" t="str">
        <f t="shared" si="327"/>
        <v>6,540.00</v>
      </c>
    </row>
    <row r="5201" spans="1:6" x14ac:dyDescent="0.3">
      <c r="A5201" t="s">
        <v>453</v>
      </c>
      <c r="C5201" s="41" t="str">
        <f t="shared" si="324"/>
        <v>504456789</v>
      </c>
      <c r="D5201" s="41" t="str">
        <f t="shared" si="325"/>
        <v>SUNGLOW PAPER MILLS</v>
      </c>
      <c r="E5201" s="41" t="str">
        <f t="shared" si="326"/>
        <v>PRIVATE LIMITED</v>
      </c>
      <c r="F5201" s="48" t="str">
        <f t="shared" si="327"/>
        <v>11,82,300.00</v>
      </c>
    </row>
    <row r="5202" spans="1:6" x14ac:dyDescent="0.3">
      <c r="A5202" t="s">
        <v>454</v>
      </c>
      <c r="C5202" s="41" t="str">
        <f t="shared" si="324"/>
        <v>504467890</v>
      </c>
      <c r="D5202" s="41" t="str">
        <f t="shared" si="325"/>
        <v>VISIONARY MEDIA SOLUTIONS</v>
      </c>
      <c r="E5202" s="41" t="str">
        <f t="shared" si="326"/>
        <v>PROPRIETOR</v>
      </c>
      <c r="F5202" s="48" t="str">
        <f t="shared" si="327"/>
        <v>7,450.75</v>
      </c>
    </row>
    <row r="5203" spans="1:6" x14ac:dyDescent="0.3">
      <c r="A5203" t="s">
        <v>455</v>
      </c>
      <c r="C5203" s="41" t="str">
        <f t="shared" si="324"/>
        <v>504478901</v>
      </c>
      <c r="D5203" s="41" t="str">
        <f t="shared" si="325"/>
        <v>NORTHSTAR GLOBAL SHIPPING</v>
      </c>
      <c r="E5203" s="41" t="str">
        <f t="shared" si="326"/>
        <v>PARTNERSHIP</v>
      </c>
      <c r="F5203" s="48" t="str">
        <f t="shared" si="327"/>
        <v>5,90,876.00</v>
      </c>
    </row>
    <row r="5204" spans="1:6" x14ac:dyDescent="0.3">
      <c r="A5204" t="s">
        <v>456</v>
      </c>
      <c r="C5204" s="41" t="str">
        <f t="shared" si="324"/>
        <v>504489012</v>
      </c>
      <c r="D5204" s="41" t="str">
        <f t="shared" si="325"/>
        <v>TECHVERSE INNOVATIONS</v>
      </c>
      <c r="E5204" s="41" t="str">
        <f t="shared" si="326"/>
        <v>LLP</v>
      </c>
      <c r="F5204" s="48" t="str">
        <f t="shared" si="327"/>
        <v>3,75,000.00</v>
      </c>
    </row>
    <row r="5205" spans="1:6" x14ac:dyDescent="0.3">
      <c r="A5205" t="s">
        <v>457</v>
      </c>
      <c r="C5205" s="41" t="str">
        <f t="shared" si="324"/>
        <v>504490123</v>
      </c>
      <c r="D5205" s="41" t="str">
        <f t="shared" si="325"/>
        <v>RIVERGOLD AGRO PRODUCTS</v>
      </c>
      <c r="E5205" s="41" t="str">
        <f t="shared" si="326"/>
        <v>PRIVATE LIMITED</v>
      </c>
      <c r="F5205" s="48" t="str">
        <f t="shared" si="327"/>
        <v>0.00</v>
      </c>
    </row>
    <row r="5206" spans="1:6" x14ac:dyDescent="0.3">
      <c r="A5206" t="s">
        <v>458</v>
      </c>
      <c r="C5206" s="41" t="str">
        <f t="shared" si="324"/>
        <v>504501234</v>
      </c>
      <c r="D5206" s="41" t="str">
        <f t="shared" si="325"/>
        <v>ARCADIA HOME INTERIORS</v>
      </c>
      <c r="E5206" s="41" t="str">
        <f t="shared" si="326"/>
        <v>PARTNERSHIP</v>
      </c>
      <c r="F5206" s="48" t="str">
        <f t="shared" si="327"/>
        <v>6,40,340.00</v>
      </c>
    </row>
    <row r="5207" spans="1:6" x14ac:dyDescent="0.3">
      <c r="A5207" t="s">
        <v>459</v>
      </c>
      <c r="C5207" s="41" t="str">
        <f t="shared" si="324"/>
        <v>504512345</v>
      </c>
      <c r="D5207" s="41" t="str">
        <f t="shared" si="325"/>
        <v>SILVEROAK POLYMERS</v>
      </c>
      <c r="E5207" s="41" t="str">
        <f t="shared" si="326"/>
        <v>PRIVATE LIMITED</v>
      </c>
      <c r="F5207" s="48" t="str">
        <f t="shared" si="327"/>
        <v>8,95,920.00</v>
      </c>
    </row>
    <row r="5208" spans="1:6" x14ac:dyDescent="0.3">
      <c r="A5208" t="s">
        <v>460</v>
      </c>
      <c r="C5208" s="41" t="str">
        <f t="shared" si="324"/>
        <v>504523456</v>
      </c>
      <c r="D5208" s="41" t="str">
        <f t="shared" si="325"/>
        <v>MAHAVEER GROCERY SUPPLIERS</v>
      </c>
      <c r="E5208" s="41" t="str">
        <f t="shared" si="326"/>
        <v>PROPRIETOR</v>
      </c>
      <c r="F5208" s="48" t="str">
        <f t="shared" si="327"/>
        <v>0.00</v>
      </c>
    </row>
    <row r="5209" spans="1:6" x14ac:dyDescent="0.3">
      <c r="A5209" t="s">
        <v>461</v>
      </c>
      <c r="C5209" s="41" t="str">
        <f t="shared" si="324"/>
        <v>504534567</v>
      </c>
      <c r="D5209" s="41" t="str">
        <f t="shared" si="325"/>
        <v>EASTERN SKYLINE DEVELOPERS</v>
      </c>
      <c r="E5209" s="41" t="str">
        <f t="shared" si="326"/>
        <v>PARTNERSHIP</v>
      </c>
      <c r="F5209" s="48" t="str">
        <f t="shared" si="327"/>
        <v>13,25,300.75</v>
      </c>
    </row>
    <row r="5210" spans="1:6" x14ac:dyDescent="0.3">
      <c r="A5210" t="s">
        <v>462</v>
      </c>
      <c r="C5210" s="41" t="str">
        <f t="shared" si="324"/>
        <v>504545678</v>
      </c>
      <c r="D5210" s="41" t="str">
        <f t="shared" si="325"/>
        <v>QUICKSHIFT TRANSPORTERS</v>
      </c>
      <c r="E5210" s="41" t="str">
        <f t="shared" si="326"/>
        <v>LLP</v>
      </c>
      <c r="F5210" s="48" t="str">
        <f t="shared" si="327"/>
        <v>12,540.00</v>
      </c>
    </row>
    <row r="5211" spans="1:6" x14ac:dyDescent="0.3">
      <c r="A5211" t="s">
        <v>463</v>
      </c>
      <c r="C5211" s="41" t="str">
        <f t="shared" si="324"/>
        <v>504556789</v>
      </c>
      <c r="D5211" s="41" t="str">
        <f t="shared" si="325"/>
        <v>MEDICURE PHARMA INDIA</v>
      </c>
      <c r="E5211" s="41" t="str">
        <f t="shared" si="326"/>
        <v>PRIVATE LIMITED</v>
      </c>
      <c r="F5211" s="48" t="str">
        <f t="shared" si="327"/>
        <v>9,12,800.00</v>
      </c>
    </row>
    <row r="5212" spans="1:6" x14ac:dyDescent="0.3">
      <c r="A5212" t="s">
        <v>464</v>
      </c>
      <c r="C5212" s="41" t="str">
        <f t="shared" si="324"/>
        <v>504567890</v>
      </c>
      <c r="D5212" s="41" t="str">
        <f t="shared" si="325"/>
        <v>SPICY KING FOODS</v>
      </c>
      <c r="E5212" s="41" t="str">
        <f t="shared" si="326"/>
        <v>PROPRIETOR</v>
      </c>
      <c r="F5212" s="48" t="str">
        <f t="shared" si="327"/>
        <v>6,450.50</v>
      </c>
    </row>
    <row r="5213" spans="1:6" x14ac:dyDescent="0.3">
      <c r="A5213" t="s">
        <v>465</v>
      </c>
      <c r="C5213" s="41" t="str">
        <f t="shared" si="324"/>
        <v>504578901</v>
      </c>
      <c r="D5213" s="41" t="str">
        <f t="shared" si="325"/>
        <v>TRANSWORLD SHIPPING</v>
      </c>
      <c r="E5213" s="41" t="str">
        <f t="shared" si="326"/>
        <v>PARTNERSHIP</v>
      </c>
      <c r="F5213" s="48" t="str">
        <f t="shared" si="327"/>
        <v>4,25,650.00</v>
      </c>
    </row>
    <row r="5214" spans="1:6" x14ac:dyDescent="0.3">
      <c r="A5214" t="s">
        <v>466</v>
      </c>
      <c r="C5214" s="41" t="str">
        <f t="shared" si="324"/>
        <v>504589012</v>
      </c>
      <c r="D5214" s="41" t="str">
        <f t="shared" si="325"/>
        <v>CLOUDMAX CONSULTING</v>
      </c>
      <c r="E5214" s="41" t="str">
        <f t="shared" si="326"/>
        <v>LLP</v>
      </c>
      <c r="F5214" s="48" t="str">
        <f t="shared" si="327"/>
        <v>2,75,000.00</v>
      </c>
    </row>
    <row r="5215" spans="1:6" x14ac:dyDescent="0.3">
      <c r="A5215" t="s">
        <v>467</v>
      </c>
      <c r="C5215" s="41" t="str">
        <f t="shared" si="324"/>
        <v>504590123</v>
      </c>
      <c r="D5215" s="41" t="str">
        <f t="shared" si="325"/>
        <v>TRIMAX INDUSTRIAL STEELS</v>
      </c>
      <c r="E5215" s="41" t="str">
        <f t="shared" si="326"/>
        <v>PRIVATE LIMITED</v>
      </c>
      <c r="F5215" s="48" t="str">
        <f t="shared" si="327"/>
        <v>0.00</v>
      </c>
    </row>
    <row r="5216" spans="1:6" x14ac:dyDescent="0.3">
      <c r="A5216" t="s">
        <v>468</v>
      </c>
      <c r="C5216" s="41" t="str">
        <f t="shared" si="324"/>
        <v>504601234</v>
      </c>
      <c r="D5216" s="41" t="str">
        <f t="shared" si="325"/>
        <v>ORBIT FASHION EXPORTS</v>
      </c>
      <c r="E5216" s="41" t="str">
        <f t="shared" si="326"/>
        <v>PARTNERSHIP</v>
      </c>
      <c r="F5216" s="48" t="str">
        <f t="shared" si="327"/>
        <v>5,80,340.00</v>
      </c>
    </row>
    <row r="5217" spans="1:6" x14ac:dyDescent="0.3">
      <c r="A5217" t="s">
        <v>469</v>
      </c>
      <c r="C5217" s="41" t="str">
        <f t="shared" si="324"/>
        <v>504612345</v>
      </c>
      <c r="D5217" s="41" t="str">
        <f t="shared" si="325"/>
        <v>HILLVIEW REALTY</v>
      </c>
      <c r="E5217" s="41" t="str">
        <f t="shared" si="326"/>
        <v>PRIVATE LIMITED</v>
      </c>
      <c r="F5217" s="48" t="str">
        <f t="shared" si="327"/>
        <v>5,300.00</v>
      </c>
    </row>
    <row r="5218" spans="1:6" x14ac:dyDescent="0.3">
      <c r="A5218" t="s">
        <v>470</v>
      </c>
      <c r="C5218" s="41" t="str">
        <f t="shared" si="324"/>
        <v>504623456</v>
      </c>
      <c r="D5218" s="41" t="str">
        <f t="shared" si="325"/>
        <v>FRESHFIELD AGRO INDUSTRIES</v>
      </c>
      <c r="E5218" s="41" t="str">
        <f t="shared" si="326"/>
        <v>PROPRIETOR</v>
      </c>
      <c r="F5218" s="48" t="str">
        <f t="shared" si="327"/>
        <v>6,25,110.90</v>
      </c>
    </row>
    <row r="5219" spans="1:6" x14ac:dyDescent="0.3">
      <c r="A5219" t="s">
        <v>471</v>
      </c>
      <c r="C5219" s="41" t="str">
        <f t="shared" si="324"/>
        <v>504634567</v>
      </c>
      <c r="D5219" s="41" t="str">
        <f t="shared" si="325"/>
        <v>DIGITECH INFRA SOLUTIONS</v>
      </c>
      <c r="E5219" s="41" t="str">
        <f t="shared" si="326"/>
        <v>LLP</v>
      </c>
      <c r="F5219" s="48" t="str">
        <f t="shared" si="327"/>
        <v>21,750.00</v>
      </c>
    </row>
    <row r="5220" spans="1:6" x14ac:dyDescent="0.3">
      <c r="A5220" t="s">
        <v>472</v>
      </c>
      <c r="C5220" s="41" t="str">
        <f t="shared" si="324"/>
        <v>504645678</v>
      </c>
      <c r="D5220" s="41" t="str">
        <f t="shared" si="325"/>
        <v>SUNRISE FLEX PACKAGING</v>
      </c>
      <c r="E5220" s="41" t="str">
        <f t="shared" si="326"/>
        <v>PRIVATE LIMITED</v>
      </c>
      <c r="F5220" s="48" t="str">
        <f t="shared" si="327"/>
        <v>4,28,999.00</v>
      </c>
    </row>
    <row r="5221" spans="1:6" x14ac:dyDescent="0.3">
      <c r="A5221" t="s">
        <v>473</v>
      </c>
      <c r="C5221" s="41" t="str">
        <f t="shared" si="324"/>
        <v>504656789</v>
      </c>
      <c r="D5221" s="41" t="str">
        <f t="shared" si="325"/>
        <v>IMPERIAL GLOBAL TRADE</v>
      </c>
      <c r="E5221" s="41" t="str">
        <f t="shared" si="326"/>
        <v>PARTNERSHIP</v>
      </c>
      <c r="F5221" s="48" t="str">
        <f t="shared" si="327"/>
        <v>0.00</v>
      </c>
    </row>
    <row r="5222" spans="1:6" x14ac:dyDescent="0.3">
      <c r="A5222" t="s">
        <v>474</v>
      </c>
      <c r="C5222" s="41" t="str">
        <f t="shared" si="324"/>
        <v>504667890</v>
      </c>
      <c r="D5222" s="41" t="str">
        <f t="shared" si="325"/>
        <v>ALTITUDE TECH ENGINEERS</v>
      </c>
      <c r="E5222" s="41" t="str">
        <f t="shared" si="326"/>
        <v>PRIVATE LIMITED</v>
      </c>
      <c r="F5222" s="48" t="str">
        <f t="shared" si="327"/>
        <v>2,79,450.00</v>
      </c>
    </row>
    <row r="5223" spans="1:6" x14ac:dyDescent="0.3">
      <c r="A5223" t="s">
        <v>475</v>
      </c>
      <c r="C5223" s="41" t="str">
        <f t="shared" si="324"/>
        <v>504678901</v>
      </c>
      <c r="D5223" s="41" t="str">
        <f t="shared" si="325"/>
        <v>SHREE SAI WHOLESALE MART</v>
      </c>
      <c r="E5223" s="41" t="str">
        <f t="shared" si="326"/>
        <v>PROPRIETOR</v>
      </c>
      <c r="F5223" s="48" t="str">
        <f t="shared" si="327"/>
        <v>76,500.00</v>
      </c>
    </row>
    <row r="5224" spans="1:6" x14ac:dyDescent="0.3">
      <c r="A5224" t="s">
        <v>476</v>
      </c>
      <c r="C5224" s="41" t="str">
        <f t="shared" si="324"/>
        <v>504689012</v>
      </c>
      <c r="D5224" s="41" t="str">
        <f t="shared" si="325"/>
        <v>POWERTRON ELECTRICALS</v>
      </c>
      <c r="E5224" s="41" t="str">
        <f t="shared" si="326"/>
        <v>LLP</v>
      </c>
      <c r="F5224" s="48" t="str">
        <f t="shared" si="327"/>
        <v>7,15,000.00</v>
      </c>
    </row>
    <row r="5225" spans="1:6" x14ac:dyDescent="0.3">
      <c r="A5225" t="s">
        <v>477</v>
      </c>
      <c r="C5225" s="41" t="str">
        <f t="shared" si="324"/>
        <v>504690123</v>
      </c>
      <c r="D5225" s="41" t="str">
        <f t="shared" si="325"/>
        <v>INNOVISION SOFTWARE PARK</v>
      </c>
      <c r="E5225" s="41" t="str">
        <f t="shared" si="326"/>
        <v>PRIVATE LIMITED</v>
      </c>
      <c r="F5225" s="48" t="str">
        <f t="shared" si="327"/>
        <v>5,780.00</v>
      </c>
    </row>
    <row r="5226" spans="1:6" x14ac:dyDescent="0.3">
      <c r="A5226" t="s">
        <v>478</v>
      </c>
      <c r="C5226" s="41" t="str">
        <f t="shared" si="324"/>
        <v>504701234</v>
      </c>
      <c r="D5226" s="41" t="str">
        <f t="shared" si="325"/>
        <v>STONECREST GRANITES</v>
      </c>
      <c r="E5226" s="41" t="str">
        <f t="shared" si="326"/>
        <v>PARTNERSHIP</v>
      </c>
      <c r="F5226" s="48" t="str">
        <f t="shared" si="327"/>
        <v>3,25,600.00</v>
      </c>
    </row>
    <row r="5227" spans="1:6" x14ac:dyDescent="0.3">
      <c r="A5227" t="s">
        <v>479</v>
      </c>
      <c r="C5227" s="41" t="str">
        <f t="shared" si="324"/>
        <v>504712345</v>
      </c>
      <c r="D5227" s="41" t="str">
        <f t="shared" si="325"/>
        <v>GREENDALE MILK PRODUCTS</v>
      </c>
      <c r="E5227" s="41" t="str">
        <f t="shared" si="326"/>
        <v>PRIVATE LIMITED</v>
      </c>
      <c r="F5227" s="48" t="str">
        <f t="shared" si="327"/>
        <v>6,15,450.25</v>
      </c>
    </row>
    <row r="5228" spans="1:6" x14ac:dyDescent="0.3">
      <c r="A5228" t="s">
        <v>480</v>
      </c>
      <c r="C5228" s="41" t="str">
        <f t="shared" si="324"/>
        <v>504723456</v>
      </c>
      <c r="D5228" s="41" t="str">
        <f t="shared" si="325"/>
        <v>RAJPUT ENTERPRISES</v>
      </c>
      <c r="E5228" s="41" t="str">
        <f t="shared" si="326"/>
        <v>PROPRIETOR</v>
      </c>
      <c r="F5228" s="48" t="str">
        <f t="shared" si="327"/>
        <v>7,200.00</v>
      </c>
    </row>
    <row r="5229" spans="1:6" x14ac:dyDescent="0.3">
      <c r="A5229" t="s">
        <v>481</v>
      </c>
      <c r="C5229" s="41" t="str">
        <f t="shared" si="324"/>
        <v>504734567</v>
      </c>
      <c r="D5229" s="41" t="str">
        <f t="shared" si="325"/>
        <v>VECTOR HEAVY EQUIPMENTS</v>
      </c>
      <c r="E5229" s="41" t="str">
        <f t="shared" si="326"/>
        <v>LLP</v>
      </c>
      <c r="F5229" s="48" t="str">
        <f t="shared" si="327"/>
        <v>10,75,600.00</v>
      </c>
    </row>
    <row r="5230" spans="1:6" x14ac:dyDescent="0.3">
      <c r="A5230" t="s">
        <v>482</v>
      </c>
      <c r="C5230" s="41" t="str">
        <f t="shared" si="324"/>
        <v>504745678</v>
      </c>
      <c r="D5230" s="41" t="str">
        <f t="shared" si="325"/>
        <v>UNITY FACILITY SOLUTIONS</v>
      </c>
      <c r="E5230" s="41" t="str">
        <f t="shared" si="326"/>
        <v>PARTNERSHIP</v>
      </c>
      <c r="F5230" s="48" t="str">
        <f t="shared" si="327"/>
        <v>5,540.00</v>
      </c>
    </row>
    <row r="5231" spans="1:6" x14ac:dyDescent="0.3">
      <c r="A5231" t="s">
        <v>483</v>
      </c>
      <c r="C5231" s="41" t="str">
        <f t="shared" si="324"/>
        <v>504756789</v>
      </c>
      <c r="D5231" s="41" t="str">
        <f t="shared" si="325"/>
        <v>ZENMART INDIA RETAIL</v>
      </c>
      <c r="E5231" s="41" t="str">
        <f t="shared" si="326"/>
        <v>PRIVATE LIMITED</v>
      </c>
      <c r="F5231" s="48" t="str">
        <f t="shared" si="327"/>
        <v>15,42,300.00</v>
      </c>
    </row>
    <row r="5232" spans="1:6" x14ac:dyDescent="0.3">
      <c r="A5232" t="s">
        <v>484</v>
      </c>
      <c r="C5232" s="41" t="str">
        <f t="shared" si="324"/>
        <v>504767890</v>
      </c>
      <c r="D5232" s="41" t="str">
        <f t="shared" si="325"/>
        <v>SWEETHEART FOODS</v>
      </c>
      <c r="E5232" s="41" t="str">
        <f t="shared" si="326"/>
        <v>PROPRIETOR</v>
      </c>
      <c r="F5232" s="48" t="str">
        <f t="shared" si="327"/>
        <v>8,450.75</v>
      </c>
    </row>
    <row r="5233" spans="1:6" x14ac:dyDescent="0.3">
      <c r="A5233" t="s">
        <v>485</v>
      </c>
      <c r="C5233" s="41" t="str">
        <f t="shared" si="324"/>
        <v>504778901</v>
      </c>
      <c r="D5233" s="41" t="str">
        <f t="shared" si="325"/>
        <v>OM FASTLINE LOGISTICS</v>
      </c>
      <c r="E5233" s="41" t="str">
        <f t="shared" si="326"/>
        <v>PARTNERSHIP</v>
      </c>
      <c r="F5233" s="48" t="str">
        <f t="shared" si="327"/>
        <v>4,90,876.00</v>
      </c>
    </row>
    <row r="5234" spans="1:6" x14ac:dyDescent="0.3">
      <c r="A5234" t="s">
        <v>486</v>
      </c>
      <c r="C5234" s="41" t="str">
        <f t="shared" si="324"/>
        <v>504789012</v>
      </c>
      <c r="D5234" s="41" t="str">
        <f t="shared" si="325"/>
        <v>SKYNET IT SOLUTIONS</v>
      </c>
      <c r="E5234" s="41" t="str">
        <f t="shared" si="326"/>
        <v>LLP</v>
      </c>
      <c r="F5234" s="48" t="str">
        <f t="shared" si="327"/>
        <v>3,25,000.00</v>
      </c>
    </row>
    <row r="5235" spans="1:6" x14ac:dyDescent="0.3">
      <c r="A5235" t="s">
        <v>487</v>
      </c>
      <c r="C5235" s="41" t="str">
        <f t="shared" si="324"/>
        <v>504790123</v>
      </c>
      <c r="D5235" s="41" t="str">
        <f t="shared" si="325"/>
        <v>GREENWORLD TIMBER INDUSTRIES</v>
      </c>
      <c r="E5235" s="41" t="str">
        <f t="shared" si="326"/>
        <v>PRIVATE LIMITED</v>
      </c>
      <c r="F5235" s="48" t="str">
        <f t="shared" si="327"/>
        <v>0.00</v>
      </c>
    </row>
    <row r="5236" spans="1:6" x14ac:dyDescent="0.3">
      <c r="A5236" t="s">
        <v>488</v>
      </c>
      <c r="C5236" s="41" t="str">
        <f t="shared" si="324"/>
        <v>504801234</v>
      </c>
      <c r="D5236" s="41" t="str">
        <f t="shared" si="325"/>
        <v>WESTPOINT PROPERTY DEVELOPERS</v>
      </c>
      <c r="E5236" s="41" t="str">
        <f t="shared" si="326"/>
        <v>PARTNERSHIP</v>
      </c>
      <c r="F5236" s="48" t="str">
        <f t="shared" si="327"/>
        <v>8,10,340.00</v>
      </c>
    </row>
    <row r="5237" spans="1:6" x14ac:dyDescent="0.3">
      <c r="A5237" t="s">
        <v>489</v>
      </c>
      <c r="C5237" s="41" t="str">
        <f t="shared" si="324"/>
        <v>504812345</v>
      </c>
      <c r="D5237" s="41" t="str">
        <f t="shared" si="325"/>
        <v>SILVERSTONE EXPORTS</v>
      </c>
      <c r="E5237" s="41" t="str">
        <f t="shared" si="326"/>
        <v>PRIVATE LIMITED</v>
      </c>
      <c r="F5237" s="48" t="str">
        <f t="shared" si="327"/>
        <v>7,45,210.00</v>
      </c>
    </row>
    <row r="5238" spans="1:6" x14ac:dyDescent="0.3">
      <c r="A5238" t="s">
        <v>490</v>
      </c>
      <c r="C5238" s="41" t="str">
        <f t="shared" si="324"/>
        <v>504823456</v>
      </c>
      <c r="D5238" s="41" t="str">
        <f t="shared" si="325"/>
        <v>MAHAVIR PROVISION STORES</v>
      </c>
      <c r="E5238" s="41" t="str">
        <f t="shared" si="326"/>
        <v>PROPRIETOR</v>
      </c>
      <c r="F5238" s="48" t="str">
        <f t="shared" si="327"/>
        <v>0.00</v>
      </c>
    </row>
    <row r="5239" spans="1:6" x14ac:dyDescent="0.3">
      <c r="A5239" t="s">
        <v>491</v>
      </c>
      <c r="C5239" s="41" t="str">
        <f t="shared" si="324"/>
        <v>504834567</v>
      </c>
      <c r="D5239" s="41" t="str">
        <f t="shared" si="325"/>
        <v>EASTERN INFRA VENTURES</v>
      </c>
      <c r="E5239" s="41" t="str">
        <f t="shared" si="326"/>
        <v>PARTNERSHIP</v>
      </c>
      <c r="F5239" s="48" t="str">
        <f t="shared" si="327"/>
        <v>12,85,340.75</v>
      </c>
    </row>
    <row r="5240" spans="1:6" x14ac:dyDescent="0.3">
      <c r="A5240" t="s">
        <v>492</v>
      </c>
      <c r="C5240" s="41" t="str">
        <f t="shared" si="324"/>
        <v>504845678</v>
      </c>
      <c r="D5240" s="41" t="str">
        <f t="shared" si="325"/>
        <v>QUICKMOVE SUPPLY CHAIN</v>
      </c>
      <c r="E5240" s="41" t="str">
        <f t="shared" si="326"/>
        <v>LLP</v>
      </c>
      <c r="F5240" s="48" t="str">
        <f t="shared" si="327"/>
        <v>8,540.00</v>
      </c>
    </row>
    <row r="5241" spans="1:6" x14ac:dyDescent="0.3">
      <c r="A5241" t="s">
        <v>493</v>
      </c>
      <c r="C5241" s="41" t="str">
        <f t="shared" si="324"/>
        <v>504856789</v>
      </c>
      <c r="D5241" s="41" t="str">
        <f t="shared" si="325"/>
        <v>MEDITECH PHARMA CARE</v>
      </c>
      <c r="E5241" s="41" t="str">
        <f t="shared" si="326"/>
        <v>PRIVATE LIMITED</v>
      </c>
      <c r="F5241" s="48" t="str">
        <f t="shared" si="327"/>
        <v>6,72,300.00</v>
      </c>
    </row>
    <row r="5242" spans="1:6" x14ac:dyDescent="0.3">
      <c r="A5242" t="s">
        <v>494</v>
      </c>
      <c r="C5242" s="41" t="str">
        <f t="shared" si="324"/>
        <v>504867890</v>
      </c>
      <c r="D5242" s="41" t="str">
        <f t="shared" si="325"/>
        <v>SPICEBAY TRADERS</v>
      </c>
      <c r="E5242" s="41" t="str">
        <f t="shared" si="326"/>
        <v>PROPRIETOR</v>
      </c>
      <c r="F5242" s="48" t="str">
        <f t="shared" si="327"/>
        <v>5,850.25</v>
      </c>
    </row>
    <row r="5243" spans="1:6" x14ac:dyDescent="0.3">
      <c r="A5243" t="s">
        <v>495</v>
      </c>
      <c r="C5243" s="41" t="str">
        <f t="shared" si="324"/>
        <v>504878901</v>
      </c>
      <c r="D5243" s="41" t="str">
        <f t="shared" si="325"/>
        <v>TRANSASIA LOGISTICS</v>
      </c>
      <c r="E5243" s="41" t="str">
        <f t="shared" si="326"/>
        <v>PARTNERSHIP</v>
      </c>
      <c r="F5243" s="48" t="str">
        <f t="shared" si="327"/>
        <v>9,25,640.00</v>
      </c>
    </row>
    <row r="5244" spans="1:6" x14ac:dyDescent="0.3">
      <c r="A5244" t="s">
        <v>496</v>
      </c>
      <c r="C5244" s="41" t="str">
        <f t="shared" si="324"/>
        <v>504889012</v>
      </c>
      <c r="D5244" s="41" t="str">
        <f t="shared" si="325"/>
        <v>CLOUDPOINT CONSULTING</v>
      </c>
      <c r="E5244" s="41" t="str">
        <f t="shared" si="326"/>
        <v>LLP</v>
      </c>
      <c r="F5244" s="48" t="str">
        <f t="shared" si="327"/>
        <v>4,15,000.00</v>
      </c>
    </row>
    <row r="5245" spans="1:6" x14ac:dyDescent="0.3">
      <c r="A5245" t="s">
        <v>497</v>
      </c>
      <c r="C5245" s="41" t="str">
        <f t="shared" si="324"/>
        <v>504890123</v>
      </c>
      <c r="D5245" s="41" t="str">
        <f t="shared" si="325"/>
        <v>TRIDENT METAL WORKS</v>
      </c>
      <c r="E5245" s="41" t="str">
        <f t="shared" si="326"/>
        <v>PRIVATE LIMITED</v>
      </c>
      <c r="F5245" s="48" t="str">
        <f t="shared" si="327"/>
        <v>0.00</v>
      </c>
    </row>
    <row r="5246" spans="1:6" x14ac:dyDescent="0.3">
      <c r="A5246" t="s">
        <v>498</v>
      </c>
      <c r="C5246" s="41" t="str">
        <f t="shared" si="324"/>
        <v>504901234</v>
      </c>
      <c r="D5246" s="41" t="str">
        <f t="shared" si="325"/>
        <v>ORCHID FABRICS INDIA</v>
      </c>
      <c r="E5246" s="41" t="str">
        <f t="shared" si="326"/>
        <v>PARTNERSHIP</v>
      </c>
      <c r="F5246" s="48" t="str">
        <f t="shared" si="327"/>
        <v>5,40,340.00</v>
      </c>
    </row>
    <row r="5247" spans="1:6" x14ac:dyDescent="0.3">
      <c r="A5247" t="s">
        <v>499</v>
      </c>
      <c r="C5247" s="41" t="str">
        <f t="shared" si="324"/>
        <v>504912345</v>
      </c>
      <c r="D5247" s="41" t="str">
        <f t="shared" si="325"/>
        <v>HORIZON LAND DEVELOPERS</v>
      </c>
      <c r="E5247" s="41" t="str">
        <f t="shared" si="326"/>
        <v>PRIVATE LIMITED</v>
      </c>
      <c r="F5247" s="48" t="str">
        <f t="shared" si="327"/>
        <v>14,500.00</v>
      </c>
    </row>
    <row r="5248" spans="1:6" x14ac:dyDescent="0.3">
      <c r="A5248" t="s">
        <v>500</v>
      </c>
      <c r="C5248" s="41" t="str">
        <f t="shared" si="324"/>
        <v>504923456</v>
      </c>
      <c r="D5248" s="41" t="str">
        <f t="shared" si="325"/>
        <v>FRESHMART AGRO FOODS</v>
      </c>
      <c r="E5248" s="41" t="str">
        <f t="shared" si="326"/>
        <v>PROPRIETOR</v>
      </c>
      <c r="F5248" s="48" t="str">
        <f t="shared" si="327"/>
        <v>3,95,980.90</v>
      </c>
    </row>
    <row r="5249" spans="1:6" x14ac:dyDescent="0.3">
      <c r="A5249" t="s">
        <v>501</v>
      </c>
      <c r="C5249" s="41" t="str">
        <f t="shared" si="324"/>
        <v>504934567</v>
      </c>
      <c r="D5249" s="41" t="str">
        <f t="shared" si="325"/>
        <v>DIGITAL EDGE TECHNOLOGIES</v>
      </c>
      <c r="E5249" s="41" t="str">
        <f t="shared" si="326"/>
        <v>LLP</v>
      </c>
      <c r="F5249" s="48" t="str">
        <f t="shared" si="327"/>
        <v>26,750.00</v>
      </c>
    </row>
    <row r="5250" spans="1:6" x14ac:dyDescent="0.3">
      <c r="A5250" t="s">
        <v>502</v>
      </c>
      <c r="C5250" s="41" t="str">
        <f t="shared" si="324"/>
        <v>504945678</v>
      </c>
      <c r="D5250" s="41" t="str">
        <f t="shared" si="325"/>
        <v>SUNSHINE PACK INDUSTRIES</v>
      </c>
      <c r="E5250" s="41" t="str">
        <f t="shared" si="326"/>
        <v>PRIVATE LIMITED</v>
      </c>
      <c r="F5250" s="48" t="str">
        <f t="shared" si="327"/>
        <v>4,78,999.00</v>
      </c>
    </row>
    <row r="5251" spans="1:6" x14ac:dyDescent="0.3">
      <c r="A5251" t="s">
        <v>503</v>
      </c>
      <c r="C5251" s="41" t="str">
        <f t="shared" si="324"/>
        <v>504956789</v>
      </c>
      <c r="D5251" s="41" t="str">
        <f t="shared" si="325"/>
        <v>IMPERIAL GLOBAL EXPORTS</v>
      </c>
      <c r="E5251" s="41" t="str">
        <f t="shared" si="326"/>
        <v>PARTNERSHIP</v>
      </c>
      <c r="F5251" s="48" t="str">
        <f t="shared" si="327"/>
        <v>0.00</v>
      </c>
    </row>
    <row r="5252" spans="1:6" x14ac:dyDescent="0.3">
      <c r="A5252" t="s">
        <v>504</v>
      </c>
      <c r="C5252" s="41" t="str">
        <f t="shared" ref="C5252:C5315" si="328">TRIM(_xlfn.TEXTBEFORE(TRIM(A5251), " "))</f>
        <v>504967890</v>
      </c>
      <c r="D5252" s="41" t="str">
        <f t="shared" ref="D5252:D5315" si="329">TRIM(_xlfn.TEXTBEFORE(_xlfn.TEXTAFTER(TRIM(A5251), " "), "-"))</f>
        <v>ALPHATEC INDUSTRIES</v>
      </c>
      <c r="E5252" s="41" t="str">
        <f t="shared" ref="E5252:E5315" si="330">TRIM(_xlfn.TEXTBEFORE(_xlfn.TEXTAFTER(A5251, "-"), "Internal"))</f>
        <v>PRIVATE LIMITED</v>
      </c>
      <c r="F5252" s="48" t="str">
        <f t="shared" ref="F5252:F5315" si="331">TRIM(_xlfn.TEXTBEFORE(_xlfn.TEXTAFTER(A5251, "₹"), " ", -1))</f>
        <v>3,19,450.00</v>
      </c>
    </row>
    <row r="5253" spans="1:6" x14ac:dyDescent="0.3">
      <c r="A5253" t="s">
        <v>505</v>
      </c>
      <c r="C5253" s="41" t="str">
        <f t="shared" si="328"/>
        <v>504978901</v>
      </c>
      <c r="D5253" s="41" t="str">
        <f t="shared" si="329"/>
        <v>SHREE BALAJI MEDICAL SUPPLY</v>
      </c>
      <c r="E5253" s="41" t="str">
        <f t="shared" si="330"/>
        <v>PROPRIETOR</v>
      </c>
      <c r="F5253" s="48" t="str">
        <f t="shared" si="331"/>
        <v>56,500.00</v>
      </c>
    </row>
    <row r="5254" spans="1:6" x14ac:dyDescent="0.3">
      <c r="A5254" t="s">
        <v>506</v>
      </c>
      <c r="C5254" s="41" t="str">
        <f t="shared" si="328"/>
        <v>504989012</v>
      </c>
      <c r="D5254" s="41" t="str">
        <f t="shared" si="329"/>
        <v>POWERTECH ELECTRONICS</v>
      </c>
      <c r="E5254" s="41" t="str">
        <f t="shared" si="330"/>
        <v>LLP</v>
      </c>
      <c r="F5254" s="48" t="str">
        <f t="shared" si="331"/>
        <v>11,25,000.00</v>
      </c>
    </row>
    <row r="5255" spans="1:6" x14ac:dyDescent="0.3">
      <c r="A5255" t="s">
        <v>507</v>
      </c>
      <c r="C5255" s="41" t="str">
        <f t="shared" si="328"/>
        <v>504990123</v>
      </c>
      <c r="D5255" s="41" t="str">
        <f t="shared" si="329"/>
        <v>INNOTECH CORPORATE PARK</v>
      </c>
      <c r="E5255" s="41" t="str">
        <f t="shared" si="330"/>
        <v>PRIVATE LIMITED</v>
      </c>
      <c r="F5255" s="48" t="str">
        <f t="shared" si="331"/>
        <v>7,780.00</v>
      </c>
    </row>
    <row r="5256" spans="1:6" x14ac:dyDescent="0.3">
      <c r="A5256" t="s">
        <v>508</v>
      </c>
      <c r="C5256" s="41" t="str">
        <f t="shared" si="328"/>
        <v>505001234</v>
      </c>
      <c r="D5256" s="41" t="str">
        <f t="shared" si="329"/>
        <v>STONELINE GRANITES</v>
      </c>
      <c r="E5256" s="41" t="str">
        <f t="shared" si="330"/>
        <v>PARTNERSHIP</v>
      </c>
      <c r="F5256" s="48" t="str">
        <f t="shared" si="331"/>
        <v>6,85,600.00</v>
      </c>
    </row>
    <row r="5257" spans="1:6" x14ac:dyDescent="0.3">
      <c r="A5257" t="s">
        <v>509</v>
      </c>
      <c r="C5257" s="41" t="str">
        <f t="shared" si="328"/>
        <v>505012345</v>
      </c>
      <c r="D5257" s="41" t="str">
        <f t="shared" si="329"/>
        <v>GREENFARM DAIRY INDUSTRIES</v>
      </c>
      <c r="E5257" s="41" t="str">
        <f t="shared" si="330"/>
        <v>PRIVATE LIMITED</v>
      </c>
      <c r="F5257" s="48" t="str">
        <f t="shared" si="331"/>
        <v>5,75,450.25</v>
      </c>
    </row>
    <row r="5258" spans="1:6" x14ac:dyDescent="0.3">
      <c r="A5258" t="s">
        <v>510</v>
      </c>
      <c r="C5258" s="41" t="str">
        <f t="shared" si="328"/>
        <v>505023456</v>
      </c>
      <c r="D5258" s="41" t="str">
        <f t="shared" si="329"/>
        <v>RAJDHANI TRADERS</v>
      </c>
      <c r="E5258" s="41" t="str">
        <f t="shared" si="330"/>
        <v>PROPRIETOR</v>
      </c>
      <c r="F5258" s="48" t="str">
        <f t="shared" si="331"/>
        <v>3,200.00</v>
      </c>
    </row>
    <row r="5259" spans="1:6" x14ac:dyDescent="0.3">
      <c r="A5259" t="s">
        <v>511</v>
      </c>
      <c r="C5259" s="41" t="str">
        <f t="shared" si="328"/>
        <v>505034567</v>
      </c>
      <c r="D5259" s="41" t="str">
        <f t="shared" si="329"/>
        <v>VECTOR INDUSTRIAL TOOLS</v>
      </c>
      <c r="E5259" s="41" t="str">
        <f t="shared" si="330"/>
        <v>LLP</v>
      </c>
      <c r="F5259" s="48" t="str">
        <f t="shared" si="331"/>
        <v>10,15,600.00</v>
      </c>
    </row>
    <row r="5260" spans="1:6" x14ac:dyDescent="0.3">
      <c r="A5260" t="s">
        <v>512</v>
      </c>
      <c r="C5260" s="41" t="str">
        <f t="shared" si="328"/>
        <v>505045678</v>
      </c>
      <c r="D5260" s="41" t="str">
        <f t="shared" si="329"/>
        <v>UNITY CLEANING SOLUTIONS</v>
      </c>
      <c r="E5260" s="41" t="str">
        <f t="shared" si="330"/>
        <v>PARTNERSHIP</v>
      </c>
      <c r="F5260" s="48" t="str">
        <f t="shared" si="331"/>
        <v>9,540.00</v>
      </c>
    </row>
    <row r="5261" spans="1:6" x14ac:dyDescent="0.3">
      <c r="A5261" t="s">
        <v>513</v>
      </c>
      <c r="C5261" s="41" t="str">
        <f t="shared" si="328"/>
        <v>505056789</v>
      </c>
      <c r="D5261" s="41" t="str">
        <f t="shared" si="329"/>
        <v>ZENITH MEGA RETAIL</v>
      </c>
      <c r="E5261" s="41" t="str">
        <f t="shared" si="330"/>
        <v>PRIVATE LIMITED</v>
      </c>
      <c r="F5261" s="48" t="str">
        <f t="shared" si="331"/>
        <v>16,12,300.00</v>
      </c>
    </row>
    <row r="5262" spans="1:6" x14ac:dyDescent="0.3">
      <c r="A5262" t="s">
        <v>514</v>
      </c>
      <c r="C5262" s="41" t="str">
        <f t="shared" si="328"/>
        <v>505067890</v>
      </c>
      <c r="D5262" s="41" t="str">
        <f t="shared" si="329"/>
        <v>SWEETCRUST BAKERS</v>
      </c>
      <c r="E5262" s="41" t="str">
        <f t="shared" si="330"/>
        <v>PROPRIETOR</v>
      </c>
      <c r="F5262" s="48" t="str">
        <f t="shared" si="331"/>
        <v>6,450.75</v>
      </c>
    </row>
    <row r="5263" spans="1:6" x14ac:dyDescent="0.3">
      <c r="A5263" t="s">
        <v>515</v>
      </c>
      <c r="C5263" s="41" t="str">
        <f t="shared" si="328"/>
        <v>505078901</v>
      </c>
      <c r="D5263" s="41" t="str">
        <f t="shared" si="329"/>
        <v>OM SAI TRANSPORT SERVICES</v>
      </c>
      <c r="E5263" s="41" t="str">
        <f t="shared" si="330"/>
        <v>PARTNERSHIP</v>
      </c>
      <c r="F5263" s="48" t="str">
        <f t="shared" si="331"/>
        <v>5,60,876.00</v>
      </c>
    </row>
    <row r="5264" spans="1:6" x14ac:dyDescent="0.3">
      <c r="A5264" t="s">
        <v>516</v>
      </c>
      <c r="C5264" s="41" t="str">
        <f t="shared" si="328"/>
        <v>505089012</v>
      </c>
      <c r="D5264" s="41" t="str">
        <f t="shared" si="329"/>
        <v>SKYLINE SOFTWARE HUB</v>
      </c>
      <c r="E5264" s="41" t="str">
        <f t="shared" si="330"/>
        <v>LLP</v>
      </c>
      <c r="F5264" s="48" t="str">
        <f t="shared" si="331"/>
        <v>2,85,000.00</v>
      </c>
    </row>
    <row r="5265" spans="1:6" x14ac:dyDescent="0.3">
      <c r="A5265" t="s">
        <v>517</v>
      </c>
      <c r="C5265" s="41" t="str">
        <f t="shared" si="328"/>
        <v>505090123</v>
      </c>
      <c r="D5265" s="41" t="str">
        <f t="shared" si="329"/>
        <v>GREENPLY INDUSTRIES</v>
      </c>
      <c r="E5265" s="41" t="str">
        <f t="shared" si="330"/>
        <v>PRIVATE LIMITED</v>
      </c>
      <c r="F5265" s="48" t="str">
        <f t="shared" si="331"/>
        <v>0.00</v>
      </c>
    </row>
    <row r="5266" spans="1:6" x14ac:dyDescent="0.3">
      <c r="A5266" t="s">
        <v>518</v>
      </c>
      <c r="C5266" s="41" t="str">
        <f t="shared" si="328"/>
        <v>505101234</v>
      </c>
      <c r="D5266" s="41" t="str">
        <f t="shared" si="329"/>
        <v>WESTERN MEADOW BUILDERS</v>
      </c>
      <c r="E5266" s="41" t="str">
        <f t="shared" si="330"/>
        <v>PARTNERSHIP</v>
      </c>
      <c r="F5266" s="48" t="str">
        <f t="shared" si="331"/>
        <v>9,90,340.00</v>
      </c>
    </row>
    <row r="5267" spans="1:6" x14ac:dyDescent="0.3">
      <c r="A5267" t="s">
        <v>519</v>
      </c>
      <c r="C5267" s="41" t="str">
        <f t="shared" si="328"/>
        <v>505112345</v>
      </c>
      <c r="D5267" s="41" t="str">
        <f t="shared" si="329"/>
        <v>BRILLIANT FUTURE INSTITUTE</v>
      </c>
      <c r="E5267" s="41" t="str">
        <f t="shared" si="330"/>
        <v>PRIVATE LIMITED</v>
      </c>
      <c r="F5267" s="48" t="str">
        <f t="shared" si="331"/>
        <v>4,800.00</v>
      </c>
    </row>
    <row r="5268" spans="1:6" x14ac:dyDescent="0.3">
      <c r="A5268" t="s">
        <v>520</v>
      </c>
      <c r="C5268" s="41" t="str">
        <f t="shared" si="328"/>
        <v>505123456</v>
      </c>
      <c r="D5268" s="41" t="str">
        <f t="shared" si="329"/>
        <v>GOLDEN MILK DAIRY</v>
      </c>
      <c r="E5268" s="41" t="str">
        <f t="shared" si="330"/>
        <v>PROPRIETOR</v>
      </c>
      <c r="F5268" s="48" t="str">
        <f t="shared" si="331"/>
        <v>8,15,210.90</v>
      </c>
    </row>
    <row r="5269" spans="1:6" x14ac:dyDescent="0.3">
      <c r="A5269" t="s">
        <v>521</v>
      </c>
      <c r="C5269" s="41" t="str">
        <f t="shared" si="328"/>
        <v>505134567</v>
      </c>
      <c r="D5269" s="41" t="str">
        <f t="shared" si="329"/>
        <v>SPEEDLINK EXPRESS NETWORK</v>
      </c>
      <c r="E5269" s="41" t="str">
        <f t="shared" si="330"/>
        <v>LLP</v>
      </c>
      <c r="F5269" s="48" t="str">
        <f t="shared" si="331"/>
        <v>24,750.00</v>
      </c>
    </row>
    <row r="5270" spans="1:6" x14ac:dyDescent="0.3">
      <c r="A5270" t="s">
        <v>522</v>
      </c>
      <c r="C5270" s="41" t="str">
        <f t="shared" si="328"/>
        <v>505145678</v>
      </c>
      <c r="D5270" s="41" t="str">
        <f t="shared" si="329"/>
        <v>URBAN MEDIA SOLUTIONS</v>
      </c>
      <c r="E5270" s="41" t="str">
        <f t="shared" si="330"/>
        <v>PRIVATE LIMITED</v>
      </c>
      <c r="F5270" s="48" t="str">
        <f t="shared" si="331"/>
        <v>7,88,999.00</v>
      </c>
    </row>
    <row r="5271" spans="1:6" x14ac:dyDescent="0.3">
      <c r="A5271" t="s">
        <v>523</v>
      </c>
      <c r="C5271" s="41" t="str">
        <f t="shared" si="328"/>
        <v>505156789</v>
      </c>
      <c r="D5271" s="41" t="str">
        <f t="shared" si="329"/>
        <v>HERITAGE SILK INDUSTRIES</v>
      </c>
      <c r="E5271" s="41" t="str">
        <f t="shared" si="330"/>
        <v>PARTNERSHIP</v>
      </c>
      <c r="F5271" s="48" t="str">
        <f t="shared" si="331"/>
        <v>0.00</v>
      </c>
    </row>
    <row r="5272" spans="1:6" x14ac:dyDescent="0.3">
      <c r="A5272" t="s">
        <v>524</v>
      </c>
      <c r="C5272" s="41" t="str">
        <f t="shared" si="328"/>
        <v>505167890</v>
      </c>
      <c r="D5272" s="41" t="str">
        <f t="shared" si="329"/>
        <v>BIOGEN HEALTHCARE</v>
      </c>
      <c r="E5272" s="41" t="str">
        <f t="shared" si="330"/>
        <v>PRIVATE LIMITED</v>
      </c>
      <c r="F5272" s="48" t="str">
        <f t="shared" si="331"/>
        <v>2,89,450.00</v>
      </c>
    </row>
    <row r="5273" spans="1:6" x14ac:dyDescent="0.3">
      <c r="A5273" t="s">
        <v>525</v>
      </c>
      <c r="C5273" s="41" t="str">
        <f t="shared" si="328"/>
        <v>505178901</v>
      </c>
      <c r="D5273" s="41" t="str">
        <f t="shared" si="329"/>
        <v>SHREE RAM DISTRIBUTION</v>
      </c>
      <c r="E5273" s="41" t="str">
        <f t="shared" si="330"/>
        <v>PROPRIETOR</v>
      </c>
      <c r="F5273" s="48" t="str">
        <f t="shared" si="331"/>
        <v>1,26,500.00</v>
      </c>
    </row>
    <row r="5274" spans="1:6" x14ac:dyDescent="0.3">
      <c r="A5274" t="s">
        <v>526</v>
      </c>
      <c r="C5274" s="41" t="str">
        <f t="shared" si="328"/>
        <v>505189012</v>
      </c>
      <c r="D5274" s="41" t="str">
        <f t="shared" si="329"/>
        <v>SOLARTECH ENERGY SYSTEMS</v>
      </c>
      <c r="E5274" s="41" t="str">
        <f t="shared" si="330"/>
        <v>LLP</v>
      </c>
      <c r="F5274" s="48" t="str">
        <f t="shared" si="331"/>
        <v>12,25,000.00</v>
      </c>
    </row>
    <row r="5275" spans="1:6" x14ac:dyDescent="0.3">
      <c r="A5275" t="s">
        <v>527</v>
      </c>
      <c r="C5275" s="41" t="str">
        <f t="shared" si="328"/>
        <v>505190123</v>
      </c>
      <c r="D5275" s="41" t="str">
        <f t="shared" si="329"/>
        <v>GLOBAL EDGE CONSULTING</v>
      </c>
      <c r="E5275" s="41" t="str">
        <f t="shared" si="330"/>
        <v>PRIVATE LIMITED</v>
      </c>
      <c r="F5275" s="48" t="str">
        <f t="shared" si="331"/>
        <v>9,480.00</v>
      </c>
    </row>
    <row r="5276" spans="1:6" x14ac:dyDescent="0.3">
      <c r="A5276" t="s">
        <v>528</v>
      </c>
      <c r="C5276" s="41" t="str">
        <f t="shared" si="328"/>
        <v>505201234</v>
      </c>
      <c r="D5276" s="41" t="str">
        <f t="shared" si="329"/>
        <v>ZENITH ENGINEERING SOLUTIONS</v>
      </c>
      <c r="E5276" s="41" t="str">
        <f t="shared" si="330"/>
        <v>PARTNERSHIP</v>
      </c>
      <c r="F5276" s="48" t="str">
        <f t="shared" si="331"/>
        <v>7,95,600.00</v>
      </c>
    </row>
    <row r="5277" spans="1:6" x14ac:dyDescent="0.3">
      <c r="A5277" t="s">
        <v>529</v>
      </c>
      <c r="C5277" s="41" t="str">
        <f t="shared" si="328"/>
        <v>505212345</v>
      </c>
      <c r="D5277" s="41" t="str">
        <f t="shared" si="329"/>
        <v>AURORA FLEXIBLE PACKAGING</v>
      </c>
      <c r="E5277" s="41" t="str">
        <f t="shared" si="330"/>
        <v>PRIVATE LIMITED</v>
      </c>
      <c r="F5277" s="48" t="str">
        <f t="shared" si="331"/>
        <v>6,25,890.25</v>
      </c>
    </row>
    <row r="5278" spans="1:6" x14ac:dyDescent="0.3">
      <c r="A5278" t="s">
        <v>530</v>
      </c>
      <c r="C5278" s="41" t="str">
        <f t="shared" si="328"/>
        <v>505223456</v>
      </c>
      <c r="D5278" s="41" t="str">
        <f t="shared" si="329"/>
        <v>NAVKAR WHOLESALE TRADERS</v>
      </c>
      <c r="E5278" s="41" t="str">
        <f t="shared" si="330"/>
        <v>PROPRIETOR</v>
      </c>
      <c r="F5278" s="48" t="str">
        <f t="shared" si="331"/>
        <v>5,200.00</v>
      </c>
    </row>
    <row r="5279" spans="1:6" x14ac:dyDescent="0.3">
      <c r="A5279" t="s">
        <v>531</v>
      </c>
      <c r="C5279" s="41" t="str">
        <f t="shared" si="328"/>
        <v>505234567</v>
      </c>
      <c r="D5279" s="41" t="str">
        <f t="shared" si="329"/>
        <v>TITAN INFRA PROJECTS</v>
      </c>
      <c r="E5279" s="41" t="str">
        <f t="shared" si="330"/>
        <v>LLP</v>
      </c>
      <c r="F5279" s="48" t="str">
        <f t="shared" si="331"/>
        <v>19,75,600.00</v>
      </c>
    </row>
    <row r="5280" spans="1:6" x14ac:dyDescent="0.3">
      <c r="A5280" t="s">
        <v>532</v>
      </c>
      <c r="C5280" s="41" t="str">
        <f t="shared" si="328"/>
        <v>505245678</v>
      </c>
      <c r="D5280" s="41" t="str">
        <f t="shared" si="329"/>
        <v>PRIME SECURITY FORCE</v>
      </c>
      <c r="E5280" s="41" t="str">
        <f t="shared" si="330"/>
        <v>PARTNERSHIP</v>
      </c>
      <c r="F5280" s="48" t="str">
        <f t="shared" si="331"/>
        <v>6,540.00</v>
      </c>
    </row>
    <row r="5281" spans="1:6" x14ac:dyDescent="0.3">
      <c r="A5281" t="s">
        <v>533</v>
      </c>
      <c r="C5281" s="41" t="str">
        <f t="shared" si="328"/>
        <v>505256789</v>
      </c>
      <c r="D5281" s="41" t="str">
        <f t="shared" si="329"/>
        <v>SUNPAPER INDUSTRIES</v>
      </c>
      <c r="E5281" s="41" t="str">
        <f t="shared" si="330"/>
        <v>PRIVATE LIMITED</v>
      </c>
      <c r="F5281" s="48" t="str">
        <f t="shared" si="331"/>
        <v>10,82,300.00</v>
      </c>
    </row>
    <row r="5282" spans="1:6" x14ac:dyDescent="0.3">
      <c r="A5282" t="s">
        <v>534</v>
      </c>
      <c r="C5282" s="41" t="str">
        <f t="shared" si="328"/>
        <v>505267890</v>
      </c>
      <c r="D5282" s="41" t="str">
        <f t="shared" si="329"/>
        <v>VISION MEDIA ENTERPRISES</v>
      </c>
      <c r="E5282" s="41" t="str">
        <f t="shared" si="330"/>
        <v>PROPRIETOR</v>
      </c>
      <c r="F5282" s="48" t="str">
        <f t="shared" si="331"/>
        <v>8,450.75</v>
      </c>
    </row>
    <row r="5283" spans="1:6" x14ac:dyDescent="0.3">
      <c r="A5283" t="s">
        <v>535</v>
      </c>
      <c r="C5283" s="41" t="str">
        <f t="shared" si="328"/>
        <v>505278901</v>
      </c>
      <c r="D5283" s="41" t="str">
        <f t="shared" si="329"/>
        <v>NORTHSTAR SHIPPING LINES</v>
      </c>
      <c r="E5283" s="41" t="str">
        <f t="shared" si="330"/>
        <v>PARTNERSHIP</v>
      </c>
      <c r="F5283" s="48" t="str">
        <f t="shared" si="331"/>
        <v>6,90,876.00</v>
      </c>
    </row>
    <row r="5284" spans="1:6" x14ac:dyDescent="0.3">
      <c r="A5284" t="s">
        <v>536</v>
      </c>
      <c r="C5284" s="41" t="str">
        <f t="shared" si="328"/>
        <v>505289012</v>
      </c>
      <c r="D5284" s="41" t="str">
        <f t="shared" si="329"/>
        <v>TECHNOVA SOLUTIONS</v>
      </c>
      <c r="E5284" s="41" t="str">
        <f t="shared" si="330"/>
        <v>LLP</v>
      </c>
      <c r="F5284" s="48" t="str">
        <f t="shared" si="331"/>
        <v>3,95,000.00</v>
      </c>
    </row>
    <row r="5285" spans="1:6" x14ac:dyDescent="0.3">
      <c r="A5285" t="s">
        <v>537</v>
      </c>
      <c r="C5285" s="41" t="str">
        <f t="shared" si="328"/>
        <v>505290123</v>
      </c>
      <c r="D5285" s="41" t="str">
        <f t="shared" si="329"/>
        <v>RIVERDALE AGRO PRODUCTS</v>
      </c>
      <c r="E5285" s="41" t="str">
        <f t="shared" si="330"/>
        <v>PRIVATE LIMITED</v>
      </c>
      <c r="F5285" s="48" t="str">
        <f t="shared" si="331"/>
        <v>0.00</v>
      </c>
    </row>
    <row r="5286" spans="1:6" x14ac:dyDescent="0.3">
      <c r="A5286" t="s">
        <v>538</v>
      </c>
      <c r="C5286" s="41" t="str">
        <f t="shared" si="328"/>
        <v>505301234</v>
      </c>
      <c r="D5286" s="41" t="str">
        <f t="shared" si="329"/>
        <v>ARCADIA INTERIOR SOLUTIONS</v>
      </c>
      <c r="E5286" s="41" t="str">
        <f t="shared" si="330"/>
        <v>PARTNERSHIP</v>
      </c>
      <c r="F5286" s="48" t="str">
        <f t="shared" si="331"/>
        <v>7,10,340.00</v>
      </c>
    </row>
    <row r="5287" spans="1:6" x14ac:dyDescent="0.3">
      <c r="A5287" t="s">
        <v>539</v>
      </c>
      <c r="C5287" s="41" t="str">
        <f t="shared" si="328"/>
        <v>505312345</v>
      </c>
      <c r="D5287" s="41" t="str">
        <f t="shared" si="329"/>
        <v>SILVER PEAK POLYMERS</v>
      </c>
      <c r="E5287" s="41" t="str">
        <f t="shared" si="330"/>
        <v>PRIVATE LIMITED</v>
      </c>
      <c r="F5287" s="48" t="str">
        <f t="shared" si="331"/>
        <v>9,45,920.00</v>
      </c>
    </row>
    <row r="5288" spans="1:6" x14ac:dyDescent="0.3">
      <c r="A5288" t="s">
        <v>540</v>
      </c>
      <c r="C5288" s="41" t="str">
        <f t="shared" si="328"/>
        <v>505323456</v>
      </c>
      <c r="D5288" s="41" t="str">
        <f t="shared" si="329"/>
        <v>MAHAVEER GENERAL STORES</v>
      </c>
      <c r="E5288" s="41" t="str">
        <f t="shared" si="330"/>
        <v>PROPRIETOR</v>
      </c>
      <c r="F5288" s="48" t="str">
        <f t="shared" si="331"/>
        <v>0.00</v>
      </c>
    </row>
    <row r="5289" spans="1:6" x14ac:dyDescent="0.3">
      <c r="A5289" t="s">
        <v>541</v>
      </c>
      <c r="C5289" s="41" t="str">
        <f t="shared" si="328"/>
        <v>505334567</v>
      </c>
      <c r="D5289" s="41" t="str">
        <f t="shared" si="329"/>
        <v>EASTERN SKY DEVELOPERS</v>
      </c>
      <c r="E5289" s="41" t="str">
        <f t="shared" si="330"/>
        <v>PARTNERSHIP</v>
      </c>
      <c r="F5289" s="48" t="str">
        <f t="shared" si="331"/>
        <v>15,75,300.75</v>
      </c>
    </row>
    <row r="5290" spans="1:6" x14ac:dyDescent="0.3">
      <c r="A5290" t="s">
        <v>542</v>
      </c>
      <c r="C5290" s="41" t="str">
        <f t="shared" si="328"/>
        <v>505345678</v>
      </c>
      <c r="D5290" s="41" t="str">
        <f t="shared" si="329"/>
        <v>QUICKSHIFT FREIGHT</v>
      </c>
      <c r="E5290" s="41" t="str">
        <f t="shared" si="330"/>
        <v>LLP</v>
      </c>
      <c r="F5290" s="48" t="str">
        <f t="shared" si="331"/>
        <v>13,540.00</v>
      </c>
    </row>
    <row r="5291" spans="1:6" x14ac:dyDescent="0.3">
      <c r="A5291" t="s">
        <v>543</v>
      </c>
      <c r="C5291" s="41" t="str">
        <f t="shared" si="328"/>
        <v>505356789</v>
      </c>
      <c r="D5291" s="41" t="str">
        <f t="shared" si="329"/>
        <v>MEDICARE LIFE SCIENCES</v>
      </c>
      <c r="E5291" s="41" t="str">
        <f t="shared" si="330"/>
        <v>PRIVATE LIMITED</v>
      </c>
      <c r="F5291" s="48" t="str">
        <f t="shared" si="331"/>
        <v>8,12,800.00</v>
      </c>
    </row>
    <row r="5292" spans="1:6" x14ac:dyDescent="0.3">
      <c r="A5292" t="s">
        <v>544</v>
      </c>
      <c r="C5292" s="41" t="str">
        <f t="shared" si="328"/>
        <v>505367890</v>
      </c>
      <c r="D5292" s="41" t="str">
        <f t="shared" si="329"/>
        <v>SPICY WORLD FOODS</v>
      </c>
      <c r="E5292" s="41" t="str">
        <f t="shared" si="330"/>
        <v>PROPRIETOR</v>
      </c>
      <c r="F5292" s="48" t="str">
        <f t="shared" si="331"/>
        <v>7,450.50</v>
      </c>
    </row>
    <row r="5293" spans="1:6" x14ac:dyDescent="0.3">
      <c r="A5293" t="s">
        <v>545</v>
      </c>
      <c r="C5293" s="41" t="str">
        <f t="shared" si="328"/>
        <v>505378901</v>
      </c>
      <c r="D5293" s="41" t="str">
        <f t="shared" si="329"/>
        <v>TRANSWORLD GLOBAL SHIPPING</v>
      </c>
      <c r="E5293" s="41" t="str">
        <f t="shared" si="330"/>
        <v>PARTNERSHIP</v>
      </c>
      <c r="F5293" s="48" t="str">
        <f t="shared" si="331"/>
        <v>5,25,650.00</v>
      </c>
    </row>
    <row r="5294" spans="1:6" x14ac:dyDescent="0.3">
      <c r="A5294" t="s">
        <v>546</v>
      </c>
      <c r="C5294" s="41" t="str">
        <f t="shared" si="328"/>
        <v>505389012</v>
      </c>
      <c r="D5294" s="41" t="str">
        <f t="shared" si="329"/>
        <v>CLOUDCORE TECHNOLOGIES</v>
      </c>
      <c r="E5294" s="41" t="str">
        <f t="shared" si="330"/>
        <v>LLP</v>
      </c>
      <c r="F5294" s="48" t="str">
        <f t="shared" si="331"/>
        <v>4,25,000.00</v>
      </c>
    </row>
    <row r="5295" spans="1:6" x14ac:dyDescent="0.3">
      <c r="A5295" t="s">
        <v>547</v>
      </c>
      <c r="C5295" s="41" t="str">
        <f t="shared" si="328"/>
        <v>505390123</v>
      </c>
      <c r="D5295" s="41" t="str">
        <f t="shared" si="329"/>
        <v>TRIMAX METAL INDUSTRIES</v>
      </c>
      <c r="E5295" s="41" t="str">
        <f t="shared" si="330"/>
        <v>PRIVATE LIMITED</v>
      </c>
      <c r="F5295" s="48" t="str">
        <f t="shared" si="331"/>
        <v>0.00</v>
      </c>
    </row>
    <row r="5296" spans="1:6" x14ac:dyDescent="0.3">
      <c r="A5296" t="s">
        <v>548</v>
      </c>
      <c r="C5296" s="41" t="str">
        <f t="shared" si="328"/>
        <v>505401234</v>
      </c>
      <c r="D5296" s="41" t="str">
        <f t="shared" si="329"/>
        <v>ORBITAL FASHION EXPORTS</v>
      </c>
      <c r="E5296" s="41" t="str">
        <f t="shared" si="330"/>
        <v>PARTNERSHIP</v>
      </c>
      <c r="F5296" s="48" t="str">
        <f t="shared" si="331"/>
        <v>6,80,340.00</v>
      </c>
    </row>
    <row r="5297" spans="1:6" x14ac:dyDescent="0.3">
      <c r="A5297" t="s">
        <v>549</v>
      </c>
      <c r="C5297" s="41" t="str">
        <f t="shared" si="328"/>
        <v>505412345</v>
      </c>
      <c r="D5297" s="41" t="str">
        <f t="shared" si="329"/>
        <v>HILLTOP REALTY DEVELOPERS</v>
      </c>
      <c r="E5297" s="41" t="str">
        <f t="shared" si="330"/>
        <v>PRIVATE LIMITED</v>
      </c>
      <c r="F5297" s="48" t="str">
        <f t="shared" si="331"/>
        <v>5,300.00</v>
      </c>
    </row>
    <row r="5298" spans="1:6" x14ac:dyDescent="0.3">
      <c r="A5298" t="s">
        <v>550</v>
      </c>
      <c r="C5298" s="41" t="str">
        <f t="shared" si="328"/>
        <v>505423456</v>
      </c>
      <c r="D5298" s="41" t="str">
        <f t="shared" si="329"/>
        <v>FRESHFIELD ORGANICS</v>
      </c>
      <c r="E5298" s="41" t="str">
        <f t="shared" si="330"/>
        <v>PROPRIETOR</v>
      </c>
      <c r="F5298" s="48" t="str">
        <f t="shared" si="331"/>
        <v>6,95,110.90</v>
      </c>
    </row>
    <row r="5299" spans="1:6" x14ac:dyDescent="0.3">
      <c r="A5299" t="s">
        <v>551</v>
      </c>
      <c r="C5299" s="41" t="str">
        <f t="shared" si="328"/>
        <v>505434567</v>
      </c>
      <c r="D5299" s="41" t="str">
        <f t="shared" si="329"/>
        <v>DIGITRON INFRA SOLUTIONS</v>
      </c>
      <c r="E5299" s="41" t="str">
        <f t="shared" si="330"/>
        <v>LLP</v>
      </c>
      <c r="F5299" s="48" t="str">
        <f t="shared" si="331"/>
        <v>22,750.00</v>
      </c>
    </row>
    <row r="5300" spans="1:6" x14ac:dyDescent="0.3">
      <c r="A5300" t="s">
        <v>552</v>
      </c>
      <c r="C5300" s="41" t="str">
        <f t="shared" si="328"/>
        <v>505445678</v>
      </c>
      <c r="D5300" s="41" t="str">
        <f t="shared" si="329"/>
        <v>SUNRISE PACK SOLUTIONS</v>
      </c>
      <c r="E5300" s="41" t="str">
        <f t="shared" si="330"/>
        <v>PRIVATE LIMITED</v>
      </c>
      <c r="F5300" s="48" t="str">
        <f t="shared" si="331"/>
        <v>5,28,999.00</v>
      </c>
    </row>
    <row r="5301" spans="1:6" x14ac:dyDescent="0.3">
      <c r="A5301" t="s">
        <v>553</v>
      </c>
      <c r="C5301" s="41" t="str">
        <f t="shared" si="328"/>
        <v>505456789</v>
      </c>
      <c r="D5301" s="41" t="str">
        <f t="shared" si="329"/>
        <v>IMPERIAL TRADE CORPORATION</v>
      </c>
      <c r="E5301" s="41" t="str">
        <f t="shared" si="330"/>
        <v>PARTNERSHIP</v>
      </c>
      <c r="F5301" s="48" t="str">
        <f t="shared" si="331"/>
        <v>0.00</v>
      </c>
    </row>
    <row r="5302" spans="1:6" x14ac:dyDescent="0.3">
      <c r="A5302" t="s">
        <v>353</v>
      </c>
      <c r="C5302" s="41" t="str">
        <f t="shared" si="328"/>
        <v>505467890</v>
      </c>
      <c r="D5302" s="41" t="str">
        <f t="shared" si="329"/>
        <v>ALTITUDE INDUSTRIAL ENGINEERS</v>
      </c>
      <c r="E5302" s="41" t="str">
        <f t="shared" si="330"/>
        <v>PRIVATE LIMITED</v>
      </c>
      <c r="F5302" s="48" t="str">
        <f t="shared" si="331"/>
        <v>3,29,450.00</v>
      </c>
    </row>
    <row r="5303" spans="1:6" x14ac:dyDescent="0.3">
      <c r="A5303" t="s">
        <v>354</v>
      </c>
      <c r="C5303" s="41" t="str">
        <f t="shared" si="328"/>
        <v>503467890</v>
      </c>
      <c r="D5303" s="41" t="str">
        <f t="shared" si="329"/>
        <v>SWEETLAND FOOD INDUSTRIES</v>
      </c>
      <c r="E5303" s="41" t="str">
        <f t="shared" si="330"/>
        <v>PROPRIETOR</v>
      </c>
      <c r="F5303" s="48" t="str">
        <f t="shared" si="331"/>
        <v>4,450.75</v>
      </c>
    </row>
    <row r="5304" spans="1:6" x14ac:dyDescent="0.3">
      <c r="A5304" t="s">
        <v>355</v>
      </c>
      <c r="C5304" s="41" t="str">
        <f t="shared" si="328"/>
        <v>503478901</v>
      </c>
      <c r="D5304" s="41" t="str">
        <f t="shared" si="329"/>
        <v>OM TRANS LOGISTICS</v>
      </c>
      <c r="E5304" s="41" t="str">
        <f t="shared" si="330"/>
        <v>PARTNERSHIP</v>
      </c>
      <c r="F5304" s="48" t="str">
        <f t="shared" si="331"/>
        <v>6,90,876.00</v>
      </c>
    </row>
    <row r="5305" spans="1:6" x14ac:dyDescent="0.3">
      <c r="A5305" t="s">
        <v>356</v>
      </c>
      <c r="C5305" s="41" t="str">
        <f t="shared" si="328"/>
        <v>503489012</v>
      </c>
      <c r="D5305" s="41" t="str">
        <f t="shared" si="329"/>
        <v>SKYNET DIGITAL HUB</v>
      </c>
      <c r="E5305" s="41" t="str">
        <f t="shared" si="330"/>
        <v>LLP</v>
      </c>
      <c r="F5305" s="48" t="str">
        <f t="shared" si="331"/>
        <v>2,25,000.00</v>
      </c>
    </row>
    <row r="5306" spans="1:6" x14ac:dyDescent="0.3">
      <c r="A5306" t="s">
        <v>357</v>
      </c>
      <c r="C5306" s="41" t="str">
        <f t="shared" si="328"/>
        <v>503490123</v>
      </c>
      <c r="D5306" s="41" t="str">
        <f t="shared" si="329"/>
        <v>GREENWOOD TIMBER TRADERS</v>
      </c>
      <c r="E5306" s="41" t="str">
        <f t="shared" si="330"/>
        <v>PRIVATE LIMITED</v>
      </c>
      <c r="F5306" s="48" t="str">
        <f t="shared" si="331"/>
        <v>0.00</v>
      </c>
    </row>
    <row r="5307" spans="1:6" x14ac:dyDescent="0.3">
      <c r="A5307" t="s">
        <v>358</v>
      </c>
      <c r="C5307" s="41" t="str">
        <f t="shared" si="328"/>
        <v>503501234</v>
      </c>
      <c r="D5307" s="41" t="str">
        <f t="shared" si="329"/>
        <v>WESTEND PROPERTY DEVELOPERS</v>
      </c>
      <c r="E5307" s="41" t="str">
        <f t="shared" si="330"/>
        <v>PARTNERSHIP</v>
      </c>
      <c r="F5307" s="48" t="str">
        <f t="shared" si="331"/>
        <v>5,10,340.00</v>
      </c>
    </row>
    <row r="5308" spans="1:6" x14ac:dyDescent="0.3">
      <c r="A5308" t="s">
        <v>359</v>
      </c>
      <c r="C5308" s="41" t="str">
        <f t="shared" si="328"/>
        <v>503512345</v>
      </c>
      <c r="D5308" s="41" t="str">
        <f t="shared" si="329"/>
        <v>BRIGHTFUTURE ACADEMY</v>
      </c>
      <c r="E5308" s="41" t="str">
        <f t="shared" si="330"/>
        <v>PRIVATE LIMITED</v>
      </c>
      <c r="F5308" s="48" t="str">
        <f t="shared" si="331"/>
        <v>3,300.00</v>
      </c>
    </row>
    <row r="5309" spans="1:6" x14ac:dyDescent="0.3">
      <c r="A5309" t="s">
        <v>360</v>
      </c>
      <c r="C5309" s="41" t="str">
        <f t="shared" si="328"/>
        <v>503523456</v>
      </c>
      <c r="D5309" s="41" t="str">
        <f t="shared" si="329"/>
        <v>GOLDEN MILK FOODS</v>
      </c>
      <c r="E5309" s="41" t="str">
        <f t="shared" si="330"/>
        <v>PROPRIETOR</v>
      </c>
      <c r="F5309" s="48" t="str">
        <f t="shared" si="331"/>
        <v>8,85,210.90</v>
      </c>
    </row>
    <row r="5310" spans="1:6" x14ac:dyDescent="0.3">
      <c r="A5310" t="s">
        <v>361</v>
      </c>
      <c r="C5310" s="41" t="str">
        <f t="shared" si="328"/>
        <v>503534567</v>
      </c>
      <c r="D5310" s="41" t="str">
        <f t="shared" si="329"/>
        <v>SPEEDTRACK EXPRESS</v>
      </c>
      <c r="E5310" s="41" t="str">
        <f t="shared" si="330"/>
        <v>LLP</v>
      </c>
      <c r="F5310" s="48" t="str">
        <f t="shared" si="331"/>
        <v>19,750.00</v>
      </c>
    </row>
    <row r="5311" spans="1:6" x14ac:dyDescent="0.3">
      <c r="A5311" t="s">
        <v>362</v>
      </c>
      <c r="C5311" s="41" t="str">
        <f t="shared" si="328"/>
        <v>503545678</v>
      </c>
      <c r="D5311" s="41" t="str">
        <f t="shared" si="329"/>
        <v>URBAN MEDIA PRINTS</v>
      </c>
      <c r="E5311" s="41" t="str">
        <f t="shared" si="330"/>
        <v>PRIVATE LIMITED</v>
      </c>
      <c r="F5311" s="48" t="str">
        <f t="shared" si="331"/>
        <v>7,18,999.00</v>
      </c>
    </row>
    <row r="5312" spans="1:6" x14ac:dyDescent="0.3">
      <c r="A5312" t="s">
        <v>363</v>
      </c>
      <c r="C5312" s="41" t="str">
        <f t="shared" si="328"/>
        <v>503556789</v>
      </c>
      <c r="D5312" s="41" t="str">
        <f t="shared" si="329"/>
        <v>HERITAGE SILVER EXPORTS</v>
      </c>
      <c r="E5312" s="41" t="str">
        <f t="shared" si="330"/>
        <v>PARTNERSHIP</v>
      </c>
      <c r="F5312" s="48" t="str">
        <f t="shared" si="331"/>
        <v>0.00</v>
      </c>
    </row>
    <row r="5313" spans="1:6" x14ac:dyDescent="0.3">
      <c r="A5313" t="s">
        <v>364</v>
      </c>
      <c r="C5313" s="41" t="str">
        <f t="shared" si="328"/>
        <v>503567890</v>
      </c>
      <c r="D5313" s="41" t="str">
        <f t="shared" si="329"/>
        <v>BIOLIFE HEALTHCARE</v>
      </c>
      <c r="E5313" s="41" t="str">
        <f t="shared" si="330"/>
        <v>PRIVATE LIMITED</v>
      </c>
      <c r="F5313" s="48" t="str">
        <f t="shared" si="331"/>
        <v>2,29,450.00</v>
      </c>
    </row>
    <row r="5314" spans="1:6" x14ac:dyDescent="0.3">
      <c r="A5314" t="s">
        <v>365</v>
      </c>
      <c r="C5314" s="41" t="str">
        <f t="shared" si="328"/>
        <v>503578901</v>
      </c>
      <c r="D5314" s="41" t="str">
        <f t="shared" si="329"/>
        <v>SHREE KRISHNA WHOLESALE</v>
      </c>
      <c r="E5314" s="41" t="str">
        <f t="shared" si="330"/>
        <v>PROPRIETOR</v>
      </c>
      <c r="F5314" s="48" t="str">
        <f t="shared" si="331"/>
        <v>1,16,500.00</v>
      </c>
    </row>
    <row r="5315" spans="1:6" x14ac:dyDescent="0.3">
      <c r="A5315" t="s">
        <v>366</v>
      </c>
      <c r="C5315" s="41" t="str">
        <f t="shared" si="328"/>
        <v>503589012</v>
      </c>
      <c r="D5315" s="41" t="str">
        <f t="shared" si="329"/>
        <v>SOLARIS POWERTECH</v>
      </c>
      <c r="E5315" s="41" t="str">
        <f t="shared" si="330"/>
        <v>LLP</v>
      </c>
      <c r="F5315" s="48" t="str">
        <f t="shared" si="331"/>
        <v>11,75,000.00</v>
      </c>
    </row>
    <row r="5316" spans="1:6" x14ac:dyDescent="0.3">
      <c r="A5316" t="s">
        <v>367</v>
      </c>
      <c r="C5316" s="41" t="str">
        <f t="shared" ref="C5316:C5379" si="332">TRIM(_xlfn.TEXTBEFORE(TRIM(A5315), " "))</f>
        <v>503590123</v>
      </c>
      <c r="D5316" s="41" t="str">
        <f t="shared" ref="D5316:D5379" si="333">TRIM(_xlfn.TEXTBEFORE(_xlfn.TEXTAFTER(TRIM(A5315), " "), "-"))</f>
        <v>GLOBALBRIDGE CONSULTING</v>
      </c>
      <c r="E5316" s="41" t="str">
        <f t="shared" ref="E5316:E5379" si="334">TRIM(_xlfn.TEXTBEFORE(_xlfn.TEXTAFTER(A5315, "-"), "Internal"))</f>
        <v>PRIVATE LIMITED</v>
      </c>
      <c r="F5316" s="48" t="str">
        <f t="shared" ref="F5316:F5379" si="335">TRIM(_xlfn.TEXTBEFORE(_xlfn.TEXTAFTER(A5315, "₹"), " ", -1))</f>
        <v>9,780.00</v>
      </c>
    </row>
    <row r="5317" spans="1:6" x14ac:dyDescent="0.3">
      <c r="A5317" t="s">
        <v>368</v>
      </c>
      <c r="C5317" s="41" t="str">
        <f t="shared" si="332"/>
        <v>503601234</v>
      </c>
      <c r="D5317" s="41" t="str">
        <f t="shared" si="333"/>
        <v>ZENFAB ENGINEERING</v>
      </c>
      <c r="E5317" s="41" t="str">
        <f t="shared" si="334"/>
        <v>PARTNERSHIP</v>
      </c>
      <c r="F5317" s="48" t="str">
        <f t="shared" si="335"/>
        <v>6,25,600.00</v>
      </c>
    </row>
    <row r="5318" spans="1:6" x14ac:dyDescent="0.3">
      <c r="A5318" t="s">
        <v>369</v>
      </c>
      <c r="C5318" s="41" t="str">
        <f t="shared" si="332"/>
        <v>503612345</v>
      </c>
      <c r="D5318" s="41" t="str">
        <f t="shared" si="333"/>
        <v>AURORA FLEX PACK</v>
      </c>
      <c r="E5318" s="41" t="str">
        <f t="shared" si="334"/>
        <v>PRIVATE LIMITED</v>
      </c>
      <c r="F5318" s="48" t="str">
        <f t="shared" si="335"/>
        <v>4,45,890.25</v>
      </c>
    </row>
    <row r="5319" spans="1:6" x14ac:dyDescent="0.3">
      <c r="A5319" t="s">
        <v>370</v>
      </c>
      <c r="C5319" s="41" t="str">
        <f t="shared" si="332"/>
        <v>503623456</v>
      </c>
      <c r="D5319" s="41" t="str">
        <f t="shared" si="333"/>
        <v>NAVDURGA TRADERS</v>
      </c>
      <c r="E5319" s="41" t="str">
        <f t="shared" si="334"/>
        <v>PROPRIETOR</v>
      </c>
      <c r="F5319" s="48" t="str">
        <f t="shared" si="335"/>
        <v>6,200.00</v>
      </c>
    </row>
    <row r="5320" spans="1:6" x14ac:dyDescent="0.3">
      <c r="A5320" t="s">
        <v>371</v>
      </c>
      <c r="C5320" s="41" t="str">
        <f t="shared" si="332"/>
        <v>503634567</v>
      </c>
      <c r="D5320" s="41" t="str">
        <f t="shared" si="333"/>
        <v>TITAN BUILD STRUCTURES</v>
      </c>
      <c r="E5320" s="41" t="str">
        <f t="shared" si="334"/>
        <v>LLP</v>
      </c>
      <c r="F5320" s="48" t="str">
        <f t="shared" si="335"/>
        <v>17,75,600.00</v>
      </c>
    </row>
    <row r="5321" spans="1:6" x14ac:dyDescent="0.3">
      <c r="A5321" t="s">
        <v>372</v>
      </c>
      <c r="C5321" s="41" t="str">
        <f t="shared" si="332"/>
        <v>503645678</v>
      </c>
      <c r="D5321" s="41" t="str">
        <f t="shared" si="333"/>
        <v>PRIMESECURE SERVICES</v>
      </c>
      <c r="E5321" s="41" t="str">
        <f t="shared" si="334"/>
        <v>PARTNERSHIP</v>
      </c>
      <c r="F5321" s="48" t="str">
        <f t="shared" si="335"/>
        <v>4,540.00</v>
      </c>
    </row>
    <row r="5322" spans="1:6" x14ac:dyDescent="0.3">
      <c r="A5322" t="s">
        <v>373</v>
      </c>
      <c r="C5322" s="41" t="str">
        <f t="shared" si="332"/>
        <v>503656789</v>
      </c>
      <c r="D5322" s="41" t="str">
        <f t="shared" si="333"/>
        <v>SUNGLOW PAPER INDUSTRIES</v>
      </c>
      <c r="E5322" s="41" t="str">
        <f t="shared" si="334"/>
        <v>PRIVATE LIMITED</v>
      </c>
      <c r="F5322" s="48" t="str">
        <f t="shared" si="335"/>
        <v>13,12,300.00</v>
      </c>
    </row>
    <row r="5323" spans="1:6" x14ac:dyDescent="0.3">
      <c r="A5323" t="s">
        <v>374</v>
      </c>
      <c r="C5323" s="41" t="str">
        <f t="shared" si="332"/>
        <v>503667890</v>
      </c>
      <c r="D5323" s="41" t="str">
        <f t="shared" si="333"/>
        <v>VISIONPLUS MEDIA</v>
      </c>
      <c r="E5323" s="41" t="str">
        <f t="shared" si="334"/>
        <v>PROPRIETOR</v>
      </c>
      <c r="F5323" s="48" t="str">
        <f t="shared" si="335"/>
        <v>3,450.75</v>
      </c>
    </row>
    <row r="5324" spans="1:6" x14ac:dyDescent="0.3">
      <c r="A5324" t="s">
        <v>375</v>
      </c>
      <c r="C5324" s="41" t="str">
        <f t="shared" si="332"/>
        <v>503678901</v>
      </c>
      <c r="D5324" s="41" t="str">
        <f t="shared" si="333"/>
        <v>NORTHWIND SHIPPING</v>
      </c>
      <c r="E5324" s="41" t="str">
        <f t="shared" si="334"/>
        <v>PARTNERSHIP</v>
      </c>
      <c r="F5324" s="48" t="str">
        <f t="shared" si="335"/>
        <v>8,90,876.00</v>
      </c>
    </row>
    <row r="5325" spans="1:6" x14ac:dyDescent="0.3">
      <c r="A5325" t="s">
        <v>376</v>
      </c>
      <c r="C5325" s="41" t="str">
        <f t="shared" si="332"/>
        <v>503689012</v>
      </c>
      <c r="D5325" s="41" t="str">
        <f t="shared" si="333"/>
        <v>TECHFLOW INNOVATIONS</v>
      </c>
      <c r="E5325" s="41" t="str">
        <f t="shared" si="334"/>
        <v>LLP</v>
      </c>
      <c r="F5325" s="48" t="str">
        <f t="shared" si="335"/>
        <v>5,75,000.00</v>
      </c>
    </row>
    <row r="5326" spans="1:6" x14ac:dyDescent="0.3">
      <c r="A5326" t="s">
        <v>377</v>
      </c>
      <c r="C5326" s="41" t="str">
        <f t="shared" si="332"/>
        <v>503690123</v>
      </c>
      <c r="D5326" s="41" t="str">
        <f t="shared" si="333"/>
        <v>RIVERSTONE AGRO MILLS</v>
      </c>
      <c r="E5326" s="41" t="str">
        <f t="shared" si="334"/>
        <v>PRIVATE LIMITED</v>
      </c>
      <c r="F5326" s="48" t="str">
        <f t="shared" si="335"/>
        <v>0.00</v>
      </c>
    </row>
    <row r="5327" spans="1:6" x14ac:dyDescent="0.3">
      <c r="A5327" t="s">
        <v>378</v>
      </c>
      <c r="C5327" s="41" t="str">
        <f t="shared" si="332"/>
        <v>503701234</v>
      </c>
      <c r="D5327" s="41" t="str">
        <f t="shared" si="333"/>
        <v>ARISTO INTERIORS</v>
      </c>
      <c r="E5327" s="41" t="str">
        <f t="shared" si="334"/>
        <v>PARTNERSHIP</v>
      </c>
      <c r="F5327" s="48" t="str">
        <f t="shared" si="335"/>
        <v>6,10,340.00</v>
      </c>
    </row>
    <row r="5328" spans="1:6" x14ac:dyDescent="0.3">
      <c r="A5328" t="s">
        <v>379</v>
      </c>
      <c r="C5328" s="41" t="str">
        <f t="shared" si="332"/>
        <v>503712345</v>
      </c>
      <c r="D5328" s="41" t="str">
        <f t="shared" si="333"/>
        <v>SILVERLINE POLYMERS</v>
      </c>
      <c r="E5328" s="41" t="str">
        <f t="shared" si="334"/>
        <v>PRIVATE LIMITED</v>
      </c>
      <c r="F5328" s="48" t="str">
        <f t="shared" si="335"/>
        <v>8,45,920.00</v>
      </c>
    </row>
    <row r="5329" spans="1:6" x14ac:dyDescent="0.3">
      <c r="A5329" t="s">
        <v>380</v>
      </c>
      <c r="C5329" s="41" t="str">
        <f t="shared" si="332"/>
        <v>503723456</v>
      </c>
      <c r="D5329" s="41" t="str">
        <f t="shared" si="333"/>
        <v>MAHAVEER FOOD SUPPLIERS</v>
      </c>
      <c r="E5329" s="41" t="str">
        <f t="shared" si="334"/>
        <v>PROPRIETOR</v>
      </c>
      <c r="F5329" s="48" t="str">
        <f t="shared" si="335"/>
        <v>0.00</v>
      </c>
    </row>
    <row r="5330" spans="1:6" x14ac:dyDescent="0.3">
      <c r="A5330" t="s">
        <v>381</v>
      </c>
      <c r="C5330" s="41" t="str">
        <f t="shared" si="332"/>
        <v>503734567</v>
      </c>
      <c r="D5330" s="41" t="str">
        <f t="shared" si="333"/>
        <v>EASTERN CONSTRUCTIONS</v>
      </c>
      <c r="E5330" s="41" t="str">
        <f t="shared" si="334"/>
        <v>PARTNERSHIP</v>
      </c>
      <c r="F5330" s="48" t="str">
        <f t="shared" si="335"/>
        <v>15,25,300.75</v>
      </c>
    </row>
    <row r="5331" spans="1:6" x14ac:dyDescent="0.3">
      <c r="A5331" t="s">
        <v>382</v>
      </c>
      <c r="C5331" s="41" t="str">
        <f t="shared" si="332"/>
        <v>503745678</v>
      </c>
      <c r="D5331" s="41" t="str">
        <f t="shared" si="333"/>
        <v>QUICKSHIFT TRANSPORT</v>
      </c>
      <c r="E5331" s="41" t="str">
        <f t="shared" si="334"/>
        <v>LLP</v>
      </c>
      <c r="F5331" s="48" t="str">
        <f t="shared" si="335"/>
        <v>14,540.00</v>
      </c>
    </row>
    <row r="5332" spans="1:6" x14ac:dyDescent="0.3">
      <c r="A5332" t="s">
        <v>383</v>
      </c>
      <c r="C5332" s="41" t="str">
        <f t="shared" si="332"/>
        <v>503756789</v>
      </c>
      <c r="D5332" s="41" t="str">
        <f t="shared" si="333"/>
        <v>MEDIQUICK PHARMA</v>
      </c>
      <c r="E5332" s="41" t="str">
        <f t="shared" si="334"/>
        <v>PRIVATE LIMITED</v>
      </c>
      <c r="F5332" s="48" t="str">
        <f t="shared" si="335"/>
        <v>9,12,800.00</v>
      </c>
    </row>
    <row r="5333" spans="1:6" x14ac:dyDescent="0.3">
      <c r="A5333" t="s">
        <v>384</v>
      </c>
      <c r="C5333" s="41" t="str">
        <f t="shared" si="332"/>
        <v>503767890</v>
      </c>
      <c r="D5333" s="41" t="str">
        <f t="shared" si="333"/>
        <v>SPICY DELIGHT FOODS</v>
      </c>
      <c r="E5333" s="41" t="str">
        <f t="shared" si="334"/>
        <v>PROPRIETOR</v>
      </c>
      <c r="F5333" s="48" t="str">
        <f t="shared" si="335"/>
        <v>5,450.50</v>
      </c>
    </row>
    <row r="5334" spans="1:6" x14ac:dyDescent="0.3">
      <c r="A5334" t="s">
        <v>385</v>
      </c>
      <c r="C5334" s="41" t="str">
        <f t="shared" si="332"/>
        <v>503778901</v>
      </c>
      <c r="D5334" s="41" t="str">
        <f t="shared" si="333"/>
        <v>TRANSWORLD FREIGHT</v>
      </c>
      <c r="E5334" s="41" t="str">
        <f t="shared" si="334"/>
        <v>PARTNERSHIP</v>
      </c>
      <c r="F5334" s="48" t="str">
        <f t="shared" si="335"/>
        <v>4,75,650.00</v>
      </c>
    </row>
    <row r="5335" spans="1:6" x14ac:dyDescent="0.3">
      <c r="A5335" t="s">
        <v>386</v>
      </c>
      <c r="C5335" s="41" t="str">
        <f t="shared" si="332"/>
        <v>503789012</v>
      </c>
      <c r="D5335" s="41" t="str">
        <f t="shared" si="333"/>
        <v>CLOUDCORE CONSULTANTS</v>
      </c>
      <c r="E5335" s="41" t="str">
        <f t="shared" si="334"/>
        <v>LLP</v>
      </c>
      <c r="F5335" s="48" t="str">
        <f t="shared" si="335"/>
        <v>3,75,000.00</v>
      </c>
    </row>
    <row r="5336" spans="1:6" x14ac:dyDescent="0.3">
      <c r="A5336" t="s">
        <v>387</v>
      </c>
      <c r="C5336" s="41" t="str">
        <f t="shared" si="332"/>
        <v>503790123</v>
      </c>
      <c r="D5336" s="41" t="str">
        <f t="shared" si="333"/>
        <v>TRIMAX STEELS</v>
      </c>
      <c r="E5336" s="41" t="str">
        <f t="shared" si="334"/>
        <v>PRIVATE LIMITED</v>
      </c>
      <c r="F5336" s="48" t="str">
        <f t="shared" si="335"/>
        <v>0.00</v>
      </c>
    </row>
    <row r="5337" spans="1:6" x14ac:dyDescent="0.3">
      <c r="A5337" t="s">
        <v>388</v>
      </c>
      <c r="C5337" s="41" t="str">
        <f t="shared" si="332"/>
        <v>503801234</v>
      </c>
      <c r="D5337" s="41" t="str">
        <f t="shared" si="333"/>
        <v>ORBIT TEXTILE EXPORTS</v>
      </c>
      <c r="E5337" s="41" t="str">
        <f t="shared" si="334"/>
        <v>PARTNERSHIP</v>
      </c>
      <c r="F5337" s="48" t="str">
        <f t="shared" si="335"/>
        <v>7,80,340.00</v>
      </c>
    </row>
    <row r="5338" spans="1:6" x14ac:dyDescent="0.3">
      <c r="A5338" t="s">
        <v>389</v>
      </c>
      <c r="C5338" s="41" t="str">
        <f t="shared" si="332"/>
        <v>503812345</v>
      </c>
      <c r="D5338" s="41" t="str">
        <f t="shared" si="333"/>
        <v>HILLTOP REAL ESTATE</v>
      </c>
      <c r="E5338" s="41" t="str">
        <f t="shared" si="334"/>
        <v>PRIVATE LIMITED</v>
      </c>
      <c r="F5338" s="48" t="str">
        <f t="shared" si="335"/>
        <v>5,300.00</v>
      </c>
    </row>
    <row r="5339" spans="1:6" x14ac:dyDescent="0.3">
      <c r="A5339" t="s">
        <v>390</v>
      </c>
      <c r="C5339" s="41" t="str">
        <f t="shared" si="332"/>
        <v>503823456</v>
      </c>
      <c r="D5339" s="41" t="str">
        <f t="shared" si="333"/>
        <v>FRESHLAND AGRO INDUSTRIES</v>
      </c>
      <c r="E5339" s="41" t="str">
        <f t="shared" si="334"/>
        <v>PROPRIETOR</v>
      </c>
      <c r="F5339" s="48" t="str">
        <f t="shared" si="335"/>
        <v>6,95,110.90</v>
      </c>
    </row>
    <row r="5340" spans="1:6" x14ac:dyDescent="0.3">
      <c r="A5340" t="s">
        <v>391</v>
      </c>
      <c r="C5340" s="41" t="str">
        <f t="shared" si="332"/>
        <v>503834567</v>
      </c>
      <c r="D5340" s="41" t="str">
        <f t="shared" si="333"/>
        <v>DIGITALEDGE SOLUTIONS</v>
      </c>
      <c r="E5340" s="41" t="str">
        <f t="shared" si="334"/>
        <v>LLP</v>
      </c>
      <c r="F5340" s="48" t="str">
        <f t="shared" si="335"/>
        <v>21,750.00</v>
      </c>
    </row>
    <row r="5341" spans="1:6" x14ac:dyDescent="0.3">
      <c r="A5341" t="s">
        <v>392</v>
      </c>
      <c r="C5341" s="41" t="str">
        <f t="shared" si="332"/>
        <v>503845678</v>
      </c>
      <c r="D5341" s="41" t="str">
        <f t="shared" si="333"/>
        <v>SUNRISE PACKAGING</v>
      </c>
      <c r="E5341" s="41" t="str">
        <f t="shared" si="334"/>
        <v>PRIVATE LIMITED</v>
      </c>
      <c r="F5341" s="48" t="str">
        <f t="shared" si="335"/>
        <v>5,28,999.00</v>
      </c>
    </row>
    <row r="5342" spans="1:6" x14ac:dyDescent="0.3">
      <c r="A5342" t="s">
        <v>393</v>
      </c>
      <c r="C5342" s="41" t="str">
        <f t="shared" si="332"/>
        <v>503856789</v>
      </c>
      <c r="D5342" s="41" t="str">
        <f t="shared" si="333"/>
        <v>IMPERIAL TRADE LINKS</v>
      </c>
      <c r="E5342" s="41" t="str">
        <f t="shared" si="334"/>
        <v>PARTNERSHIP</v>
      </c>
      <c r="F5342" s="48" t="str">
        <f t="shared" si="335"/>
        <v>0.00</v>
      </c>
    </row>
    <row r="5343" spans="1:6" x14ac:dyDescent="0.3">
      <c r="A5343" t="s">
        <v>394</v>
      </c>
      <c r="C5343" s="41" t="str">
        <f t="shared" si="332"/>
        <v>503867890</v>
      </c>
      <c r="D5343" s="41" t="str">
        <f t="shared" si="333"/>
        <v>ALTITUDE ENGINEERS</v>
      </c>
      <c r="E5343" s="41" t="str">
        <f t="shared" si="334"/>
        <v>PRIVATE LIMITED</v>
      </c>
      <c r="F5343" s="48" t="str">
        <f t="shared" si="335"/>
        <v>3,79,450.00</v>
      </c>
    </row>
    <row r="5344" spans="1:6" x14ac:dyDescent="0.3">
      <c r="A5344" t="s">
        <v>395</v>
      </c>
      <c r="C5344" s="41" t="str">
        <f t="shared" si="332"/>
        <v>503878901</v>
      </c>
      <c r="D5344" s="41" t="str">
        <f t="shared" si="333"/>
        <v>SHREE SAI MEDICALS</v>
      </c>
      <c r="E5344" s="41" t="str">
        <f t="shared" si="334"/>
        <v>PROPRIETOR</v>
      </c>
      <c r="F5344" s="48" t="str">
        <f t="shared" si="335"/>
        <v>76,500.00</v>
      </c>
    </row>
    <row r="5345" spans="1:6" x14ac:dyDescent="0.3">
      <c r="A5345" t="s">
        <v>396</v>
      </c>
      <c r="C5345" s="41" t="str">
        <f t="shared" si="332"/>
        <v>503889012</v>
      </c>
      <c r="D5345" s="41" t="str">
        <f t="shared" si="333"/>
        <v>POWERLINE ELECTRICALS</v>
      </c>
      <c r="E5345" s="41" t="str">
        <f t="shared" si="334"/>
        <v>LLP</v>
      </c>
      <c r="F5345" s="48" t="str">
        <f t="shared" si="335"/>
        <v>8,15,000.00</v>
      </c>
    </row>
    <row r="5346" spans="1:6" x14ac:dyDescent="0.3">
      <c r="A5346" t="s">
        <v>397</v>
      </c>
      <c r="C5346" s="41" t="str">
        <f t="shared" si="332"/>
        <v>503890123</v>
      </c>
      <c r="D5346" s="41" t="str">
        <f t="shared" si="333"/>
        <v>INNOTECH SOFTWARE PARK</v>
      </c>
      <c r="E5346" s="41" t="str">
        <f t="shared" si="334"/>
        <v>PRIVATE LIMITED</v>
      </c>
      <c r="F5346" s="48" t="str">
        <f t="shared" si="335"/>
        <v>5,780.00</v>
      </c>
    </row>
    <row r="5347" spans="1:6" x14ac:dyDescent="0.3">
      <c r="A5347" t="s">
        <v>398</v>
      </c>
      <c r="C5347" s="41" t="str">
        <f t="shared" si="332"/>
        <v>503901234</v>
      </c>
      <c r="D5347" s="41" t="str">
        <f t="shared" si="333"/>
        <v>STONEAGE GRANITE WORKS</v>
      </c>
      <c r="E5347" s="41" t="str">
        <f t="shared" si="334"/>
        <v>PARTNERSHIP</v>
      </c>
      <c r="F5347" s="48" t="str">
        <f t="shared" si="335"/>
        <v>3,95,600.00</v>
      </c>
    </row>
    <row r="5348" spans="1:6" x14ac:dyDescent="0.3">
      <c r="A5348" t="s">
        <v>399</v>
      </c>
      <c r="C5348" s="41" t="str">
        <f t="shared" si="332"/>
        <v>503912345</v>
      </c>
      <c r="D5348" s="41" t="str">
        <f t="shared" si="333"/>
        <v>GREENDALE DAIRY INDUSTRIES</v>
      </c>
      <c r="E5348" s="41" t="str">
        <f t="shared" si="334"/>
        <v>PRIVATE LIMITED</v>
      </c>
      <c r="F5348" s="48" t="str">
        <f t="shared" si="335"/>
        <v>6,95,450.25</v>
      </c>
    </row>
    <row r="5349" spans="1:6" x14ac:dyDescent="0.3">
      <c r="A5349" t="s">
        <v>400</v>
      </c>
      <c r="C5349" s="41" t="str">
        <f t="shared" si="332"/>
        <v>503923456</v>
      </c>
      <c r="D5349" s="41" t="str">
        <f t="shared" si="333"/>
        <v>RAJPUTANA ELECTRONICS</v>
      </c>
      <c r="E5349" s="41" t="str">
        <f t="shared" si="334"/>
        <v>PROPRIETOR</v>
      </c>
      <c r="F5349" s="48" t="str">
        <f t="shared" si="335"/>
        <v>7,200.00</v>
      </c>
    </row>
    <row r="5350" spans="1:6" x14ac:dyDescent="0.3">
      <c r="A5350" t="s">
        <v>401</v>
      </c>
      <c r="C5350" s="41" t="str">
        <f t="shared" si="332"/>
        <v>503934567</v>
      </c>
      <c r="D5350" s="41" t="str">
        <f t="shared" si="333"/>
        <v>VECTOR HEAVY MACHINERY</v>
      </c>
      <c r="E5350" s="41" t="str">
        <f t="shared" si="334"/>
        <v>LLP</v>
      </c>
      <c r="F5350" s="48" t="str">
        <f t="shared" si="335"/>
        <v>12,75,600.00</v>
      </c>
    </row>
    <row r="5351" spans="1:6" x14ac:dyDescent="0.3">
      <c r="A5351" t="s">
        <v>402</v>
      </c>
      <c r="C5351" s="41" t="str">
        <f t="shared" si="332"/>
        <v>503945678</v>
      </c>
      <c r="D5351" s="41" t="str">
        <f t="shared" si="333"/>
        <v>UNITY CLEANING SERVICES</v>
      </c>
      <c r="E5351" s="41" t="str">
        <f t="shared" si="334"/>
        <v>PARTNERSHIP</v>
      </c>
      <c r="F5351" s="48" t="str">
        <f t="shared" si="335"/>
        <v>6,540.00</v>
      </c>
    </row>
    <row r="5352" spans="1:6" x14ac:dyDescent="0.3">
      <c r="A5352" t="s">
        <v>403</v>
      </c>
      <c r="C5352" s="41" t="str">
        <f t="shared" si="332"/>
        <v>503956789</v>
      </c>
      <c r="D5352" s="41" t="str">
        <f t="shared" si="333"/>
        <v>ZENMART RETAIL INDIA</v>
      </c>
      <c r="E5352" s="41" t="str">
        <f t="shared" si="334"/>
        <v>PRIVATE LIMITED</v>
      </c>
      <c r="F5352" s="48" t="str">
        <f t="shared" si="335"/>
        <v>16,42,300.00</v>
      </c>
    </row>
    <row r="5353" spans="1:6" x14ac:dyDescent="0.3">
      <c r="A5353" t="s">
        <v>404</v>
      </c>
      <c r="C5353" s="41" t="str">
        <f t="shared" si="332"/>
        <v>503967890</v>
      </c>
      <c r="D5353" s="41" t="str">
        <f t="shared" si="333"/>
        <v>SWEETHEART CONFECTIONERS</v>
      </c>
      <c r="E5353" s="41" t="str">
        <f t="shared" si="334"/>
        <v>PROPRIETOR</v>
      </c>
      <c r="F5353" s="48" t="str">
        <f t="shared" si="335"/>
        <v>8,450.75</v>
      </c>
    </row>
    <row r="5354" spans="1:6" x14ac:dyDescent="0.3">
      <c r="A5354" t="s">
        <v>405</v>
      </c>
      <c r="C5354" s="41" t="str">
        <f t="shared" si="332"/>
        <v>503978901</v>
      </c>
      <c r="D5354" s="41" t="str">
        <f t="shared" si="333"/>
        <v>OM FAST FREIGHT</v>
      </c>
      <c r="E5354" s="41" t="str">
        <f t="shared" si="334"/>
        <v>PARTNERSHIP</v>
      </c>
      <c r="F5354" s="48" t="str">
        <f t="shared" si="335"/>
        <v>5,90,876.00</v>
      </c>
    </row>
    <row r="5355" spans="1:6" x14ac:dyDescent="0.3">
      <c r="A5355" t="s">
        <v>406</v>
      </c>
      <c r="C5355" s="41" t="str">
        <f t="shared" si="332"/>
        <v>503989012</v>
      </c>
      <c r="D5355" s="41" t="str">
        <f t="shared" si="333"/>
        <v>SKYLINK IT PARK</v>
      </c>
      <c r="E5355" s="41" t="str">
        <f t="shared" si="334"/>
        <v>LLP</v>
      </c>
      <c r="F5355" s="48" t="str">
        <f t="shared" si="335"/>
        <v>4,25,000.00</v>
      </c>
    </row>
    <row r="5356" spans="1:6" x14ac:dyDescent="0.3">
      <c r="A5356" t="s">
        <v>407</v>
      </c>
      <c r="C5356" s="41" t="str">
        <f t="shared" si="332"/>
        <v>503990123</v>
      </c>
      <c r="D5356" s="41" t="str">
        <f t="shared" si="333"/>
        <v>GREENFIELD TIMBER INDUSTRIES</v>
      </c>
      <c r="E5356" s="41" t="str">
        <f t="shared" si="334"/>
        <v>PRIVATE LIMITED</v>
      </c>
      <c r="F5356" s="48" t="str">
        <f t="shared" si="335"/>
        <v>0.00</v>
      </c>
    </row>
    <row r="5357" spans="1:6" x14ac:dyDescent="0.3">
      <c r="A5357" t="s">
        <v>408</v>
      </c>
      <c r="C5357" s="41" t="str">
        <f t="shared" si="332"/>
        <v>504001234</v>
      </c>
      <c r="D5357" s="41" t="str">
        <f t="shared" si="333"/>
        <v>WESTPOINT DEVELOPERS</v>
      </c>
      <c r="E5357" s="41" t="str">
        <f t="shared" si="334"/>
        <v>PARTNERSHIP</v>
      </c>
      <c r="F5357" s="48" t="str">
        <f t="shared" si="335"/>
        <v>7,10,340.00</v>
      </c>
    </row>
    <row r="5358" spans="1:6" x14ac:dyDescent="0.3">
      <c r="A5358" t="s">
        <v>409</v>
      </c>
      <c r="C5358" s="41" t="str">
        <f t="shared" si="332"/>
        <v>504012345</v>
      </c>
      <c r="D5358" s="41" t="str">
        <f t="shared" si="333"/>
        <v>SILVERCREST INDUSTRIES</v>
      </c>
      <c r="E5358" s="41" t="str">
        <f t="shared" si="334"/>
        <v>PRIVATE LIMITED</v>
      </c>
      <c r="F5358" s="48" t="str">
        <f t="shared" si="335"/>
        <v>9,45,210.00</v>
      </c>
    </row>
    <row r="5359" spans="1:6" x14ac:dyDescent="0.3">
      <c r="A5359" t="s">
        <v>410</v>
      </c>
      <c r="C5359" s="41" t="str">
        <f t="shared" si="332"/>
        <v>504023456</v>
      </c>
      <c r="D5359" s="41" t="str">
        <f t="shared" si="333"/>
        <v>MAHALAXMI TRADING CO</v>
      </c>
      <c r="E5359" s="41" t="str">
        <f t="shared" si="334"/>
        <v>PROPRIETOR</v>
      </c>
      <c r="F5359" s="48" t="str">
        <f t="shared" si="335"/>
        <v>0.00</v>
      </c>
    </row>
    <row r="5360" spans="1:6" x14ac:dyDescent="0.3">
      <c r="A5360" t="s">
        <v>411</v>
      </c>
      <c r="C5360" s="41" t="str">
        <f t="shared" si="332"/>
        <v>504034567</v>
      </c>
      <c r="D5360" s="41" t="str">
        <f t="shared" si="333"/>
        <v>EASTERN HEIGHTS INFRA</v>
      </c>
      <c r="E5360" s="41" t="str">
        <f t="shared" si="334"/>
        <v>PARTNERSHIP</v>
      </c>
      <c r="F5360" s="48" t="str">
        <f t="shared" si="335"/>
        <v>11,75,450.80</v>
      </c>
    </row>
    <row r="5361" spans="1:6" x14ac:dyDescent="0.3">
      <c r="A5361" t="s">
        <v>412</v>
      </c>
      <c r="C5361" s="41" t="str">
        <f t="shared" si="332"/>
        <v>504045678</v>
      </c>
      <c r="D5361" s="41" t="str">
        <f t="shared" si="333"/>
        <v>QUICKLINK SUPPLY CHAIN</v>
      </c>
      <c r="E5361" s="41" t="str">
        <f t="shared" si="334"/>
        <v>LLP</v>
      </c>
      <c r="F5361" s="48" t="str">
        <f t="shared" si="335"/>
        <v>9,540.00</v>
      </c>
    </row>
    <row r="5362" spans="1:6" x14ac:dyDescent="0.3">
      <c r="A5362" t="s">
        <v>413</v>
      </c>
      <c r="C5362" s="41" t="str">
        <f t="shared" si="332"/>
        <v>504056789</v>
      </c>
      <c r="D5362" s="41" t="str">
        <f t="shared" si="333"/>
        <v>MEDIWELL PHARMA CARE</v>
      </c>
      <c r="E5362" s="41" t="str">
        <f t="shared" si="334"/>
        <v>PRIVATE LIMITED</v>
      </c>
      <c r="F5362" s="48" t="str">
        <f t="shared" si="335"/>
        <v>6,82,300.00</v>
      </c>
    </row>
    <row r="5363" spans="1:6" x14ac:dyDescent="0.3">
      <c r="A5363" t="s">
        <v>414</v>
      </c>
      <c r="C5363" s="41" t="str">
        <f t="shared" si="332"/>
        <v>504067890</v>
      </c>
      <c r="D5363" s="41" t="str">
        <f t="shared" si="333"/>
        <v>SPICEJET FOODS</v>
      </c>
      <c r="E5363" s="41" t="str">
        <f t="shared" si="334"/>
        <v>PROPRIETOR</v>
      </c>
      <c r="F5363" s="48" t="str">
        <f t="shared" si="335"/>
        <v>4,850.25</v>
      </c>
    </row>
    <row r="5364" spans="1:6" x14ac:dyDescent="0.3">
      <c r="A5364" t="s">
        <v>415</v>
      </c>
      <c r="C5364" s="41" t="str">
        <f t="shared" si="332"/>
        <v>504078901</v>
      </c>
      <c r="D5364" s="41" t="str">
        <f t="shared" si="333"/>
        <v>TRANSINDIA CARRIERS</v>
      </c>
      <c r="E5364" s="41" t="str">
        <f t="shared" si="334"/>
        <v>PARTNERSHIP</v>
      </c>
      <c r="F5364" s="48" t="str">
        <f t="shared" si="335"/>
        <v>7,95,640.00</v>
      </c>
    </row>
    <row r="5365" spans="1:6" x14ac:dyDescent="0.3">
      <c r="A5365" t="s">
        <v>416</v>
      </c>
      <c r="C5365" s="41" t="str">
        <f t="shared" si="332"/>
        <v>504089012</v>
      </c>
      <c r="D5365" s="41" t="str">
        <f t="shared" si="333"/>
        <v>CLOUDWAY CONSULTANTS</v>
      </c>
      <c r="E5365" s="41" t="str">
        <f t="shared" si="334"/>
        <v>LLP</v>
      </c>
      <c r="F5365" s="48" t="str">
        <f t="shared" si="335"/>
        <v>3,55,000.00</v>
      </c>
    </row>
    <row r="5366" spans="1:6" x14ac:dyDescent="0.3">
      <c r="A5366" t="s">
        <v>417</v>
      </c>
      <c r="C5366" s="41" t="str">
        <f t="shared" si="332"/>
        <v>504090123</v>
      </c>
      <c r="D5366" s="41" t="str">
        <f t="shared" si="333"/>
        <v>TRISTAR STEEL FABRICATION</v>
      </c>
      <c r="E5366" s="41" t="str">
        <f t="shared" si="334"/>
        <v>PRIVATE LIMITED</v>
      </c>
      <c r="F5366" s="48" t="str">
        <f t="shared" si="335"/>
        <v>0.00</v>
      </c>
    </row>
    <row r="5367" spans="1:6" x14ac:dyDescent="0.3">
      <c r="A5367" t="s">
        <v>418</v>
      </c>
      <c r="C5367" s="41" t="str">
        <f t="shared" si="332"/>
        <v>504101234</v>
      </c>
      <c r="D5367" s="41" t="str">
        <f t="shared" si="333"/>
        <v>ORANGE BLOSSOM TEXTILES</v>
      </c>
      <c r="E5367" s="41" t="str">
        <f t="shared" si="334"/>
        <v>PARTNERSHIP</v>
      </c>
      <c r="F5367" s="48" t="str">
        <f t="shared" si="335"/>
        <v>8,10,240.00</v>
      </c>
    </row>
    <row r="5368" spans="1:6" x14ac:dyDescent="0.3">
      <c r="A5368" t="s">
        <v>419</v>
      </c>
      <c r="C5368" s="41" t="str">
        <f t="shared" si="332"/>
        <v>504112345</v>
      </c>
      <c r="D5368" s="41" t="str">
        <f t="shared" si="333"/>
        <v>HORIZON URBAN DEVELOPERS</v>
      </c>
      <c r="E5368" s="41" t="str">
        <f t="shared" si="334"/>
        <v>PRIVATE LIMITED</v>
      </c>
      <c r="F5368" s="48" t="str">
        <f t="shared" si="335"/>
        <v>12,500.00</v>
      </c>
    </row>
    <row r="5369" spans="1:6" x14ac:dyDescent="0.3">
      <c r="A5369" t="s">
        <v>420</v>
      </c>
      <c r="C5369" s="41" t="str">
        <f t="shared" si="332"/>
        <v>504123456</v>
      </c>
      <c r="D5369" s="41" t="str">
        <f t="shared" si="333"/>
        <v>FRESHBITE AGRO PRODUCTS</v>
      </c>
      <c r="E5369" s="41" t="str">
        <f t="shared" si="334"/>
        <v>PROPRIETOR</v>
      </c>
      <c r="F5369" s="48" t="str">
        <f t="shared" si="335"/>
        <v>3,15,980.90</v>
      </c>
    </row>
    <row r="5370" spans="1:6" x14ac:dyDescent="0.3">
      <c r="A5370" t="s">
        <v>421</v>
      </c>
      <c r="C5370" s="41" t="str">
        <f t="shared" si="332"/>
        <v>504134567</v>
      </c>
      <c r="D5370" s="41" t="str">
        <f t="shared" si="333"/>
        <v>DIGITALWAVE SYSTEMS</v>
      </c>
      <c r="E5370" s="41" t="str">
        <f t="shared" si="334"/>
        <v>LLP</v>
      </c>
      <c r="F5370" s="48" t="str">
        <f t="shared" si="335"/>
        <v>18,750.00</v>
      </c>
    </row>
    <row r="5371" spans="1:6" x14ac:dyDescent="0.3">
      <c r="A5371" t="s">
        <v>422</v>
      </c>
      <c r="C5371" s="41" t="str">
        <f t="shared" si="332"/>
        <v>504145678</v>
      </c>
      <c r="D5371" s="41" t="str">
        <f t="shared" si="333"/>
        <v>SUNTECH PACKAGING</v>
      </c>
      <c r="E5371" s="41" t="str">
        <f t="shared" si="334"/>
        <v>PRIVATE LIMITED</v>
      </c>
      <c r="F5371" s="48" t="str">
        <f t="shared" si="335"/>
        <v>5,28,450.00</v>
      </c>
    </row>
    <row r="5372" spans="1:6" x14ac:dyDescent="0.3">
      <c r="A5372" t="s">
        <v>423</v>
      </c>
      <c r="C5372" s="41" t="str">
        <f t="shared" si="332"/>
        <v>504156789</v>
      </c>
      <c r="D5372" s="41" t="str">
        <f t="shared" si="333"/>
        <v>IMPERIAL OVERSEAS TRADERS</v>
      </c>
      <c r="E5372" s="41" t="str">
        <f t="shared" si="334"/>
        <v>PARTNERSHIP</v>
      </c>
      <c r="F5372" s="48" t="str">
        <f t="shared" si="335"/>
        <v>0.00</v>
      </c>
    </row>
    <row r="5373" spans="1:6" x14ac:dyDescent="0.3">
      <c r="A5373" t="s">
        <v>424</v>
      </c>
      <c r="C5373" s="41" t="str">
        <f t="shared" si="332"/>
        <v>504167890</v>
      </c>
      <c r="D5373" s="41" t="str">
        <f t="shared" si="333"/>
        <v>ALPHATECH ENGINEERS</v>
      </c>
      <c r="E5373" s="41" t="str">
        <f t="shared" si="334"/>
        <v>PRIVATE LIMITED</v>
      </c>
      <c r="F5373" s="48" t="str">
        <f t="shared" si="335"/>
        <v>2,29,450.00</v>
      </c>
    </row>
    <row r="5374" spans="1:6" x14ac:dyDescent="0.3">
      <c r="A5374" t="s">
        <v>425</v>
      </c>
      <c r="C5374" s="41" t="str">
        <f t="shared" si="332"/>
        <v>504178901</v>
      </c>
      <c r="D5374" s="41" t="str">
        <f t="shared" si="333"/>
        <v>SHREE GANESH MEDICALS</v>
      </c>
      <c r="E5374" s="41" t="str">
        <f t="shared" si="334"/>
        <v>PROPRIETOR</v>
      </c>
      <c r="F5374" s="48" t="str">
        <f t="shared" si="335"/>
        <v>66,500.00</v>
      </c>
    </row>
    <row r="5375" spans="1:6" x14ac:dyDescent="0.3">
      <c r="A5375" t="s">
        <v>426</v>
      </c>
      <c r="C5375" s="41" t="str">
        <f t="shared" si="332"/>
        <v>504189012</v>
      </c>
      <c r="D5375" s="41" t="str">
        <f t="shared" si="333"/>
        <v>POWERHOUSE ELECTRONICS</v>
      </c>
      <c r="E5375" s="41" t="str">
        <f t="shared" si="334"/>
        <v>LLP</v>
      </c>
      <c r="F5375" s="48" t="str">
        <f t="shared" si="335"/>
        <v>14,15,000.00</v>
      </c>
    </row>
    <row r="5376" spans="1:6" x14ac:dyDescent="0.3">
      <c r="A5376" t="s">
        <v>427</v>
      </c>
      <c r="C5376" s="41" t="str">
        <f t="shared" si="332"/>
        <v>504190123</v>
      </c>
      <c r="D5376" s="41" t="str">
        <f t="shared" si="333"/>
        <v>INNOTECH BUSINESS PARK</v>
      </c>
      <c r="E5376" s="41" t="str">
        <f t="shared" si="334"/>
        <v>PRIVATE LIMITED</v>
      </c>
      <c r="F5376" s="48" t="str">
        <f t="shared" si="335"/>
        <v>8,780.00</v>
      </c>
    </row>
    <row r="5377" spans="1:6" x14ac:dyDescent="0.3">
      <c r="A5377" t="s">
        <v>428</v>
      </c>
      <c r="C5377" s="41" t="str">
        <f t="shared" si="332"/>
        <v>504201234</v>
      </c>
      <c r="D5377" s="41" t="str">
        <f t="shared" si="333"/>
        <v>STONEWORLD GRANITES</v>
      </c>
      <c r="E5377" s="41" t="str">
        <f t="shared" si="334"/>
        <v>PARTNERSHIP</v>
      </c>
      <c r="F5377" s="48" t="str">
        <f t="shared" si="335"/>
        <v>6,25,600.00</v>
      </c>
    </row>
    <row r="5378" spans="1:6" x14ac:dyDescent="0.3">
      <c r="A5378" t="s">
        <v>429</v>
      </c>
      <c r="C5378" s="41" t="str">
        <f t="shared" si="332"/>
        <v>504212345</v>
      </c>
      <c r="D5378" s="41" t="str">
        <f t="shared" si="333"/>
        <v>GREENMEADOW DAIRY</v>
      </c>
      <c r="E5378" s="41" t="str">
        <f t="shared" si="334"/>
        <v>PRIVATE LIMITED</v>
      </c>
      <c r="F5378" s="48" t="str">
        <f t="shared" si="335"/>
        <v>4,75,450.25</v>
      </c>
    </row>
    <row r="5379" spans="1:6" x14ac:dyDescent="0.3">
      <c r="A5379" t="s">
        <v>430</v>
      </c>
      <c r="C5379" s="41" t="str">
        <f t="shared" si="332"/>
        <v>504223456</v>
      </c>
      <c r="D5379" s="41" t="str">
        <f t="shared" si="333"/>
        <v>RAJ ENTERPRISES</v>
      </c>
      <c r="E5379" s="41" t="str">
        <f t="shared" si="334"/>
        <v>PROPRIETOR</v>
      </c>
      <c r="F5379" s="48" t="str">
        <f t="shared" si="335"/>
        <v>2,200.00</v>
      </c>
    </row>
    <row r="5380" spans="1:6" x14ac:dyDescent="0.3">
      <c r="A5380" t="s">
        <v>431</v>
      </c>
      <c r="C5380" s="41" t="str">
        <f t="shared" ref="C5380:C5443" si="336">TRIM(_xlfn.TEXTBEFORE(TRIM(A5379), " "))</f>
        <v>504234567</v>
      </c>
      <c r="D5380" s="41" t="str">
        <f t="shared" ref="D5380:D5443" si="337">TRIM(_xlfn.TEXTBEFORE(_xlfn.TEXTAFTER(TRIM(A5379), " "), "-"))</f>
        <v>VECTOR PRECISION TOOLS</v>
      </c>
      <c r="E5380" s="41" t="str">
        <f t="shared" ref="E5380:E5443" si="338">TRIM(_xlfn.TEXTBEFORE(_xlfn.TEXTAFTER(A5379, "-"), "Internal"))</f>
        <v>LLP</v>
      </c>
      <c r="F5380" s="48" t="str">
        <f t="shared" ref="F5380:F5443" si="339">TRIM(_xlfn.TEXTBEFORE(_xlfn.TEXTAFTER(A5379, "₹"), " ", -1))</f>
        <v>9,75,600.00</v>
      </c>
    </row>
    <row r="5381" spans="1:6" x14ac:dyDescent="0.3">
      <c r="A5381" t="s">
        <v>432</v>
      </c>
      <c r="C5381" s="41" t="str">
        <f t="shared" si="336"/>
        <v>504245678</v>
      </c>
      <c r="D5381" s="41" t="str">
        <f t="shared" si="337"/>
        <v>UNITY HOUSEKEEPING SERVICES</v>
      </c>
      <c r="E5381" s="41" t="str">
        <f t="shared" si="338"/>
        <v>PARTNERSHIP</v>
      </c>
      <c r="F5381" s="48" t="str">
        <f t="shared" si="339"/>
        <v>7,540.00</v>
      </c>
    </row>
    <row r="5382" spans="1:6" x14ac:dyDescent="0.3">
      <c r="A5382" t="s">
        <v>433</v>
      </c>
      <c r="C5382" s="41" t="str">
        <f t="shared" si="336"/>
        <v>504256789</v>
      </c>
      <c r="D5382" s="41" t="str">
        <f t="shared" si="337"/>
        <v>ZENITH RETAIL MART</v>
      </c>
      <c r="E5382" s="41" t="str">
        <f t="shared" si="338"/>
        <v>PRIVATE LIMITED</v>
      </c>
      <c r="F5382" s="48" t="str">
        <f t="shared" si="339"/>
        <v>17,12,300.00</v>
      </c>
    </row>
    <row r="5383" spans="1:6" x14ac:dyDescent="0.3">
      <c r="A5383" t="s">
        <v>434</v>
      </c>
      <c r="C5383" s="41" t="str">
        <f t="shared" si="336"/>
        <v>504267890</v>
      </c>
      <c r="D5383" s="41" t="str">
        <f t="shared" si="337"/>
        <v>SWEETWORLD BAKERS</v>
      </c>
      <c r="E5383" s="41" t="str">
        <f t="shared" si="338"/>
        <v>PROPRIETOR</v>
      </c>
      <c r="F5383" s="48" t="str">
        <f t="shared" si="339"/>
        <v>5,650.75</v>
      </c>
    </row>
    <row r="5384" spans="1:6" x14ac:dyDescent="0.3">
      <c r="A5384" t="s">
        <v>435</v>
      </c>
      <c r="C5384" s="41" t="str">
        <f t="shared" si="336"/>
        <v>504278901</v>
      </c>
      <c r="D5384" s="41" t="str">
        <f t="shared" si="337"/>
        <v>OM SAI FREIGHT MOVERS</v>
      </c>
      <c r="E5384" s="41" t="str">
        <f t="shared" si="338"/>
        <v>PARTNERSHIP</v>
      </c>
      <c r="F5384" s="48" t="str">
        <f t="shared" si="339"/>
        <v>6,80,876.00</v>
      </c>
    </row>
    <row r="5385" spans="1:6" x14ac:dyDescent="0.3">
      <c r="A5385" t="s">
        <v>436</v>
      </c>
      <c r="C5385" s="41" t="str">
        <f t="shared" si="336"/>
        <v>504289012</v>
      </c>
      <c r="D5385" s="41" t="str">
        <f t="shared" si="337"/>
        <v>SKYHIGH SOFTWARE HUB</v>
      </c>
      <c r="E5385" s="41" t="str">
        <f t="shared" si="338"/>
        <v>LLP</v>
      </c>
      <c r="F5385" s="48" t="str">
        <f t="shared" si="339"/>
        <v>4,75,000.00</v>
      </c>
    </row>
    <row r="5386" spans="1:6" x14ac:dyDescent="0.3">
      <c r="A5386" t="s">
        <v>437</v>
      </c>
      <c r="C5386" s="41" t="str">
        <f t="shared" si="336"/>
        <v>504290123</v>
      </c>
      <c r="D5386" s="41" t="str">
        <f t="shared" si="337"/>
        <v>GREENFIELD PLYWOOD INDUSTRIES</v>
      </c>
      <c r="E5386" s="41" t="str">
        <f t="shared" si="338"/>
        <v>PRIVATE LIMITED</v>
      </c>
      <c r="F5386" s="48" t="str">
        <f t="shared" si="339"/>
        <v>0.00</v>
      </c>
    </row>
    <row r="5387" spans="1:6" x14ac:dyDescent="0.3">
      <c r="A5387" t="s">
        <v>438</v>
      </c>
      <c r="C5387" s="41" t="str">
        <f t="shared" si="336"/>
        <v>504301234</v>
      </c>
      <c r="D5387" s="41" t="str">
        <f t="shared" si="337"/>
        <v>WESTCOAST BUILDERS</v>
      </c>
      <c r="E5387" s="41" t="str">
        <f t="shared" si="338"/>
        <v>PARTNERSHIP</v>
      </c>
      <c r="F5387" s="48" t="str">
        <f t="shared" si="339"/>
        <v>9,10,340.00</v>
      </c>
    </row>
    <row r="5388" spans="1:6" x14ac:dyDescent="0.3">
      <c r="A5388" t="s">
        <v>439</v>
      </c>
      <c r="C5388" s="41" t="str">
        <f t="shared" si="336"/>
        <v>504312345</v>
      </c>
      <c r="D5388" s="41" t="str">
        <f t="shared" si="337"/>
        <v>BRILLIANT MINDS ACADEMY</v>
      </c>
      <c r="E5388" s="41" t="str">
        <f t="shared" si="338"/>
        <v>PRIVATE LIMITED</v>
      </c>
      <c r="F5388" s="48" t="str">
        <f t="shared" si="339"/>
        <v>3,800.00</v>
      </c>
    </row>
    <row r="5389" spans="1:6" x14ac:dyDescent="0.3">
      <c r="A5389" t="s">
        <v>440</v>
      </c>
      <c r="C5389" s="41" t="str">
        <f t="shared" si="336"/>
        <v>504323456</v>
      </c>
      <c r="D5389" s="41" t="str">
        <f t="shared" si="337"/>
        <v>GOLDEN HARVEST DAIRY</v>
      </c>
      <c r="E5389" s="41" t="str">
        <f t="shared" si="338"/>
        <v>PROPRIETOR</v>
      </c>
      <c r="F5389" s="48" t="str">
        <f t="shared" si="339"/>
        <v>7,25,210.90</v>
      </c>
    </row>
    <row r="5390" spans="1:6" x14ac:dyDescent="0.3">
      <c r="A5390" t="s">
        <v>441</v>
      </c>
      <c r="C5390" s="41" t="str">
        <f t="shared" si="336"/>
        <v>504334567</v>
      </c>
      <c r="D5390" s="41" t="str">
        <f t="shared" si="337"/>
        <v>SPEEDLINE COURIER NETWORK</v>
      </c>
      <c r="E5390" s="41" t="str">
        <f t="shared" si="338"/>
        <v>LLP</v>
      </c>
      <c r="F5390" s="48" t="str">
        <f t="shared" si="339"/>
        <v>23,750.00</v>
      </c>
    </row>
    <row r="5391" spans="1:6" x14ac:dyDescent="0.3">
      <c r="A5391" t="s">
        <v>442</v>
      </c>
      <c r="C5391" s="41" t="str">
        <f t="shared" si="336"/>
        <v>504345678</v>
      </c>
      <c r="D5391" s="41" t="str">
        <f t="shared" si="337"/>
        <v>URBANEDGE PRINT MEDIA</v>
      </c>
      <c r="E5391" s="41" t="str">
        <f t="shared" si="338"/>
        <v>PRIVATE LIMITED</v>
      </c>
      <c r="F5391" s="48" t="str">
        <f t="shared" si="339"/>
        <v>6,48,999.00</v>
      </c>
    </row>
    <row r="5392" spans="1:6" x14ac:dyDescent="0.3">
      <c r="A5392" t="s">
        <v>443</v>
      </c>
      <c r="C5392" s="41" t="str">
        <f t="shared" si="336"/>
        <v>504356789</v>
      </c>
      <c r="D5392" s="41" t="str">
        <f t="shared" si="337"/>
        <v>HERITAGE SILK EXPORTS</v>
      </c>
      <c r="E5392" s="41" t="str">
        <f t="shared" si="338"/>
        <v>PARTNERSHIP</v>
      </c>
      <c r="F5392" s="48" t="str">
        <f t="shared" si="339"/>
        <v>0.00</v>
      </c>
    </row>
    <row r="5393" spans="1:6" x14ac:dyDescent="0.3">
      <c r="A5393" t="s">
        <v>444</v>
      </c>
      <c r="C5393" s="41" t="str">
        <f t="shared" si="336"/>
        <v>504367890</v>
      </c>
      <c r="D5393" s="41" t="str">
        <f t="shared" si="337"/>
        <v>BIOCARE HEALTH SOLUTIONS</v>
      </c>
      <c r="E5393" s="41" t="str">
        <f t="shared" si="338"/>
        <v>PRIVATE LIMITED</v>
      </c>
      <c r="F5393" s="48" t="str">
        <f t="shared" si="339"/>
        <v>3,49,450.00</v>
      </c>
    </row>
    <row r="5394" spans="1:6" x14ac:dyDescent="0.3">
      <c r="A5394" t="s">
        <v>445</v>
      </c>
      <c r="C5394" s="41" t="str">
        <f t="shared" si="336"/>
        <v>504378901</v>
      </c>
      <c r="D5394" s="41" t="str">
        <f t="shared" si="337"/>
        <v>SHREE RAM DISTRIBUTORS</v>
      </c>
      <c r="E5394" s="41" t="str">
        <f t="shared" si="338"/>
        <v>PROPRIETOR</v>
      </c>
      <c r="F5394" s="48" t="str">
        <f t="shared" si="339"/>
        <v>1,06,500.00</v>
      </c>
    </row>
    <row r="5395" spans="1:6" x14ac:dyDescent="0.3">
      <c r="A5395" t="s">
        <v>446</v>
      </c>
      <c r="C5395" s="41" t="str">
        <f t="shared" si="336"/>
        <v>504389012</v>
      </c>
      <c r="D5395" s="41" t="str">
        <f t="shared" si="337"/>
        <v>SOLARMAX POWER SYSTEMS</v>
      </c>
      <c r="E5395" s="41" t="str">
        <f t="shared" si="338"/>
        <v>LLP</v>
      </c>
      <c r="F5395" s="48" t="str">
        <f t="shared" si="339"/>
        <v>13,25,000.00</v>
      </c>
    </row>
    <row r="5396" spans="1:6" x14ac:dyDescent="0.3">
      <c r="A5396" t="s">
        <v>447</v>
      </c>
      <c r="C5396" s="41" t="str">
        <f t="shared" si="336"/>
        <v>504390123</v>
      </c>
      <c r="D5396" s="41" t="str">
        <f t="shared" si="337"/>
        <v>GLOBALCORE CONSULTING</v>
      </c>
      <c r="E5396" s="41" t="str">
        <f t="shared" si="338"/>
        <v>PRIVATE LIMITED</v>
      </c>
      <c r="F5396" s="48" t="str">
        <f t="shared" si="339"/>
        <v>9,980.00</v>
      </c>
    </row>
    <row r="5397" spans="1:6" x14ac:dyDescent="0.3">
      <c r="A5397" t="s">
        <v>448</v>
      </c>
      <c r="C5397" s="41" t="str">
        <f t="shared" si="336"/>
        <v>504401234</v>
      </c>
      <c r="D5397" s="41" t="str">
        <f t="shared" si="337"/>
        <v>ZENPRO ENGINEERING WORKS</v>
      </c>
      <c r="E5397" s="41" t="str">
        <f t="shared" si="338"/>
        <v>PARTNERSHIP</v>
      </c>
      <c r="F5397" s="48" t="str">
        <f t="shared" si="339"/>
        <v>7,55,600.00</v>
      </c>
    </row>
    <row r="5398" spans="1:6" x14ac:dyDescent="0.3">
      <c r="A5398" t="s">
        <v>449</v>
      </c>
      <c r="C5398" s="41" t="str">
        <f t="shared" si="336"/>
        <v>504412345</v>
      </c>
      <c r="D5398" s="41" t="str">
        <f t="shared" si="337"/>
        <v>AURORA PLASTIC PACK</v>
      </c>
      <c r="E5398" s="41" t="str">
        <f t="shared" si="338"/>
        <v>PRIVATE LIMITED</v>
      </c>
      <c r="F5398" s="48" t="str">
        <f t="shared" si="339"/>
        <v>5,95,890.25</v>
      </c>
    </row>
    <row r="5399" spans="1:6" x14ac:dyDescent="0.3">
      <c r="A5399" t="s">
        <v>450</v>
      </c>
      <c r="C5399" s="41" t="str">
        <f t="shared" si="336"/>
        <v>504423456</v>
      </c>
      <c r="D5399" s="41" t="str">
        <f t="shared" si="337"/>
        <v>NAVJEEVAN TRADERS</v>
      </c>
      <c r="E5399" s="41" t="str">
        <f t="shared" si="338"/>
        <v>PROPRIETOR</v>
      </c>
      <c r="F5399" s="48" t="str">
        <f t="shared" si="339"/>
        <v>4,200.00</v>
      </c>
    </row>
    <row r="5400" spans="1:6" x14ac:dyDescent="0.3">
      <c r="A5400" t="s">
        <v>451</v>
      </c>
      <c r="C5400" s="41" t="str">
        <f t="shared" si="336"/>
        <v>504434567</v>
      </c>
      <c r="D5400" s="41" t="str">
        <f t="shared" si="337"/>
        <v>TITAN INFRA STRUCTURES</v>
      </c>
      <c r="E5400" s="41" t="str">
        <f t="shared" si="338"/>
        <v>LLP</v>
      </c>
      <c r="F5400" s="48" t="str">
        <f t="shared" si="339"/>
        <v>18,75,600.00</v>
      </c>
    </row>
    <row r="5401" spans="1:6" x14ac:dyDescent="0.3">
      <c r="A5401" t="s">
        <v>452</v>
      </c>
      <c r="C5401" s="41" t="str">
        <f t="shared" si="336"/>
        <v>504445678</v>
      </c>
      <c r="D5401" s="41" t="str">
        <f t="shared" si="337"/>
        <v>PRIMEWATCH SECURITY SERVICES</v>
      </c>
      <c r="E5401" s="41" t="str">
        <f t="shared" si="338"/>
        <v>PARTNERSHIP</v>
      </c>
      <c r="F5401" s="48" t="str">
        <f t="shared" si="339"/>
        <v>6,540.00</v>
      </c>
    </row>
    <row r="5402" spans="1:6" x14ac:dyDescent="0.3">
      <c r="A5402" t="s">
        <v>453</v>
      </c>
      <c r="C5402" s="41" t="str">
        <f t="shared" si="336"/>
        <v>504456789</v>
      </c>
      <c r="D5402" s="41" t="str">
        <f t="shared" si="337"/>
        <v>SUNGLOW PAPER MILLS</v>
      </c>
      <c r="E5402" s="41" t="str">
        <f t="shared" si="338"/>
        <v>PRIVATE LIMITED</v>
      </c>
      <c r="F5402" s="48" t="str">
        <f t="shared" si="339"/>
        <v>11,82,300.00</v>
      </c>
    </row>
    <row r="5403" spans="1:6" x14ac:dyDescent="0.3">
      <c r="A5403" t="s">
        <v>454</v>
      </c>
      <c r="C5403" s="41" t="str">
        <f t="shared" si="336"/>
        <v>504467890</v>
      </c>
      <c r="D5403" s="41" t="str">
        <f t="shared" si="337"/>
        <v>VISIONARY MEDIA SOLUTIONS</v>
      </c>
      <c r="E5403" s="41" t="str">
        <f t="shared" si="338"/>
        <v>PROPRIETOR</v>
      </c>
      <c r="F5403" s="48" t="str">
        <f t="shared" si="339"/>
        <v>7,450.75</v>
      </c>
    </row>
    <row r="5404" spans="1:6" x14ac:dyDescent="0.3">
      <c r="A5404" t="s">
        <v>455</v>
      </c>
      <c r="C5404" s="41" t="str">
        <f t="shared" si="336"/>
        <v>504478901</v>
      </c>
      <c r="D5404" s="41" t="str">
        <f t="shared" si="337"/>
        <v>NORTHSTAR GLOBAL SHIPPING</v>
      </c>
      <c r="E5404" s="41" t="str">
        <f t="shared" si="338"/>
        <v>PARTNERSHIP</v>
      </c>
      <c r="F5404" s="48" t="str">
        <f t="shared" si="339"/>
        <v>5,90,876.00</v>
      </c>
    </row>
    <row r="5405" spans="1:6" x14ac:dyDescent="0.3">
      <c r="A5405" t="s">
        <v>456</v>
      </c>
      <c r="C5405" s="41" t="str">
        <f t="shared" si="336"/>
        <v>504489012</v>
      </c>
      <c r="D5405" s="41" t="str">
        <f t="shared" si="337"/>
        <v>TECHVERSE INNOVATIONS</v>
      </c>
      <c r="E5405" s="41" t="str">
        <f t="shared" si="338"/>
        <v>LLP</v>
      </c>
      <c r="F5405" s="48" t="str">
        <f t="shared" si="339"/>
        <v>3,75,000.00</v>
      </c>
    </row>
    <row r="5406" spans="1:6" x14ac:dyDescent="0.3">
      <c r="A5406" t="s">
        <v>457</v>
      </c>
      <c r="C5406" s="41" t="str">
        <f t="shared" si="336"/>
        <v>504490123</v>
      </c>
      <c r="D5406" s="41" t="str">
        <f t="shared" si="337"/>
        <v>RIVERGOLD AGRO PRODUCTS</v>
      </c>
      <c r="E5406" s="41" t="str">
        <f t="shared" si="338"/>
        <v>PRIVATE LIMITED</v>
      </c>
      <c r="F5406" s="48" t="str">
        <f t="shared" si="339"/>
        <v>0.00</v>
      </c>
    </row>
    <row r="5407" spans="1:6" x14ac:dyDescent="0.3">
      <c r="A5407" t="s">
        <v>458</v>
      </c>
      <c r="C5407" s="41" t="str">
        <f t="shared" si="336"/>
        <v>504501234</v>
      </c>
      <c r="D5407" s="41" t="str">
        <f t="shared" si="337"/>
        <v>ARCADIA HOME INTERIORS</v>
      </c>
      <c r="E5407" s="41" t="str">
        <f t="shared" si="338"/>
        <v>PARTNERSHIP</v>
      </c>
      <c r="F5407" s="48" t="str">
        <f t="shared" si="339"/>
        <v>6,40,340.00</v>
      </c>
    </row>
    <row r="5408" spans="1:6" x14ac:dyDescent="0.3">
      <c r="A5408" t="s">
        <v>459</v>
      </c>
      <c r="C5408" s="41" t="str">
        <f t="shared" si="336"/>
        <v>504512345</v>
      </c>
      <c r="D5408" s="41" t="str">
        <f t="shared" si="337"/>
        <v>SILVEROAK POLYMERS</v>
      </c>
      <c r="E5408" s="41" t="str">
        <f t="shared" si="338"/>
        <v>PRIVATE LIMITED</v>
      </c>
      <c r="F5408" s="48" t="str">
        <f t="shared" si="339"/>
        <v>8,95,920.00</v>
      </c>
    </row>
    <row r="5409" spans="1:6" x14ac:dyDescent="0.3">
      <c r="A5409" t="s">
        <v>460</v>
      </c>
      <c r="C5409" s="41" t="str">
        <f t="shared" si="336"/>
        <v>504523456</v>
      </c>
      <c r="D5409" s="41" t="str">
        <f t="shared" si="337"/>
        <v>MAHAVEER GROCERY SUPPLIERS</v>
      </c>
      <c r="E5409" s="41" t="str">
        <f t="shared" si="338"/>
        <v>PROPRIETOR</v>
      </c>
      <c r="F5409" s="48" t="str">
        <f t="shared" si="339"/>
        <v>0.00</v>
      </c>
    </row>
    <row r="5410" spans="1:6" x14ac:dyDescent="0.3">
      <c r="A5410" t="s">
        <v>461</v>
      </c>
      <c r="C5410" s="41" t="str">
        <f t="shared" si="336"/>
        <v>504534567</v>
      </c>
      <c r="D5410" s="41" t="str">
        <f t="shared" si="337"/>
        <v>EASTERN SKYLINE DEVELOPERS</v>
      </c>
      <c r="E5410" s="41" t="str">
        <f t="shared" si="338"/>
        <v>PARTNERSHIP</v>
      </c>
      <c r="F5410" s="48" t="str">
        <f t="shared" si="339"/>
        <v>13,25,300.75</v>
      </c>
    </row>
    <row r="5411" spans="1:6" x14ac:dyDescent="0.3">
      <c r="A5411" t="s">
        <v>462</v>
      </c>
      <c r="C5411" s="41" t="str">
        <f t="shared" si="336"/>
        <v>504545678</v>
      </c>
      <c r="D5411" s="41" t="str">
        <f t="shared" si="337"/>
        <v>QUICKSHIFT TRANSPORTERS</v>
      </c>
      <c r="E5411" s="41" t="str">
        <f t="shared" si="338"/>
        <v>LLP</v>
      </c>
      <c r="F5411" s="48" t="str">
        <f t="shared" si="339"/>
        <v>12,540.00</v>
      </c>
    </row>
    <row r="5412" spans="1:6" x14ac:dyDescent="0.3">
      <c r="A5412" t="s">
        <v>463</v>
      </c>
      <c r="C5412" s="41" t="str">
        <f t="shared" si="336"/>
        <v>504556789</v>
      </c>
      <c r="D5412" s="41" t="str">
        <f t="shared" si="337"/>
        <v>MEDICURE PHARMA INDIA</v>
      </c>
      <c r="E5412" s="41" t="str">
        <f t="shared" si="338"/>
        <v>PRIVATE LIMITED</v>
      </c>
      <c r="F5412" s="48" t="str">
        <f t="shared" si="339"/>
        <v>9,12,800.00</v>
      </c>
    </row>
    <row r="5413" spans="1:6" x14ac:dyDescent="0.3">
      <c r="A5413" t="s">
        <v>464</v>
      </c>
      <c r="C5413" s="41" t="str">
        <f t="shared" si="336"/>
        <v>504567890</v>
      </c>
      <c r="D5413" s="41" t="str">
        <f t="shared" si="337"/>
        <v>SPICY KING FOODS</v>
      </c>
      <c r="E5413" s="41" t="str">
        <f t="shared" si="338"/>
        <v>PROPRIETOR</v>
      </c>
      <c r="F5413" s="48" t="str">
        <f t="shared" si="339"/>
        <v>6,450.50</v>
      </c>
    </row>
    <row r="5414" spans="1:6" x14ac:dyDescent="0.3">
      <c r="A5414" t="s">
        <v>465</v>
      </c>
      <c r="C5414" s="41" t="str">
        <f t="shared" si="336"/>
        <v>504578901</v>
      </c>
      <c r="D5414" s="41" t="str">
        <f t="shared" si="337"/>
        <v>TRANSWORLD SHIPPING</v>
      </c>
      <c r="E5414" s="41" t="str">
        <f t="shared" si="338"/>
        <v>PARTNERSHIP</v>
      </c>
      <c r="F5414" s="48" t="str">
        <f t="shared" si="339"/>
        <v>4,25,650.00</v>
      </c>
    </row>
    <row r="5415" spans="1:6" x14ac:dyDescent="0.3">
      <c r="A5415" t="s">
        <v>466</v>
      </c>
      <c r="C5415" s="41" t="str">
        <f t="shared" si="336"/>
        <v>504589012</v>
      </c>
      <c r="D5415" s="41" t="str">
        <f t="shared" si="337"/>
        <v>CLOUDMAX CONSULTING</v>
      </c>
      <c r="E5415" s="41" t="str">
        <f t="shared" si="338"/>
        <v>LLP</v>
      </c>
      <c r="F5415" s="48" t="str">
        <f t="shared" si="339"/>
        <v>2,75,000.00</v>
      </c>
    </row>
    <row r="5416" spans="1:6" x14ac:dyDescent="0.3">
      <c r="A5416" t="s">
        <v>467</v>
      </c>
      <c r="C5416" s="41" t="str">
        <f t="shared" si="336"/>
        <v>504590123</v>
      </c>
      <c r="D5416" s="41" t="str">
        <f t="shared" si="337"/>
        <v>TRIMAX INDUSTRIAL STEELS</v>
      </c>
      <c r="E5416" s="41" t="str">
        <f t="shared" si="338"/>
        <v>PRIVATE LIMITED</v>
      </c>
      <c r="F5416" s="48" t="str">
        <f t="shared" si="339"/>
        <v>0.00</v>
      </c>
    </row>
    <row r="5417" spans="1:6" x14ac:dyDescent="0.3">
      <c r="A5417" t="s">
        <v>468</v>
      </c>
      <c r="C5417" s="41" t="str">
        <f t="shared" si="336"/>
        <v>504601234</v>
      </c>
      <c r="D5417" s="41" t="str">
        <f t="shared" si="337"/>
        <v>ORBIT FASHION EXPORTS</v>
      </c>
      <c r="E5417" s="41" t="str">
        <f t="shared" si="338"/>
        <v>PARTNERSHIP</v>
      </c>
      <c r="F5417" s="48" t="str">
        <f t="shared" si="339"/>
        <v>5,80,340.00</v>
      </c>
    </row>
    <row r="5418" spans="1:6" x14ac:dyDescent="0.3">
      <c r="A5418" t="s">
        <v>469</v>
      </c>
      <c r="C5418" s="41" t="str">
        <f t="shared" si="336"/>
        <v>504612345</v>
      </c>
      <c r="D5418" s="41" t="str">
        <f t="shared" si="337"/>
        <v>HILLVIEW REALTY</v>
      </c>
      <c r="E5418" s="41" t="str">
        <f t="shared" si="338"/>
        <v>PRIVATE LIMITED</v>
      </c>
      <c r="F5418" s="48" t="str">
        <f t="shared" si="339"/>
        <v>5,300.00</v>
      </c>
    </row>
    <row r="5419" spans="1:6" x14ac:dyDescent="0.3">
      <c r="A5419" t="s">
        <v>470</v>
      </c>
      <c r="C5419" s="41" t="str">
        <f t="shared" si="336"/>
        <v>504623456</v>
      </c>
      <c r="D5419" s="41" t="str">
        <f t="shared" si="337"/>
        <v>FRESHFIELD AGRO INDUSTRIES</v>
      </c>
      <c r="E5419" s="41" t="str">
        <f t="shared" si="338"/>
        <v>PROPRIETOR</v>
      </c>
      <c r="F5419" s="48" t="str">
        <f t="shared" si="339"/>
        <v>6,25,110.90</v>
      </c>
    </row>
    <row r="5420" spans="1:6" x14ac:dyDescent="0.3">
      <c r="A5420" t="s">
        <v>471</v>
      </c>
      <c r="C5420" s="41" t="str">
        <f t="shared" si="336"/>
        <v>504634567</v>
      </c>
      <c r="D5420" s="41" t="str">
        <f t="shared" si="337"/>
        <v>DIGITECH INFRA SOLUTIONS</v>
      </c>
      <c r="E5420" s="41" t="str">
        <f t="shared" si="338"/>
        <v>LLP</v>
      </c>
      <c r="F5420" s="48" t="str">
        <f t="shared" si="339"/>
        <v>21,750.00</v>
      </c>
    </row>
    <row r="5421" spans="1:6" x14ac:dyDescent="0.3">
      <c r="A5421" t="s">
        <v>472</v>
      </c>
      <c r="C5421" s="41" t="str">
        <f t="shared" si="336"/>
        <v>504645678</v>
      </c>
      <c r="D5421" s="41" t="str">
        <f t="shared" si="337"/>
        <v>SUNRISE FLEX PACKAGING</v>
      </c>
      <c r="E5421" s="41" t="str">
        <f t="shared" si="338"/>
        <v>PRIVATE LIMITED</v>
      </c>
      <c r="F5421" s="48" t="str">
        <f t="shared" si="339"/>
        <v>4,28,999.00</v>
      </c>
    </row>
    <row r="5422" spans="1:6" x14ac:dyDescent="0.3">
      <c r="A5422" t="s">
        <v>473</v>
      </c>
      <c r="C5422" s="41" t="str">
        <f t="shared" si="336"/>
        <v>504656789</v>
      </c>
      <c r="D5422" s="41" t="str">
        <f t="shared" si="337"/>
        <v>IMPERIAL GLOBAL TRADE</v>
      </c>
      <c r="E5422" s="41" t="str">
        <f t="shared" si="338"/>
        <v>PARTNERSHIP</v>
      </c>
      <c r="F5422" s="48" t="str">
        <f t="shared" si="339"/>
        <v>0.00</v>
      </c>
    </row>
    <row r="5423" spans="1:6" x14ac:dyDescent="0.3">
      <c r="A5423" t="s">
        <v>474</v>
      </c>
      <c r="C5423" s="41" t="str">
        <f t="shared" si="336"/>
        <v>504667890</v>
      </c>
      <c r="D5423" s="41" t="str">
        <f t="shared" si="337"/>
        <v>ALTITUDE TECH ENGINEERS</v>
      </c>
      <c r="E5423" s="41" t="str">
        <f t="shared" si="338"/>
        <v>PRIVATE LIMITED</v>
      </c>
      <c r="F5423" s="48" t="str">
        <f t="shared" si="339"/>
        <v>2,79,450.00</v>
      </c>
    </row>
    <row r="5424" spans="1:6" x14ac:dyDescent="0.3">
      <c r="A5424" t="s">
        <v>475</v>
      </c>
      <c r="C5424" s="41" t="str">
        <f t="shared" si="336"/>
        <v>504678901</v>
      </c>
      <c r="D5424" s="41" t="str">
        <f t="shared" si="337"/>
        <v>SHREE SAI WHOLESALE MART</v>
      </c>
      <c r="E5424" s="41" t="str">
        <f t="shared" si="338"/>
        <v>PROPRIETOR</v>
      </c>
      <c r="F5424" s="48" t="str">
        <f t="shared" si="339"/>
        <v>76,500.00</v>
      </c>
    </row>
    <row r="5425" spans="1:6" x14ac:dyDescent="0.3">
      <c r="A5425" t="s">
        <v>476</v>
      </c>
      <c r="C5425" s="41" t="str">
        <f t="shared" si="336"/>
        <v>504689012</v>
      </c>
      <c r="D5425" s="41" t="str">
        <f t="shared" si="337"/>
        <v>POWERTRON ELECTRICALS</v>
      </c>
      <c r="E5425" s="41" t="str">
        <f t="shared" si="338"/>
        <v>LLP</v>
      </c>
      <c r="F5425" s="48" t="str">
        <f t="shared" si="339"/>
        <v>7,15,000.00</v>
      </c>
    </row>
    <row r="5426" spans="1:6" x14ac:dyDescent="0.3">
      <c r="A5426" t="s">
        <v>477</v>
      </c>
      <c r="C5426" s="41" t="str">
        <f t="shared" si="336"/>
        <v>504690123</v>
      </c>
      <c r="D5426" s="41" t="str">
        <f t="shared" si="337"/>
        <v>INNOVISION SOFTWARE PARK</v>
      </c>
      <c r="E5426" s="41" t="str">
        <f t="shared" si="338"/>
        <v>PRIVATE LIMITED</v>
      </c>
      <c r="F5426" s="48" t="str">
        <f t="shared" si="339"/>
        <v>5,780.00</v>
      </c>
    </row>
    <row r="5427" spans="1:6" x14ac:dyDescent="0.3">
      <c r="A5427" t="s">
        <v>478</v>
      </c>
      <c r="C5427" s="41" t="str">
        <f t="shared" si="336"/>
        <v>504701234</v>
      </c>
      <c r="D5427" s="41" t="str">
        <f t="shared" si="337"/>
        <v>STONECREST GRANITES</v>
      </c>
      <c r="E5427" s="41" t="str">
        <f t="shared" si="338"/>
        <v>PARTNERSHIP</v>
      </c>
      <c r="F5427" s="48" t="str">
        <f t="shared" si="339"/>
        <v>3,25,600.00</v>
      </c>
    </row>
    <row r="5428" spans="1:6" x14ac:dyDescent="0.3">
      <c r="A5428" t="s">
        <v>479</v>
      </c>
      <c r="C5428" s="41" t="str">
        <f t="shared" si="336"/>
        <v>504712345</v>
      </c>
      <c r="D5428" s="41" t="str">
        <f t="shared" si="337"/>
        <v>GREENDALE MILK PRODUCTS</v>
      </c>
      <c r="E5428" s="41" t="str">
        <f t="shared" si="338"/>
        <v>PRIVATE LIMITED</v>
      </c>
      <c r="F5428" s="48" t="str">
        <f t="shared" si="339"/>
        <v>6,15,450.25</v>
      </c>
    </row>
    <row r="5429" spans="1:6" x14ac:dyDescent="0.3">
      <c r="A5429" t="s">
        <v>480</v>
      </c>
      <c r="C5429" s="41" t="str">
        <f t="shared" si="336"/>
        <v>504723456</v>
      </c>
      <c r="D5429" s="41" t="str">
        <f t="shared" si="337"/>
        <v>RAJPUT ENTERPRISES</v>
      </c>
      <c r="E5429" s="41" t="str">
        <f t="shared" si="338"/>
        <v>PROPRIETOR</v>
      </c>
      <c r="F5429" s="48" t="str">
        <f t="shared" si="339"/>
        <v>7,200.00</v>
      </c>
    </row>
    <row r="5430" spans="1:6" x14ac:dyDescent="0.3">
      <c r="A5430" t="s">
        <v>481</v>
      </c>
      <c r="C5430" s="41" t="str">
        <f t="shared" si="336"/>
        <v>504734567</v>
      </c>
      <c r="D5430" s="41" t="str">
        <f t="shared" si="337"/>
        <v>VECTOR HEAVY EQUIPMENTS</v>
      </c>
      <c r="E5430" s="41" t="str">
        <f t="shared" si="338"/>
        <v>LLP</v>
      </c>
      <c r="F5430" s="48" t="str">
        <f t="shared" si="339"/>
        <v>10,75,600.00</v>
      </c>
    </row>
    <row r="5431" spans="1:6" x14ac:dyDescent="0.3">
      <c r="A5431" t="s">
        <v>482</v>
      </c>
      <c r="C5431" s="41" t="str">
        <f t="shared" si="336"/>
        <v>504745678</v>
      </c>
      <c r="D5431" s="41" t="str">
        <f t="shared" si="337"/>
        <v>UNITY FACILITY SOLUTIONS</v>
      </c>
      <c r="E5431" s="41" t="str">
        <f t="shared" si="338"/>
        <v>PARTNERSHIP</v>
      </c>
      <c r="F5431" s="48" t="str">
        <f t="shared" si="339"/>
        <v>5,540.00</v>
      </c>
    </row>
    <row r="5432" spans="1:6" x14ac:dyDescent="0.3">
      <c r="A5432" t="s">
        <v>483</v>
      </c>
      <c r="C5432" s="41" t="str">
        <f t="shared" si="336"/>
        <v>504756789</v>
      </c>
      <c r="D5432" s="41" t="str">
        <f t="shared" si="337"/>
        <v>ZENMART INDIA RETAIL</v>
      </c>
      <c r="E5432" s="41" t="str">
        <f t="shared" si="338"/>
        <v>PRIVATE LIMITED</v>
      </c>
      <c r="F5432" s="48" t="str">
        <f t="shared" si="339"/>
        <v>15,42,300.00</v>
      </c>
    </row>
    <row r="5433" spans="1:6" x14ac:dyDescent="0.3">
      <c r="A5433" t="s">
        <v>484</v>
      </c>
      <c r="C5433" s="41" t="str">
        <f t="shared" si="336"/>
        <v>504767890</v>
      </c>
      <c r="D5433" s="41" t="str">
        <f t="shared" si="337"/>
        <v>SWEETHEART FOODS</v>
      </c>
      <c r="E5433" s="41" t="str">
        <f t="shared" si="338"/>
        <v>PROPRIETOR</v>
      </c>
      <c r="F5433" s="48" t="str">
        <f t="shared" si="339"/>
        <v>8,450.75</v>
      </c>
    </row>
    <row r="5434" spans="1:6" x14ac:dyDescent="0.3">
      <c r="A5434" t="s">
        <v>485</v>
      </c>
      <c r="C5434" s="41" t="str">
        <f t="shared" si="336"/>
        <v>504778901</v>
      </c>
      <c r="D5434" s="41" t="str">
        <f t="shared" si="337"/>
        <v>OM FASTLINE LOGISTICS</v>
      </c>
      <c r="E5434" s="41" t="str">
        <f t="shared" si="338"/>
        <v>PARTNERSHIP</v>
      </c>
      <c r="F5434" s="48" t="str">
        <f t="shared" si="339"/>
        <v>4,90,876.00</v>
      </c>
    </row>
    <row r="5435" spans="1:6" x14ac:dyDescent="0.3">
      <c r="A5435" t="s">
        <v>486</v>
      </c>
      <c r="C5435" s="41" t="str">
        <f t="shared" si="336"/>
        <v>504789012</v>
      </c>
      <c r="D5435" s="41" t="str">
        <f t="shared" si="337"/>
        <v>SKYNET IT SOLUTIONS</v>
      </c>
      <c r="E5435" s="41" t="str">
        <f t="shared" si="338"/>
        <v>LLP</v>
      </c>
      <c r="F5435" s="48" t="str">
        <f t="shared" si="339"/>
        <v>3,25,000.00</v>
      </c>
    </row>
    <row r="5436" spans="1:6" x14ac:dyDescent="0.3">
      <c r="A5436" t="s">
        <v>487</v>
      </c>
      <c r="C5436" s="41" t="str">
        <f t="shared" si="336"/>
        <v>504790123</v>
      </c>
      <c r="D5436" s="41" t="str">
        <f t="shared" si="337"/>
        <v>GREENWORLD TIMBER INDUSTRIES</v>
      </c>
      <c r="E5436" s="41" t="str">
        <f t="shared" si="338"/>
        <v>PRIVATE LIMITED</v>
      </c>
      <c r="F5436" s="48" t="str">
        <f t="shared" si="339"/>
        <v>0.00</v>
      </c>
    </row>
    <row r="5437" spans="1:6" x14ac:dyDescent="0.3">
      <c r="A5437" t="s">
        <v>488</v>
      </c>
      <c r="C5437" s="41" t="str">
        <f t="shared" si="336"/>
        <v>504801234</v>
      </c>
      <c r="D5437" s="41" t="str">
        <f t="shared" si="337"/>
        <v>WESTPOINT PROPERTY DEVELOPERS</v>
      </c>
      <c r="E5437" s="41" t="str">
        <f t="shared" si="338"/>
        <v>PARTNERSHIP</v>
      </c>
      <c r="F5437" s="48" t="str">
        <f t="shared" si="339"/>
        <v>8,10,340.00</v>
      </c>
    </row>
    <row r="5438" spans="1:6" x14ac:dyDescent="0.3">
      <c r="A5438" t="s">
        <v>489</v>
      </c>
      <c r="C5438" s="41" t="str">
        <f t="shared" si="336"/>
        <v>504812345</v>
      </c>
      <c r="D5438" s="41" t="str">
        <f t="shared" si="337"/>
        <v>SILVERSTONE EXPORTS</v>
      </c>
      <c r="E5438" s="41" t="str">
        <f t="shared" si="338"/>
        <v>PRIVATE LIMITED</v>
      </c>
      <c r="F5438" s="48" t="str">
        <f t="shared" si="339"/>
        <v>7,45,210.00</v>
      </c>
    </row>
    <row r="5439" spans="1:6" x14ac:dyDescent="0.3">
      <c r="A5439" t="s">
        <v>490</v>
      </c>
      <c r="C5439" s="41" t="str">
        <f t="shared" si="336"/>
        <v>504823456</v>
      </c>
      <c r="D5439" s="41" t="str">
        <f t="shared" si="337"/>
        <v>MAHAVIR PROVISION STORES</v>
      </c>
      <c r="E5439" s="41" t="str">
        <f t="shared" si="338"/>
        <v>PROPRIETOR</v>
      </c>
      <c r="F5439" s="48" t="str">
        <f t="shared" si="339"/>
        <v>0.00</v>
      </c>
    </row>
    <row r="5440" spans="1:6" x14ac:dyDescent="0.3">
      <c r="A5440" t="s">
        <v>491</v>
      </c>
      <c r="C5440" s="41" t="str">
        <f t="shared" si="336"/>
        <v>504834567</v>
      </c>
      <c r="D5440" s="41" t="str">
        <f t="shared" si="337"/>
        <v>EASTERN INFRA VENTURES</v>
      </c>
      <c r="E5440" s="41" t="str">
        <f t="shared" si="338"/>
        <v>PARTNERSHIP</v>
      </c>
      <c r="F5440" s="48" t="str">
        <f t="shared" si="339"/>
        <v>12,85,340.75</v>
      </c>
    </row>
    <row r="5441" spans="1:6" x14ac:dyDescent="0.3">
      <c r="A5441" t="s">
        <v>492</v>
      </c>
      <c r="C5441" s="41" t="str">
        <f t="shared" si="336"/>
        <v>504845678</v>
      </c>
      <c r="D5441" s="41" t="str">
        <f t="shared" si="337"/>
        <v>QUICKMOVE SUPPLY CHAIN</v>
      </c>
      <c r="E5441" s="41" t="str">
        <f t="shared" si="338"/>
        <v>LLP</v>
      </c>
      <c r="F5441" s="48" t="str">
        <f t="shared" si="339"/>
        <v>8,540.00</v>
      </c>
    </row>
    <row r="5442" spans="1:6" x14ac:dyDescent="0.3">
      <c r="A5442" t="s">
        <v>493</v>
      </c>
      <c r="C5442" s="41" t="str">
        <f t="shared" si="336"/>
        <v>504856789</v>
      </c>
      <c r="D5442" s="41" t="str">
        <f t="shared" si="337"/>
        <v>MEDITECH PHARMA CARE</v>
      </c>
      <c r="E5442" s="41" t="str">
        <f t="shared" si="338"/>
        <v>PRIVATE LIMITED</v>
      </c>
      <c r="F5442" s="48" t="str">
        <f t="shared" si="339"/>
        <v>6,72,300.00</v>
      </c>
    </row>
    <row r="5443" spans="1:6" x14ac:dyDescent="0.3">
      <c r="A5443" t="s">
        <v>494</v>
      </c>
      <c r="C5443" s="41" t="str">
        <f t="shared" si="336"/>
        <v>504867890</v>
      </c>
      <c r="D5443" s="41" t="str">
        <f t="shared" si="337"/>
        <v>SPICEBAY TRADERS</v>
      </c>
      <c r="E5443" s="41" t="str">
        <f t="shared" si="338"/>
        <v>PROPRIETOR</v>
      </c>
      <c r="F5443" s="48" t="str">
        <f t="shared" si="339"/>
        <v>5,850.25</v>
      </c>
    </row>
    <row r="5444" spans="1:6" x14ac:dyDescent="0.3">
      <c r="A5444" t="s">
        <v>495</v>
      </c>
      <c r="C5444" s="41" t="str">
        <f t="shared" ref="C5444:C5507" si="340">TRIM(_xlfn.TEXTBEFORE(TRIM(A5443), " "))</f>
        <v>504878901</v>
      </c>
      <c r="D5444" s="41" t="str">
        <f t="shared" ref="D5444:D5507" si="341">TRIM(_xlfn.TEXTBEFORE(_xlfn.TEXTAFTER(TRIM(A5443), " "), "-"))</f>
        <v>TRANSASIA LOGISTICS</v>
      </c>
      <c r="E5444" s="41" t="str">
        <f t="shared" ref="E5444:E5507" si="342">TRIM(_xlfn.TEXTBEFORE(_xlfn.TEXTAFTER(A5443, "-"), "Internal"))</f>
        <v>PARTNERSHIP</v>
      </c>
      <c r="F5444" s="48" t="str">
        <f t="shared" ref="F5444:F5507" si="343">TRIM(_xlfn.TEXTBEFORE(_xlfn.TEXTAFTER(A5443, "₹"), " ", -1))</f>
        <v>9,25,640.00</v>
      </c>
    </row>
    <row r="5445" spans="1:6" x14ac:dyDescent="0.3">
      <c r="A5445" t="s">
        <v>496</v>
      </c>
      <c r="C5445" s="41" t="str">
        <f t="shared" si="340"/>
        <v>504889012</v>
      </c>
      <c r="D5445" s="41" t="str">
        <f t="shared" si="341"/>
        <v>CLOUDPOINT CONSULTING</v>
      </c>
      <c r="E5445" s="41" t="str">
        <f t="shared" si="342"/>
        <v>LLP</v>
      </c>
      <c r="F5445" s="48" t="str">
        <f t="shared" si="343"/>
        <v>4,15,000.00</v>
      </c>
    </row>
    <row r="5446" spans="1:6" x14ac:dyDescent="0.3">
      <c r="A5446" t="s">
        <v>497</v>
      </c>
      <c r="C5446" s="41" t="str">
        <f t="shared" si="340"/>
        <v>504890123</v>
      </c>
      <c r="D5446" s="41" t="str">
        <f t="shared" si="341"/>
        <v>TRIDENT METAL WORKS</v>
      </c>
      <c r="E5446" s="41" t="str">
        <f t="shared" si="342"/>
        <v>PRIVATE LIMITED</v>
      </c>
      <c r="F5446" s="48" t="str">
        <f t="shared" si="343"/>
        <v>0.00</v>
      </c>
    </row>
    <row r="5447" spans="1:6" x14ac:dyDescent="0.3">
      <c r="A5447" t="s">
        <v>498</v>
      </c>
      <c r="C5447" s="41" t="str">
        <f t="shared" si="340"/>
        <v>504901234</v>
      </c>
      <c r="D5447" s="41" t="str">
        <f t="shared" si="341"/>
        <v>ORCHID FABRICS INDIA</v>
      </c>
      <c r="E5447" s="41" t="str">
        <f t="shared" si="342"/>
        <v>PARTNERSHIP</v>
      </c>
      <c r="F5447" s="48" t="str">
        <f t="shared" si="343"/>
        <v>5,40,340.00</v>
      </c>
    </row>
    <row r="5448" spans="1:6" x14ac:dyDescent="0.3">
      <c r="A5448" t="s">
        <v>499</v>
      </c>
      <c r="C5448" s="41" t="str">
        <f t="shared" si="340"/>
        <v>504912345</v>
      </c>
      <c r="D5448" s="41" t="str">
        <f t="shared" si="341"/>
        <v>HORIZON LAND DEVELOPERS</v>
      </c>
      <c r="E5448" s="41" t="str">
        <f t="shared" si="342"/>
        <v>PRIVATE LIMITED</v>
      </c>
      <c r="F5448" s="48" t="str">
        <f t="shared" si="343"/>
        <v>14,500.00</v>
      </c>
    </row>
    <row r="5449" spans="1:6" x14ac:dyDescent="0.3">
      <c r="A5449" t="s">
        <v>500</v>
      </c>
      <c r="C5449" s="41" t="str">
        <f t="shared" si="340"/>
        <v>504923456</v>
      </c>
      <c r="D5449" s="41" t="str">
        <f t="shared" si="341"/>
        <v>FRESHMART AGRO FOODS</v>
      </c>
      <c r="E5449" s="41" t="str">
        <f t="shared" si="342"/>
        <v>PROPRIETOR</v>
      </c>
      <c r="F5449" s="48" t="str">
        <f t="shared" si="343"/>
        <v>3,95,980.90</v>
      </c>
    </row>
    <row r="5450" spans="1:6" x14ac:dyDescent="0.3">
      <c r="A5450" t="s">
        <v>501</v>
      </c>
      <c r="C5450" s="41" t="str">
        <f t="shared" si="340"/>
        <v>504934567</v>
      </c>
      <c r="D5450" s="41" t="str">
        <f t="shared" si="341"/>
        <v>DIGITAL EDGE TECHNOLOGIES</v>
      </c>
      <c r="E5450" s="41" t="str">
        <f t="shared" si="342"/>
        <v>LLP</v>
      </c>
      <c r="F5450" s="48" t="str">
        <f t="shared" si="343"/>
        <v>26,750.00</v>
      </c>
    </row>
    <row r="5451" spans="1:6" x14ac:dyDescent="0.3">
      <c r="A5451" t="s">
        <v>502</v>
      </c>
      <c r="C5451" s="41" t="str">
        <f t="shared" si="340"/>
        <v>504945678</v>
      </c>
      <c r="D5451" s="41" t="str">
        <f t="shared" si="341"/>
        <v>SUNSHINE PACK INDUSTRIES</v>
      </c>
      <c r="E5451" s="41" t="str">
        <f t="shared" si="342"/>
        <v>PRIVATE LIMITED</v>
      </c>
      <c r="F5451" s="48" t="str">
        <f t="shared" si="343"/>
        <v>4,78,999.00</v>
      </c>
    </row>
    <row r="5452" spans="1:6" x14ac:dyDescent="0.3">
      <c r="A5452" t="s">
        <v>503</v>
      </c>
      <c r="C5452" s="41" t="str">
        <f t="shared" si="340"/>
        <v>504956789</v>
      </c>
      <c r="D5452" s="41" t="str">
        <f t="shared" si="341"/>
        <v>IMPERIAL GLOBAL EXPORTS</v>
      </c>
      <c r="E5452" s="41" t="str">
        <f t="shared" si="342"/>
        <v>PARTNERSHIP</v>
      </c>
      <c r="F5452" s="48" t="str">
        <f t="shared" si="343"/>
        <v>0.00</v>
      </c>
    </row>
    <row r="5453" spans="1:6" x14ac:dyDescent="0.3">
      <c r="A5453" t="s">
        <v>504</v>
      </c>
      <c r="C5453" s="41" t="str">
        <f t="shared" si="340"/>
        <v>504967890</v>
      </c>
      <c r="D5453" s="41" t="str">
        <f t="shared" si="341"/>
        <v>ALPHATEC INDUSTRIES</v>
      </c>
      <c r="E5453" s="41" t="str">
        <f t="shared" si="342"/>
        <v>PRIVATE LIMITED</v>
      </c>
      <c r="F5453" s="48" t="str">
        <f t="shared" si="343"/>
        <v>3,19,450.00</v>
      </c>
    </row>
    <row r="5454" spans="1:6" x14ac:dyDescent="0.3">
      <c r="A5454" t="s">
        <v>505</v>
      </c>
      <c r="C5454" s="41" t="str">
        <f t="shared" si="340"/>
        <v>504978901</v>
      </c>
      <c r="D5454" s="41" t="str">
        <f t="shared" si="341"/>
        <v>SHREE BALAJI MEDICAL SUPPLY</v>
      </c>
      <c r="E5454" s="41" t="str">
        <f t="shared" si="342"/>
        <v>PROPRIETOR</v>
      </c>
      <c r="F5454" s="48" t="str">
        <f t="shared" si="343"/>
        <v>56,500.00</v>
      </c>
    </row>
    <row r="5455" spans="1:6" x14ac:dyDescent="0.3">
      <c r="A5455" t="s">
        <v>506</v>
      </c>
      <c r="C5455" s="41" t="str">
        <f t="shared" si="340"/>
        <v>504989012</v>
      </c>
      <c r="D5455" s="41" t="str">
        <f t="shared" si="341"/>
        <v>POWERTECH ELECTRONICS</v>
      </c>
      <c r="E5455" s="41" t="str">
        <f t="shared" si="342"/>
        <v>LLP</v>
      </c>
      <c r="F5455" s="48" t="str">
        <f t="shared" si="343"/>
        <v>11,25,000.00</v>
      </c>
    </row>
    <row r="5456" spans="1:6" x14ac:dyDescent="0.3">
      <c r="A5456" t="s">
        <v>507</v>
      </c>
      <c r="C5456" s="41" t="str">
        <f t="shared" si="340"/>
        <v>504990123</v>
      </c>
      <c r="D5456" s="41" t="str">
        <f t="shared" si="341"/>
        <v>INNOTECH CORPORATE PARK</v>
      </c>
      <c r="E5456" s="41" t="str">
        <f t="shared" si="342"/>
        <v>PRIVATE LIMITED</v>
      </c>
      <c r="F5456" s="48" t="str">
        <f t="shared" si="343"/>
        <v>7,780.00</v>
      </c>
    </row>
    <row r="5457" spans="1:6" x14ac:dyDescent="0.3">
      <c r="A5457" t="s">
        <v>508</v>
      </c>
      <c r="C5457" s="41" t="str">
        <f t="shared" si="340"/>
        <v>505001234</v>
      </c>
      <c r="D5457" s="41" t="str">
        <f t="shared" si="341"/>
        <v>STONELINE GRANITES</v>
      </c>
      <c r="E5457" s="41" t="str">
        <f t="shared" si="342"/>
        <v>PARTNERSHIP</v>
      </c>
      <c r="F5457" s="48" t="str">
        <f t="shared" si="343"/>
        <v>6,85,600.00</v>
      </c>
    </row>
    <row r="5458" spans="1:6" x14ac:dyDescent="0.3">
      <c r="A5458" t="s">
        <v>509</v>
      </c>
      <c r="C5458" s="41" t="str">
        <f t="shared" si="340"/>
        <v>505012345</v>
      </c>
      <c r="D5458" s="41" t="str">
        <f t="shared" si="341"/>
        <v>GREENFARM DAIRY INDUSTRIES</v>
      </c>
      <c r="E5458" s="41" t="str">
        <f t="shared" si="342"/>
        <v>PRIVATE LIMITED</v>
      </c>
      <c r="F5458" s="48" t="str">
        <f t="shared" si="343"/>
        <v>5,75,450.25</v>
      </c>
    </row>
    <row r="5459" spans="1:6" x14ac:dyDescent="0.3">
      <c r="A5459" t="s">
        <v>510</v>
      </c>
      <c r="C5459" s="41" t="str">
        <f t="shared" si="340"/>
        <v>505023456</v>
      </c>
      <c r="D5459" s="41" t="str">
        <f t="shared" si="341"/>
        <v>RAJDHANI TRADERS</v>
      </c>
      <c r="E5459" s="41" t="str">
        <f t="shared" si="342"/>
        <v>PROPRIETOR</v>
      </c>
      <c r="F5459" s="48" t="str">
        <f t="shared" si="343"/>
        <v>3,200.00</v>
      </c>
    </row>
    <row r="5460" spans="1:6" x14ac:dyDescent="0.3">
      <c r="A5460" t="s">
        <v>511</v>
      </c>
      <c r="C5460" s="41" t="str">
        <f t="shared" si="340"/>
        <v>505034567</v>
      </c>
      <c r="D5460" s="41" t="str">
        <f t="shared" si="341"/>
        <v>VECTOR INDUSTRIAL TOOLS</v>
      </c>
      <c r="E5460" s="41" t="str">
        <f t="shared" si="342"/>
        <v>LLP</v>
      </c>
      <c r="F5460" s="48" t="str">
        <f t="shared" si="343"/>
        <v>10,15,600.00</v>
      </c>
    </row>
    <row r="5461" spans="1:6" x14ac:dyDescent="0.3">
      <c r="A5461" t="s">
        <v>512</v>
      </c>
      <c r="C5461" s="41" t="str">
        <f t="shared" si="340"/>
        <v>505045678</v>
      </c>
      <c r="D5461" s="41" t="str">
        <f t="shared" si="341"/>
        <v>UNITY CLEANING SOLUTIONS</v>
      </c>
      <c r="E5461" s="41" t="str">
        <f t="shared" si="342"/>
        <v>PARTNERSHIP</v>
      </c>
      <c r="F5461" s="48" t="str">
        <f t="shared" si="343"/>
        <v>9,540.00</v>
      </c>
    </row>
    <row r="5462" spans="1:6" x14ac:dyDescent="0.3">
      <c r="A5462" t="s">
        <v>513</v>
      </c>
      <c r="C5462" s="41" t="str">
        <f t="shared" si="340"/>
        <v>505056789</v>
      </c>
      <c r="D5462" s="41" t="str">
        <f t="shared" si="341"/>
        <v>ZENITH MEGA RETAIL</v>
      </c>
      <c r="E5462" s="41" t="str">
        <f t="shared" si="342"/>
        <v>PRIVATE LIMITED</v>
      </c>
      <c r="F5462" s="48" t="str">
        <f t="shared" si="343"/>
        <v>16,12,300.00</v>
      </c>
    </row>
    <row r="5463" spans="1:6" x14ac:dyDescent="0.3">
      <c r="A5463" t="s">
        <v>514</v>
      </c>
      <c r="C5463" s="41" t="str">
        <f t="shared" si="340"/>
        <v>505067890</v>
      </c>
      <c r="D5463" s="41" t="str">
        <f t="shared" si="341"/>
        <v>SWEETCRUST BAKERS</v>
      </c>
      <c r="E5463" s="41" t="str">
        <f t="shared" si="342"/>
        <v>PROPRIETOR</v>
      </c>
      <c r="F5463" s="48" t="str">
        <f t="shared" si="343"/>
        <v>6,450.75</v>
      </c>
    </row>
    <row r="5464" spans="1:6" x14ac:dyDescent="0.3">
      <c r="A5464" t="s">
        <v>515</v>
      </c>
      <c r="C5464" s="41" t="str">
        <f t="shared" si="340"/>
        <v>505078901</v>
      </c>
      <c r="D5464" s="41" t="str">
        <f t="shared" si="341"/>
        <v>OM SAI TRANSPORT SERVICES</v>
      </c>
      <c r="E5464" s="41" t="str">
        <f t="shared" si="342"/>
        <v>PARTNERSHIP</v>
      </c>
      <c r="F5464" s="48" t="str">
        <f t="shared" si="343"/>
        <v>5,60,876.00</v>
      </c>
    </row>
    <row r="5465" spans="1:6" x14ac:dyDescent="0.3">
      <c r="A5465" t="s">
        <v>516</v>
      </c>
      <c r="C5465" s="41" t="str">
        <f t="shared" si="340"/>
        <v>505089012</v>
      </c>
      <c r="D5465" s="41" t="str">
        <f t="shared" si="341"/>
        <v>SKYLINE SOFTWARE HUB</v>
      </c>
      <c r="E5465" s="41" t="str">
        <f t="shared" si="342"/>
        <v>LLP</v>
      </c>
      <c r="F5465" s="48" t="str">
        <f t="shared" si="343"/>
        <v>2,85,000.00</v>
      </c>
    </row>
    <row r="5466" spans="1:6" x14ac:dyDescent="0.3">
      <c r="A5466" t="s">
        <v>517</v>
      </c>
      <c r="C5466" s="41" t="str">
        <f t="shared" si="340"/>
        <v>505090123</v>
      </c>
      <c r="D5466" s="41" t="str">
        <f t="shared" si="341"/>
        <v>GREENPLY INDUSTRIES</v>
      </c>
      <c r="E5466" s="41" t="str">
        <f t="shared" si="342"/>
        <v>PRIVATE LIMITED</v>
      </c>
      <c r="F5466" s="48" t="str">
        <f t="shared" si="343"/>
        <v>0.00</v>
      </c>
    </row>
    <row r="5467" spans="1:6" x14ac:dyDescent="0.3">
      <c r="A5467" t="s">
        <v>518</v>
      </c>
      <c r="C5467" s="41" t="str">
        <f t="shared" si="340"/>
        <v>505101234</v>
      </c>
      <c r="D5467" s="41" t="str">
        <f t="shared" si="341"/>
        <v>WESTERN MEADOW BUILDERS</v>
      </c>
      <c r="E5467" s="41" t="str">
        <f t="shared" si="342"/>
        <v>PARTNERSHIP</v>
      </c>
      <c r="F5467" s="48" t="str">
        <f t="shared" si="343"/>
        <v>9,90,340.00</v>
      </c>
    </row>
    <row r="5468" spans="1:6" x14ac:dyDescent="0.3">
      <c r="A5468" t="s">
        <v>519</v>
      </c>
      <c r="C5468" s="41" t="str">
        <f t="shared" si="340"/>
        <v>505112345</v>
      </c>
      <c r="D5468" s="41" t="str">
        <f t="shared" si="341"/>
        <v>BRILLIANT FUTURE INSTITUTE</v>
      </c>
      <c r="E5468" s="41" t="str">
        <f t="shared" si="342"/>
        <v>PRIVATE LIMITED</v>
      </c>
      <c r="F5468" s="48" t="str">
        <f t="shared" si="343"/>
        <v>4,800.00</v>
      </c>
    </row>
    <row r="5469" spans="1:6" x14ac:dyDescent="0.3">
      <c r="A5469" t="s">
        <v>520</v>
      </c>
      <c r="C5469" s="41" t="str">
        <f t="shared" si="340"/>
        <v>505123456</v>
      </c>
      <c r="D5469" s="41" t="str">
        <f t="shared" si="341"/>
        <v>GOLDEN MILK DAIRY</v>
      </c>
      <c r="E5469" s="41" t="str">
        <f t="shared" si="342"/>
        <v>PROPRIETOR</v>
      </c>
      <c r="F5469" s="48" t="str">
        <f t="shared" si="343"/>
        <v>8,15,210.90</v>
      </c>
    </row>
    <row r="5470" spans="1:6" x14ac:dyDescent="0.3">
      <c r="A5470" t="s">
        <v>521</v>
      </c>
      <c r="C5470" s="41" t="str">
        <f t="shared" si="340"/>
        <v>505134567</v>
      </c>
      <c r="D5470" s="41" t="str">
        <f t="shared" si="341"/>
        <v>SPEEDLINK EXPRESS NETWORK</v>
      </c>
      <c r="E5470" s="41" t="str">
        <f t="shared" si="342"/>
        <v>LLP</v>
      </c>
      <c r="F5470" s="48" t="str">
        <f t="shared" si="343"/>
        <v>24,750.00</v>
      </c>
    </row>
    <row r="5471" spans="1:6" x14ac:dyDescent="0.3">
      <c r="A5471" t="s">
        <v>522</v>
      </c>
      <c r="C5471" s="41" t="str">
        <f t="shared" si="340"/>
        <v>505145678</v>
      </c>
      <c r="D5471" s="41" t="str">
        <f t="shared" si="341"/>
        <v>URBAN MEDIA SOLUTIONS</v>
      </c>
      <c r="E5471" s="41" t="str">
        <f t="shared" si="342"/>
        <v>PRIVATE LIMITED</v>
      </c>
      <c r="F5471" s="48" t="str">
        <f t="shared" si="343"/>
        <v>7,88,999.00</v>
      </c>
    </row>
    <row r="5472" spans="1:6" x14ac:dyDescent="0.3">
      <c r="A5472" t="s">
        <v>523</v>
      </c>
      <c r="C5472" s="41" t="str">
        <f t="shared" si="340"/>
        <v>505156789</v>
      </c>
      <c r="D5472" s="41" t="str">
        <f t="shared" si="341"/>
        <v>HERITAGE SILK INDUSTRIES</v>
      </c>
      <c r="E5472" s="41" t="str">
        <f t="shared" si="342"/>
        <v>PARTNERSHIP</v>
      </c>
      <c r="F5472" s="48" t="str">
        <f t="shared" si="343"/>
        <v>0.00</v>
      </c>
    </row>
    <row r="5473" spans="1:6" x14ac:dyDescent="0.3">
      <c r="A5473" t="s">
        <v>524</v>
      </c>
      <c r="C5473" s="41" t="str">
        <f t="shared" si="340"/>
        <v>505167890</v>
      </c>
      <c r="D5473" s="41" t="str">
        <f t="shared" si="341"/>
        <v>BIOGEN HEALTHCARE</v>
      </c>
      <c r="E5473" s="41" t="str">
        <f t="shared" si="342"/>
        <v>PRIVATE LIMITED</v>
      </c>
      <c r="F5473" s="48" t="str">
        <f t="shared" si="343"/>
        <v>2,89,450.00</v>
      </c>
    </row>
    <row r="5474" spans="1:6" x14ac:dyDescent="0.3">
      <c r="A5474" t="s">
        <v>525</v>
      </c>
      <c r="C5474" s="41" t="str">
        <f t="shared" si="340"/>
        <v>505178901</v>
      </c>
      <c r="D5474" s="41" t="str">
        <f t="shared" si="341"/>
        <v>SHREE RAM DISTRIBUTION</v>
      </c>
      <c r="E5474" s="41" t="str">
        <f t="shared" si="342"/>
        <v>PROPRIETOR</v>
      </c>
      <c r="F5474" s="48" t="str">
        <f t="shared" si="343"/>
        <v>1,26,500.00</v>
      </c>
    </row>
    <row r="5475" spans="1:6" x14ac:dyDescent="0.3">
      <c r="A5475" t="s">
        <v>526</v>
      </c>
      <c r="C5475" s="41" t="str">
        <f t="shared" si="340"/>
        <v>505189012</v>
      </c>
      <c r="D5475" s="41" t="str">
        <f t="shared" si="341"/>
        <v>SOLARTECH ENERGY SYSTEMS</v>
      </c>
      <c r="E5475" s="41" t="str">
        <f t="shared" si="342"/>
        <v>LLP</v>
      </c>
      <c r="F5475" s="48" t="str">
        <f t="shared" si="343"/>
        <v>12,25,000.00</v>
      </c>
    </row>
    <row r="5476" spans="1:6" x14ac:dyDescent="0.3">
      <c r="A5476" t="s">
        <v>527</v>
      </c>
      <c r="C5476" s="41" t="str">
        <f t="shared" si="340"/>
        <v>505190123</v>
      </c>
      <c r="D5476" s="41" t="str">
        <f t="shared" si="341"/>
        <v>GLOBAL EDGE CONSULTING</v>
      </c>
      <c r="E5476" s="41" t="str">
        <f t="shared" si="342"/>
        <v>PRIVATE LIMITED</v>
      </c>
      <c r="F5476" s="48" t="str">
        <f t="shared" si="343"/>
        <v>9,480.00</v>
      </c>
    </row>
    <row r="5477" spans="1:6" x14ac:dyDescent="0.3">
      <c r="A5477" t="s">
        <v>528</v>
      </c>
      <c r="C5477" s="41" t="str">
        <f t="shared" si="340"/>
        <v>505201234</v>
      </c>
      <c r="D5477" s="41" t="str">
        <f t="shared" si="341"/>
        <v>ZENITH ENGINEERING SOLUTIONS</v>
      </c>
      <c r="E5477" s="41" t="str">
        <f t="shared" si="342"/>
        <v>PARTNERSHIP</v>
      </c>
      <c r="F5477" s="48" t="str">
        <f t="shared" si="343"/>
        <v>7,95,600.00</v>
      </c>
    </row>
    <row r="5478" spans="1:6" x14ac:dyDescent="0.3">
      <c r="A5478" t="s">
        <v>529</v>
      </c>
      <c r="C5478" s="41" t="str">
        <f t="shared" si="340"/>
        <v>505212345</v>
      </c>
      <c r="D5478" s="41" t="str">
        <f t="shared" si="341"/>
        <v>AURORA FLEXIBLE PACKAGING</v>
      </c>
      <c r="E5478" s="41" t="str">
        <f t="shared" si="342"/>
        <v>PRIVATE LIMITED</v>
      </c>
      <c r="F5478" s="48" t="str">
        <f t="shared" si="343"/>
        <v>6,25,890.25</v>
      </c>
    </row>
    <row r="5479" spans="1:6" x14ac:dyDescent="0.3">
      <c r="A5479" t="s">
        <v>530</v>
      </c>
      <c r="C5479" s="41" t="str">
        <f t="shared" si="340"/>
        <v>505223456</v>
      </c>
      <c r="D5479" s="41" t="str">
        <f t="shared" si="341"/>
        <v>NAVKAR WHOLESALE TRADERS</v>
      </c>
      <c r="E5479" s="41" t="str">
        <f t="shared" si="342"/>
        <v>PROPRIETOR</v>
      </c>
      <c r="F5479" s="48" t="str">
        <f t="shared" si="343"/>
        <v>5,200.00</v>
      </c>
    </row>
    <row r="5480" spans="1:6" x14ac:dyDescent="0.3">
      <c r="A5480" t="s">
        <v>531</v>
      </c>
      <c r="C5480" s="41" t="str">
        <f t="shared" si="340"/>
        <v>505234567</v>
      </c>
      <c r="D5480" s="41" t="str">
        <f t="shared" si="341"/>
        <v>TITAN INFRA PROJECTS</v>
      </c>
      <c r="E5480" s="41" t="str">
        <f t="shared" si="342"/>
        <v>LLP</v>
      </c>
      <c r="F5480" s="48" t="str">
        <f t="shared" si="343"/>
        <v>19,75,600.00</v>
      </c>
    </row>
    <row r="5481" spans="1:6" x14ac:dyDescent="0.3">
      <c r="A5481" t="s">
        <v>532</v>
      </c>
      <c r="C5481" s="41" t="str">
        <f t="shared" si="340"/>
        <v>505245678</v>
      </c>
      <c r="D5481" s="41" t="str">
        <f t="shared" si="341"/>
        <v>PRIME SECURITY FORCE</v>
      </c>
      <c r="E5481" s="41" t="str">
        <f t="shared" si="342"/>
        <v>PARTNERSHIP</v>
      </c>
      <c r="F5481" s="48" t="str">
        <f t="shared" si="343"/>
        <v>6,540.00</v>
      </c>
    </row>
    <row r="5482" spans="1:6" x14ac:dyDescent="0.3">
      <c r="A5482" t="s">
        <v>533</v>
      </c>
      <c r="C5482" s="41" t="str">
        <f t="shared" si="340"/>
        <v>505256789</v>
      </c>
      <c r="D5482" s="41" t="str">
        <f t="shared" si="341"/>
        <v>SUNPAPER INDUSTRIES</v>
      </c>
      <c r="E5482" s="41" t="str">
        <f t="shared" si="342"/>
        <v>PRIVATE LIMITED</v>
      </c>
      <c r="F5482" s="48" t="str">
        <f t="shared" si="343"/>
        <v>10,82,300.00</v>
      </c>
    </row>
    <row r="5483" spans="1:6" x14ac:dyDescent="0.3">
      <c r="A5483" t="s">
        <v>534</v>
      </c>
      <c r="C5483" s="41" t="str">
        <f t="shared" si="340"/>
        <v>505267890</v>
      </c>
      <c r="D5483" s="41" t="str">
        <f t="shared" si="341"/>
        <v>VISION MEDIA ENTERPRISES</v>
      </c>
      <c r="E5483" s="41" t="str">
        <f t="shared" si="342"/>
        <v>PROPRIETOR</v>
      </c>
      <c r="F5483" s="48" t="str">
        <f t="shared" si="343"/>
        <v>8,450.75</v>
      </c>
    </row>
    <row r="5484" spans="1:6" x14ac:dyDescent="0.3">
      <c r="A5484" t="s">
        <v>535</v>
      </c>
      <c r="C5484" s="41" t="str">
        <f t="shared" si="340"/>
        <v>505278901</v>
      </c>
      <c r="D5484" s="41" t="str">
        <f t="shared" si="341"/>
        <v>NORTHSTAR SHIPPING LINES</v>
      </c>
      <c r="E5484" s="41" t="str">
        <f t="shared" si="342"/>
        <v>PARTNERSHIP</v>
      </c>
      <c r="F5484" s="48" t="str">
        <f t="shared" si="343"/>
        <v>6,90,876.00</v>
      </c>
    </row>
    <row r="5485" spans="1:6" x14ac:dyDescent="0.3">
      <c r="A5485" t="s">
        <v>536</v>
      </c>
      <c r="C5485" s="41" t="str">
        <f t="shared" si="340"/>
        <v>505289012</v>
      </c>
      <c r="D5485" s="41" t="str">
        <f t="shared" si="341"/>
        <v>TECHNOVA SOLUTIONS</v>
      </c>
      <c r="E5485" s="41" t="str">
        <f t="shared" si="342"/>
        <v>LLP</v>
      </c>
      <c r="F5485" s="48" t="str">
        <f t="shared" si="343"/>
        <v>3,95,000.00</v>
      </c>
    </row>
    <row r="5486" spans="1:6" x14ac:dyDescent="0.3">
      <c r="A5486" t="s">
        <v>537</v>
      </c>
      <c r="C5486" s="41" t="str">
        <f t="shared" si="340"/>
        <v>505290123</v>
      </c>
      <c r="D5486" s="41" t="str">
        <f t="shared" si="341"/>
        <v>RIVERDALE AGRO PRODUCTS</v>
      </c>
      <c r="E5486" s="41" t="str">
        <f t="shared" si="342"/>
        <v>PRIVATE LIMITED</v>
      </c>
      <c r="F5486" s="48" t="str">
        <f t="shared" si="343"/>
        <v>0.00</v>
      </c>
    </row>
    <row r="5487" spans="1:6" x14ac:dyDescent="0.3">
      <c r="A5487" t="s">
        <v>538</v>
      </c>
      <c r="C5487" s="41" t="str">
        <f t="shared" si="340"/>
        <v>505301234</v>
      </c>
      <c r="D5487" s="41" t="str">
        <f t="shared" si="341"/>
        <v>ARCADIA INTERIOR SOLUTIONS</v>
      </c>
      <c r="E5487" s="41" t="str">
        <f t="shared" si="342"/>
        <v>PARTNERSHIP</v>
      </c>
      <c r="F5487" s="48" t="str">
        <f t="shared" si="343"/>
        <v>7,10,340.00</v>
      </c>
    </row>
    <row r="5488" spans="1:6" x14ac:dyDescent="0.3">
      <c r="A5488" t="s">
        <v>539</v>
      </c>
      <c r="C5488" s="41" t="str">
        <f t="shared" si="340"/>
        <v>505312345</v>
      </c>
      <c r="D5488" s="41" t="str">
        <f t="shared" si="341"/>
        <v>SILVER PEAK POLYMERS</v>
      </c>
      <c r="E5488" s="41" t="str">
        <f t="shared" si="342"/>
        <v>PRIVATE LIMITED</v>
      </c>
      <c r="F5488" s="48" t="str">
        <f t="shared" si="343"/>
        <v>9,45,920.00</v>
      </c>
    </row>
    <row r="5489" spans="1:6" x14ac:dyDescent="0.3">
      <c r="A5489" t="s">
        <v>540</v>
      </c>
      <c r="C5489" s="41" t="str">
        <f t="shared" si="340"/>
        <v>505323456</v>
      </c>
      <c r="D5489" s="41" t="str">
        <f t="shared" si="341"/>
        <v>MAHAVEER GENERAL STORES</v>
      </c>
      <c r="E5489" s="41" t="str">
        <f t="shared" si="342"/>
        <v>PROPRIETOR</v>
      </c>
      <c r="F5489" s="48" t="str">
        <f t="shared" si="343"/>
        <v>0.00</v>
      </c>
    </row>
    <row r="5490" spans="1:6" x14ac:dyDescent="0.3">
      <c r="A5490" t="s">
        <v>541</v>
      </c>
      <c r="C5490" s="41" t="str">
        <f t="shared" si="340"/>
        <v>505334567</v>
      </c>
      <c r="D5490" s="41" t="str">
        <f t="shared" si="341"/>
        <v>EASTERN SKY DEVELOPERS</v>
      </c>
      <c r="E5490" s="41" t="str">
        <f t="shared" si="342"/>
        <v>PARTNERSHIP</v>
      </c>
      <c r="F5490" s="48" t="str">
        <f t="shared" si="343"/>
        <v>15,75,300.75</v>
      </c>
    </row>
    <row r="5491" spans="1:6" x14ac:dyDescent="0.3">
      <c r="A5491" t="s">
        <v>542</v>
      </c>
      <c r="C5491" s="41" t="str">
        <f t="shared" si="340"/>
        <v>505345678</v>
      </c>
      <c r="D5491" s="41" t="str">
        <f t="shared" si="341"/>
        <v>QUICKSHIFT FREIGHT</v>
      </c>
      <c r="E5491" s="41" t="str">
        <f t="shared" si="342"/>
        <v>LLP</v>
      </c>
      <c r="F5491" s="48" t="str">
        <f t="shared" si="343"/>
        <v>13,540.00</v>
      </c>
    </row>
    <row r="5492" spans="1:6" x14ac:dyDescent="0.3">
      <c r="A5492" t="s">
        <v>543</v>
      </c>
      <c r="C5492" s="41" t="str">
        <f t="shared" si="340"/>
        <v>505356789</v>
      </c>
      <c r="D5492" s="41" t="str">
        <f t="shared" si="341"/>
        <v>MEDICARE LIFE SCIENCES</v>
      </c>
      <c r="E5492" s="41" t="str">
        <f t="shared" si="342"/>
        <v>PRIVATE LIMITED</v>
      </c>
      <c r="F5492" s="48" t="str">
        <f t="shared" si="343"/>
        <v>8,12,800.00</v>
      </c>
    </row>
    <row r="5493" spans="1:6" x14ac:dyDescent="0.3">
      <c r="A5493" t="s">
        <v>544</v>
      </c>
      <c r="C5493" s="41" t="str">
        <f t="shared" si="340"/>
        <v>505367890</v>
      </c>
      <c r="D5493" s="41" t="str">
        <f t="shared" si="341"/>
        <v>SPICY WORLD FOODS</v>
      </c>
      <c r="E5493" s="41" t="str">
        <f t="shared" si="342"/>
        <v>PROPRIETOR</v>
      </c>
      <c r="F5493" s="48" t="str">
        <f t="shared" si="343"/>
        <v>7,450.50</v>
      </c>
    </row>
    <row r="5494" spans="1:6" x14ac:dyDescent="0.3">
      <c r="A5494" t="s">
        <v>545</v>
      </c>
      <c r="C5494" s="41" t="str">
        <f t="shared" si="340"/>
        <v>505378901</v>
      </c>
      <c r="D5494" s="41" t="str">
        <f t="shared" si="341"/>
        <v>TRANSWORLD GLOBAL SHIPPING</v>
      </c>
      <c r="E5494" s="41" t="str">
        <f t="shared" si="342"/>
        <v>PARTNERSHIP</v>
      </c>
      <c r="F5494" s="48" t="str">
        <f t="shared" si="343"/>
        <v>5,25,650.00</v>
      </c>
    </row>
    <row r="5495" spans="1:6" x14ac:dyDescent="0.3">
      <c r="A5495" t="s">
        <v>546</v>
      </c>
      <c r="C5495" s="41" t="str">
        <f t="shared" si="340"/>
        <v>505389012</v>
      </c>
      <c r="D5495" s="41" t="str">
        <f t="shared" si="341"/>
        <v>CLOUDCORE TECHNOLOGIES</v>
      </c>
      <c r="E5495" s="41" t="str">
        <f t="shared" si="342"/>
        <v>LLP</v>
      </c>
      <c r="F5495" s="48" t="str">
        <f t="shared" si="343"/>
        <v>4,25,000.00</v>
      </c>
    </row>
    <row r="5496" spans="1:6" x14ac:dyDescent="0.3">
      <c r="A5496" t="s">
        <v>547</v>
      </c>
      <c r="C5496" s="41" t="str">
        <f t="shared" si="340"/>
        <v>505390123</v>
      </c>
      <c r="D5496" s="41" t="str">
        <f t="shared" si="341"/>
        <v>TRIMAX METAL INDUSTRIES</v>
      </c>
      <c r="E5496" s="41" t="str">
        <f t="shared" si="342"/>
        <v>PRIVATE LIMITED</v>
      </c>
      <c r="F5496" s="48" t="str">
        <f t="shared" si="343"/>
        <v>0.00</v>
      </c>
    </row>
    <row r="5497" spans="1:6" x14ac:dyDescent="0.3">
      <c r="A5497" t="s">
        <v>548</v>
      </c>
      <c r="C5497" s="41" t="str">
        <f t="shared" si="340"/>
        <v>505401234</v>
      </c>
      <c r="D5497" s="41" t="str">
        <f t="shared" si="341"/>
        <v>ORBITAL FASHION EXPORTS</v>
      </c>
      <c r="E5497" s="41" t="str">
        <f t="shared" si="342"/>
        <v>PARTNERSHIP</v>
      </c>
      <c r="F5497" s="48" t="str">
        <f t="shared" si="343"/>
        <v>6,80,340.00</v>
      </c>
    </row>
    <row r="5498" spans="1:6" x14ac:dyDescent="0.3">
      <c r="A5498" t="s">
        <v>549</v>
      </c>
      <c r="C5498" s="41" t="str">
        <f t="shared" si="340"/>
        <v>505412345</v>
      </c>
      <c r="D5498" s="41" t="str">
        <f t="shared" si="341"/>
        <v>HILLTOP REALTY DEVELOPERS</v>
      </c>
      <c r="E5498" s="41" t="str">
        <f t="shared" si="342"/>
        <v>PRIVATE LIMITED</v>
      </c>
      <c r="F5498" s="48" t="str">
        <f t="shared" si="343"/>
        <v>5,300.00</v>
      </c>
    </row>
    <row r="5499" spans="1:6" x14ac:dyDescent="0.3">
      <c r="A5499" t="s">
        <v>550</v>
      </c>
      <c r="C5499" s="41" t="str">
        <f t="shared" si="340"/>
        <v>505423456</v>
      </c>
      <c r="D5499" s="41" t="str">
        <f t="shared" si="341"/>
        <v>FRESHFIELD ORGANICS</v>
      </c>
      <c r="E5499" s="41" t="str">
        <f t="shared" si="342"/>
        <v>PROPRIETOR</v>
      </c>
      <c r="F5499" s="48" t="str">
        <f t="shared" si="343"/>
        <v>6,95,110.90</v>
      </c>
    </row>
    <row r="5500" spans="1:6" x14ac:dyDescent="0.3">
      <c r="A5500" t="s">
        <v>551</v>
      </c>
      <c r="C5500" s="41" t="str">
        <f t="shared" si="340"/>
        <v>505434567</v>
      </c>
      <c r="D5500" s="41" t="str">
        <f t="shared" si="341"/>
        <v>DIGITRON INFRA SOLUTIONS</v>
      </c>
      <c r="E5500" s="41" t="str">
        <f t="shared" si="342"/>
        <v>LLP</v>
      </c>
      <c r="F5500" s="48" t="str">
        <f t="shared" si="343"/>
        <v>22,750.00</v>
      </c>
    </row>
    <row r="5501" spans="1:6" x14ac:dyDescent="0.3">
      <c r="A5501" t="s">
        <v>552</v>
      </c>
      <c r="C5501" s="41" t="str">
        <f t="shared" si="340"/>
        <v>505445678</v>
      </c>
      <c r="D5501" s="41" t="str">
        <f t="shared" si="341"/>
        <v>SUNRISE PACK SOLUTIONS</v>
      </c>
      <c r="E5501" s="41" t="str">
        <f t="shared" si="342"/>
        <v>PRIVATE LIMITED</v>
      </c>
      <c r="F5501" s="48" t="str">
        <f t="shared" si="343"/>
        <v>5,28,999.00</v>
      </c>
    </row>
    <row r="5502" spans="1:6" x14ac:dyDescent="0.3">
      <c r="A5502" t="s">
        <v>553</v>
      </c>
      <c r="C5502" s="41" t="str">
        <f t="shared" si="340"/>
        <v>505456789</v>
      </c>
      <c r="D5502" s="41" t="str">
        <f t="shared" si="341"/>
        <v>IMPERIAL TRADE CORPORATION</v>
      </c>
      <c r="E5502" s="41" t="str">
        <f t="shared" si="342"/>
        <v>PARTNERSHIP</v>
      </c>
      <c r="F5502" s="48" t="str">
        <f t="shared" si="343"/>
        <v>0.00</v>
      </c>
    </row>
    <row r="5503" spans="1:6" x14ac:dyDescent="0.3">
      <c r="A5503" t="s">
        <v>554</v>
      </c>
      <c r="C5503" s="41" t="str">
        <f t="shared" si="340"/>
        <v>505467890</v>
      </c>
      <c r="D5503" s="41" t="str">
        <f t="shared" si="341"/>
        <v>ALTITUDE INDUSTRIAL ENGINEERS</v>
      </c>
      <c r="E5503" s="41" t="str">
        <f t="shared" si="342"/>
        <v>PRIVATE LIMITED</v>
      </c>
      <c r="F5503" s="48" t="str">
        <f t="shared" si="343"/>
        <v>3,29,450.00</v>
      </c>
    </row>
    <row r="5504" spans="1:6" x14ac:dyDescent="0.3">
      <c r="A5504" t="s">
        <v>555</v>
      </c>
      <c r="C5504" s="41" t="str">
        <f t="shared" si="340"/>
        <v>505478901</v>
      </c>
      <c r="D5504" s="41" t="str">
        <f t="shared" si="341"/>
        <v>SHREE SAI WHOLESALE MART</v>
      </c>
      <c r="E5504" s="41" t="str">
        <f t="shared" si="342"/>
        <v>PROPRIETOR</v>
      </c>
      <c r="F5504" s="48" t="str">
        <f t="shared" si="343"/>
        <v>76,500.00</v>
      </c>
    </row>
    <row r="5505" spans="1:6" x14ac:dyDescent="0.3">
      <c r="A5505" t="s">
        <v>556</v>
      </c>
      <c r="C5505" s="41" t="str">
        <f t="shared" si="340"/>
        <v>505489012</v>
      </c>
      <c r="D5505" s="41" t="str">
        <f t="shared" si="341"/>
        <v>POWERTRONIC SYSTEMS</v>
      </c>
      <c r="E5505" s="41" t="str">
        <f t="shared" si="342"/>
        <v>LLP</v>
      </c>
      <c r="F5505" s="48" t="str">
        <f t="shared" si="343"/>
        <v>8,15,000.00</v>
      </c>
    </row>
    <row r="5506" spans="1:6" x14ac:dyDescent="0.3">
      <c r="A5506" t="s">
        <v>557</v>
      </c>
      <c r="C5506" s="41" t="str">
        <f t="shared" si="340"/>
        <v>505490123</v>
      </c>
      <c r="D5506" s="41" t="str">
        <f t="shared" si="341"/>
        <v>INNOVISION TECH PARK</v>
      </c>
      <c r="E5506" s="41" t="str">
        <f t="shared" si="342"/>
        <v>PRIVATE LIMITED</v>
      </c>
      <c r="F5506" s="48" t="str">
        <f t="shared" si="343"/>
        <v>5,780.00</v>
      </c>
    </row>
    <row r="5507" spans="1:6" x14ac:dyDescent="0.3">
      <c r="A5507" t="s">
        <v>558</v>
      </c>
      <c r="C5507" s="41" t="str">
        <f t="shared" si="340"/>
        <v>505501234</v>
      </c>
      <c r="D5507" s="41" t="str">
        <f t="shared" si="341"/>
        <v>STONECREST GRANITE WORKS</v>
      </c>
      <c r="E5507" s="41" t="str">
        <f t="shared" si="342"/>
        <v>PARTNERSHIP</v>
      </c>
      <c r="F5507" s="48" t="str">
        <f t="shared" si="343"/>
        <v>3,75,600.00</v>
      </c>
    </row>
    <row r="5508" spans="1:6" x14ac:dyDescent="0.3">
      <c r="A5508" t="s">
        <v>559</v>
      </c>
      <c r="C5508" s="41" t="str">
        <f t="shared" ref="C5508:C5571" si="344">TRIM(_xlfn.TEXTBEFORE(TRIM(A5507), " "))</f>
        <v>505512345</v>
      </c>
      <c r="D5508" s="41" t="str">
        <f t="shared" ref="D5508:D5571" si="345">TRIM(_xlfn.TEXTBEFORE(_xlfn.TEXTAFTER(TRIM(A5507), " "), "-"))</f>
        <v>GREENDALE MILK FOODS</v>
      </c>
      <c r="E5508" s="41" t="str">
        <f t="shared" ref="E5508:E5571" si="346">TRIM(_xlfn.TEXTBEFORE(_xlfn.TEXTAFTER(A5507, "-"), "Internal"))</f>
        <v>PRIVATE LIMITED</v>
      </c>
      <c r="F5508" s="48" t="str">
        <f t="shared" ref="F5508:F5571" si="347">TRIM(_xlfn.TEXTBEFORE(_xlfn.TEXTAFTER(A5507, "₹"), " ", -1))</f>
        <v>6,45,450.25</v>
      </c>
    </row>
    <row r="5509" spans="1:6" x14ac:dyDescent="0.3">
      <c r="A5509" t="s">
        <v>560</v>
      </c>
      <c r="C5509" s="41" t="str">
        <f t="shared" si="344"/>
        <v>505523456</v>
      </c>
      <c r="D5509" s="41" t="str">
        <f t="shared" si="345"/>
        <v>RAJPUT BROTHERS TRADERS</v>
      </c>
      <c r="E5509" s="41" t="str">
        <f t="shared" si="346"/>
        <v>PROPRIETOR</v>
      </c>
      <c r="F5509" s="48" t="str">
        <f t="shared" si="347"/>
        <v>7,200.00</v>
      </c>
    </row>
    <row r="5510" spans="1:6" x14ac:dyDescent="0.3">
      <c r="A5510" t="s">
        <v>561</v>
      </c>
      <c r="C5510" s="41" t="str">
        <f t="shared" si="344"/>
        <v>505534567</v>
      </c>
      <c r="D5510" s="41" t="str">
        <f t="shared" si="345"/>
        <v>VECTOR HEAVY MACHINES</v>
      </c>
      <c r="E5510" s="41" t="str">
        <f t="shared" si="346"/>
        <v>LLP</v>
      </c>
      <c r="F5510" s="48" t="str">
        <f t="shared" si="347"/>
        <v>11,75,600.00</v>
      </c>
    </row>
    <row r="5511" spans="1:6" x14ac:dyDescent="0.3">
      <c r="A5511" t="s">
        <v>562</v>
      </c>
      <c r="C5511" s="41" t="str">
        <f t="shared" si="344"/>
        <v>505545678</v>
      </c>
      <c r="D5511" s="41" t="str">
        <f t="shared" si="345"/>
        <v>UNITY FACILITY SERVICES</v>
      </c>
      <c r="E5511" s="41" t="str">
        <f t="shared" si="346"/>
        <v>PARTNERSHIP</v>
      </c>
      <c r="F5511" s="48" t="str">
        <f t="shared" si="347"/>
        <v>6,540.00</v>
      </c>
    </row>
    <row r="5512" spans="1:6" x14ac:dyDescent="0.3">
      <c r="A5512" t="s">
        <v>563</v>
      </c>
      <c r="C5512" s="41" t="str">
        <f t="shared" si="344"/>
        <v>505556789</v>
      </c>
      <c r="D5512" s="41" t="str">
        <f t="shared" si="345"/>
        <v>ZENMART RETAIL STORES</v>
      </c>
      <c r="E5512" s="41" t="str">
        <f t="shared" si="346"/>
        <v>PRIVATE LIMITED</v>
      </c>
      <c r="F5512" s="48" t="str">
        <f t="shared" si="347"/>
        <v>14,42,300.00</v>
      </c>
    </row>
    <row r="5513" spans="1:6" x14ac:dyDescent="0.3">
      <c r="A5513" t="s">
        <v>564</v>
      </c>
      <c r="C5513" s="41" t="str">
        <f t="shared" si="344"/>
        <v>505567890</v>
      </c>
      <c r="D5513" s="41" t="str">
        <f t="shared" si="345"/>
        <v>SWEET DELIGHT FOODS</v>
      </c>
      <c r="E5513" s="41" t="str">
        <f t="shared" si="346"/>
        <v>PROPRIETOR</v>
      </c>
      <c r="F5513" s="48" t="str">
        <f t="shared" si="347"/>
        <v>8,450.75</v>
      </c>
    </row>
    <row r="5514" spans="1:6" x14ac:dyDescent="0.3">
      <c r="A5514" t="s">
        <v>565</v>
      </c>
      <c r="C5514" s="41" t="str">
        <f t="shared" si="344"/>
        <v>505578901</v>
      </c>
      <c r="D5514" s="41" t="str">
        <f t="shared" si="345"/>
        <v>OM FASTLINE CARGO</v>
      </c>
      <c r="E5514" s="41" t="str">
        <f t="shared" si="346"/>
        <v>PARTNERSHIP</v>
      </c>
      <c r="F5514" s="48" t="str">
        <f t="shared" si="347"/>
        <v>4,90,876.00</v>
      </c>
    </row>
    <row r="5515" spans="1:6" x14ac:dyDescent="0.3">
      <c r="A5515" t="s">
        <v>566</v>
      </c>
      <c r="C5515" s="41" t="str">
        <f t="shared" si="344"/>
        <v>505589012</v>
      </c>
      <c r="D5515" s="41" t="str">
        <f t="shared" si="345"/>
        <v>SKYNET SOFTWARE SERVICES</v>
      </c>
      <c r="E5515" s="41" t="str">
        <f t="shared" si="346"/>
        <v>LLP</v>
      </c>
      <c r="F5515" s="48" t="str">
        <f t="shared" si="347"/>
        <v>3,25,000.00</v>
      </c>
    </row>
    <row r="5516" spans="1:6" x14ac:dyDescent="0.3">
      <c r="A5516" t="s">
        <v>567</v>
      </c>
      <c r="C5516" s="41" t="str">
        <f t="shared" si="344"/>
        <v>505590123</v>
      </c>
      <c r="D5516" s="41" t="str">
        <f t="shared" si="345"/>
        <v>GREENWOOD TIMBER MART</v>
      </c>
      <c r="E5516" s="41" t="str">
        <f t="shared" si="346"/>
        <v>PRIVATE LIMITED</v>
      </c>
      <c r="F5516" s="48" t="str">
        <f t="shared" si="347"/>
        <v>0.00</v>
      </c>
    </row>
    <row r="5517" spans="1:6" x14ac:dyDescent="0.3">
      <c r="A5517" t="s">
        <v>218</v>
      </c>
      <c r="C5517" s="41" t="str">
        <f t="shared" si="344"/>
        <v>505601234</v>
      </c>
      <c r="D5517" s="41" t="str">
        <f t="shared" si="345"/>
        <v>WESTPOINT CONSTRUCTION</v>
      </c>
      <c r="E5517" s="41" t="str">
        <f t="shared" si="346"/>
        <v>PARTNERSHIP</v>
      </c>
      <c r="F5517" s="48" t="str">
        <f t="shared" si="347"/>
        <v>8,10,340.00</v>
      </c>
    </row>
    <row r="5518" spans="1:6" x14ac:dyDescent="0.3">
      <c r="A5518" t="s">
        <v>219</v>
      </c>
      <c r="C5518" s="41" t="str">
        <f t="shared" si="344"/>
        <v>501212345</v>
      </c>
      <c r="D5518" s="41" t="str">
        <f t="shared" si="345"/>
        <v>ARYAV GLOBAL TRADERS</v>
      </c>
      <c r="E5518" s="41" t="str">
        <f t="shared" si="346"/>
        <v>PROPRIETOR</v>
      </c>
      <c r="F5518" s="48" t="str">
        <f t="shared" si="347"/>
        <v>2,300.00</v>
      </c>
    </row>
    <row r="5519" spans="1:6" x14ac:dyDescent="0.3">
      <c r="A5519" t="s">
        <v>220</v>
      </c>
      <c r="C5519" s="41" t="str">
        <f t="shared" si="344"/>
        <v>501323456</v>
      </c>
      <c r="D5519" s="41" t="str">
        <f t="shared" si="345"/>
        <v>PRAGATI METALS &amp; MINERALS</v>
      </c>
      <c r="E5519" s="41" t="str">
        <f t="shared" si="346"/>
        <v>PARTNERSHIP</v>
      </c>
      <c r="F5519" s="48" t="str">
        <f t="shared" si="347"/>
        <v>7,45,210.90</v>
      </c>
    </row>
    <row r="5520" spans="1:6" x14ac:dyDescent="0.3">
      <c r="A5520" t="s">
        <v>221</v>
      </c>
      <c r="C5520" s="41" t="str">
        <f t="shared" si="344"/>
        <v>501434567</v>
      </c>
      <c r="D5520" s="41" t="str">
        <f t="shared" si="345"/>
        <v>ZENITH BIOTECH LABS</v>
      </c>
      <c r="E5520" s="41" t="str">
        <f t="shared" si="346"/>
        <v>PRIVATE LIMITED</v>
      </c>
      <c r="F5520" s="48" t="str">
        <f t="shared" si="347"/>
        <v>15,750.00</v>
      </c>
    </row>
    <row r="5521" spans="1:6" x14ac:dyDescent="0.3">
      <c r="A5521" t="s">
        <v>222</v>
      </c>
      <c r="C5521" s="41" t="str">
        <f t="shared" si="344"/>
        <v>501545678</v>
      </c>
      <c r="D5521" s="41" t="str">
        <f t="shared" si="345"/>
        <v>GREENFIELD ORGANICS</v>
      </c>
      <c r="E5521" s="41" t="str">
        <f t="shared" si="346"/>
        <v>PROPRIETOR</v>
      </c>
      <c r="F5521" s="48" t="str">
        <f t="shared" si="347"/>
        <v>4,88,999.99</v>
      </c>
    </row>
    <row r="5522" spans="1:6" x14ac:dyDescent="0.3">
      <c r="A5522" t="s">
        <v>223</v>
      </c>
      <c r="C5522" s="41" t="str">
        <f t="shared" si="344"/>
        <v>501656789</v>
      </c>
      <c r="D5522" s="41" t="str">
        <f t="shared" si="345"/>
        <v>URBANEDGE REALTY PROJECTS</v>
      </c>
      <c r="E5522" s="41" t="str">
        <f t="shared" si="346"/>
        <v>LLP</v>
      </c>
      <c r="F5522" s="48" t="str">
        <f t="shared" si="347"/>
        <v>0.00</v>
      </c>
    </row>
    <row r="5523" spans="1:6" x14ac:dyDescent="0.3">
      <c r="A5523" t="s">
        <v>224</v>
      </c>
      <c r="C5523" s="41" t="str">
        <f t="shared" si="344"/>
        <v>501767890</v>
      </c>
      <c r="D5523" s="41" t="str">
        <f t="shared" si="345"/>
        <v>SILVERLINE TECH SERVICES</v>
      </c>
      <c r="E5523" s="41" t="str">
        <f t="shared" si="346"/>
        <v>PRIVATE LIMITED</v>
      </c>
      <c r="F5523" s="48" t="str">
        <f t="shared" si="347"/>
        <v>89,450.35</v>
      </c>
    </row>
    <row r="5524" spans="1:6" x14ac:dyDescent="0.3">
      <c r="A5524" t="s">
        <v>225</v>
      </c>
      <c r="C5524" s="41" t="str">
        <f t="shared" si="344"/>
        <v>501878901</v>
      </c>
      <c r="D5524" s="41" t="str">
        <f t="shared" si="345"/>
        <v>OMKAR PHARMA DISTRIBUTORS</v>
      </c>
      <c r="E5524" s="41" t="str">
        <f t="shared" si="346"/>
        <v>PARTNERSHIP</v>
      </c>
      <c r="F5524" s="48" t="str">
        <f t="shared" si="347"/>
        <v>2,76,500.00</v>
      </c>
    </row>
    <row r="5525" spans="1:6" x14ac:dyDescent="0.3">
      <c r="A5525" t="s">
        <v>226</v>
      </c>
      <c r="C5525" s="41" t="str">
        <f t="shared" si="344"/>
        <v>501989012</v>
      </c>
      <c r="D5525" s="41" t="str">
        <f t="shared" si="345"/>
        <v>SKYHIGH AVIATION SUPPORT</v>
      </c>
      <c r="E5525" s="41" t="str">
        <f t="shared" si="346"/>
        <v>PRIVATE LIMITED</v>
      </c>
      <c r="F5525" s="48" t="str">
        <f t="shared" si="347"/>
        <v>13,45,000.00</v>
      </c>
    </row>
    <row r="5526" spans="1:6" x14ac:dyDescent="0.3">
      <c r="A5526" t="s">
        <v>227</v>
      </c>
      <c r="C5526" s="41" t="str">
        <f t="shared" si="344"/>
        <v>502090123</v>
      </c>
      <c r="D5526" s="41" t="str">
        <f t="shared" si="345"/>
        <v>NOVASTAR ENERGY SOLUTIONS</v>
      </c>
      <c r="E5526" s="41" t="str">
        <f t="shared" si="346"/>
        <v>LLP</v>
      </c>
      <c r="F5526" s="48" t="str">
        <f t="shared" si="347"/>
        <v>6,780.00</v>
      </c>
    </row>
    <row r="5527" spans="1:6" x14ac:dyDescent="0.3">
      <c r="A5527" t="s">
        <v>228</v>
      </c>
      <c r="C5527" s="41" t="str">
        <f t="shared" si="344"/>
        <v>502101234</v>
      </c>
      <c r="D5527" s="41" t="str">
        <f t="shared" si="345"/>
        <v>HORIZON PAPER MILLS</v>
      </c>
      <c r="E5527" s="41" t="str">
        <f t="shared" si="346"/>
        <v>PARTNERSHIP</v>
      </c>
      <c r="F5527" s="48" t="str">
        <f t="shared" si="347"/>
        <v>3,25,600.00</v>
      </c>
    </row>
    <row r="5528" spans="1:6" x14ac:dyDescent="0.3">
      <c r="A5528" t="s">
        <v>229</v>
      </c>
      <c r="C5528" s="41" t="str">
        <f t="shared" si="344"/>
        <v>502212345</v>
      </c>
      <c r="D5528" s="41" t="str">
        <f t="shared" si="345"/>
        <v>APEX METAL WORKS</v>
      </c>
      <c r="E5528" s="41" t="str">
        <f t="shared" si="346"/>
        <v>PRIVATE LIMITED</v>
      </c>
      <c r="F5528" s="48" t="str">
        <f t="shared" si="347"/>
        <v>4,75,890.00</v>
      </c>
    </row>
    <row r="5529" spans="1:6" x14ac:dyDescent="0.3">
      <c r="A5529" t="s">
        <v>230</v>
      </c>
      <c r="C5529" s="41" t="str">
        <f t="shared" si="344"/>
        <v>502223456</v>
      </c>
      <c r="D5529" s="41" t="str">
        <f t="shared" si="345"/>
        <v>SUNSHINE AGRO EXPORTS</v>
      </c>
      <c r="E5529" s="41" t="str">
        <f t="shared" si="346"/>
        <v>PROPRIETOR</v>
      </c>
      <c r="F5529" s="48" t="str">
        <f t="shared" si="347"/>
        <v>0.00</v>
      </c>
    </row>
    <row r="5530" spans="1:6" x14ac:dyDescent="0.3">
      <c r="A5530" t="s">
        <v>231</v>
      </c>
      <c r="C5530" s="41" t="str">
        <f t="shared" si="344"/>
        <v>502234567</v>
      </c>
      <c r="D5530" s="41" t="str">
        <f t="shared" si="345"/>
        <v>GREENVALLEY PROJECTS</v>
      </c>
      <c r="E5530" s="41" t="str">
        <f t="shared" si="346"/>
        <v>PARTNERSHIP</v>
      </c>
      <c r="F5530" s="48" t="str">
        <f t="shared" si="347"/>
        <v>12,45,600.50</v>
      </c>
    </row>
    <row r="5531" spans="1:6" x14ac:dyDescent="0.3">
      <c r="A5531" t="s">
        <v>232</v>
      </c>
      <c r="C5531" s="41" t="str">
        <f t="shared" si="344"/>
        <v>502245678</v>
      </c>
      <c r="D5531" s="41" t="str">
        <f t="shared" si="345"/>
        <v>ORBITAL TECHNOLOGIES</v>
      </c>
      <c r="E5531" s="41" t="str">
        <f t="shared" si="346"/>
        <v>LLP</v>
      </c>
      <c r="F5531" s="48" t="str">
        <f t="shared" si="347"/>
        <v>8,540.00</v>
      </c>
    </row>
    <row r="5532" spans="1:6" x14ac:dyDescent="0.3">
      <c r="A5532" t="s">
        <v>233</v>
      </c>
      <c r="C5532" s="41" t="str">
        <f t="shared" si="344"/>
        <v>502256789</v>
      </c>
      <c r="D5532" s="41" t="str">
        <f t="shared" si="345"/>
        <v>MATRIX PHARMA SOLUTIONS</v>
      </c>
      <c r="E5532" s="41" t="str">
        <f t="shared" si="346"/>
        <v>PRIVATE LIMITED</v>
      </c>
      <c r="F5532" s="48" t="str">
        <f t="shared" si="347"/>
        <v>9,12,300.00</v>
      </c>
    </row>
    <row r="5533" spans="1:6" x14ac:dyDescent="0.3">
      <c r="A5533" t="s">
        <v>234</v>
      </c>
      <c r="C5533" s="41" t="str">
        <f t="shared" si="344"/>
        <v>502267890</v>
      </c>
      <c r="D5533" s="41" t="str">
        <f t="shared" si="345"/>
        <v>SILKROUTE APPARELS</v>
      </c>
      <c r="E5533" s="41" t="str">
        <f t="shared" si="346"/>
        <v>PROPRIETOR</v>
      </c>
      <c r="F5533" s="48" t="str">
        <f t="shared" si="347"/>
        <v>2,450.75</v>
      </c>
    </row>
    <row r="5534" spans="1:6" x14ac:dyDescent="0.3">
      <c r="A5534" t="s">
        <v>235</v>
      </c>
      <c r="C5534" s="41" t="str">
        <f t="shared" si="344"/>
        <v>502278901</v>
      </c>
      <c r="D5534" s="41" t="str">
        <f t="shared" si="345"/>
        <v>ROYAL INDIA LOGISTICS</v>
      </c>
      <c r="E5534" s="41" t="str">
        <f t="shared" si="346"/>
        <v>PARTNERSHIP</v>
      </c>
      <c r="F5534" s="48" t="str">
        <f t="shared" si="347"/>
        <v>6,90,876.00</v>
      </c>
    </row>
    <row r="5535" spans="1:6" x14ac:dyDescent="0.3">
      <c r="A5535" t="s">
        <v>236</v>
      </c>
      <c r="C5535" s="41" t="str">
        <f t="shared" si="344"/>
        <v>502289012</v>
      </c>
      <c r="D5535" s="41" t="str">
        <f t="shared" si="345"/>
        <v>VERTEX CONSULTANTS</v>
      </c>
      <c r="E5535" s="41" t="str">
        <f t="shared" si="346"/>
        <v>LLP</v>
      </c>
      <c r="F5535" s="48" t="str">
        <f t="shared" si="347"/>
        <v>3,25,000.00</v>
      </c>
    </row>
    <row r="5536" spans="1:6" x14ac:dyDescent="0.3">
      <c r="A5536" t="s">
        <v>237</v>
      </c>
      <c r="C5536" s="41" t="str">
        <f t="shared" si="344"/>
        <v>502290123</v>
      </c>
      <c r="D5536" s="41" t="str">
        <f t="shared" si="345"/>
        <v>MAGNUS STEEL INDUSTRIES</v>
      </c>
      <c r="E5536" s="41" t="str">
        <f t="shared" si="346"/>
        <v>PRIVATE LIMITED</v>
      </c>
      <c r="F5536" s="48" t="str">
        <f t="shared" si="347"/>
        <v>0.00</v>
      </c>
    </row>
    <row r="5537" spans="1:6" x14ac:dyDescent="0.3">
      <c r="A5537" t="s">
        <v>238</v>
      </c>
      <c r="C5537" s="41" t="str">
        <f t="shared" si="344"/>
        <v>502301234</v>
      </c>
      <c r="D5537" s="41" t="str">
        <f t="shared" si="345"/>
        <v>BLUEWAVE MARINE EXPORTS</v>
      </c>
      <c r="E5537" s="41" t="str">
        <f t="shared" si="346"/>
        <v>PARTNERSHIP</v>
      </c>
      <c r="F5537" s="48" t="str">
        <f t="shared" si="347"/>
        <v>5,10,340.00</v>
      </c>
    </row>
    <row r="5538" spans="1:6" x14ac:dyDescent="0.3">
      <c r="A5538" t="s">
        <v>239</v>
      </c>
      <c r="C5538" s="41" t="str">
        <f t="shared" si="344"/>
        <v>502312345</v>
      </c>
      <c r="D5538" s="41" t="str">
        <f t="shared" si="345"/>
        <v>TRIDENT INFRA BUILDERS</v>
      </c>
      <c r="E5538" s="41" t="str">
        <f t="shared" si="346"/>
        <v>PRIVATE LIMITED</v>
      </c>
      <c r="F5538" s="48" t="str">
        <f t="shared" si="347"/>
        <v>7,300.00</v>
      </c>
    </row>
    <row r="5539" spans="1:6" x14ac:dyDescent="0.3">
      <c r="A5539" t="s">
        <v>240</v>
      </c>
      <c r="C5539" s="41" t="str">
        <f t="shared" si="344"/>
        <v>502323456</v>
      </c>
      <c r="D5539" s="41" t="str">
        <f t="shared" si="345"/>
        <v>HIMALAYA FOOD PROCESSORS</v>
      </c>
      <c r="E5539" s="41" t="str">
        <f t="shared" si="346"/>
        <v>PROPRIETOR</v>
      </c>
      <c r="F5539" s="48" t="str">
        <f t="shared" si="347"/>
        <v>2,45,210.90</v>
      </c>
    </row>
    <row r="5540" spans="1:6" x14ac:dyDescent="0.3">
      <c r="A5540" t="s">
        <v>241</v>
      </c>
      <c r="C5540" s="41" t="str">
        <f t="shared" si="344"/>
        <v>502334567</v>
      </c>
      <c r="D5540" s="41" t="str">
        <f t="shared" si="345"/>
        <v>NOVA ELECTRIC SYSTEMS</v>
      </c>
      <c r="E5540" s="41" t="str">
        <f t="shared" si="346"/>
        <v>LLP</v>
      </c>
      <c r="F5540" s="48" t="str">
        <f t="shared" si="347"/>
        <v>19,750.00</v>
      </c>
    </row>
    <row r="5541" spans="1:6" x14ac:dyDescent="0.3">
      <c r="A5541" t="s">
        <v>242</v>
      </c>
      <c r="C5541" s="41" t="str">
        <f t="shared" si="344"/>
        <v>502345678</v>
      </c>
      <c r="D5541" s="41" t="str">
        <f t="shared" si="345"/>
        <v>PRIMEPACK CARTONS</v>
      </c>
      <c r="E5541" s="41" t="str">
        <f t="shared" si="346"/>
        <v>PRIVATE LIMITED</v>
      </c>
      <c r="F5541" s="48" t="str">
        <f t="shared" si="347"/>
        <v>4,18,999.00</v>
      </c>
    </row>
    <row r="5542" spans="1:6" x14ac:dyDescent="0.3">
      <c r="A5542" t="s">
        <v>243</v>
      </c>
      <c r="C5542" s="41" t="str">
        <f t="shared" si="344"/>
        <v>502356789</v>
      </c>
      <c r="D5542" s="41" t="str">
        <f t="shared" si="345"/>
        <v>EASTERN SPICE TRADERS</v>
      </c>
      <c r="E5542" s="41" t="str">
        <f t="shared" si="346"/>
        <v>PARTNERSHIP</v>
      </c>
      <c r="F5542" s="48" t="str">
        <f t="shared" si="347"/>
        <v>0.00</v>
      </c>
    </row>
    <row r="5543" spans="1:6" x14ac:dyDescent="0.3">
      <c r="A5543" t="s">
        <v>244</v>
      </c>
      <c r="C5543" s="41" t="str">
        <f t="shared" si="344"/>
        <v>502367890</v>
      </c>
      <c r="D5543" s="41" t="str">
        <f t="shared" si="345"/>
        <v>URBANCREST DEVELOPERS</v>
      </c>
      <c r="E5543" s="41" t="str">
        <f t="shared" si="346"/>
        <v>PRIVATE LIMITED</v>
      </c>
      <c r="F5543" s="48" t="str">
        <f t="shared" si="347"/>
        <v>1,89,450.00</v>
      </c>
    </row>
    <row r="5544" spans="1:6" x14ac:dyDescent="0.3">
      <c r="A5544" t="s">
        <v>245</v>
      </c>
      <c r="C5544" s="41" t="str">
        <f t="shared" si="344"/>
        <v>502378901</v>
      </c>
      <c r="D5544" s="41" t="str">
        <f t="shared" si="345"/>
        <v>SHAKTI CHEMICAL SUPPLIERS</v>
      </c>
      <c r="E5544" s="41" t="str">
        <f t="shared" si="346"/>
        <v>PROPRIETOR</v>
      </c>
      <c r="F5544" s="48" t="str">
        <f t="shared" si="347"/>
        <v>76,500.00</v>
      </c>
    </row>
    <row r="5545" spans="1:6" x14ac:dyDescent="0.3">
      <c r="A5545" t="s">
        <v>246</v>
      </c>
      <c r="C5545" s="41" t="str">
        <f t="shared" si="344"/>
        <v>502389012</v>
      </c>
      <c r="D5545" s="41" t="str">
        <f t="shared" si="345"/>
        <v>ASTRAL ENERGY VENTURES</v>
      </c>
      <c r="E5545" s="41" t="str">
        <f t="shared" si="346"/>
        <v>LLP</v>
      </c>
      <c r="F5545" s="48" t="str">
        <f t="shared" si="347"/>
        <v>11,45,000.00</v>
      </c>
    </row>
    <row r="5546" spans="1:6" x14ac:dyDescent="0.3">
      <c r="A5546" t="s">
        <v>247</v>
      </c>
      <c r="C5546" s="41" t="str">
        <f t="shared" si="344"/>
        <v>502390123</v>
      </c>
      <c r="D5546" s="41" t="str">
        <f t="shared" si="345"/>
        <v>INNOVEX DIGITAL SOLUTIONS</v>
      </c>
      <c r="E5546" s="41" t="str">
        <f t="shared" si="346"/>
        <v>PRIVATE LIMITED</v>
      </c>
      <c r="F5546" s="48" t="str">
        <f t="shared" si="347"/>
        <v>9,780.00</v>
      </c>
    </row>
    <row r="5547" spans="1:6" x14ac:dyDescent="0.3">
      <c r="A5547" t="s">
        <v>248</v>
      </c>
      <c r="C5547" s="41" t="str">
        <f t="shared" si="344"/>
        <v>502401234</v>
      </c>
      <c r="D5547" s="41" t="str">
        <f t="shared" si="345"/>
        <v>GOLDLINE JEWELS</v>
      </c>
      <c r="E5547" s="41" t="str">
        <f t="shared" si="346"/>
        <v>PARTNERSHIP</v>
      </c>
      <c r="F5547" s="48" t="str">
        <f t="shared" si="347"/>
        <v>6,25,600.00</v>
      </c>
    </row>
    <row r="5548" spans="1:6" x14ac:dyDescent="0.3">
      <c r="A5548" t="s">
        <v>249</v>
      </c>
      <c r="C5548" s="41" t="str">
        <f t="shared" si="344"/>
        <v>502412345</v>
      </c>
      <c r="D5548" s="41" t="str">
        <f t="shared" si="345"/>
        <v>OCEANIC FROZEN FOODS</v>
      </c>
      <c r="E5548" s="41" t="str">
        <f t="shared" si="346"/>
        <v>PRIVATE LIMITED</v>
      </c>
      <c r="F5548" s="48" t="str">
        <f t="shared" si="347"/>
        <v>3,45,890.25</v>
      </c>
    </row>
    <row r="5549" spans="1:6" x14ac:dyDescent="0.3">
      <c r="A5549" t="s">
        <v>250</v>
      </c>
      <c r="C5549" s="41" t="str">
        <f t="shared" si="344"/>
        <v>502423456</v>
      </c>
      <c r="D5549" s="41" t="str">
        <f t="shared" si="345"/>
        <v>KAVYA ENTERPRISES</v>
      </c>
      <c r="E5549" s="41" t="str">
        <f t="shared" si="346"/>
        <v>PROPRIETOR</v>
      </c>
      <c r="F5549" s="48" t="str">
        <f t="shared" si="347"/>
        <v>1,200.00</v>
      </c>
    </row>
    <row r="5550" spans="1:6" x14ac:dyDescent="0.3">
      <c r="A5550" t="s">
        <v>251</v>
      </c>
      <c r="C5550" s="41" t="str">
        <f t="shared" si="344"/>
        <v>502434567</v>
      </c>
      <c r="D5550" s="41" t="str">
        <f t="shared" si="345"/>
        <v>STERLING AUTO COMPONENTS</v>
      </c>
      <c r="E5550" s="41" t="str">
        <f t="shared" si="346"/>
        <v>LLP</v>
      </c>
      <c r="F5550" s="48" t="str">
        <f t="shared" si="347"/>
        <v>8,75,600.00</v>
      </c>
    </row>
    <row r="5551" spans="1:6" x14ac:dyDescent="0.3">
      <c r="A5551" t="s">
        <v>252</v>
      </c>
      <c r="C5551" s="41" t="str">
        <f t="shared" si="344"/>
        <v>502445678</v>
      </c>
      <c r="D5551" s="41" t="str">
        <f t="shared" si="345"/>
        <v>RADIANT CABLE NETWORK</v>
      </c>
      <c r="E5551" s="41" t="str">
        <f t="shared" si="346"/>
        <v>PARTNERSHIP</v>
      </c>
      <c r="F5551" s="48" t="str">
        <f t="shared" si="347"/>
        <v>5,540.00</v>
      </c>
    </row>
    <row r="5552" spans="1:6" x14ac:dyDescent="0.3">
      <c r="A5552" t="s">
        <v>253</v>
      </c>
      <c r="C5552" s="41" t="str">
        <f t="shared" si="344"/>
        <v>502456789</v>
      </c>
      <c r="D5552" s="41" t="str">
        <f t="shared" si="345"/>
        <v>MEGASTAR RETAIL HUB</v>
      </c>
      <c r="E5552" s="41" t="str">
        <f t="shared" si="346"/>
        <v>PRIVATE LIMITED</v>
      </c>
      <c r="F5552" s="48" t="str">
        <f t="shared" si="347"/>
        <v>14,12,300.00</v>
      </c>
    </row>
    <row r="5553" spans="1:6" x14ac:dyDescent="0.3">
      <c r="A5553" t="s">
        <v>254</v>
      </c>
      <c r="C5553" s="41" t="str">
        <f t="shared" si="344"/>
        <v>502467890</v>
      </c>
      <c r="D5553" s="41" t="str">
        <f t="shared" si="345"/>
        <v>CLASSIC HANDLOOMS</v>
      </c>
      <c r="E5553" s="41" t="str">
        <f t="shared" si="346"/>
        <v>PROPRIETOR</v>
      </c>
      <c r="F5553" s="48" t="str">
        <f t="shared" si="347"/>
        <v>9,450.75</v>
      </c>
    </row>
    <row r="5554" spans="1:6" x14ac:dyDescent="0.3">
      <c r="A5554" t="s">
        <v>255</v>
      </c>
      <c r="C5554" s="41" t="str">
        <f t="shared" si="344"/>
        <v>502478901</v>
      </c>
      <c r="D5554" s="41" t="str">
        <f t="shared" si="345"/>
        <v>OM SAI TRANSPORT CO</v>
      </c>
      <c r="E5554" s="41" t="str">
        <f t="shared" si="346"/>
        <v>PARTNERSHIP</v>
      </c>
      <c r="F5554" s="48" t="str">
        <f t="shared" si="347"/>
        <v>4,90,876.00</v>
      </c>
    </row>
    <row r="5555" spans="1:6" x14ac:dyDescent="0.3">
      <c r="A5555" t="s">
        <v>256</v>
      </c>
      <c r="C5555" s="41" t="str">
        <f t="shared" si="344"/>
        <v>502489012</v>
      </c>
      <c r="D5555" s="41" t="str">
        <f t="shared" si="345"/>
        <v>SKYNET IT SERVICES</v>
      </c>
      <c r="E5555" s="41" t="str">
        <f t="shared" si="346"/>
        <v>LLP</v>
      </c>
      <c r="F5555" s="48" t="str">
        <f t="shared" si="347"/>
        <v>2,25,000.00</v>
      </c>
    </row>
    <row r="5556" spans="1:6" x14ac:dyDescent="0.3">
      <c r="A5556" t="s">
        <v>257</v>
      </c>
      <c r="C5556" s="41" t="str">
        <f t="shared" si="344"/>
        <v>502490123</v>
      </c>
      <c r="D5556" s="41" t="str">
        <f t="shared" si="345"/>
        <v>EVERGREEN TIMBERS</v>
      </c>
      <c r="E5556" s="41" t="str">
        <f t="shared" si="346"/>
        <v>PRIVATE LIMITED</v>
      </c>
      <c r="F5556" s="48" t="str">
        <f t="shared" si="347"/>
        <v>0.00</v>
      </c>
    </row>
    <row r="5557" spans="1:6" x14ac:dyDescent="0.3">
      <c r="A5557" t="s">
        <v>258</v>
      </c>
      <c r="C5557" s="41" t="str">
        <f t="shared" si="344"/>
        <v>502501234</v>
      </c>
      <c r="D5557" s="41" t="str">
        <f t="shared" si="345"/>
        <v>SILVER OAK REALTORS</v>
      </c>
      <c r="E5557" s="41" t="str">
        <f t="shared" si="346"/>
        <v>PARTNERSHIP</v>
      </c>
      <c r="F5557" s="48" t="str">
        <f t="shared" si="347"/>
        <v>7,10,340.00</v>
      </c>
    </row>
    <row r="5558" spans="1:6" x14ac:dyDescent="0.3">
      <c r="A5558" t="s">
        <v>259</v>
      </c>
      <c r="C5558" s="41" t="str">
        <f t="shared" si="344"/>
        <v>502512345</v>
      </c>
      <c r="D5558" s="41" t="str">
        <f t="shared" si="345"/>
        <v>BRIGHTSTAR EDUCATION SERVICES</v>
      </c>
      <c r="E5558" s="41" t="str">
        <f t="shared" si="346"/>
        <v>PRIVATE LIMITED</v>
      </c>
      <c r="F5558" s="48" t="str">
        <f t="shared" si="347"/>
        <v>12,300.00</v>
      </c>
    </row>
    <row r="5559" spans="1:6" x14ac:dyDescent="0.3">
      <c r="A5559" t="s">
        <v>260</v>
      </c>
      <c r="C5559" s="41" t="str">
        <f t="shared" si="344"/>
        <v>502523456</v>
      </c>
      <c r="D5559" s="41" t="str">
        <f t="shared" si="345"/>
        <v>ALPINE DAIRY PRODUCTS</v>
      </c>
      <c r="E5559" s="41" t="str">
        <f t="shared" si="346"/>
        <v>PROPRIETOR</v>
      </c>
      <c r="F5559" s="48" t="str">
        <f t="shared" si="347"/>
        <v>5,45,210.90</v>
      </c>
    </row>
    <row r="5560" spans="1:6" x14ac:dyDescent="0.3">
      <c r="A5560" t="s">
        <v>261</v>
      </c>
      <c r="C5560" s="41" t="str">
        <f t="shared" si="344"/>
        <v>502534567</v>
      </c>
      <c r="D5560" s="41" t="str">
        <f t="shared" si="345"/>
        <v>RAPIDEX COURIER NETWORK</v>
      </c>
      <c r="E5560" s="41" t="str">
        <f t="shared" si="346"/>
        <v>LLP</v>
      </c>
      <c r="F5560" s="48" t="str">
        <f t="shared" si="347"/>
        <v>29,750.00</v>
      </c>
    </row>
    <row r="5561" spans="1:6" x14ac:dyDescent="0.3">
      <c r="A5561" t="s">
        <v>262</v>
      </c>
      <c r="C5561" s="41" t="str">
        <f t="shared" si="344"/>
        <v>502545678</v>
      </c>
      <c r="D5561" s="41" t="str">
        <f t="shared" si="345"/>
        <v>METROPRINT SOLUTIONS</v>
      </c>
      <c r="E5561" s="41" t="str">
        <f t="shared" si="346"/>
        <v>PRIVATE LIMITED</v>
      </c>
      <c r="F5561" s="48" t="str">
        <f t="shared" si="347"/>
        <v>8,18,999.00</v>
      </c>
    </row>
    <row r="5562" spans="1:6" x14ac:dyDescent="0.3">
      <c r="A5562" t="s">
        <v>263</v>
      </c>
      <c r="C5562" s="41" t="str">
        <f t="shared" si="344"/>
        <v>502556789</v>
      </c>
      <c r="D5562" s="41" t="str">
        <f t="shared" si="345"/>
        <v>HERITAGE CRAFT EXPORTS</v>
      </c>
      <c r="E5562" s="41" t="str">
        <f t="shared" si="346"/>
        <v>PARTNERSHIP</v>
      </c>
      <c r="F5562" s="48" t="str">
        <f t="shared" si="347"/>
        <v>0.00</v>
      </c>
    </row>
    <row r="5563" spans="1:6" x14ac:dyDescent="0.3">
      <c r="A5563" t="s">
        <v>264</v>
      </c>
      <c r="C5563" s="41" t="str">
        <f t="shared" si="344"/>
        <v>502567890</v>
      </c>
      <c r="D5563" s="41" t="str">
        <f t="shared" si="345"/>
        <v>FUSION BIOTECH INDUSTRIES</v>
      </c>
      <c r="E5563" s="41" t="str">
        <f t="shared" si="346"/>
        <v>PRIVATE LIMITED</v>
      </c>
      <c r="F5563" s="48" t="str">
        <f t="shared" si="347"/>
        <v>2,89,450.00</v>
      </c>
    </row>
    <row r="5564" spans="1:6" x14ac:dyDescent="0.3">
      <c r="A5564" t="s">
        <v>265</v>
      </c>
      <c r="C5564" s="41" t="str">
        <f t="shared" si="344"/>
        <v>502578901</v>
      </c>
      <c r="D5564" s="41" t="str">
        <f t="shared" si="345"/>
        <v>SHREE BALAJI DISTRIBUTORS</v>
      </c>
      <c r="E5564" s="41" t="str">
        <f t="shared" si="346"/>
        <v>PROPRIETOR</v>
      </c>
      <c r="F5564" s="48" t="str">
        <f t="shared" si="347"/>
        <v>1,26,500.00</v>
      </c>
    </row>
    <row r="5565" spans="1:6" x14ac:dyDescent="0.3">
      <c r="A5565" t="s">
        <v>266</v>
      </c>
      <c r="C5565" s="41" t="str">
        <f t="shared" si="344"/>
        <v>502589012</v>
      </c>
      <c r="D5565" s="41" t="str">
        <f t="shared" si="345"/>
        <v>ORBIT POWER SYSTEMS</v>
      </c>
      <c r="E5565" s="41" t="str">
        <f t="shared" si="346"/>
        <v>LLP</v>
      </c>
      <c r="F5565" s="48" t="str">
        <f t="shared" si="347"/>
        <v>15,45,000.00</v>
      </c>
    </row>
    <row r="5566" spans="1:6" x14ac:dyDescent="0.3">
      <c r="A5566" t="s">
        <v>267</v>
      </c>
      <c r="C5566" s="41" t="str">
        <f t="shared" si="344"/>
        <v>502590123</v>
      </c>
      <c r="D5566" s="41" t="str">
        <f t="shared" si="345"/>
        <v>GLOBALEDGE CONSULTING</v>
      </c>
      <c r="E5566" s="41" t="str">
        <f t="shared" si="346"/>
        <v>PRIVATE LIMITED</v>
      </c>
      <c r="F5566" s="48" t="str">
        <f t="shared" si="347"/>
        <v>4,780.00</v>
      </c>
    </row>
    <row r="5567" spans="1:6" x14ac:dyDescent="0.3">
      <c r="A5567" t="s">
        <v>268</v>
      </c>
      <c r="C5567" s="41" t="str">
        <f t="shared" si="344"/>
        <v>502601234</v>
      </c>
      <c r="D5567" s="41" t="str">
        <f t="shared" si="345"/>
        <v>ZENCORE ENGINEERING WORKS</v>
      </c>
      <c r="E5567" s="41" t="str">
        <f t="shared" si="346"/>
        <v>PARTNERSHIP</v>
      </c>
      <c r="F5567" s="48" t="str">
        <f t="shared" si="347"/>
        <v>9,25,600.00</v>
      </c>
    </row>
    <row r="5568" spans="1:6" x14ac:dyDescent="0.3">
      <c r="A5568" t="s">
        <v>269</v>
      </c>
      <c r="C5568" s="41" t="str">
        <f t="shared" si="344"/>
        <v>502612345</v>
      </c>
      <c r="D5568" s="41" t="str">
        <f t="shared" si="345"/>
        <v>AURORA PACKAGING INDUSTRIES</v>
      </c>
      <c r="E5568" s="41" t="str">
        <f t="shared" si="346"/>
        <v>PRIVATE LIMITED</v>
      </c>
      <c r="F5568" s="48" t="str">
        <f t="shared" si="347"/>
        <v>6,45,890.25</v>
      </c>
    </row>
    <row r="5569" spans="1:6" x14ac:dyDescent="0.3">
      <c r="A5569" t="s">
        <v>270</v>
      </c>
      <c r="C5569" s="41" t="str">
        <f t="shared" si="344"/>
        <v>502623456</v>
      </c>
      <c r="D5569" s="41" t="str">
        <f t="shared" si="345"/>
        <v>NAVRATNA TRADING CO</v>
      </c>
      <c r="E5569" s="41" t="str">
        <f t="shared" si="346"/>
        <v>PROPRIETOR</v>
      </c>
      <c r="F5569" s="48" t="str">
        <f t="shared" si="347"/>
        <v>2,200.00</v>
      </c>
    </row>
    <row r="5570" spans="1:6" x14ac:dyDescent="0.3">
      <c r="A5570" t="s">
        <v>271</v>
      </c>
      <c r="C5570" s="41" t="str">
        <f t="shared" si="344"/>
        <v>502634567</v>
      </c>
      <c r="D5570" s="41" t="str">
        <f t="shared" si="345"/>
        <v>TITAN STRUCTURES INDIA</v>
      </c>
      <c r="E5570" s="41" t="str">
        <f t="shared" si="346"/>
        <v>LLP</v>
      </c>
      <c r="F5570" s="48" t="str">
        <f t="shared" si="347"/>
        <v>18,75,600.00</v>
      </c>
    </row>
    <row r="5571" spans="1:6" x14ac:dyDescent="0.3">
      <c r="A5571" t="s">
        <v>272</v>
      </c>
      <c r="C5571" s="41" t="str">
        <f t="shared" si="344"/>
        <v>502645678</v>
      </c>
      <c r="D5571" s="41" t="str">
        <f t="shared" si="345"/>
        <v>PINNACLE SECURITY SERVICES</v>
      </c>
      <c r="E5571" s="41" t="str">
        <f t="shared" si="346"/>
        <v>PARTNERSHIP</v>
      </c>
      <c r="F5571" s="48" t="str">
        <f t="shared" si="347"/>
        <v>3,540.00</v>
      </c>
    </row>
    <row r="5572" spans="1:6" x14ac:dyDescent="0.3">
      <c r="A5572" t="s">
        <v>271</v>
      </c>
      <c r="C5572" s="41" t="str">
        <f t="shared" ref="C5572:C5635" si="348">TRIM(_xlfn.TEXTBEFORE(TRIM(A5571), " "))</f>
        <v>502656789</v>
      </c>
      <c r="D5572" s="41" t="str">
        <f t="shared" ref="D5572:D5635" si="349">TRIM(_xlfn.TEXTBEFORE(_xlfn.TEXTAFTER(TRIM(A5571), " "), "-"))</f>
        <v>SUNRISE PAPER PRODUCTS</v>
      </c>
      <c r="E5572" s="41" t="str">
        <f t="shared" ref="E5572:E5635" si="350">TRIM(_xlfn.TEXTBEFORE(_xlfn.TEXTAFTER(A5571, "-"), "Internal"))</f>
        <v>PRIVATE LIMITED</v>
      </c>
      <c r="F5572" s="48" t="str">
        <f t="shared" ref="F5572:F5635" si="351">TRIM(_xlfn.TEXTBEFORE(_xlfn.TEXTAFTER(A5571, "₹"), " ", -1))</f>
        <v>11,12,300.00</v>
      </c>
    </row>
    <row r="5573" spans="1:6" x14ac:dyDescent="0.3">
      <c r="A5573" t="s">
        <v>272</v>
      </c>
      <c r="C5573" s="41" t="str">
        <f t="shared" si="348"/>
        <v>502645678</v>
      </c>
      <c r="D5573" s="41" t="str">
        <f t="shared" si="349"/>
        <v>PINNACLE SECURITY SERVICES</v>
      </c>
      <c r="E5573" s="41" t="str">
        <f t="shared" si="350"/>
        <v>PARTNERSHIP</v>
      </c>
      <c r="F5573" s="48" t="str">
        <f t="shared" si="351"/>
        <v>3,540.00</v>
      </c>
    </row>
    <row r="5574" spans="1:6" x14ac:dyDescent="0.3">
      <c r="A5574" t="s">
        <v>273</v>
      </c>
      <c r="C5574" s="41" t="str">
        <f t="shared" si="348"/>
        <v>502656789</v>
      </c>
      <c r="D5574" s="41" t="str">
        <f t="shared" si="349"/>
        <v>SUNRISE PAPER PRODUCTS</v>
      </c>
      <c r="E5574" s="41" t="str">
        <f t="shared" si="350"/>
        <v>PRIVATE LIMITED</v>
      </c>
      <c r="F5574" s="48" t="str">
        <f t="shared" si="351"/>
        <v>11,12,300.00</v>
      </c>
    </row>
    <row r="5575" spans="1:6" x14ac:dyDescent="0.3">
      <c r="A5575" t="s">
        <v>274</v>
      </c>
      <c r="C5575" s="41" t="str">
        <f t="shared" si="348"/>
        <v>502667890</v>
      </c>
      <c r="D5575" s="41" t="str">
        <f t="shared" si="349"/>
        <v>VISIONARY MEDIA HOUSE</v>
      </c>
      <c r="E5575" s="41" t="str">
        <f t="shared" si="350"/>
        <v>PROPRIETOR</v>
      </c>
      <c r="F5575" s="48" t="str">
        <f t="shared" si="351"/>
        <v>5,450.75</v>
      </c>
    </row>
    <row r="5576" spans="1:6" x14ac:dyDescent="0.3">
      <c r="A5576" t="s">
        <v>275</v>
      </c>
      <c r="C5576" s="41" t="str">
        <f t="shared" si="348"/>
        <v>502678901</v>
      </c>
      <c r="D5576" s="41" t="str">
        <f t="shared" si="349"/>
        <v>NORTHSTAR SHIPPING</v>
      </c>
      <c r="E5576" s="41" t="str">
        <f t="shared" si="350"/>
        <v>PARTNERSHIP</v>
      </c>
      <c r="F5576" s="48" t="str">
        <f t="shared" si="351"/>
        <v>9,90,876.00</v>
      </c>
    </row>
    <row r="5577" spans="1:6" x14ac:dyDescent="0.3">
      <c r="A5577" t="s">
        <v>276</v>
      </c>
      <c r="C5577" s="41" t="str">
        <f t="shared" si="348"/>
        <v>502689012</v>
      </c>
      <c r="D5577" s="41" t="str">
        <f t="shared" si="349"/>
        <v>TECHSPHERE INNOVATIONS</v>
      </c>
      <c r="E5577" s="41" t="str">
        <f t="shared" si="350"/>
        <v>LLP</v>
      </c>
      <c r="F5577" s="48" t="str">
        <f t="shared" si="351"/>
        <v>4,25,000.00</v>
      </c>
    </row>
    <row r="5578" spans="1:6" x14ac:dyDescent="0.3">
      <c r="A5578" t="s">
        <v>277</v>
      </c>
      <c r="C5578" s="41" t="str">
        <f t="shared" si="348"/>
        <v>502690123</v>
      </c>
      <c r="D5578" s="41" t="str">
        <f t="shared" si="349"/>
        <v>RIVERDALE AGRO MILLS</v>
      </c>
      <c r="E5578" s="41" t="str">
        <f t="shared" si="350"/>
        <v>PRIVATE LIMITED</v>
      </c>
      <c r="F5578" s="48" t="str">
        <f t="shared" si="351"/>
        <v>0.00</v>
      </c>
    </row>
    <row r="5579" spans="1:6" x14ac:dyDescent="0.3">
      <c r="A5579" t="s">
        <v>278</v>
      </c>
      <c r="C5579" s="41" t="str">
        <f t="shared" si="348"/>
        <v>502701234</v>
      </c>
      <c r="D5579" s="41" t="str">
        <f t="shared" si="349"/>
        <v>ARISTO FURNITURE MART</v>
      </c>
      <c r="E5579" s="41" t="str">
        <f t="shared" si="350"/>
        <v>PARTNERSHIP</v>
      </c>
      <c r="F5579" s="48" t="str">
        <f t="shared" si="351"/>
        <v>8,10,340.00</v>
      </c>
    </row>
    <row r="5580" spans="1:6" x14ac:dyDescent="0.3">
      <c r="A5580" t="s">
        <v>279</v>
      </c>
      <c r="C5580" s="41" t="str">
        <f t="shared" si="348"/>
        <v>502712345</v>
      </c>
      <c r="D5580" s="41" t="str">
        <f t="shared" si="349"/>
        <v>SILVERPEAK MINERALS</v>
      </c>
      <c r="E5580" s="41" t="str">
        <f t="shared" si="350"/>
        <v>PRIVATE LIMITED</v>
      </c>
      <c r="F5580" s="48" t="str">
        <f t="shared" si="351"/>
        <v>7,85,920.00</v>
      </c>
    </row>
    <row r="5581" spans="1:6" x14ac:dyDescent="0.3">
      <c r="A5581" t="s">
        <v>280</v>
      </c>
      <c r="C5581" s="41" t="str">
        <f t="shared" si="348"/>
        <v>502723456</v>
      </c>
      <c r="D5581" s="41" t="str">
        <f t="shared" si="349"/>
        <v>MARUTI COLD STORAGE</v>
      </c>
      <c r="E5581" s="41" t="str">
        <f t="shared" si="350"/>
        <v>PROPRIETOR</v>
      </c>
      <c r="F5581" s="48" t="str">
        <f t="shared" si="351"/>
        <v>0.00</v>
      </c>
    </row>
    <row r="5582" spans="1:6" x14ac:dyDescent="0.3">
      <c r="A5582" t="s">
        <v>281</v>
      </c>
      <c r="C5582" s="41" t="str">
        <f t="shared" si="348"/>
        <v>502734567</v>
      </c>
      <c r="D5582" s="41" t="str">
        <f t="shared" si="349"/>
        <v>GALAXY INFRA VENTURES</v>
      </c>
      <c r="E5582" s="41" t="str">
        <f t="shared" si="350"/>
        <v>PARTNERSHIP</v>
      </c>
      <c r="F5582" s="48" t="str">
        <f t="shared" si="351"/>
        <v>16,45,300.75</v>
      </c>
    </row>
    <row r="5583" spans="1:6" x14ac:dyDescent="0.3">
      <c r="A5583" t="s">
        <v>282</v>
      </c>
      <c r="C5583" s="41" t="str">
        <f t="shared" si="348"/>
        <v>502745678</v>
      </c>
      <c r="D5583" s="41" t="str">
        <f t="shared" si="349"/>
        <v>QUICKMOVE LOGISTICS</v>
      </c>
      <c r="E5583" s="41" t="str">
        <f t="shared" si="350"/>
        <v>LLP</v>
      </c>
      <c r="F5583" s="48" t="str">
        <f t="shared" si="351"/>
        <v>12,540.00</v>
      </c>
    </row>
    <row r="5584" spans="1:6" x14ac:dyDescent="0.3">
      <c r="A5584" t="s">
        <v>283</v>
      </c>
      <c r="C5584" s="41" t="str">
        <f t="shared" si="348"/>
        <v>502756789</v>
      </c>
      <c r="D5584" s="41" t="str">
        <f t="shared" si="349"/>
        <v>ELITE PHARMA CARE</v>
      </c>
      <c r="E5584" s="41" t="str">
        <f t="shared" si="350"/>
        <v>PRIVATE LIMITED</v>
      </c>
      <c r="F5584" s="48" t="str">
        <f t="shared" si="351"/>
        <v>5,12,800.00</v>
      </c>
    </row>
    <row r="5585" spans="1:6" x14ac:dyDescent="0.3">
      <c r="A5585" t="s">
        <v>284</v>
      </c>
      <c r="C5585" s="41" t="str">
        <f t="shared" si="348"/>
        <v>502767890</v>
      </c>
      <c r="D5585" s="41" t="str">
        <f t="shared" si="349"/>
        <v>ROYAL SPICES TRADING</v>
      </c>
      <c r="E5585" s="41" t="str">
        <f t="shared" si="350"/>
        <v>PROPRIETOR</v>
      </c>
      <c r="F5585" s="48" t="str">
        <f t="shared" si="351"/>
        <v>8,450.50</v>
      </c>
    </row>
    <row r="5586" spans="1:6" x14ac:dyDescent="0.3">
      <c r="A5586" t="s">
        <v>285</v>
      </c>
      <c r="C5586" s="41" t="str">
        <f t="shared" si="348"/>
        <v>502778901</v>
      </c>
      <c r="D5586" s="41" t="str">
        <f t="shared" si="349"/>
        <v>METROLINE TRANSPORTS</v>
      </c>
      <c r="E5586" s="41" t="str">
        <f t="shared" si="350"/>
        <v>PARTNERSHIP</v>
      </c>
      <c r="F5586" s="48" t="str">
        <f t="shared" si="351"/>
        <v>9,75,650.00</v>
      </c>
    </row>
    <row r="5587" spans="1:6" x14ac:dyDescent="0.3">
      <c r="A5587" t="s">
        <v>286</v>
      </c>
      <c r="C5587" s="41" t="str">
        <f t="shared" si="348"/>
        <v>502789012</v>
      </c>
      <c r="D5587" s="41" t="str">
        <f t="shared" si="349"/>
        <v>SKYBRIDGE CONSULTING</v>
      </c>
      <c r="E5587" s="41" t="str">
        <f t="shared" si="350"/>
        <v>LLP</v>
      </c>
      <c r="F5587" s="48" t="str">
        <f t="shared" si="351"/>
        <v>2,75,000.00</v>
      </c>
    </row>
    <row r="5588" spans="1:6" x14ac:dyDescent="0.3">
      <c r="A5588" t="s">
        <v>287</v>
      </c>
      <c r="C5588" s="41" t="str">
        <f t="shared" si="348"/>
        <v>502790123</v>
      </c>
      <c r="D5588" s="41" t="str">
        <f t="shared" si="349"/>
        <v>TRISHUL METAL INDUSTRIES</v>
      </c>
      <c r="E5588" s="41" t="str">
        <f t="shared" si="350"/>
        <v>PRIVATE LIMITED</v>
      </c>
      <c r="F5588" s="48" t="str">
        <f t="shared" si="351"/>
        <v>0.00</v>
      </c>
    </row>
    <row r="5589" spans="1:6" x14ac:dyDescent="0.3">
      <c r="A5589" t="s">
        <v>288</v>
      </c>
      <c r="C5589" s="41" t="str">
        <f t="shared" si="348"/>
        <v>502801234</v>
      </c>
      <c r="D5589" s="41" t="str">
        <f t="shared" si="349"/>
        <v>OMEGA TEXTILE MILLS</v>
      </c>
      <c r="E5589" s="41" t="str">
        <f t="shared" si="350"/>
        <v>PARTNERSHIP</v>
      </c>
      <c r="F5589" s="48" t="str">
        <f t="shared" si="351"/>
        <v>6,80,340.00</v>
      </c>
    </row>
    <row r="5590" spans="1:6" x14ac:dyDescent="0.3">
      <c r="A5590" t="s">
        <v>289</v>
      </c>
      <c r="C5590" s="41" t="str">
        <f t="shared" si="348"/>
        <v>502812345</v>
      </c>
      <c r="D5590" s="41" t="str">
        <f t="shared" si="349"/>
        <v>CRESTVIEW REALTORS</v>
      </c>
      <c r="E5590" s="41" t="str">
        <f t="shared" si="350"/>
        <v>PRIVATE LIMITED</v>
      </c>
      <c r="F5590" s="48" t="str">
        <f t="shared" si="351"/>
        <v>21,300.00</v>
      </c>
    </row>
    <row r="5591" spans="1:6" x14ac:dyDescent="0.3">
      <c r="A5591" t="s">
        <v>290</v>
      </c>
      <c r="C5591" s="41" t="str">
        <f t="shared" si="348"/>
        <v>502823456</v>
      </c>
      <c r="D5591" s="41" t="str">
        <f t="shared" si="349"/>
        <v>FRESHROOT VEGETABLES</v>
      </c>
      <c r="E5591" s="41" t="str">
        <f t="shared" si="350"/>
        <v>PROPRIETOR</v>
      </c>
      <c r="F5591" s="48" t="str">
        <f t="shared" si="351"/>
        <v>4,25,110.90</v>
      </c>
    </row>
    <row r="5592" spans="1:6" x14ac:dyDescent="0.3">
      <c r="A5592" t="s">
        <v>291</v>
      </c>
      <c r="C5592" s="41" t="str">
        <f t="shared" si="348"/>
        <v>502834567</v>
      </c>
      <c r="D5592" s="41" t="str">
        <f t="shared" si="349"/>
        <v>HYPERION DIGITAL LABS</v>
      </c>
      <c r="E5592" s="41" t="str">
        <f t="shared" si="350"/>
        <v>LLP</v>
      </c>
      <c r="F5592" s="48" t="str">
        <f t="shared" si="351"/>
        <v>35,750.00</v>
      </c>
    </row>
    <row r="5593" spans="1:6" x14ac:dyDescent="0.3">
      <c r="A5593" t="s">
        <v>292</v>
      </c>
      <c r="C5593" s="41" t="str">
        <f t="shared" si="348"/>
        <v>502845678</v>
      </c>
      <c r="D5593" s="41" t="str">
        <f t="shared" si="349"/>
        <v>SUNGLOW PAPER INDUSTRIES</v>
      </c>
      <c r="E5593" s="41" t="str">
        <f t="shared" si="350"/>
        <v>PRIVATE LIMITED</v>
      </c>
      <c r="F5593" s="48" t="str">
        <f t="shared" si="351"/>
        <v>3,98,999.00</v>
      </c>
    </row>
    <row r="5594" spans="1:6" x14ac:dyDescent="0.3">
      <c r="A5594" t="s">
        <v>293</v>
      </c>
      <c r="C5594" s="41" t="str">
        <f t="shared" si="348"/>
        <v>502856789</v>
      </c>
      <c r="D5594" s="41" t="str">
        <f t="shared" si="349"/>
        <v>KESAR IMPEX SOLUTIONS</v>
      </c>
      <c r="E5594" s="41" t="str">
        <f t="shared" si="350"/>
        <v>PARTNERSHIP</v>
      </c>
      <c r="F5594" s="48" t="str">
        <f t="shared" si="351"/>
        <v>0.00</v>
      </c>
    </row>
    <row r="5595" spans="1:6" x14ac:dyDescent="0.3">
      <c r="A5595" t="s">
        <v>294</v>
      </c>
      <c r="C5595" s="41" t="str">
        <f t="shared" si="348"/>
        <v>502867890</v>
      </c>
      <c r="D5595" s="41" t="str">
        <f t="shared" si="349"/>
        <v>ALPHACORE ENGINEERING</v>
      </c>
      <c r="E5595" s="41" t="str">
        <f t="shared" si="350"/>
        <v>PRIVATE LIMITED</v>
      </c>
      <c r="F5595" s="48" t="str">
        <f t="shared" si="351"/>
        <v>2,49,450.00</v>
      </c>
    </row>
    <row r="5596" spans="1:6" x14ac:dyDescent="0.3">
      <c r="A5596" t="s">
        <v>295</v>
      </c>
      <c r="C5596" s="41" t="str">
        <f t="shared" si="348"/>
        <v>502878901</v>
      </c>
      <c r="D5596" s="41" t="str">
        <f t="shared" si="349"/>
        <v>SHANTI MEDICAL AGENCIES</v>
      </c>
      <c r="E5596" s="41" t="str">
        <f t="shared" si="350"/>
        <v>PROPRIETOR</v>
      </c>
      <c r="F5596" s="48" t="str">
        <f t="shared" si="351"/>
        <v>96,500.00</v>
      </c>
    </row>
    <row r="5597" spans="1:6" x14ac:dyDescent="0.3">
      <c r="A5597" t="s">
        <v>296</v>
      </c>
      <c r="C5597" s="41" t="str">
        <f t="shared" si="348"/>
        <v>502889012</v>
      </c>
      <c r="D5597" s="41" t="str">
        <f t="shared" si="349"/>
        <v>EVEREST POWER CONTROLS</v>
      </c>
      <c r="E5597" s="41" t="str">
        <f t="shared" si="350"/>
        <v>LLP</v>
      </c>
      <c r="F5597" s="48" t="str">
        <f t="shared" si="351"/>
        <v>10,15,000.00</v>
      </c>
    </row>
    <row r="5598" spans="1:6" x14ac:dyDescent="0.3">
      <c r="A5598" t="s">
        <v>297</v>
      </c>
      <c r="C5598" s="41" t="str">
        <f t="shared" si="348"/>
        <v>502890123</v>
      </c>
      <c r="D5598" s="41" t="str">
        <f t="shared" si="349"/>
        <v>INFINITY TECH PARKS</v>
      </c>
      <c r="E5598" s="41" t="str">
        <f t="shared" si="350"/>
        <v>PRIVATE LIMITED</v>
      </c>
      <c r="F5598" s="48" t="str">
        <f t="shared" si="351"/>
        <v>14,780.00</v>
      </c>
    </row>
    <row r="5599" spans="1:6" x14ac:dyDescent="0.3">
      <c r="A5599" t="s">
        <v>298</v>
      </c>
      <c r="C5599" s="41" t="str">
        <f t="shared" si="348"/>
        <v>502901234</v>
      </c>
      <c r="D5599" s="41" t="str">
        <f t="shared" si="349"/>
        <v>SAPPHIRE GRANITES</v>
      </c>
      <c r="E5599" s="41" t="str">
        <f t="shared" si="350"/>
        <v>PARTNERSHIP</v>
      </c>
      <c r="F5599" s="48" t="str">
        <f t="shared" si="351"/>
        <v>5,55,600.00</v>
      </c>
    </row>
    <row r="5600" spans="1:6" x14ac:dyDescent="0.3">
      <c r="A5600" t="s">
        <v>299</v>
      </c>
      <c r="C5600" s="41" t="str">
        <f t="shared" si="348"/>
        <v>502912345</v>
      </c>
      <c r="D5600" s="41" t="str">
        <f t="shared" si="349"/>
        <v>HARMONY DAIRY FARMS</v>
      </c>
      <c r="E5600" s="41" t="str">
        <f t="shared" si="350"/>
        <v>PRIVATE LIMITED</v>
      </c>
      <c r="F5600" s="48" t="str">
        <f t="shared" si="351"/>
        <v>8,95,450.25</v>
      </c>
    </row>
    <row r="5601" spans="1:6" x14ac:dyDescent="0.3">
      <c r="A5601" t="s">
        <v>300</v>
      </c>
      <c r="C5601" s="41" t="str">
        <f t="shared" si="348"/>
        <v>502923456</v>
      </c>
      <c r="D5601" s="41" t="str">
        <f t="shared" si="349"/>
        <v>RUDRA ELECTRICALS</v>
      </c>
      <c r="E5601" s="41" t="str">
        <f t="shared" si="350"/>
        <v>PROPRIETOR</v>
      </c>
      <c r="F5601" s="48" t="str">
        <f t="shared" si="351"/>
        <v>3,200.00</v>
      </c>
    </row>
    <row r="5602" spans="1:6" x14ac:dyDescent="0.3">
      <c r="A5602" t="s">
        <v>301</v>
      </c>
      <c r="C5602" s="41" t="str">
        <f t="shared" si="348"/>
        <v>502934567</v>
      </c>
      <c r="D5602" s="41" t="str">
        <f t="shared" si="349"/>
        <v>VECTOR INDUSTRIAL SUPPLIES</v>
      </c>
      <c r="E5602" s="41" t="str">
        <f t="shared" si="350"/>
        <v>LLP</v>
      </c>
      <c r="F5602" s="48" t="str">
        <f t="shared" si="351"/>
        <v>11,75,600.00</v>
      </c>
    </row>
    <row r="5603" spans="1:6" x14ac:dyDescent="0.3">
      <c r="A5603" t="s">
        <v>302</v>
      </c>
      <c r="C5603" s="41" t="str">
        <f t="shared" si="348"/>
        <v>502945678</v>
      </c>
      <c r="D5603" s="41" t="str">
        <f t="shared" si="349"/>
        <v>UNITY FACILITY MANAGEMENT</v>
      </c>
      <c r="E5603" s="41" t="str">
        <f t="shared" si="350"/>
        <v>PARTNERSHIP</v>
      </c>
      <c r="F5603" s="48" t="str">
        <f t="shared" si="351"/>
        <v>6,540.00</v>
      </c>
    </row>
    <row r="5604" spans="1:6" x14ac:dyDescent="0.3">
      <c r="A5604" t="s">
        <v>303</v>
      </c>
      <c r="C5604" s="41" t="str">
        <f t="shared" si="348"/>
        <v>502956789</v>
      </c>
      <c r="D5604" s="41" t="str">
        <f t="shared" si="349"/>
        <v>ZODIAC RETAIL CHAINS</v>
      </c>
      <c r="E5604" s="41" t="str">
        <f t="shared" si="350"/>
        <v>PRIVATE LIMITED</v>
      </c>
      <c r="F5604" s="48" t="str">
        <f t="shared" si="351"/>
        <v>18,42,300.00</v>
      </c>
    </row>
    <row r="5605" spans="1:6" x14ac:dyDescent="0.3">
      <c r="A5605" t="s">
        <v>304</v>
      </c>
      <c r="C5605" s="41" t="str">
        <f t="shared" si="348"/>
        <v>502967890</v>
      </c>
      <c r="D5605" s="41" t="str">
        <f t="shared" si="349"/>
        <v>CLASSIC SWEETS MANUFACTURING</v>
      </c>
      <c r="E5605" s="41" t="str">
        <f t="shared" si="350"/>
        <v>PROPRIETOR</v>
      </c>
      <c r="F5605" s="48" t="str">
        <f t="shared" si="351"/>
        <v>6,450.75</v>
      </c>
    </row>
    <row r="5606" spans="1:6" x14ac:dyDescent="0.3">
      <c r="A5606" t="s">
        <v>305</v>
      </c>
      <c r="C5606" s="41" t="str">
        <f t="shared" si="348"/>
        <v>502978901</v>
      </c>
      <c r="D5606" s="41" t="str">
        <f t="shared" si="349"/>
        <v>OMKAR FREIGHT CARRIERS</v>
      </c>
      <c r="E5606" s="41" t="str">
        <f t="shared" si="350"/>
        <v>PARTNERSHIP</v>
      </c>
      <c r="F5606" s="48" t="str">
        <f t="shared" si="351"/>
        <v>7,90,876.00</v>
      </c>
    </row>
    <row r="5607" spans="1:6" x14ac:dyDescent="0.3">
      <c r="A5607" t="s">
        <v>306</v>
      </c>
      <c r="C5607" s="41" t="str">
        <f t="shared" si="348"/>
        <v>502989012</v>
      </c>
      <c r="D5607" s="41" t="str">
        <f t="shared" si="349"/>
        <v>CLOUDNINE IT HUB</v>
      </c>
      <c r="E5607" s="41" t="str">
        <f t="shared" si="350"/>
        <v>LLP</v>
      </c>
      <c r="F5607" s="48" t="str">
        <f t="shared" si="351"/>
        <v>1,25,000.00</v>
      </c>
    </row>
    <row r="5608" spans="1:6" x14ac:dyDescent="0.3">
      <c r="A5608" t="s">
        <v>307</v>
      </c>
      <c r="C5608" s="41" t="str">
        <f t="shared" si="348"/>
        <v>502990123</v>
      </c>
      <c r="D5608" s="41" t="str">
        <f t="shared" si="349"/>
        <v>GREENLAND TIMBER MART</v>
      </c>
      <c r="E5608" s="41" t="str">
        <f t="shared" si="350"/>
        <v>PRIVATE LIMITED</v>
      </c>
      <c r="F5608" s="48" t="str">
        <f t="shared" si="351"/>
        <v>0.00</v>
      </c>
    </row>
    <row r="5609" spans="1:6" x14ac:dyDescent="0.3">
      <c r="A5609" t="s">
        <v>308</v>
      </c>
      <c r="C5609" s="41" t="str">
        <f t="shared" si="348"/>
        <v>503001234</v>
      </c>
      <c r="D5609" s="41" t="str">
        <f t="shared" si="349"/>
        <v>WESTERN HILLS DEVELOPERS</v>
      </c>
      <c r="E5609" s="41" t="str">
        <f t="shared" si="350"/>
        <v>PARTNERSHIP</v>
      </c>
      <c r="F5609" s="48" t="str">
        <f t="shared" si="351"/>
        <v>4,10,340.00</v>
      </c>
    </row>
    <row r="5610" spans="1:6" x14ac:dyDescent="0.3">
      <c r="A5610" t="s">
        <v>309</v>
      </c>
      <c r="C5610" s="41" t="str">
        <f t="shared" si="348"/>
        <v>503012345</v>
      </c>
      <c r="D5610" s="41" t="str">
        <f t="shared" si="349"/>
        <v>BRILLIANT EDUCATION HUB</v>
      </c>
      <c r="E5610" s="41" t="str">
        <f t="shared" si="350"/>
        <v>PRIVATE LIMITED</v>
      </c>
      <c r="F5610" s="48" t="str">
        <f t="shared" si="351"/>
        <v>9,300.00</v>
      </c>
    </row>
    <row r="5611" spans="1:6" x14ac:dyDescent="0.3">
      <c r="A5611" t="s">
        <v>310</v>
      </c>
      <c r="C5611" s="41" t="str">
        <f t="shared" si="348"/>
        <v>503023456</v>
      </c>
      <c r="D5611" s="41" t="str">
        <f t="shared" si="349"/>
        <v>GOLDSTAR MILK PRODUCTS</v>
      </c>
      <c r="E5611" s="41" t="str">
        <f t="shared" si="350"/>
        <v>PROPRIETOR</v>
      </c>
      <c r="F5611" s="48" t="str">
        <f t="shared" si="351"/>
        <v>6,85,210.90</v>
      </c>
    </row>
    <row r="5612" spans="1:6" x14ac:dyDescent="0.3">
      <c r="A5612" t="s">
        <v>311</v>
      </c>
      <c r="C5612" s="41" t="str">
        <f t="shared" si="348"/>
        <v>503034567</v>
      </c>
      <c r="D5612" s="41" t="str">
        <f t="shared" si="349"/>
        <v>FASTTRACK COURIER SERVICES</v>
      </c>
      <c r="E5612" s="41" t="str">
        <f t="shared" si="350"/>
        <v>LLP</v>
      </c>
      <c r="F5612" s="48" t="str">
        <f t="shared" si="351"/>
        <v>22,750.00</v>
      </c>
    </row>
    <row r="5613" spans="1:6" x14ac:dyDescent="0.3">
      <c r="A5613" t="s">
        <v>312</v>
      </c>
      <c r="C5613" s="41" t="str">
        <f t="shared" si="348"/>
        <v>503045678</v>
      </c>
      <c r="D5613" s="41" t="str">
        <f t="shared" si="349"/>
        <v>URBANPRINT MEDIA WORKS</v>
      </c>
      <c r="E5613" s="41" t="str">
        <f t="shared" si="350"/>
        <v>PRIVATE LIMITED</v>
      </c>
      <c r="F5613" s="48" t="str">
        <f t="shared" si="351"/>
        <v>9,28,999.00</v>
      </c>
    </row>
    <row r="5614" spans="1:6" x14ac:dyDescent="0.3">
      <c r="A5614" t="s">
        <v>313</v>
      </c>
      <c r="C5614" s="41" t="str">
        <f t="shared" si="348"/>
        <v>503056789</v>
      </c>
      <c r="D5614" s="41" t="str">
        <f t="shared" si="349"/>
        <v>HERITAGE SILK MILLS</v>
      </c>
      <c r="E5614" s="41" t="str">
        <f t="shared" si="350"/>
        <v>PARTNERSHIP</v>
      </c>
      <c r="F5614" s="48" t="str">
        <f t="shared" si="351"/>
        <v>0.00</v>
      </c>
    </row>
    <row r="5615" spans="1:6" x14ac:dyDescent="0.3">
      <c r="A5615" t="s">
        <v>314</v>
      </c>
      <c r="C5615" s="41" t="str">
        <f t="shared" si="348"/>
        <v>503067890</v>
      </c>
      <c r="D5615" s="41" t="str">
        <f t="shared" si="349"/>
        <v>BIOSHIELD HEALTHCARE</v>
      </c>
      <c r="E5615" s="41" t="str">
        <f t="shared" si="350"/>
        <v>PRIVATE LIMITED</v>
      </c>
      <c r="F5615" s="48" t="str">
        <f t="shared" si="351"/>
        <v>3,19,450.00</v>
      </c>
    </row>
    <row r="5616" spans="1:6" x14ac:dyDescent="0.3">
      <c r="A5616" t="s">
        <v>315</v>
      </c>
      <c r="C5616" s="41" t="str">
        <f t="shared" si="348"/>
        <v>503078901</v>
      </c>
      <c r="D5616" s="41" t="str">
        <f t="shared" si="349"/>
        <v>SHREE RAM WHOLESALE</v>
      </c>
      <c r="E5616" s="41" t="str">
        <f t="shared" si="350"/>
        <v>PROPRIETOR</v>
      </c>
      <c r="F5616" s="48" t="str">
        <f t="shared" si="351"/>
        <v>1,46,500.00</v>
      </c>
    </row>
    <row r="5617" spans="1:6" x14ac:dyDescent="0.3">
      <c r="A5617" t="s">
        <v>316</v>
      </c>
      <c r="C5617" s="41" t="str">
        <f t="shared" si="348"/>
        <v>503089012</v>
      </c>
      <c r="D5617" s="41" t="str">
        <f t="shared" si="349"/>
        <v>ORBITAL SOLAR SYSTEMS</v>
      </c>
      <c r="E5617" s="41" t="str">
        <f t="shared" si="350"/>
        <v>LLP</v>
      </c>
      <c r="F5617" s="48" t="str">
        <f t="shared" si="351"/>
        <v>12,75,000.00</v>
      </c>
    </row>
    <row r="5618" spans="1:6" x14ac:dyDescent="0.3">
      <c r="A5618" t="s">
        <v>317</v>
      </c>
      <c r="C5618" s="41" t="str">
        <f t="shared" si="348"/>
        <v>503090123</v>
      </c>
      <c r="D5618" s="41" t="str">
        <f t="shared" si="349"/>
        <v>GLOBETREK CONSULTANTS</v>
      </c>
      <c r="E5618" s="41" t="str">
        <f t="shared" si="350"/>
        <v>PRIVATE LIMITED</v>
      </c>
      <c r="F5618" s="48" t="str">
        <f t="shared" si="351"/>
        <v>8,780.00</v>
      </c>
    </row>
    <row r="5619" spans="1:6" x14ac:dyDescent="0.3">
      <c r="A5619" t="s">
        <v>318</v>
      </c>
      <c r="C5619" s="41" t="str">
        <f t="shared" si="348"/>
        <v>503101234</v>
      </c>
      <c r="D5619" s="41" t="str">
        <f t="shared" si="349"/>
        <v>ZENMAX FABRICATION WORKS</v>
      </c>
      <c r="E5619" s="41" t="str">
        <f t="shared" si="350"/>
        <v>PARTNERSHIP</v>
      </c>
      <c r="F5619" s="48" t="str">
        <f t="shared" si="351"/>
        <v>7,15,600.00</v>
      </c>
    </row>
    <row r="5620" spans="1:6" x14ac:dyDescent="0.3">
      <c r="A5620" t="s">
        <v>319</v>
      </c>
      <c r="C5620" s="41" t="str">
        <f t="shared" si="348"/>
        <v>503112345</v>
      </c>
      <c r="D5620" s="41" t="str">
        <f t="shared" si="349"/>
        <v>AURIC PACKAGING SOLUTIONS</v>
      </c>
      <c r="E5620" s="41" t="str">
        <f t="shared" si="350"/>
        <v>PRIVATE LIMITED</v>
      </c>
      <c r="F5620" s="48" t="str">
        <f t="shared" si="351"/>
        <v>5,45,890.25</v>
      </c>
    </row>
    <row r="5621" spans="1:6" x14ac:dyDescent="0.3">
      <c r="A5621" t="s">
        <v>320</v>
      </c>
      <c r="C5621" s="41" t="str">
        <f t="shared" si="348"/>
        <v>503123456</v>
      </c>
      <c r="D5621" s="41" t="str">
        <f t="shared" si="349"/>
        <v>NAVKAR TRADERS</v>
      </c>
      <c r="E5621" s="41" t="str">
        <f t="shared" si="350"/>
        <v>PROPRIETOR</v>
      </c>
      <c r="F5621" s="48" t="str">
        <f t="shared" si="351"/>
        <v>4,200.00</v>
      </c>
    </row>
    <row r="5622" spans="1:6" x14ac:dyDescent="0.3">
      <c r="A5622" t="s">
        <v>321</v>
      </c>
      <c r="C5622" s="41" t="str">
        <f t="shared" si="348"/>
        <v>503134567</v>
      </c>
      <c r="D5622" s="41" t="str">
        <f t="shared" si="349"/>
        <v>TITANIUM STRUCTURES</v>
      </c>
      <c r="E5622" s="41" t="str">
        <f t="shared" si="350"/>
        <v>LLP</v>
      </c>
      <c r="F5622" s="48" t="str">
        <f t="shared" si="351"/>
        <v>13,75,600.00</v>
      </c>
    </row>
    <row r="5623" spans="1:6" x14ac:dyDescent="0.3">
      <c r="A5623" t="s">
        <v>322</v>
      </c>
      <c r="C5623" s="41" t="str">
        <f t="shared" si="348"/>
        <v>503145678</v>
      </c>
      <c r="D5623" s="41" t="str">
        <f t="shared" si="349"/>
        <v>PRIMEGUARD SECURITY</v>
      </c>
      <c r="E5623" s="41" t="str">
        <f t="shared" si="350"/>
        <v>PARTNERSHIP</v>
      </c>
      <c r="F5623" s="48" t="str">
        <f t="shared" si="351"/>
        <v>2,540.00</v>
      </c>
    </row>
    <row r="5624" spans="1:6" x14ac:dyDescent="0.3">
      <c r="A5624" t="s">
        <v>323</v>
      </c>
      <c r="C5624" s="41" t="str">
        <f t="shared" si="348"/>
        <v>503156789</v>
      </c>
      <c r="D5624" s="41" t="str">
        <f t="shared" si="349"/>
        <v>SUNRICH PAPER MILLS</v>
      </c>
      <c r="E5624" s="41" t="str">
        <f t="shared" si="350"/>
        <v>PRIVATE LIMITED</v>
      </c>
      <c r="F5624" s="48" t="str">
        <f t="shared" si="351"/>
        <v>15,12,300.00</v>
      </c>
    </row>
    <row r="5625" spans="1:6" x14ac:dyDescent="0.3">
      <c r="A5625" t="s">
        <v>324</v>
      </c>
      <c r="C5625" s="41" t="str">
        <f t="shared" si="348"/>
        <v>503167890</v>
      </c>
      <c r="D5625" s="41" t="str">
        <f t="shared" si="349"/>
        <v>VISION MEDIA NETWORK</v>
      </c>
      <c r="E5625" s="41" t="str">
        <f t="shared" si="350"/>
        <v>PROPRIETOR</v>
      </c>
      <c r="F5625" s="48" t="str">
        <f t="shared" si="351"/>
        <v>7,450.75</v>
      </c>
    </row>
    <row r="5626" spans="1:6" x14ac:dyDescent="0.3">
      <c r="A5626" t="s">
        <v>325</v>
      </c>
      <c r="C5626" s="41" t="str">
        <f t="shared" si="348"/>
        <v>503178901</v>
      </c>
      <c r="D5626" s="41" t="str">
        <f t="shared" si="349"/>
        <v>NORTHPOINT SHIPPING</v>
      </c>
      <c r="E5626" s="41" t="str">
        <f t="shared" si="350"/>
        <v>PARTNERSHIP</v>
      </c>
      <c r="F5626" s="48" t="str">
        <f t="shared" si="351"/>
        <v>6,90,876.00</v>
      </c>
    </row>
    <row r="5627" spans="1:6" x14ac:dyDescent="0.3">
      <c r="A5627" t="s">
        <v>326</v>
      </c>
      <c r="C5627" s="41" t="str">
        <f t="shared" si="348"/>
        <v>503189012</v>
      </c>
      <c r="D5627" s="41" t="str">
        <f t="shared" si="349"/>
        <v>TECHNOVA INNOVATIONS</v>
      </c>
      <c r="E5627" s="41" t="str">
        <f t="shared" si="350"/>
        <v>LLP</v>
      </c>
      <c r="F5627" s="48" t="str">
        <f t="shared" si="351"/>
        <v>3,75,000.00</v>
      </c>
    </row>
    <row r="5628" spans="1:6" x14ac:dyDescent="0.3">
      <c r="A5628" t="s">
        <v>327</v>
      </c>
      <c r="C5628" s="41" t="str">
        <f t="shared" si="348"/>
        <v>503190123</v>
      </c>
      <c r="D5628" s="41" t="str">
        <f t="shared" si="349"/>
        <v>RIVERFRONT AGRO FOODS</v>
      </c>
      <c r="E5628" s="41" t="str">
        <f t="shared" si="350"/>
        <v>PRIVATE LIMITED</v>
      </c>
      <c r="F5628" s="48" t="str">
        <f t="shared" si="351"/>
        <v>0.00</v>
      </c>
    </row>
    <row r="5629" spans="1:6" x14ac:dyDescent="0.3">
      <c r="A5629" t="s">
        <v>328</v>
      </c>
      <c r="C5629" s="41" t="str">
        <f t="shared" si="348"/>
        <v>503201234</v>
      </c>
      <c r="D5629" s="41" t="str">
        <f t="shared" si="349"/>
        <v>ARCADIA FURNISHINGS</v>
      </c>
      <c r="E5629" s="41" t="str">
        <f t="shared" si="350"/>
        <v>PARTNERSHIP</v>
      </c>
      <c r="F5629" s="48" t="str">
        <f t="shared" si="351"/>
        <v>9,10,340.00</v>
      </c>
    </row>
    <row r="5630" spans="1:6" x14ac:dyDescent="0.3">
      <c r="A5630" t="s">
        <v>329</v>
      </c>
      <c r="C5630" s="41" t="str">
        <f t="shared" si="348"/>
        <v>503212345</v>
      </c>
      <c r="D5630" s="41" t="str">
        <f t="shared" si="349"/>
        <v>SILVERTONE FABRICS</v>
      </c>
      <c r="E5630" s="41" t="str">
        <f t="shared" si="350"/>
        <v>PRIVATE LIMITED</v>
      </c>
      <c r="F5630" s="48" t="str">
        <f t="shared" si="351"/>
        <v>6,45,920.00</v>
      </c>
    </row>
    <row r="5631" spans="1:6" x14ac:dyDescent="0.3">
      <c r="A5631" t="s">
        <v>330</v>
      </c>
      <c r="C5631" s="41" t="str">
        <f t="shared" si="348"/>
        <v>503223456</v>
      </c>
      <c r="D5631" s="41" t="str">
        <f t="shared" si="349"/>
        <v>MAHALAXMI GRAIN SUPPLIERS</v>
      </c>
      <c r="E5631" s="41" t="str">
        <f t="shared" si="350"/>
        <v>PROPRIETOR</v>
      </c>
      <c r="F5631" s="48" t="str">
        <f t="shared" si="351"/>
        <v>0.00</v>
      </c>
    </row>
    <row r="5632" spans="1:6" x14ac:dyDescent="0.3">
      <c r="A5632" t="s">
        <v>331</v>
      </c>
      <c r="C5632" s="41" t="str">
        <f t="shared" si="348"/>
        <v>503234567</v>
      </c>
      <c r="D5632" s="41" t="str">
        <f t="shared" si="349"/>
        <v>EASTCOAST INFRA PROJECTS</v>
      </c>
      <c r="E5632" s="41" t="str">
        <f t="shared" si="350"/>
        <v>PARTNERSHIP</v>
      </c>
      <c r="F5632" s="48" t="str">
        <f t="shared" si="351"/>
        <v>14,25,300.75</v>
      </c>
    </row>
    <row r="5633" spans="1:6" x14ac:dyDescent="0.3">
      <c r="A5633" t="s">
        <v>204</v>
      </c>
      <c r="C5633" s="41" t="str">
        <f t="shared" si="348"/>
        <v>503245678</v>
      </c>
      <c r="D5633" s="41" t="str">
        <f t="shared" si="349"/>
        <v>RAPIDLINE LOGISTICS</v>
      </c>
      <c r="E5633" s="41" t="str">
        <f t="shared" si="350"/>
        <v>LLP</v>
      </c>
      <c r="F5633" s="48" t="str">
        <f t="shared" si="351"/>
        <v>10,540.00</v>
      </c>
    </row>
    <row r="5634" spans="1:6" x14ac:dyDescent="0.3">
      <c r="A5634" t="s">
        <v>209</v>
      </c>
      <c r="C5634" s="41" t="str">
        <f t="shared" si="348"/>
        <v>500112345</v>
      </c>
      <c r="D5634" s="41" t="str">
        <f t="shared" si="349"/>
        <v>AARAV INDUSTRIES</v>
      </c>
      <c r="E5634" s="41" t="str">
        <f t="shared" si="350"/>
        <v>PRIVATE LIMITED</v>
      </c>
      <c r="F5634" s="48" t="str">
        <f t="shared" si="351"/>
        <v>2,45,890.50</v>
      </c>
    </row>
    <row r="5635" spans="1:6" x14ac:dyDescent="0.3">
      <c r="A5635" t="s">
        <v>210</v>
      </c>
      <c r="C5635" s="41" t="str">
        <f t="shared" si="348"/>
        <v>500223456</v>
      </c>
      <c r="D5635" s="41" t="str">
        <f t="shared" si="349"/>
        <v>MEHTA AGRO FOODS</v>
      </c>
      <c r="E5635" s="41" t="str">
        <f t="shared" si="350"/>
        <v>PROPRIETOR</v>
      </c>
      <c r="F5635" s="48" t="str">
        <f t="shared" si="351"/>
        <v>0.00</v>
      </c>
    </row>
    <row r="5636" spans="1:6" x14ac:dyDescent="0.3">
      <c r="A5636" t="s">
        <v>211</v>
      </c>
      <c r="C5636" s="41" t="str">
        <f t="shared" ref="C5636:C5699" si="352">TRIM(_xlfn.TEXTBEFORE(TRIM(A5635), " "))</f>
        <v>500334567</v>
      </c>
      <c r="D5636" s="41" t="str">
        <f t="shared" ref="D5636:D5699" si="353">TRIM(_xlfn.TEXTBEFORE(_xlfn.TEXTAFTER(TRIM(A5635), " "), "-"))</f>
        <v>SHIVNERI INFRA DEVELOPERS</v>
      </c>
      <c r="E5636" s="41" t="str">
        <f t="shared" ref="E5636:E5699" si="354">TRIM(_xlfn.TEXTBEFORE(_xlfn.TEXTAFTER(A5635, "-"), "Internal"))</f>
        <v>PARTNERSHIP</v>
      </c>
      <c r="F5636" s="48" t="str">
        <f t="shared" ref="F5636:F5699" si="355">TRIM(_xlfn.TEXTBEFORE(_xlfn.TEXTAFTER(A5635, "₹"), " ", -1))</f>
        <v>18,75,600.00</v>
      </c>
    </row>
    <row r="5637" spans="1:6" x14ac:dyDescent="0.3">
      <c r="A5637" t="s">
        <v>212</v>
      </c>
      <c r="C5637" s="41" t="str">
        <f t="shared" si="352"/>
        <v>500445678</v>
      </c>
      <c r="D5637" s="41" t="str">
        <f t="shared" si="353"/>
        <v>KRISHNA ALLOYS</v>
      </c>
      <c r="E5637" s="41" t="str">
        <f t="shared" si="354"/>
        <v>PROPRIETOR</v>
      </c>
      <c r="F5637" s="48" t="str">
        <f t="shared" si="355"/>
        <v>6,540.75</v>
      </c>
    </row>
    <row r="5638" spans="1:6" x14ac:dyDescent="0.3">
      <c r="A5638" t="s">
        <v>213</v>
      </c>
      <c r="C5638" s="41" t="str">
        <f t="shared" si="352"/>
        <v>500556789</v>
      </c>
      <c r="D5638" s="41" t="str">
        <f t="shared" si="353"/>
        <v>VARDHAN EXPORT HOUSE</v>
      </c>
      <c r="E5638" s="41" t="str">
        <f t="shared" si="354"/>
        <v>PRIVATE LIMITED</v>
      </c>
      <c r="F5638" s="48" t="str">
        <f t="shared" si="355"/>
        <v>9,87,000.00</v>
      </c>
    </row>
    <row r="5639" spans="1:6" x14ac:dyDescent="0.3">
      <c r="A5639" t="s">
        <v>214</v>
      </c>
      <c r="C5639" s="41" t="str">
        <f t="shared" si="352"/>
        <v>500667890</v>
      </c>
      <c r="D5639" s="41" t="str">
        <f t="shared" si="353"/>
        <v>NEXA RETAIL SOLUTIONS</v>
      </c>
      <c r="E5639" s="41" t="str">
        <f t="shared" si="354"/>
        <v>LLP</v>
      </c>
      <c r="F5639" s="48" t="str">
        <f t="shared" si="355"/>
        <v>3,450.00</v>
      </c>
    </row>
    <row r="5640" spans="1:6" x14ac:dyDescent="0.3">
      <c r="A5640" t="s">
        <v>215</v>
      </c>
      <c r="C5640" s="41" t="str">
        <f t="shared" si="352"/>
        <v>500778901</v>
      </c>
      <c r="D5640" s="41" t="str">
        <f t="shared" si="353"/>
        <v>RIDDHI SIDHI ENTERPRISES</v>
      </c>
      <c r="E5640" s="41" t="str">
        <f t="shared" si="354"/>
        <v>PARTNERSHIP</v>
      </c>
      <c r="F5640" s="48" t="str">
        <f t="shared" si="355"/>
        <v>12,90,876.25</v>
      </c>
    </row>
    <row r="5641" spans="1:6" x14ac:dyDescent="0.3">
      <c r="A5641" t="s">
        <v>216</v>
      </c>
      <c r="C5641" s="41" t="str">
        <f t="shared" si="352"/>
        <v>500889012</v>
      </c>
      <c r="D5641" s="41" t="str">
        <f t="shared" si="353"/>
        <v>BLUELOTUS CONSULTING</v>
      </c>
      <c r="E5641" s="41" t="str">
        <f t="shared" si="354"/>
        <v>LLP</v>
      </c>
      <c r="F5641" s="48" t="str">
        <f t="shared" si="355"/>
        <v>1,25,000.00</v>
      </c>
    </row>
    <row r="5642" spans="1:6" x14ac:dyDescent="0.3">
      <c r="A5642" t="s">
        <v>217</v>
      </c>
      <c r="C5642" s="41" t="str">
        <f t="shared" si="352"/>
        <v>500990123</v>
      </c>
      <c r="D5642" s="41" t="str">
        <f t="shared" si="353"/>
        <v>TRIVENI LOGISTICS</v>
      </c>
      <c r="E5642" s="41" t="str">
        <f t="shared" si="354"/>
        <v>PRIVATE LIMITED</v>
      </c>
      <c r="F5642" s="48" t="str">
        <f t="shared" si="355"/>
        <v>0.00</v>
      </c>
    </row>
    <row r="5643" spans="1:6" x14ac:dyDescent="0.3">
      <c r="A5643" t="s">
        <v>218</v>
      </c>
      <c r="C5643" s="41" t="str">
        <f t="shared" si="352"/>
        <v>501101234</v>
      </c>
      <c r="D5643" s="41" t="str">
        <f t="shared" si="353"/>
        <v>SAMPURNA TEXTILES</v>
      </c>
      <c r="E5643" s="41" t="str">
        <f t="shared" si="354"/>
        <v>PRIVATE LIMITED</v>
      </c>
      <c r="F5643" s="48" t="str">
        <f t="shared" si="355"/>
        <v>5,60,340.00</v>
      </c>
    </row>
    <row r="5644" spans="1:6" x14ac:dyDescent="0.3">
      <c r="A5644" t="s">
        <v>219</v>
      </c>
      <c r="C5644" s="41" t="str">
        <f t="shared" si="352"/>
        <v>501212345</v>
      </c>
      <c r="D5644" s="41" t="str">
        <f t="shared" si="353"/>
        <v>ARYAV GLOBAL TRADERS</v>
      </c>
      <c r="E5644" s="41" t="str">
        <f t="shared" si="354"/>
        <v>PROPRIETOR</v>
      </c>
      <c r="F5644" s="48" t="str">
        <f t="shared" si="355"/>
        <v>2,300.00</v>
      </c>
    </row>
    <row r="5645" spans="1:6" x14ac:dyDescent="0.3">
      <c r="A5645" t="s">
        <v>220</v>
      </c>
      <c r="C5645" s="41" t="str">
        <f t="shared" si="352"/>
        <v>501323456</v>
      </c>
      <c r="D5645" s="41" t="str">
        <f t="shared" si="353"/>
        <v>PRAGATI METALS &amp; MINERALS</v>
      </c>
      <c r="E5645" s="41" t="str">
        <f t="shared" si="354"/>
        <v>PARTNERSHIP</v>
      </c>
      <c r="F5645" s="48" t="str">
        <f t="shared" si="355"/>
        <v>7,45,210.90</v>
      </c>
    </row>
    <row r="5646" spans="1:6" x14ac:dyDescent="0.3">
      <c r="A5646" t="s">
        <v>221</v>
      </c>
      <c r="C5646" s="41" t="str">
        <f t="shared" si="352"/>
        <v>501434567</v>
      </c>
      <c r="D5646" s="41" t="str">
        <f t="shared" si="353"/>
        <v>ZENITH BIOTECH LABS</v>
      </c>
      <c r="E5646" s="41" t="str">
        <f t="shared" si="354"/>
        <v>PRIVATE LIMITED</v>
      </c>
      <c r="F5646" s="48" t="str">
        <f t="shared" si="355"/>
        <v>15,750.00</v>
      </c>
    </row>
    <row r="5647" spans="1:6" x14ac:dyDescent="0.3">
      <c r="A5647" t="s">
        <v>222</v>
      </c>
      <c r="C5647" s="41" t="str">
        <f t="shared" si="352"/>
        <v>501545678</v>
      </c>
      <c r="D5647" s="41" t="str">
        <f t="shared" si="353"/>
        <v>GREENFIELD ORGANICS</v>
      </c>
      <c r="E5647" s="41" t="str">
        <f t="shared" si="354"/>
        <v>PROPRIETOR</v>
      </c>
      <c r="F5647" s="48" t="str">
        <f t="shared" si="355"/>
        <v>4,88,999.99</v>
      </c>
    </row>
    <row r="5648" spans="1:6" x14ac:dyDescent="0.3">
      <c r="A5648" t="s">
        <v>223</v>
      </c>
      <c r="C5648" s="41" t="str">
        <f t="shared" si="352"/>
        <v>501656789</v>
      </c>
      <c r="D5648" s="41" t="str">
        <f t="shared" si="353"/>
        <v>URBANEDGE REALTY PROJECTS</v>
      </c>
      <c r="E5648" s="41" t="str">
        <f t="shared" si="354"/>
        <v>LLP</v>
      </c>
      <c r="F5648" s="48" t="str">
        <f t="shared" si="355"/>
        <v>0.00</v>
      </c>
    </row>
    <row r="5649" spans="1:6" x14ac:dyDescent="0.3">
      <c r="A5649" t="s">
        <v>224</v>
      </c>
      <c r="C5649" s="41" t="str">
        <f t="shared" si="352"/>
        <v>501767890</v>
      </c>
      <c r="D5649" s="41" t="str">
        <f t="shared" si="353"/>
        <v>SILVERLINE TECH SERVICES</v>
      </c>
      <c r="E5649" s="41" t="str">
        <f t="shared" si="354"/>
        <v>PRIVATE LIMITED</v>
      </c>
      <c r="F5649" s="48" t="str">
        <f t="shared" si="355"/>
        <v>89,450.35</v>
      </c>
    </row>
    <row r="5650" spans="1:6" x14ac:dyDescent="0.3">
      <c r="A5650" t="s">
        <v>225</v>
      </c>
      <c r="C5650" s="41" t="str">
        <f t="shared" si="352"/>
        <v>501878901</v>
      </c>
      <c r="D5650" s="41" t="str">
        <f t="shared" si="353"/>
        <v>OMKAR PHARMA DISTRIBUTORS</v>
      </c>
      <c r="E5650" s="41" t="str">
        <f t="shared" si="354"/>
        <v>PARTNERSHIP</v>
      </c>
      <c r="F5650" s="48" t="str">
        <f t="shared" si="355"/>
        <v>2,76,500.00</v>
      </c>
    </row>
    <row r="5651" spans="1:6" x14ac:dyDescent="0.3">
      <c r="A5651" t="s">
        <v>226</v>
      </c>
      <c r="C5651" s="41" t="str">
        <f t="shared" si="352"/>
        <v>501989012</v>
      </c>
      <c r="D5651" s="41" t="str">
        <f t="shared" si="353"/>
        <v>SKYHIGH AVIATION SUPPORT</v>
      </c>
      <c r="E5651" s="41" t="str">
        <f t="shared" si="354"/>
        <v>PRIVATE LIMITED</v>
      </c>
      <c r="F5651" s="48" t="str">
        <f t="shared" si="355"/>
        <v>13,45,000.00</v>
      </c>
    </row>
    <row r="5652" spans="1:6" x14ac:dyDescent="0.3">
      <c r="A5652" t="s">
        <v>227</v>
      </c>
      <c r="C5652" s="41" t="str">
        <f t="shared" si="352"/>
        <v>502090123</v>
      </c>
      <c r="D5652" s="41" t="str">
        <f t="shared" si="353"/>
        <v>NOVASTAR ENERGY SOLUTIONS</v>
      </c>
      <c r="E5652" s="41" t="str">
        <f t="shared" si="354"/>
        <v>LLP</v>
      </c>
      <c r="F5652" s="48" t="str">
        <f t="shared" si="355"/>
        <v>6,780.00</v>
      </c>
    </row>
    <row r="5653" spans="1:6" x14ac:dyDescent="0.3">
      <c r="A5653" t="s">
        <v>228</v>
      </c>
      <c r="C5653" s="41" t="str">
        <f t="shared" si="352"/>
        <v>502101234</v>
      </c>
      <c r="D5653" s="41" t="str">
        <f t="shared" si="353"/>
        <v>HORIZON PAPER MILLS</v>
      </c>
      <c r="E5653" s="41" t="str">
        <f t="shared" si="354"/>
        <v>PARTNERSHIP</v>
      </c>
      <c r="F5653" s="48" t="str">
        <f t="shared" si="355"/>
        <v>3,25,600.00</v>
      </c>
    </row>
    <row r="5654" spans="1:6" x14ac:dyDescent="0.3">
      <c r="A5654" t="s">
        <v>229</v>
      </c>
      <c r="C5654" s="41" t="str">
        <f t="shared" si="352"/>
        <v>502212345</v>
      </c>
      <c r="D5654" s="41" t="str">
        <f t="shared" si="353"/>
        <v>APEX METAL WORKS</v>
      </c>
      <c r="E5654" s="41" t="str">
        <f t="shared" si="354"/>
        <v>PRIVATE LIMITED</v>
      </c>
      <c r="F5654" s="48" t="str">
        <f t="shared" si="355"/>
        <v>4,75,890.00</v>
      </c>
    </row>
    <row r="5655" spans="1:6" x14ac:dyDescent="0.3">
      <c r="A5655" t="s">
        <v>230</v>
      </c>
      <c r="C5655" s="41" t="str">
        <f t="shared" si="352"/>
        <v>502223456</v>
      </c>
      <c r="D5655" s="41" t="str">
        <f t="shared" si="353"/>
        <v>SUNSHINE AGRO EXPORTS</v>
      </c>
      <c r="E5655" s="41" t="str">
        <f t="shared" si="354"/>
        <v>PROPRIETOR</v>
      </c>
      <c r="F5655" s="48" t="str">
        <f t="shared" si="355"/>
        <v>0.00</v>
      </c>
    </row>
    <row r="5656" spans="1:6" x14ac:dyDescent="0.3">
      <c r="A5656" t="s">
        <v>231</v>
      </c>
      <c r="C5656" s="41" t="str">
        <f t="shared" si="352"/>
        <v>502234567</v>
      </c>
      <c r="D5656" s="41" t="str">
        <f t="shared" si="353"/>
        <v>GREENVALLEY PROJECTS</v>
      </c>
      <c r="E5656" s="41" t="str">
        <f t="shared" si="354"/>
        <v>PARTNERSHIP</v>
      </c>
      <c r="F5656" s="48" t="str">
        <f t="shared" si="355"/>
        <v>12,45,600.50</v>
      </c>
    </row>
    <row r="5657" spans="1:6" x14ac:dyDescent="0.3">
      <c r="A5657" t="s">
        <v>232</v>
      </c>
      <c r="C5657" s="41" t="str">
        <f t="shared" si="352"/>
        <v>502245678</v>
      </c>
      <c r="D5657" s="41" t="str">
        <f t="shared" si="353"/>
        <v>ORBITAL TECHNOLOGIES</v>
      </c>
      <c r="E5657" s="41" t="str">
        <f t="shared" si="354"/>
        <v>LLP</v>
      </c>
      <c r="F5657" s="48" t="str">
        <f t="shared" si="355"/>
        <v>8,540.00</v>
      </c>
    </row>
    <row r="5658" spans="1:6" x14ac:dyDescent="0.3">
      <c r="A5658" t="s">
        <v>233</v>
      </c>
      <c r="C5658" s="41" t="str">
        <f t="shared" si="352"/>
        <v>502256789</v>
      </c>
      <c r="D5658" s="41" t="str">
        <f t="shared" si="353"/>
        <v>MATRIX PHARMA SOLUTIONS</v>
      </c>
      <c r="E5658" s="41" t="str">
        <f t="shared" si="354"/>
        <v>PRIVATE LIMITED</v>
      </c>
      <c r="F5658" s="48" t="str">
        <f t="shared" si="355"/>
        <v>9,12,300.00</v>
      </c>
    </row>
    <row r="5659" spans="1:6" x14ac:dyDescent="0.3">
      <c r="A5659" t="s">
        <v>234</v>
      </c>
      <c r="C5659" s="41" t="str">
        <f t="shared" si="352"/>
        <v>502267890</v>
      </c>
      <c r="D5659" s="41" t="str">
        <f t="shared" si="353"/>
        <v>SILKROUTE APPARELS</v>
      </c>
      <c r="E5659" s="41" t="str">
        <f t="shared" si="354"/>
        <v>PROPRIETOR</v>
      </c>
      <c r="F5659" s="48" t="str">
        <f t="shared" si="355"/>
        <v>2,450.75</v>
      </c>
    </row>
    <row r="5660" spans="1:6" x14ac:dyDescent="0.3">
      <c r="A5660" t="s">
        <v>235</v>
      </c>
      <c r="C5660" s="41" t="str">
        <f t="shared" si="352"/>
        <v>502278901</v>
      </c>
      <c r="D5660" s="41" t="str">
        <f t="shared" si="353"/>
        <v>ROYAL INDIA LOGISTICS</v>
      </c>
      <c r="E5660" s="41" t="str">
        <f t="shared" si="354"/>
        <v>PARTNERSHIP</v>
      </c>
      <c r="F5660" s="48" t="str">
        <f t="shared" si="355"/>
        <v>6,90,876.00</v>
      </c>
    </row>
    <row r="5661" spans="1:6" x14ac:dyDescent="0.3">
      <c r="A5661" t="s">
        <v>236</v>
      </c>
      <c r="C5661" s="41" t="str">
        <f t="shared" si="352"/>
        <v>502289012</v>
      </c>
      <c r="D5661" s="41" t="str">
        <f t="shared" si="353"/>
        <v>VERTEX CONSULTANTS</v>
      </c>
      <c r="E5661" s="41" t="str">
        <f t="shared" si="354"/>
        <v>LLP</v>
      </c>
      <c r="F5661" s="48" t="str">
        <f t="shared" si="355"/>
        <v>3,25,000.00</v>
      </c>
    </row>
    <row r="5662" spans="1:6" x14ac:dyDescent="0.3">
      <c r="A5662" t="s">
        <v>237</v>
      </c>
      <c r="C5662" s="41" t="str">
        <f t="shared" si="352"/>
        <v>502290123</v>
      </c>
      <c r="D5662" s="41" t="str">
        <f t="shared" si="353"/>
        <v>MAGNUS STEEL INDUSTRIES</v>
      </c>
      <c r="E5662" s="41" t="str">
        <f t="shared" si="354"/>
        <v>PRIVATE LIMITED</v>
      </c>
      <c r="F5662" s="48" t="str">
        <f t="shared" si="355"/>
        <v>0.00</v>
      </c>
    </row>
    <row r="5663" spans="1:6" x14ac:dyDescent="0.3">
      <c r="A5663" t="s">
        <v>238</v>
      </c>
      <c r="C5663" s="41" t="str">
        <f t="shared" si="352"/>
        <v>502301234</v>
      </c>
      <c r="D5663" s="41" t="str">
        <f t="shared" si="353"/>
        <v>BLUEWAVE MARINE EXPORTS</v>
      </c>
      <c r="E5663" s="41" t="str">
        <f t="shared" si="354"/>
        <v>PARTNERSHIP</v>
      </c>
      <c r="F5663" s="48" t="str">
        <f t="shared" si="355"/>
        <v>5,10,340.00</v>
      </c>
    </row>
    <row r="5664" spans="1:6" x14ac:dyDescent="0.3">
      <c r="A5664" t="s">
        <v>239</v>
      </c>
      <c r="C5664" s="41" t="str">
        <f t="shared" si="352"/>
        <v>502312345</v>
      </c>
      <c r="D5664" s="41" t="str">
        <f t="shared" si="353"/>
        <v>TRIDENT INFRA BUILDERS</v>
      </c>
      <c r="E5664" s="41" t="str">
        <f t="shared" si="354"/>
        <v>PRIVATE LIMITED</v>
      </c>
      <c r="F5664" s="48" t="str">
        <f t="shared" si="355"/>
        <v>7,300.00</v>
      </c>
    </row>
    <row r="5665" spans="1:6" x14ac:dyDescent="0.3">
      <c r="A5665" t="s">
        <v>240</v>
      </c>
      <c r="C5665" s="41" t="str">
        <f t="shared" si="352"/>
        <v>502323456</v>
      </c>
      <c r="D5665" s="41" t="str">
        <f t="shared" si="353"/>
        <v>HIMALAYA FOOD PROCESSORS</v>
      </c>
      <c r="E5665" s="41" t="str">
        <f t="shared" si="354"/>
        <v>PROPRIETOR</v>
      </c>
      <c r="F5665" s="48" t="str">
        <f t="shared" si="355"/>
        <v>2,45,210.90</v>
      </c>
    </row>
    <row r="5666" spans="1:6" x14ac:dyDescent="0.3">
      <c r="A5666" t="s">
        <v>241</v>
      </c>
      <c r="C5666" s="41" t="str">
        <f t="shared" si="352"/>
        <v>502334567</v>
      </c>
      <c r="D5666" s="41" t="str">
        <f t="shared" si="353"/>
        <v>NOVA ELECTRIC SYSTEMS</v>
      </c>
      <c r="E5666" s="41" t="str">
        <f t="shared" si="354"/>
        <v>LLP</v>
      </c>
      <c r="F5666" s="48" t="str">
        <f t="shared" si="355"/>
        <v>19,750.00</v>
      </c>
    </row>
    <row r="5667" spans="1:6" x14ac:dyDescent="0.3">
      <c r="A5667" t="s">
        <v>242</v>
      </c>
      <c r="C5667" s="41" t="str">
        <f t="shared" si="352"/>
        <v>502345678</v>
      </c>
      <c r="D5667" s="41" t="str">
        <f t="shared" si="353"/>
        <v>PRIMEPACK CARTONS</v>
      </c>
      <c r="E5667" s="41" t="str">
        <f t="shared" si="354"/>
        <v>PRIVATE LIMITED</v>
      </c>
      <c r="F5667" s="48" t="str">
        <f t="shared" si="355"/>
        <v>4,18,999.00</v>
      </c>
    </row>
    <row r="5668" spans="1:6" x14ac:dyDescent="0.3">
      <c r="A5668" t="s">
        <v>243</v>
      </c>
      <c r="C5668" s="41" t="str">
        <f t="shared" si="352"/>
        <v>502356789</v>
      </c>
      <c r="D5668" s="41" t="str">
        <f t="shared" si="353"/>
        <v>EASTERN SPICE TRADERS</v>
      </c>
      <c r="E5668" s="41" t="str">
        <f t="shared" si="354"/>
        <v>PARTNERSHIP</v>
      </c>
      <c r="F5668" s="48" t="str">
        <f t="shared" si="355"/>
        <v>0.00</v>
      </c>
    </row>
    <row r="5669" spans="1:6" x14ac:dyDescent="0.3">
      <c r="A5669" t="s">
        <v>244</v>
      </c>
      <c r="C5669" s="41" t="str">
        <f t="shared" si="352"/>
        <v>502367890</v>
      </c>
      <c r="D5669" s="41" t="str">
        <f t="shared" si="353"/>
        <v>URBANCREST DEVELOPERS</v>
      </c>
      <c r="E5669" s="41" t="str">
        <f t="shared" si="354"/>
        <v>PRIVATE LIMITED</v>
      </c>
      <c r="F5669" s="48" t="str">
        <f t="shared" si="355"/>
        <v>1,89,450.00</v>
      </c>
    </row>
    <row r="5670" spans="1:6" x14ac:dyDescent="0.3">
      <c r="A5670" t="s">
        <v>245</v>
      </c>
      <c r="C5670" s="41" t="str">
        <f t="shared" si="352"/>
        <v>502378901</v>
      </c>
      <c r="D5670" s="41" t="str">
        <f t="shared" si="353"/>
        <v>SHAKTI CHEMICAL SUPPLIERS</v>
      </c>
      <c r="E5670" s="41" t="str">
        <f t="shared" si="354"/>
        <v>PROPRIETOR</v>
      </c>
      <c r="F5670" s="48" t="str">
        <f t="shared" si="355"/>
        <v>76,500.00</v>
      </c>
    </row>
    <row r="5671" spans="1:6" x14ac:dyDescent="0.3">
      <c r="A5671" t="s">
        <v>246</v>
      </c>
      <c r="C5671" s="41" t="str">
        <f t="shared" si="352"/>
        <v>502389012</v>
      </c>
      <c r="D5671" s="41" t="str">
        <f t="shared" si="353"/>
        <v>ASTRAL ENERGY VENTURES</v>
      </c>
      <c r="E5671" s="41" t="str">
        <f t="shared" si="354"/>
        <v>LLP</v>
      </c>
      <c r="F5671" s="48" t="str">
        <f t="shared" si="355"/>
        <v>11,45,000.00</v>
      </c>
    </row>
    <row r="5672" spans="1:6" x14ac:dyDescent="0.3">
      <c r="A5672" t="s">
        <v>247</v>
      </c>
      <c r="C5672" s="41" t="str">
        <f t="shared" si="352"/>
        <v>502390123</v>
      </c>
      <c r="D5672" s="41" t="str">
        <f t="shared" si="353"/>
        <v>INNOVEX DIGITAL SOLUTIONS</v>
      </c>
      <c r="E5672" s="41" t="str">
        <f t="shared" si="354"/>
        <v>PRIVATE LIMITED</v>
      </c>
      <c r="F5672" s="48" t="str">
        <f t="shared" si="355"/>
        <v>9,780.00</v>
      </c>
    </row>
    <row r="5673" spans="1:6" x14ac:dyDescent="0.3">
      <c r="A5673" t="s">
        <v>248</v>
      </c>
      <c r="C5673" s="41" t="str">
        <f t="shared" si="352"/>
        <v>502401234</v>
      </c>
      <c r="D5673" s="41" t="str">
        <f t="shared" si="353"/>
        <v>GOLDLINE JEWELS</v>
      </c>
      <c r="E5673" s="41" t="str">
        <f t="shared" si="354"/>
        <v>PARTNERSHIP</v>
      </c>
      <c r="F5673" s="48" t="str">
        <f t="shared" si="355"/>
        <v>6,25,600.00</v>
      </c>
    </row>
    <row r="5674" spans="1:6" x14ac:dyDescent="0.3">
      <c r="A5674" t="s">
        <v>249</v>
      </c>
      <c r="C5674" s="41" t="str">
        <f t="shared" si="352"/>
        <v>502412345</v>
      </c>
      <c r="D5674" s="41" t="str">
        <f t="shared" si="353"/>
        <v>OCEANIC FROZEN FOODS</v>
      </c>
      <c r="E5674" s="41" t="str">
        <f t="shared" si="354"/>
        <v>PRIVATE LIMITED</v>
      </c>
      <c r="F5674" s="48" t="str">
        <f t="shared" si="355"/>
        <v>3,45,890.25</v>
      </c>
    </row>
    <row r="5675" spans="1:6" x14ac:dyDescent="0.3">
      <c r="A5675" t="s">
        <v>250</v>
      </c>
      <c r="C5675" s="41" t="str">
        <f t="shared" si="352"/>
        <v>502423456</v>
      </c>
      <c r="D5675" s="41" t="str">
        <f t="shared" si="353"/>
        <v>KAVYA ENTERPRISES</v>
      </c>
      <c r="E5675" s="41" t="str">
        <f t="shared" si="354"/>
        <v>PROPRIETOR</v>
      </c>
      <c r="F5675" s="48" t="str">
        <f t="shared" si="355"/>
        <v>1,200.00</v>
      </c>
    </row>
    <row r="5676" spans="1:6" x14ac:dyDescent="0.3">
      <c r="A5676" t="s">
        <v>251</v>
      </c>
      <c r="C5676" s="41" t="str">
        <f t="shared" si="352"/>
        <v>502434567</v>
      </c>
      <c r="D5676" s="41" t="str">
        <f t="shared" si="353"/>
        <v>STERLING AUTO COMPONENTS</v>
      </c>
      <c r="E5676" s="41" t="str">
        <f t="shared" si="354"/>
        <v>LLP</v>
      </c>
      <c r="F5676" s="48" t="str">
        <f t="shared" si="355"/>
        <v>8,75,600.00</v>
      </c>
    </row>
    <row r="5677" spans="1:6" x14ac:dyDescent="0.3">
      <c r="A5677" t="s">
        <v>252</v>
      </c>
      <c r="C5677" s="41" t="str">
        <f t="shared" si="352"/>
        <v>502445678</v>
      </c>
      <c r="D5677" s="41" t="str">
        <f t="shared" si="353"/>
        <v>RADIANT CABLE NETWORK</v>
      </c>
      <c r="E5677" s="41" t="str">
        <f t="shared" si="354"/>
        <v>PARTNERSHIP</v>
      </c>
      <c r="F5677" s="48" t="str">
        <f t="shared" si="355"/>
        <v>5,540.00</v>
      </c>
    </row>
    <row r="5678" spans="1:6" x14ac:dyDescent="0.3">
      <c r="A5678" t="s">
        <v>253</v>
      </c>
      <c r="C5678" s="41" t="str">
        <f t="shared" si="352"/>
        <v>502456789</v>
      </c>
      <c r="D5678" s="41" t="str">
        <f t="shared" si="353"/>
        <v>MEGASTAR RETAIL HUB</v>
      </c>
      <c r="E5678" s="41" t="str">
        <f t="shared" si="354"/>
        <v>PRIVATE LIMITED</v>
      </c>
      <c r="F5678" s="48" t="str">
        <f t="shared" si="355"/>
        <v>14,12,300.00</v>
      </c>
    </row>
    <row r="5679" spans="1:6" x14ac:dyDescent="0.3">
      <c r="A5679" t="s">
        <v>254</v>
      </c>
      <c r="C5679" s="41" t="str">
        <f t="shared" si="352"/>
        <v>502467890</v>
      </c>
      <c r="D5679" s="41" t="str">
        <f t="shared" si="353"/>
        <v>CLASSIC HANDLOOMS</v>
      </c>
      <c r="E5679" s="41" t="str">
        <f t="shared" si="354"/>
        <v>PROPRIETOR</v>
      </c>
      <c r="F5679" s="48" t="str">
        <f t="shared" si="355"/>
        <v>9,450.75</v>
      </c>
    </row>
    <row r="5680" spans="1:6" x14ac:dyDescent="0.3">
      <c r="A5680" t="s">
        <v>255</v>
      </c>
      <c r="C5680" s="41" t="str">
        <f t="shared" si="352"/>
        <v>502478901</v>
      </c>
      <c r="D5680" s="41" t="str">
        <f t="shared" si="353"/>
        <v>OM SAI TRANSPORT CO</v>
      </c>
      <c r="E5680" s="41" t="str">
        <f t="shared" si="354"/>
        <v>PARTNERSHIP</v>
      </c>
      <c r="F5680" s="48" t="str">
        <f t="shared" si="355"/>
        <v>4,90,876.00</v>
      </c>
    </row>
    <row r="5681" spans="1:6" x14ac:dyDescent="0.3">
      <c r="A5681" t="s">
        <v>256</v>
      </c>
      <c r="C5681" s="41" t="str">
        <f t="shared" si="352"/>
        <v>502489012</v>
      </c>
      <c r="D5681" s="41" t="str">
        <f t="shared" si="353"/>
        <v>SKYNET IT SERVICES</v>
      </c>
      <c r="E5681" s="41" t="str">
        <f t="shared" si="354"/>
        <v>LLP</v>
      </c>
      <c r="F5681" s="48" t="str">
        <f t="shared" si="355"/>
        <v>2,25,000.00</v>
      </c>
    </row>
    <row r="5682" spans="1:6" x14ac:dyDescent="0.3">
      <c r="A5682" t="s">
        <v>257</v>
      </c>
      <c r="C5682" s="41" t="str">
        <f t="shared" si="352"/>
        <v>502490123</v>
      </c>
      <c r="D5682" s="41" t="str">
        <f t="shared" si="353"/>
        <v>EVERGREEN TIMBERS</v>
      </c>
      <c r="E5682" s="41" t="str">
        <f t="shared" si="354"/>
        <v>PRIVATE LIMITED</v>
      </c>
      <c r="F5682" s="48" t="str">
        <f t="shared" si="355"/>
        <v>0.00</v>
      </c>
    </row>
    <row r="5683" spans="1:6" x14ac:dyDescent="0.3">
      <c r="A5683" t="s">
        <v>258</v>
      </c>
      <c r="C5683" s="41" t="str">
        <f t="shared" si="352"/>
        <v>502501234</v>
      </c>
      <c r="D5683" s="41" t="str">
        <f t="shared" si="353"/>
        <v>SILVER OAK REALTORS</v>
      </c>
      <c r="E5683" s="41" t="str">
        <f t="shared" si="354"/>
        <v>PARTNERSHIP</v>
      </c>
      <c r="F5683" s="48" t="str">
        <f t="shared" si="355"/>
        <v>7,10,340.00</v>
      </c>
    </row>
    <row r="5684" spans="1:6" x14ac:dyDescent="0.3">
      <c r="A5684" t="s">
        <v>259</v>
      </c>
      <c r="C5684" s="41" t="str">
        <f t="shared" si="352"/>
        <v>502512345</v>
      </c>
      <c r="D5684" s="41" t="str">
        <f t="shared" si="353"/>
        <v>BRIGHTSTAR EDUCATION SERVICES</v>
      </c>
      <c r="E5684" s="41" t="str">
        <f t="shared" si="354"/>
        <v>PRIVATE LIMITED</v>
      </c>
      <c r="F5684" s="48" t="str">
        <f t="shared" si="355"/>
        <v>12,300.00</v>
      </c>
    </row>
    <row r="5685" spans="1:6" x14ac:dyDescent="0.3">
      <c r="A5685" t="s">
        <v>260</v>
      </c>
      <c r="C5685" s="41" t="str">
        <f t="shared" si="352"/>
        <v>502523456</v>
      </c>
      <c r="D5685" s="41" t="str">
        <f t="shared" si="353"/>
        <v>ALPINE DAIRY PRODUCTS</v>
      </c>
      <c r="E5685" s="41" t="str">
        <f t="shared" si="354"/>
        <v>PROPRIETOR</v>
      </c>
      <c r="F5685" s="48" t="str">
        <f t="shared" si="355"/>
        <v>5,45,210.90</v>
      </c>
    </row>
    <row r="5686" spans="1:6" x14ac:dyDescent="0.3">
      <c r="A5686" t="s">
        <v>261</v>
      </c>
      <c r="C5686" s="41" t="str">
        <f t="shared" si="352"/>
        <v>502534567</v>
      </c>
      <c r="D5686" s="41" t="str">
        <f t="shared" si="353"/>
        <v>RAPIDEX COURIER NETWORK</v>
      </c>
      <c r="E5686" s="41" t="str">
        <f t="shared" si="354"/>
        <v>LLP</v>
      </c>
      <c r="F5686" s="48" t="str">
        <f t="shared" si="355"/>
        <v>29,750.00</v>
      </c>
    </row>
    <row r="5687" spans="1:6" x14ac:dyDescent="0.3">
      <c r="A5687" t="s">
        <v>262</v>
      </c>
      <c r="C5687" s="41" t="str">
        <f t="shared" si="352"/>
        <v>502545678</v>
      </c>
      <c r="D5687" s="41" t="str">
        <f t="shared" si="353"/>
        <v>METROPRINT SOLUTIONS</v>
      </c>
      <c r="E5687" s="41" t="str">
        <f t="shared" si="354"/>
        <v>PRIVATE LIMITED</v>
      </c>
      <c r="F5687" s="48" t="str">
        <f t="shared" si="355"/>
        <v>8,18,999.00</v>
      </c>
    </row>
    <row r="5688" spans="1:6" x14ac:dyDescent="0.3">
      <c r="A5688" t="s">
        <v>263</v>
      </c>
      <c r="C5688" s="41" t="str">
        <f t="shared" si="352"/>
        <v>502556789</v>
      </c>
      <c r="D5688" s="41" t="str">
        <f t="shared" si="353"/>
        <v>HERITAGE CRAFT EXPORTS</v>
      </c>
      <c r="E5688" s="41" t="str">
        <f t="shared" si="354"/>
        <v>PARTNERSHIP</v>
      </c>
      <c r="F5688" s="48" t="str">
        <f t="shared" si="355"/>
        <v>0.00</v>
      </c>
    </row>
    <row r="5689" spans="1:6" x14ac:dyDescent="0.3">
      <c r="A5689" t="s">
        <v>264</v>
      </c>
      <c r="C5689" s="41" t="str">
        <f t="shared" si="352"/>
        <v>502567890</v>
      </c>
      <c r="D5689" s="41" t="str">
        <f t="shared" si="353"/>
        <v>FUSION BIOTECH INDUSTRIES</v>
      </c>
      <c r="E5689" s="41" t="str">
        <f t="shared" si="354"/>
        <v>PRIVATE LIMITED</v>
      </c>
      <c r="F5689" s="48" t="str">
        <f t="shared" si="355"/>
        <v>2,89,450.00</v>
      </c>
    </row>
    <row r="5690" spans="1:6" x14ac:dyDescent="0.3">
      <c r="A5690" t="s">
        <v>265</v>
      </c>
      <c r="C5690" s="41" t="str">
        <f t="shared" si="352"/>
        <v>502578901</v>
      </c>
      <c r="D5690" s="41" t="str">
        <f t="shared" si="353"/>
        <v>SHREE BALAJI DISTRIBUTORS</v>
      </c>
      <c r="E5690" s="41" t="str">
        <f t="shared" si="354"/>
        <v>PROPRIETOR</v>
      </c>
      <c r="F5690" s="48" t="str">
        <f t="shared" si="355"/>
        <v>1,26,500.00</v>
      </c>
    </row>
    <row r="5691" spans="1:6" x14ac:dyDescent="0.3">
      <c r="A5691" t="s">
        <v>266</v>
      </c>
      <c r="C5691" s="41" t="str">
        <f t="shared" si="352"/>
        <v>502589012</v>
      </c>
      <c r="D5691" s="41" t="str">
        <f t="shared" si="353"/>
        <v>ORBIT POWER SYSTEMS</v>
      </c>
      <c r="E5691" s="41" t="str">
        <f t="shared" si="354"/>
        <v>LLP</v>
      </c>
      <c r="F5691" s="48" t="str">
        <f t="shared" si="355"/>
        <v>15,45,000.00</v>
      </c>
    </row>
    <row r="5692" spans="1:6" x14ac:dyDescent="0.3">
      <c r="A5692" t="s">
        <v>267</v>
      </c>
      <c r="C5692" s="41" t="str">
        <f t="shared" si="352"/>
        <v>502590123</v>
      </c>
      <c r="D5692" s="41" t="str">
        <f t="shared" si="353"/>
        <v>GLOBALEDGE CONSULTING</v>
      </c>
      <c r="E5692" s="41" t="str">
        <f t="shared" si="354"/>
        <v>PRIVATE LIMITED</v>
      </c>
      <c r="F5692" s="48" t="str">
        <f t="shared" si="355"/>
        <v>4,780.00</v>
      </c>
    </row>
    <row r="5693" spans="1:6" x14ac:dyDescent="0.3">
      <c r="A5693" t="s">
        <v>268</v>
      </c>
      <c r="C5693" s="41" t="str">
        <f t="shared" si="352"/>
        <v>502601234</v>
      </c>
      <c r="D5693" s="41" t="str">
        <f t="shared" si="353"/>
        <v>ZENCORE ENGINEERING WORKS</v>
      </c>
      <c r="E5693" s="41" t="str">
        <f t="shared" si="354"/>
        <v>PARTNERSHIP</v>
      </c>
      <c r="F5693" s="48" t="str">
        <f t="shared" si="355"/>
        <v>9,25,600.00</v>
      </c>
    </row>
    <row r="5694" spans="1:6" x14ac:dyDescent="0.3">
      <c r="A5694" t="s">
        <v>269</v>
      </c>
      <c r="C5694" s="41" t="str">
        <f t="shared" si="352"/>
        <v>502612345</v>
      </c>
      <c r="D5694" s="41" t="str">
        <f t="shared" si="353"/>
        <v>AURORA PACKAGING INDUSTRIES</v>
      </c>
      <c r="E5694" s="41" t="str">
        <f t="shared" si="354"/>
        <v>PRIVATE LIMITED</v>
      </c>
      <c r="F5694" s="48" t="str">
        <f t="shared" si="355"/>
        <v>6,45,890.25</v>
      </c>
    </row>
    <row r="5695" spans="1:6" x14ac:dyDescent="0.3">
      <c r="A5695" t="s">
        <v>270</v>
      </c>
      <c r="C5695" s="41" t="str">
        <f t="shared" si="352"/>
        <v>502623456</v>
      </c>
      <c r="D5695" s="41" t="str">
        <f t="shared" si="353"/>
        <v>NAVRATNA TRADING CO</v>
      </c>
      <c r="E5695" s="41" t="str">
        <f t="shared" si="354"/>
        <v>PROPRIETOR</v>
      </c>
      <c r="F5695" s="48" t="str">
        <f t="shared" si="355"/>
        <v>2,200.00</v>
      </c>
    </row>
    <row r="5696" spans="1:6" x14ac:dyDescent="0.3">
      <c r="A5696" t="s">
        <v>271</v>
      </c>
      <c r="C5696" s="41" t="str">
        <f t="shared" si="352"/>
        <v>502634567</v>
      </c>
      <c r="D5696" s="41" t="str">
        <f t="shared" si="353"/>
        <v>TITAN STRUCTURES INDIA</v>
      </c>
      <c r="E5696" s="41" t="str">
        <f t="shared" si="354"/>
        <v>LLP</v>
      </c>
      <c r="F5696" s="48" t="str">
        <f t="shared" si="355"/>
        <v>18,75,600.00</v>
      </c>
    </row>
    <row r="5697" spans="1:6" x14ac:dyDescent="0.3">
      <c r="A5697" t="s">
        <v>272</v>
      </c>
      <c r="C5697" s="41" t="str">
        <f t="shared" si="352"/>
        <v>502645678</v>
      </c>
      <c r="D5697" s="41" t="str">
        <f t="shared" si="353"/>
        <v>PINNACLE SECURITY SERVICES</v>
      </c>
      <c r="E5697" s="41" t="str">
        <f t="shared" si="354"/>
        <v>PARTNERSHIP</v>
      </c>
      <c r="F5697" s="48" t="str">
        <f t="shared" si="355"/>
        <v>3,540.00</v>
      </c>
    </row>
    <row r="5698" spans="1:6" x14ac:dyDescent="0.3">
      <c r="A5698" t="s">
        <v>273</v>
      </c>
      <c r="C5698" s="41" t="str">
        <f t="shared" si="352"/>
        <v>502656789</v>
      </c>
      <c r="D5698" s="41" t="str">
        <f t="shared" si="353"/>
        <v>SUNRISE PAPER PRODUCTS</v>
      </c>
      <c r="E5698" s="41" t="str">
        <f t="shared" si="354"/>
        <v>PRIVATE LIMITED</v>
      </c>
      <c r="F5698" s="48" t="str">
        <f t="shared" si="355"/>
        <v>11,12,300.00</v>
      </c>
    </row>
    <row r="5699" spans="1:6" x14ac:dyDescent="0.3">
      <c r="A5699" t="s">
        <v>274</v>
      </c>
      <c r="C5699" s="41" t="str">
        <f t="shared" si="352"/>
        <v>502667890</v>
      </c>
      <c r="D5699" s="41" t="str">
        <f t="shared" si="353"/>
        <v>VISIONARY MEDIA HOUSE</v>
      </c>
      <c r="E5699" s="41" t="str">
        <f t="shared" si="354"/>
        <v>PROPRIETOR</v>
      </c>
      <c r="F5699" s="48" t="str">
        <f t="shared" si="355"/>
        <v>5,450.75</v>
      </c>
    </row>
    <row r="5700" spans="1:6" x14ac:dyDescent="0.3">
      <c r="A5700" t="s">
        <v>275</v>
      </c>
      <c r="C5700" s="41" t="str">
        <f t="shared" ref="C5700:C5763" si="356">TRIM(_xlfn.TEXTBEFORE(TRIM(A5699), " "))</f>
        <v>502678901</v>
      </c>
      <c r="D5700" s="41" t="str">
        <f t="shared" ref="D5700:D5763" si="357">TRIM(_xlfn.TEXTBEFORE(_xlfn.TEXTAFTER(TRIM(A5699), " "), "-"))</f>
        <v>NORTHSTAR SHIPPING</v>
      </c>
      <c r="E5700" s="41" t="str">
        <f t="shared" ref="E5700:E5763" si="358">TRIM(_xlfn.TEXTBEFORE(_xlfn.TEXTAFTER(A5699, "-"), "Internal"))</f>
        <v>PARTNERSHIP</v>
      </c>
      <c r="F5700" s="48" t="str">
        <f t="shared" ref="F5700:F5763" si="359">TRIM(_xlfn.TEXTBEFORE(_xlfn.TEXTAFTER(A5699, "₹"), " ", -1))</f>
        <v>9,90,876.00</v>
      </c>
    </row>
    <row r="5701" spans="1:6" x14ac:dyDescent="0.3">
      <c r="A5701" t="s">
        <v>276</v>
      </c>
      <c r="C5701" s="41" t="str">
        <f t="shared" si="356"/>
        <v>502689012</v>
      </c>
      <c r="D5701" s="41" t="str">
        <f t="shared" si="357"/>
        <v>TECHSPHERE INNOVATIONS</v>
      </c>
      <c r="E5701" s="41" t="str">
        <f t="shared" si="358"/>
        <v>LLP</v>
      </c>
      <c r="F5701" s="48" t="str">
        <f t="shared" si="359"/>
        <v>4,25,000.00</v>
      </c>
    </row>
    <row r="5702" spans="1:6" x14ac:dyDescent="0.3">
      <c r="A5702" t="s">
        <v>277</v>
      </c>
      <c r="C5702" s="41" t="str">
        <f t="shared" si="356"/>
        <v>502690123</v>
      </c>
      <c r="D5702" s="41" t="str">
        <f t="shared" si="357"/>
        <v>RIVERDALE AGRO MILLS</v>
      </c>
      <c r="E5702" s="41" t="str">
        <f t="shared" si="358"/>
        <v>PRIVATE LIMITED</v>
      </c>
      <c r="F5702" s="48" t="str">
        <f t="shared" si="359"/>
        <v>0.00</v>
      </c>
    </row>
    <row r="5703" spans="1:6" x14ac:dyDescent="0.3">
      <c r="A5703" t="s">
        <v>278</v>
      </c>
      <c r="C5703" s="41" t="str">
        <f t="shared" si="356"/>
        <v>502701234</v>
      </c>
      <c r="D5703" s="41" t="str">
        <f t="shared" si="357"/>
        <v>ARISTO FURNITURE MART</v>
      </c>
      <c r="E5703" s="41" t="str">
        <f t="shared" si="358"/>
        <v>PARTNERSHIP</v>
      </c>
      <c r="F5703" s="48" t="str">
        <f t="shared" si="359"/>
        <v>8,10,340.00</v>
      </c>
    </row>
    <row r="5704" spans="1:6" x14ac:dyDescent="0.3">
      <c r="A5704" t="s">
        <v>279</v>
      </c>
      <c r="C5704" s="41" t="str">
        <f t="shared" si="356"/>
        <v>502712345</v>
      </c>
      <c r="D5704" s="41" t="str">
        <f t="shared" si="357"/>
        <v>SILVERPEAK MINERALS</v>
      </c>
      <c r="E5704" s="41" t="str">
        <f t="shared" si="358"/>
        <v>PRIVATE LIMITED</v>
      </c>
      <c r="F5704" s="48" t="str">
        <f t="shared" si="359"/>
        <v>7,85,920.00</v>
      </c>
    </row>
    <row r="5705" spans="1:6" x14ac:dyDescent="0.3">
      <c r="A5705" t="s">
        <v>280</v>
      </c>
      <c r="C5705" s="41" t="str">
        <f t="shared" si="356"/>
        <v>502723456</v>
      </c>
      <c r="D5705" s="41" t="str">
        <f t="shared" si="357"/>
        <v>MARUTI COLD STORAGE</v>
      </c>
      <c r="E5705" s="41" t="str">
        <f t="shared" si="358"/>
        <v>PROPRIETOR</v>
      </c>
      <c r="F5705" s="48" t="str">
        <f t="shared" si="359"/>
        <v>0.00</v>
      </c>
    </row>
    <row r="5706" spans="1:6" x14ac:dyDescent="0.3">
      <c r="A5706" t="s">
        <v>281</v>
      </c>
      <c r="C5706" s="41" t="str">
        <f t="shared" si="356"/>
        <v>502734567</v>
      </c>
      <c r="D5706" s="41" t="str">
        <f t="shared" si="357"/>
        <v>GALAXY INFRA VENTURES</v>
      </c>
      <c r="E5706" s="41" t="str">
        <f t="shared" si="358"/>
        <v>PARTNERSHIP</v>
      </c>
      <c r="F5706" s="48" t="str">
        <f t="shared" si="359"/>
        <v>16,45,300.75</v>
      </c>
    </row>
    <row r="5707" spans="1:6" x14ac:dyDescent="0.3">
      <c r="A5707" t="s">
        <v>282</v>
      </c>
      <c r="C5707" s="41" t="str">
        <f t="shared" si="356"/>
        <v>502745678</v>
      </c>
      <c r="D5707" s="41" t="str">
        <f t="shared" si="357"/>
        <v>QUICKMOVE LOGISTICS</v>
      </c>
      <c r="E5707" s="41" t="str">
        <f t="shared" si="358"/>
        <v>LLP</v>
      </c>
      <c r="F5707" s="48" t="str">
        <f t="shared" si="359"/>
        <v>12,540.00</v>
      </c>
    </row>
    <row r="5708" spans="1:6" x14ac:dyDescent="0.3">
      <c r="A5708" t="s">
        <v>283</v>
      </c>
      <c r="C5708" s="41" t="str">
        <f t="shared" si="356"/>
        <v>502756789</v>
      </c>
      <c r="D5708" s="41" t="str">
        <f t="shared" si="357"/>
        <v>ELITE PHARMA CARE</v>
      </c>
      <c r="E5708" s="41" t="str">
        <f t="shared" si="358"/>
        <v>PRIVATE LIMITED</v>
      </c>
      <c r="F5708" s="48" t="str">
        <f t="shared" si="359"/>
        <v>5,12,800.00</v>
      </c>
    </row>
    <row r="5709" spans="1:6" x14ac:dyDescent="0.3">
      <c r="A5709" t="s">
        <v>284</v>
      </c>
      <c r="C5709" s="41" t="str">
        <f t="shared" si="356"/>
        <v>502767890</v>
      </c>
      <c r="D5709" s="41" t="str">
        <f t="shared" si="357"/>
        <v>ROYAL SPICES TRADING</v>
      </c>
      <c r="E5709" s="41" t="str">
        <f t="shared" si="358"/>
        <v>PROPRIETOR</v>
      </c>
      <c r="F5709" s="48" t="str">
        <f t="shared" si="359"/>
        <v>8,450.50</v>
      </c>
    </row>
    <row r="5710" spans="1:6" x14ac:dyDescent="0.3">
      <c r="A5710" t="s">
        <v>285</v>
      </c>
      <c r="C5710" s="41" t="str">
        <f t="shared" si="356"/>
        <v>502778901</v>
      </c>
      <c r="D5710" s="41" t="str">
        <f t="shared" si="357"/>
        <v>METROLINE TRANSPORTS</v>
      </c>
      <c r="E5710" s="41" t="str">
        <f t="shared" si="358"/>
        <v>PARTNERSHIP</v>
      </c>
      <c r="F5710" s="48" t="str">
        <f t="shared" si="359"/>
        <v>9,75,650.00</v>
      </c>
    </row>
    <row r="5711" spans="1:6" x14ac:dyDescent="0.3">
      <c r="A5711" t="s">
        <v>286</v>
      </c>
      <c r="C5711" s="41" t="str">
        <f t="shared" si="356"/>
        <v>502789012</v>
      </c>
      <c r="D5711" s="41" t="str">
        <f t="shared" si="357"/>
        <v>SKYBRIDGE CONSULTING</v>
      </c>
      <c r="E5711" s="41" t="str">
        <f t="shared" si="358"/>
        <v>LLP</v>
      </c>
      <c r="F5711" s="48" t="str">
        <f t="shared" si="359"/>
        <v>2,75,000.00</v>
      </c>
    </row>
    <row r="5712" spans="1:6" x14ac:dyDescent="0.3">
      <c r="A5712" t="s">
        <v>287</v>
      </c>
      <c r="C5712" s="41" t="str">
        <f t="shared" si="356"/>
        <v>502790123</v>
      </c>
      <c r="D5712" s="41" t="str">
        <f t="shared" si="357"/>
        <v>TRISHUL METAL INDUSTRIES</v>
      </c>
      <c r="E5712" s="41" t="str">
        <f t="shared" si="358"/>
        <v>PRIVATE LIMITED</v>
      </c>
      <c r="F5712" s="48" t="str">
        <f t="shared" si="359"/>
        <v>0.00</v>
      </c>
    </row>
    <row r="5713" spans="1:6" x14ac:dyDescent="0.3">
      <c r="A5713" t="s">
        <v>288</v>
      </c>
      <c r="C5713" s="41" t="str">
        <f t="shared" si="356"/>
        <v>502801234</v>
      </c>
      <c r="D5713" s="41" t="str">
        <f t="shared" si="357"/>
        <v>OMEGA TEXTILE MILLS</v>
      </c>
      <c r="E5713" s="41" t="str">
        <f t="shared" si="358"/>
        <v>PARTNERSHIP</v>
      </c>
      <c r="F5713" s="48" t="str">
        <f t="shared" si="359"/>
        <v>6,80,340.00</v>
      </c>
    </row>
    <row r="5714" spans="1:6" x14ac:dyDescent="0.3">
      <c r="A5714" t="s">
        <v>289</v>
      </c>
      <c r="C5714" s="41" t="str">
        <f t="shared" si="356"/>
        <v>502812345</v>
      </c>
      <c r="D5714" s="41" t="str">
        <f t="shared" si="357"/>
        <v>CRESTVIEW REALTORS</v>
      </c>
      <c r="E5714" s="41" t="str">
        <f t="shared" si="358"/>
        <v>PRIVATE LIMITED</v>
      </c>
      <c r="F5714" s="48" t="str">
        <f t="shared" si="359"/>
        <v>21,300.00</v>
      </c>
    </row>
    <row r="5715" spans="1:6" x14ac:dyDescent="0.3">
      <c r="A5715" t="s">
        <v>290</v>
      </c>
      <c r="C5715" s="41" t="str">
        <f t="shared" si="356"/>
        <v>502823456</v>
      </c>
      <c r="D5715" s="41" t="str">
        <f t="shared" si="357"/>
        <v>FRESHROOT VEGETABLES</v>
      </c>
      <c r="E5715" s="41" t="str">
        <f t="shared" si="358"/>
        <v>PROPRIETOR</v>
      </c>
      <c r="F5715" s="48" t="str">
        <f t="shared" si="359"/>
        <v>4,25,110.90</v>
      </c>
    </row>
    <row r="5716" spans="1:6" x14ac:dyDescent="0.3">
      <c r="A5716" t="s">
        <v>291</v>
      </c>
      <c r="C5716" s="41" t="str">
        <f t="shared" si="356"/>
        <v>502834567</v>
      </c>
      <c r="D5716" s="41" t="str">
        <f t="shared" si="357"/>
        <v>HYPERION DIGITAL LABS</v>
      </c>
      <c r="E5716" s="41" t="str">
        <f t="shared" si="358"/>
        <v>LLP</v>
      </c>
      <c r="F5716" s="48" t="str">
        <f t="shared" si="359"/>
        <v>35,750.00</v>
      </c>
    </row>
    <row r="5717" spans="1:6" x14ac:dyDescent="0.3">
      <c r="A5717" t="s">
        <v>292</v>
      </c>
      <c r="C5717" s="41" t="str">
        <f t="shared" si="356"/>
        <v>502845678</v>
      </c>
      <c r="D5717" s="41" t="str">
        <f t="shared" si="357"/>
        <v>SUNGLOW PAPER INDUSTRIES</v>
      </c>
      <c r="E5717" s="41" t="str">
        <f t="shared" si="358"/>
        <v>PRIVATE LIMITED</v>
      </c>
      <c r="F5717" s="48" t="str">
        <f t="shared" si="359"/>
        <v>3,98,999.00</v>
      </c>
    </row>
    <row r="5718" spans="1:6" x14ac:dyDescent="0.3">
      <c r="A5718" t="s">
        <v>293</v>
      </c>
      <c r="C5718" s="41" t="str">
        <f t="shared" si="356"/>
        <v>502856789</v>
      </c>
      <c r="D5718" s="41" t="str">
        <f t="shared" si="357"/>
        <v>KESAR IMPEX SOLUTIONS</v>
      </c>
      <c r="E5718" s="41" t="str">
        <f t="shared" si="358"/>
        <v>PARTNERSHIP</v>
      </c>
      <c r="F5718" s="48" t="str">
        <f t="shared" si="359"/>
        <v>0.00</v>
      </c>
    </row>
    <row r="5719" spans="1:6" x14ac:dyDescent="0.3">
      <c r="A5719" t="s">
        <v>294</v>
      </c>
      <c r="C5719" s="41" t="str">
        <f t="shared" si="356"/>
        <v>502867890</v>
      </c>
      <c r="D5719" s="41" t="str">
        <f t="shared" si="357"/>
        <v>ALPHACORE ENGINEERING</v>
      </c>
      <c r="E5719" s="41" t="str">
        <f t="shared" si="358"/>
        <v>PRIVATE LIMITED</v>
      </c>
      <c r="F5719" s="48" t="str">
        <f t="shared" si="359"/>
        <v>2,49,450.00</v>
      </c>
    </row>
    <row r="5720" spans="1:6" x14ac:dyDescent="0.3">
      <c r="A5720" t="s">
        <v>295</v>
      </c>
      <c r="C5720" s="41" t="str">
        <f t="shared" si="356"/>
        <v>502878901</v>
      </c>
      <c r="D5720" s="41" t="str">
        <f t="shared" si="357"/>
        <v>SHANTI MEDICAL AGENCIES</v>
      </c>
      <c r="E5720" s="41" t="str">
        <f t="shared" si="358"/>
        <v>PROPRIETOR</v>
      </c>
      <c r="F5720" s="48" t="str">
        <f t="shared" si="359"/>
        <v>96,500.00</v>
      </c>
    </row>
    <row r="5721" spans="1:6" x14ac:dyDescent="0.3">
      <c r="A5721" t="s">
        <v>296</v>
      </c>
      <c r="C5721" s="41" t="str">
        <f t="shared" si="356"/>
        <v>502889012</v>
      </c>
      <c r="D5721" s="41" t="str">
        <f t="shared" si="357"/>
        <v>EVEREST POWER CONTROLS</v>
      </c>
      <c r="E5721" s="41" t="str">
        <f t="shared" si="358"/>
        <v>LLP</v>
      </c>
      <c r="F5721" s="48" t="str">
        <f t="shared" si="359"/>
        <v>10,15,000.00</v>
      </c>
    </row>
    <row r="5722" spans="1:6" x14ac:dyDescent="0.3">
      <c r="A5722" t="s">
        <v>297</v>
      </c>
      <c r="C5722" s="41" t="str">
        <f t="shared" si="356"/>
        <v>502890123</v>
      </c>
      <c r="D5722" s="41" t="str">
        <f t="shared" si="357"/>
        <v>INFINITY TECH PARKS</v>
      </c>
      <c r="E5722" s="41" t="str">
        <f t="shared" si="358"/>
        <v>PRIVATE LIMITED</v>
      </c>
      <c r="F5722" s="48" t="str">
        <f t="shared" si="359"/>
        <v>14,780.00</v>
      </c>
    </row>
    <row r="5723" spans="1:6" x14ac:dyDescent="0.3">
      <c r="A5723" t="s">
        <v>298</v>
      </c>
      <c r="C5723" s="41" t="str">
        <f t="shared" si="356"/>
        <v>502901234</v>
      </c>
      <c r="D5723" s="41" t="str">
        <f t="shared" si="357"/>
        <v>SAPPHIRE GRANITES</v>
      </c>
      <c r="E5723" s="41" t="str">
        <f t="shared" si="358"/>
        <v>PARTNERSHIP</v>
      </c>
      <c r="F5723" s="48" t="str">
        <f t="shared" si="359"/>
        <v>5,55,600.00</v>
      </c>
    </row>
    <row r="5724" spans="1:6" x14ac:dyDescent="0.3">
      <c r="A5724" t="s">
        <v>299</v>
      </c>
      <c r="C5724" s="41" t="str">
        <f t="shared" si="356"/>
        <v>502912345</v>
      </c>
      <c r="D5724" s="41" t="str">
        <f t="shared" si="357"/>
        <v>HARMONY DAIRY FARMS</v>
      </c>
      <c r="E5724" s="41" t="str">
        <f t="shared" si="358"/>
        <v>PRIVATE LIMITED</v>
      </c>
      <c r="F5724" s="48" t="str">
        <f t="shared" si="359"/>
        <v>8,95,450.25</v>
      </c>
    </row>
    <row r="5725" spans="1:6" x14ac:dyDescent="0.3">
      <c r="A5725" t="s">
        <v>300</v>
      </c>
      <c r="C5725" s="41" t="str">
        <f t="shared" si="356"/>
        <v>502923456</v>
      </c>
      <c r="D5725" s="41" t="str">
        <f t="shared" si="357"/>
        <v>RUDRA ELECTRICALS</v>
      </c>
      <c r="E5725" s="41" t="str">
        <f t="shared" si="358"/>
        <v>PROPRIETOR</v>
      </c>
      <c r="F5725" s="48" t="str">
        <f t="shared" si="359"/>
        <v>3,200.00</v>
      </c>
    </row>
    <row r="5726" spans="1:6" x14ac:dyDescent="0.3">
      <c r="A5726" t="s">
        <v>301</v>
      </c>
      <c r="C5726" s="41" t="str">
        <f t="shared" si="356"/>
        <v>502934567</v>
      </c>
      <c r="D5726" s="41" t="str">
        <f t="shared" si="357"/>
        <v>VECTOR INDUSTRIAL SUPPLIES</v>
      </c>
      <c r="E5726" s="41" t="str">
        <f t="shared" si="358"/>
        <v>LLP</v>
      </c>
      <c r="F5726" s="48" t="str">
        <f t="shared" si="359"/>
        <v>11,75,600.00</v>
      </c>
    </row>
    <row r="5727" spans="1:6" x14ac:dyDescent="0.3">
      <c r="A5727" t="s">
        <v>302</v>
      </c>
      <c r="C5727" s="41" t="str">
        <f t="shared" si="356"/>
        <v>502945678</v>
      </c>
      <c r="D5727" s="41" t="str">
        <f t="shared" si="357"/>
        <v>UNITY FACILITY MANAGEMENT</v>
      </c>
      <c r="E5727" s="41" t="str">
        <f t="shared" si="358"/>
        <v>PARTNERSHIP</v>
      </c>
      <c r="F5727" s="48" t="str">
        <f t="shared" si="359"/>
        <v>6,540.00</v>
      </c>
    </row>
    <row r="5728" spans="1:6" x14ac:dyDescent="0.3">
      <c r="A5728" t="s">
        <v>303</v>
      </c>
      <c r="C5728" s="41" t="str">
        <f t="shared" si="356"/>
        <v>502956789</v>
      </c>
      <c r="D5728" s="41" t="str">
        <f t="shared" si="357"/>
        <v>ZODIAC RETAIL CHAINS</v>
      </c>
      <c r="E5728" s="41" t="str">
        <f t="shared" si="358"/>
        <v>PRIVATE LIMITED</v>
      </c>
      <c r="F5728" s="48" t="str">
        <f t="shared" si="359"/>
        <v>18,42,300.00</v>
      </c>
    </row>
    <row r="5729" spans="1:6" x14ac:dyDescent="0.3">
      <c r="A5729" t="s">
        <v>304</v>
      </c>
      <c r="C5729" s="41" t="str">
        <f t="shared" si="356"/>
        <v>502967890</v>
      </c>
      <c r="D5729" s="41" t="str">
        <f t="shared" si="357"/>
        <v>CLASSIC SWEETS MANUFACTURING</v>
      </c>
      <c r="E5729" s="41" t="str">
        <f t="shared" si="358"/>
        <v>PROPRIETOR</v>
      </c>
      <c r="F5729" s="48" t="str">
        <f t="shared" si="359"/>
        <v>6,450.75</v>
      </c>
    </row>
    <row r="5730" spans="1:6" x14ac:dyDescent="0.3">
      <c r="A5730" t="s">
        <v>305</v>
      </c>
      <c r="C5730" s="41" t="str">
        <f t="shared" si="356"/>
        <v>502978901</v>
      </c>
      <c r="D5730" s="41" t="str">
        <f t="shared" si="357"/>
        <v>OMKAR FREIGHT CARRIERS</v>
      </c>
      <c r="E5730" s="41" t="str">
        <f t="shared" si="358"/>
        <v>PARTNERSHIP</v>
      </c>
      <c r="F5730" s="48" t="str">
        <f t="shared" si="359"/>
        <v>7,90,876.00</v>
      </c>
    </row>
    <row r="5731" spans="1:6" x14ac:dyDescent="0.3">
      <c r="A5731" t="s">
        <v>306</v>
      </c>
      <c r="C5731" s="41" t="str">
        <f t="shared" si="356"/>
        <v>502989012</v>
      </c>
      <c r="D5731" s="41" t="str">
        <f t="shared" si="357"/>
        <v>CLOUDNINE IT HUB</v>
      </c>
      <c r="E5731" s="41" t="str">
        <f t="shared" si="358"/>
        <v>LLP</v>
      </c>
      <c r="F5731" s="48" t="str">
        <f t="shared" si="359"/>
        <v>1,25,000.00</v>
      </c>
    </row>
    <row r="5732" spans="1:6" x14ac:dyDescent="0.3">
      <c r="A5732" t="s">
        <v>307</v>
      </c>
      <c r="C5732" s="41" t="str">
        <f t="shared" si="356"/>
        <v>502990123</v>
      </c>
      <c r="D5732" s="41" t="str">
        <f t="shared" si="357"/>
        <v>GREENLAND TIMBER MART</v>
      </c>
      <c r="E5732" s="41" t="str">
        <f t="shared" si="358"/>
        <v>PRIVATE LIMITED</v>
      </c>
      <c r="F5732" s="48" t="str">
        <f t="shared" si="359"/>
        <v>0.00</v>
      </c>
    </row>
    <row r="5733" spans="1:6" x14ac:dyDescent="0.3">
      <c r="A5733" t="s">
        <v>308</v>
      </c>
      <c r="C5733" s="41" t="str">
        <f t="shared" si="356"/>
        <v>503001234</v>
      </c>
      <c r="D5733" s="41" t="str">
        <f t="shared" si="357"/>
        <v>WESTERN HILLS DEVELOPERS</v>
      </c>
      <c r="E5733" s="41" t="str">
        <f t="shared" si="358"/>
        <v>PARTNERSHIP</v>
      </c>
      <c r="F5733" s="48" t="str">
        <f t="shared" si="359"/>
        <v>4,10,340.00</v>
      </c>
    </row>
    <row r="5734" spans="1:6" x14ac:dyDescent="0.3">
      <c r="A5734" t="s">
        <v>309</v>
      </c>
      <c r="C5734" s="41" t="str">
        <f t="shared" si="356"/>
        <v>503012345</v>
      </c>
      <c r="D5734" s="41" t="str">
        <f t="shared" si="357"/>
        <v>BRILLIANT EDUCATION HUB</v>
      </c>
      <c r="E5734" s="41" t="str">
        <f t="shared" si="358"/>
        <v>PRIVATE LIMITED</v>
      </c>
      <c r="F5734" s="48" t="str">
        <f t="shared" si="359"/>
        <v>9,300.00</v>
      </c>
    </row>
    <row r="5735" spans="1:6" x14ac:dyDescent="0.3">
      <c r="A5735" t="s">
        <v>310</v>
      </c>
      <c r="C5735" s="41" t="str">
        <f t="shared" si="356"/>
        <v>503023456</v>
      </c>
      <c r="D5735" s="41" t="str">
        <f t="shared" si="357"/>
        <v>GOLDSTAR MILK PRODUCTS</v>
      </c>
      <c r="E5735" s="41" t="str">
        <f t="shared" si="358"/>
        <v>PROPRIETOR</v>
      </c>
      <c r="F5735" s="48" t="str">
        <f t="shared" si="359"/>
        <v>6,85,210.90</v>
      </c>
    </row>
    <row r="5736" spans="1:6" x14ac:dyDescent="0.3">
      <c r="A5736" t="s">
        <v>311</v>
      </c>
      <c r="C5736" s="41" t="str">
        <f t="shared" si="356"/>
        <v>503034567</v>
      </c>
      <c r="D5736" s="41" t="str">
        <f t="shared" si="357"/>
        <v>FASTTRACK COURIER SERVICES</v>
      </c>
      <c r="E5736" s="41" t="str">
        <f t="shared" si="358"/>
        <v>LLP</v>
      </c>
      <c r="F5736" s="48" t="str">
        <f t="shared" si="359"/>
        <v>22,750.00</v>
      </c>
    </row>
    <row r="5737" spans="1:6" x14ac:dyDescent="0.3">
      <c r="A5737" t="s">
        <v>312</v>
      </c>
      <c r="C5737" s="41" t="str">
        <f t="shared" si="356"/>
        <v>503045678</v>
      </c>
      <c r="D5737" s="41" t="str">
        <f t="shared" si="357"/>
        <v>URBANPRINT MEDIA WORKS</v>
      </c>
      <c r="E5737" s="41" t="str">
        <f t="shared" si="358"/>
        <v>PRIVATE LIMITED</v>
      </c>
      <c r="F5737" s="48" t="str">
        <f t="shared" si="359"/>
        <v>9,28,999.00</v>
      </c>
    </row>
    <row r="5738" spans="1:6" x14ac:dyDescent="0.3">
      <c r="A5738" t="s">
        <v>313</v>
      </c>
      <c r="C5738" s="41" t="str">
        <f t="shared" si="356"/>
        <v>503056789</v>
      </c>
      <c r="D5738" s="41" t="str">
        <f t="shared" si="357"/>
        <v>HERITAGE SILK MILLS</v>
      </c>
      <c r="E5738" s="41" t="str">
        <f t="shared" si="358"/>
        <v>PARTNERSHIP</v>
      </c>
      <c r="F5738" s="48" t="str">
        <f t="shared" si="359"/>
        <v>0.00</v>
      </c>
    </row>
    <row r="5739" spans="1:6" x14ac:dyDescent="0.3">
      <c r="A5739" t="s">
        <v>314</v>
      </c>
      <c r="C5739" s="41" t="str">
        <f t="shared" si="356"/>
        <v>503067890</v>
      </c>
      <c r="D5739" s="41" t="str">
        <f t="shared" si="357"/>
        <v>BIOSHIELD HEALTHCARE</v>
      </c>
      <c r="E5739" s="41" t="str">
        <f t="shared" si="358"/>
        <v>PRIVATE LIMITED</v>
      </c>
      <c r="F5739" s="48" t="str">
        <f t="shared" si="359"/>
        <v>3,19,450.00</v>
      </c>
    </row>
    <row r="5740" spans="1:6" x14ac:dyDescent="0.3">
      <c r="A5740" t="s">
        <v>315</v>
      </c>
      <c r="C5740" s="41" t="str">
        <f t="shared" si="356"/>
        <v>503078901</v>
      </c>
      <c r="D5740" s="41" t="str">
        <f t="shared" si="357"/>
        <v>SHREE RAM WHOLESALE</v>
      </c>
      <c r="E5740" s="41" t="str">
        <f t="shared" si="358"/>
        <v>PROPRIETOR</v>
      </c>
      <c r="F5740" s="48" t="str">
        <f t="shared" si="359"/>
        <v>1,46,500.00</v>
      </c>
    </row>
    <row r="5741" spans="1:6" x14ac:dyDescent="0.3">
      <c r="A5741" t="s">
        <v>316</v>
      </c>
      <c r="C5741" s="41" t="str">
        <f t="shared" si="356"/>
        <v>503089012</v>
      </c>
      <c r="D5741" s="41" t="str">
        <f t="shared" si="357"/>
        <v>ORBITAL SOLAR SYSTEMS</v>
      </c>
      <c r="E5741" s="41" t="str">
        <f t="shared" si="358"/>
        <v>LLP</v>
      </c>
      <c r="F5741" s="48" t="str">
        <f t="shared" si="359"/>
        <v>12,75,000.00</v>
      </c>
    </row>
    <row r="5742" spans="1:6" x14ac:dyDescent="0.3">
      <c r="A5742" t="s">
        <v>317</v>
      </c>
      <c r="C5742" s="41" t="str">
        <f t="shared" si="356"/>
        <v>503090123</v>
      </c>
      <c r="D5742" s="41" t="str">
        <f t="shared" si="357"/>
        <v>GLOBETREK CONSULTANTS</v>
      </c>
      <c r="E5742" s="41" t="str">
        <f t="shared" si="358"/>
        <v>PRIVATE LIMITED</v>
      </c>
      <c r="F5742" s="48" t="str">
        <f t="shared" si="359"/>
        <v>8,780.00</v>
      </c>
    </row>
    <row r="5743" spans="1:6" x14ac:dyDescent="0.3">
      <c r="A5743" t="s">
        <v>318</v>
      </c>
      <c r="C5743" s="41" t="str">
        <f t="shared" si="356"/>
        <v>503101234</v>
      </c>
      <c r="D5743" s="41" t="str">
        <f t="shared" si="357"/>
        <v>ZENMAX FABRICATION WORKS</v>
      </c>
      <c r="E5743" s="41" t="str">
        <f t="shared" si="358"/>
        <v>PARTNERSHIP</v>
      </c>
      <c r="F5743" s="48" t="str">
        <f t="shared" si="359"/>
        <v>7,15,600.00</v>
      </c>
    </row>
    <row r="5744" spans="1:6" x14ac:dyDescent="0.3">
      <c r="A5744" t="s">
        <v>319</v>
      </c>
      <c r="C5744" s="41" t="str">
        <f t="shared" si="356"/>
        <v>503112345</v>
      </c>
      <c r="D5744" s="41" t="str">
        <f t="shared" si="357"/>
        <v>AURIC PACKAGING SOLUTIONS</v>
      </c>
      <c r="E5744" s="41" t="str">
        <f t="shared" si="358"/>
        <v>PRIVATE LIMITED</v>
      </c>
      <c r="F5744" s="48" t="str">
        <f t="shared" si="359"/>
        <v>5,45,890.25</v>
      </c>
    </row>
    <row r="5745" spans="1:6" x14ac:dyDescent="0.3">
      <c r="A5745" t="s">
        <v>320</v>
      </c>
      <c r="C5745" s="41" t="str">
        <f t="shared" si="356"/>
        <v>503123456</v>
      </c>
      <c r="D5745" s="41" t="str">
        <f t="shared" si="357"/>
        <v>NAVKAR TRADERS</v>
      </c>
      <c r="E5745" s="41" t="str">
        <f t="shared" si="358"/>
        <v>PROPRIETOR</v>
      </c>
      <c r="F5745" s="48" t="str">
        <f t="shared" si="359"/>
        <v>4,200.00</v>
      </c>
    </row>
    <row r="5746" spans="1:6" x14ac:dyDescent="0.3">
      <c r="A5746" t="s">
        <v>321</v>
      </c>
      <c r="C5746" s="41" t="str">
        <f t="shared" si="356"/>
        <v>503134567</v>
      </c>
      <c r="D5746" s="41" t="str">
        <f t="shared" si="357"/>
        <v>TITANIUM STRUCTURES</v>
      </c>
      <c r="E5746" s="41" t="str">
        <f t="shared" si="358"/>
        <v>LLP</v>
      </c>
      <c r="F5746" s="48" t="str">
        <f t="shared" si="359"/>
        <v>13,75,600.00</v>
      </c>
    </row>
    <row r="5747" spans="1:6" x14ac:dyDescent="0.3">
      <c r="A5747" t="s">
        <v>322</v>
      </c>
      <c r="C5747" s="41" t="str">
        <f t="shared" si="356"/>
        <v>503145678</v>
      </c>
      <c r="D5747" s="41" t="str">
        <f t="shared" si="357"/>
        <v>PRIMEGUARD SECURITY</v>
      </c>
      <c r="E5747" s="41" t="str">
        <f t="shared" si="358"/>
        <v>PARTNERSHIP</v>
      </c>
      <c r="F5747" s="48" t="str">
        <f t="shared" si="359"/>
        <v>2,540.00</v>
      </c>
    </row>
    <row r="5748" spans="1:6" x14ac:dyDescent="0.3">
      <c r="A5748" t="s">
        <v>323</v>
      </c>
      <c r="C5748" s="41" t="str">
        <f t="shared" si="356"/>
        <v>503156789</v>
      </c>
      <c r="D5748" s="41" t="str">
        <f t="shared" si="357"/>
        <v>SUNRICH PAPER MILLS</v>
      </c>
      <c r="E5748" s="41" t="str">
        <f t="shared" si="358"/>
        <v>PRIVATE LIMITED</v>
      </c>
      <c r="F5748" s="48" t="str">
        <f t="shared" si="359"/>
        <v>15,12,300.00</v>
      </c>
    </row>
    <row r="5749" spans="1:6" x14ac:dyDescent="0.3">
      <c r="A5749" t="s">
        <v>324</v>
      </c>
      <c r="C5749" s="41" t="str">
        <f t="shared" si="356"/>
        <v>503167890</v>
      </c>
      <c r="D5749" s="41" t="str">
        <f t="shared" si="357"/>
        <v>VISION MEDIA NETWORK</v>
      </c>
      <c r="E5749" s="41" t="str">
        <f t="shared" si="358"/>
        <v>PROPRIETOR</v>
      </c>
      <c r="F5749" s="48" t="str">
        <f t="shared" si="359"/>
        <v>7,450.75</v>
      </c>
    </row>
    <row r="5750" spans="1:6" x14ac:dyDescent="0.3">
      <c r="A5750" t="s">
        <v>325</v>
      </c>
      <c r="C5750" s="41" t="str">
        <f t="shared" si="356"/>
        <v>503178901</v>
      </c>
      <c r="D5750" s="41" t="str">
        <f t="shared" si="357"/>
        <v>NORTHPOINT SHIPPING</v>
      </c>
      <c r="E5750" s="41" t="str">
        <f t="shared" si="358"/>
        <v>PARTNERSHIP</v>
      </c>
      <c r="F5750" s="48" t="str">
        <f t="shared" si="359"/>
        <v>6,90,876.00</v>
      </c>
    </row>
    <row r="5751" spans="1:6" x14ac:dyDescent="0.3">
      <c r="A5751" t="s">
        <v>326</v>
      </c>
      <c r="C5751" s="41" t="str">
        <f t="shared" si="356"/>
        <v>503189012</v>
      </c>
      <c r="D5751" s="41" t="str">
        <f t="shared" si="357"/>
        <v>TECHNOVA INNOVATIONS</v>
      </c>
      <c r="E5751" s="41" t="str">
        <f t="shared" si="358"/>
        <v>LLP</v>
      </c>
      <c r="F5751" s="48" t="str">
        <f t="shared" si="359"/>
        <v>3,75,000.00</v>
      </c>
    </row>
    <row r="5752" spans="1:6" x14ac:dyDescent="0.3">
      <c r="A5752" t="s">
        <v>327</v>
      </c>
      <c r="C5752" s="41" t="str">
        <f t="shared" si="356"/>
        <v>503190123</v>
      </c>
      <c r="D5752" s="41" t="str">
        <f t="shared" si="357"/>
        <v>RIVERFRONT AGRO FOODS</v>
      </c>
      <c r="E5752" s="41" t="str">
        <f t="shared" si="358"/>
        <v>PRIVATE LIMITED</v>
      </c>
      <c r="F5752" s="48" t="str">
        <f t="shared" si="359"/>
        <v>0.00</v>
      </c>
    </row>
    <row r="5753" spans="1:6" x14ac:dyDescent="0.3">
      <c r="A5753" t="s">
        <v>328</v>
      </c>
      <c r="C5753" s="41" t="str">
        <f t="shared" si="356"/>
        <v>503201234</v>
      </c>
      <c r="D5753" s="41" t="str">
        <f t="shared" si="357"/>
        <v>ARCADIA FURNISHINGS</v>
      </c>
      <c r="E5753" s="41" t="str">
        <f t="shared" si="358"/>
        <v>PARTNERSHIP</v>
      </c>
      <c r="F5753" s="48" t="str">
        <f t="shared" si="359"/>
        <v>9,10,340.00</v>
      </c>
    </row>
    <row r="5754" spans="1:6" x14ac:dyDescent="0.3">
      <c r="A5754" t="s">
        <v>329</v>
      </c>
      <c r="C5754" s="41" t="str">
        <f t="shared" si="356"/>
        <v>503212345</v>
      </c>
      <c r="D5754" s="41" t="str">
        <f t="shared" si="357"/>
        <v>SILVERTONE FABRICS</v>
      </c>
      <c r="E5754" s="41" t="str">
        <f t="shared" si="358"/>
        <v>PRIVATE LIMITED</v>
      </c>
      <c r="F5754" s="48" t="str">
        <f t="shared" si="359"/>
        <v>6,45,920.00</v>
      </c>
    </row>
    <row r="5755" spans="1:6" x14ac:dyDescent="0.3">
      <c r="A5755" t="s">
        <v>330</v>
      </c>
      <c r="C5755" s="41" t="str">
        <f t="shared" si="356"/>
        <v>503223456</v>
      </c>
      <c r="D5755" s="41" t="str">
        <f t="shared" si="357"/>
        <v>MAHALAXMI GRAIN SUPPLIERS</v>
      </c>
      <c r="E5755" s="41" t="str">
        <f t="shared" si="358"/>
        <v>PROPRIETOR</v>
      </c>
      <c r="F5755" s="48" t="str">
        <f t="shared" si="359"/>
        <v>0.00</v>
      </c>
    </row>
    <row r="5756" spans="1:6" x14ac:dyDescent="0.3">
      <c r="A5756" t="s">
        <v>331</v>
      </c>
      <c r="C5756" s="41" t="str">
        <f t="shared" si="356"/>
        <v>503234567</v>
      </c>
      <c r="D5756" s="41" t="str">
        <f t="shared" si="357"/>
        <v>EASTCOAST INFRA PROJECTS</v>
      </c>
      <c r="E5756" s="41" t="str">
        <f t="shared" si="358"/>
        <v>PARTNERSHIP</v>
      </c>
      <c r="F5756" s="48" t="str">
        <f t="shared" si="359"/>
        <v>14,25,300.75</v>
      </c>
    </row>
    <row r="5757" spans="1:6" x14ac:dyDescent="0.3">
      <c r="A5757" t="s">
        <v>332</v>
      </c>
      <c r="C5757" s="41" t="str">
        <f t="shared" si="356"/>
        <v>503245678</v>
      </c>
      <c r="D5757" s="41" t="str">
        <f t="shared" si="357"/>
        <v>RAPIDLINE LOGISTICS</v>
      </c>
      <c r="E5757" s="41" t="str">
        <f t="shared" si="358"/>
        <v>LLP</v>
      </c>
      <c r="F5757" s="48" t="str">
        <f t="shared" si="359"/>
        <v>10,540.00</v>
      </c>
    </row>
    <row r="5758" spans="1:6" x14ac:dyDescent="0.3">
      <c r="A5758" t="s">
        <v>333</v>
      </c>
      <c r="C5758" s="41" t="str">
        <f t="shared" si="356"/>
        <v>503256789</v>
      </c>
      <c r="D5758" s="41" t="str">
        <f t="shared" si="357"/>
        <v>MEDICARE PHARMA INDIA</v>
      </c>
      <c r="E5758" s="41" t="str">
        <f t="shared" si="358"/>
        <v>PRIVATE LIMITED</v>
      </c>
      <c r="F5758" s="48" t="str">
        <f t="shared" si="359"/>
        <v>8,12,800.00</v>
      </c>
    </row>
    <row r="5759" spans="1:6" x14ac:dyDescent="0.3">
      <c r="A5759" t="s">
        <v>334</v>
      </c>
      <c r="C5759" s="41" t="str">
        <f t="shared" si="356"/>
        <v>503267890</v>
      </c>
      <c r="D5759" s="41" t="str">
        <f t="shared" si="357"/>
        <v>SPICEWORLD TRADERS</v>
      </c>
      <c r="E5759" s="41" t="str">
        <f t="shared" si="358"/>
        <v>PROPRIETOR</v>
      </c>
      <c r="F5759" s="48" t="str">
        <f t="shared" si="359"/>
        <v>7,450.50</v>
      </c>
    </row>
    <row r="5760" spans="1:6" x14ac:dyDescent="0.3">
      <c r="A5760" t="s">
        <v>335</v>
      </c>
      <c r="C5760" s="41" t="str">
        <f t="shared" si="356"/>
        <v>503278901</v>
      </c>
      <c r="D5760" s="41" t="str">
        <f t="shared" si="357"/>
        <v>TRANSWAY CARGO MOVERS</v>
      </c>
      <c r="E5760" s="41" t="str">
        <f t="shared" si="358"/>
        <v>PARTNERSHIP</v>
      </c>
      <c r="F5760" s="48" t="str">
        <f t="shared" si="359"/>
        <v>5,75,650.00</v>
      </c>
    </row>
    <row r="5761" spans="1:6" x14ac:dyDescent="0.3">
      <c r="A5761" t="s">
        <v>336</v>
      </c>
      <c r="C5761" s="41" t="str">
        <f t="shared" si="356"/>
        <v>503289012</v>
      </c>
      <c r="D5761" s="41" t="str">
        <f t="shared" si="357"/>
        <v>CLOUDSYNC CONSULTING</v>
      </c>
      <c r="E5761" s="41" t="str">
        <f t="shared" si="358"/>
        <v>LLP</v>
      </c>
      <c r="F5761" s="48" t="str">
        <f t="shared" si="359"/>
        <v>4,75,000.00</v>
      </c>
    </row>
    <row r="5762" spans="1:6" x14ac:dyDescent="0.3">
      <c r="A5762" t="s">
        <v>337</v>
      </c>
      <c r="C5762" s="41" t="str">
        <f t="shared" si="356"/>
        <v>503290123</v>
      </c>
      <c r="D5762" s="41" t="str">
        <f t="shared" si="357"/>
        <v>TRIDENT STEEL WORKS</v>
      </c>
      <c r="E5762" s="41" t="str">
        <f t="shared" si="358"/>
        <v>PRIVATE LIMITED</v>
      </c>
      <c r="F5762" s="48" t="str">
        <f t="shared" si="359"/>
        <v>0.00</v>
      </c>
    </row>
    <row r="5763" spans="1:6" x14ac:dyDescent="0.3">
      <c r="A5763" t="s">
        <v>338</v>
      </c>
      <c r="C5763" s="41" t="str">
        <f t="shared" si="356"/>
        <v>503301234</v>
      </c>
      <c r="D5763" s="41" t="str">
        <f t="shared" si="357"/>
        <v>ORCHID TEXTILE EXPORTS</v>
      </c>
      <c r="E5763" s="41" t="str">
        <f t="shared" si="358"/>
        <v>PARTNERSHIP</v>
      </c>
      <c r="F5763" s="48" t="str">
        <f t="shared" si="359"/>
        <v>3,80,340.00</v>
      </c>
    </row>
    <row r="5764" spans="1:6" x14ac:dyDescent="0.3">
      <c r="A5764" t="s">
        <v>339</v>
      </c>
      <c r="C5764" s="41" t="str">
        <f t="shared" ref="C5764:C5827" si="360">TRIM(_xlfn.TEXTBEFORE(TRIM(A5763), " "))</f>
        <v>503312345</v>
      </c>
      <c r="D5764" s="41" t="str">
        <f t="shared" ref="D5764:D5827" si="361">TRIM(_xlfn.TEXTBEFORE(_xlfn.TEXTAFTER(TRIM(A5763), " "), "-"))</f>
        <v>HORIZON REALTY VENTURES</v>
      </c>
      <c r="E5764" s="41" t="str">
        <f t="shared" ref="E5764:E5827" si="362">TRIM(_xlfn.TEXTBEFORE(_xlfn.TEXTAFTER(A5763, "-"), "Internal"))</f>
        <v>PRIVATE LIMITED</v>
      </c>
      <c r="F5764" s="48" t="str">
        <f t="shared" ref="F5764:F5827" si="363">TRIM(_xlfn.TEXTBEFORE(_xlfn.TEXTAFTER(A5763, "₹"), " ", -1))</f>
        <v>18,300.00</v>
      </c>
    </row>
    <row r="5765" spans="1:6" x14ac:dyDescent="0.3">
      <c r="A5765" t="s">
        <v>340</v>
      </c>
      <c r="C5765" s="41" t="str">
        <f t="shared" si="360"/>
        <v>503323456</v>
      </c>
      <c r="D5765" s="41" t="str">
        <f t="shared" si="361"/>
        <v>FRESHCROP AGRO PRODUCTS</v>
      </c>
      <c r="E5765" s="41" t="str">
        <f t="shared" si="362"/>
        <v>PROPRIETOR</v>
      </c>
      <c r="F5765" s="48" t="str">
        <f t="shared" si="363"/>
        <v>2,95,110.90</v>
      </c>
    </row>
    <row r="5766" spans="1:6" x14ac:dyDescent="0.3">
      <c r="A5766" t="s">
        <v>341</v>
      </c>
      <c r="C5766" s="41" t="str">
        <f t="shared" si="360"/>
        <v>503334567</v>
      </c>
      <c r="D5766" s="41" t="str">
        <f t="shared" si="361"/>
        <v>DIGITECH SOLUTIONS INDIA</v>
      </c>
      <c r="E5766" s="41" t="str">
        <f t="shared" si="362"/>
        <v>LLP</v>
      </c>
      <c r="F5766" s="48" t="str">
        <f t="shared" si="363"/>
        <v>28,750.00</v>
      </c>
    </row>
    <row r="5767" spans="1:6" x14ac:dyDescent="0.3">
      <c r="A5767" t="s">
        <v>342</v>
      </c>
      <c r="C5767" s="41" t="str">
        <f t="shared" si="360"/>
        <v>503345678</v>
      </c>
      <c r="D5767" s="41" t="str">
        <f t="shared" si="361"/>
        <v>SUNPACK INDUSTRIES</v>
      </c>
      <c r="E5767" s="41" t="str">
        <f t="shared" si="362"/>
        <v>PRIVATE LIMITED</v>
      </c>
      <c r="F5767" s="48" t="str">
        <f t="shared" si="363"/>
        <v>6,28,999.00</v>
      </c>
    </row>
    <row r="5768" spans="1:6" x14ac:dyDescent="0.3">
      <c r="A5768" t="s">
        <v>343</v>
      </c>
      <c r="C5768" s="41" t="str">
        <f t="shared" si="360"/>
        <v>503356789</v>
      </c>
      <c r="D5768" s="41" t="str">
        <f t="shared" si="361"/>
        <v>IMPERIAL IMPEX SERVICES</v>
      </c>
      <c r="E5768" s="41" t="str">
        <f t="shared" si="362"/>
        <v>PARTNERSHIP</v>
      </c>
      <c r="F5768" s="48" t="str">
        <f t="shared" si="363"/>
        <v>0.00</v>
      </c>
    </row>
    <row r="5769" spans="1:6" x14ac:dyDescent="0.3">
      <c r="A5769" t="s">
        <v>344</v>
      </c>
      <c r="C5769" s="41" t="str">
        <f t="shared" si="360"/>
        <v>503367890</v>
      </c>
      <c r="D5769" s="41" t="str">
        <f t="shared" si="361"/>
        <v>ALTRON ENGINEERING INDIA</v>
      </c>
      <c r="E5769" s="41" t="str">
        <f t="shared" si="362"/>
        <v>PRIVATE LIMITED</v>
      </c>
      <c r="F5769" s="48" t="str">
        <f t="shared" si="363"/>
        <v>1,79,450.00</v>
      </c>
    </row>
    <row r="5770" spans="1:6" x14ac:dyDescent="0.3">
      <c r="A5770" t="s">
        <v>345</v>
      </c>
      <c r="C5770" s="41" t="str">
        <f t="shared" si="360"/>
        <v>503378901</v>
      </c>
      <c r="D5770" s="41" t="str">
        <f t="shared" si="361"/>
        <v>SHREE HARI MEDICAL SUPPLY</v>
      </c>
      <c r="E5770" s="41" t="str">
        <f t="shared" si="362"/>
        <v>PROPRIETOR</v>
      </c>
      <c r="F5770" s="48" t="str">
        <f t="shared" si="363"/>
        <v>86,500.00</v>
      </c>
    </row>
    <row r="5771" spans="1:6" x14ac:dyDescent="0.3">
      <c r="A5771" t="s">
        <v>346</v>
      </c>
      <c r="C5771" s="41" t="str">
        <f t="shared" si="360"/>
        <v>503389012</v>
      </c>
      <c r="D5771" s="41" t="str">
        <f t="shared" si="361"/>
        <v>POWERGRID SYSTEMS</v>
      </c>
      <c r="E5771" s="41" t="str">
        <f t="shared" si="362"/>
        <v>LLP</v>
      </c>
      <c r="F5771" s="48" t="str">
        <f t="shared" si="363"/>
        <v>9,15,000.00</v>
      </c>
    </row>
    <row r="5772" spans="1:6" x14ac:dyDescent="0.3">
      <c r="A5772" t="s">
        <v>347</v>
      </c>
      <c r="C5772" s="41" t="str">
        <f t="shared" si="360"/>
        <v>503390123</v>
      </c>
      <c r="D5772" s="41" t="str">
        <f t="shared" si="361"/>
        <v>INNOVISTA TECH PARK</v>
      </c>
      <c r="E5772" s="41" t="str">
        <f t="shared" si="362"/>
        <v>PRIVATE LIMITED</v>
      </c>
      <c r="F5772" s="48" t="str">
        <f t="shared" si="363"/>
        <v>6,780.00</v>
      </c>
    </row>
    <row r="5773" spans="1:6" x14ac:dyDescent="0.3">
      <c r="A5773" t="s">
        <v>348</v>
      </c>
      <c r="C5773" s="41" t="str">
        <f t="shared" si="360"/>
        <v>503401234</v>
      </c>
      <c r="D5773" s="41" t="str">
        <f t="shared" si="361"/>
        <v>STONEMAX GRANITES</v>
      </c>
      <c r="E5773" s="41" t="str">
        <f t="shared" si="362"/>
        <v>PARTNERSHIP</v>
      </c>
      <c r="F5773" s="48" t="str">
        <f t="shared" si="363"/>
        <v>4,45,600.00</v>
      </c>
    </row>
    <row r="5774" spans="1:6" x14ac:dyDescent="0.3">
      <c r="A5774" t="s">
        <v>349</v>
      </c>
      <c r="C5774" s="41" t="str">
        <f t="shared" si="360"/>
        <v>503412345</v>
      </c>
      <c r="D5774" s="41" t="str">
        <f t="shared" si="361"/>
        <v>GREENFIELD DAIRY PRODUCTS</v>
      </c>
      <c r="E5774" s="41" t="str">
        <f t="shared" si="362"/>
        <v>PRIVATE LIMITED</v>
      </c>
      <c r="F5774" s="48" t="str">
        <f t="shared" si="363"/>
        <v>7,95,450.25</v>
      </c>
    </row>
    <row r="5775" spans="1:6" x14ac:dyDescent="0.3">
      <c r="A5775" t="s">
        <v>350</v>
      </c>
      <c r="C5775" s="41" t="str">
        <f t="shared" si="360"/>
        <v>503423456</v>
      </c>
      <c r="D5775" s="41" t="str">
        <f t="shared" si="361"/>
        <v>RAJDHANI ELECTRICALS</v>
      </c>
      <c r="E5775" s="41" t="str">
        <f t="shared" si="362"/>
        <v>PROPRIETOR</v>
      </c>
      <c r="F5775" s="48" t="str">
        <f t="shared" si="363"/>
        <v>5,200.00</v>
      </c>
    </row>
    <row r="5776" spans="1:6" x14ac:dyDescent="0.3">
      <c r="A5776" t="s">
        <v>351</v>
      </c>
      <c r="C5776" s="41" t="str">
        <f t="shared" si="360"/>
        <v>503434567</v>
      </c>
      <c r="D5776" s="41" t="str">
        <f t="shared" si="361"/>
        <v>VECTOR MACHINE TOOLS</v>
      </c>
      <c r="E5776" s="41" t="str">
        <f t="shared" si="362"/>
        <v>LLP</v>
      </c>
      <c r="F5776" s="48" t="str">
        <f t="shared" si="363"/>
        <v>10,75,600.00</v>
      </c>
    </row>
    <row r="5777" spans="1:6" x14ac:dyDescent="0.3">
      <c r="A5777" t="s">
        <v>352</v>
      </c>
      <c r="C5777" s="41" t="str">
        <f t="shared" si="360"/>
        <v>503445678</v>
      </c>
      <c r="D5777" s="41" t="str">
        <f t="shared" si="361"/>
        <v>UNITY MAINTENANCE SERVICES</v>
      </c>
      <c r="E5777" s="41" t="str">
        <f t="shared" si="362"/>
        <v>PARTNERSHIP</v>
      </c>
      <c r="F5777" s="48" t="str">
        <f t="shared" si="363"/>
        <v>8,540.00</v>
      </c>
    </row>
    <row r="5778" spans="1:6" x14ac:dyDescent="0.3">
      <c r="A5778" t="s">
        <v>353</v>
      </c>
      <c r="C5778" s="41" t="str">
        <f t="shared" si="360"/>
        <v>503456789</v>
      </c>
      <c r="D5778" s="41" t="str">
        <f t="shared" si="361"/>
        <v>ZENITH RETAIL STORES</v>
      </c>
      <c r="E5778" s="41" t="str">
        <f t="shared" si="362"/>
        <v>PRIVATE LIMITED</v>
      </c>
      <c r="F5778" s="48" t="str">
        <f t="shared" si="363"/>
        <v>12,42,300.00</v>
      </c>
    </row>
    <row r="5779" spans="1:6" x14ac:dyDescent="0.3">
      <c r="A5779" t="s">
        <v>354</v>
      </c>
      <c r="C5779" s="41" t="str">
        <f t="shared" si="360"/>
        <v>503467890</v>
      </c>
      <c r="D5779" s="41" t="str">
        <f t="shared" si="361"/>
        <v>SWEETLAND FOOD INDUSTRIES</v>
      </c>
      <c r="E5779" s="41" t="str">
        <f t="shared" si="362"/>
        <v>PROPRIETOR</v>
      </c>
      <c r="F5779" s="48" t="str">
        <f t="shared" si="363"/>
        <v>4,450.75</v>
      </c>
    </row>
    <row r="5780" spans="1:6" x14ac:dyDescent="0.3">
      <c r="A5780" t="s">
        <v>355</v>
      </c>
      <c r="C5780" s="41" t="str">
        <f t="shared" si="360"/>
        <v>503478901</v>
      </c>
      <c r="D5780" s="41" t="str">
        <f t="shared" si="361"/>
        <v>OM TRANS LOGISTICS</v>
      </c>
      <c r="E5780" s="41" t="str">
        <f t="shared" si="362"/>
        <v>PARTNERSHIP</v>
      </c>
      <c r="F5780" s="48" t="str">
        <f t="shared" si="363"/>
        <v>6,90,876.00</v>
      </c>
    </row>
    <row r="5781" spans="1:6" x14ac:dyDescent="0.3">
      <c r="A5781" t="s">
        <v>356</v>
      </c>
      <c r="C5781" s="41" t="str">
        <f t="shared" si="360"/>
        <v>503489012</v>
      </c>
      <c r="D5781" s="41" t="str">
        <f t="shared" si="361"/>
        <v>SKYNET DIGITAL HUB</v>
      </c>
      <c r="E5781" s="41" t="str">
        <f t="shared" si="362"/>
        <v>LLP</v>
      </c>
      <c r="F5781" s="48" t="str">
        <f t="shared" si="363"/>
        <v>2,25,000.00</v>
      </c>
    </row>
    <row r="5782" spans="1:6" x14ac:dyDescent="0.3">
      <c r="A5782" t="s">
        <v>357</v>
      </c>
      <c r="C5782" s="41" t="str">
        <f t="shared" si="360"/>
        <v>503490123</v>
      </c>
      <c r="D5782" s="41" t="str">
        <f t="shared" si="361"/>
        <v>GREENWOOD TIMBER TRADERS</v>
      </c>
      <c r="E5782" s="41" t="str">
        <f t="shared" si="362"/>
        <v>PRIVATE LIMITED</v>
      </c>
      <c r="F5782" s="48" t="str">
        <f t="shared" si="363"/>
        <v>0.00</v>
      </c>
    </row>
    <row r="5783" spans="1:6" x14ac:dyDescent="0.3">
      <c r="A5783" t="s">
        <v>358</v>
      </c>
      <c r="C5783" s="41" t="str">
        <f t="shared" si="360"/>
        <v>503501234</v>
      </c>
      <c r="D5783" s="41" t="str">
        <f t="shared" si="361"/>
        <v>WESTEND PROPERTY DEVELOPERS</v>
      </c>
      <c r="E5783" s="41" t="str">
        <f t="shared" si="362"/>
        <v>PARTNERSHIP</v>
      </c>
      <c r="F5783" s="48" t="str">
        <f t="shared" si="363"/>
        <v>5,10,340.00</v>
      </c>
    </row>
    <row r="5784" spans="1:6" x14ac:dyDescent="0.3">
      <c r="A5784" t="s">
        <v>359</v>
      </c>
      <c r="C5784" s="41" t="str">
        <f t="shared" si="360"/>
        <v>503512345</v>
      </c>
      <c r="D5784" s="41" t="str">
        <f t="shared" si="361"/>
        <v>BRIGHTFUTURE ACADEMY</v>
      </c>
      <c r="E5784" s="41" t="str">
        <f t="shared" si="362"/>
        <v>PRIVATE LIMITED</v>
      </c>
      <c r="F5784" s="48" t="str">
        <f t="shared" si="363"/>
        <v>3,300.00</v>
      </c>
    </row>
    <row r="5785" spans="1:6" x14ac:dyDescent="0.3">
      <c r="A5785" t="s">
        <v>360</v>
      </c>
      <c r="C5785" s="41" t="str">
        <f t="shared" si="360"/>
        <v>503523456</v>
      </c>
      <c r="D5785" s="41" t="str">
        <f t="shared" si="361"/>
        <v>GOLDEN MILK FOODS</v>
      </c>
      <c r="E5785" s="41" t="str">
        <f t="shared" si="362"/>
        <v>PROPRIETOR</v>
      </c>
      <c r="F5785" s="48" t="str">
        <f t="shared" si="363"/>
        <v>8,85,210.90</v>
      </c>
    </row>
    <row r="5786" spans="1:6" x14ac:dyDescent="0.3">
      <c r="A5786" t="s">
        <v>361</v>
      </c>
      <c r="C5786" s="41" t="str">
        <f t="shared" si="360"/>
        <v>503534567</v>
      </c>
      <c r="D5786" s="41" t="str">
        <f t="shared" si="361"/>
        <v>SPEEDTRACK EXPRESS</v>
      </c>
      <c r="E5786" s="41" t="str">
        <f t="shared" si="362"/>
        <v>LLP</v>
      </c>
      <c r="F5786" s="48" t="str">
        <f t="shared" si="363"/>
        <v>19,750.00</v>
      </c>
    </row>
    <row r="5787" spans="1:6" x14ac:dyDescent="0.3">
      <c r="A5787" t="s">
        <v>362</v>
      </c>
      <c r="C5787" s="41" t="str">
        <f t="shared" si="360"/>
        <v>503545678</v>
      </c>
      <c r="D5787" s="41" t="str">
        <f t="shared" si="361"/>
        <v>URBAN MEDIA PRINTS</v>
      </c>
      <c r="E5787" s="41" t="str">
        <f t="shared" si="362"/>
        <v>PRIVATE LIMITED</v>
      </c>
      <c r="F5787" s="48" t="str">
        <f t="shared" si="363"/>
        <v>7,18,999.00</v>
      </c>
    </row>
    <row r="5788" spans="1:6" x14ac:dyDescent="0.3">
      <c r="A5788" t="s">
        <v>363</v>
      </c>
      <c r="C5788" s="41" t="str">
        <f t="shared" si="360"/>
        <v>503556789</v>
      </c>
      <c r="D5788" s="41" t="str">
        <f t="shared" si="361"/>
        <v>HERITAGE SILVER EXPORTS</v>
      </c>
      <c r="E5788" s="41" t="str">
        <f t="shared" si="362"/>
        <v>PARTNERSHIP</v>
      </c>
      <c r="F5788" s="48" t="str">
        <f t="shared" si="363"/>
        <v>0.00</v>
      </c>
    </row>
    <row r="5789" spans="1:6" x14ac:dyDescent="0.3">
      <c r="A5789" t="s">
        <v>364</v>
      </c>
      <c r="C5789" s="41" t="str">
        <f t="shared" si="360"/>
        <v>503567890</v>
      </c>
      <c r="D5789" s="41" t="str">
        <f t="shared" si="361"/>
        <v>BIOLIFE HEALTHCARE</v>
      </c>
      <c r="E5789" s="41" t="str">
        <f t="shared" si="362"/>
        <v>PRIVATE LIMITED</v>
      </c>
      <c r="F5789" s="48" t="str">
        <f t="shared" si="363"/>
        <v>2,29,450.00</v>
      </c>
    </row>
    <row r="5790" spans="1:6" x14ac:dyDescent="0.3">
      <c r="A5790" t="s">
        <v>365</v>
      </c>
      <c r="C5790" s="41" t="str">
        <f t="shared" si="360"/>
        <v>503578901</v>
      </c>
      <c r="D5790" s="41" t="str">
        <f t="shared" si="361"/>
        <v>SHREE KRISHNA WHOLESALE</v>
      </c>
      <c r="E5790" s="41" t="str">
        <f t="shared" si="362"/>
        <v>PROPRIETOR</v>
      </c>
      <c r="F5790" s="48" t="str">
        <f t="shared" si="363"/>
        <v>1,16,500.00</v>
      </c>
    </row>
    <row r="5791" spans="1:6" x14ac:dyDescent="0.3">
      <c r="A5791" t="s">
        <v>366</v>
      </c>
      <c r="C5791" s="41" t="str">
        <f t="shared" si="360"/>
        <v>503589012</v>
      </c>
      <c r="D5791" s="41" t="str">
        <f t="shared" si="361"/>
        <v>SOLARIS POWERTECH</v>
      </c>
      <c r="E5791" s="41" t="str">
        <f t="shared" si="362"/>
        <v>LLP</v>
      </c>
      <c r="F5791" s="48" t="str">
        <f t="shared" si="363"/>
        <v>11,75,000.00</v>
      </c>
    </row>
    <row r="5792" spans="1:6" x14ac:dyDescent="0.3">
      <c r="A5792" t="s">
        <v>367</v>
      </c>
      <c r="C5792" s="41" t="str">
        <f t="shared" si="360"/>
        <v>503590123</v>
      </c>
      <c r="D5792" s="41" t="str">
        <f t="shared" si="361"/>
        <v>GLOBALBRIDGE CONSULTING</v>
      </c>
      <c r="E5792" s="41" t="str">
        <f t="shared" si="362"/>
        <v>PRIVATE LIMITED</v>
      </c>
      <c r="F5792" s="48" t="str">
        <f t="shared" si="363"/>
        <v>9,780.00</v>
      </c>
    </row>
    <row r="5793" spans="1:6" x14ac:dyDescent="0.3">
      <c r="A5793" t="s">
        <v>368</v>
      </c>
      <c r="C5793" s="41" t="str">
        <f t="shared" si="360"/>
        <v>503601234</v>
      </c>
      <c r="D5793" s="41" t="str">
        <f t="shared" si="361"/>
        <v>ZENFAB ENGINEERING</v>
      </c>
      <c r="E5793" s="41" t="str">
        <f t="shared" si="362"/>
        <v>PARTNERSHIP</v>
      </c>
      <c r="F5793" s="48" t="str">
        <f t="shared" si="363"/>
        <v>6,25,600.00</v>
      </c>
    </row>
    <row r="5794" spans="1:6" x14ac:dyDescent="0.3">
      <c r="A5794" t="s">
        <v>369</v>
      </c>
      <c r="C5794" s="41" t="str">
        <f t="shared" si="360"/>
        <v>503612345</v>
      </c>
      <c r="D5794" s="41" t="str">
        <f t="shared" si="361"/>
        <v>AURORA FLEX PACK</v>
      </c>
      <c r="E5794" s="41" t="str">
        <f t="shared" si="362"/>
        <v>PRIVATE LIMITED</v>
      </c>
      <c r="F5794" s="48" t="str">
        <f t="shared" si="363"/>
        <v>4,45,890.25</v>
      </c>
    </row>
    <row r="5795" spans="1:6" x14ac:dyDescent="0.3">
      <c r="A5795" t="s">
        <v>370</v>
      </c>
      <c r="C5795" s="41" t="str">
        <f t="shared" si="360"/>
        <v>503623456</v>
      </c>
      <c r="D5795" s="41" t="str">
        <f t="shared" si="361"/>
        <v>NAVDURGA TRADERS</v>
      </c>
      <c r="E5795" s="41" t="str">
        <f t="shared" si="362"/>
        <v>PROPRIETOR</v>
      </c>
      <c r="F5795" s="48" t="str">
        <f t="shared" si="363"/>
        <v>6,200.00</v>
      </c>
    </row>
    <row r="5796" spans="1:6" x14ac:dyDescent="0.3">
      <c r="A5796" t="s">
        <v>371</v>
      </c>
      <c r="C5796" s="41" t="str">
        <f t="shared" si="360"/>
        <v>503634567</v>
      </c>
      <c r="D5796" s="41" t="str">
        <f t="shared" si="361"/>
        <v>TITAN BUILD STRUCTURES</v>
      </c>
      <c r="E5796" s="41" t="str">
        <f t="shared" si="362"/>
        <v>LLP</v>
      </c>
      <c r="F5796" s="48" t="str">
        <f t="shared" si="363"/>
        <v>17,75,600.00</v>
      </c>
    </row>
    <row r="5797" spans="1:6" x14ac:dyDescent="0.3">
      <c r="A5797" t="s">
        <v>372</v>
      </c>
      <c r="C5797" s="41" t="str">
        <f t="shared" si="360"/>
        <v>503645678</v>
      </c>
      <c r="D5797" s="41" t="str">
        <f t="shared" si="361"/>
        <v>PRIMESECURE SERVICES</v>
      </c>
      <c r="E5797" s="41" t="str">
        <f t="shared" si="362"/>
        <v>PARTNERSHIP</v>
      </c>
      <c r="F5797" s="48" t="str">
        <f t="shared" si="363"/>
        <v>4,540.00</v>
      </c>
    </row>
    <row r="5798" spans="1:6" x14ac:dyDescent="0.3">
      <c r="A5798" t="s">
        <v>373</v>
      </c>
      <c r="C5798" s="41" t="str">
        <f t="shared" si="360"/>
        <v>503656789</v>
      </c>
      <c r="D5798" s="41" t="str">
        <f t="shared" si="361"/>
        <v>SUNGLOW PAPER INDUSTRIES</v>
      </c>
      <c r="E5798" s="41" t="str">
        <f t="shared" si="362"/>
        <v>PRIVATE LIMITED</v>
      </c>
      <c r="F5798" s="48" t="str">
        <f t="shared" si="363"/>
        <v>13,12,300.00</v>
      </c>
    </row>
    <row r="5799" spans="1:6" x14ac:dyDescent="0.3">
      <c r="A5799" t="s">
        <v>374</v>
      </c>
      <c r="C5799" s="41" t="str">
        <f t="shared" si="360"/>
        <v>503667890</v>
      </c>
      <c r="D5799" s="41" t="str">
        <f t="shared" si="361"/>
        <v>VISIONPLUS MEDIA</v>
      </c>
      <c r="E5799" s="41" t="str">
        <f t="shared" si="362"/>
        <v>PROPRIETOR</v>
      </c>
      <c r="F5799" s="48" t="str">
        <f t="shared" si="363"/>
        <v>3,450.75</v>
      </c>
    </row>
    <row r="5800" spans="1:6" x14ac:dyDescent="0.3">
      <c r="A5800" t="s">
        <v>375</v>
      </c>
      <c r="C5800" s="41" t="str">
        <f t="shared" si="360"/>
        <v>503678901</v>
      </c>
      <c r="D5800" s="41" t="str">
        <f t="shared" si="361"/>
        <v>NORTHWIND SHIPPING</v>
      </c>
      <c r="E5800" s="41" t="str">
        <f t="shared" si="362"/>
        <v>PARTNERSHIP</v>
      </c>
      <c r="F5800" s="48" t="str">
        <f t="shared" si="363"/>
        <v>8,90,876.00</v>
      </c>
    </row>
    <row r="5801" spans="1:6" x14ac:dyDescent="0.3">
      <c r="A5801" t="s">
        <v>376</v>
      </c>
      <c r="C5801" s="41" t="str">
        <f t="shared" si="360"/>
        <v>503689012</v>
      </c>
      <c r="D5801" s="41" t="str">
        <f t="shared" si="361"/>
        <v>TECHFLOW INNOVATIONS</v>
      </c>
      <c r="E5801" s="41" t="str">
        <f t="shared" si="362"/>
        <v>LLP</v>
      </c>
      <c r="F5801" s="48" t="str">
        <f t="shared" si="363"/>
        <v>5,75,000.00</v>
      </c>
    </row>
    <row r="5802" spans="1:6" x14ac:dyDescent="0.3">
      <c r="A5802" t="s">
        <v>377</v>
      </c>
      <c r="C5802" s="41" t="str">
        <f t="shared" si="360"/>
        <v>503690123</v>
      </c>
      <c r="D5802" s="41" t="str">
        <f t="shared" si="361"/>
        <v>RIVERSTONE AGRO MILLS</v>
      </c>
      <c r="E5802" s="41" t="str">
        <f t="shared" si="362"/>
        <v>PRIVATE LIMITED</v>
      </c>
      <c r="F5802" s="48" t="str">
        <f t="shared" si="363"/>
        <v>0.00</v>
      </c>
    </row>
    <row r="5803" spans="1:6" x14ac:dyDescent="0.3">
      <c r="A5803" t="s">
        <v>378</v>
      </c>
      <c r="C5803" s="41" t="str">
        <f t="shared" si="360"/>
        <v>503701234</v>
      </c>
      <c r="D5803" s="41" t="str">
        <f t="shared" si="361"/>
        <v>ARISTO INTERIORS</v>
      </c>
      <c r="E5803" s="41" t="str">
        <f t="shared" si="362"/>
        <v>PARTNERSHIP</v>
      </c>
      <c r="F5803" s="48" t="str">
        <f t="shared" si="363"/>
        <v>6,10,340.00</v>
      </c>
    </row>
    <row r="5804" spans="1:6" x14ac:dyDescent="0.3">
      <c r="A5804" t="s">
        <v>379</v>
      </c>
      <c r="C5804" s="41" t="str">
        <f t="shared" si="360"/>
        <v>503712345</v>
      </c>
      <c r="D5804" s="41" t="str">
        <f t="shared" si="361"/>
        <v>SILVERLINE POLYMERS</v>
      </c>
      <c r="E5804" s="41" t="str">
        <f t="shared" si="362"/>
        <v>PRIVATE LIMITED</v>
      </c>
      <c r="F5804" s="48" t="str">
        <f t="shared" si="363"/>
        <v>8,45,920.00</v>
      </c>
    </row>
    <row r="5805" spans="1:6" x14ac:dyDescent="0.3">
      <c r="A5805" t="s">
        <v>380</v>
      </c>
      <c r="C5805" s="41" t="str">
        <f t="shared" si="360"/>
        <v>503723456</v>
      </c>
      <c r="D5805" s="41" t="str">
        <f t="shared" si="361"/>
        <v>MAHAVEER FOOD SUPPLIERS</v>
      </c>
      <c r="E5805" s="41" t="str">
        <f t="shared" si="362"/>
        <v>PROPRIETOR</v>
      </c>
      <c r="F5805" s="48" t="str">
        <f t="shared" si="363"/>
        <v>0.00</v>
      </c>
    </row>
    <row r="5806" spans="1:6" x14ac:dyDescent="0.3">
      <c r="A5806" t="s">
        <v>381</v>
      </c>
      <c r="C5806" s="41" t="str">
        <f t="shared" si="360"/>
        <v>503734567</v>
      </c>
      <c r="D5806" s="41" t="str">
        <f t="shared" si="361"/>
        <v>EASTERN CONSTRUCTIONS</v>
      </c>
      <c r="E5806" s="41" t="str">
        <f t="shared" si="362"/>
        <v>PARTNERSHIP</v>
      </c>
      <c r="F5806" s="48" t="str">
        <f t="shared" si="363"/>
        <v>15,25,300.75</v>
      </c>
    </row>
    <row r="5807" spans="1:6" x14ac:dyDescent="0.3">
      <c r="A5807" t="s">
        <v>382</v>
      </c>
      <c r="C5807" s="41" t="str">
        <f t="shared" si="360"/>
        <v>503745678</v>
      </c>
      <c r="D5807" s="41" t="str">
        <f t="shared" si="361"/>
        <v>QUICKSHIFT TRANSPORT</v>
      </c>
      <c r="E5807" s="41" t="str">
        <f t="shared" si="362"/>
        <v>LLP</v>
      </c>
      <c r="F5807" s="48" t="str">
        <f t="shared" si="363"/>
        <v>14,540.00</v>
      </c>
    </row>
    <row r="5808" spans="1:6" x14ac:dyDescent="0.3">
      <c r="A5808" t="s">
        <v>383</v>
      </c>
      <c r="C5808" s="41" t="str">
        <f t="shared" si="360"/>
        <v>503756789</v>
      </c>
      <c r="D5808" s="41" t="str">
        <f t="shared" si="361"/>
        <v>MEDIQUICK PHARMA</v>
      </c>
      <c r="E5808" s="41" t="str">
        <f t="shared" si="362"/>
        <v>PRIVATE LIMITED</v>
      </c>
      <c r="F5808" s="48" t="str">
        <f t="shared" si="363"/>
        <v>9,12,800.00</v>
      </c>
    </row>
    <row r="5809" spans="1:6" x14ac:dyDescent="0.3">
      <c r="A5809" t="s">
        <v>384</v>
      </c>
      <c r="C5809" s="41" t="str">
        <f t="shared" si="360"/>
        <v>503767890</v>
      </c>
      <c r="D5809" s="41" t="str">
        <f t="shared" si="361"/>
        <v>SPICY DELIGHT FOODS</v>
      </c>
      <c r="E5809" s="41" t="str">
        <f t="shared" si="362"/>
        <v>PROPRIETOR</v>
      </c>
      <c r="F5809" s="48" t="str">
        <f t="shared" si="363"/>
        <v>5,450.50</v>
      </c>
    </row>
    <row r="5810" spans="1:6" x14ac:dyDescent="0.3">
      <c r="A5810" t="s">
        <v>385</v>
      </c>
      <c r="C5810" s="41" t="str">
        <f t="shared" si="360"/>
        <v>503778901</v>
      </c>
      <c r="D5810" s="41" t="str">
        <f t="shared" si="361"/>
        <v>TRANSWORLD FREIGHT</v>
      </c>
      <c r="E5810" s="41" t="str">
        <f t="shared" si="362"/>
        <v>PARTNERSHIP</v>
      </c>
      <c r="F5810" s="48" t="str">
        <f t="shared" si="363"/>
        <v>4,75,650.00</v>
      </c>
    </row>
    <row r="5811" spans="1:6" x14ac:dyDescent="0.3">
      <c r="A5811" t="s">
        <v>386</v>
      </c>
      <c r="C5811" s="41" t="str">
        <f t="shared" si="360"/>
        <v>503789012</v>
      </c>
      <c r="D5811" s="41" t="str">
        <f t="shared" si="361"/>
        <v>CLOUDCORE CONSULTANTS</v>
      </c>
      <c r="E5811" s="41" t="str">
        <f t="shared" si="362"/>
        <v>LLP</v>
      </c>
      <c r="F5811" s="48" t="str">
        <f t="shared" si="363"/>
        <v>3,75,000.00</v>
      </c>
    </row>
    <row r="5812" spans="1:6" x14ac:dyDescent="0.3">
      <c r="A5812" t="s">
        <v>387</v>
      </c>
      <c r="C5812" s="41" t="str">
        <f t="shared" si="360"/>
        <v>503790123</v>
      </c>
      <c r="D5812" s="41" t="str">
        <f t="shared" si="361"/>
        <v>TRIMAX STEELS</v>
      </c>
      <c r="E5812" s="41" t="str">
        <f t="shared" si="362"/>
        <v>PRIVATE LIMITED</v>
      </c>
      <c r="F5812" s="48" t="str">
        <f t="shared" si="363"/>
        <v>0.00</v>
      </c>
    </row>
    <row r="5813" spans="1:6" x14ac:dyDescent="0.3">
      <c r="A5813" t="s">
        <v>388</v>
      </c>
      <c r="C5813" s="41" t="str">
        <f t="shared" si="360"/>
        <v>503801234</v>
      </c>
      <c r="D5813" s="41" t="str">
        <f t="shared" si="361"/>
        <v>ORBIT TEXTILE EXPORTS</v>
      </c>
      <c r="E5813" s="41" t="str">
        <f t="shared" si="362"/>
        <v>PARTNERSHIP</v>
      </c>
      <c r="F5813" s="48" t="str">
        <f t="shared" si="363"/>
        <v>7,80,340.00</v>
      </c>
    </row>
    <row r="5814" spans="1:6" x14ac:dyDescent="0.3">
      <c r="A5814" t="s">
        <v>389</v>
      </c>
      <c r="C5814" s="41" t="str">
        <f t="shared" si="360"/>
        <v>503812345</v>
      </c>
      <c r="D5814" s="41" t="str">
        <f t="shared" si="361"/>
        <v>HILLTOP REAL ESTATE</v>
      </c>
      <c r="E5814" s="41" t="str">
        <f t="shared" si="362"/>
        <v>PRIVATE LIMITED</v>
      </c>
      <c r="F5814" s="48" t="str">
        <f t="shared" si="363"/>
        <v>5,300.00</v>
      </c>
    </row>
    <row r="5815" spans="1:6" x14ac:dyDescent="0.3">
      <c r="A5815" t="s">
        <v>390</v>
      </c>
      <c r="C5815" s="41" t="str">
        <f t="shared" si="360"/>
        <v>503823456</v>
      </c>
      <c r="D5815" s="41" t="str">
        <f t="shared" si="361"/>
        <v>FRESHLAND AGRO INDUSTRIES</v>
      </c>
      <c r="E5815" s="41" t="str">
        <f t="shared" si="362"/>
        <v>PROPRIETOR</v>
      </c>
      <c r="F5815" s="48" t="str">
        <f t="shared" si="363"/>
        <v>6,95,110.90</v>
      </c>
    </row>
    <row r="5816" spans="1:6" x14ac:dyDescent="0.3">
      <c r="A5816" t="s">
        <v>391</v>
      </c>
      <c r="C5816" s="41" t="str">
        <f t="shared" si="360"/>
        <v>503834567</v>
      </c>
      <c r="D5816" s="41" t="str">
        <f t="shared" si="361"/>
        <v>DIGITALEDGE SOLUTIONS</v>
      </c>
      <c r="E5816" s="41" t="str">
        <f t="shared" si="362"/>
        <v>LLP</v>
      </c>
      <c r="F5816" s="48" t="str">
        <f t="shared" si="363"/>
        <v>21,750.00</v>
      </c>
    </row>
    <row r="5817" spans="1:6" x14ac:dyDescent="0.3">
      <c r="A5817" t="s">
        <v>392</v>
      </c>
      <c r="C5817" s="41" t="str">
        <f t="shared" si="360"/>
        <v>503845678</v>
      </c>
      <c r="D5817" s="41" t="str">
        <f t="shared" si="361"/>
        <v>SUNRISE PACKAGING</v>
      </c>
      <c r="E5817" s="41" t="str">
        <f t="shared" si="362"/>
        <v>PRIVATE LIMITED</v>
      </c>
      <c r="F5817" s="48" t="str">
        <f t="shared" si="363"/>
        <v>5,28,999.00</v>
      </c>
    </row>
    <row r="5818" spans="1:6" x14ac:dyDescent="0.3">
      <c r="A5818" t="s">
        <v>393</v>
      </c>
      <c r="C5818" s="41" t="str">
        <f t="shared" si="360"/>
        <v>503856789</v>
      </c>
      <c r="D5818" s="41" t="str">
        <f t="shared" si="361"/>
        <v>IMPERIAL TRADE LINKS</v>
      </c>
      <c r="E5818" s="41" t="str">
        <f t="shared" si="362"/>
        <v>PARTNERSHIP</v>
      </c>
      <c r="F5818" s="48" t="str">
        <f t="shared" si="363"/>
        <v>0.00</v>
      </c>
    </row>
    <row r="5819" spans="1:6" x14ac:dyDescent="0.3">
      <c r="A5819" t="s">
        <v>394</v>
      </c>
      <c r="C5819" s="41" t="str">
        <f t="shared" si="360"/>
        <v>503867890</v>
      </c>
      <c r="D5819" s="41" t="str">
        <f t="shared" si="361"/>
        <v>ALTITUDE ENGINEERS</v>
      </c>
      <c r="E5819" s="41" t="str">
        <f t="shared" si="362"/>
        <v>PRIVATE LIMITED</v>
      </c>
      <c r="F5819" s="48" t="str">
        <f t="shared" si="363"/>
        <v>3,79,450.00</v>
      </c>
    </row>
    <row r="5820" spans="1:6" x14ac:dyDescent="0.3">
      <c r="A5820" t="s">
        <v>395</v>
      </c>
      <c r="C5820" s="41" t="str">
        <f t="shared" si="360"/>
        <v>503878901</v>
      </c>
      <c r="D5820" s="41" t="str">
        <f t="shared" si="361"/>
        <v>SHREE SAI MEDICALS</v>
      </c>
      <c r="E5820" s="41" t="str">
        <f t="shared" si="362"/>
        <v>PROPRIETOR</v>
      </c>
      <c r="F5820" s="48" t="str">
        <f t="shared" si="363"/>
        <v>76,500.00</v>
      </c>
    </row>
    <row r="5821" spans="1:6" x14ac:dyDescent="0.3">
      <c r="A5821" t="s">
        <v>396</v>
      </c>
      <c r="C5821" s="41" t="str">
        <f t="shared" si="360"/>
        <v>503889012</v>
      </c>
      <c r="D5821" s="41" t="str">
        <f t="shared" si="361"/>
        <v>POWERLINE ELECTRICALS</v>
      </c>
      <c r="E5821" s="41" t="str">
        <f t="shared" si="362"/>
        <v>LLP</v>
      </c>
      <c r="F5821" s="48" t="str">
        <f t="shared" si="363"/>
        <v>8,15,000.00</v>
      </c>
    </row>
    <row r="5822" spans="1:6" x14ac:dyDescent="0.3">
      <c r="A5822" t="s">
        <v>397</v>
      </c>
      <c r="C5822" s="41" t="str">
        <f t="shared" si="360"/>
        <v>503890123</v>
      </c>
      <c r="D5822" s="41" t="str">
        <f t="shared" si="361"/>
        <v>INNOTECH SOFTWARE PARK</v>
      </c>
      <c r="E5822" s="41" t="str">
        <f t="shared" si="362"/>
        <v>PRIVATE LIMITED</v>
      </c>
      <c r="F5822" s="48" t="str">
        <f t="shared" si="363"/>
        <v>5,780.00</v>
      </c>
    </row>
    <row r="5823" spans="1:6" x14ac:dyDescent="0.3">
      <c r="A5823" t="s">
        <v>398</v>
      </c>
      <c r="C5823" s="41" t="str">
        <f t="shared" si="360"/>
        <v>503901234</v>
      </c>
      <c r="D5823" s="41" t="str">
        <f t="shared" si="361"/>
        <v>STONEAGE GRANITE WORKS</v>
      </c>
      <c r="E5823" s="41" t="str">
        <f t="shared" si="362"/>
        <v>PARTNERSHIP</v>
      </c>
      <c r="F5823" s="48" t="str">
        <f t="shared" si="363"/>
        <v>3,95,600.00</v>
      </c>
    </row>
    <row r="5824" spans="1:6" x14ac:dyDescent="0.3">
      <c r="A5824" t="s">
        <v>399</v>
      </c>
      <c r="C5824" s="41" t="str">
        <f t="shared" si="360"/>
        <v>503912345</v>
      </c>
      <c r="D5824" s="41" t="str">
        <f t="shared" si="361"/>
        <v>GREENDALE DAIRY INDUSTRIES</v>
      </c>
      <c r="E5824" s="41" t="str">
        <f t="shared" si="362"/>
        <v>PRIVATE LIMITED</v>
      </c>
      <c r="F5824" s="48" t="str">
        <f t="shared" si="363"/>
        <v>6,95,450.25</v>
      </c>
    </row>
    <row r="5825" spans="1:6" x14ac:dyDescent="0.3">
      <c r="A5825" t="s">
        <v>400</v>
      </c>
      <c r="C5825" s="41" t="str">
        <f t="shared" si="360"/>
        <v>503923456</v>
      </c>
      <c r="D5825" s="41" t="str">
        <f t="shared" si="361"/>
        <v>RAJPUTANA ELECTRONICS</v>
      </c>
      <c r="E5825" s="41" t="str">
        <f t="shared" si="362"/>
        <v>PROPRIETOR</v>
      </c>
      <c r="F5825" s="48" t="str">
        <f t="shared" si="363"/>
        <v>7,200.00</v>
      </c>
    </row>
    <row r="5826" spans="1:6" x14ac:dyDescent="0.3">
      <c r="A5826" t="s">
        <v>401</v>
      </c>
      <c r="C5826" s="41" t="str">
        <f t="shared" si="360"/>
        <v>503934567</v>
      </c>
      <c r="D5826" s="41" t="str">
        <f t="shared" si="361"/>
        <v>VECTOR HEAVY MACHINERY</v>
      </c>
      <c r="E5826" s="41" t="str">
        <f t="shared" si="362"/>
        <v>LLP</v>
      </c>
      <c r="F5826" s="48" t="str">
        <f t="shared" si="363"/>
        <v>12,75,600.00</v>
      </c>
    </row>
    <row r="5827" spans="1:6" x14ac:dyDescent="0.3">
      <c r="A5827" t="s">
        <v>402</v>
      </c>
      <c r="C5827" s="41" t="str">
        <f t="shared" si="360"/>
        <v>503945678</v>
      </c>
      <c r="D5827" s="41" t="str">
        <f t="shared" si="361"/>
        <v>UNITY CLEANING SERVICES</v>
      </c>
      <c r="E5827" s="41" t="str">
        <f t="shared" si="362"/>
        <v>PARTNERSHIP</v>
      </c>
      <c r="F5827" s="48" t="str">
        <f t="shared" si="363"/>
        <v>6,540.00</v>
      </c>
    </row>
    <row r="5828" spans="1:6" x14ac:dyDescent="0.3">
      <c r="A5828" t="s">
        <v>403</v>
      </c>
      <c r="C5828" s="41" t="str">
        <f t="shared" ref="C5828:C5891" si="364">TRIM(_xlfn.TEXTBEFORE(TRIM(A5827), " "))</f>
        <v>503956789</v>
      </c>
      <c r="D5828" s="41" t="str">
        <f t="shared" ref="D5828:D5891" si="365">TRIM(_xlfn.TEXTBEFORE(_xlfn.TEXTAFTER(TRIM(A5827), " "), "-"))</f>
        <v>ZENMART RETAIL INDIA</v>
      </c>
      <c r="E5828" s="41" t="str">
        <f t="shared" ref="E5828:E5891" si="366">TRIM(_xlfn.TEXTBEFORE(_xlfn.TEXTAFTER(A5827, "-"), "Internal"))</f>
        <v>PRIVATE LIMITED</v>
      </c>
      <c r="F5828" s="48" t="str">
        <f t="shared" ref="F5828:F5891" si="367">TRIM(_xlfn.TEXTBEFORE(_xlfn.TEXTAFTER(A5827, "₹"), " ", -1))</f>
        <v>16,42,300.00</v>
      </c>
    </row>
    <row r="5829" spans="1:6" x14ac:dyDescent="0.3">
      <c r="A5829" t="s">
        <v>404</v>
      </c>
      <c r="C5829" s="41" t="str">
        <f t="shared" si="364"/>
        <v>503967890</v>
      </c>
      <c r="D5829" s="41" t="str">
        <f t="shared" si="365"/>
        <v>SWEETHEART CONFECTIONERS</v>
      </c>
      <c r="E5829" s="41" t="str">
        <f t="shared" si="366"/>
        <v>PROPRIETOR</v>
      </c>
      <c r="F5829" s="48" t="str">
        <f t="shared" si="367"/>
        <v>8,450.75</v>
      </c>
    </row>
    <row r="5830" spans="1:6" x14ac:dyDescent="0.3">
      <c r="A5830" t="s">
        <v>405</v>
      </c>
      <c r="C5830" s="41" t="str">
        <f t="shared" si="364"/>
        <v>503978901</v>
      </c>
      <c r="D5830" s="41" t="str">
        <f t="shared" si="365"/>
        <v>OM FAST FREIGHT</v>
      </c>
      <c r="E5830" s="41" t="str">
        <f t="shared" si="366"/>
        <v>PARTNERSHIP</v>
      </c>
      <c r="F5830" s="48" t="str">
        <f t="shared" si="367"/>
        <v>5,90,876.00</v>
      </c>
    </row>
    <row r="5831" spans="1:6" x14ac:dyDescent="0.3">
      <c r="A5831" t="s">
        <v>406</v>
      </c>
      <c r="C5831" s="41" t="str">
        <f t="shared" si="364"/>
        <v>503989012</v>
      </c>
      <c r="D5831" s="41" t="str">
        <f t="shared" si="365"/>
        <v>SKYLINK IT PARK</v>
      </c>
      <c r="E5831" s="41" t="str">
        <f t="shared" si="366"/>
        <v>LLP</v>
      </c>
      <c r="F5831" s="48" t="str">
        <f t="shared" si="367"/>
        <v>4,25,000.00</v>
      </c>
    </row>
    <row r="5832" spans="1:6" x14ac:dyDescent="0.3">
      <c r="A5832" t="s">
        <v>407</v>
      </c>
      <c r="C5832" s="41" t="str">
        <f t="shared" si="364"/>
        <v>503990123</v>
      </c>
      <c r="D5832" s="41" t="str">
        <f t="shared" si="365"/>
        <v>GREENFIELD TIMBER INDUSTRIES</v>
      </c>
      <c r="E5832" s="41" t="str">
        <f t="shared" si="366"/>
        <v>PRIVATE LIMITED</v>
      </c>
      <c r="F5832" s="48" t="str">
        <f t="shared" si="367"/>
        <v>0.00</v>
      </c>
    </row>
    <row r="5833" spans="1:6" x14ac:dyDescent="0.3">
      <c r="A5833" t="s">
        <v>408</v>
      </c>
      <c r="C5833" s="41" t="str">
        <f t="shared" si="364"/>
        <v>504001234</v>
      </c>
      <c r="D5833" s="41" t="str">
        <f t="shared" si="365"/>
        <v>WESTPOINT DEVELOPERS</v>
      </c>
      <c r="E5833" s="41" t="str">
        <f t="shared" si="366"/>
        <v>PARTNERSHIP</v>
      </c>
      <c r="F5833" s="48" t="str">
        <f t="shared" si="367"/>
        <v>7,10,340.00</v>
      </c>
    </row>
    <row r="5834" spans="1:6" x14ac:dyDescent="0.3">
      <c r="A5834" t="s">
        <v>409</v>
      </c>
      <c r="C5834" s="41" t="str">
        <f t="shared" si="364"/>
        <v>504012345</v>
      </c>
      <c r="D5834" s="41" t="str">
        <f t="shared" si="365"/>
        <v>SILVERCREST INDUSTRIES</v>
      </c>
      <c r="E5834" s="41" t="str">
        <f t="shared" si="366"/>
        <v>PRIVATE LIMITED</v>
      </c>
      <c r="F5834" s="48" t="str">
        <f t="shared" si="367"/>
        <v>9,45,210.00</v>
      </c>
    </row>
    <row r="5835" spans="1:6" x14ac:dyDescent="0.3">
      <c r="A5835" t="s">
        <v>410</v>
      </c>
      <c r="C5835" s="41" t="str">
        <f t="shared" si="364"/>
        <v>504023456</v>
      </c>
      <c r="D5835" s="41" t="str">
        <f t="shared" si="365"/>
        <v>MAHALAXMI TRADING CO</v>
      </c>
      <c r="E5835" s="41" t="str">
        <f t="shared" si="366"/>
        <v>PROPRIETOR</v>
      </c>
      <c r="F5835" s="48" t="str">
        <f t="shared" si="367"/>
        <v>0.00</v>
      </c>
    </row>
    <row r="5836" spans="1:6" x14ac:dyDescent="0.3">
      <c r="A5836" t="s">
        <v>411</v>
      </c>
      <c r="C5836" s="41" t="str">
        <f t="shared" si="364"/>
        <v>504034567</v>
      </c>
      <c r="D5836" s="41" t="str">
        <f t="shared" si="365"/>
        <v>EASTERN HEIGHTS INFRA</v>
      </c>
      <c r="E5836" s="41" t="str">
        <f t="shared" si="366"/>
        <v>PARTNERSHIP</v>
      </c>
      <c r="F5836" s="48" t="str">
        <f t="shared" si="367"/>
        <v>11,75,450.80</v>
      </c>
    </row>
    <row r="5837" spans="1:6" x14ac:dyDescent="0.3">
      <c r="A5837" t="s">
        <v>412</v>
      </c>
      <c r="C5837" s="41" t="str">
        <f t="shared" si="364"/>
        <v>504045678</v>
      </c>
      <c r="D5837" s="41" t="str">
        <f t="shared" si="365"/>
        <v>QUICKLINK SUPPLY CHAIN</v>
      </c>
      <c r="E5837" s="41" t="str">
        <f t="shared" si="366"/>
        <v>LLP</v>
      </c>
      <c r="F5837" s="48" t="str">
        <f t="shared" si="367"/>
        <v>9,540.00</v>
      </c>
    </row>
    <row r="5838" spans="1:6" x14ac:dyDescent="0.3">
      <c r="A5838" t="s">
        <v>413</v>
      </c>
      <c r="C5838" s="41" t="str">
        <f t="shared" si="364"/>
        <v>504056789</v>
      </c>
      <c r="D5838" s="41" t="str">
        <f t="shared" si="365"/>
        <v>MEDIWELL PHARMA CARE</v>
      </c>
      <c r="E5838" s="41" t="str">
        <f t="shared" si="366"/>
        <v>PRIVATE LIMITED</v>
      </c>
      <c r="F5838" s="48" t="str">
        <f t="shared" si="367"/>
        <v>6,82,300.00</v>
      </c>
    </row>
    <row r="5839" spans="1:6" x14ac:dyDescent="0.3">
      <c r="A5839" t="s">
        <v>414</v>
      </c>
      <c r="C5839" s="41" t="str">
        <f t="shared" si="364"/>
        <v>504067890</v>
      </c>
      <c r="D5839" s="41" t="str">
        <f t="shared" si="365"/>
        <v>SPICEJET FOODS</v>
      </c>
      <c r="E5839" s="41" t="str">
        <f t="shared" si="366"/>
        <v>PROPRIETOR</v>
      </c>
      <c r="F5839" s="48" t="str">
        <f t="shared" si="367"/>
        <v>4,850.25</v>
      </c>
    </row>
    <row r="5840" spans="1:6" x14ac:dyDescent="0.3">
      <c r="A5840" t="s">
        <v>415</v>
      </c>
      <c r="C5840" s="41" t="str">
        <f t="shared" si="364"/>
        <v>504078901</v>
      </c>
      <c r="D5840" s="41" t="str">
        <f t="shared" si="365"/>
        <v>TRANSINDIA CARRIERS</v>
      </c>
      <c r="E5840" s="41" t="str">
        <f t="shared" si="366"/>
        <v>PARTNERSHIP</v>
      </c>
      <c r="F5840" s="48" t="str">
        <f t="shared" si="367"/>
        <v>7,95,640.00</v>
      </c>
    </row>
    <row r="5841" spans="1:6" x14ac:dyDescent="0.3">
      <c r="A5841" t="s">
        <v>416</v>
      </c>
      <c r="C5841" s="41" t="str">
        <f t="shared" si="364"/>
        <v>504089012</v>
      </c>
      <c r="D5841" s="41" t="str">
        <f t="shared" si="365"/>
        <v>CLOUDWAY CONSULTANTS</v>
      </c>
      <c r="E5841" s="41" t="str">
        <f t="shared" si="366"/>
        <v>LLP</v>
      </c>
      <c r="F5841" s="48" t="str">
        <f t="shared" si="367"/>
        <v>3,55,000.00</v>
      </c>
    </row>
    <row r="5842" spans="1:6" x14ac:dyDescent="0.3">
      <c r="A5842" t="s">
        <v>417</v>
      </c>
      <c r="C5842" s="41" t="str">
        <f t="shared" si="364"/>
        <v>504090123</v>
      </c>
      <c r="D5842" s="41" t="str">
        <f t="shared" si="365"/>
        <v>TRISTAR STEEL FABRICATION</v>
      </c>
      <c r="E5842" s="41" t="str">
        <f t="shared" si="366"/>
        <v>PRIVATE LIMITED</v>
      </c>
      <c r="F5842" s="48" t="str">
        <f t="shared" si="367"/>
        <v>0.00</v>
      </c>
    </row>
    <row r="5843" spans="1:6" x14ac:dyDescent="0.3">
      <c r="A5843" t="s">
        <v>418</v>
      </c>
      <c r="C5843" s="41" t="str">
        <f t="shared" si="364"/>
        <v>504101234</v>
      </c>
      <c r="D5843" s="41" t="str">
        <f t="shared" si="365"/>
        <v>ORANGE BLOSSOM TEXTILES</v>
      </c>
      <c r="E5843" s="41" t="str">
        <f t="shared" si="366"/>
        <v>PARTNERSHIP</v>
      </c>
      <c r="F5843" s="48" t="str">
        <f t="shared" si="367"/>
        <v>8,10,240.00</v>
      </c>
    </row>
    <row r="5844" spans="1:6" x14ac:dyDescent="0.3">
      <c r="A5844" t="s">
        <v>419</v>
      </c>
      <c r="C5844" s="41" t="str">
        <f t="shared" si="364"/>
        <v>504112345</v>
      </c>
      <c r="D5844" s="41" t="str">
        <f t="shared" si="365"/>
        <v>HORIZON URBAN DEVELOPERS</v>
      </c>
      <c r="E5844" s="41" t="str">
        <f t="shared" si="366"/>
        <v>PRIVATE LIMITED</v>
      </c>
      <c r="F5844" s="48" t="str">
        <f t="shared" si="367"/>
        <v>12,500.00</v>
      </c>
    </row>
    <row r="5845" spans="1:6" x14ac:dyDescent="0.3">
      <c r="A5845" t="s">
        <v>420</v>
      </c>
      <c r="C5845" s="41" t="str">
        <f t="shared" si="364"/>
        <v>504123456</v>
      </c>
      <c r="D5845" s="41" t="str">
        <f t="shared" si="365"/>
        <v>FRESHBITE AGRO PRODUCTS</v>
      </c>
      <c r="E5845" s="41" t="str">
        <f t="shared" si="366"/>
        <v>PROPRIETOR</v>
      </c>
      <c r="F5845" s="48" t="str">
        <f t="shared" si="367"/>
        <v>3,15,980.90</v>
      </c>
    </row>
    <row r="5846" spans="1:6" x14ac:dyDescent="0.3">
      <c r="A5846" t="s">
        <v>421</v>
      </c>
      <c r="C5846" s="41" t="str">
        <f t="shared" si="364"/>
        <v>504134567</v>
      </c>
      <c r="D5846" s="41" t="str">
        <f t="shared" si="365"/>
        <v>DIGITALWAVE SYSTEMS</v>
      </c>
      <c r="E5846" s="41" t="str">
        <f t="shared" si="366"/>
        <v>LLP</v>
      </c>
      <c r="F5846" s="48" t="str">
        <f t="shared" si="367"/>
        <v>18,750.00</v>
      </c>
    </row>
    <row r="5847" spans="1:6" x14ac:dyDescent="0.3">
      <c r="A5847" t="s">
        <v>422</v>
      </c>
      <c r="C5847" s="41" t="str">
        <f t="shared" si="364"/>
        <v>504145678</v>
      </c>
      <c r="D5847" s="41" t="str">
        <f t="shared" si="365"/>
        <v>SUNTECH PACKAGING</v>
      </c>
      <c r="E5847" s="41" t="str">
        <f t="shared" si="366"/>
        <v>PRIVATE LIMITED</v>
      </c>
      <c r="F5847" s="48" t="str">
        <f t="shared" si="367"/>
        <v>5,28,450.00</v>
      </c>
    </row>
    <row r="5848" spans="1:6" x14ac:dyDescent="0.3">
      <c r="A5848" t="s">
        <v>423</v>
      </c>
      <c r="C5848" s="41" t="str">
        <f t="shared" si="364"/>
        <v>504156789</v>
      </c>
      <c r="D5848" s="41" t="str">
        <f t="shared" si="365"/>
        <v>IMPERIAL OVERSEAS TRADERS</v>
      </c>
      <c r="E5848" s="41" t="str">
        <f t="shared" si="366"/>
        <v>PARTNERSHIP</v>
      </c>
      <c r="F5848" s="48" t="str">
        <f t="shared" si="367"/>
        <v>0.00</v>
      </c>
    </row>
    <row r="5849" spans="1:6" x14ac:dyDescent="0.3">
      <c r="A5849" t="s">
        <v>424</v>
      </c>
      <c r="C5849" s="41" t="str">
        <f t="shared" si="364"/>
        <v>504167890</v>
      </c>
      <c r="D5849" s="41" t="str">
        <f t="shared" si="365"/>
        <v>ALPHATECH ENGINEERS</v>
      </c>
      <c r="E5849" s="41" t="str">
        <f t="shared" si="366"/>
        <v>PRIVATE LIMITED</v>
      </c>
      <c r="F5849" s="48" t="str">
        <f t="shared" si="367"/>
        <v>2,29,450.00</v>
      </c>
    </row>
    <row r="5850" spans="1:6" x14ac:dyDescent="0.3">
      <c r="A5850" t="s">
        <v>425</v>
      </c>
      <c r="C5850" s="41" t="str">
        <f t="shared" si="364"/>
        <v>504178901</v>
      </c>
      <c r="D5850" s="41" t="str">
        <f t="shared" si="365"/>
        <v>SHREE GANESH MEDICALS</v>
      </c>
      <c r="E5850" s="41" t="str">
        <f t="shared" si="366"/>
        <v>PROPRIETOR</v>
      </c>
      <c r="F5850" s="48" t="str">
        <f t="shared" si="367"/>
        <v>66,500.00</v>
      </c>
    </row>
    <row r="5851" spans="1:6" x14ac:dyDescent="0.3">
      <c r="A5851" t="s">
        <v>426</v>
      </c>
      <c r="C5851" s="41" t="str">
        <f t="shared" si="364"/>
        <v>504189012</v>
      </c>
      <c r="D5851" s="41" t="str">
        <f t="shared" si="365"/>
        <v>POWERHOUSE ELECTRONICS</v>
      </c>
      <c r="E5851" s="41" t="str">
        <f t="shared" si="366"/>
        <v>LLP</v>
      </c>
      <c r="F5851" s="48" t="str">
        <f t="shared" si="367"/>
        <v>14,15,000.00</v>
      </c>
    </row>
    <row r="5852" spans="1:6" x14ac:dyDescent="0.3">
      <c r="A5852" t="s">
        <v>427</v>
      </c>
      <c r="C5852" s="41" t="str">
        <f t="shared" si="364"/>
        <v>504190123</v>
      </c>
      <c r="D5852" s="41" t="str">
        <f t="shared" si="365"/>
        <v>INNOTECH BUSINESS PARK</v>
      </c>
      <c r="E5852" s="41" t="str">
        <f t="shared" si="366"/>
        <v>PRIVATE LIMITED</v>
      </c>
      <c r="F5852" s="48" t="str">
        <f t="shared" si="367"/>
        <v>8,780.00</v>
      </c>
    </row>
    <row r="5853" spans="1:6" x14ac:dyDescent="0.3">
      <c r="A5853" t="s">
        <v>428</v>
      </c>
      <c r="C5853" s="41" t="str">
        <f t="shared" si="364"/>
        <v>504201234</v>
      </c>
      <c r="D5853" s="41" t="str">
        <f t="shared" si="365"/>
        <v>STONEWORLD GRANITES</v>
      </c>
      <c r="E5853" s="41" t="str">
        <f t="shared" si="366"/>
        <v>PARTNERSHIP</v>
      </c>
      <c r="F5853" s="48" t="str">
        <f t="shared" si="367"/>
        <v>6,25,600.00</v>
      </c>
    </row>
    <row r="5854" spans="1:6" x14ac:dyDescent="0.3">
      <c r="A5854" t="s">
        <v>429</v>
      </c>
      <c r="C5854" s="41" t="str">
        <f t="shared" si="364"/>
        <v>504212345</v>
      </c>
      <c r="D5854" s="41" t="str">
        <f t="shared" si="365"/>
        <v>GREENMEADOW DAIRY</v>
      </c>
      <c r="E5854" s="41" t="str">
        <f t="shared" si="366"/>
        <v>PRIVATE LIMITED</v>
      </c>
      <c r="F5854" s="48" t="str">
        <f t="shared" si="367"/>
        <v>4,75,450.25</v>
      </c>
    </row>
    <row r="5855" spans="1:6" x14ac:dyDescent="0.3">
      <c r="A5855" t="s">
        <v>430</v>
      </c>
      <c r="C5855" s="41" t="str">
        <f t="shared" si="364"/>
        <v>504223456</v>
      </c>
      <c r="D5855" s="41" t="str">
        <f t="shared" si="365"/>
        <v>RAJ ENTERPRISES</v>
      </c>
      <c r="E5855" s="41" t="str">
        <f t="shared" si="366"/>
        <v>PROPRIETOR</v>
      </c>
      <c r="F5855" s="48" t="str">
        <f t="shared" si="367"/>
        <v>2,200.00</v>
      </c>
    </row>
    <row r="5856" spans="1:6" x14ac:dyDescent="0.3">
      <c r="A5856" t="s">
        <v>431</v>
      </c>
      <c r="C5856" s="41" t="str">
        <f t="shared" si="364"/>
        <v>504234567</v>
      </c>
      <c r="D5856" s="41" t="str">
        <f t="shared" si="365"/>
        <v>VECTOR PRECISION TOOLS</v>
      </c>
      <c r="E5856" s="41" t="str">
        <f t="shared" si="366"/>
        <v>LLP</v>
      </c>
      <c r="F5856" s="48" t="str">
        <f t="shared" si="367"/>
        <v>9,75,600.00</v>
      </c>
    </row>
    <row r="5857" spans="1:6" x14ac:dyDescent="0.3">
      <c r="A5857" t="s">
        <v>432</v>
      </c>
      <c r="C5857" s="41" t="str">
        <f t="shared" si="364"/>
        <v>504245678</v>
      </c>
      <c r="D5857" s="41" t="str">
        <f t="shared" si="365"/>
        <v>UNITY HOUSEKEEPING SERVICES</v>
      </c>
      <c r="E5857" s="41" t="str">
        <f t="shared" si="366"/>
        <v>PARTNERSHIP</v>
      </c>
      <c r="F5857" s="48" t="str">
        <f t="shared" si="367"/>
        <v>7,540.00</v>
      </c>
    </row>
    <row r="5858" spans="1:6" x14ac:dyDescent="0.3">
      <c r="A5858" t="s">
        <v>433</v>
      </c>
      <c r="C5858" s="41" t="str">
        <f t="shared" si="364"/>
        <v>504256789</v>
      </c>
      <c r="D5858" s="41" t="str">
        <f t="shared" si="365"/>
        <v>ZENITH RETAIL MART</v>
      </c>
      <c r="E5858" s="41" t="str">
        <f t="shared" si="366"/>
        <v>PRIVATE LIMITED</v>
      </c>
      <c r="F5858" s="48" t="str">
        <f t="shared" si="367"/>
        <v>17,12,300.00</v>
      </c>
    </row>
    <row r="5859" spans="1:6" x14ac:dyDescent="0.3">
      <c r="A5859" t="s">
        <v>434</v>
      </c>
      <c r="C5859" s="41" t="str">
        <f t="shared" si="364"/>
        <v>504267890</v>
      </c>
      <c r="D5859" s="41" t="str">
        <f t="shared" si="365"/>
        <v>SWEETWORLD BAKERS</v>
      </c>
      <c r="E5859" s="41" t="str">
        <f t="shared" si="366"/>
        <v>PROPRIETOR</v>
      </c>
      <c r="F5859" s="48" t="str">
        <f t="shared" si="367"/>
        <v>5,650.75</v>
      </c>
    </row>
    <row r="5860" spans="1:6" x14ac:dyDescent="0.3">
      <c r="A5860" t="s">
        <v>435</v>
      </c>
      <c r="C5860" s="41" t="str">
        <f t="shared" si="364"/>
        <v>504278901</v>
      </c>
      <c r="D5860" s="41" t="str">
        <f t="shared" si="365"/>
        <v>OM SAI FREIGHT MOVERS</v>
      </c>
      <c r="E5860" s="41" t="str">
        <f t="shared" si="366"/>
        <v>PARTNERSHIP</v>
      </c>
      <c r="F5860" s="48" t="str">
        <f t="shared" si="367"/>
        <v>6,80,876.00</v>
      </c>
    </row>
    <row r="5861" spans="1:6" x14ac:dyDescent="0.3">
      <c r="A5861" t="s">
        <v>436</v>
      </c>
      <c r="C5861" s="41" t="str">
        <f t="shared" si="364"/>
        <v>504289012</v>
      </c>
      <c r="D5861" s="41" t="str">
        <f t="shared" si="365"/>
        <v>SKYHIGH SOFTWARE HUB</v>
      </c>
      <c r="E5861" s="41" t="str">
        <f t="shared" si="366"/>
        <v>LLP</v>
      </c>
      <c r="F5861" s="48" t="str">
        <f t="shared" si="367"/>
        <v>4,75,000.00</v>
      </c>
    </row>
    <row r="5862" spans="1:6" x14ac:dyDescent="0.3">
      <c r="A5862" t="s">
        <v>437</v>
      </c>
      <c r="C5862" s="41" t="str">
        <f t="shared" si="364"/>
        <v>504290123</v>
      </c>
      <c r="D5862" s="41" t="str">
        <f t="shared" si="365"/>
        <v>GREENFIELD PLYWOOD INDUSTRIES</v>
      </c>
      <c r="E5862" s="41" t="str">
        <f t="shared" si="366"/>
        <v>PRIVATE LIMITED</v>
      </c>
      <c r="F5862" s="48" t="str">
        <f t="shared" si="367"/>
        <v>0.00</v>
      </c>
    </row>
    <row r="5863" spans="1:6" x14ac:dyDescent="0.3">
      <c r="A5863" t="s">
        <v>438</v>
      </c>
      <c r="C5863" s="41" t="str">
        <f t="shared" si="364"/>
        <v>504301234</v>
      </c>
      <c r="D5863" s="41" t="str">
        <f t="shared" si="365"/>
        <v>WESTCOAST BUILDERS</v>
      </c>
      <c r="E5863" s="41" t="str">
        <f t="shared" si="366"/>
        <v>PARTNERSHIP</v>
      </c>
      <c r="F5863" s="48" t="str">
        <f t="shared" si="367"/>
        <v>9,10,340.00</v>
      </c>
    </row>
    <row r="5864" spans="1:6" x14ac:dyDescent="0.3">
      <c r="A5864" t="s">
        <v>439</v>
      </c>
      <c r="C5864" s="41" t="str">
        <f t="shared" si="364"/>
        <v>504312345</v>
      </c>
      <c r="D5864" s="41" t="str">
        <f t="shared" si="365"/>
        <v>BRILLIANT MINDS ACADEMY</v>
      </c>
      <c r="E5864" s="41" t="str">
        <f t="shared" si="366"/>
        <v>PRIVATE LIMITED</v>
      </c>
      <c r="F5864" s="48" t="str">
        <f t="shared" si="367"/>
        <v>3,800.00</v>
      </c>
    </row>
    <row r="5865" spans="1:6" x14ac:dyDescent="0.3">
      <c r="A5865" t="s">
        <v>440</v>
      </c>
      <c r="C5865" s="41" t="str">
        <f t="shared" si="364"/>
        <v>504323456</v>
      </c>
      <c r="D5865" s="41" t="str">
        <f t="shared" si="365"/>
        <v>GOLDEN HARVEST DAIRY</v>
      </c>
      <c r="E5865" s="41" t="str">
        <f t="shared" si="366"/>
        <v>PROPRIETOR</v>
      </c>
      <c r="F5865" s="48" t="str">
        <f t="shared" si="367"/>
        <v>7,25,210.90</v>
      </c>
    </row>
    <row r="5866" spans="1:6" x14ac:dyDescent="0.3">
      <c r="A5866" t="s">
        <v>441</v>
      </c>
      <c r="C5866" s="41" t="str">
        <f t="shared" si="364"/>
        <v>504334567</v>
      </c>
      <c r="D5866" s="41" t="str">
        <f t="shared" si="365"/>
        <v>SPEEDLINE COURIER NETWORK</v>
      </c>
      <c r="E5866" s="41" t="str">
        <f t="shared" si="366"/>
        <v>LLP</v>
      </c>
      <c r="F5866" s="48" t="str">
        <f t="shared" si="367"/>
        <v>23,750.00</v>
      </c>
    </row>
    <row r="5867" spans="1:6" x14ac:dyDescent="0.3">
      <c r="A5867" t="s">
        <v>442</v>
      </c>
      <c r="C5867" s="41" t="str">
        <f t="shared" si="364"/>
        <v>504345678</v>
      </c>
      <c r="D5867" s="41" t="str">
        <f t="shared" si="365"/>
        <v>URBANEDGE PRINT MEDIA</v>
      </c>
      <c r="E5867" s="41" t="str">
        <f t="shared" si="366"/>
        <v>PRIVATE LIMITED</v>
      </c>
      <c r="F5867" s="48" t="str">
        <f t="shared" si="367"/>
        <v>6,48,999.00</v>
      </c>
    </row>
    <row r="5868" spans="1:6" x14ac:dyDescent="0.3">
      <c r="A5868" t="s">
        <v>443</v>
      </c>
      <c r="C5868" s="41" t="str">
        <f t="shared" si="364"/>
        <v>504356789</v>
      </c>
      <c r="D5868" s="41" t="str">
        <f t="shared" si="365"/>
        <v>HERITAGE SILK EXPORTS</v>
      </c>
      <c r="E5868" s="41" t="str">
        <f t="shared" si="366"/>
        <v>PARTNERSHIP</v>
      </c>
      <c r="F5868" s="48" t="str">
        <f t="shared" si="367"/>
        <v>0.00</v>
      </c>
    </row>
    <row r="5869" spans="1:6" x14ac:dyDescent="0.3">
      <c r="A5869" t="s">
        <v>444</v>
      </c>
      <c r="C5869" s="41" t="str">
        <f t="shared" si="364"/>
        <v>504367890</v>
      </c>
      <c r="D5869" s="41" t="str">
        <f t="shared" si="365"/>
        <v>BIOCARE HEALTH SOLUTIONS</v>
      </c>
      <c r="E5869" s="41" t="str">
        <f t="shared" si="366"/>
        <v>PRIVATE LIMITED</v>
      </c>
      <c r="F5869" s="48" t="str">
        <f t="shared" si="367"/>
        <v>3,49,450.00</v>
      </c>
    </row>
    <row r="5870" spans="1:6" x14ac:dyDescent="0.3">
      <c r="A5870" t="s">
        <v>445</v>
      </c>
      <c r="C5870" s="41" t="str">
        <f t="shared" si="364"/>
        <v>504378901</v>
      </c>
      <c r="D5870" s="41" t="str">
        <f t="shared" si="365"/>
        <v>SHREE RAM DISTRIBUTORS</v>
      </c>
      <c r="E5870" s="41" t="str">
        <f t="shared" si="366"/>
        <v>PROPRIETOR</v>
      </c>
      <c r="F5870" s="48" t="str">
        <f t="shared" si="367"/>
        <v>1,06,500.00</v>
      </c>
    </row>
    <row r="5871" spans="1:6" x14ac:dyDescent="0.3">
      <c r="A5871" t="s">
        <v>446</v>
      </c>
      <c r="C5871" s="41" t="str">
        <f t="shared" si="364"/>
        <v>504389012</v>
      </c>
      <c r="D5871" s="41" t="str">
        <f t="shared" si="365"/>
        <v>SOLARMAX POWER SYSTEMS</v>
      </c>
      <c r="E5871" s="41" t="str">
        <f t="shared" si="366"/>
        <v>LLP</v>
      </c>
      <c r="F5871" s="48" t="str">
        <f t="shared" si="367"/>
        <v>13,25,000.00</v>
      </c>
    </row>
    <row r="5872" spans="1:6" x14ac:dyDescent="0.3">
      <c r="A5872" t="s">
        <v>447</v>
      </c>
      <c r="C5872" s="41" t="str">
        <f t="shared" si="364"/>
        <v>504390123</v>
      </c>
      <c r="D5872" s="41" t="str">
        <f t="shared" si="365"/>
        <v>GLOBALCORE CONSULTING</v>
      </c>
      <c r="E5872" s="41" t="str">
        <f t="shared" si="366"/>
        <v>PRIVATE LIMITED</v>
      </c>
      <c r="F5872" s="48" t="str">
        <f t="shared" si="367"/>
        <v>9,980.00</v>
      </c>
    </row>
    <row r="5873" spans="1:6" x14ac:dyDescent="0.3">
      <c r="A5873" t="s">
        <v>448</v>
      </c>
      <c r="C5873" s="41" t="str">
        <f t="shared" si="364"/>
        <v>504401234</v>
      </c>
      <c r="D5873" s="41" t="str">
        <f t="shared" si="365"/>
        <v>ZENPRO ENGINEERING WORKS</v>
      </c>
      <c r="E5873" s="41" t="str">
        <f t="shared" si="366"/>
        <v>PARTNERSHIP</v>
      </c>
      <c r="F5873" s="48" t="str">
        <f t="shared" si="367"/>
        <v>7,55,600.00</v>
      </c>
    </row>
    <row r="5874" spans="1:6" x14ac:dyDescent="0.3">
      <c r="A5874" t="s">
        <v>449</v>
      </c>
      <c r="C5874" s="41" t="str">
        <f t="shared" si="364"/>
        <v>504412345</v>
      </c>
      <c r="D5874" s="41" t="str">
        <f t="shared" si="365"/>
        <v>AURORA PLASTIC PACK</v>
      </c>
      <c r="E5874" s="41" t="str">
        <f t="shared" si="366"/>
        <v>PRIVATE LIMITED</v>
      </c>
      <c r="F5874" s="48" t="str">
        <f t="shared" si="367"/>
        <v>5,95,890.25</v>
      </c>
    </row>
    <row r="5875" spans="1:6" x14ac:dyDescent="0.3">
      <c r="A5875" t="s">
        <v>450</v>
      </c>
      <c r="C5875" s="41" t="str">
        <f t="shared" si="364"/>
        <v>504423456</v>
      </c>
      <c r="D5875" s="41" t="str">
        <f t="shared" si="365"/>
        <v>NAVJEEVAN TRADERS</v>
      </c>
      <c r="E5875" s="41" t="str">
        <f t="shared" si="366"/>
        <v>PROPRIETOR</v>
      </c>
      <c r="F5875" s="48" t="str">
        <f t="shared" si="367"/>
        <v>4,200.00</v>
      </c>
    </row>
    <row r="5876" spans="1:6" x14ac:dyDescent="0.3">
      <c r="A5876" t="s">
        <v>451</v>
      </c>
      <c r="C5876" s="41" t="str">
        <f t="shared" si="364"/>
        <v>504434567</v>
      </c>
      <c r="D5876" s="41" t="str">
        <f t="shared" si="365"/>
        <v>TITAN INFRA STRUCTURES</v>
      </c>
      <c r="E5876" s="41" t="str">
        <f t="shared" si="366"/>
        <v>LLP</v>
      </c>
      <c r="F5876" s="48" t="str">
        <f t="shared" si="367"/>
        <v>18,75,600.00</v>
      </c>
    </row>
    <row r="5877" spans="1:6" x14ac:dyDescent="0.3">
      <c r="A5877" t="s">
        <v>452</v>
      </c>
      <c r="C5877" s="41" t="str">
        <f t="shared" si="364"/>
        <v>504445678</v>
      </c>
      <c r="D5877" s="41" t="str">
        <f t="shared" si="365"/>
        <v>PRIMEWATCH SECURITY SERVICES</v>
      </c>
      <c r="E5877" s="41" t="str">
        <f t="shared" si="366"/>
        <v>PARTNERSHIP</v>
      </c>
      <c r="F5877" s="48" t="str">
        <f t="shared" si="367"/>
        <v>6,540.00</v>
      </c>
    </row>
    <row r="5878" spans="1:6" x14ac:dyDescent="0.3">
      <c r="A5878" t="s">
        <v>453</v>
      </c>
      <c r="C5878" s="41" t="str">
        <f t="shared" si="364"/>
        <v>504456789</v>
      </c>
      <c r="D5878" s="41" t="str">
        <f t="shared" si="365"/>
        <v>SUNGLOW PAPER MILLS</v>
      </c>
      <c r="E5878" s="41" t="str">
        <f t="shared" si="366"/>
        <v>PRIVATE LIMITED</v>
      </c>
      <c r="F5878" s="48" t="str">
        <f t="shared" si="367"/>
        <v>11,82,300.00</v>
      </c>
    </row>
    <row r="5879" spans="1:6" x14ac:dyDescent="0.3">
      <c r="A5879" t="s">
        <v>454</v>
      </c>
      <c r="C5879" s="41" t="str">
        <f t="shared" si="364"/>
        <v>504467890</v>
      </c>
      <c r="D5879" s="41" t="str">
        <f t="shared" si="365"/>
        <v>VISIONARY MEDIA SOLUTIONS</v>
      </c>
      <c r="E5879" s="41" t="str">
        <f t="shared" si="366"/>
        <v>PROPRIETOR</v>
      </c>
      <c r="F5879" s="48" t="str">
        <f t="shared" si="367"/>
        <v>7,450.75</v>
      </c>
    </row>
    <row r="5880" spans="1:6" x14ac:dyDescent="0.3">
      <c r="A5880" t="s">
        <v>455</v>
      </c>
      <c r="C5880" s="41" t="str">
        <f t="shared" si="364"/>
        <v>504478901</v>
      </c>
      <c r="D5880" s="41" t="str">
        <f t="shared" si="365"/>
        <v>NORTHSTAR GLOBAL SHIPPING</v>
      </c>
      <c r="E5880" s="41" t="str">
        <f t="shared" si="366"/>
        <v>PARTNERSHIP</v>
      </c>
      <c r="F5880" s="48" t="str">
        <f t="shared" si="367"/>
        <v>5,90,876.00</v>
      </c>
    </row>
    <row r="5881" spans="1:6" x14ac:dyDescent="0.3">
      <c r="A5881" t="s">
        <v>456</v>
      </c>
      <c r="C5881" s="41" t="str">
        <f t="shared" si="364"/>
        <v>504489012</v>
      </c>
      <c r="D5881" s="41" t="str">
        <f t="shared" si="365"/>
        <v>TECHVERSE INNOVATIONS</v>
      </c>
      <c r="E5881" s="41" t="str">
        <f t="shared" si="366"/>
        <v>LLP</v>
      </c>
      <c r="F5881" s="48" t="str">
        <f t="shared" si="367"/>
        <v>3,75,000.00</v>
      </c>
    </row>
    <row r="5882" spans="1:6" x14ac:dyDescent="0.3">
      <c r="A5882" t="s">
        <v>457</v>
      </c>
      <c r="C5882" s="41" t="str">
        <f t="shared" si="364"/>
        <v>504490123</v>
      </c>
      <c r="D5882" s="41" t="str">
        <f t="shared" si="365"/>
        <v>RIVERGOLD AGRO PRODUCTS</v>
      </c>
      <c r="E5882" s="41" t="str">
        <f t="shared" si="366"/>
        <v>PRIVATE LIMITED</v>
      </c>
      <c r="F5882" s="48" t="str">
        <f t="shared" si="367"/>
        <v>0.00</v>
      </c>
    </row>
    <row r="5883" spans="1:6" x14ac:dyDescent="0.3">
      <c r="A5883" t="s">
        <v>458</v>
      </c>
      <c r="C5883" s="41" t="str">
        <f t="shared" si="364"/>
        <v>504501234</v>
      </c>
      <c r="D5883" s="41" t="str">
        <f t="shared" si="365"/>
        <v>ARCADIA HOME INTERIORS</v>
      </c>
      <c r="E5883" s="41" t="str">
        <f t="shared" si="366"/>
        <v>PARTNERSHIP</v>
      </c>
      <c r="F5883" s="48" t="str">
        <f t="shared" si="367"/>
        <v>6,40,340.00</v>
      </c>
    </row>
    <row r="5884" spans="1:6" x14ac:dyDescent="0.3">
      <c r="A5884" t="s">
        <v>459</v>
      </c>
      <c r="C5884" s="41" t="str">
        <f t="shared" si="364"/>
        <v>504512345</v>
      </c>
      <c r="D5884" s="41" t="str">
        <f t="shared" si="365"/>
        <v>SILVEROAK POLYMERS</v>
      </c>
      <c r="E5884" s="41" t="str">
        <f t="shared" si="366"/>
        <v>PRIVATE LIMITED</v>
      </c>
      <c r="F5884" s="48" t="str">
        <f t="shared" si="367"/>
        <v>8,95,920.00</v>
      </c>
    </row>
    <row r="5885" spans="1:6" x14ac:dyDescent="0.3">
      <c r="A5885" t="s">
        <v>460</v>
      </c>
      <c r="C5885" s="41" t="str">
        <f t="shared" si="364"/>
        <v>504523456</v>
      </c>
      <c r="D5885" s="41" t="str">
        <f t="shared" si="365"/>
        <v>MAHAVEER GROCERY SUPPLIERS</v>
      </c>
      <c r="E5885" s="41" t="str">
        <f t="shared" si="366"/>
        <v>PROPRIETOR</v>
      </c>
      <c r="F5885" s="48" t="str">
        <f t="shared" si="367"/>
        <v>0.00</v>
      </c>
    </row>
    <row r="5886" spans="1:6" x14ac:dyDescent="0.3">
      <c r="A5886" t="s">
        <v>461</v>
      </c>
      <c r="C5886" s="41" t="str">
        <f t="shared" si="364"/>
        <v>504534567</v>
      </c>
      <c r="D5886" s="41" t="str">
        <f t="shared" si="365"/>
        <v>EASTERN SKYLINE DEVELOPERS</v>
      </c>
      <c r="E5886" s="41" t="str">
        <f t="shared" si="366"/>
        <v>PARTNERSHIP</v>
      </c>
      <c r="F5886" s="48" t="str">
        <f t="shared" si="367"/>
        <v>13,25,300.75</v>
      </c>
    </row>
    <row r="5887" spans="1:6" x14ac:dyDescent="0.3">
      <c r="A5887" t="s">
        <v>462</v>
      </c>
      <c r="C5887" s="41" t="str">
        <f t="shared" si="364"/>
        <v>504545678</v>
      </c>
      <c r="D5887" s="41" t="str">
        <f t="shared" si="365"/>
        <v>QUICKSHIFT TRANSPORTERS</v>
      </c>
      <c r="E5887" s="41" t="str">
        <f t="shared" si="366"/>
        <v>LLP</v>
      </c>
      <c r="F5887" s="48" t="str">
        <f t="shared" si="367"/>
        <v>12,540.00</v>
      </c>
    </row>
    <row r="5888" spans="1:6" x14ac:dyDescent="0.3">
      <c r="A5888" t="s">
        <v>463</v>
      </c>
      <c r="C5888" s="41" t="str">
        <f t="shared" si="364"/>
        <v>504556789</v>
      </c>
      <c r="D5888" s="41" t="str">
        <f t="shared" si="365"/>
        <v>MEDICURE PHARMA INDIA</v>
      </c>
      <c r="E5888" s="41" t="str">
        <f t="shared" si="366"/>
        <v>PRIVATE LIMITED</v>
      </c>
      <c r="F5888" s="48" t="str">
        <f t="shared" si="367"/>
        <v>9,12,800.00</v>
      </c>
    </row>
    <row r="5889" spans="1:6" x14ac:dyDescent="0.3">
      <c r="A5889" t="s">
        <v>464</v>
      </c>
      <c r="C5889" s="41" t="str">
        <f t="shared" si="364"/>
        <v>504567890</v>
      </c>
      <c r="D5889" s="41" t="str">
        <f t="shared" si="365"/>
        <v>SPICY KING FOODS</v>
      </c>
      <c r="E5889" s="41" t="str">
        <f t="shared" si="366"/>
        <v>PROPRIETOR</v>
      </c>
      <c r="F5889" s="48" t="str">
        <f t="shared" si="367"/>
        <v>6,450.50</v>
      </c>
    </row>
    <row r="5890" spans="1:6" x14ac:dyDescent="0.3">
      <c r="A5890" t="s">
        <v>465</v>
      </c>
      <c r="C5890" s="41" t="str">
        <f t="shared" si="364"/>
        <v>504578901</v>
      </c>
      <c r="D5890" s="41" t="str">
        <f t="shared" si="365"/>
        <v>TRANSWORLD SHIPPING</v>
      </c>
      <c r="E5890" s="41" t="str">
        <f t="shared" si="366"/>
        <v>PARTNERSHIP</v>
      </c>
      <c r="F5890" s="48" t="str">
        <f t="shared" si="367"/>
        <v>4,25,650.00</v>
      </c>
    </row>
    <row r="5891" spans="1:6" x14ac:dyDescent="0.3">
      <c r="A5891" t="s">
        <v>466</v>
      </c>
      <c r="C5891" s="41" t="str">
        <f t="shared" si="364"/>
        <v>504589012</v>
      </c>
      <c r="D5891" s="41" t="str">
        <f t="shared" si="365"/>
        <v>CLOUDMAX CONSULTING</v>
      </c>
      <c r="E5891" s="41" t="str">
        <f t="shared" si="366"/>
        <v>LLP</v>
      </c>
      <c r="F5891" s="48" t="str">
        <f t="shared" si="367"/>
        <v>2,75,000.00</v>
      </c>
    </row>
    <row r="5892" spans="1:6" x14ac:dyDescent="0.3">
      <c r="A5892" t="s">
        <v>467</v>
      </c>
      <c r="C5892" s="41" t="str">
        <f t="shared" ref="C5892:C5955" si="368">TRIM(_xlfn.TEXTBEFORE(TRIM(A5891), " "))</f>
        <v>504590123</v>
      </c>
      <c r="D5892" s="41" t="str">
        <f t="shared" ref="D5892:D5955" si="369">TRIM(_xlfn.TEXTBEFORE(_xlfn.TEXTAFTER(TRIM(A5891), " "), "-"))</f>
        <v>TRIMAX INDUSTRIAL STEELS</v>
      </c>
      <c r="E5892" s="41" t="str">
        <f t="shared" ref="E5892:E5955" si="370">TRIM(_xlfn.TEXTBEFORE(_xlfn.TEXTAFTER(A5891, "-"), "Internal"))</f>
        <v>PRIVATE LIMITED</v>
      </c>
      <c r="F5892" s="48" t="str">
        <f t="shared" ref="F5892:F5955" si="371">TRIM(_xlfn.TEXTBEFORE(_xlfn.TEXTAFTER(A5891, "₹"), " ", -1))</f>
        <v>0.00</v>
      </c>
    </row>
    <row r="5893" spans="1:6" x14ac:dyDescent="0.3">
      <c r="A5893" t="s">
        <v>468</v>
      </c>
      <c r="C5893" s="41" t="str">
        <f t="shared" si="368"/>
        <v>504601234</v>
      </c>
      <c r="D5893" s="41" t="str">
        <f t="shared" si="369"/>
        <v>ORBIT FASHION EXPORTS</v>
      </c>
      <c r="E5893" s="41" t="str">
        <f t="shared" si="370"/>
        <v>PARTNERSHIP</v>
      </c>
      <c r="F5893" s="48" t="str">
        <f t="shared" si="371"/>
        <v>5,80,340.00</v>
      </c>
    </row>
    <row r="5894" spans="1:6" x14ac:dyDescent="0.3">
      <c r="A5894" t="s">
        <v>469</v>
      </c>
      <c r="C5894" s="41" t="str">
        <f t="shared" si="368"/>
        <v>504612345</v>
      </c>
      <c r="D5894" s="41" t="str">
        <f t="shared" si="369"/>
        <v>HILLVIEW REALTY</v>
      </c>
      <c r="E5894" s="41" t="str">
        <f t="shared" si="370"/>
        <v>PRIVATE LIMITED</v>
      </c>
      <c r="F5894" s="48" t="str">
        <f t="shared" si="371"/>
        <v>5,300.00</v>
      </c>
    </row>
    <row r="5895" spans="1:6" x14ac:dyDescent="0.3">
      <c r="A5895" t="s">
        <v>470</v>
      </c>
      <c r="C5895" s="41" t="str">
        <f t="shared" si="368"/>
        <v>504623456</v>
      </c>
      <c r="D5895" s="41" t="str">
        <f t="shared" si="369"/>
        <v>FRESHFIELD AGRO INDUSTRIES</v>
      </c>
      <c r="E5895" s="41" t="str">
        <f t="shared" si="370"/>
        <v>PROPRIETOR</v>
      </c>
      <c r="F5895" s="48" t="str">
        <f t="shared" si="371"/>
        <v>6,25,110.90</v>
      </c>
    </row>
    <row r="5896" spans="1:6" x14ac:dyDescent="0.3">
      <c r="A5896" t="s">
        <v>471</v>
      </c>
      <c r="C5896" s="41" t="str">
        <f t="shared" si="368"/>
        <v>504634567</v>
      </c>
      <c r="D5896" s="41" t="str">
        <f t="shared" si="369"/>
        <v>DIGITECH INFRA SOLUTIONS</v>
      </c>
      <c r="E5896" s="41" t="str">
        <f t="shared" si="370"/>
        <v>LLP</v>
      </c>
      <c r="F5896" s="48" t="str">
        <f t="shared" si="371"/>
        <v>21,750.00</v>
      </c>
    </row>
    <row r="5897" spans="1:6" x14ac:dyDescent="0.3">
      <c r="A5897" t="s">
        <v>472</v>
      </c>
      <c r="C5897" s="41" t="str">
        <f t="shared" si="368"/>
        <v>504645678</v>
      </c>
      <c r="D5897" s="41" t="str">
        <f t="shared" si="369"/>
        <v>SUNRISE FLEX PACKAGING</v>
      </c>
      <c r="E5897" s="41" t="str">
        <f t="shared" si="370"/>
        <v>PRIVATE LIMITED</v>
      </c>
      <c r="F5897" s="48" t="str">
        <f t="shared" si="371"/>
        <v>4,28,999.00</v>
      </c>
    </row>
    <row r="5898" spans="1:6" x14ac:dyDescent="0.3">
      <c r="A5898" t="s">
        <v>473</v>
      </c>
      <c r="C5898" s="41" t="str">
        <f t="shared" si="368"/>
        <v>504656789</v>
      </c>
      <c r="D5898" s="41" t="str">
        <f t="shared" si="369"/>
        <v>IMPERIAL GLOBAL TRADE</v>
      </c>
      <c r="E5898" s="41" t="str">
        <f t="shared" si="370"/>
        <v>PARTNERSHIP</v>
      </c>
      <c r="F5898" s="48" t="str">
        <f t="shared" si="371"/>
        <v>0.00</v>
      </c>
    </row>
    <row r="5899" spans="1:6" x14ac:dyDescent="0.3">
      <c r="A5899" t="s">
        <v>474</v>
      </c>
      <c r="C5899" s="41" t="str">
        <f t="shared" si="368"/>
        <v>504667890</v>
      </c>
      <c r="D5899" s="41" t="str">
        <f t="shared" si="369"/>
        <v>ALTITUDE TECH ENGINEERS</v>
      </c>
      <c r="E5899" s="41" t="str">
        <f t="shared" si="370"/>
        <v>PRIVATE LIMITED</v>
      </c>
      <c r="F5899" s="48" t="str">
        <f t="shared" si="371"/>
        <v>2,79,450.00</v>
      </c>
    </row>
    <row r="5900" spans="1:6" x14ac:dyDescent="0.3">
      <c r="A5900" t="s">
        <v>475</v>
      </c>
      <c r="C5900" s="41" t="str">
        <f t="shared" si="368"/>
        <v>504678901</v>
      </c>
      <c r="D5900" s="41" t="str">
        <f t="shared" si="369"/>
        <v>SHREE SAI WHOLESALE MART</v>
      </c>
      <c r="E5900" s="41" t="str">
        <f t="shared" si="370"/>
        <v>PROPRIETOR</v>
      </c>
      <c r="F5900" s="48" t="str">
        <f t="shared" si="371"/>
        <v>76,500.00</v>
      </c>
    </row>
    <row r="5901" spans="1:6" x14ac:dyDescent="0.3">
      <c r="A5901" t="s">
        <v>476</v>
      </c>
      <c r="C5901" s="41" t="str">
        <f t="shared" si="368"/>
        <v>504689012</v>
      </c>
      <c r="D5901" s="41" t="str">
        <f t="shared" si="369"/>
        <v>POWERTRON ELECTRICALS</v>
      </c>
      <c r="E5901" s="41" t="str">
        <f t="shared" si="370"/>
        <v>LLP</v>
      </c>
      <c r="F5901" s="48" t="str">
        <f t="shared" si="371"/>
        <v>7,15,000.00</v>
      </c>
    </row>
    <row r="5902" spans="1:6" x14ac:dyDescent="0.3">
      <c r="A5902" t="s">
        <v>477</v>
      </c>
      <c r="C5902" s="41" t="str">
        <f t="shared" si="368"/>
        <v>504690123</v>
      </c>
      <c r="D5902" s="41" t="str">
        <f t="shared" si="369"/>
        <v>INNOVISION SOFTWARE PARK</v>
      </c>
      <c r="E5902" s="41" t="str">
        <f t="shared" si="370"/>
        <v>PRIVATE LIMITED</v>
      </c>
      <c r="F5902" s="48" t="str">
        <f t="shared" si="371"/>
        <v>5,780.00</v>
      </c>
    </row>
    <row r="5903" spans="1:6" x14ac:dyDescent="0.3">
      <c r="A5903" t="s">
        <v>478</v>
      </c>
      <c r="C5903" s="41" t="str">
        <f t="shared" si="368"/>
        <v>504701234</v>
      </c>
      <c r="D5903" s="41" t="str">
        <f t="shared" si="369"/>
        <v>STONECREST GRANITES</v>
      </c>
      <c r="E5903" s="41" t="str">
        <f t="shared" si="370"/>
        <v>PARTNERSHIP</v>
      </c>
      <c r="F5903" s="48" t="str">
        <f t="shared" si="371"/>
        <v>3,25,600.00</v>
      </c>
    </row>
    <row r="5904" spans="1:6" x14ac:dyDescent="0.3">
      <c r="A5904" t="s">
        <v>479</v>
      </c>
      <c r="C5904" s="41" t="str">
        <f t="shared" si="368"/>
        <v>504712345</v>
      </c>
      <c r="D5904" s="41" t="str">
        <f t="shared" si="369"/>
        <v>GREENDALE MILK PRODUCTS</v>
      </c>
      <c r="E5904" s="41" t="str">
        <f t="shared" si="370"/>
        <v>PRIVATE LIMITED</v>
      </c>
      <c r="F5904" s="48" t="str">
        <f t="shared" si="371"/>
        <v>6,15,450.25</v>
      </c>
    </row>
    <row r="5905" spans="1:6" x14ac:dyDescent="0.3">
      <c r="A5905" t="s">
        <v>480</v>
      </c>
      <c r="C5905" s="41" t="str">
        <f t="shared" si="368"/>
        <v>504723456</v>
      </c>
      <c r="D5905" s="41" t="str">
        <f t="shared" si="369"/>
        <v>RAJPUT ENTERPRISES</v>
      </c>
      <c r="E5905" s="41" t="str">
        <f t="shared" si="370"/>
        <v>PROPRIETOR</v>
      </c>
      <c r="F5905" s="48" t="str">
        <f t="shared" si="371"/>
        <v>7,200.00</v>
      </c>
    </row>
    <row r="5906" spans="1:6" x14ac:dyDescent="0.3">
      <c r="A5906" t="s">
        <v>481</v>
      </c>
      <c r="C5906" s="41" t="str">
        <f t="shared" si="368"/>
        <v>504734567</v>
      </c>
      <c r="D5906" s="41" t="str">
        <f t="shared" si="369"/>
        <v>VECTOR HEAVY EQUIPMENTS</v>
      </c>
      <c r="E5906" s="41" t="str">
        <f t="shared" si="370"/>
        <v>LLP</v>
      </c>
      <c r="F5906" s="48" t="str">
        <f t="shared" si="371"/>
        <v>10,75,600.00</v>
      </c>
    </row>
    <row r="5907" spans="1:6" x14ac:dyDescent="0.3">
      <c r="A5907" t="s">
        <v>482</v>
      </c>
      <c r="C5907" s="41" t="str">
        <f t="shared" si="368"/>
        <v>504745678</v>
      </c>
      <c r="D5907" s="41" t="str">
        <f t="shared" si="369"/>
        <v>UNITY FACILITY SOLUTIONS</v>
      </c>
      <c r="E5907" s="41" t="str">
        <f t="shared" si="370"/>
        <v>PARTNERSHIP</v>
      </c>
      <c r="F5907" s="48" t="str">
        <f t="shared" si="371"/>
        <v>5,540.00</v>
      </c>
    </row>
    <row r="5908" spans="1:6" x14ac:dyDescent="0.3">
      <c r="A5908" t="s">
        <v>483</v>
      </c>
      <c r="C5908" s="41" t="str">
        <f t="shared" si="368"/>
        <v>504756789</v>
      </c>
      <c r="D5908" s="41" t="str">
        <f t="shared" si="369"/>
        <v>ZENMART INDIA RETAIL</v>
      </c>
      <c r="E5908" s="41" t="str">
        <f t="shared" si="370"/>
        <v>PRIVATE LIMITED</v>
      </c>
      <c r="F5908" s="48" t="str">
        <f t="shared" si="371"/>
        <v>15,42,300.00</v>
      </c>
    </row>
    <row r="5909" spans="1:6" x14ac:dyDescent="0.3">
      <c r="A5909" t="s">
        <v>484</v>
      </c>
      <c r="C5909" s="41" t="str">
        <f t="shared" si="368"/>
        <v>504767890</v>
      </c>
      <c r="D5909" s="41" t="str">
        <f t="shared" si="369"/>
        <v>SWEETHEART FOODS</v>
      </c>
      <c r="E5909" s="41" t="str">
        <f t="shared" si="370"/>
        <v>PROPRIETOR</v>
      </c>
      <c r="F5909" s="48" t="str">
        <f t="shared" si="371"/>
        <v>8,450.75</v>
      </c>
    </row>
    <row r="5910" spans="1:6" x14ac:dyDescent="0.3">
      <c r="A5910" t="s">
        <v>485</v>
      </c>
      <c r="C5910" s="41" t="str">
        <f t="shared" si="368"/>
        <v>504778901</v>
      </c>
      <c r="D5910" s="41" t="str">
        <f t="shared" si="369"/>
        <v>OM FASTLINE LOGISTICS</v>
      </c>
      <c r="E5910" s="41" t="str">
        <f t="shared" si="370"/>
        <v>PARTNERSHIP</v>
      </c>
      <c r="F5910" s="48" t="str">
        <f t="shared" si="371"/>
        <v>4,90,876.00</v>
      </c>
    </row>
    <row r="5911" spans="1:6" x14ac:dyDescent="0.3">
      <c r="A5911" t="s">
        <v>486</v>
      </c>
      <c r="C5911" s="41" t="str">
        <f t="shared" si="368"/>
        <v>504789012</v>
      </c>
      <c r="D5911" s="41" t="str">
        <f t="shared" si="369"/>
        <v>SKYNET IT SOLUTIONS</v>
      </c>
      <c r="E5911" s="41" t="str">
        <f t="shared" si="370"/>
        <v>LLP</v>
      </c>
      <c r="F5911" s="48" t="str">
        <f t="shared" si="371"/>
        <v>3,25,000.00</v>
      </c>
    </row>
    <row r="5912" spans="1:6" x14ac:dyDescent="0.3">
      <c r="A5912" t="s">
        <v>487</v>
      </c>
      <c r="C5912" s="41" t="str">
        <f t="shared" si="368"/>
        <v>504790123</v>
      </c>
      <c r="D5912" s="41" t="str">
        <f t="shared" si="369"/>
        <v>GREENWORLD TIMBER INDUSTRIES</v>
      </c>
      <c r="E5912" s="41" t="str">
        <f t="shared" si="370"/>
        <v>PRIVATE LIMITED</v>
      </c>
      <c r="F5912" s="48" t="str">
        <f t="shared" si="371"/>
        <v>0.00</v>
      </c>
    </row>
    <row r="5913" spans="1:6" x14ac:dyDescent="0.3">
      <c r="A5913" t="s">
        <v>488</v>
      </c>
      <c r="C5913" s="41" t="str">
        <f t="shared" si="368"/>
        <v>504801234</v>
      </c>
      <c r="D5913" s="41" t="str">
        <f t="shared" si="369"/>
        <v>WESTPOINT PROPERTY DEVELOPERS</v>
      </c>
      <c r="E5913" s="41" t="str">
        <f t="shared" si="370"/>
        <v>PARTNERSHIP</v>
      </c>
      <c r="F5913" s="48" t="str">
        <f t="shared" si="371"/>
        <v>8,10,340.00</v>
      </c>
    </row>
    <row r="5914" spans="1:6" x14ac:dyDescent="0.3">
      <c r="A5914" t="s">
        <v>489</v>
      </c>
      <c r="C5914" s="41" t="str">
        <f t="shared" si="368"/>
        <v>504812345</v>
      </c>
      <c r="D5914" s="41" t="str">
        <f t="shared" si="369"/>
        <v>SILVERSTONE EXPORTS</v>
      </c>
      <c r="E5914" s="41" t="str">
        <f t="shared" si="370"/>
        <v>PRIVATE LIMITED</v>
      </c>
      <c r="F5914" s="48" t="str">
        <f t="shared" si="371"/>
        <v>7,45,210.00</v>
      </c>
    </row>
    <row r="5915" spans="1:6" x14ac:dyDescent="0.3">
      <c r="A5915" t="s">
        <v>490</v>
      </c>
      <c r="C5915" s="41" t="str">
        <f t="shared" si="368"/>
        <v>504823456</v>
      </c>
      <c r="D5915" s="41" t="str">
        <f t="shared" si="369"/>
        <v>MAHAVIR PROVISION STORES</v>
      </c>
      <c r="E5915" s="41" t="str">
        <f t="shared" si="370"/>
        <v>PROPRIETOR</v>
      </c>
      <c r="F5915" s="48" t="str">
        <f t="shared" si="371"/>
        <v>0.00</v>
      </c>
    </row>
    <row r="5916" spans="1:6" x14ac:dyDescent="0.3">
      <c r="A5916" t="s">
        <v>491</v>
      </c>
      <c r="C5916" s="41" t="str">
        <f t="shared" si="368"/>
        <v>504834567</v>
      </c>
      <c r="D5916" s="41" t="str">
        <f t="shared" si="369"/>
        <v>EASTERN INFRA VENTURES</v>
      </c>
      <c r="E5916" s="41" t="str">
        <f t="shared" si="370"/>
        <v>PARTNERSHIP</v>
      </c>
      <c r="F5916" s="48" t="str">
        <f t="shared" si="371"/>
        <v>12,85,340.75</v>
      </c>
    </row>
    <row r="5917" spans="1:6" x14ac:dyDescent="0.3">
      <c r="A5917" t="s">
        <v>492</v>
      </c>
      <c r="C5917" s="41" t="str">
        <f t="shared" si="368"/>
        <v>504845678</v>
      </c>
      <c r="D5917" s="41" t="str">
        <f t="shared" si="369"/>
        <v>QUICKMOVE SUPPLY CHAIN</v>
      </c>
      <c r="E5917" s="41" t="str">
        <f t="shared" si="370"/>
        <v>LLP</v>
      </c>
      <c r="F5917" s="48" t="str">
        <f t="shared" si="371"/>
        <v>8,540.00</v>
      </c>
    </row>
    <row r="5918" spans="1:6" x14ac:dyDescent="0.3">
      <c r="A5918" t="s">
        <v>493</v>
      </c>
      <c r="C5918" s="41" t="str">
        <f t="shared" si="368"/>
        <v>504856789</v>
      </c>
      <c r="D5918" s="41" t="str">
        <f t="shared" si="369"/>
        <v>MEDITECH PHARMA CARE</v>
      </c>
      <c r="E5918" s="41" t="str">
        <f t="shared" si="370"/>
        <v>PRIVATE LIMITED</v>
      </c>
      <c r="F5918" s="48" t="str">
        <f t="shared" si="371"/>
        <v>6,72,300.00</v>
      </c>
    </row>
    <row r="5919" spans="1:6" x14ac:dyDescent="0.3">
      <c r="A5919" t="s">
        <v>494</v>
      </c>
      <c r="C5919" s="41" t="str">
        <f t="shared" si="368"/>
        <v>504867890</v>
      </c>
      <c r="D5919" s="41" t="str">
        <f t="shared" si="369"/>
        <v>SPICEBAY TRADERS</v>
      </c>
      <c r="E5919" s="41" t="str">
        <f t="shared" si="370"/>
        <v>PROPRIETOR</v>
      </c>
      <c r="F5919" s="48" t="str">
        <f t="shared" si="371"/>
        <v>5,850.25</v>
      </c>
    </row>
    <row r="5920" spans="1:6" x14ac:dyDescent="0.3">
      <c r="A5920" t="s">
        <v>495</v>
      </c>
      <c r="C5920" s="41" t="str">
        <f t="shared" si="368"/>
        <v>504878901</v>
      </c>
      <c r="D5920" s="41" t="str">
        <f t="shared" si="369"/>
        <v>TRANSASIA LOGISTICS</v>
      </c>
      <c r="E5920" s="41" t="str">
        <f t="shared" si="370"/>
        <v>PARTNERSHIP</v>
      </c>
      <c r="F5920" s="48" t="str">
        <f t="shared" si="371"/>
        <v>9,25,640.00</v>
      </c>
    </row>
    <row r="5921" spans="1:6" x14ac:dyDescent="0.3">
      <c r="A5921" t="s">
        <v>496</v>
      </c>
      <c r="C5921" s="41" t="str">
        <f t="shared" si="368"/>
        <v>504889012</v>
      </c>
      <c r="D5921" s="41" t="str">
        <f t="shared" si="369"/>
        <v>CLOUDPOINT CONSULTING</v>
      </c>
      <c r="E5921" s="41" t="str">
        <f t="shared" si="370"/>
        <v>LLP</v>
      </c>
      <c r="F5921" s="48" t="str">
        <f t="shared" si="371"/>
        <v>4,15,000.00</v>
      </c>
    </row>
    <row r="5922" spans="1:6" x14ac:dyDescent="0.3">
      <c r="A5922" t="s">
        <v>497</v>
      </c>
      <c r="C5922" s="41" t="str">
        <f t="shared" si="368"/>
        <v>504890123</v>
      </c>
      <c r="D5922" s="41" t="str">
        <f t="shared" si="369"/>
        <v>TRIDENT METAL WORKS</v>
      </c>
      <c r="E5922" s="41" t="str">
        <f t="shared" si="370"/>
        <v>PRIVATE LIMITED</v>
      </c>
      <c r="F5922" s="48" t="str">
        <f t="shared" si="371"/>
        <v>0.00</v>
      </c>
    </row>
    <row r="5923" spans="1:6" x14ac:dyDescent="0.3">
      <c r="A5923" t="s">
        <v>498</v>
      </c>
      <c r="C5923" s="41" t="str">
        <f t="shared" si="368"/>
        <v>504901234</v>
      </c>
      <c r="D5923" s="41" t="str">
        <f t="shared" si="369"/>
        <v>ORCHID FABRICS INDIA</v>
      </c>
      <c r="E5923" s="41" t="str">
        <f t="shared" si="370"/>
        <v>PARTNERSHIP</v>
      </c>
      <c r="F5923" s="48" t="str">
        <f t="shared" si="371"/>
        <v>5,40,340.00</v>
      </c>
    </row>
    <row r="5924" spans="1:6" x14ac:dyDescent="0.3">
      <c r="A5924" t="s">
        <v>499</v>
      </c>
      <c r="C5924" s="41" t="str">
        <f t="shared" si="368"/>
        <v>504912345</v>
      </c>
      <c r="D5924" s="41" t="str">
        <f t="shared" si="369"/>
        <v>HORIZON LAND DEVELOPERS</v>
      </c>
      <c r="E5924" s="41" t="str">
        <f t="shared" si="370"/>
        <v>PRIVATE LIMITED</v>
      </c>
      <c r="F5924" s="48" t="str">
        <f t="shared" si="371"/>
        <v>14,500.00</v>
      </c>
    </row>
    <row r="5925" spans="1:6" x14ac:dyDescent="0.3">
      <c r="A5925" t="s">
        <v>500</v>
      </c>
      <c r="C5925" s="41" t="str">
        <f t="shared" si="368"/>
        <v>504923456</v>
      </c>
      <c r="D5925" s="41" t="str">
        <f t="shared" si="369"/>
        <v>FRESHMART AGRO FOODS</v>
      </c>
      <c r="E5925" s="41" t="str">
        <f t="shared" si="370"/>
        <v>PROPRIETOR</v>
      </c>
      <c r="F5925" s="48" t="str">
        <f t="shared" si="371"/>
        <v>3,95,980.90</v>
      </c>
    </row>
    <row r="5926" spans="1:6" x14ac:dyDescent="0.3">
      <c r="A5926" t="s">
        <v>501</v>
      </c>
      <c r="C5926" s="41" t="str">
        <f t="shared" si="368"/>
        <v>504934567</v>
      </c>
      <c r="D5926" s="41" t="str">
        <f t="shared" si="369"/>
        <v>DIGITAL EDGE TECHNOLOGIES</v>
      </c>
      <c r="E5926" s="41" t="str">
        <f t="shared" si="370"/>
        <v>LLP</v>
      </c>
      <c r="F5926" s="48" t="str">
        <f t="shared" si="371"/>
        <v>26,750.00</v>
      </c>
    </row>
    <row r="5927" spans="1:6" x14ac:dyDescent="0.3">
      <c r="A5927" t="s">
        <v>502</v>
      </c>
      <c r="C5927" s="41" t="str">
        <f t="shared" si="368"/>
        <v>504945678</v>
      </c>
      <c r="D5927" s="41" t="str">
        <f t="shared" si="369"/>
        <v>SUNSHINE PACK INDUSTRIES</v>
      </c>
      <c r="E5927" s="41" t="str">
        <f t="shared" si="370"/>
        <v>PRIVATE LIMITED</v>
      </c>
      <c r="F5927" s="48" t="str">
        <f t="shared" si="371"/>
        <v>4,78,999.00</v>
      </c>
    </row>
    <row r="5928" spans="1:6" x14ac:dyDescent="0.3">
      <c r="A5928" t="s">
        <v>503</v>
      </c>
      <c r="C5928" s="41" t="str">
        <f t="shared" si="368"/>
        <v>504956789</v>
      </c>
      <c r="D5928" s="41" t="str">
        <f t="shared" si="369"/>
        <v>IMPERIAL GLOBAL EXPORTS</v>
      </c>
      <c r="E5928" s="41" t="str">
        <f t="shared" si="370"/>
        <v>PARTNERSHIP</v>
      </c>
      <c r="F5928" s="48" t="str">
        <f t="shared" si="371"/>
        <v>0.00</v>
      </c>
    </row>
    <row r="5929" spans="1:6" x14ac:dyDescent="0.3">
      <c r="A5929" t="s">
        <v>504</v>
      </c>
      <c r="C5929" s="41" t="str">
        <f t="shared" si="368"/>
        <v>504967890</v>
      </c>
      <c r="D5929" s="41" t="str">
        <f t="shared" si="369"/>
        <v>ALPHATEC INDUSTRIES</v>
      </c>
      <c r="E5929" s="41" t="str">
        <f t="shared" si="370"/>
        <v>PRIVATE LIMITED</v>
      </c>
      <c r="F5929" s="48" t="str">
        <f t="shared" si="371"/>
        <v>3,19,450.00</v>
      </c>
    </row>
    <row r="5930" spans="1:6" x14ac:dyDescent="0.3">
      <c r="A5930" t="s">
        <v>505</v>
      </c>
      <c r="C5930" s="41" t="str">
        <f t="shared" si="368"/>
        <v>504978901</v>
      </c>
      <c r="D5930" s="41" t="str">
        <f t="shared" si="369"/>
        <v>SHREE BALAJI MEDICAL SUPPLY</v>
      </c>
      <c r="E5930" s="41" t="str">
        <f t="shared" si="370"/>
        <v>PROPRIETOR</v>
      </c>
      <c r="F5930" s="48" t="str">
        <f t="shared" si="371"/>
        <v>56,500.00</v>
      </c>
    </row>
    <row r="5931" spans="1:6" x14ac:dyDescent="0.3">
      <c r="A5931" t="s">
        <v>506</v>
      </c>
      <c r="C5931" s="41" t="str">
        <f t="shared" si="368"/>
        <v>504989012</v>
      </c>
      <c r="D5931" s="41" t="str">
        <f t="shared" si="369"/>
        <v>POWERTECH ELECTRONICS</v>
      </c>
      <c r="E5931" s="41" t="str">
        <f t="shared" si="370"/>
        <v>LLP</v>
      </c>
      <c r="F5931" s="48" t="str">
        <f t="shared" si="371"/>
        <v>11,25,000.00</v>
      </c>
    </row>
    <row r="5932" spans="1:6" x14ac:dyDescent="0.3">
      <c r="A5932" t="s">
        <v>507</v>
      </c>
      <c r="C5932" s="41" t="str">
        <f t="shared" si="368"/>
        <v>504990123</v>
      </c>
      <c r="D5932" s="41" t="str">
        <f t="shared" si="369"/>
        <v>INNOTECH CORPORATE PARK</v>
      </c>
      <c r="E5932" s="41" t="str">
        <f t="shared" si="370"/>
        <v>PRIVATE LIMITED</v>
      </c>
      <c r="F5932" s="48" t="str">
        <f t="shared" si="371"/>
        <v>7,780.00</v>
      </c>
    </row>
    <row r="5933" spans="1:6" x14ac:dyDescent="0.3">
      <c r="A5933" t="s">
        <v>508</v>
      </c>
      <c r="C5933" s="41" t="str">
        <f t="shared" si="368"/>
        <v>505001234</v>
      </c>
      <c r="D5933" s="41" t="str">
        <f t="shared" si="369"/>
        <v>STONELINE GRANITES</v>
      </c>
      <c r="E5933" s="41" t="str">
        <f t="shared" si="370"/>
        <v>PARTNERSHIP</v>
      </c>
      <c r="F5933" s="48" t="str">
        <f t="shared" si="371"/>
        <v>6,85,600.00</v>
      </c>
    </row>
    <row r="5934" spans="1:6" x14ac:dyDescent="0.3">
      <c r="A5934" t="s">
        <v>509</v>
      </c>
      <c r="C5934" s="41" t="str">
        <f t="shared" si="368"/>
        <v>505012345</v>
      </c>
      <c r="D5934" s="41" t="str">
        <f t="shared" si="369"/>
        <v>GREENFARM DAIRY INDUSTRIES</v>
      </c>
      <c r="E5934" s="41" t="str">
        <f t="shared" si="370"/>
        <v>PRIVATE LIMITED</v>
      </c>
      <c r="F5934" s="48" t="str">
        <f t="shared" si="371"/>
        <v>5,75,450.25</v>
      </c>
    </row>
    <row r="5935" spans="1:6" x14ac:dyDescent="0.3">
      <c r="A5935" t="s">
        <v>510</v>
      </c>
      <c r="C5935" s="41" t="str">
        <f t="shared" si="368"/>
        <v>505023456</v>
      </c>
      <c r="D5935" s="41" t="str">
        <f t="shared" si="369"/>
        <v>RAJDHANI TRADERS</v>
      </c>
      <c r="E5935" s="41" t="str">
        <f t="shared" si="370"/>
        <v>PROPRIETOR</v>
      </c>
      <c r="F5935" s="48" t="str">
        <f t="shared" si="371"/>
        <v>3,200.00</v>
      </c>
    </row>
    <row r="5936" spans="1:6" x14ac:dyDescent="0.3">
      <c r="A5936" t="s">
        <v>511</v>
      </c>
      <c r="C5936" s="41" t="str">
        <f t="shared" si="368"/>
        <v>505034567</v>
      </c>
      <c r="D5936" s="41" t="str">
        <f t="shared" si="369"/>
        <v>VECTOR INDUSTRIAL TOOLS</v>
      </c>
      <c r="E5936" s="41" t="str">
        <f t="shared" si="370"/>
        <v>LLP</v>
      </c>
      <c r="F5936" s="48" t="str">
        <f t="shared" si="371"/>
        <v>10,15,600.00</v>
      </c>
    </row>
    <row r="5937" spans="1:6" x14ac:dyDescent="0.3">
      <c r="A5937" t="s">
        <v>512</v>
      </c>
      <c r="C5937" s="41" t="str">
        <f t="shared" si="368"/>
        <v>505045678</v>
      </c>
      <c r="D5937" s="41" t="str">
        <f t="shared" si="369"/>
        <v>UNITY CLEANING SOLUTIONS</v>
      </c>
      <c r="E5937" s="41" t="str">
        <f t="shared" si="370"/>
        <v>PARTNERSHIP</v>
      </c>
      <c r="F5937" s="48" t="str">
        <f t="shared" si="371"/>
        <v>9,540.00</v>
      </c>
    </row>
    <row r="5938" spans="1:6" x14ac:dyDescent="0.3">
      <c r="A5938" t="s">
        <v>513</v>
      </c>
      <c r="C5938" s="41" t="str">
        <f t="shared" si="368"/>
        <v>505056789</v>
      </c>
      <c r="D5938" s="41" t="str">
        <f t="shared" si="369"/>
        <v>ZENITH MEGA RETAIL</v>
      </c>
      <c r="E5938" s="41" t="str">
        <f t="shared" si="370"/>
        <v>PRIVATE LIMITED</v>
      </c>
      <c r="F5938" s="48" t="str">
        <f t="shared" si="371"/>
        <v>16,12,300.00</v>
      </c>
    </row>
    <row r="5939" spans="1:6" x14ac:dyDescent="0.3">
      <c r="A5939" t="s">
        <v>514</v>
      </c>
      <c r="C5939" s="41" t="str">
        <f t="shared" si="368"/>
        <v>505067890</v>
      </c>
      <c r="D5939" s="41" t="str">
        <f t="shared" si="369"/>
        <v>SWEETCRUST BAKERS</v>
      </c>
      <c r="E5939" s="41" t="str">
        <f t="shared" si="370"/>
        <v>PROPRIETOR</v>
      </c>
      <c r="F5939" s="48" t="str">
        <f t="shared" si="371"/>
        <v>6,450.75</v>
      </c>
    </row>
    <row r="5940" spans="1:6" x14ac:dyDescent="0.3">
      <c r="A5940" t="s">
        <v>515</v>
      </c>
      <c r="C5940" s="41" t="str">
        <f t="shared" si="368"/>
        <v>505078901</v>
      </c>
      <c r="D5940" s="41" t="str">
        <f t="shared" si="369"/>
        <v>OM SAI TRANSPORT SERVICES</v>
      </c>
      <c r="E5940" s="41" t="str">
        <f t="shared" si="370"/>
        <v>PARTNERSHIP</v>
      </c>
      <c r="F5940" s="48" t="str">
        <f t="shared" si="371"/>
        <v>5,60,876.00</v>
      </c>
    </row>
    <row r="5941" spans="1:6" x14ac:dyDescent="0.3">
      <c r="A5941" t="s">
        <v>516</v>
      </c>
      <c r="C5941" s="41" t="str">
        <f t="shared" si="368"/>
        <v>505089012</v>
      </c>
      <c r="D5941" s="41" t="str">
        <f t="shared" si="369"/>
        <v>SKYLINE SOFTWARE HUB</v>
      </c>
      <c r="E5941" s="41" t="str">
        <f t="shared" si="370"/>
        <v>LLP</v>
      </c>
      <c r="F5941" s="48" t="str">
        <f t="shared" si="371"/>
        <v>2,85,000.00</v>
      </c>
    </row>
    <row r="5942" spans="1:6" x14ac:dyDescent="0.3">
      <c r="A5942" t="s">
        <v>517</v>
      </c>
      <c r="C5942" s="41" t="str">
        <f t="shared" si="368"/>
        <v>505090123</v>
      </c>
      <c r="D5942" s="41" t="str">
        <f t="shared" si="369"/>
        <v>GREENPLY INDUSTRIES</v>
      </c>
      <c r="E5942" s="41" t="str">
        <f t="shared" si="370"/>
        <v>PRIVATE LIMITED</v>
      </c>
      <c r="F5942" s="48" t="str">
        <f t="shared" si="371"/>
        <v>0.00</v>
      </c>
    </row>
    <row r="5943" spans="1:6" x14ac:dyDescent="0.3">
      <c r="A5943" t="s">
        <v>518</v>
      </c>
      <c r="C5943" s="41" t="str">
        <f t="shared" si="368"/>
        <v>505101234</v>
      </c>
      <c r="D5943" s="41" t="str">
        <f t="shared" si="369"/>
        <v>WESTERN MEADOW BUILDERS</v>
      </c>
      <c r="E5943" s="41" t="str">
        <f t="shared" si="370"/>
        <v>PARTNERSHIP</v>
      </c>
      <c r="F5943" s="48" t="str">
        <f t="shared" si="371"/>
        <v>9,90,340.00</v>
      </c>
    </row>
    <row r="5944" spans="1:6" x14ac:dyDescent="0.3">
      <c r="A5944" t="s">
        <v>519</v>
      </c>
      <c r="C5944" s="41" t="str">
        <f t="shared" si="368"/>
        <v>505112345</v>
      </c>
      <c r="D5944" s="41" t="str">
        <f t="shared" si="369"/>
        <v>BRILLIANT FUTURE INSTITUTE</v>
      </c>
      <c r="E5944" s="41" t="str">
        <f t="shared" si="370"/>
        <v>PRIVATE LIMITED</v>
      </c>
      <c r="F5944" s="48" t="str">
        <f t="shared" si="371"/>
        <v>4,800.00</v>
      </c>
    </row>
    <row r="5945" spans="1:6" x14ac:dyDescent="0.3">
      <c r="A5945" t="s">
        <v>520</v>
      </c>
      <c r="C5945" s="41" t="str">
        <f t="shared" si="368"/>
        <v>505123456</v>
      </c>
      <c r="D5945" s="41" t="str">
        <f t="shared" si="369"/>
        <v>GOLDEN MILK DAIRY</v>
      </c>
      <c r="E5945" s="41" t="str">
        <f t="shared" si="370"/>
        <v>PROPRIETOR</v>
      </c>
      <c r="F5945" s="48" t="str">
        <f t="shared" si="371"/>
        <v>8,15,210.90</v>
      </c>
    </row>
    <row r="5946" spans="1:6" x14ac:dyDescent="0.3">
      <c r="A5946" t="s">
        <v>521</v>
      </c>
      <c r="C5946" s="41" t="str">
        <f t="shared" si="368"/>
        <v>505134567</v>
      </c>
      <c r="D5946" s="41" t="str">
        <f t="shared" si="369"/>
        <v>SPEEDLINK EXPRESS NETWORK</v>
      </c>
      <c r="E5946" s="41" t="str">
        <f t="shared" si="370"/>
        <v>LLP</v>
      </c>
      <c r="F5946" s="48" t="str">
        <f t="shared" si="371"/>
        <v>24,750.00</v>
      </c>
    </row>
    <row r="5947" spans="1:6" x14ac:dyDescent="0.3">
      <c r="A5947" t="s">
        <v>522</v>
      </c>
      <c r="C5947" s="41" t="str">
        <f t="shared" si="368"/>
        <v>505145678</v>
      </c>
      <c r="D5947" s="41" t="str">
        <f t="shared" si="369"/>
        <v>URBAN MEDIA SOLUTIONS</v>
      </c>
      <c r="E5947" s="41" t="str">
        <f t="shared" si="370"/>
        <v>PRIVATE LIMITED</v>
      </c>
      <c r="F5947" s="48" t="str">
        <f t="shared" si="371"/>
        <v>7,88,999.00</v>
      </c>
    </row>
    <row r="5948" spans="1:6" x14ac:dyDescent="0.3">
      <c r="A5948" t="s">
        <v>523</v>
      </c>
      <c r="C5948" s="41" t="str">
        <f t="shared" si="368"/>
        <v>505156789</v>
      </c>
      <c r="D5948" s="41" t="str">
        <f t="shared" si="369"/>
        <v>HERITAGE SILK INDUSTRIES</v>
      </c>
      <c r="E5948" s="41" t="str">
        <f t="shared" si="370"/>
        <v>PARTNERSHIP</v>
      </c>
      <c r="F5948" s="48" t="str">
        <f t="shared" si="371"/>
        <v>0.00</v>
      </c>
    </row>
    <row r="5949" spans="1:6" x14ac:dyDescent="0.3">
      <c r="A5949" t="s">
        <v>524</v>
      </c>
      <c r="C5949" s="41" t="str">
        <f t="shared" si="368"/>
        <v>505167890</v>
      </c>
      <c r="D5949" s="41" t="str">
        <f t="shared" si="369"/>
        <v>BIOGEN HEALTHCARE</v>
      </c>
      <c r="E5949" s="41" t="str">
        <f t="shared" si="370"/>
        <v>PRIVATE LIMITED</v>
      </c>
      <c r="F5949" s="48" t="str">
        <f t="shared" si="371"/>
        <v>2,89,450.00</v>
      </c>
    </row>
    <row r="5950" spans="1:6" x14ac:dyDescent="0.3">
      <c r="A5950" t="s">
        <v>525</v>
      </c>
      <c r="C5950" s="41" t="str">
        <f t="shared" si="368"/>
        <v>505178901</v>
      </c>
      <c r="D5950" s="41" t="str">
        <f t="shared" si="369"/>
        <v>SHREE RAM DISTRIBUTION</v>
      </c>
      <c r="E5950" s="41" t="str">
        <f t="shared" si="370"/>
        <v>PROPRIETOR</v>
      </c>
      <c r="F5950" s="48" t="str">
        <f t="shared" si="371"/>
        <v>1,26,500.00</v>
      </c>
    </row>
    <row r="5951" spans="1:6" x14ac:dyDescent="0.3">
      <c r="A5951" t="s">
        <v>526</v>
      </c>
      <c r="C5951" s="41" t="str">
        <f t="shared" si="368"/>
        <v>505189012</v>
      </c>
      <c r="D5951" s="41" t="str">
        <f t="shared" si="369"/>
        <v>SOLARTECH ENERGY SYSTEMS</v>
      </c>
      <c r="E5951" s="41" t="str">
        <f t="shared" si="370"/>
        <v>LLP</v>
      </c>
      <c r="F5951" s="48" t="str">
        <f t="shared" si="371"/>
        <v>12,25,000.00</v>
      </c>
    </row>
    <row r="5952" spans="1:6" x14ac:dyDescent="0.3">
      <c r="A5952" t="s">
        <v>527</v>
      </c>
      <c r="C5952" s="41" t="str">
        <f t="shared" si="368"/>
        <v>505190123</v>
      </c>
      <c r="D5952" s="41" t="str">
        <f t="shared" si="369"/>
        <v>GLOBAL EDGE CONSULTING</v>
      </c>
      <c r="E5952" s="41" t="str">
        <f t="shared" si="370"/>
        <v>PRIVATE LIMITED</v>
      </c>
      <c r="F5952" s="48" t="str">
        <f t="shared" si="371"/>
        <v>9,480.00</v>
      </c>
    </row>
    <row r="5953" spans="1:6" x14ac:dyDescent="0.3">
      <c r="A5953" t="s">
        <v>528</v>
      </c>
      <c r="C5953" s="41" t="str">
        <f t="shared" si="368"/>
        <v>505201234</v>
      </c>
      <c r="D5953" s="41" t="str">
        <f t="shared" si="369"/>
        <v>ZENITH ENGINEERING SOLUTIONS</v>
      </c>
      <c r="E5953" s="41" t="str">
        <f t="shared" si="370"/>
        <v>PARTNERSHIP</v>
      </c>
      <c r="F5953" s="48" t="str">
        <f t="shared" si="371"/>
        <v>7,95,600.00</v>
      </c>
    </row>
    <row r="5954" spans="1:6" x14ac:dyDescent="0.3">
      <c r="A5954" t="s">
        <v>529</v>
      </c>
      <c r="C5954" s="41" t="str">
        <f t="shared" si="368"/>
        <v>505212345</v>
      </c>
      <c r="D5954" s="41" t="str">
        <f t="shared" si="369"/>
        <v>AURORA FLEXIBLE PACKAGING</v>
      </c>
      <c r="E5954" s="41" t="str">
        <f t="shared" si="370"/>
        <v>PRIVATE LIMITED</v>
      </c>
      <c r="F5954" s="48" t="str">
        <f t="shared" si="371"/>
        <v>6,25,890.25</v>
      </c>
    </row>
    <row r="5955" spans="1:6" x14ac:dyDescent="0.3">
      <c r="A5955" t="s">
        <v>530</v>
      </c>
      <c r="C5955" s="41" t="str">
        <f t="shared" si="368"/>
        <v>505223456</v>
      </c>
      <c r="D5955" s="41" t="str">
        <f t="shared" si="369"/>
        <v>NAVKAR WHOLESALE TRADERS</v>
      </c>
      <c r="E5955" s="41" t="str">
        <f t="shared" si="370"/>
        <v>PROPRIETOR</v>
      </c>
      <c r="F5955" s="48" t="str">
        <f t="shared" si="371"/>
        <v>5,200.00</v>
      </c>
    </row>
    <row r="5956" spans="1:6" x14ac:dyDescent="0.3">
      <c r="A5956" t="s">
        <v>531</v>
      </c>
      <c r="C5956" s="41" t="str">
        <f t="shared" ref="C5956:C6019" si="372">TRIM(_xlfn.TEXTBEFORE(TRIM(A5955), " "))</f>
        <v>505234567</v>
      </c>
      <c r="D5956" s="41" t="str">
        <f t="shared" ref="D5956:D6019" si="373">TRIM(_xlfn.TEXTBEFORE(_xlfn.TEXTAFTER(TRIM(A5955), " "), "-"))</f>
        <v>TITAN INFRA PROJECTS</v>
      </c>
      <c r="E5956" s="41" t="str">
        <f t="shared" ref="E5956:E6019" si="374">TRIM(_xlfn.TEXTBEFORE(_xlfn.TEXTAFTER(A5955, "-"), "Internal"))</f>
        <v>LLP</v>
      </c>
      <c r="F5956" s="48" t="str">
        <f t="shared" ref="F5956:F6019" si="375">TRIM(_xlfn.TEXTBEFORE(_xlfn.TEXTAFTER(A5955, "₹"), " ", -1))</f>
        <v>19,75,600.00</v>
      </c>
    </row>
    <row r="5957" spans="1:6" x14ac:dyDescent="0.3">
      <c r="A5957" t="s">
        <v>532</v>
      </c>
      <c r="C5957" s="41" t="str">
        <f t="shared" si="372"/>
        <v>505245678</v>
      </c>
      <c r="D5957" s="41" t="str">
        <f t="shared" si="373"/>
        <v>PRIME SECURITY FORCE</v>
      </c>
      <c r="E5957" s="41" t="str">
        <f t="shared" si="374"/>
        <v>PARTNERSHIP</v>
      </c>
      <c r="F5957" s="48" t="str">
        <f t="shared" si="375"/>
        <v>6,540.00</v>
      </c>
    </row>
    <row r="5958" spans="1:6" x14ac:dyDescent="0.3">
      <c r="A5958" t="s">
        <v>533</v>
      </c>
      <c r="C5958" s="41" t="str">
        <f t="shared" si="372"/>
        <v>505256789</v>
      </c>
      <c r="D5958" s="41" t="str">
        <f t="shared" si="373"/>
        <v>SUNPAPER INDUSTRIES</v>
      </c>
      <c r="E5958" s="41" t="str">
        <f t="shared" si="374"/>
        <v>PRIVATE LIMITED</v>
      </c>
      <c r="F5958" s="48" t="str">
        <f t="shared" si="375"/>
        <v>10,82,300.00</v>
      </c>
    </row>
    <row r="5959" spans="1:6" x14ac:dyDescent="0.3">
      <c r="A5959" t="s">
        <v>534</v>
      </c>
      <c r="C5959" s="41" t="str">
        <f t="shared" si="372"/>
        <v>505267890</v>
      </c>
      <c r="D5959" s="41" t="str">
        <f t="shared" si="373"/>
        <v>VISION MEDIA ENTERPRISES</v>
      </c>
      <c r="E5959" s="41" t="str">
        <f t="shared" si="374"/>
        <v>PROPRIETOR</v>
      </c>
      <c r="F5959" s="48" t="str">
        <f t="shared" si="375"/>
        <v>8,450.75</v>
      </c>
    </row>
    <row r="5960" spans="1:6" x14ac:dyDescent="0.3">
      <c r="A5960" t="s">
        <v>535</v>
      </c>
      <c r="C5960" s="41" t="str">
        <f t="shared" si="372"/>
        <v>505278901</v>
      </c>
      <c r="D5960" s="41" t="str">
        <f t="shared" si="373"/>
        <v>NORTHSTAR SHIPPING LINES</v>
      </c>
      <c r="E5960" s="41" t="str">
        <f t="shared" si="374"/>
        <v>PARTNERSHIP</v>
      </c>
      <c r="F5960" s="48" t="str">
        <f t="shared" si="375"/>
        <v>6,90,876.00</v>
      </c>
    </row>
    <row r="5961" spans="1:6" x14ac:dyDescent="0.3">
      <c r="A5961" t="s">
        <v>536</v>
      </c>
      <c r="C5961" s="41" t="str">
        <f t="shared" si="372"/>
        <v>505289012</v>
      </c>
      <c r="D5961" s="41" t="str">
        <f t="shared" si="373"/>
        <v>TECHNOVA SOLUTIONS</v>
      </c>
      <c r="E5961" s="41" t="str">
        <f t="shared" si="374"/>
        <v>LLP</v>
      </c>
      <c r="F5961" s="48" t="str">
        <f t="shared" si="375"/>
        <v>3,95,000.00</v>
      </c>
    </row>
    <row r="5962" spans="1:6" x14ac:dyDescent="0.3">
      <c r="A5962" t="s">
        <v>537</v>
      </c>
      <c r="C5962" s="41" t="str">
        <f t="shared" si="372"/>
        <v>505290123</v>
      </c>
      <c r="D5962" s="41" t="str">
        <f t="shared" si="373"/>
        <v>RIVERDALE AGRO PRODUCTS</v>
      </c>
      <c r="E5962" s="41" t="str">
        <f t="shared" si="374"/>
        <v>PRIVATE LIMITED</v>
      </c>
      <c r="F5962" s="48" t="str">
        <f t="shared" si="375"/>
        <v>0.00</v>
      </c>
    </row>
    <row r="5963" spans="1:6" x14ac:dyDescent="0.3">
      <c r="A5963" t="s">
        <v>538</v>
      </c>
      <c r="C5963" s="41" t="str">
        <f t="shared" si="372"/>
        <v>505301234</v>
      </c>
      <c r="D5963" s="41" t="str">
        <f t="shared" si="373"/>
        <v>ARCADIA INTERIOR SOLUTIONS</v>
      </c>
      <c r="E5963" s="41" t="str">
        <f t="shared" si="374"/>
        <v>PARTNERSHIP</v>
      </c>
      <c r="F5963" s="48" t="str">
        <f t="shared" si="375"/>
        <v>7,10,340.00</v>
      </c>
    </row>
    <row r="5964" spans="1:6" x14ac:dyDescent="0.3">
      <c r="A5964" t="s">
        <v>539</v>
      </c>
      <c r="C5964" s="41" t="str">
        <f t="shared" si="372"/>
        <v>505312345</v>
      </c>
      <c r="D5964" s="41" t="str">
        <f t="shared" si="373"/>
        <v>SILVER PEAK POLYMERS</v>
      </c>
      <c r="E5964" s="41" t="str">
        <f t="shared" si="374"/>
        <v>PRIVATE LIMITED</v>
      </c>
      <c r="F5964" s="48" t="str">
        <f t="shared" si="375"/>
        <v>9,45,920.00</v>
      </c>
    </row>
    <row r="5965" spans="1:6" x14ac:dyDescent="0.3">
      <c r="A5965" t="s">
        <v>540</v>
      </c>
      <c r="C5965" s="41" t="str">
        <f t="shared" si="372"/>
        <v>505323456</v>
      </c>
      <c r="D5965" s="41" t="str">
        <f t="shared" si="373"/>
        <v>MAHAVEER GENERAL STORES</v>
      </c>
      <c r="E5965" s="41" t="str">
        <f t="shared" si="374"/>
        <v>PROPRIETOR</v>
      </c>
      <c r="F5965" s="48" t="str">
        <f t="shared" si="375"/>
        <v>0.00</v>
      </c>
    </row>
    <row r="5966" spans="1:6" x14ac:dyDescent="0.3">
      <c r="A5966" t="s">
        <v>541</v>
      </c>
      <c r="C5966" s="41" t="str">
        <f t="shared" si="372"/>
        <v>505334567</v>
      </c>
      <c r="D5966" s="41" t="str">
        <f t="shared" si="373"/>
        <v>EASTERN SKY DEVELOPERS</v>
      </c>
      <c r="E5966" s="41" t="str">
        <f t="shared" si="374"/>
        <v>PARTNERSHIP</v>
      </c>
      <c r="F5966" s="48" t="str">
        <f t="shared" si="375"/>
        <v>15,75,300.75</v>
      </c>
    </row>
    <row r="5967" spans="1:6" x14ac:dyDescent="0.3">
      <c r="A5967" t="s">
        <v>542</v>
      </c>
      <c r="C5967" s="41" t="str">
        <f t="shared" si="372"/>
        <v>505345678</v>
      </c>
      <c r="D5967" s="41" t="str">
        <f t="shared" si="373"/>
        <v>QUICKSHIFT FREIGHT</v>
      </c>
      <c r="E5967" s="41" t="str">
        <f t="shared" si="374"/>
        <v>LLP</v>
      </c>
      <c r="F5967" s="48" t="str">
        <f t="shared" si="375"/>
        <v>13,540.00</v>
      </c>
    </row>
    <row r="5968" spans="1:6" x14ac:dyDescent="0.3">
      <c r="A5968" t="s">
        <v>543</v>
      </c>
      <c r="C5968" s="41" t="str">
        <f t="shared" si="372"/>
        <v>505356789</v>
      </c>
      <c r="D5968" s="41" t="str">
        <f t="shared" si="373"/>
        <v>MEDICARE LIFE SCIENCES</v>
      </c>
      <c r="E5968" s="41" t="str">
        <f t="shared" si="374"/>
        <v>PRIVATE LIMITED</v>
      </c>
      <c r="F5968" s="48" t="str">
        <f t="shared" si="375"/>
        <v>8,12,800.00</v>
      </c>
    </row>
    <row r="5969" spans="1:6" x14ac:dyDescent="0.3">
      <c r="A5969" t="s">
        <v>544</v>
      </c>
      <c r="C5969" s="41" t="str">
        <f t="shared" si="372"/>
        <v>505367890</v>
      </c>
      <c r="D5969" s="41" t="str">
        <f t="shared" si="373"/>
        <v>SPICY WORLD FOODS</v>
      </c>
      <c r="E5969" s="41" t="str">
        <f t="shared" si="374"/>
        <v>PROPRIETOR</v>
      </c>
      <c r="F5969" s="48" t="str">
        <f t="shared" si="375"/>
        <v>7,450.50</v>
      </c>
    </row>
    <row r="5970" spans="1:6" x14ac:dyDescent="0.3">
      <c r="A5970" t="s">
        <v>545</v>
      </c>
      <c r="C5970" s="41" t="str">
        <f t="shared" si="372"/>
        <v>505378901</v>
      </c>
      <c r="D5970" s="41" t="str">
        <f t="shared" si="373"/>
        <v>TRANSWORLD GLOBAL SHIPPING</v>
      </c>
      <c r="E5970" s="41" t="str">
        <f t="shared" si="374"/>
        <v>PARTNERSHIP</v>
      </c>
      <c r="F5970" s="48" t="str">
        <f t="shared" si="375"/>
        <v>5,25,650.00</v>
      </c>
    </row>
    <row r="5971" spans="1:6" x14ac:dyDescent="0.3">
      <c r="A5971" t="s">
        <v>546</v>
      </c>
      <c r="C5971" s="41" t="str">
        <f t="shared" si="372"/>
        <v>505389012</v>
      </c>
      <c r="D5971" s="41" t="str">
        <f t="shared" si="373"/>
        <v>CLOUDCORE TECHNOLOGIES</v>
      </c>
      <c r="E5971" s="41" t="str">
        <f t="shared" si="374"/>
        <v>LLP</v>
      </c>
      <c r="F5971" s="48" t="str">
        <f t="shared" si="375"/>
        <v>4,25,000.00</v>
      </c>
    </row>
    <row r="5972" spans="1:6" x14ac:dyDescent="0.3">
      <c r="A5972" t="s">
        <v>547</v>
      </c>
      <c r="C5972" s="41" t="str">
        <f t="shared" si="372"/>
        <v>505390123</v>
      </c>
      <c r="D5972" s="41" t="str">
        <f t="shared" si="373"/>
        <v>TRIMAX METAL INDUSTRIES</v>
      </c>
      <c r="E5972" s="41" t="str">
        <f t="shared" si="374"/>
        <v>PRIVATE LIMITED</v>
      </c>
      <c r="F5972" s="48" t="str">
        <f t="shared" si="375"/>
        <v>0.00</v>
      </c>
    </row>
    <row r="5973" spans="1:6" x14ac:dyDescent="0.3">
      <c r="A5973" t="s">
        <v>548</v>
      </c>
      <c r="C5973" s="41" t="str">
        <f t="shared" si="372"/>
        <v>505401234</v>
      </c>
      <c r="D5973" s="41" t="str">
        <f t="shared" si="373"/>
        <v>ORBITAL FASHION EXPORTS</v>
      </c>
      <c r="E5973" s="41" t="str">
        <f t="shared" si="374"/>
        <v>PARTNERSHIP</v>
      </c>
      <c r="F5973" s="48" t="str">
        <f t="shared" si="375"/>
        <v>6,80,340.00</v>
      </c>
    </row>
    <row r="5974" spans="1:6" x14ac:dyDescent="0.3">
      <c r="A5974" t="s">
        <v>549</v>
      </c>
      <c r="C5974" s="41" t="str">
        <f t="shared" si="372"/>
        <v>505412345</v>
      </c>
      <c r="D5974" s="41" t="str">
        <f t="shared" si="373"/>
        <v>HILLTOP REALTY DEVELOPERS</v>
      </c>
      <c r="E5974" s="41" t="str">
        <f t="shared" si="374"/>
        <v>PRIVATE LIMITED</v>
      </c>
      <c r="F5974" s="48" t="str">
        <f t="shared" si="375"/>
        <v>5,300.00</v>
      </c>
    </row>
    <row r="5975" spans="1:6" x14ac:dyDescent="0.3">
      <c r="A5975" t="s">
        <v>550</v>
      </c>
      <c r="C5975" s="41" t="str">
        <f t="shared" si="372"/>
        <v>505423456</v>
      </c>
      <c r="D5975" s="41" t="str">
        <f t="shared" si="373"/>
        <v>FRESHFIELD ORGANICS</v>
      </c>
      <c r="E5975" s="41" t="str">
        <f t="shared" si="374"/>
        <v>PROPRIETOR</v>
      </c>
      <c r="F5975" s="48" t="str">
        <f t="shared" si="375"/>
        <v>6,95,110.90</v>
      </c>
    </row>
    <row r="5976" spans="1:6" x14ac:dyDescent="0.3">
      <c r="A5976" t="s">
        <v>551</v>
      </c>
      <c r="C5976" s="41" t="str">
        <f t="shared" si="372"/>
        <v>505434567</v>
      </c>
      <c r="D5976" s="41" t="str">
        <f t="shared" si="373"/>
        <v>DIGITRON INFRA SOLUTIONS</v>
      </c>
      <c r="E5976" s="41" t="str">
        <f t="shared" si="374"/>
        <v>LLP</v>
      </c>
      <c r="F5976" s="48" t="str">
        <f t="shared" si="375"/>
        <v>22,750.00</v>
      </c>
    </row>
    <row r="5977" spans="1:6" x14ac:dyDescent="0.3">
      <c r="A5977" t="s">
        <v>552</v>
      </c>
      <c r="C5977" s="41" t="str">
        <f t="shared" si="372"/>
        <v>505445678</v>
      </c>
      <c r="D5977" s="41" t="str">
        <f t="shared" si="373"/>
        <v>SUNRISE PACK SOLUTIONS</v>
      </c>
      <c r="E5977" s="41" t="str">
        <f t="shared" si="374"/>
        <v>PRIVATE LIMITED</v>
      </c>
      <c r="F5977" s="48" t="str">
        <f t="shared" si="375"/>
        <v>5,28,999.00</v>
      </c>
    </row>
    <row r="5978" spans="1:6" x14ac:dyDescent="0.3">
      <c r="A5978" t="s">
        <v>553</v>
      </c>
      <c r="C5978" s="41" t="str">
        <f t="shared" si="372"/>
        <v>505456789</v>
      </c>
      <c r="D5978" s="41" t="str">
        <f t="shared" si="373"/>
        <v>IMPERIAL TRADE CORPORATION</v>
      </c>
      <c r="E5978" s="41" t="str">
        <f t="shared" si="374"/>
        <v>PARTNERSHIP</v>
      </c>
      <c r="F5978" s="48" t="str">
        <f t="shared" si="375"/>
        <v>0.00</v>
      </c>
    </row>
    <row r="5979" spans="1:6" x14ac:dyDescent="0.3">
      <c r="A5979" t="s">
        <v>554</v>
      </c>
      <c r="C5979" s="41" t="str">
        <f t="shared" si="372"/>
        <v>505467890</v>
      </c>
      <c r="D5979" s="41" t="str">
        <f t="shared" si="373"/>
        <v>ALTITUDE INDUSTRIAL ENGINEERS</v>
      </c>
      <c r="E5979" s="41" t="str">
        <f t="shared" si="374"/>
        <v>PRIVATE LIMITED</v>
      </c>
      <c r="F5979" s="48" t="str">
        <f t="shared" si="375"/>
        <v>3,29,450.00</v>
      </c>
    </row>
    <row r="5980" spans="1:6" x14ac:dyDescent="0.3">
      <c r="A5980" t="s">
        <v>555</v>
      </c>
      <c r="C5980" s="41" t="str">
        <f t="shared" si="372"/>
        <v>505478901</v>
      </c>
      <c r="D5980" s="41" t="str">
        <f t="shared" si="373"/>
        <v>SHREE SAI WHOLESALE MART</v>
      </c>
      <c r="E5980" s="41" t="str">
        <f t="shared" si="374"/>
        <v>PROPRIETOR</v>
      </c>
      <c r="F5980" s="48" t="str">
        <f t="shared" si="375"/>
        <v>76,500.00</v>
      </c>
    </row>
    <row r="5981" spans="1:6" x14ac:dyDescent="0.3">
      <c r="A5981" t="s">
        <v>556</v>
      </c>
      <c r="C5981" s="41" t="str">
        <f t="shared" si="372"/>
        <v>505489012</v>
      </c>
      <c r="D5981" s="41" t="str">
        <f t="shared" si="373"/>
        <v>POWERTRONIC SYSTEMS</v>
      </c>
      <c r="E5981" s="41" t="str">
        <f t="shared" si="374"/>
        <v>LLP</v>
      </c>
      <c r="F5981" s="48" t="str">
        <f t="shared" si="375"/>
        <v>8,15,000.00</v>
      </c>
    </row>
    <row r="5982" spans="1:6" x14ac:dyDescent="0.3">
      <c r="A5982" t="s">
        <v>557</v>
      </c>
      <c r="C5982" s="41" t="str">
        <f t="shared" si="372"/>
        <v>505490123</v>
      </c>
      <c r="D5982" s="41" t="str">
        <f t="shared" si="373"/>
        <v>INNOVISION TECH PARK</v>
      </c>
      <c r="E5982" s="41" t="str">
        <f t="shared" si="374"/>
        <v>PRIVATE LIMITED</v>
      </c>
      <c r="F5982" s="48" t="str">
        <f t="shared" si="375"/>
        <v>5,780.00</v>
      </c>
    </row>
    <row r="5983" spans="1:6" x14ac:dyDescent="0.3">
      <c r="A5983" t="s">
        <v>558</v>
      </c>
      <c r="C5983" s="41" t="str">
        <f t="shared" si="372"/>
        <v>505501234</v>
      </c>
      <c r="D5983" s="41" t="str">
        <f t="shared" si="373"/>
        <v>STONECREST GRANITE WORKS</v>
      </c>
      <c r="E5983" s="41" t="str">
        <f t="shared" si="374"/>
        <v>PARTNERSHIP</v>
      </c>
      <c r="F5983" s="48" t="str">
        <f t="shared" si="375"/>
        <v>3,75,600.00</v>
      </c>
    </row>
    <row r="5984" spans="1:6" x14ac:dyDescent="0.3">
      <c r="A5984" t="s">
        <v>559</v>
      </c>
      <c r="C5984" s="41" t="str">
        <f t="shared" si="372"/>
        <v>505512345</v>
      </c>
      <c r="D5984" s="41" t="str">
        <f t="shared" si="373"/>
        <v>GREENDALE MILK FOODS</v>
      </c>
      <c r="E5984" s="41" t="str">
        <f t="shared" si="374"/>
        <v>PRIVATE LIMITED</v>
      </c>
      <c r="F5984" s="48" t="str">
        <f t="shared" si="375"/>
        <v>6,45,450.25</v>
      </c>
    </row>
    <row r="5985" spans="1:6" x14ac:dyDescent="0.3">
      <c r="A5985" t="s">
        <v>560</v>
      </c>
      <c r="C5985" s="41" t="str">
        <f t="shared" si="372"/>
        <v>505523456</v>
      </c>
      <c r="D5985" s="41" t="str">
        <f t="shared" si="373"/>
        <v>RAJPUT BROTHERS TRADERS</v>
      </c>
      <c r="E5985" s="41" t="str">
        <f t="shared" si="374"/>
        <v>PROPRIETOR</v>
      </c>
      <c r="F5985" s="48" t="str">
        <f t="shared" si="375"/>
        <v>7,200.00</v>
      </c>
    </row>
    <row r="5986" spans="1:6" x14ac:dyDescent="0.3">
      <c r="A5986" t="s">
        <v>561</v>
      </c>
      <c r="C5986" s="41" t="str">
        <f t="shared" si="372"/>
        <v>505534567</v>
      </c>
      <c r="D5986" s="41" t="str">
        <f t="shared" si="373"/>
        <v>VECTOR HEAVY MACHINES</v>
      </c>
      <c r="E5986" s="41" t="str">
        <f t="shared" si="374"/>
        <v>LLP</v>
      </c>
      <c r="F5986" s="48" t="str">
        <f t="shared" si="375"/>
        <v>11,75,600.00</v>
      </c>
    </row>
    <row r="5987" spans="1:6" x14ac:dyDescent="0.3">
      <c r="A5987" t="s">
        <v>562</v>
      </c>
      <c r="C5987" s="41" t="str">
        <f t="shared" si="372"/>
        <v>505545678</v>
      </c>
      <c r="D5987" s="41" t="str">
        <f t="shared" si="373"/>
        <v>UNITY FACILITY SERVICES</v>
      </c>
      <c r="E5987" s="41" t="str">
        <f t="shared" si="374"/>
        <v>PARTNERSHIP</v>
      </c>
      <c r="F5987" s="48" t="str">
        <f t="shared" si="375"/>
        <v>6,540.00</v>
      </c>
    </row>
    <row r="5988" spans="1:6" x14ac:dyDescent="0.3">
      <c r="A5988" t="s">
        <v>563</v>
      </c>
      <c r="C5988" s="41" t="str">
        <f t="shared" si="372"/>
        <v>505556789</v>
      </c>
      <c r="D5988" s="41" t="str">
        <f t="shared" si="373"/>
        <v>ZENMART RETAIL STORES</v>
      </c>
      <c r="E5988" s="41" t="str">
        <f t="shared" si="374"/>
        <v>PRIVATE LIMITED</v>
      </c>
      <c r="F5988" s="48" t="str">
        <f t="shared" si="375"/>
        <v>14,42,300.00</v>
      </c>
    </row>
    <row r="5989" spans="1:6" x14ac:dyDescent="0.3">
      <c r="A5989" t="s">
        <v>564</v>
      </c>
      <c r="C5989" s="41" t="str">
        <f t="shared" si="372"/>
        <v>505567890</v>
      </c>
      <c r="D5989" s="41" t="str">
        <f t="shared" si="373"/>
        <v>SWEET DELIGHT FOODS</v>
      </c>
      <c r="E5989" s="41" t="str">
        <f t="shared" si="374"/>
        <v>PROPRIETOR</v>
      </c>
      <c r="F5989" s="48" t="str">
        <f t="shared" si="375"/>
        <v>8,450.75</v>
      </c>
    </row>
    <row r="5990" spans="1:6" x14ac:dyDescent="0.3">
      <c r="A5990" t="s">
        <v>565</v>
      </c>
      <c r="C5990" s="41" t="str">
        <f t="shared" si="372"/>
        <v>505578901</v>
      </c>
      <c r="D5990" s="41" t="str">
        <f t="shared" si="373"/>
        <v>OM FASTLINE CARGO</v>
      </c>
      <c r="E5990" s="41" t="str">
        <f t="shared" si="374"/>
        <v>PARTNERSHIP</v>
      </c>
      <c r="F5990" s="48" t="str">
        <f t="shared" si="375"/>
        <v>4,90,876.00</v>
      </c>
    </row>
    <row r="5991" spans="1:6" x14ac:dyDescent="0.3">
      <c r="A5991" t="s">
        <v>566</v>
      </c>
      <c r="C5991" s="41" t="str">
        <f t="shared" si="372"/>
        <v>505589012</v>
      </c>
      <c r="D5991" s="41" t="str">
        <f t="shared" si="373"/>
        <v>SKYNET SOFTWARE SERVICES</v>
      </c>
      <c r="E5991" s="41" t="str">
        <f t="shared" si="374"/>
        <v>LLP</v>
      </c>
      <c r="F5991" s="48" t="str">
        <f t="shared" si="375"/>
        <v>3,25,000.00</v>
      </c>
    </row>
    <row r="5992" spans="1:6" x14ac:dyDescent="0.3">
      <c r="A5992" t="s">
        <v>567</v>
      </c>
      <c r="C5992" s="41" t="str">
        <f t="shared" si="372"/>
        <v>505590123</v>
      </c>
      <c r="D5992" s="41" t="str">
        <f t="shared" si="373"/>
        <v>GREENWOOD TIMBER MART</v>
      </c>
      <c r="E5992" s="41" t="str">
        <f t="shared" si="374"/>
        <v>PRIVATE LIMITED</v>
      </c>
      <c r="F5992" s="48" t="str">
        <f t="shared" si="375"/>
        <v>0.00</v>
      </c>
    </row>
    <row r="5993" spans="1:6" x14ac:dyDescent="0.3">
      <c r="A5993" t="s">
        <v>218</v>
      </c>
      <c r="C5993" s="41" t="str">
        <f t="shared" si="372"/>
        <v>505601234</v>
      </c>
      <c r="D5993" s="41" t="str">
        <f t="shared" si="373"/>
        <v>WESTPOINT CONSTRUCTION</v>
      </c>
      <c r="E5993" s="41" t="str">
        <f t="shared" si="374"/>
        <v>PARTNERSHIP</v>
      </c>
      <c r="F5993" s="48" t="str">
        <f t="shared" si="375"/>
        <v>8,10,340.00</v>
      </c>
    </row>
    <row r="5994" spans="1:6" x14ac:dyDescent="0.3">
      <c r="A5994" t="s">
        <v>219</v>
      </c>
      <c r="C5994" s="41" t="str">
        <f t="shared" si="372"/>
        <v>501212345</v>
      </c>
      <c r="D5994" s="41" t="str">
        <f t="shared" si="373"/>
        <v>ARYAV GLOBAL TRADERS</v>
      </c>
      <c r="E5994" s="41" t="str">
        <f t="shared" si="374"/>
        <v>PROPRIETOR</v>
      </c>
      <c r="F5994" s="48" t="str">
        <f t="shared" si="375"/>
        <v>2,300.00</v>
      </c>
    </row>
    <row r="5995" spans="1:6" x14ac:dyDescent="0.3">
      <c r="A5995" t="s">
        <v>220</v>
      </c>
      <c r="C5995" s="41" t="str">
        <f t="shared" si="372"/>
        <v>501323456</v>
      </c>
      <c r="D5995" s="41" t="str">
        <f t="shared" si="373"/>
        <v>PRAGATI METALS &amp; MINERALS</v>
      </c>
      <c r="E5995" s="41" t="str">
        <f t="shared" si="374"/>
        <v>PARTNERSHIP</v>
      </c>
      <c r="F5995" s="48" t="str">
        <f t="shared" si="375"/>
        <v>7,45,210.90</v>
      </c>
    </row>
    <row r="5996" spans="1:6" x14ac:dyDescent="0.3">
      <c r="A5996" t="s">
        <v>221</v>
      </c>
      <c r="C5996" s="41" t="str">
        <f t="shared" si="372"/>
        <v>501434567</v>
      </c>
      <c r="D5996" s="41" t="str">
        <f t="shared" si="373"/>
        <v>ZENITH BIOTECH LABS</v>
      </c>
      <c r="E5996" s="41" t="str">
        <f t="shared" si="374"/>
        <v>PRIVATE LIMITED</v>
      </c>
      <c r="F5996" s="48" t="str">
        <f t="shared" si="375"/>
        <v>15,750.00</v>
      </c>
    </row>
    <row r="5997" spans="1:6" x14ac:dyDescent="0.3">
      <c r="A5997" t="s">
        <v>222</v>
      </c>
      <c r="C5997" s="41" t="str">
        <f t="shared" si="372"/>
        <v>501545678</v>
      </c>
      <c r="D5997" s="41" t="str">
        <f t="shared" si="373"/>
        <v>GREENFIELD ORGANICS</v>
      </c>
      <c r="E5997" s="41" t="str">
        <f t="shared" si="374"/>
        <v>PROPRIETOR</v>
      </c>
      <c r="F5997" s="48" t="str">
        <f t="shared" si="375"/>
        <v>4,88,999.99</v>
      </c>
    </row>
    <row r="5998" spans="1:6" x14ac:dyDescent="0.3">
      <c r="A5998" t="s">
        <v>223</v>
      </c>
      <c r="C5998" s="41" t="str">
        <f t="shared" si="372"/>
        <v>501656789</v>
      </c>
      <c r="D5998" s="41" t="str">
        <f t="shared" si="373"/>
        <v>URBANEDGE REALTY PROJECTS</v>
      </c>
      <c r="E5998" s="41" t="str">
        <f t="shared" si="374"/>
        <v>LLP</v>
      </c>
      <c r="F5998" s="48" t="str">
        <f t="shared" si="375"/>
        <v>0.00</v>
      </c>
    </row>
    <row r="5999" spans="1:6" x14ac:dyDescent="0.3">
      <c r="A5999" t="s">
        <v>224</v>
      </c>
      <c r="C5999" s="41" t="str">
        <f t="shared" si="372"/>
        <v>501767890</v>
      </c>
      <c r="D5999" s="41" t="str">
        <f t="shared" si="373"/>
        <v>SILVERLINE TECH SERVICES</v>
      </c>
      <c r="E5999" s="41" t="str">
        <f t="shared" si="374"/>
        <v>PRIVATE LIMITED</v>
      </c>
      <c r="F5999" s="48" t="str">
        <f t="shared" si="375"/>
        <v>89,450.35</v>
      </c>
    </row>
    <row r="6000" spans="1:6" x14ac:dyDescent="0.3">
      <c r="A6000" t="s">
        <v>225</v>
      </c>
      <c r="C6000" s="41" t="str">
        <f t="shared" si="372"/>
        <v>501878901</v>
      </c>
      <c r="D6000" s="41" t="str">
        <f t="shared" si="373"/>
        <v>OMKAR PHARMA DISTRIBUTORS</v>
      </c>
      <c r="E6000" s="41" t="str">
        <f t="shared" si="374"/>
        <v>PARTNERSHIP</v>
      </c>
      <c r="F6000" s="48" t="str">
        <f t="shared" si="375"/>
        <v>2,76,500.00</v>
      </c>
    </row>
    <row r="6001" spans="1:6" x14ac:dyDescent="0.3">
      <c r="A6001" t="s">
        <v>226</v>
      </c>
      <c r="C6001" s="41" t="str">
        <f t="shared" si="372"/>
        <v>501989012</v>
      </c>
      <c r="D6001" s="41" t="str">
        <f t="shared" si="373"/>
        <v>SKYHIGH AVIATION SUPPORT</v>
      </c>
      <c r="E6001" s="41" t="str">
        <f t="shared" si="374"/>
        <v>PRIVATE LIMITED</v>
      </c>
      <c r="F6001" s="48" t="str">
        <f t="shared" si="375"/>
        <v>13,45,000.00</v>
      </c>
    </row>
    <row r="6002" spans="1:6" x14ac:dyDescent="0.3">
      <c r="A6002" t="s">
        <v>227</v>
      </c>
      <c r="C6002" s="41" t="str">
        <f t="shared" si="372"/>
        <v>502090123</v>
      </c>
      <c r="D6002" s="41" t="str">
        <f t="shared" si="373"/>
        <v>NOVASTAR ENERGY SOLUTIONS</v>
      </c>
      <c r="E6002" s="41" t="str">
        <f t="shared" si="374"/>
        <v>LLP</v>
      </c>
      <c r="F6002" s="48" t="str">
        <f t="shared" si="375"/>
        <v>6,780.00</v>
      </c>
    </row>
    <row r="6003" spans="1:6" x14ac:dyDescent="0.3">
      <c r="A6003" t="s">
        <v>228</v>
      </c>
      <c r="C6003" s="41" t="str">
        <f t="shared" si="372"/>
        <v>502101234</v>
      </c>
      <c r="D6003" s="41" t="str">
        <f t="shared" si="373"/>
        <v>HORIZON PAPER MILLS</v>
      </c>
      <c r="E6003" s="41" t="str">
        <f t="shared" si="374"/>
        <v>PARTNERSHIP</v>
      </c>
      <c r="F6003" s="48" t="str">
        <f t="shared" si="375"/>
        <v>3,25,600.00</v>
      </c>
    </row>
    <row r="6004" spans="1:6" x14ac:dyDescent="0.3">
      <c r="A6004" t="s">
        <v>229</v>
      </c>
      <c r="C6004" s="41" t="str">
        <f t="shared" si="372"/>
        <v>502212345</v>
      </c>
      <c r="D6004" s="41" t="str">
        <f t="shared" si="373"/>
        <v>APEX METAL WORKS</v>
      </c>
      <c r="E6004" s="41" t="str">
        <f t="shared" si="374"/>
        <v>PRIVATE LIMITED</v>
      </c>
      <c r="F6004" s="48" t="str">
        <f t="shared" si="375"/>
        <v>4,75,890.00</v>
      </c>
    </row>
    <row r="6005" spans="1:6" x14ac:dyDescent="0.3">
      <c r="A6005" t="s">
        <v>230</v>
      </c>
      <c r="C6005" s="41" t="str">
        <f t="shared" si="372"/>
        <v>502223456</v>
      </c>
      <c r="D6005" s="41" t="str">
        <f t="shared" si="373"/>
        <v>SUNSHINE AGRO EXPORTS</v>
      </c>
      <c r="E6005" s="41" t="str">
        <f t="shared" si="374"/>
        <v>PROPRIETOR</v>
      </c>
      <c r="F6005" s="48" t="str">
        <f t="shared" si="375"/>
        <v>0.00</v>
      </c>
    </row>
    <row r="6006" spans="1:6" x14ac:dyDescent="0.3">
      <c r="A6006" t="s">
        <v>231</v>
      </c>
      <c r="C6006" s="41" t="str">
        <f t="shared" si="372"/>
        <v>502234567</v>
      </c>
      <c r="D6006" s="41" t="str">
        <f t="shared" si="373"/>
        <v>GREENVALLEY PROJECTS</v>
      </c>
      <c r="E6006" s="41" t="str">
        <f t="shared" si="374"/>
        <v>PARTNERSHIP</v>
      </c>
      <c r="F6006" s="48" t="str">
        <f t="shared" si="375"/>
        <v>12,45,600.50</v>
      </c>
    </row>
    <row r="6007" spans="1:6" x14ac:dyDescent="0.3">
      <c r="A6007" t="s">
        <v>232</v>
      </c>
      <c r="C6007" s="41" t="str">
        <f t="shared" si="372"/>
        <v>502245678</v>
      </c>
      <c r="D6007" s="41" t="str">
        <f t="shared" si="373"/>
        <v>ORBITAL TECHNOLOGIES</v>
      </c>
      <c r="E6007" s="41" t="str">
        <f t="shared" si="374"/>
        <v>LLP</v>
      </c>
      <c r="F6007" s="48" t="str">
        <f t="shared" si="375"/>
        <v>8,540.00</v>
      </c>
    </row>
    <row r="6008" spans="1:6" x14ac:dyDescent="0.3">
      <c r="A6008" t="s">
        <v>233</v>
      </c>
      <c r="C6008" s="41" t="str">
        <f t="shared" si="372"/>
        <v>502256789</v>
      </c>
      <c r="D6008" s="41" t="str">
        <f t="shared" si="373"/>
        <v>MATRIX PHARMA SOLUTIONS</v>
      </c>
      <c r="E6008" s="41" t="str">
        <f t="shared" si="374"/>
        <v>PRIVATE LIMITED</v>
      </c>
      <c r="F6008" s="48" t="str">
        <f t="shared" si="375"/>
        <v>9,12,300.00</v>
      </c>
    </row>
    <row r="6009" spans="1:6" x14ac:dyDescent="0.3">
      <c r="A6009" t="s">
        <v>234</v>
      </c>
      <c r="C6009" s="41" t="str">
        <f t="shared" si="372"/>
        <v>502267890</v>
      </c>
      <c r="D6009" s="41" t="str">
        <f t="shared" si="373"/>
        <v>SILKROUTE APPARELS</v>
      </c>
      <c r="E6009" s="41" t="str">
        <f t="shared" si="374"/>
        <v>PROPRIETOR</v>
      </c>
      <c r="F6009" s="48" t="str">
        <f t="shared" si="375"/>
        <v>2,450.75</v>
      </c>
    </row>
    <row r="6010" spans="1:6" x14ac:dyDescent="0.3">
      <c r="A6010" t="s">
        <v>235</v>
      </c>
      <c r="C6010" s="41" t="str">
        <f t="shared" si="372"/>
        <v>502278901</v>
      </c>
      <c r="D6010" s="41" t="str">
        <f t="shared" si="373"/>
        <v>ROYAL INDIA LOGISTICS</v>
      </c>
      <c r="E6010" s="41" t="str">
        <f t="shared" si="374"/>
        <v>PARTNERSHIP</v>
      </c>
      <c r="F6010" s="48" t="str">
        <f t="shared" si="375"/>
        <v>6,90,876.00</v>
      </c>
    </row>
    <row r="6011" spans="1:6" x14ac:dyDescent="0.3">
      <c r="A6011" t="s">
        <v>236</v>
      </c>
      <c r="C6011" s="41" t="str">
        <f t="shared" si="372"/>
        <v>502289012</v>
      </c>
      <c r="D6011" s="41" t="str">
        <f t="shared" si="373"/>
        <v>VERTEX CONSULTANTS</v>
      </c>
      <c r="E6011" s="41" t="str">
        <f t="shared" si="374"/>
        <v>LLP</v>
      </c>
      <c r="F6011" s="48" t="str">
        <f t="shared" si="375"/>
        <v>3,25,000.00</v>
      </c>
    </row>
    <row r="6012" spans="1:6" x14ac:dyDescent="0.3">
      <c r="A6012" t="s">
        <v>237</v>
      </c>
      <c r="C6012" s="41" t="str">
        <f t="shared" si="372"/>
        <v>502290123</v>
      </c>
      <c r="D6012" s="41" t="str">
        <f t="shared" si="373"/>
        <v>MAGNUS STEEL INDUSTRIES</v>
      </c>
      <c r="E6012" s="41" t="str">
        <f t="shared" si="374"/>
        <v>PRIVATE LIMITED</v>
      </c>
      <c r="F6012" s="48" t="str">
        <f t="shared" si="375"/>
        <v>0.00</v>
      </c>
    </row>
    <row r="6013" spans="1:6" x14ac:dyDescent="0.3">
      <c r="A6013" t="s">
        <v>238</v>
      </c>
      <c r="C6013" s="41" t="str">
        <f t="shared" si="372"/>
        <v>502301234</v>
      </c>
      <c r="D6013" s="41" t="str">
        <f t="shared" si="373"/>
        <v>BLUEWAVE MARINE EXPORTS</v>
      </c>
      <c r="E6013" s="41" t="str">
        <f t="shared" si="374"/>
        <v>PARTNERSHIP</v>
      </c>
      <c r="F6013" s="48" t="str">
        <f t="shared" si="375"/>
        <v>5,10,340.00</v>
      </c>
    </row>
    <row r="6014" spans="1:6" x14ac:dyDescent="0.3">
      <c r="A6014" t="s">
        <v>239</v>
      </c>
      <c r="C6014" s="41" t="str">
        <f t="shared" si="372"/>
        <v>502312345</v>
      </c>
      <c r="D6014" s="41" t="str">
        <f t="shared" si="373"/>
        <v>TRIDENT INFRA BUILDERS</v>
      </c>
      <c r="E6014" s="41" t="str">
        <f t="shared" si="374"/>
        <v>PRIVATE LIMITED</v>
      </c>
      <c r="F6014" s="48" t="str">
        <f t="shared" si="375"/>
        <v>7,300.00</v>
      </c>
    </row>
    <row r="6015" spans="1:6" x14ac:dyDescent="0.3">
      <c r="A6015" t="s">
        <v>240</v>
      </c>
      <c r="C6015" s="41" t="str">
        <f t="shared" si="372"/>
        <v>502323456</v>
      </c>
      <c r="D6015" s="41" t="str">
        <f t="shared" si="373"/>
        <v>HIMALAYA FOOD PROCESSORS</v>
      </c>
      <c r="E6015" s="41" t="str">
        <f t="shared" si="374"/>
        <v>PROPRIETOR</v>
      </c>
      <c r="F6015" s="48" t="str">
        <f t="shared" si="375"/>
        <v>2,45,210.90</v>
      </c>
    </row>
    <row r="6016" spans="1:6" x14ac:dyDescent="0.3">
      <c r="A6016" t="s">
        <v>241</v>
      </c>
      <c r="C6016" s="41" t="str">
        <f t="shared" si="372"/>
        <v>502334567</v>
      </c>
      <c r="D6016" s="41" t="str">
        <f t="shared" si="373"/>
        <v>NOVA ELECTRIC SYSTEMS</v>
      </c>
      <c r="E6016" s="41" t="str">
        <f t="shared" si="374"/>
        <v>LLP</v>
      </c>
      <c r="F6016" s="48" t="str">
        <f t="shared" si="375"/>
        <v>19,750.00</v>
      </c>
    </row>
    <row r="6017" spans="1:6" x14ac:dyDescent="0.3">
      <c r="A6017" t="s">
        <v>242</v>
      </c>
      <c r="C6017" s="41" t="str">
        <f t="shared" si="372"/>
        <v>502345678</v>
      </c>
      <c r="D6017" s="41" t="str">
        <f t="shared" si="373"/>
        <v>PRIMEPACK CARTONS</v>
      </c>
      <c r="E6017" s="41" t="str">
        <f t="shared" si="374"/>
        <v>PRIVATE LIMITED</v>
      </c>
      <c r="F6017" s="48" t="str">
        <f t="shared" si="375"/>
        <v>4,18,999.00</v>
      </c>
    </row>
    <row r="6018" spans="1:6" x14ac:dyDescent="0.3">
      <c r="A6018" t="s">
        <v>243</v>
      </c>
      <c r="C6018" s="41" t="str">
        <f t="shared" si="372"/>
        <v>502356789</v>
      </c>
      <c r="D6018" s="41" t="str">
        <f t="shared" si="373"/>
        <v>EASTERN SPICE TRADERS</v>
      </c>
      <c r="E6018" s="41" t="str">
        <f t="shared" si="374"/>
        <v>PARTNERSHIP</v>
      </c>
      <c r="F6018" s="48" t="str">
        <f t="shared" si="375"/>
        <v>0.00</v>
      </c>
    </row>
    <row r="6019" spans="1:6" x14ac:dyDescent="0.3">
      <c r="A6019" t="s">
        <v>244</v>
      </c>
      <c r="C6019" s="41" t="str">
        <f t="shared" si="372"/>
        <v>502367890</v>
      </c>
      <c r="D6019" s="41" t="str">
        <f t="shared" si="373"/>
        <v>URBANCREST DEVELOPERS</v>
      </c>
      <c r="E6019" s="41" t="str">
        <f t="shared" si="374"/>
        <v>PRIVATE LIMITED</v>
      </c>
      <c r="F6019" s="48" t="str">
        <f t="shared" si="375"/>
        <v>1,89,450.00</v>
      </c>
    </row>
    <row r="6020" spans="1:6" x14ac:dyDescent="0.3">
      <c r="A6020" t="s">
        <v>245</v>
      </c>
      <c r="C6020" s="41" t="str">
        <f t="shared" ref="C6020:C6083" si="376">TRIM(_xlfn.TEXTBEFORE(TRIM(A6019), " "))</f>
        <v>502378901</v>
      </c>
      <c r="D6020" s="41" t="str">
        <f t="shared" ref="D6020:D6083" si="377">TRIM(_xlfn.TEXTBEFORE(_xlfn.TEXTAFTER(TRIM(A6019), " "), "-"))</f>
        <v>SHAKTI CHEMICAL SUPPLIERS</v>
      </c>
      <c r="E6020" s="41" t="str">
        <f t="shared" ref="E6020:E6083" si="378">TRIM(_xlfn.TEXTBEFORE(_xlfn.TEXTAFTER(A6019, "-"), "Internal"))</f>
        <v>PROPRIETOR</v>
      </c>
      <c r="F6020" s="48" t="str">
        <f t="shared" ref="F6020:F6083" si="379">TRIM(_xlfn.TEXTBEFORE(_xlfn.TEXTAFTER(A6019, "₹"), " ", -1))</f>
        <v>76,500.00</v>
      </c>
    </row>
    <row r="6021" spans="1:6" x14ac:dyDescent="0.3">
      <c r="A6021" t="s">
        <v>246</v>
      </c>
      <c r="C6021" s="41" t="str">
        <f t="shared" si="376"/>
        <v>502389012</v>
      </c>
      <c r="D6021" s="41" t="str">
        <f t="shared" si="377"/>
        <v>ASTRAL ENERGY VENTURES</v>
      </c>
      <c r="E6021" s="41" t="str">
        <f t="shared" si="378"/>
        <v>LLP</v>
      </c>
      <c r="F6021" s="48" t="str">
        <f t="shared" si="379"/>
        <v>11,45,000.00</v>
      </c>
    </row>
    <row r="6022" spans="1:6" x14ac:dyDescent="0.3">
      <c r="A6022" t="s">
        <v>247</v>
      </c>
      <c r="C6022" s="41" t="str">
        <f t="shared" si="376"/>
        <v>502390123</v>
      </c>
      <c r="D6022" s="41" t="str">
        <f t="shared" si="377"/>
        <v>INNOVEX DIGITAL SOLUTIONS</v>
      </c>
      <c r="E6022" s="41" t="str">
        <f t="shared" si="378"/>
        <v>PRIVATE LIMITED</v>
      </c>
      <c r="F6022" s="48" t="str">
        <f t="shared" si="379"/>
        <v>9,780.00</v>
      </c>
    </row>
    <row r="6023" spans="1:6" x14ac:dyDescent="0.3">
      <c r="A6023" t="s">
        <v>248</v>
      </c>
      <c r="C6023" s="41" t="str">
        <f t="shared" si="376"/>
        <v>502401234</v>
      </c>
      <c r="D6023" s="41" t="str">
        <f t="shared" si="377"/>
        <v>GOLDLINE JEWELS</v>
      </c>
      <c r="E6023" s="41" t="str">
        <f t="shared" si="378"/>
        <v>PARTNERSHIP</v>
      </c>
      <c r="F6023" s="48" t="str">
        <f t="shared" si="379"/>
        <v>6,25,600.00</v>
      </c>
    </row>
    <row r="6024" spans="1:6" x14ac:dyDescent="0.3">
      <c r="A6024" t="s">
        <v>249</v>
      </c>
      <c r="C6024" s="41" t="str">
        <f t="shared" si="376"/>
        <v>502412345</v>
      </c>
      <c r="D6024" s="41" t="str">
        <f t="shared" si="377"/>
        <v>OCEANIC FROZEN FOODS</v>
      </c>
      <c r="E6024" s="41" t="str">
        <f t="shared" si="378"/>
        <v>PRIVATE LIMITED</v>
      </c>
      <c r="F6024" s="48" t="str">
        <f t="shared" si="379"/>
        <v>3,45,890.25</v>
      </c>
    </row>
    <row r="6025" spans="1:6" x14ac:dyDescent="0.3">
      <c r="A6025" t="s">
        <v>250</v>
      </c>
      <c r="C6025" s="41" t="str">
        <f t="shared" si="376"/>
        <v>502423456</v>
      </c>
      <c r="D6025" s="41" t="str">
        <f t="shared" si="377"/>
        <v>KAVYA ENTERPRISES</v>
      </c>
      <c r="E6025" s="41" t="str">
        <f t="shared" si="378"/>
        <v>PROPRIETOR</v>
      </c>
      <c r="F6025" s="48" t="str">
        <f t="shared" si="379"/>
        <v>1,200.00</v>
      </c>
    </row>
    <row r="6026" spans="1:6" x14ac:dyDescent="0.3">
      <c r="A6026" t="s">
        <v>251</v>
      </c>
      <c r="C6026" s="41" t="str">
        <f t="shared" si="376"/>
        <v>502434567</v>
      </c>
      <c r="D6026" s="41" t="str">
        <f t="shared" si="377"/>
        <v>STERLING AUTO COMPONENTS</v>
      </c>
      <c r="E6026" s="41" t="str">
        <f t="shared" si="378"/>
        <v>LLP</v>
      </c>
      <c r="F6026" s="48" t="str">
        <f t="shared" si="379"/>
        <v>8,75,600.00</v>
      </c>
    </row>
    <row r="6027" spans="1:6" x14ac:dyDescent="0.3">
      <c r="A6027" t="s">
        <v>252</v>
      </c>
      <c r="C6027" s="41" t="str">
        <f t="shared" si="376"/>
        <v>502445678</v>
      </c>
      <c r="D6027" s="41" t="str">
        <f t="shared" si="377"/>
        <v>RADIANT CABLE NETWORK</v>
      </c>
      <c r="E6027" s="41" t="str">
        <f t="shared" si="378"/>
        <v>PARTNERSHIP</v>
      </c>
      <c r="F6027" s="48" t="str">
        <f t="shared" si="379"/>
        <v>5,540.00</v>
      </c>
    </row>
    <row r="6028" spans="1:6" x14ac:dyDescent="0.3">
      <c r="A6028" t="s">
        <v>253</v>
      </c>
      <c r="C6028" s="41" t="str">
        <f t="shared" si="376"/>
        <v>502456789</v>
      </c>
      <c r="D6028" s="41" t="str">
        <f t="shared" si="377"/>
        <v>MEGASTAR RETAIL HUB</v>
      </c>
      <c r="E6028" s="41" t="str">
        <f t="shared" si="378"/>
        <v>PRIVATE LIMITED</v>
      </c>
      <c r="F6028" s="48" t="str">
        <f t="shared" si="379"/>
        <v>14,12,300.00</v>
      </c>
    </row>
    <row r="6029" spans="1:6" x14ac:dyDescent="0.3">
      <c r="A6029" t="s">
        <v>254</v>
      </c>
      <c r="C6029" s="41" t="str">
        <f t="shared" si="376"/>
        <v>502467890</v>
      </c>
      <c r="D6029" s="41" t="str">
        <f t="shared" si="377"/>
        <v>CLASSIC HANDLOOMS</v>
      </c>
      <c r="E6029" s="41" t="str">
        <f t="shared" si="378"/>
        <v>PROPRIETOR</v>
      </c>
      <c r="F6029" s="48" t="str">
        <f t="shared" si="379"/>
        <v>9,450.75</v>
      </c>
    </row>
    <row r="6030" spans="1:6" x14ac:dyDescent="0.3">
      <c r="A6030" t="s">
        <v>255</v>
      </c>
      <c r="C6030" s="41" t="str">
        <f t="shared" si="376"/>
        <v>502478901</v>
      </c>
      <c r="D6030" s="41" t="str">
        <f t="shared" si="377"/>
        <v>OM SAI TRANSPORT CO</v>
      </c>
      <c r="E6030" s="41" t="str">
        <f t="shared" si="378"/>
        <v>PARTNERSHIP</v>
      </c>
      <c r="F6030" s="48" t="str">
        <f t="shared" si="379"/>
        <v>4,90,876.00</v>
      </c>
    </row>
    <row r="6031" spans="1:6" x14ac:dyDescent="0.3">
      <c r="A6031" t="s">
        <v>256</v>
      </c>
      <c r="C6031" s="41" t="str">
        <f t="shared" si="376"/>
        <v>502489012</v>
      </c>
      <c r="D6031" s="41" t="str">
        <f t="shared" si="377"/>
        <v>SKYNET IT SERVICES</v>
      </c>
      <c r="E6031" s="41" t="str">
        <f t="shared" si="378"/>
        <v>LLP</v>
      </c>
      <c r="F6031" s="48" t="str">
        <f t="shared" si="379"/>
        <v>2,25,000.00</v>
      </c>
    </row>
    <row r="6032" spans="1:6" x14ac:dyDescent="0.3">
      <c r="A6032" t="s">
        <v>257</v>
      </c>
      <c r="C6032" s="41" t="str">
        <f t="shared" si="376"/>
        <v>502490123</v>
      </c>
      <c r="D6032" s="41" t="str">
        <f t="shared" si="377"/>
        <v>EVERGREEN TIMBERS</v>
      </c>
      <c r="E6032" s="41" t="str">
        <f t="shared" si="378"/>
        <v>PRIVATE LIMITED</v>
      </c>
      <c r="F6032" s="48" t="str">
        <f t="shared" si="379"/>
        <v>0.00</v>
      </c>
    </row>
    <row r="6033" spans="1:6" x14ac:dyDescent="0.3">
      <c r="A6033" t="s">
        <v>258</v>
      </c>
      <c r="C6033" s="41" t="str">
        <f t="shared" si="376"/>
        <v>502501234</v>
      </c>
      <c r="D6033" s="41" t="str">
        <f t="shared" si="377"/>
        <v>SILVER OAK REALTORS</v>
      </c>
      <c r="E6033" s="41" t="str">
        <f t="shared" si="378"/>
        <v>PARTNERSHIP</v>
      </c>
      <c r="F6033" s="48" t="str">
        <f t="shared" si="379"/>
        <v>7,10,340.00</v>
      </c>
    </row>
    <row r="6034" spans="1:6" x14ac:dyDescent="0.3">
      <c r="A6034" t="s">
        <v>259</v>
      </c>
      <c r="C6034" s="41" t="str">
        <f t="shared" si="376"/>
        <v>502512345</v>
      </c>
      <c r="D6034" s="41" t="str">
        <f t="shared" si="377"/>
        <v>BRIGHTSTAR EDUCATION SERVICES</v>
      </c>
      <c r="E6034" s="41" t="str">
        <f t="shared" si="378"/>
        <v>PRIVATE LIMITED</v>
      </c>
      <c r="F6034" s="48" t="str">
        <f t="shared" si="379"/>
        <v>12,300.00</v>
      </c>
    </row>
    <row r="6035" spans="1:6" x14ac:dyDescent="0.3">
      <c r="A6035" t="s">
        <v>260</v>
      </c>
      <c r="C6035" s="41" t="str">
        <f t="shared" si="376"/>
        <v>502523456</v>
      </c>
      <c r="D6035" s="41" t="str">
        <f t="shared" si="377"/>
        <v>ALPINE DAIRY PRODUCTS</v>
      </c>
      <c r="E6035" s="41" t="str">
        <f t="shared" si="378"/>
        <v>PROPRIETOR</v>
      </c>
      <c r="F6035" s="48" t="str">
        <f t="shared" si="379"/>
        <v>5,45,210.90</v>
      </c>
    </row>
    <row r="6036" spans="1:6" x14ac:dyDescent="0.3">
      <c r="A6036" t="s">
        <v>261</v>
      </c>
      <c r="C6036" s="41" t="str">
        <f t="shared" si="376"/>
        <v>502534567</v>
      </c>
      <c r="D6036" s="41" t="str">
        <f t="shared" si="377"/>
        <v>RAPIDEX COURIER NETWORK</v>
      </c>
      <c r="E6036" s="41" t="str">
        <f t="shared" si="378"/>
        <v>LLP</v>
      </c>
      <c r="F6036" s="48" t="str">
        <f t="shared" si="379"/>
        <v>29,750.00</v>
      </c>
    </row>
    <row r="6037" spans="1:6" x14ac:dyDescent="0.3">
      <c r="A6037" t="s">
        <v>262</v>
      </c>
      <c r="C6037" s="41" t="str">
        <f t="shared" si="376"/>
        <v>502545678</v>
      </c>
      <c r="D6037" s="41" t="str">
        <f t="shared" si="377"/>
        <v>METROPRINT SOLUTIONS</v>
      </c>
      <c r="E6037" s="41" t="str">
        <f t="shared" si="378"/>
        <v>PRIVATE LIMITED</v>
      </c>
      <c r="F6037" s="48" t="str">
        <f t="shared" si="379"/>
        <v>8,18,999.00</v>
      </c>
    </row>
    <row r="6038" spans="1:6" x14ac:dyDescent="0.3">
      <c r="A6038" t="s">
        <v>263</v>
      </c>
      <c r="C6038" s="41" t="str">
        <f t="shared" si="376"/>
        <v>502556789</v>
      </c>
      <c r="D6038" s="41" t="str">
        <f t="shared" si="377"/>
        <v>HERITAGE CRAFT EXPORTS</v>
      </c>
      <c r="E6038" s="41" t="str">
        <f t="shared" si="378"/>
        <v>PARTNERSHIP</v>
      </c>
      <c r="F6038" s="48" t="str">
        <f t="shared" si="379"/>
        <v>0.00</v>
      </c>
    </row>
    <row r="6039" spans="1:6" x14ac:dyDescent="0.3">
      <c r="A6039" t="s">
        <v>264</v>
      </c>
      <c r="C6039" s="41" t="str">
        <f t="shared" si="376"/>
        <v>502567890</v>
      </c>
      <c r="D6039" s="41" t="str">
        <f t="shared" si="377"/>
        <v>FUSION BIOTECH INDUSTRIES</v>
      </c>
      <c r="E6039" s="41" t="str">
        <f t="shared" si="378"/>
        <v>PRIVATE LIMITED</v>
      </c>
      <c r="F6039" s="48" t="str">
        <f t="shared" si="379"/>
        <v>2,89,450.00</v>
      </c>
    </row>
    <row r="6040" spans="1:6" x14ac:dyDescent="0.3">
      <c r="A6040" t="s">
        <v>265</v>
      </c>
      <c r="C6040" s="41" t="str">
        <f t="shared" si="376"/>
        <v>502578901</v>
      </c>
      <c r="D6040" s="41" t="str">
        <f t="shared" si="377"/>
        <v>SHREE BALAJI DISTRIBUTORS</v>
      </c>
      <c r="E6040" s="41" t="str">
        <f t="shared" si="378"/>
        <v>PROPRIETOR</v>
      </c>
      <c r="F6040" s="48" t="str">
        <f t="shared" si="379"/>
        <v>1,26,500.00</v>
      </c>
    </row>
    <row r="6041" spans="1:6" x14ac:dyDescent="0.3">
      <c r="A6041" t="s">
        <v>266</v>
      </c>
      <c r="C6041" s="41" t="str">
        <f t="shared" si="376"/>
        <v>502589012</v>
      </c>
      <c r="D6041" s="41" t="str">
        <f t="shared" si="377"/>
        <v>ORBIT POWER SYSTEMS</v>
      </c>
      <c r="E6041" s="41" t="str">
        <f t="shared" si="378"/>
        <v>LLP</v>
      </c>
      <c r="F6041" s="48" t="str">
        <f t="shared" si="379"/>
        <v>15,45,000.00</v>
      </c>
    </row>
    <row r="6042" spans="1:6" x14ac:dyDescent="0.3">
      <c r="A6042" t="s">
        <v>267</v>
      </c>
      <c r="C6042" s="41" t="str">
        <f t="shared" si="376"/>
        <v>502590123</v>
      </c>
      <c r="D6042" s="41" t="str">
        <f t="shared" si="377"/>
        <v>GLOBALEDGE CONSULTING</v>
      </c>
      <c r="E6042" s="41" t="str">
        <f t="shared" si="378"/>
        <v>PRIVATE LIMITED</v>
      </c>
      <c r="F6042" s="48" t="str">
        <f t="shared" si="379"/>
        <v>4,780.00</v>
      </c>
    </row>
    <row r="6043" spans="1:6" x14ac:dyDescent="0.3">
      <c r="A6043" t="s">
        <v>268</v>
      </c>
      <c r="C6043" s="41" t="str">
        <f t="shared" si="376"/>
        <v>502601234</v>
      </c>
      <c r="D6043" s="41" t="str">
        <f t="shared" si="377"/>
        <v>ZENCORE ENGINEERING WORKS</v>
      </c>
      <c r="E6043" s="41" t="str">
        <f t="shared" si="378"/>
        <v>PARTNERSHIP</v>
      </c>
      <c r="F6043" s="48" t="str">
        <f t="shared" si="379"/>
        <v>9,25,600.00</v>
      </c>
    </row>
    <row r="6044" spans="1:6" x14ac:dyDescent="0.3">
      <c r="A6044" t="s">
        <v>269</v>
      </c>
      <c r="C6044" s="41" t="str">
        <f t="shared" si="376"/>
        <v>502612345</v>
      </c>
      <c r="D6044" s="41" t="str">
        <f t="shared" si="377"/>
        <v>AURORA PACKAGING INDUSTRIES</v>
      </c>
      <c r="E6044" s="41" t="str">
        <f t="shared" si="378"/>
        <v>PRIVATE LIMITED</v>
      </c>
      <c r="F6044" s="48" t="str">
        <f t="shared" si="379"/>
        <v>6,45,890.25</v>
      </c>
    </row>
    <row r="6045" spans="1:6" x14ac:dyDescent="0.3">
      <c r="A6045" t="s">
        <v>270</v>
      </c>
      <c r="C6045" s="41" t="str">
        <f t="shared" si="376"/>
        <v>502623456</v>
      </c>
      <c r="D6045" s="41" t="str">
        <f t="shared" si="377"/>
        <v>NAVRATNA TRADING CO</v>
      </c>
      <c r="E6045" s="41" t="str">
        <f t="shared" si="378"/>
        <v>PROPRIETOR</v>
      </c>
      <c r="F6045" s="48" t="str">
        <f t="shared" si="379"/>
        <v>2,200.00</v>
      </c>
    </row>
    <row r="6046" spans="1:6" x14ac:dyDescent="0.3">
      <c r="A6046" t="s">
        <v>271</v>
      </c>
      <c r="C6046" s="41" t="str">
        <f t="shared" si="376"/>
        <v>502634567</v>
      </c>
      <c r="D6046" s="41" t="str">
        <f t="shared" si="377"/>
        <v>TITAN STRUCTURES INDIA</v>
      </c>
      <c r="E6046" s="41" t="str">
        <f t="shared" si="378"/>
        <v>LLP</v>
      </c>
      <c r="F6046" s="48" t="str">
        <f t="shared" si="379"/>
        <v>18,75,600.00</v>
      </c>
    </row>
    <row r="6047" spans="1:6" x14ac:dyDescent="0.3">
      <c r="A6047" t="s">
        <v>272</v>
      </c>
      <c r="C6047" s="41" t="str">
        <f t="shared" si="376"/>
        <v>502645678</v>
      </c>
      <c r="D6047" s="41" t="str">
        <f t="shared" si="377"/>
        <v>PINNACLE SECURITY SERVICES</v>
      </c>
      <c r="E6047" s="41" t="str">
        <f t="shared" si="378"/>
        <v>PARTNERSHIP</v>
      </c>
      <c r="F6047" s="48" t="str">
        <f t="shared" si="379"/>
        <v>3,540.00</v>
      </c>
    </row>
    <row r="6048" spans="1:6" x14ac:dyDescent="0.3">
      <c r="A6048" t="s">
        <v>271</v>
      </c>
      <c r="C6048" s="41" t="str">
        <f t="shared" si="376"/>
        <v>502656789</v>
      </c>
      <c r="D6048" s="41" t="str">
        <f t="shared" si="377"/>
        <v>SUNRISE PAPER PRODUCTS</v>
      </c>
      <c r="E6048" s="41" t="str">
        <f t="shared" si="378"/>
        <v>PRIVATE LIMITED</v>
      </c>
      <c r="F6048" s="48" t="str">
        <f t="shared" si="379"/>
        <v>11,12,300.00</v>
      </c>
    </row>
    <row r="6049" spans="1:6" x14ac:dyDescent="0.3">
      <c r="A6049" t="s">
        <v>272</v>
      </c>
      <c r="C6049" s="41" t="str">
        <f t="shared" si="376"/>
        <v>502645678</v>
      </c>
      <c r="D6049" s="41" t="str">
        <f t="shared" si="377"/>
        <v>PINNACLE SECURITY SERVICES</v>
      </c>
      <c r="E6049" s="41" t="str">
        <f t="shared" si="378"/>
        <v>PARTNERSHIP</v>
      </c>
      <c r="F6049" s="48" t="str">
        <f t="shared" si="379"/>
        <v>3,540.00</v>
      </c>
    </row>
    <row r="6050" spans="1:6" x14ac:dyDescent="0.3">
      <c r="A6050" t="s">
        <v>273</v>
      </c>
      <c r="C6050" s="41" t="str">
        <f t="shared" si="376"/>
        <v>502656789</v>
      </c>
      <c r="D6050" s="41" t="str">
        <f t="shared" si="377"/>
        <v>SUNRISE PAPER PRODUCTS</v>
      </c>
      <c r="E6050" s="41" t="str">
        <f t="shared" si="378"/>
        <v>PRIVATE LIMITED</v>
      </c>
      <c r="F6050" s="48" t="str">
        <f t="shared" si="379"/>
        <v>11,12,300.00</v>
      </c>
    </row>
    <row r="6051" spans="1:6" x14ac:dyDescent="0.3">
      <c r="A6051" t="s">
        <v>274</v>
      </c>
      <c r="C6051" s="41" t="str">
        <f t="shared" si="376"/>
        <v>502667890</v>
      </c>
      <c r="D6051" s="41" t="str">
        <f t="shared" si="377"/>
        <v>VISIONARY MEDIA HOUSE</v>
      </c>
      <c r="E6051" s="41" t="str">
        <f t="shared" si="378"/>
        <v>PROPRIETOR</v>
      </c>
      <c r="F6051" s="48" t="str">
        <f t="shared" si="379"/>
        <v>5,450.75</v>
      </c>
    </row>
    <row r="6052" spans="1:6" x14ac:dyDescent="0.3">
      <c r="A6052" t="s">
        <v>275</v>
      </c>
      <c r="C6052" s="41" t="str">
        <f t="shared" si="376"/>
        <v>502678901</v>
      </c>
      <c r="D6052" s="41" t="str">
        <f t="shared" si="377"/>
        <v>NORTHSTAR SHIPPING</v>
      </c>
      <c r="E6052" s="41" t="str">
        <f t="shared" si="378"/>
        <v>PARTNERSHIP</v>
      </c>
      <c r="F6052" s="48" t="str">
        <f t="shared" si="379"/>
        <v>9,90,876.00</v>
      </c>
    </row>
    <row r="6053" spans="1:6" x14ac:dyDescent="0.3">
      <c r="A6053" t="s">
        <v>276</v>
      </c>
      <c r="C6053" s="41" t="str">
        <f t="shared" si="376"/>
        <v>502689012</v>
      </c>
      <c r="D6053" s="41" t="str">
        <f t="shared" si="377"/>
        <v>TECHSPHERE INNOVATIONS</v>
      </c>
      <c r="E6053" s="41" t="str">
        <f t="shared" si="378"/>
        <v>LLP</v>
      </c>
      <c r="F6053" s="48" t="str">
        <f t="shared" si="379"/>
        <v>4,25,000.00</v>
      </c>
    </row>
    <row r="6054" spans="1:6" x14ac:dyDescent="0.3">
      <c r="A6054" t="s">
        <v>277</v>
      </c>
      <c r="C6054" s="41" t="str">
        <f t="shared" si="376"/>
        <v>502690123</v>
      </c>
      <c r="D6054" s="41" t="str">
        <f t="shared" si="377"/>
        <v>RIVERDALE AGRO MILLS</v>
      </c>
      <c r="E6054" s="41" t="str">
        <f t="shared" si="378"/>
        <v>PRIVATE LIMITED</v>
      </c>
      <c r="F6054" s="48" t="str">
        <f t="shared" si="379"/>
        <v>0.00</v>
      </c>
    </row>
    <row r="6055" spans="1:6" x14ac:dyDescent="0.3">
      <c r="A6055" t="s">
        <v>278</v>
      </c>
      <c r="C6055" s="41" t="str">
        <f t="shared" si="376"/>
        <v>502701234</v>
      </c>
      <c r="D6055" s="41" t="str">
        <f t="shared" si="377"/>
        <v>ARISTO FURNITURE MART</v>
      </c>
      <c r="E6055" s="41" t="str">
        <f t="shared" si="378"/>
        <v>PARTNERSHIP</v>
      </c>
      <c r="F6055" s="48" t="str">
        <f t="shared" si="379"/>
        <v>8,10,340.00</v>
      </c>
    </row>
    <row r="6056" spans="1:6" x14ac:dyDescent="0.3">
      <c r="A6056" t="s">
        <v>279</v>
      </c>
      <c r="C6056" s="41" t="str">
        <f t="shared" si="376"/>
        <v>502712345</v>
      </c>
      <c r="D6056" s="41" t="str">
        <f t="shared" si="377"/>
        <v>SILVERPEAK MINERALS</v>
      </c>
      <c r="E6056" s="41" t="str">
        <f t="shared" si="378"/>
        <v>PRIVATE LIMITED</v>
      </c>
      <c r="F6056" s="48" t="str">
        <f t="shared" si="379"/>
        <v>7,85,920.00</v>
      </c>
    </row>
    <row r="6057" spans="1:6" x14ac:dyDescent="0.3">
      <c r="A6057" t="s">
        <v>280</v>
      </c>
      <c r="C6057" s="41" t="str">
        <f t="shared" si="376"/>
        <v>502723456</v>
      </c>
      <c r="D6057" s="41" t="str">
        <f t="shared" si="377"/>
        <v>MARUTI COLD STORAGE</v>
      </c>
      <c r="E6057" s="41" t="str">
        <f t="shared" si="378"/>
        <v>PROPRIETOR</v>
      </c>
      <c r="F6057" s="48" t="str">
        <f t="shared" si="379"/>
        <v>0.00</v>
      </c>
    </row>
    <row r="6058" spans="1:6" x14ac:dyDescent="0.3">
      <c r="A6058" t="s">
        <v>281</v>
      </c>
      <c r="C6058" s="41" t="str">
        <f t="shared" si="376"/>
        <v>502734567</v>
      </c>
      <c r="D6058" s="41" t="str">
        <f t="shared" si="377"/>
        <v>GALAXY INFRA VENTURES</v>
      </c>
      <c r="E6058" s="41" t="str">
        <f t="shared" si="378"/>
        <v>PARTNERSHIP</v>
      </c>
      <c r="F6058" s="48" t="str">
        <f t="shared" si="379"/>
        <v>16,45,300.75</v>
      </c>
    </row>
    <row r="6059" spans="1:6" x14ac:dyDescent="0.3">
      <c r="A6059" t="s">
        <v>282</v>
      </c>
      <c r="C6059" s="41" t="str">
        <f t="shared" si="376"/>
        <v>502745678</v>
      </c>
      <c r="D6059" s="41" t="str">
        <f t="shared" si="377"/>
        <v>QUICKMOVE LOGISTICS</v>
      </c>
      <c r="E6059" s="41" t="str">
        <f t="shared" si="378"/>
        <v>LLP</v>
      </c>
      <c r="F6059" s="48" t="str">
        <f t="shared" si="379"/>
        <v>12,540.00</v>
      </c>
    </row>
    <row r="6060" spans="1:6" x14ac:dyDescent="0.3">
      <c r="A6060" t="s">
        <v>283</v>
      </c>
      <c r="C6060" s="41" t="str">
        <f t="shared" si="376"/>
        <v>502756789</v>
      </c>
      <c r="D6060" s="41" t="str">
        <f t="shared" si="377"/>
        <v>ELITE PHARMA CARE</v>
      </c>
      <c r="E6060" s="41" t="str">
        <f t="shared" si="378"/>
        <v>PRIVATE LIMITED</v>
      </c>
      <c r="F6060" s="48" t="str">
        <f t="shared" si="379"/>
        <v>5,12,800.00</v>
      </c>
    </row>
    <row r="6061" spans="1:6" x14ac:dyDescent="0.3">
      <c r="A6061" t="s">
        <v>284</v>
      </c>
      <c r="C6061" s="41" t="str">
        <f t="shared" si="376"/>
        <v>502767890</v>
      </c>
      <c r="D6061" s="41" t="str">
        <f t="shared" si="377"/>
        <v>ROYAL SPICES TRADING</v>
      </c>
      <c r="E6061" s="41" t="str">
        <f t="shared" si="378"/>
        <v>PROPRIETOR</v>
      </c>
      <c r="F6061" s="48" t="str">
        <f t="shared" si="379"/>
        <v>8,450.50</v>
      </c>
    </row>
    <row r="6062" spans="1:6" x14ac:dyDescent="0.3">
      <c r="A6062" t="s">
        <v>285</v>
      </c>
      <c r="C6062" s="41" t="str">
        <f t="shared" si="376"/>
        <v>502778901</v>
      </c>
      <c r="D6062" s="41" t="str">
        <f t="shared" si="377"/>
        <v>METROLINE TRANSPORTS</v>
      </c>
      <c r="E6062" s="41" t="str">
        <f t="shared" si="378"/>
        <v>PARTNERSHIP</v>
      </c>
      <c r="F6062" s="48" t="str">
        <f t="shared" si="379"/>
        <v>9,75,650.00</v>
      </c>
    </row>
    <row r="6063" spans="1:6" x14ac:dyDescent="0.3">
      <c r="A6063" t="s">
        <v>286</v>
      </c>
      <c r="C6063" s="41" t="str">
        <f t="shared" si="376"/>
        <v>502789012</v>
      </c>
      <c r="D6063" s="41" t="str">
        <f t="shared" si="377"/>
        <v>SKYBRIDGE CONSULTING</v>
      </c>
      <c r="E6063" s="41" t="str">
        <f t="shared" si="378"/>
        <v>LLP</v>
      </c>
      <c r="F6063" s="48" t="str">
        <f t="shared" si="379"/>
        <v>2,75,000.00</v>
      </c>
    </row>
    <row r="6064" spans="1:6" x14ac:dyDescent="0.3">
      <c r="A6064" t="s">
        <v>287</v>
      </c>
      <c r="C6064" s="41" t="str">
        <f t="shared" si="376"/>
        <v>502790123</v>
      </c>
      <c r="D6064" s="41" t="str">
        <f t="shared" si="377"/>
        <v>TRISHUL METAL INDUSTRIES</v>
      </c>
      <c r="E6064" s="41" t="str">
        <f t="shared" si="378"/>
        <v>PRIVATE LIMITED</v>
      </c>
      <c r="F6064" s="48" t="str">
        <f t="shared" si="379"/>
        <v>0.00</v>
      </c>
    </row>
    <row r="6065" spans="1:6" x14ac:dyDescent="0.3">
      <c r="A6065" t="s">
        <v>288</v>
      </c>
      <c r="C6065" s="41" t="str">
        <f t="shared" si="376"/>
        <v>502801234</v>
      </c>
      <c r="D6065" s="41" t="str">
        <f t="shared" si="377"/>
        <v>OMEGA TEXTILE MILLS</v>
      </c>
      <c r="E6065" s="41" t="str">
        <f t="shared" si="378"/>
        <v>PARTNERSHIP</v>
      </c>
      <c r="F6065" s="48" t="str">
        <f t="shared" si="379"/>
        <v>6,80,340.00</v>
      </c>
    </row>
    <row r="6066" spans="1:6" x14ac:dyDescent="0.3">
      <c r="A6066" t="s">
        <v>289</v>
      </c>
      <c r="C6066" s="41" t="str">
        <f t="shared" si="376"/>
        <v>502812345</v>
      </c>
      <c r="D6066" s="41" t="str">
        <f t="shared" si="377"/>
        <v>CRESTVIEW REALTORS</v>
      </c>
      <c r="E6066" s="41" t="str">
        <f t="shared" si="378"/>
        <v>PRIVATE LIMITED</v>
      </c>
      <c r="F6066" s="48" t="str">
        <f t="shared" si="379"/>
        <v>21,300.00</v>
      </c>
    </row>
    <row r="6067" spans="1:6" x14ac:dyDescent="0.3">
      <c r="A6067" t="s">
        <v>290</v>
      </c>
      <c r="C6067" s="41" t="str">
        <f t="shared" si="376"/>
        <v>502823456</v>
      </c>
      <c r="D6067" s="41" t="str">
        <f t="shared" si="377"/>
        <v>FRESHROOT VEGETABLES</v>
      </c>
      <c r="E6067" s="41" t="str">
        <f t="shared" si="378"/>
        <v>PROPRIETOR</v>
      </c>
      <c r="F6067" s="48" t="str">
        <f t="shared" si="379"/>
        <v>4,25,110.90</v>
      </c>
    </row>
    <row r="6068" spans="1:6" x14ac:dyDescent="0.3">
      <c r="A6068" t="s">
        <v>291</v>
      </c>
      <c r="C6068" s="41" t="str">
        <f t="shared" si="376"/>
        <v>502834567</v>
      </c>
      <c r="D6068" s="41" t="str">
        <f t="shared" si="377"/>
        <v>HYPERION DIGITAL LABS</v>
      </c>
      <c r="E6068" s="41" t="str">
        <f t="shared" si="378"/>
        <v>LLP</v>
      </c>
      <c r="F6068" s="48" t="str">
        <f t="shared" si="379"/>
        <v>35,750.00</v>
      </c>
    </row>
    <row r="6069" spans="1:6" x14ac:dyDescent="0.3">
      <c r="A6069" t="s">
        <v>292</v>
      </c>
      <c r="C6069" s="41" t="str">
        <f t="shared" si="376"/>
        <v>502845678</v>
      </c>
      <c r="D6069" s="41" t="str">
        <f t="shared" si="377"/>
        <v>SUNGLOW PAPER INDUSTRIES</v>
      </c>
      <c r="E6069" s="41" t="str">
        <f t="shared" si="378"/>
        <v>PRIVATE LIMITED</v>
      </c>
      <c r="F6069" s="48" t="str">
        <f t="shared" si="379"/>
        <v>3,98,999.00</v>
      </c>
    </row>
    <row r="6070" spans="1:6" x14ac:dyDescent="0.3">
      <c r="A6070" t="s">
        <v>293</v>
      </c>
      <c r="C6070" s="41" t="str">
        <f t="shared" si="376"/>
        <v>502856789</v>
      </c>
      <c r="D6070" s="41" t="str">
        <f t="shared" si="377"/>
        <v>KESAR IMPEX SOLUTIONS</v>
      </c>
      <c r="E6070" s="41" t="str">
        <f t="shared" si="378"/>
        <v>PARTNERSHIP</v>
      </c>
      <c r="F6070" s="48" t="str">
        <f t="shared" si="379"/>
        <v>0.00</v>
      </c>
    </row>
    <row r="6071" spans="1:6" x14ac:dyDescent="0.3">
      <c r="A6071" t="s">
        <v>294</v>
      </c>
      <c r="C6071" s="41" t="str">
        <f t="shared" si="376"/>
        <v>502867890</v>
      </c>
      <c r="D6071" s="41" t="str">
        <f t="shared" si="377"/>
        <v>ALPHACORE ENGINEERING</v>
      </c>
      <c r="E6071" s="41" t="str">
        <f t="shared" si="378"/>
        <v>PRIVATE LIMITED</v>
      </c>
      <c r="F6071" s="48" t="str">
        <f t="shared" si="379"/>
        <v>2,49,450.00</v>
      </c>
    </row>
    <row r="6072" spans="1:6" x14ac:dyDescent="0.3">
      <c r="A6072" t="s">
        <v>295</v>
      </c>
      <c r="C6072" s="41" t="str">
        <f t="shared" si="376"/>
        <v>502878901</v>
      </c>
      <c r="D6072" s="41" t="str">
        <f t="shared" si="377"/>
        <v>SHANTI MEDICAL AGENCIES</v>
      </c>
      <c r="E6072" s="41" t="str">
        <f t="shared" si="378"/>
        <v>PROPRIETOR</v>
      </c>
      <c r="F6072" s="48" t="str">
        <f t="shared" si="379"/>
        <v>96,500.00</v>
      </c>
    </row>
    <row r="6073" spans="1:6" x14ac:dyDescent="0.3">
      <c r="A6073" t="s">
        <v>296</v>
      </c>
      <c r="C6073" s="41" t="str">
        <f t="shared" si="376"/>
        <v>502889012</v>
      </c>
      <c r="D6073" s="41" t="str">
        <f t="shared" si="377"/>
        <v>EVEREST POWER CONTROLS</v>
      </c>
      <c r="E6073" s="41" t="str">
        <f t="shared" si="378"/>
        <v>LLP</v>
      </c>
      <c r="F6073" s="48" t="str">
        <f t="shared" si="379"/>
        <v>10,15,000.00</v>
      </c>
    </row>
    <row r="6074" spans="1:6" x14ac:dyDescent="0.3">
      <c r="A6074" t="s">
        <v>297</v>
      </c>
      <c r="C6074" s="41" t="str">
        <f t="shared" si="376"/>
        <v>502890123</v>
      </c>
      <c r="D6074" s="41" t="str">
        <f t="shared" si="377"/>
        <v>INFINITY TECH PARKS</v>
      </c>
      <c r="E6074" s="41" t="str">
        <f t="shared" si="378"/>
        <v>PRIVATE LIMITED</v>
      </c>
      <c r="F6074" s="48" t="str">
        <f t="shared" si="379"/>
        <v>14,780.00</v>
      </c>
    </row>
    <row r="6075" spans="1:6" x14ac:dyDescent="0.3">
      <c r="A6075" t="s">
        <v>298</v>
      </c>
      <c r="C6075" s="41" t="str">
        <f t="shared" si="376"/>
        <v>502901234</v>
      </c>
      <c r="D6075" s="41" t="str">
        <f t="shared" si="377"/>
        <v>SAPPHIRE GRANITES</v>
      </c>
      <c r="E6075" s="41" t="str">
        <f t="shared" si="378"/>
        <v>PARTNERSHIP</v>
      </c>
      <c r="F6075" s="48" t="str">
        <f t="shared" si="379"/>
        <v>5,55,600.00</v>
      </c>
    </row>
    <row r="6076" spans="1:6" x14ac:dyDescent="0.3">
      <c r="A6076" t="s">
        <v>299</v>
      </c>
      <c r="C6076" s="41" t="str">
        <f t="shared" si="376"/>
        <v>502912345</v>
      </c>
      <c r="D6076" s="41" t="str">
        <f t="shared" si="377"/>
        <v>HARMONY DAIRY FARMS</v>
      </c>
      <c r="E6076" s="41" t="str">
        <f t="shared" si="378"/>
        <v>PRIVATE LIMITED</v>
      </c>
      <c r="F6076" s="48" t="str">
        <f t="shared" si="379"/>
        <v>8,95,450.25</v>
      </c>
    </row>
    <row r="6077" spans="1:6" x14ac:dyDescent="0.3">
      <c r="A6077" t="s">
        <v>300</v>
      </c>
      <c r="C6077" s="41" t="str">
        <f t="shared" si="376"/>
        <v>502923456</v>
      </c>
      <c r="D6077" s="41" t="str">
        <f t="shared" si="377"/>
        <v>RUDRA ELECTRICALS</v>
      </c>
      <c r="E6077" s="41" t="str">
        <f t="shared" si="378"/>
        <v>PROPRIETOR</v>
      </c>
      <c r="F6077" s="48" t="str">
        <f t="shared" si="379"/>
        <v>3,200.00</v>
      </c>
    </row>
    <row r="6078" spans="1:6" x14ac:dyDescent="0.3">
      <c r="A6078" t="s">
        <v>301</v>
      </c>
      <c r="C6078" s="41" t="str">
        <f t="shared" si="376"/>
        <v>502934567</v>
      </c>
      <c r="D6078" s="41" t="str">
        <f t="shared" si="377"/>
        <v>VECTOR INDUSTRIAL SUPPLIES</v>
      </c>
      <c r="E6078" s="41" t="str">
        <f t="shared" si="378"/>
        <v>LLP</v>
      </c>
      <c r="F6078" s="48" t="str">
        <f t="shared" si="379"/>
        <v>11,75,600.00</v>
      </c>
    </row>
    <row r="6079" spans="1:6" x14ac:dyDescent="0.3">
      <c r="A6079" t="s">
        <v>302</v>
      </c>
      <c r="C6079" s="41" t="str">
        <f t="shared" si="376"/>
        <v>502945678</v>
      </c>
      <c r="D6079" s="41" t="str">
        <f t="shared" si="377"/>
        <v>UNITY FACILITY MANAGEMENT</v>
      </c>
      <c r="E6079" s="41" t="str">
        <f t="shared" si="378"/>
        <v>PARTNERSHIP</v>
      </c>
      <c r="F6079" s="48" t="str">
        <f t="shared" si="379"/>
        <v>6,540.00</v>
      </c>
    </row>
    <row r="6080" spans="1:6" x14ac:dyDescent="0.3">
      <c r="A6080" t="s">
        <v>303</v>
      </c>
      <c r="C6080" s="41" t="str">
        <f t="shared" si="376"/>
        <v>502956789</v>
      </c>
      <c r="D6080" s="41" t="str">
        <f t="shared" si="377"/>
        <v>ZODIAC RETAIL CHAINS</v>
      </c>
      <c r="E6080" s="41" t="str">
        <f t="shared" si="378"/>
        <v>PRIVATE LIMITED</v>
      </c>
      <c r="F6080" s="48" t="str">
        <f t="shared" si="379"/>
        <v>18,42,300.00</v>
      </c>
    </row>
    <row r="6081" spans="1:6" x14ac:dyDescent="0.3">
      <c r="A6081" t="s">
        <v>304</v>
      </c>
      <c r="C6081" s="41" t="str">
        <f t="shared" si="376"/>
        <v>502967890</v>
      </c>
      <c r="D6081" s="41" t="str">
        <f t="shared" si="377"/>
        <v>CLASSIC SWEETS MANUFACTURING</v>
      </c>
      <c r="E6081" s="41" t="str">
        <f t="shared" si="378"/>
        <v>PROPRIETOR</v>
      </c>
      <c r="F6081" s="48" t="str">
        <f t="shared" si="379"/>
        <v>6,450.75</v>
      </c>
    </row>
    <row r="6082" spans="1:6" x14ac:dyDescent="0.3">
      <c r="A6082" t="s">
        <v>305</v>
      </c>
      <c r="C6082" s="41" t="str">
        <f t="shared" si="376"/>
        <v>502978901</v>
      </c>
      <c r="D6082" s="41" t="str">
        <f t="shared" si="377"/>
        <v>OMKAR FREIGHT CARRIERS</v>
      </c>
      <c r="E6082" s="41" t="str">
        <f t="shared" si="378"/>
        <v>PARTNERSHIP</v>
      </c>
      <c r="F6082" s="48" t="str">
        <f t="shared" si="379"/>
        <v>7,90,876.00</v>
      </c>
    </row>
    <row r="6083" spans="1:6" x14ac:dyDescent="0.3">
      <c r="A6083" t="s">
        <v>306</v>
      </c>
      <c r="C6083" s="41" t="str">
        <f t="shared" si="376"/>
        <v>502989012</v>
      </c>
      <c r="D6083" s="41" t="str">
        <f t="shared" si="377"/>
        <v>CLOUDNINE IT HUB</v>
      </c>
      <c r="E6083" s="41" t="str">
        <f t="shared" si="378"/>
        <v>LLP</v>
      </c>
      <c r="F6083" s="48" t="str">
        <f t="shared" si="379"/>
        <v>1,25,000.00</v>
      </c>
    </row>
    <row r="6084" spans="1:6" x14ac:dyDescent="0.3">
      <c r="A6084" t="s">
        <v>307</v>
      </c>
      <c r="C6084" s="41" t="str">
        <f t="shared" ref="C6084:C6147" si="380">TRIM(_xlfn.TEXTBEFORE(TRIM(A6083), " "))</f>
        <v>502990123</v>
      </c>
      <c r="D6084" s="41" t="str">
        <f t="shared" ref="D6084:D6147" si="381">TRIM(_xlfn.TEXTBEFORE(_xlfn.TEXTAFTER(TRIM(A6083), " "), "-"))</f>
        <v>GREENLAND TIMBER MART</v>
      </c>
      <c r="E6084" s="41" t="str">
        <f t="shared" ref="E6084:E6147" si="382">TRIM(_xlfn.TEXTBEFORE(_xlfn.TEXTAFTER(A6083, "-"), "Internal"))</f>
        <v>PRIVATE LIMITED</v>
      </c>
      <c r="F6084" s="48" t="str">
        <f t="shared" ref="F6084:F6147" si="383">TRIM(_xlfn.TEXTBEFORE(_xlfn.TEXTAFTER(A6083, "₹"), " ", -1))</f>
        <v>0.00</v>
      </c>
    </row>
    <row r="6085" spans="1:6" x14ac:dyDescent="0.3">
      <c r="A6085" t="s">
        <v>308</v>
      </c>
      <c r="C6085" s="41" t="str">
        <f t="shared" si="380"/>
        <v>503001234</v>
      </c>
      <c r="D6085" s="41" t="str">
        <f t="shared" si="381"/>
        <v>WESTERN HILLS DEVELOPERS</v>
      </c>
      <c r="E6085" s="41" t="str">
        <f t="shared" si="382"/>
        <v>PARTNERSHIP</v>
      </c>
      <c r="F6085" s="48" t="str">
        <f t="shared" si="383"/>
        <v>4,10,340.00</v>
      </c>
    </row>
    <row r="6086" spans="1:6" x14ac:dyDescent="0.3">
      <c r="A6086" t="s">
        <v>309</v>
      </c>
      <c r="C6086" s="41" t="str">
        <f t="shared" si="380"/>
        <v>503012345</v>
      </c>
      <c r="D6086" s="41" t="str">
        <f t="shared" si="381"/>
        <v>BRILLIANT EDUCATION HUB</v>
      </c>
      <c r="E6086" s="41" t="str">
        <f t="shared" si="382"/>
        <v>PRIVATE LIMITED</v>
      </c>
      <c r="F6086" s="48" t="str">
        <f t="shared" si="383"/>
        <v>9,300.00</v>
      </c>
    </row>
    <row r="6087" spans="1:6" x14ac:dyDescent="0.3">
      <c r="A6087" t="s">
        <v>310</v>
      </c>
      <c r="C6087" s="41" t="str">
        <f t="shared" si="380"/>
        <v>503023456</v>
      </c>
      <c r="D6087" s="41" t="str">
        <f t="shared" si="381"/>
        <v>GOLDSTAR MILK PRODUCTS</v>
      </c>
      <c r="E6087" s="41" t="str">
        <f t="shared" si="382"/>
        <v>PROPRIETOR</v>
      </c>
      <c r="F6087" s="48" t="str">
        <f t="shared" si="383"/>
        <v>6,85,210.90</v>
      </c>
    </row>
    <row r="6088" spans="1:6" x14ac:dyDescent="0.3">
      <c r="A6088" t="s">
        <v>311</v>
      </c>
      <c r="C6088" s="41" t="str">
        <f t="shared" si="380"/>
        <v>503034567</v>
      </c>
      <c r="D6088" s="41" t="str">
        <f t="shared" si="381"/>
        <v>FASTTRACK COURIER SERVICES</v>
      </c>
      <c r="E6088" s="41" t="str">
        <f t="shared" si="382"/>
        <v>LLP</v>
      </c>
      <c r="F6088" s="48" t="str">
        <f t="shared" si="383"/>
        <v>22,750.00</v>
      </c>
    </row>
    <row r="6089" spans="1:6" x14ac:dyDescent="0.3">
      <c r="A6089" t="s">
        <v>312</v>
      </c>
      <c r="C6089" s="41" t="str">
        <f t="shared" si="380"/>
        <v>503045678</v>
      </c>
      <c r="D6089" s="41" t="str">
        <f t="shared" si="381"/>
        <v>URBANPRINT MEDIA WORKS</v>
      </c>
      <c r="E6089" s="41" t="str">
        <f t="shared" si="382"/>
        <v>PRIVATE LIMITED</v>
      </c>
      <c r="F6089" s="48" t="str">
        <f t="shared" si="383"/>
        <v>9,28,999.00</v>
      </c>
    </row>
    <row r="6090" spans="1:6" x14ac:dyDescent="0.3">
      <c r="A6090" t="s">
        <v>313</v>
      </c>
      <c r="C6090" s="41" t="str">
        <f t="shared" si="380"/>
        <v>503056789</v>
      </c>
      <c r="D6090" s="41" t="str">
        <f t="shared" si="381"/>
        <v>HERITAGE SILK MILLS</v>
      </c>
      <c r="E6090" s="41" t="str">
        <f t="shared" si="382"/>
        <v>PARTNERSHIP</v>
      </c>
      <c r="F6090" s="48" t="str">
        <f t="shared" si="383"/>
        <v>0.00</v>
      </c>
    </row>
    <row r="6091" spans="1:6" x14ac:dyDescent="0.3">
      <c r="A6091" t="s">
        <v>314</v>
      </c>
      <c r="C6091" s="41" t="str">
        <f t="shared" si="380"/>
        <v>503067890</v>
      </c>
      <c r="D6091" s="41" t="str">
        <f t="shared" si="381"/>
        <v>BIOSHIELD HEALTHCARE</v>
      </c>
      <c r="E6091" s="41" t="str">
        <f t="shared" si="382"/>
        <v>PRIVATE LIMITED</v>
      </c>
      <c r="F6091" s="48" t="str">
        <f t="shared" si="383"/>
        <v>3,19,450.00</v>
      </c>
    </row>
    <row r="6092" spans="1:6" x14ac:dyDescent="0.3">
      <c r="A6092" t="s">
        <v>315</v>
      </c>
      <c r="C6092" s="41" t="str">
        <f t="shared" si="380"/>
        <v>503078901</v>
      </c>
      <c r="D6092" s="41" t="str">
        <f t="shared" si="381"/>
        <v>SHREE RAM WHOLESALE</v>
      </c>
      <c r="E6092" s="41" t="str">
        <f t="shared" si="382"/>
        <v>PROPRIETOR</v>
      </c>
      <c r="F6092" s="48" t="str">
        <f t="shared" si="383"/>
        <v>1,46,500.00</v>
      </c>
    </row>
    <row r="6093" spans="1:6" x14ac:dyDescent="0.3">
      <c r="A6093" t="s">
        <v>316</v>
      </c>
      <c r="C6093" s="41" t="str">
        <f t="shared" si="380"/>
        <v>503089012</v>
      </c>
      <c r="D6093" s="41" t="str">
        <f t="shared" si="381"/>
        <v>ORBITAL SOLAR SYSTEMS</v>
      </c>
      <c r="E6093" s="41" t="str">
        <f t="shared" si="382"/>
        <v>LLP</v>
      </c>
      <c r="F6093" s="48" t="str">
        <f t="shared" si="383"/>
        <v>12,75,000.00</v>
      </c>
    </row>
    <row r="6094" spans="1:6" x14ac:dyDescent="0.3">
      <c r="A6094" t="s">
        <v>317</v>
      </c>
      <c r="C6094" s="41" t="str">
        <f t="shared" si="380"/>
        <v>503090123</v>
      </c>
      <c r="D6094" s="41" t="str">
        <f t="shared" si="381"/>
        <v>GLOBETREK CONSULTANTS</v>
      </c>
      <c r="E6094" s="41" t="str">
        <f t="shared" si="382"/>
        <v>PRIVATE LIMITED</v>
      </c>
      <c r="F6094" s="48" t="str">
        <f t="shared" si="383"/>
        <v>8,780.00</v>
      </c>
    </row>
    <row r="6095" spans="1:6" x14ac:dyDescent="0.3">
      <c r="A6095" t="s">
        <v>318</v>
      </c>
      <c r="C6095" s="41" t="str">
        <f t="shared" si="380"/>
        <v>503101234</v>
      </c>
      <c r="D6095" s="41" t="str">
        <f t="shared" si="381"/>
        <v>ZENMAX FABRICATION WORKS</v>
      </c>
      <c r="E6095" s="41" t="str">
        <f t="shared" si="382"/>
        <v>PARTNERSHIP</v>
      </c>
      <c r="F6095" s="48" t="str">
        <f t="shared" si="383"/>
        <v>7,15,600.00</v>
      </c>
    </row>
    <row r="6096" spans="1:6" x14ac:dyDescent="0.3">
      <c r="A6096" t="s">
        <v>319</v>
      </c>
      <c r="C6096" s="41" t="str">
        <f t="shared" si="380"/>
        <v>503112345</v>
      </c>
      <c r="D6096" s="41" t="str">
        <f t="shared" si="381"/>
        <v>AURIC PACKAGING SOLUTIONS</v>
      </c>
      <c r="E6096" s="41" t="str">
        <f t="shared" si="382"/>
        <v>PRIVATE LIMITED</v>
      </c>
      <c r="F6096" s="48" t="str">
        <f t="shared" si="383"/>
        <v>5,45,890.25</v>
      </c>
    </row>
    <row r="6097" spans="1:6" x14ac:dyDescent="0.3">
      <c r="A6097" t="s">
        <v>320</v>
      </c>
      <c r="C6097" s="41" t="str">
        <f t="shared" si="380"/>
        <v>503123456</v>
      </c>
      <c r="D6097" s="41" t="str">
        <f t="shared" si="381"/>
        <v>NAVKAR TRADERS</v>
      </c>
      <c r="E6097" s="41" t="str">
        <f t="shared" si="382"/>
        <v>PROPRIETOR</v>
      </c>
      <c r="F6097" s="48" t="str">
        <f t="shared" si="383"/>
        <v>4,200.00</v>
      </c>
    </row>
    <row r="6098" spans="1:6" x14ac:dyDescent="0.3">
      <c r="A6098" t="s">
        <v>321</v>
      </c>
      <c r="C6098" s="41" t="str">
        <f t="shared" si="380"/>
        <v>503134567</v>
      </c>
      <c r="D6098" s="41" t="str">
        <f t="shared" si="381"/>
        <v>TITANIUM STRUCTURES</v>
      </c>
      <c r="E6098" s="41" t="str">
        <f t="shared" si="382"/>
        <v>LLP</v>
      </c>
      <c r="F6098" s="48" t="str">
        <f t="shared" si="383"/>
        <v>13,75,600.00</v>
      </c>
    </row>
    <row r="6099" spans="1:6" x14ac:dyDescent="0.3">
      <c r="A6099" t="s">
        <v>322</v>
      </c>
      <c r="C6099" s="41" t="str">
        <f t="shared" si="380"/>
        <v>503145678</v>
      </c>
      <c r="D6099" s="41" t="str">
        <f t="shared" si="381"/>
        <v>PRIMEGUARD SECURITY</v>
      </c>
      <c r="E6099" s="41" t="str">
        <f t="shared" si="382"/>
        <v>PARTNERSHIP</v>
      </c>
      <c r="F6099" s="48" t="str">
        <f t="shared" si="383"/>
        <v>2,540.00</v>
      </c>
    </row>
    <row r="6100" spans="1:6" x14ac:dyDescent="0.3">
      <c r="A6100" t="s">
        <v>323</v>
      </c>
      <c r="C6100" s="41" t="str">
        <f t="shared" si="380"/>
        <v>503156789</v>
      </c>
      <c r="D6100" s="41" t="str">
        <f t="shared" si="381"/>
        <v>SUNRICH PAPER MILLS</v>
      </c>
      <c r="E6100" s="41" t="str">
        <f t="shared" si="382"/>
        <v>PRIVATE LIMITED</v>
      </c>
      <c r="F6100" s="48" t="str">
        <f t="shared" si="383"/>
        <v>15,12,300.00</v>
      </c>
    </row>
    <row r="6101" spans="1:6" x14ac:dyDescent="0.3">
      <c r="A6101" t="s">
        <v>324</v>
      </c>
      <c r="C6101" s="41" t="str">
        <f t="shared" si="380"/>
        <v>503167890</v>
      </c>
      <c r="D6101" s="41" t="str">
        <f t="shared" si="381"/>
        <v>VISION MEDIA NETWORK</v>
      </c>
      <c r="E6101" s="41" t="str">
        <f t="shared" si="382"/>
        <v>PROPRIETOR</v>
      </c>
      <c r="F6101" s="48" t="str">
        <f t="shared" si="383"/>
        <v>7,450.75</v>
      </c>
    </row>
    <row r="6102" spans="1:6" x14ac:dyDescent="0.3">
      <c r="A6102" t="s">
        <v>325</v>
      </c>
      <c r="C6102" s="41" t="str">
        <f t="shared" si="380"/>
        <v>503178901</v>
      </c>
      <c r="D6102" s="41" t="str">
        <f t="shared" si="381"/>
        <v>NORTHPOINT SHIPPING</v>
      </c>
      <c r="E6102" s="41" t="str">
        <f t="shared" si="382"/>
        <v>PARTNERSHIP</v>
      </c>
      <c r="F6102" s="48" t="str">
        <f t="shared" si="383"/>
        <v>6,90,876.00</v>
      </c>
    </row>
    <row r="6103" spans="1:6" x14ac:dyDescent="0.3">
      <c r="A6103" t="s">
        <v>326</v>
      </c>
      <c r="C6103" s="41" t="str">
        <f t="shared" si="380"/>
        <v>503189012</v>
      </c>
      <c r="D6103" s="41" t="str">
        <f t="shared" si="381"/>
        <v>TECHNOVA INNOVATIONS</v>
      </c>
      <c r="E6103" s="41" t="str">
        <f t="shared" si="382"/>
        <v>LLP</v>
      </c>
      <c r="F6103" s="48" t="str">
        <f t="shared" si="383"/>
        <v>3,75,000.00</v>
      </c>
    </row>
    <row r="6104" spans="1:6" x14ac:dyDescent="0.3">
      <c r="A6104" t="s">
        <v>327</v>
      </c>
      <c r="C6104" s="41" t="str">
        <f t="shared" si="380"/>
        <v>503190123</v>
      </c>
      <c r="D6104" s="41" t="str">
        <f t="shared" si="381"/>
        <v>RIVERFRONT AGRO FOODS</v>
      </c>
      <c r="E6104" s="41" t="str">
        <f t="shared" si="382"/>
        <v>PRIVATE LIMITED</v>
      </c>
      <c r="F6104" s="48" t="str">
        <f t="shared" si="383"/>
        <v>0.00</v>
      </c>
    </row>
    <row r="6105" spans="1:6" x14ac:dyDescent="0.3">
      <c r="A6105" t="s">
        <v>328</v>
      </c>
      <c r="C6105" s="41" t="str">
        <f t="shared" si="380"/>
        <v>503201234</v>
      </c>
      <c r="D6105" s="41" t="str">
        <f t="shared" si="381"/>
        <v>ARCADIA FURNISHINGS</v>
      </c>
      <c r="E6105" s="41" t="str">
        <f t="shared" si="382"/>
        <v>PARTNERSHIP</v>
      </c>
      <c r="F6105" s="48" t="str">
        <f t="shared" si="383"/>
        <v>9,10,340.00</v>
      </c>
    </row>
    <row r="6106" spans="1:6" x14ac:dyDescent="0.3">
      <c r="A6106" t="s">
        <v>329</v>
      </c>
      <c r="C6106" s="41" t="str">
        <f t="shared" si="380"/>
        <v>503212345</v>
      </c>
      <c r="D6106" s="41" t="str">
        <f t="shared" si="381"/>
        <v>SILVERTONE FABRICS</v>
      </c>
      <c r="E6106" s="41" t="str">
        <f t="shared" si="382"/>
        <v>PRIVATE LIMITED</v>
      </c>
      <c r="F6106" s="48" t="str">
        <f t="shared" si="383"/>
        <v>6,45,920.00</v>
      </c>
    </row>
    <row r="6107" spans="1:6" x14ac:dyDescent="0.3">
      <c r="A6107" t="s">
        <v>330</v>
      </c>
      <c r="C6107" s="41" t="str">
        <f t="shared" si="380"/>
        <v>503223456</v>
      </c>
      <c r="D6107" s="41" t="str">
        <f t="shared" si="381"/>
        <v>MAHALAXMI GRAIN SUPPLIERS</v>
      </c>
      <c r="E6107" s="41" t="str">
        <f t="shared" si="382"/>
        <v>PROPRIETOR</v>
      </c>
      <c r="F6107" s="48" t="str">
        <f t="shared" si="383"/>
        <v>0.00</v>
      </c>
    </row>
    <row r="6108" spans="1:6" x14ac:dyDescent="0.3">
      <c r="A6108" t="s">
        <v>331</v>
      </c>
      <c r="C6108" s="41" t="str">
        <f t="shared" si="380"/>
        <v>503234567</v>
      </c>
      <c r="D6108" s="41" t="str">
        <f t="shared" si="381"/>
        <v>EASTCOAST INFRA PROJECTS</v>
      </c>
      <c r="E6108" s="41" t="str">
        <f t="shared" si="382"/>
        <v>PARTNERSHIP</v>
      </c>
      <c r="F6108" s="48" t="str">
        <f t="shared" si="383"/>
        <v>14,25,300.75</v>
      </c>
    </row>
    <row r="6109" spans="1:6" x14ac:dyDescent="0.3">
      <c r="A6109" t="s">
        <v>332</v>
      </c>
      <c r="C6109" s="41" t="str">
        <f t="shared" si="380"/>
        <v>503245678</v>
      </c>
      <c r="D6109" s="41" t="str">
        <f t="shared" si="381"/>
        <v>RAPIDLINE LOGISTICS</v>
      </c>
      <c r="E6109" s="41" t="str">
        <f t="shared" si="382"/>
        <v>LLP</v>
      </c>
      <c r="F6109" s="48" t="str">
        <f t="shared" si="383"/>
        <v>10,540.00</v>
      </c>
    </row>
    <row r="6110" spans="1:6" x14ac:dyDescent="0.3">
      <c r="A6110" t="s">
        <v>333</v>
      </c>
      <c r="C6110" s="41" t="str">
        <f t="shared" si="380"/>
        <v>503256789</v>
      </c>
      <c r="D6110" s="41" t="str">
        <f t="shared" si="381"/>
        <v>MEDICARE PHARMA INDIA</v>
      </c>
      <c r="E6110" s="41" t="str">
        <f t="shared" si="382"/>
        <v>PRIVATE LIMITED</v>
      </c>
      <c r="F6110" s="48" t="str">
        <f t="shared" si="383"/>
        <v>8,12,800.00</v>
      </c>
    </row>
    <row r="6111" spans="1:6" x14ac:dyDescent="0.3">
      <c r="A6111" t="s">
        <v>334</v>
      </c>
      <c r="C6111" s="41" t="str">
        <f t="shared" si="380"/>
        <v>503267890</v>
      </c>
      <c r="D6111" s="41" t="str">
        <f t="shared" si="381"/>
        <v>SPICEWORLD TRADERS</v>
      </c>
      <c r="E6111" s="41" t="str">
        <f t="shared" si="382"/>
        <v>PROPRIETOR</v>
      </c>
      <c r="F6111" s="48" t="str">
        <f t="shared" si="383"/>
        <v>7,450.50</v>
      </c>
    </row>
    <row r="6112" spans="1:6" x14ac:dyDescent="0.3">
      <c r="A6112" t="s">
        <v>335</v>
      </c>
      <c r="C6112" s="41" t="str">
        <f t="shared" si="380"/>
        <v>503278901</v>
      </c>
      <c r="D6112" s="41" t="str">
        <f t="shared" si="381"/>
        <v>TRANSWAY CARGO MOVERS</v>
      </c>
      <c r="E6112" s="41" t="str">
        <f t="shared" si="382"/>
        <v>PARTNERSHIP</v>
      </c>
      <c r="F6112" s="48" t="str">
        <f t="shared" si="383"/>
        <v>5,75,650.00</v>
      </c>
    </row>
    <row r="6113" spans="1:6" x14ac:dyDescent="0.3">
      <c r="A6113" t="s">
        <v>336</v>
      </c>
      <c r="C6113" s="41" t="str">
        <f t="shared" si="380"/>
        <v>503289012</v>
      </c>
      <c r="D6113" s="41" t="str">
        <f t="shared" si="381"/>
        <v>CLOUDSYNC CONSULTING</v>
      </c>
      <c r="E6113" s="41" t="str">
        <f t="shared" si="382"/>
        <v>LLP</v>
      </c>
      <c r="F6113" s="48" t="str">
        <f t="shared" si="383"/>
        <v>4,75,000.00</v>
      </c>
    </row>
    <row r="6114" spans="1:6" x14ac:dyDescent="0.3">
      <c r="A6114" t="s">
        <v>337</v>
      </c>
      <c r="C6114" s="41" t="str">
        <f t="shared" si="380"/>
        <v>503290123</v>
      </c>
      <c r="D6114" s="41" t="str">
        <f t="shared" si="381"/>
        <v>TRIDENT STEEL WORKS</v>
      </c>
      <c r="E6114" s="41" t="str">
        <f t="shared" si="382"/>
        <v>PRIVATE LIMITED</v>
      </c>
      <c r="F6114" s="48" t="str">
        <f t="shared" si="383"/>
        <v>0.00</v>
      </c>
    </row>
    <row r="6115" spans="1:6" x14ac:dyDescent="0.3">
      <c r="A6115" t="s">
        <v>338</v>
      </c>
      <c r="C6115" s="41" t="str">
        <f t="shared" si="380"/>
        <v>503301234</v>
      </c>
      <c r="D6115" s="41" t="str">
        <f t="shared" si="381"/>
        <v>ORCHID TEXTILE EXPORTS</v>
      </c>
      <c r="E6115" s="41" t="str">
        <f t="shared" si="382"/>
        <v>PARTNERSHIP</v>
      </c>
      <c r="F6115" s="48" t="str">
        <f t="shared" si="383"/>
        <v>3,80,340.00</v>
      </c>
    </row>
    <row r="6116" spans="1:6" x14ac:dyDescent="0.3">
      <c r="A6116" t="s">
        <v>339</v>
      </c>
      <c r="C6116" s="41" t="str">
        <f t="shared" si="380"/>
        <v>503312345</v>
      </c>
      <c r="D6116" s="41" t="str">
        <f t="shared" si="381"/>
        <v>HORIZON REALTY VENTURES</v>
      </c>
      <c r="E6116" s="41" t="str">
        <f t="shared" si="382"/>
        <v>PRIVATE LIMITED</v>
      </c>
      <c r="F6116" s="48" t="str">
        <f t="shared" si="383"/>
        <v>18,300.00</v>
      </c>
    </row>
    <row r="6117" spans="1:6" x14ac:dyDescent="0.3">
      <c r="A6117" t="s">
        <v>340</v>
      </c>
      <c r="C6117" s="41" t="str">
        <f t="shared" si="380"/>
        <v>503323456</v>
      </c>
      <c r="D6117" s="41" t="str">
        <f t="shared" si="381"/>
        <v>FRESHCROP AGRO PRODUCTS</v>
      </c>
      <c r="E6117" s="41" t="str">
        <f t="shared" si="382"/>
        <v>PROPRIETOR</v>
      </c>
      <c r="F6117" s="48" t="str">
        <f t="shared" si="383"/>
        <v>2,95,110.90</v>
      </c>
    </row>
    <row r="6118" spans="1:6" x14ac:dyDescent="0.3">
      <c r="A6118" t="s">
        <v>341</v>
      </c>
      <c r="C6118" s="41" t="str">
        <f t="shared" si="380"/>
        <v>503334567</v>
      </c>
      <c r="D6118" s="41" t="str">
        <f t="shared" si="381"/>
        <v>DIGITECH SOLUTIONS INDIA</v>
      </c>
      <c r="E6118" s="41" t="str">
        <f t="shared" si="382"/>
        <v>LLP</v>
      </c>
      <c r="F6118" s="48" t="str">
        <f t="shared" si="383"/>
        <v>28,750.00</v>
      </c>
    </row>
    <row r="6119" spans="1:6" x14ac:dyDescent="0.3">
      <c r="A6119" t="s">
        <v>342</v>
      </c>
      <c r="C6119" s="41" t="str">
        <f t="shared" si="380"/>
        <v>503345678</v>
      </c>
      <c r="D6119" s="41" t="str">
        <f t="shared" si="381"/>
        <v>SUNPACK INDUSTRIES</v>
      </c>
      <c r="E6119" s="41" t="str">
        <f t="shared" si="382"/>
        <v>PRIVATE LIMITED</v>
      </c>
      <c r="F6119" s="48" t="str">
        <f t="shared" si="383"/>
        <v>6,28,999.00</v>
      </c>
    </row>
    <row r="6120" spans="1:6" x14ac:dyDescent="0.3">
      <c r="A6120" t="s">
        <v>343</v>
      </c>
      <c r="C6120" s="41" t="str">
        <f t="shared" si="380"/>
        <v>503356789</v>
      </c>
      <c r="D6120" s="41" t="str">
        <f t="shared" si="381"/>
        <v>IMPERIAL IMPEX SERVICES</v>
      </c>
      <c r="E6120" s="41" t="str">
        <f t="shared" si="382"/>
        <v>PARTNERSHIP</v>
      </c>
      <c r="F6120" s="48" t="str">
        <f t="shared" si="383"/>
        <v>0.00</v>
      </c>
    </row>
    <row r="6121" spans="1:6" x14ac:dyDescent="0.3">
      <c r="A6121" t="s">
        <v>344</v>
      </c>
      <c r="C6121" s="41" t="str">
        <f t="shared" si="380"/>
        <v>503367890</v>
      </c>
      <c r="D6121" s="41" t="str">
        <f t="shared" si="381"/>
        <v>ALTRON ENGINEERING INDIA</v>
      </c>
      <c r="E6121" s="41" t="str">
        <f t="shared" si="382"/>
        <v>PRIVATE LIMITED</v>
      </c>
      <c r="F6121" s="48" t="str">
        <f t="shared" si="383"/>
        <v>1,79,450.00</v>
      </c>
    </row>
    <row r="6122" spans="1:6" x14ac:dyDescent="0.3">
      <c r="A6122" t="s">
        <v>345</v>
      </c>
      <c r="C6122" s="41" t="str">
        <f t="shared" si="380"/>
        <v>503378901</v>
      </c>
      <c r="D6122" s="41" t="str">
        <f t="shared" si="381"/>
        <v>SHREE HARI MEDICAL SUPPLY</v>
      </c>
      <c r="E6122" s="41" t="str">
        <f t="shared" si="382"/>
        <v>PROPRIETOR</v>
      </c>
      <c r="F6122" s="48" t="str">
        <f t="shared" si="383"/>
        <v>86,500.00</v>
      </c>
    </row>
    <row r="6123" spans="1:6" x14ac:dyDescent="0.3">
      <c r="A6123" t="s">
        <v>346</v>
      </c>
      <c r="C6123" s="41" t="str">
        <f t="shared" si="380"/>
        <v>503389012</v>
      </c>
      <c r="D6123" s="41" t="str">
        <f t="shared" si="381"/>
        <v>POWERGRID SYSTEMS</v>
      </c>
      <c r="E6123" s="41" t="str">
        <f t="shared" si="382"/>
        <v>LLP</v>
      </c>
      <c r="F6123" s="48" t="str">
        <f t="shared" si="383"/>
        <v>9,15,000.00</v>
      </c>
    </row>
    <row r="6124" spans="1:6" x14ac:dyDescent="0.3">
      <c r="A6124" t="s">
        <v>347</v>
      </c>
      <c r="C6124" s="41" t="str">
        <f t="shared" si="380"/>
        <v>503390123</v>
      </c>
      <c r="D6124" s="41" t="str">
        <f t="shared" si="381"/>
        <v>INNOVISTA TECH PARK</v>
      </c>
      <c r="E6124" s="41" t="str">
        <f t="shared" si="382"/>
        <v>PRIVATE LIMITED</v>
      </c>
      <c r="F6124" s="48" t="str">
        <f t="shared" si="383"/>
        <v>6,780.00</v>
      </c>
    </row>
    <row r="6125" spans="1:6" x14ac:dyDescent="0.3">
      <c r="A6125" t="s">
        <v>348</v>
      </c>
      <c r="C6125" s="41" t="str">
        <f t="shared" si="380"/>
        <v>503401234</v>
      </c>
      <c r="D6125" s="41" t="str">
        <f t="shared" si="381"/>
        <v>STONEMAX GRANITES</v>
      </c>
      <c r="E6125" s="41" t="str">
        <f t="shared" si="382"/>
        <v>PARTNERSHIP</v>
      </c>
      <c r="F6125" s="48" t="str">
        <f t="shared" si="383"/>
        <v>4,45,600.00</v>
      </c>
    </row>
    <row r="6126" spans="1:6" x14ac:dyDescent="0.3">
      <c r="A6126" t="s">
        <v>349</v>
      </c>
      <c r="C6126" s="41" t="str">
        <f t="shared" si="380"/>
        <v>503412345</v>
      </c>
      <c r="D6126" s="41" t="str">
        <f t="shared" si="381"/>
        <v>GREENFIELD DAIRY PRODUCTS</v>
      </c>
      <c r="E6126" s="41" t="str">
        <f t="shared" si="382"/>
        <v>PRIVATE LIMITED</v>
      </c>
      <c r="F6126" s="48" t="str">
        <f t="shared" si="383"/>
        <v>7,95,450.25</v>
      </c>
    </row>
    <row r="6127" spans="1:6" x14ac:dyDescent="0.3">
      <c r="A6127" t="s">
        <v>350</v>
      </c>
      <c r="C6127" s="41" t="str">
        <f t="shared" si="380"/>
        <v>503423456</v>
      </c>
      <c r="D6127" s="41" t="str">
        <f t="shared" si="381"/>
        <v>RAJDHANI ELECTRICALS</v>
      </c>
      <c r="E6127" s="41" t="str">
        <f t="shared" si="382"/>
        <v>PROPRIETOR</v>
      </c>
      <c r="F6127" s="48" t="str">
        <f t="shared" si="383"/>
        <v>5,200.00</v>
      </c>
    </row>
    <row r="6128" spans="1:6" x14ac:dyDescent="0.3">
      <c r="A6128" t="s">
        <v>351</v>
      </c>
      <c r="C6128" s="41" t="str">
        <f t="shared" si="380"/>
        <v>503434567</v>
      </c>
      <c r="D6128" s="41" t="str">
        <f t="shared" si="381"/>
        <v>VECTOR MACHINE TOOLS</v>
      </c>
      <c r="E6128" s="41" t="str">
        <f t="shared" si="382"/>
        <v>LLP</v>
      </c>
      <c r="F6128" s="48" t="str">
        <f t="shared" si="383"/>
        <v>10,75,600.00</v>
      </c>
    </row>
    <row r="6129" spans="1:6" x14ac:dyDescent="0.3">
      <c r="A6129" t="s">
        <v>352</v>
      </c>
      <c r="C6129" s="41" t="str">
        <f t="shared" si="380"/>
        <v>503445678</v>
      </c>
      <c r="D6129" s="41" t="str">
        <f t="shared" si="381"/>
        <v>UNITY MAINTENANCE SERVICES</v>
      </c>
      <c r="E6129" s="41" t="str">
        <f t="shared" si="382"/>
        <v>PARTNERSHIP</v>
      </c>
      <c r="F6129" s="48" t="str">
        <f t="shared" si="383"/>
        <v>8,540.00</v>
      </c>
    </row>
    <row r="6130" spans="1:6" x14ac:dyDescent="0.3">
      <c r="A6130" t="s">
        <v>353</v>
      </c>
      <c r="C6130" s="41" t="str">
        <f t="shared" si="380"/>
        <v>503456789</v>
      </c>
      <c r="D6130" s="41" t="str">
        <f t="shared" si="381"/>
        <v>ZENITH RETAIL STORES</v>
      </c>
      <c r="E6130" s="41" t="str">
        <f t="shared" si="382"/>
        <v>PRIVATE LIMITED</v>
      </c>
      <c r="F6130" s="48" t="str">
        <f t="shared" si="383"/>
        <v>12,42,300.00</v>
      </c>
    </row>
    <row r="6131" spans="1:6" x14ac:dyDescent="0.3">
      <c r="A6131" t="s">
        <v>354</v>
      </c>
      <c r="C6131" s="41" t="str">
        <f t="shared" si="380"/>
        <v>503467890</v>
      </c>
      <c r="D6131" s="41" t="str">
        <f t="shared" si="381"/>
        <v>SWEETLAND FOOD INDUSTRIES</v>
      </c>
      <c r="E6131" s="41" t="str">
        <f t="shared" si="382"/>
        <v>PROPRIETOR</v>
      </c>
      <c r="F6131" s="48" t="str">
        <f t="shared" si="383"/>
        <v>4,450.75</v>
      </c>
    </row>
    <row r="6132" spans="1:6" x14ac:dyDescent="0.3">
      <c r="A6132" t="s">
        <v>355</v>
      </c>
      <c r="C6132" s="41" t="str">
        <f t="shared" si="380"/>
        <v>503478901</v>
      </c>
      <c r="D6132" s="41" t="str">
        <f t="shared" si="381"/>
        <v>OM TRANS LOGISTICS</v>
      </c>
      <c r="E6132" s="41" t="str">
        <f t="shared" si="382"/>
        <v>PARTNERSHIP</v>
      </c>
      <c r="F6132" s="48" t="str">
        <f t="shared" si="383"/>
        <v>6,90,876.00</v>
      </c>
    </row>
    <row r="6133" spans="1:6" x14ac:dyDescent="0.3">
      <c r="A6133" t="s">
        <v>356</v>
      </c>
      <c r="C6133" s="41" t="str">
        <f t="shared" si="380"/>
        <v>503489012</v>
      </c>
      <c r="D6133" s="41" t="str">
        <f t="shared" si="381"/>
        <v>SKYNET DIGITAL HUB</v>
      </c>
      <c r="E6133" s="41" t="str">
        <f t="shared" si="382"/>
        <v>LLP</v>
      </c>
      <c r="F6133" s="48" t="str">
        <f t="shared" si="383"/>
        <v>2,25,000.00</v>
      </c>
    </row>
    <row r="6134" spans="1:6" x14ac:dyDescent="0.3">
      <c r="A6134" t="s">
        <v>357</v>
      </c>
      <c r="C6134" s="41" t="str">
        <f t="shared" si="380"/>
        <v>503490123</v>
      </c>
      <c r="D6134" s="41" t="str">
        <f t="shared" si="381"/>
        <v>GREENWOOD TIMBER TRADERS</v>
      </c>
      <c r="E6134" s="41" t="str">
        <f t="shared" si="382"/>
        <v>PRIVATE LIMITED</v>
      </c>
      <c r="F6134" s="48" t="str">
        <f t="shared" si="383"/>
        <v>0.00</v>
      </c>
    </row>
    <row r="6135" spans="1:6" x14ac:dyDescent="0.3">
      <c r="A6135" t="s">
        <v>358</v>
      </c>
      <c r="C6135" s="41" t="str">
        <f t="shared" si="380"/>
        <v>503501234</v>
      </c>
      <c r="D6135" s="41" t="str">
        <f t="shared" si="381"/>
        <v>WESTEND PROPERTY DEVELOPERS</v>
      </c>
      <c r="E6135" s="41" t="str">
        <f t="shared" si="382"/>
        <v>PARTNERSHIP</v>
      </c>
      <c r="F6135" s="48" t="str">
        <f t="shared" si="383"/>
        <v>5,10,340.00</v>
      </c>
    </row>
    <row r="6136" spans="1:6" x14ac:dyDescent="0.3">
      <c r="A6136" t="s">
        <v>359</v>
      </c>
      <c r="C6136" s="41" t="str">
        <f t="shared" si="380"/>
        <v>503512345</v>
      </c>
      <c r="D6136" s="41" t="str">
        <f t="shared" si="381"/>
        <v>BRIGHTFUTURE ACADEMY</v>
      </c>
      <c r="E6136" s="41" t="str">
        <f t="shared" si="382"/>
        <v>PRIVATE LIMITED</v>
      </c>
      <c r="F6136" s="48" t="str">
        <f t="shared" si="383"/>
        <v>3,300.00</v>
      </c>
    </row>
    <row r="6137" spans="1:6" x14ac:dyDescent="0.3">
      <c r="A6137" t="s">
        <v>360</v>
      </c>
      <c r="C6137" s="41" t="str">
        <f t="shared" si="380"/>
        <v>503523456</v>
      </c>
      <c r="D6137" s="41" t="str">
        <f t="shared" si="381"/>
        <v>GOLDEN MILK FOODS</v>
      </c>
      <c r="E6137" s="41" t="str">
        <f t="shared" si="382"/>
        <v>PROPRIETOR</v>
      </c>
      <c r="F6137" s="48" t="str">
        <f t="shared" si="383"/>
        <v>8,85,210.90</v>
      </c>
    </row>
    <row r="6138" spans="1:6" x14ac:dyDescent="0.3">
      <c r="A6138" t="s">
        <v>361</v>
      </c>
      <c r="C6138" s="41" t="str">
        <f t="shared" si="380"/>
        <v>503534567</v>
      </c>
      <c r="D6138" s="41" t="str">
        <f t="shared" si="381"/>
        <v>SPEEDTRACK EXPRESS</v>
      </c>
      <c r="E6138" s="41" t="str">
        <f t="shared" si="382"/>
        <v>LLP</v>
      </c>
      <c r="F6138" s="48" t="str">
        <f t="shared" si="383"/>
        <v>19,750.00</v>
      </c>
    </row>
    <row r="6139" spans="1:6" x14ac:dyDescent="0.3">
      <c r="A6139" t="s">
        <v>227</v>
      </c>
      <c r="C6139" s="41" t="str">
        <f t="shared" si="380"/>
        <v>503545678</v>
      </c>
      <c r="D6139" s="41" t="str">
        <f t="shared" si="381"/>
        <v>URBAN MEDIA PRINTS</v>
      </c>
      <c r="E6139" s="41" t="str">
        <f t="shared" si="382"/>
        <v>PRIVATE LIMITED</v>
      </c>
      <c r="F6139" s="48" t="str">
        <f t="shared" si="383"/>
        <v>7,18,999.00</v>
      </c>
    </row>
    <row r="6140" spans="1:6" x14ac:dyDescent="0.3">
      <c r="A6140" t="s">
        <v>228</v>
      </c>
      <c r="C6140" s="41" t="str">
        <f t="shared" si="380"/>
        <v>502101234</v>
      </c>
      <c r="D6140" s="41" t="str">
        <f t="shared" si="381"/>
        <v>HORIZON PAPER MILLS</v>
      </c>
      <c r="E6140" s="41" t="str">
        <f t="shared" si="382"/>
        <v>PARTNERSHIP</v>
      </c>
      <c r="F6140" s="48" t="str">
        <f t="shared" si="383"/>
        <v>3,25,600.00</v>
      </c>
    </row>
    <row r="6141" spans="1:6" x14ac:dyDescent="0.3">
      <c r="A6141" t="s">
        <v>229</v>
      </c>
      <c r="C6141" s="41" t="str">
        <f t="shared" si="380"/>
        <v>502212345</v>
      </c>
      <c r="D6141" s="41" t="str">
        <f t="shared" si="381"/>
        <v>APEX METAL WORKS</v>
      </c>
      <c r="E6141" s="41" t="str">
        <f t="shared" si="382"/>
        <v>PRIVATE LIMITED</v>
      </c>
      <c r="F6141" s="48" t="str">
        <f t="shared" si="383"/>
        <v>4,75,890.00</v>
      </c>
    </row>
    <row r="6142" spans="1:6" x14ac:dyDescent="0.3">
      <c r="A6142" t="s">
        <v>230</v>
      </c>
      <c r="C6142" s="41" t="str">
        <f t="shared" si="380"/>
        <v>502223456</v>
      </c>
      <c r="D6142" s="41" t="str">
        <f t="shared" si="381"/>
        <v>SUNSHINE AGRO EXPORTS</v>
      </c>
      <c r="E6142" s="41" t="str">
        <f t="shared" si="382"/>
        <v>PROPRIETOR</v>
      </c>
      <c r="F6142" s="48" t="str">
        <f t="shared" si="383"/>
        <v>0.00</v>
      </c>
    </row>
    <row r="6143" spans="1:6" x14ac:dyDescent="0.3">
      <c r="A6143" t="s">
        <v>231</v>
      </c>
      <c r="C6143" s="41" t="str">
        <f t="shared" si="380"/>
        <v>502234567</v>
      </c>
      <c r="D6143" s="41" t="str">
        <f t="shared" si="381"/>
        <v>GREENVALLEY PROJECTS</v>
      </c>
      <c r="E6143" s="41" t="str">
        <f t="shared" si="382"/>
        <v>PARTNERSHIP</v>
      </c>
      <c r="F6143" s="48" t="str">
        <f t="shared" si="383"/>
        <v>12,45,600.50</v>
      </c>
    </row>
    <row r="6144" spans="1:6" x14ac:dyDescent="0.3">
      <c r="A6144" t="s">
        <v>232</v>
      </c>
      <c r="C6144" s="41" t="str">
        <f t="shared" si="380"/>
        <v>502245678</v>
      </c>
      <c r="D6144" s="41" t="str">
        <f t="shared" si="381"/>
        <v>ORBITAL TECHNOLOGIES</v>
      </c>
      <c r="E6144" s="41" t="str">
        <f t="shared" si="382"/>
        <v>LLP</v>
      </c>
      <c r="F6144" s="48" t="str">
        <f t="shared" si="383"/>
        <v>8,540.00</v>
      </c>
    </row>
    <row r="6145" spans="1:6" x14ac:dyDescent="0.3">
      <c r="A6145" t="s">
        <v>233</v>
      </c>
      <c r="C6145" s="41" t="str">
        <f t="shared" si="380"/>
        <v>502256789</v>
      </c>
      <c r="D6145" s="41" t="str">
        <f t="shared" si="381"/>
        <v>MATRIX PHARMA SOLUTIONS</v>
      </c>
      <c r="E6145" s="41" t="str">
        <f t="shared" si="382"/>
        <v>PRIVATE LIMITED</v>
      </c>
      <c r="F6145" s="48" t="str">
        <f t="shared" si="383"/>
        <v>9,12,300.00</v>
      </c>
    </row>
    <row r="6146" spans="1:6" x14ac:dyDescent="0.3">
      <c r="A6146" t="s">
        <v>234</v>
      </c>
      <c r="C6146" s="41" t="str">
        <f t="shared" si="380"/>
        <v>502267890</v>
      </c>
      <c r="D6146" s="41" t="str">
        <f t="shared" si="381"/>
        <v>SILKROUTE APPARELS</v>
      </c>
      <c r="E6146" s="41" t="str">
        <f t="shared" si="382"/>
        <v>PROPRIETOR</v>
      </c>
      <c r="F6146" s="48" t="str">
        <f t="shared" si="383"/>
        <v>2,450.75</v>
      </c>
    </row>
    <row r="6147" spans="1:6" x14ac:dyDescent="0.3">
      <c r="A6147" t="s">
        <v>235</v>
      </c>
      <c r="C6147" s="41" t="str">
        <f t="shared" si="380"/>
        <v>502278901</v>
      </c>
      <c r="D6147" s="41" t="str">
        <f t="shared" si="381"/>
        <v>ROYAL INDIA LOGISTICS</v>
      </c>
      <c r="E6147" s="41" t="str">
        <f t="shared" si="382"/>
        <v>PARTNERSHIP</v>
      </c>
      <c r="F6147" s="48" t="str">
        <f t="shared" si="383"/>
        <v>6,90,876.00</v>
      </c>
    </row>
    <row r="6148" spans="1:6" x14ac:dyDescent="0.3">
      <c r="A6148" t="s">
        <v>236</v>
      </c>
      <c r="C6148" s="41" t="str">
        <f t="shared" ref="C6148:C6211" si="384">TRIM(_xlfn.TEXTBEFORE(TRIM(A6147), " "))</f>
        <v>502289012</v>
      </c>
      <c r="D6148" s="41" t="str">
        <f t="shared" ref="D6148:D6211" si="385">TRIM(_xlfn.TEXTBEFORE(_xlfn.TEXTAFTER(TRIM(A6147), " "), "-"))</f>
        <v>VERTEX CONSULTANTS</v>
      </c>
      <c r="E6148" s="41" t="str">
        <f t="shared" ref="E6148:E6211" si="386">TRIM(_xlfn.TEXTBEFORE(_xlfn.TEXTAFTER(A6147, "-"), "Internal"))</f>
        <v>LLP</v>
      </c>
      <c r="F6148" s="48" t="str">
        <f t="shared" ref="F6148:F6211" si="387">TRIM(_xlfn.TEXTBEFORE(_xlfn.TEXTAFTER(A6147, "₹"), " ", -1))</f>
        <v>3,25,000.00</v>
      </c>
    </row>
    <row r="6149" spans="1:6" x14ac:dyDescent="0.3">
      <c r="A6149" t="s">
        <v>237</v>
      </c>
      <c r="C6149" s="41" t="str">
        <f t="shared" si="384"/>
        <v>502290123</v>
      </c>
      <c r="D6149" s="41" t="str">
        <f t="shared" si="385"/>
        <v>MAGNUS STEEL INDUSTRIES</v>
      </c>
      <c r="E6149" s="41" t="str">
        <f t="shared" si="386"/>
        <v>PRIVATE LIMITED</v>
      </c>
      <c r="F6149" s="48" t="str">
        <f t="shared" si="387"/>
        <v>0.00</v>
      </c>
    </row>
    <row r="6150" spans="1:6" x14ac:dyDescent="0.3">
      <c r="A6150" t="s">
        <v>238</v>
      </c>
      <c r="C6150" s="41" t="str">
        <f t="shared" si="384"/>
        <v>502301234</v>
      </c>
      <c r="D6150" s="41" t="str">
        <f t="shared" si="385"/>
        <v>BLUEWAVE MARINE EXPORTS</v>
      </c>
      <c r="E6150" s="41" t="str">
        <f t="shared" si="386"/>
        <v>PARTNERSHIP</v>
      </c>
      <c r="F6150" s="48" t="str">
        <f t="shared" si="387"/>
        <v>5,10,340.00</v>
      </c>
    </row>
    <row r="6151" spans="1:6" x14ac:dyDescent="0.3">
      <c r="A6151" t="s">
        <v>239</v>
      </c>
      <c r="C6151" s="41" t="str">
        <f t="shared" si="384"/>
        <v>502312345</v>
      </c>
      <c r="D6151" s="41" t="str">
        <f t="shared" si="385"/>
        <v>TRIDENT INFRA BUILDERS</v>
      </c>
      <c r="E6151" s="41" t="str">
        <f t="shared" si="386"/>
        <v>PRIVATE LIMITED</v>
      </c>
      <c r="F6151" s="48" t="str">
        <f t="shared" si="387"/>
        <v>7,300.00</v>
      </c>
    </row>
    <row r="6152" spans="1:6" x14ac:dyDescent="0.3">
      <c r="A6152" t="s">
        <v>240</v>
      </c>
      <c r="C6152" s="41" t="str">
        <f t="shared" si="384"/>
        <v>502323456</v>
      </c>
      <c r="D6152" s="41" t="str">
        <f t="shared" si="385"/>
        <v>HIMALAYA FOOD PROCESSORS</v>
      </c>
      <c r="E6152" s="41" t="str">
        <f t="shared" si="386"/>
        <v>PROPRIETOR</v>
      </c>
      <c r="F6152" s="48" t="str">
        <f t="shared" si="387"/>
        <v>2,45,210.90</v>
      </c>
    </row>
    <row r="6153" spans="1:6" x14ac:dyDescent="0.3">
      <c r="A6153" t="s">
        <v>241</v>
      </c>
      <c r="C6153" s="41" t="str">
        <f t="shared" si="384"/>
        <v>502334567</v>
      </c>
      <c r="D6153" s="41" t="str">
        <f t="shared" si="385"/>
        <v>NOVA ELECTRIC SYSTEMS</v>
      </c>
      <c r="E6153" s="41" t="str">
        <f t="shared" si="386"/>
        <v>LLP</v>
      </c>
      <c r="F6153" s="48" t="str">
        <f t="shared" si="387"/>
        <v>19,750.00</v>
      </c>
    </row>
    <row r="6154" spans="1:6" x14ac:dyDescent="0.3">
      <c r="A6154" t="s">
        <v>242</v>
      </c>
      <c r="C6154" s="41" t="str">
        <f t="shared" si="384"/>
        <v>502345678</v>
      </c>
      <c r="D6154" s="41" t="str">
        <f t="shared" si="385"/>
        <v>PRIMEPACK CARTONS</v>
      </c>
      <c r="E6154" s="41" t="str">
        <f t="shared" si="386"/>
        <v>PRIVATE LIMITED</v>
      </c>
      <c r="F6154" s="48" t="str">
        <f t="shared" si="387"/>
        <v>4,18,999.00</v>
      </c>
    </row>
    <row r="6155" spans="1:6" x14ac:dyDescent="0.3">
      <c r="A6155" t="s">
        <v>243</v>
      </c>
      <c r="C6155" s="41" t="str">
        <f t="shared" si="384"/>
        <v>502356789</v>
      </c>
      <c r="D6155" s="41" t="str">
        <f t="shared" si="385"/>
        <v>EASTERN SPICE TRADERS</v>
      </c>
      <c r="E6155" s="41" t="str">
        <f t="shared" si="386"/>
        <v>PARTNERSHIP</v>
      </c>
      <c r="F6155" s="48" t="str">
        <f t="shared" si="387"/>
        <v>0.00</v>
      </c>
    </row>
    <row r="6156" spans="1:6" x14ac:dyDescent="0.3">
      <c r="A6156" t="s">
        <v>244</v>
      </c>
      <c r="C6156" s="41" t="str">
        <f t="shared" si="384"/>
        <v>502367890</v>
      </c>
      <c r="D6156" s="41" t="str">
        <f t="shared" si="385"/>
        <v>URBANCREST DEVELOPERS</v>
      </c>
      <c r="E6156" s="41" t="str">
        <f t="shared" si="386"/>
        <v>PRIVATE LIMITED</v>
      </c>
      <c r="F6156" s="48" t="str">
        <f t="shared" si="387"/>
        <v>1,89,450.00</v>
      </c>
    </row>
    <row r="6157" spans="1:6" x14ac:dyDescent="0.3">
      <c r="A6157" t="s">
        <v>245</v>
      </c>
      <c r="C6157" s="41" t="str">
        <f t="shared" si="384"/>
        <v>502378901</v>
      </c>
      <c r="D6157" s="41" t="str">
        <f t="shared" si="385"/>
        <v>SHAKTI CHEMICAL SUPPLIERS</v>
      </c>
      <c r="E6157" s="41" t="str">
        <f t="shared" si="386"/>
        <v>PROPRIETOR</v>
      </c>
      <c r="F6157" s="48" t="str">
        <f t="shared" si="387"/>
        <v>76,500.00</v>
      </c>
    </row>
    <row r="6158" spans="1:6" x14ac:dyDescent="0.3">
      <c r="A6158" t="s">
        <v>246</v>
      </c>
      <c r="C6158" s="41" t="str">
        <f t="shared" si="384"/>
        <v>502389012</v>
      </c>
      <c r="D6158" s="41" t="str">
        <f t="shared" si="385"/>
        <v>ASTRAL ENERGY VENTURES</v>
      </c>
      <c r="E6158" s="41" t="str">
        <f t="shared" si="386"/>
        <v>LLP</v>
      </c>
      <c r="F6158" s="48" t="str">
        <f t="shared" si="387"/>
        <v>11,45,000.00</v>
      </c>
    </row>
    <row r="6159" spans="1:6" x14ac:dyDescent="0.3">
      <c r="A6159" t="s">
        <v>247</v>
      </c>
      <c r="C6159" s="41" t="str">
        <f t="shared" si="384"/>
        <v>502390123</v>
      </c>
      <c r="D6159" s="41" t="str">
        <f t="shared" si="385"/>
        <v>INNOVEX DIGITAL SOLUTIONS</v>
      </c>
      <c r="E6159" s="41" t="str">
        <f t="shared" si="386"/>
        <v>PRIVATE LIMITED</v>
      </c>
      <c r="F6159" s="48" t="str">
        <f t="shared" si="387"/>
        <v>9,780.00</v>
      </c>
    </row>
    <row r="6160" spans="1:6" x14ac:dyDescent="0.3">
      <c r="A6160" t="s">
        <v>248</v>
      </c>
      <c r="C6160" s="41" t="str">
        <f t="shared" si="384"/>
        <v>502401234</v>
      </c>
      <c r="D6160" s="41" t="str">
        <f t="shared" si="385"/>
        <v>GOLDLINE JEWELS</v>
      </c>
      <c r="E6160" s="41" t="str">
        <f t="shared" si="386"/>
        <v>PARTNERSHIP</v>
      </c>
      <c r="F6160" s="48" t="str">
        <f t="shared" si="387"/>
        <v>6,25,600.00</v>
      </c>
    </row>
    <row r="6161" spans="1:6" x14ac:dyDescent="0.3">
      <c r="A6161" t="s">
        <v>249</v>
      </c>
      <c r="C6161" s="41" t="str">
        <f t="shared" si="384"/>
        <v>502412345</v>
      </c>
      <c r="D6161" s="41" t="str">
        <f t="shared" si="385"/>
        <v>OCEANIC FROZEN FOODS</v>
      </c>
      <c r="E6161" s="41" t="str">
        <f t="shared" si="386"/>
        <v>PRIVATE LIMITED</v>
      </c>
      <c r="F6161" s="48" t="str">
        <f t="shared" si="387"/>
        <v>3,45,890.25</v>
      </c>
    </row>
    <row r="6162" spans="1:6" x14ac:dyDescent="0.3">
      <c r="A6162" t="s">
        <v>250</v>
      </c>
      <c r="C6162" s="41" t="str">
        <f t="shared" si="384"/>
        <v>502423456</v>
      </c>
      <c r="D6162" s="41" t="str">
        <f t="shared" si="385"/>
        <v>KAVYA ENTERPRISES</v>
      </c>
      <c r="E6162" s="41" t="str">
        <f t="shared" si="386"/>
        <v>PROPRIETOR</v>
      </c>
      <c r="F6162" s="48" t="str">
        <f t="shared" si="387"/>
        <v>1,200.00</v>
      </c>
    </row>
    <row r="6163" spans="1:6" x14ac:dyDescent="0.3">
      <c r="A6163" t="s">
        <v>251</v>
      </c>
      <c r="C6163" s="41" t="str">
        <f t="shared" si="384"/>
        <v>502434567</v>
      </c>
      <c r="D6163" s="41" t="str">
        <f t="shared" si="385"/>
        <v>STERLING AUTO COMPONENTS</v>
      </c>
      <c r="E6163" s="41" t="str">
        <f t="shared" si="386"/>
        <v>LLP</v>
      </c>
      <c r="F6163" s="48" t="str">
        <f t="shared" si="387"/>
        <v>8,75,600.00</v>
      </c>
    </row>
    <row r="6164" spans="1:6" x14ac:dyDescent="0.3">
      <c r="A6164" t="s">
        <v>252</v>
      </c>
      <c r="C6164" s="41" t="str">
        <f t="shared" si="384"/>
        <v>502445678</v>
      </c>
      <c r="D6164" s="41" t="str">
        <f t="shared" si="385"/>
        <v>RADIANT CABLE NETWORK</v>
      </c>
      <c r="E6164" s="41" t="str">
        <f t="shared" si="386"/>
        <v>PARTNERSHIP</v>
      </c>
      <c r="F6164" s="48" t="str">
        <f t="shared" si="387"/>
        <v>5,540.00</v>
      </c>
    </row>
    <row r="6165" spans="1:6" x14ac:dyDescent="0.3">
      <c r="A6165" t="s">
        <v>253</v>
      </c>
      <c r="C6165" s="41" t="str">
        <f t="shared" si="384"/>
        <v>502456789</v>
      </c>
      <c r="D6165" s="41" t="str">
        <f t="shared" si="385"/>
        <v>MEGASTAR RETAIL HUB</v>
      </c>
      <c r="E6165" s="41" t="str">
        <f t="shared" si="386"/>
        <v>PRIVATE LIMITED</v>
      </c>
      <c r="F6165" s="48" t="str">
        <f t="shared" si="387"/>
        <v>14,12,300.00</v>
      </c>
    </row>
    <row r="6166" spans="1:6" x14ac:dyDescent="0.3">
      <c r="A6166" t="s">
        <v>254</v>
      </c>
      <c r="C6166" s="41" t="str">
        <f t="shared" si="384"/>
        <v>502467890</v>
      </c>
      <c r="D6166" s="41" t="str">
        <f t="shared" si="385"/>
        <v>CLASSIC HANDLOOMS</v>
      </c>
      <c r="E6166" s="41" t="str">
        <f t="shared" si="386"/>
        <v>PROPRIETOR</v>
      </c>
      <c r="F6166" s="48" t="str">
        <f t="shared" si="387"/>
        <v>9,450.75</v>
      </c>
    </row>
    <row r="6167" spans="1:6" x14ac:dyDescent="0.3">
      <c r="A6167" t="s">
        <v>255</v>
      </c>
      <c r="C6167" s="41" t="str">
        <f t="shared" si="384"/>
        <v>502478901</v>
      </c>
      <c r="D6167" s="41" t="str">
        <f t="shared" si="385"/>
        <v>OM SAI TRANSPORT CO</v>
      </c>
      <c r="E6167" s="41" t="str">
        <f t="shared" si="386"/>
        <v>PARTNERSHIP</v>
      </c>
      <c r="F6167" s="48" t="str">
        <f t="shared" si="387"/>
        <v>4,90,876.00</v>
      </c>
    </row>
    <row r="6168" spans="1:6" x14ac:dyDescent="0.3">
      <c r="A6168" t="s">
        <v>256</v>
      </c>
      <c r="C6168" s="41" t="str">
        <f t="shared" si="384"/>
        <v>502489012</v>
      </c>
      <c r="D6168" s="41" t="str">
        <f t="shared" si="385"/>
        <v>SKYNET IT SERVICES</v>
      </c>
      <c r="E6168" s="41" t="str">
        <f t="shared" si="386"/>
        <v>LLP</v>
      </c>
      <c r="F6168" s="48" t="str">
        <f t="shared" si="387"/>
        <v>2,25,000.00</v>
      </c>
    </row>
    <row r="6169" spans="1:6" x14ac:dyDescent="0.3">
      <c r="A6169" t="s">
        <v>257</v>
      </c>
      <c r="C6169" s="41" t="str">
        <f t="shared" si="384"/>
        <v>502490123</v>
      </c>
      <c r="D6169" s="41" t="str">
        <f t="shared" si="385"/>
        <v>EVERGREEN TIMBERS</v>
      </c>
      <c r="E6169" s="41" t="str">
        <f t="shared" si="386"/>
        <v>PRIVATE LIMITED</v>
      </c>
      <c r="F6169" s="48" t="str">
        <f t="shared" si="387"/>
        <v>0.00</v>
      </c>
    </row>
    <row r="6170" spans="1:6" x14ac:dyDescent="0.3">
      <c r="A6170" t="s">
        <v>258</v>
      </c>
      <c r="C6170" s="41" t="str">
        <f t="shared" si="384"/>
        <v>502501234</v>
      </c>
      <c r="D6170" s="41" t="str">
        <f t="shared" si="385"/>
        <v>SILVER OAK REALTORS</v>
      </c>
      <c r="E6170" s="41" t="str">
        <f t="shared" si="386"/>
        <v>PARTNERSHIP</v>
      </c>
      <c r="F6170" s="48" t="str">
        <f t="shared" si="387"/>
        <v>7,10,340.00</v>
      </c>
    </row>
    <row r="6171" spans="1:6" x14ac:dyDescent="0.3">
      <c r="A6171" t="s">
        <v>259</v>
      </c>
      <c r="C6171" s="41" t="str">
        <f t="shared" si="384"/>
        <v>502512345</v>
      </c>
      <c r="D6171" s="41" t="str">
        <f t="shared" si="385"/>
        <v>BRIGHTSTAR EDUCATION SERVICES</v>
      </c>
      <c r="E6171" s="41" t="str">
        <f t="shared" si="386"/>
        <v>PRIVATE LIMITED</v>
      </c>
      <c r="F6171" s="48" t="str">
        <f t="shared" si="387"/>
        <v>12,300.00</v>
      </c>
    </row>
    <row r="6172" spans="1:6" x14ac:dyDescent="0.3">
      <c r="A6172" t="s">
        <v>260</v>
      </c>
      <c r="C6172" s="41" t="str">
        <f t="shared" si="384"/>
        <v>502523456</v>
      </c>
      <c r="D6172" s="41" t="str">
        <f t="shared" si="385"/>
        <v>ALPINE DAIRY PRODUCTS</v>
      </c>
      <c r="E6172" s="41" t="str">
        <f t="shared" si="386"/>
        <v>PROPRIETOR</v>
      </c>
      <c r="F6172" s="48" t="str">
        <f t="shared" si="387"/>
        <v>5,45,210.90</v>
      </c>
    </row>
    <row r="6173" spans="1:6" x14ac:dyDescent="0.3">
      <c r="A6173" t="s">
        <v>261</v>
      </c>
      <c r="C6173" s="41" t="str">
        <f t="shared" si="384"/>
        <v>502534567</v>
      </c>
      <c r="D6173" s="41" t="str">
        <f t="shared" si="385"/>
        <v>RAPIDEX COURIER NETWORK</v>
      </c>
      <c r="E6173" s="41" t="str">
        <f t="shared" si="386"/>
        <v>LLP</v>
      </c>
      <c r="F6173" s="48" t="str">
        <f t="shared" si="387"/>
        <v>29,750.00</v>
      </c>
    </row>
    <row r="6174" spans="1:6" x14ac:dyDescent="0.3">
      <c r="A6174" t="s">
        <v>262</v>
      </c>
      <c r="C6174" s="41" t="str">
        <f t="shared" si="384"/>
        <v>502545678</v>
      </c>
      <c r="D6174" s="41" t="str">
        <f t="shared" si="385"/>
        <v>METROPRINT SOLUTIONS</v>
      </c>
      <c r="E6174" s="41" t="str">
        <f t="shared" si="386"/>
        <v>PRIVATE LIMITED</v>
      </c>
      <c r="F6174" s="48" t="str">
        <f t="shared" si="387"/>
        <v>8,18,999.00</v>
      </c>
    </row>
    <row r="6175" spans="1:6" x14ac:dyDescent="0.3">
      <c r="A6175" t="s">
        <v>263</v>
      </c>
      <c r="C6175" s="41" t="str">
        <f t="shared" si="384"/>
        <v>502556789</v>
      </c>
      <c r="D6175" s="41" t="str">
        <f t="shared" si="385"/>
        <v>HERITAGE CRAFT EXPORTS</v>
      </c>
      <c r="E6175" s="41" t="str">
        <f t="shared" si="386"/>
        <v>PARTNERSHIP</v>
      </c>
      <c r="F6175" s="48" t="str">
        <f t="shared" si="387"/>
        <v>0.00</v>
      </c>
    </row>
    <row r="6176" spans="1:6" x14ac:dyDescent="0.3">
      <c r="A6176" t="s">
        <v>264</v>
      </c>
      <c r="C6176" s="41" t="str">
        <f t="shared" si="384"/>
        <v>502567890</v>
      </c>
      <c r="D6176" s="41" t="str">
        <f t="shared" si="385"/>
        <v>FUSION BIOTECH INDUSTRIES</v>
      </c>
      <c r="E6176" s="41" t="str">
        <f t="shared" si="386"/>
        <v>PRIVATE LIMITED</v>
      </c>
      <c r="F6176" s="48" t="str">
        <f t="shared" si="387"/>
        <v>2,89,450.00</v>
      </c>
    </row>
    <row r="6177" spans="1:6" x14ac:dyDescent="0.3">
      <c r="A6177" t="s">
        <v>265</v>
      </c>
      <c r="C6177" s="41" t="str">
        <f t="shared" si="384"/>
        <v>502578901</v>
      </c>
      <c r="D6177" s="41" t="str">
        <f t="shared" si="385"/>
        <v>SHREE BALAJI DISTRIBUTORS</v>
      </c>
      <c r="E6177" s="41" t="str">
        <f t="shared" si="386"/>
        <v>PROPRIETOR</v>
      </c>
      <c r="F6177" s="48" t="str">
        <f t="shared" si="387"/>
        <v>1,26,500.00</v>
      </c>
    </row>
    <row r="6178" spans="1:6" x14ac:dyDescent="0.3">
      <c r="A6178" t="s">
        <v>266</v>
      </c>
      <c r="C6178" s="41" t="str">
        <f t="shared" si="384"/>
        <v>502589012</v>
      </c>
      <c r="D6178" s="41" t="str">
        <f t="shared" si="385"/>
        <v>ORBIT POWER SYSTEMS</v>
      </c>
      <c r="E6178" s="41" t="str">
        <f t="shared" si="386"/>
        <v>LLP</v>
      </c>
      <c r="F6178" s="48" t="str">
        <f t="shared" si="387"/>
        <v>15,45,000.00</v>
      </c>
    </row>
    <row r="6179" spans="1:6" x14ac:dyDescent="0.3">
      <c r="A6179" t="s">
        <v>267</v>
      </c>
      <c r="C6179" s="41" t="str">
        <f t="shared" si="384"/>
        <v>502590123</v>
      </c>
      <c r="D6179" s="41" t="str">
        <f t="shared" si="385"/>
        <v>GLOBALEDGE CONSULTING</v>
      </c>
      <c r="E6179" s="41" t="str">
        <f t="shared" si="386"/>
        <v>PRIVATE LIMITED</v>
      </c>
      <c r="F6179" s="48" t="str">
        <f t="shared" si="387"/>
        <v>4,780.00</v>
      </c>
    </row>
    <row r="6180" spans="1:6" x14ac:dyDescent="0.3">
      <c r="A6180" t="s">
        <v>268</v>
      </c>
      <c r="C6180" s="41" t="str">
        <f t="shared" si="384"/>
        <v>502601234</v>
      </c>
      <c r="D6180" s="41" t="str">
        <f t="shared" si="385"/>
        <v>ZENCORE ENGINEERING WORKS</v>
      </c>
      <c r="E6180" s="41" t="str">
        <f t="shared" si="386"/>
        <v>PARTNERSHIP</v>
      </c>
      <c r="F6180" s="48" t="str">
        <f t="shared" si="387"/>
        <v>9,25,600.00</v>
      </c>
    </row>
    <row r="6181" spans="1:6" x14ac:dyDescent="0.3">
      <c r="A6181" t="s">
        <v>269</v>
      </c>
      <c r="C6181" s="41" t="str">
        <f t="shared" si="384"/>
        <v>502612345</v>
      </c>
      <c r="D6181" s="41" t="str">
        <f t="shared" si="385"/>
        <v>AURORA PACKAGING INDUSTRIES</v>
      </c>
      <c r="E6181" s="41" t="str">
        <f t="shared" si="386"/>
        <v>PRIVATE LIMITED</v>
      </c>
      <c r="F6181" s="48" t="str">
        <f t="shared" si="387"/>
        <v>6,45,890.25</v>
      </c>
    </row>
    <row r="6182" spans="1:6" x14ac:dyDescent="0.3">
      <c r="A6182" t="s">
        <v>270</v>
      </c>
      <c r="C6182" s="41" t="str">
        <f t="shared" si="384"/>
        <v>502623456</v>
      </c>
      <c r="D6182" s="41" t="str">
        <f t="shared" si="385"/>
        <v>NAVRATNA TRADING CO</v>
      </c>
      <c r="E6182" s="41" t="str">
        <f t="shared" si="386"/>
        <v>PROPRIETOR</v>
      </c>
      <c r="F6182" s="48" t="str">
        <f t="shared" si="387"/>
        <v>2,200.00</v>
      </c>
    </row>
    <row r="6183" spans="1:6" x14ac:dyDescent="0.3">
      <c r="A6183" t="s">
        <v>271</v>
      </c>
      <c r="C6183" s="41" t="str">
        <f t="shared" si="384"/>
        <v>502634567</v>
      </c>
      <c r="D6183" s="41" t="str">
        <f t="shared" si="385"/>
        <v>TITAN STRUCTURES INDIA</v>
      </c>
      <c r="E6183" s="41" t="str">
        <f t="shared" si="386"/>
        <v>LLP</v>
      </c>
      <c r="F6183" s="48" t="str">
        <f t="shared" si="387"/>
        <v>18,75,600.00</v>
      </c>
    </row>
    <row r="6184" spans="1:6" x14ac:dyDescent="0.3">
      <c r="A6184" t="s">
        <v>272</v>
      </c>
      <c r="C6184" s="41" t="str">
        <f t="shared" si="384"/>
        <v>502645678</v>
      </c>
      <c r="D6184" s="41" t="str">
        <f t="shared" si="385"/>
        <v>PINNACLE SECURITY SERVICES</v>
      </c>
      <c r="E6184" s="41" t="str">
        <f t="shared" si="386"/>
        <v>PARTNERSHIP</v>
      </c>
      <c r="F6184" s="48" t="str">
        <f t="shared" si="387"/>
        <v>3,540.00</v>
      </c>
    </row>
    <row r="6185" spans="1:6" x14ac:dyDescent="0.3">
      <c r="A6185" t="s">
        <v>273</v>
      </c>
      <c r="C6185" s="41" t="str">
        <f t="shared" si="384"/>
        <v>502656789</v>
      </c>
      <c r="D6185" s="41" t="str">
        <f t="shared" si="385"/>
        <v>SUNRISE PAPER PRODUCTS</v>
      </c>
      <c r="E6185" s="41" t="str">
        <f t="shared" si="386"/>
        <v>PRIVATE LIMITED</v>
      </c>
      <c r="F6185" s="48" t="str">
        <f t="shared" si="387"/>
        <v>11,12,300.00</v>
      </c>
    </row>
    <row r="6186" spans="1:6" x14ac:dyDescent="0.3">
      <c r="A6186" t="s">
        <v>274</v>
      </c>
      <c r="C6186" s="41" t="str">
        <f t="shared" si="384"/>
        <v>502667890</v>
      </c>
      <c r="D6186" s="41" t="str">
        <f t="shared" si="385"/>
        <v>VISIONARY MEDIA HOUSE</v>
      </c>
      <c r="E6186" s="41" t="str">
        <f t="shared" si="386"/>
        <v>PROPRIETOR</v>
      </c>
      <c r="F6186" s="48" t="str">
        <f t="shared" si="387"/>
        <v>5,450.75</v>
      </c>
    </row>
    <row r="6187" spans="1:6" x14ac:dyDescent="0.3">
      <c r="A6187" t="s">
        <v>275</v>
      </c>
      <c r="C6187" s="41" t="str">
        <f t="shared" si="384"/>
        <v>502678901</v>
      </c>
      <c r="D6187" s="41" t="str">
        <f t="shared" si="385"/>
        <v>NORTHSTAR SHIPPING</v>
      </c>
      <c r="E6187" s="41" t="str">
        <f t="shared" si="386"/>
        <v>PARTNERSHIP</v>
      </c>
      <c r="F6187" s="48" t="str">
        <f t="shared" si="387"/>
        <v>9,90,876.00</v>
      </c>
    </row>
    <row r="6188" spans="1:6" x14ac:dyDescent="0.3">
      <c r="A6188" t="s">
        <v>276</v>
      </c>
      <c r="C6188" s="41" t="str">
        <f t="shared" si="384"/>
        <v>502689012</v>
      </c>
      <c r="D6188" s="41" t="str">
        <f t="shared" si="385"/>
        <v>TECHSPHERE INNOVATIONS</v>
      </c>
      <c r="E6188" s="41" t="str">
        <f t="shared" si="386"/>
        <v>LLP</v>
      </c>
      <c r="F6188" s="48" t="str">
        <f t="shared" si="387"/>
        <v>4,25,000.00</v>
      </c>
    </row>
    <row r="6189" spans="1:6" x14ac:dyDescent="0.3">
      <c r="A6189" t="s">
        <v>277</v>
      </c>
      <c r="C6189" s="41" t="str">
        <f t="shared" si="384"/>
        <v>502690123</v>
      </c>
      <c r="D6189" s="41" t="str">
        <f t="shared" si="385"/>
        <v>RIVERDALE AGRO MILLS</v>
      </c>
      <c r="E6189" s="41" t="str">
        <f t="shared" si="386"/>
        <v>PRIVATE LIMITED</v>
      </c>
      <c r="F6189" s="48" t="str">
        <f t="shared" si="387"/>
        <v>0.00</v>
      </c>
    </row>
    <row r="6190" spans="1:6" x14ac:dyDescent="0.3">
      <c r="A6190" t="s">
        <v>278</v>
      </c>
      <c r="C6190" s="41" t="str">
        <f t="shared" si="384"/>
        <v>502701234</v>
      </c>
      <c r="D6190" s="41" t="str">
        <f t="shared" si="385"/>
        <v>ARISTO FURNITURE MART</v>
      </c>
      <c r="E6190" s="41" t="str">
        <f t="shared" si="386"/>
        <v>PARTNERSHIP</v>
      </c>
      <c r="F6190" s="48" t="str">
        <f t="shared" si="387"/>
        <v>8,10,340.00</v>
      </c>
    </row>
    <row r="6191" spans="1:6" x14ac:dyDescent="0.3">
      <c r="A6191" t="s">
        <v>279</v>
      </c>
      <c r="C6191" s="41" t="str">
        <f t="shared" si="384"/>
        <v>502712345</v>
      </c>
      <c r="D6191" s="41" t="str">
        <f t="shared" si="385"/>
        <v>SILVERPEAK MINERALS</v>
      </c>
      <c r="E6191" s="41" t="str">
        <f t="shared" si="386"/>
        <v>PRIVATE LIMITED</v>
      </c>
      <c r="F6191" s="48" t="str">
        <f t="shared" si="387"/>
        <v>7,85,920.00</v>
      </c>
    </row>
    <row r="6192" spans="1:6" x14ac:dyDescent="0.3">
      <c r="A6192" t="s">
        <v>280</v>
      </c>
      <c r="C6192" s="41" t="str">
        <f t="shared" si="384"/>
        <v>502723456</v>
      </c>
      <c r="D6192" s="41" t="str">
        <f t="shared" si="385"/>
        <v>MARUTI COLD STORAGE</v>
      </c>
      <c r="E6192" s="41" t="str">
        <f t="shared" si="386"/>
        <v>PROPRIETOR</v>
      </c>
      <c r="F6192" s="48" t="str">
        <f t="shared" si="387"/>
        <v>0.00</v>
      </c>
    </row>
    <row r="6193" spans="1:6" x14ac:dyDescent="0.3">
      <c r="A6193" t="s">
        <v>281</v>
      </c>
      <c r="C6193" s="41" t="str">
        <f t="shared" si="384"/>
        <v>502734567</v>
      </c>
      <c r="D6193" s="41" t="str">
        <f t="shared" si="385"/>
        <v>GALAXY INFRA VENTURES</v>
      </c>
      <c r="E6193" s="41" t="str">
        <f t="shared" si="386"/>
        <v>PARTNERSHIP</v>
      </c>
      <c r="F6193" s="48" t="str">
        <f t="shared" si="387"/>
        <v>16,45,300.75</v>
      </c>
    </row>
    <row r="6194" spans="1:6" x14ac:dyDescent="0.3">
      <c r="A6194" t="s">
        <v>282</v>
      </c>
      <c r="C6194" s="41" t="str">
        <f t="shared" si="384"/>
        <v>502745678</v>
      </c>
      <c r="D6194" s="41" t="str">
        <f t="shared" si="385"/>
        <v>QUICKMOVE LOGISTICS</v>
      </c>
      <c r="E6194" s="41" t="str">
        <f t="shared" si="386"/>
        <v>LLP</v>
      </c>
      <c r="F6194" s="48" t="str">
        <f t="shared" si="387"/>
        <v>12,540.00</v>
      </c>
    </row>
    <row r="6195" spans="1:6" x14ac:dyDescent="0.3">
      <c r="A6195" t="s">
        <v>283</v>
      </c>
      <c r="C6195" s="41" t="str">
        <f t="shared" si="384"/>
        <v>502756789</v>
      </c>
      <c r="D6195" s="41" t="str">
        <f t="shared" si="385"/>
        <v>ELITE PHARMA CARE</v>
      </c>
      <c r="E6195" s="41" t="str">
        <f t="shared" si="386"/>
        <v>PRIVATE LIMITED</v>
      </c>
      <c r="F6195" s="48" t="str">
        <f t="shared" si="387"/>
        <v>5,12,800.00</v>
      </c>
    </row>
    <row r="6196" spans="1:6" x14ac:dyDescent="0.3">
      <c r="A6196" t="s">
        <v>284</v>
      </c>
      <c r="C6196" s="41" t="str">
        <f t="shared" si="384"/>
        <v>502767890</v>
      </c>
      <c r="D6196" s="41" t="str">
        <f t="shared" si="385"/>
        <v>ROYAL SPICES TRADING</v>
      </c>
      <c r="E6196" s="41" t="str">
        <f t="shared" si="386"/>
        <v>PROPRIETOR</v>
      </c>
      <c r="F6196" s="48" t="str">
        <f t="shared" si="387"/>
        <v>8,450.50</v>
      </c>
    </row>
    <row r="6197" spans="1:6" x14ac:dyDescent="0.3">
      <c r="A6197" t="s">
        <v>285</v>
      </c>
      <c r="C6197" s="41" t="str">
        <f t="shared" si="384"/>
        <v>502778901</v>
      </c>
      <c r="D6197" s="41" t="str">
        <f t="shared" si="385"/>
        <v>METROLINE TRANSPORTS</v>
      </c>
      <c r="E6197" s="41" t="str">
        <f t="shared" si="386"/>
        <v>PARTNERSHIP</v>
      </c>
      <c r="F6197" s="48" t="str">
        <f t="shared" si="387"/>
        <v>9,75,650.00</v>
      </c>
    </row>
    <row r="6198" spans="1:6" x14ac:dyDescent="0.3">
      <c r="A6198" t="s">
        <v>286</v>
      </c>
      <c r="C6198" s="41" t="str">
        <f t="shared" si="384"/>
        <v>502789012</v>
      </c>
      <c r="D6198" s="41" t="str">
        <f t="shared" si="385"/>
        <v>SKYBRIDGE CONSULTING</v>
      </c>
      <c r="E6198" s="41" t="str">
        <f t="shared" si="386"/>
        <v>LLP</v>
      </c>
      <c r="F6198" s="48" t="str">
        <f t="shared" si="387"/>
        <v>2,75,000.00</v>
      </c>
    </row>
    <row r="6199" spans="1:6" x14ac:dyDescent="0.3">
      <c r="A6199" t="s">
        <v>287</v>
      </c>
      <c r="C6199" s="41" t="str">
        <f t="shared" si="384"/>
        <v>502790123</v>
      </c>
      <c r="D6199" s="41" t="str">
        <f t="shared" si="385"/>
        <v>TRISHUL METAL INDUSTRIES</v>
      </c>
      <c r="E6199" s="41" t="str">
        <f t="shared" si="386"/>
        <v>PRIVATE LIMITED</v>
      </c>
      <c r="F6199" s="48" t="str">
        <f t="shared" si="387"/>
        <v>0.00</v>
      </c>
    </row>
    <row r="6200" spans="1:6" x14ac:dyDescent="0.3">
      <c r="A6200" t="s">
        <v>288</v>
      </c>
      <c r="C6200" s="41" t="str">
        <f t="shared" si="384"/>
        <v>502801234</v>
      </c>
      <c r="D6200" s="41" t="str">
        <f t="shared" si="385"/>
        <v>OMEGA TEXTILE MILLS</v>
      </c>
      <c r="E6200" s="41" t="str">
        <f t="shared" si="386"/>
        <v>PARTNERSHIP</v>
      </c>
      <c r="F6200" s="48" t="str">
        <f t="shared" si="387"/>
        <v>6,80,340.00</v>
      </c>
    </row>
    <row r="6201" spans="1:6" x14ac:dyDescent="0.3">
      <c r="A6201" t="s">
        <v>289</v>
      </c>
      <c r="C6201" s="41" t="str">
        <f t="shared" si="384"/>
        <v>502812345</v>
      </c>
      <c r="D6201" s="41" t="str">
        <f t="shared" si="385"/>
        <v>CRESTVIEW REALTORS</v>
      </c>
      <c r="E6201" s="41" t="str">
        <f t="shared" si="386"/>
        <v>PRIVATE LIMITED</v>
      </c>
      <c r="F6201" s="48" t="str">
        <f t="shared" si="387"/>
        <v>21,300.00</v>
      </c>
    </row>
    <row r="6202" spans="1:6" x14ac:dyDescent="0.3">
      <c r="A6202" t="s">
        <v>290</v>
      </c>
      <c r="C6202" s="41" t="str">
        <f t="shared" si="384"/>
        <v>502823456</v>
      </c>
      <c r="D6202" s="41" t="str">
        <f t="shared" si="385"/>
        <v>FRESHROOT VEGETABLES</v>
      </c>
      <c r="E6202" s="41" t="str">
        <f t="shared" si="386"/>
        <v>PROPRIETOR</v>
      </c>
      <c r="F6202" s="48" t="str">
        <f t="shared" si="387"/>
        <v>4,25,110.90</v>
      </c>
    </row>
    <row r="6203" spans="1:6" x14ac:dyDescent="0.3">
      <c r="A6203" t="s">
        <v>291</v>
      </c>
      <c r="C6203" s="41" t="str">
        <f t="shared" si="384"/>
        <v>502834567</v>
      </c>
      <c r="D6203" s="41" t="str">
        <f t="shared" si="385"/>
        <v>HYPERION DIGITAL LABS</v>
      </c>
      <c r="E6203" s="41" t="str">
        <f t="shared" si="386"/>
        <v>LLP</v>
      </c>
      <c r="F6203" s="48" t="str">
        <f t="shared" si="387"/>
        <v>35,750.00</v>
      </c>
    </row>
    <row r="6204" spans="1:6" x14ac:dyDescent="0.3">
      <c r="A6204" t="s">
        <v>292</v>
      </c>
      <c r="C6204" s="41" t="str">
        <f t="shared" si="384"/>
        <v>502845678</v>
      </c>
      <c r="D6204" s="41" t="str">
        <f t="shared" si="385"/>
        <v>SUNGLOW PAPER INDUSTRIES</v>
      </c>
      <c r="E6204" s="41" t="str">
        <f t="shared" si="386"/>
        <v>PRIVATE LIMITED</v>
      </c>
      <c r="F6204" s="48" t="str">
        <f t="shared" si="387"/>
        <v>3,98,999.00</v>
      </c>
    </row>
    <row r="6205" spans="1:6" x14ac:dyDescent="0.3">
      <c r="A6205" t="s">
        <v>293</v>
      </c>
      <c r="C6205" s="41" t="str">
        <f t="shared" si="384"/>
        <v>502856789</v>
      </c>
      <c r="D6205" s="41" t="str">
        <f t="shared" si="385"/>
        <v>KESAR IMPEX SOLUTIONS</v>
      </c>
      <c r="E6205" s="41" t="str">
        <f t="shared" si="386"/>
        <v>PARTNERSHIP</v>
      </c>
      <c r="F6205" s="48" t="str">
        <f t="shared" si="387"/>
        <v>0.00</v>
      </c>
    </row>
    <row r="6206" spans="1:6" x14ac:dyDescent="0.3">
      <c r="A6206" t="s">
        <v>294</v>
      </c>
      <c r="C6206" s="41" t="str">
        <f t="shared" si="384"/>
        <v>502867890</v>
      </c>
      <c r="D6206" s="41" t="str">
        <f t="shared" si="385"/>
        <v>ALPHACORE ENGINEERING</v>
      </c>
      <c r="E6206" s="41" t="str">
        <f t="shared" si="386"/>
        <v>PRIVATE LIMITED</v>
      </c>
      <c r="F6206" s="48" t="str">
        <f t="shared" si="387"/>
        <v>2,49,450.00</v>
      </c>
    </row>
    <row r="6207" spans="1:6" x14ac:dyDescent="0.3">
      <c r="A6207" t="s">
        <v>295</v>
      </c>
      <c r="C6207" s="41" t="str">
        <f t="shared" si="384"/>
        <v>502878901</v>
      </c>
      <c r="D6207" s="41" t="str">
        <f t="shared" si="385"/>
        <v>SHANTI MEDICAL AGENCIES</v>
      </c>
      <c r="E6207" s="41" t="str">
        <f t="shared" si="386"/>
        <v>PROPRIETOR</v>
      </c>
      <c r="F6207" s="48" t="str">
        <f t="shared" si="387"/>
        <v>96,500.00</v>
      </c>
    </row>
    <row r="6208" spans="1:6" x14ac:dyDescent="0.3">
      <c r="A6208" t="s">
        <v>296</v>
      </c>
      <c r="C6208" s="41" t="str">
        <f t="shared" si="384"/>
        <v>502889012</v>
      </c>
      <c r="D6208" s="41" t="str">
        <f t="shared" si="385"/>
        <v>EVEREST POWER CONTROLS</v>
      </c>
      <c r="E6208" s="41" t="str">
        <f t="shared" si="386"/>
        <v>LLP</v>
      </c>
      <c r="F6208" s="48" t="str">
        <f t="shared" si="387"/>
        <v>10,15,000.00</v>
      </c>
    </row>
    <row r="6209" spans="1:6" x14ac:dyDescent="0.3">
      <c r="A6209" t="s">
        <v>297</v>
      </c>
      <c r="C6209" s="41" t="str">
        <f t="shared" si="384"/>
        <v>502890123</v>
      </c>
      <c r="D6209" s="41" t="str">
        <f t="shared" si="385"/>
        <v>INFINITY TECH PARKS</v>
      </c>
      <c r="E6209" s="41" t="str">
        <f t="shared" si="386"/>
        <v>PRIVATE LIMITED</v>
      </c>
      <c r="F6209" s="48" t="str">
        <f t="shared" si="387"/>
        <v>14,780.00</v>
      </c>
    </row>
    <row r="6210" spans="1:6" x14ac:dyDescent="0.3">
      <c r="A6210" t="s">
        <v>298</v>
      </c>
      <c r="C6210" s="41" t="str">
        <f t="shared" si="384"/>
        <v>502901234</v>
      </c>
      <c r="D6210" s="41" t="str">
        <f t="shared" si="385"/>
        <v>SAPPHIRE GRANITES</v>
      </c>
      <c r="E6210" s="41" t="str">
        <f t="shared" si="386"/>
        <v>PARTNERSHIP</v>
      </c>
      <c r="F6210" s="48" t="str">
        <f t="shared" si="387"/>
        <v>5,55,600.00</v>
      </c>
    </row>
    <row r="6211" spans="1:6" x14ac:dyDescent="0.3">
      <c r="A6211" t="s">
        <v>299</v>
      </c>
      <c r="C6211" s="41" t="str">
        <f t="shared" si="384"/>
        <v>502912345</v>
      </c>
      <c r="D6211" s="41" t="str">
        <f t="shared" si="385"/>
        <v>HARMONY DAIRY FARMS</v>
      </c>
      <c r="E6211" s="41" t="str">
        <f t="shared" si="386"/>
        <v>PRIVATE LIMITED</v>
      </c>
      <c r="F6211" s="48" t="str">
        <f t="shared" si="387"/>
        <v>8,95,450.25</v>
      </c>
    </row>
    <row r="6212" spans="1:6" x14ac:dyDescent="0.3">
      <c r="A6212" t="s">
        <v>300</v>
      </c>
      <c r="C6212" s="41" t="str">
        <f t="shared" ref="C6212:C6275" si="388">TRIM(_xlfn.TEXTBEFORE(TRIM(A6211), " "))</f>
        <v>502923456</v>
      </c>
      <c r="D6212" s="41" t="str">
        <f t="shared" ref="D6212:D6275" si="389">TRIM(_xlfn.TEXTBEFORE(_xlfn.TEXTAFTER(TRIM(A6211), " "), "-"))</f>
        <v>RUDRA ELECTRICALS</v>
      </c>
      <c r="E6212" s="41" t="str">
        <f t="shared" ref="E6212:E6275" si="390">TRIM(_xlfn.TEXTBEFORE(_xlfn.TEXTAFTER(A6211, "-"), "Internal"))</f>
        <v>PROPRIETOR</v>
      </c>
      <c r="F6212" s="48" t="str">
        <f t="shared" ref="F6212:F6275" si="391">TRIM(_xlfn.TEXTBEFORE(_xlfn.TEXTAFTER(A6211, "₹"), " ", -1))</f>
        <v>3,200.00</v>
      </c>
    </row>
    <row r="6213" spans="1:6" x14ac:dyDescent="0.3">
      <c r="A6213" t="s">
        <v>301</v>
      </c>
      <c r="C6213" s="41" t="str">
        <f t="shared" si="388"/>
        <v>502934567</v>
      </c>
      <c r="D6213" s="41" t="str">
        <f t="shared" si="389"/>
        <v>VECTOR INDUSTRIAL SUPPLIES</v>
      </c>
      <c r="E6213" s="41" t="str">
        <f t="shared" si="390"/>
        <v>LLP</v>
      </c>
      <c r="F6213" s="48" t="str">
        <f t="shared" si="391"/>
        <v>11,75,600.00</v>
      </c>
    </row>
    <row r="6214" spans="1:6" x14ac:dyDescent="0.3">
      <c r="A6214" t="s">
        <v>302</v>
      </c>
      <c r="C6214" s="41" t="str">
        <f t="shared" si="388"/>
        <v>502945678</v>
      </c>
      <c r="D6214" s="41" t="str">
        <f t="shared" si="389"/>
        <v>UNITY FACILITY MANAGEMENT</v>
      </c>
      <c r="E6214" s="41" t="str">
        <f t="shared" si="390"/>
        <v>PARTNERSHIP</v>
      </c>
      <c r="F6214" s="48" t="str">
        <f t="shared" si="391"/>
        <v>6,540.00</v>
      </c>
    </row>
    <row r="6215" spans="1:6" x14ac:dyDescent="0.3">
      <c r="A6215" t="s">
        <v>303</v>
      </c>
      <c r="C6215" s="41" t="str">
        <f t="shared" si="388"/>
        <v>502956789</v>
      </c>
      <c r="D6215" s="41" t="str">
        <f t="shared" si="389"/>
        <v>ZODIAC RETAIL CHAINS</v>
      </c>
      <c r="E6215" s="41" t="str">
        <f t="shared" si="390"/>
        <v>PRIVATE LIMITED</v>
      </c>
      <c r="F6215" s="48" t="str">
        <f t="shared" si="391"/>
        <v>18,42,300.00</v>
      </c>
    </row>
    <row r="6216" spans="1:6" x14ac:dyDescent="0.3">
      <c r="A6216" t="s">
        <v>304</v>
      </c>
      <c r="C6216" s="41" t="str">
        <f t="shared" si="388"/>
        <v>502967890</v>
      </c>
      <c r="D6216" s="41" t="str">
        <f t="shared" si="389"/>
        <v>CLASSIC SWEETS MANUFACTURING</v>
      </c>
      <c r="E6216" s="41" t="str">
        <f t="shared" si="390"/>
        <v>PROPRIETOR</v>
      </c>
      <c r="F6216" s="48" t="str">
        <f t="shared" si="391"/>
        <v>6,450.75</v>
      </c>
    </row>
    <row r="6217" spans="1:6" x14ac:dyDescent="0.3">
      <c r="A6217" t="s">
        <v>305</v>
      </c>
      <c r="C6217" s="41" t="str">
        <f t="shared" si="388"/>
        <v>502978901</v>
      </c>
      <c r="D6217" s="41" t="str">
        <f t="shared" si="389"/>
        <v>OMKAR FREIGHT CARRIERS</v>
      </c>
      <c r="E6217" s="41" t="str">
        <f t="shared" si="390"/>
        <v>PARTNERSHIP</v>
      </c>
      <c r="F6217" s="48" t="str">
        <f t="shared" si="391"/>
        <v>7,90,876.00</v>
      </c>
    </row>
    <row r="6218" spans="1:6" x14ac:dyDescent="0.3">
      <c r="A6218" t="s">
        <v>306</v>
      </c>
      <c r="C6218" s="41" t="str">
        <f t="shared" si="388"/>
        <v>502989012</v>
      </c>
      <c r="D6218" s="41" t="str">
        <f t="shared" si="389"/>
        <v>CLOUDNINE IT HUB</v>
      </c>
      <c r="E6218" s="41" t="str">
        <f t="shared" si="390"/>
        <v>LLP</v>
      </c>
      <c r="F6218" s="48" t="str">
        <f t="shared" si="391"/>
        <v>1,25,000.00</v>
      </c>
    </row>
    <row r="6219" spans="1:6" x14ac:dyDescent="0.3">
      <c r="A6219" t="s">
        <v>307</v>
      </c>
      <c r="C6219" s="41" t="str">
        <f t="shared" si="388"/>
        <v>502990123</v>
      </c>
      <c r="D6219" s="41" t="str">
        <f t="shared" si="389"/>
        <v>GREENLAND TIMBER MART</v>
      </c>
      <c r="E6219" s="41" t="str">
        <f t="shared" si="390"/>
        <v>PRIVATE LIMITED</v>
      </c>
      <c r="F6219" s="48" t="str">
        <f t="shared" si="391"/>
        <v>0.00</v>
      </c>
    </row>
    <row r="6220" spans="1:6" x14ac:dyDescent="0.3">
      <c r="A6220" t="s">
        <v>308</v>
      </c>
      <c r="C6220" s="41" t="str">
        <f t="shared" si="388"/>
        <v>503001234</v>
      </c>
      <c r="D6220" s="41" t="str">
        <f t="shared" si="389"/>
        <v>WESTERN HILLS DEVELOPERS</v>
      </c>
      <c r="E6220" s="41" t="str">
        <f t="shared" si="390"/>
        <v>PARTNERSHIP</v>
      </c>
      <c r="F6220" s="48" t="str">
        <f t="shared" si="391"/>
        <v>4,10,340.00</v>
      </c>
    </row>
    <row r="6221" spans="1:6" x14ac:dyDescent="0.3">
      <c r="A6221" t="s">
        <v>309</v>
      </c>
      <c r="C6221" s="41" t="str">
        <f t="shared" si="388"/>
        <v>503012345</v>
      </c>
      <c r="D6221" s="41" t="str">
        <f t="shared" si="389"/>
        <v>BRILLIANT EDUCATION HUB</v>
      </c>
      <c r="E6221" s="41" t="str">
        <f t="shared" si="390"/>
        <v>PRIVATE LIMITED</v>
      </c>
      <c r="F6221" s="48" t="str">
        <f t="shared" si="391"/>
        <v>9,300.00</v>
      </c>
    </row>
    <row r="6222" spans="1:6" x14ac:dyDescent="0.3">
      <c r="A6222" t="s">
        <v>310</v>
      </c>
      <c r="C6222" s="41" t="str">
        <f t="shared" si="388"/>
        <v>503023456</v>
      </c>
      <c r="D6222" s="41" t="str">
        <f t="shared" si="389"/>
        <v>GOLDSTAR MILK PRODUCTS</v>
      </c>
      <c r="E6222" s="41" t="str">
        <f t="shared" si="390"/>
        <v>PROPRIETOR</v>
      </c>
      <c r="F6222" s="48" t="str">
        <f t="shared" si="391"/>
        <v>6,85,210.90</v>
      </c>
    </row>
    <row r="6223" spans="1:6" x14ac:dyDescent="0.3">
      <c r="A6223" t="s">
        <v>311</v>
      </c>
      <c r="C6223" s="41" t="str">
        <f t="shared" si="388"/>
        <v>503034567</v>
      </c>
      <c r="D6223" s="41" t="str">
        <f t="shared" si="389"/>
        <v>FASTTRACK COURIER SERVICES</v>
      </c>
      <c r="E6223" s="41" t="str">
        <f t="shared" si="390"/>
        <v>LLP</v>
      </c>
      <c r="F6223" s="48" t="str">
        <f t="shared" si="391"/>
        <v>22,750.00</v>
      </c>
    </row>
    <row r="6224" spans="1:6" x14ac:dyDescent="0.3">
      <c r="A6224" t="s">
        <v>312</v>
      </c>
      <c r="C6224" s="41" t="str">
        <f t="shared" si="388"/>
        <v>503045678</v>
      </c>
      <c r="D6224" s="41" t="str">
        <f t="shared" si="389"/>
        <v>URBANPRINT MEDIA WORKS</v>
      </c>
      <c r="E6224" s="41" t="str">
        <f t="shared" si="390"/>
        <v>PRIVATE LIMITED</v>
      </c>
      <c r="F6224" s="48" t="str">
        <f t="shared" si="391"/>
        <v>9,28,999.00</v>
      </c>
    </row>
    <row r="6225" spans="1:6" x14ac:dyDescent="0.3">
      <c r="A6225" t="s">
        <v>313</v>
      </c>
      <c r="C6225" s="41" t="str">
        <f t="shared" si="388"/>
        <v>503056789</v>
      </c>
      <c r="D6225" s="41" t="str">
        <f t="shared" si="389"/>
        <v>HERITAGE SILK MILLS</v>
      </c>
      <c r="E6225" s="41" t="str">
        <f t="shared" si="390"/>
        <v>PARTNERSHIP</v>
      </c>
      <c r="F6225" s="48" t="str">
        <f t="shared" si="391"/>
        <v>0.00</v>
      </c>
    </row>
    <row r="6226" spans="1:6" x14ac:dyDescent="0.3">
      <c r="A6226" t="s">
        <v>314</v>
      </c>
      <c r="C6226" s="41" t="str">
        <f t="shared" si="388"/>
        <v>503067890</v>
      </c>
      <c r="D6226" s="41" t="str">
        <f t="shared" si="389"/>
        <v>BIOSHIELD HEALTHCARE</v>
      </c>
      <c r="E6226" s="41" t="str">
        <f t="shared" si="390"/>
        <v>PRIVATE LIMITED</v>
      </c>
      <c r="F6226" s="48" t="str">
        <f t="shared" si="391"/>
        <v>3,19,450.00</v>
      </c>
    </row>
    <row r="6227" spans="1:6" x14ac:dyDescent="0.3">
      <c r="A6227" t="s">
        <v>315</v>
      </c>
      <c r="C6227" s="41" t="str">
        <f t="shared" si="388"/>
        <v>503078901</v>
      </c>
      <c r="D6227" s="41" t="str">
        <f t="shared" si="389"/>
        <v>SHREE RAM WHOLESALE</v>
      </c>
      <c r="E6227" s="41" t="str">
        <f t="shared" si="390"/>
        <v>PROPRIETOR</v>
      </c>
      <c r="F6227" s="48" t="str">
        <f t="shared" si="391"/>
        <v>1,46,500.00</v>
      </c>
    </row>
    <row r="6228" spans="1:6" x14ac:dyDescent="0.3">
      <c r="A6228" t="s">
        <v>316</v>
      </c>
      <c r="C6228" s="41" t="str">
        <f t="shared" si="388"/>
        <v>503089012</v>
      </c>
      <c r="D6228" s="41" t="str">
        <f t="shared" si="389"/>
        <v>ORBITAL SOLAR SYSTEMS</v>
      </c>
      <c r="E6228" s="41" t="str">
        <f t="shared" si="390"/>
        <v>LLP</v>
      </c>
      <c r="F6228" s="48" t="str">
        <f t="shared" si="391"/>
        <v>12,75,000.00</v>
      </c>
    </row>
    <row r="6229" spans="1:6" x14ac:dyDescent="0.3">
      <c r="A6229" t="s">
        <v>317</v>
      </c>
      <c r="C6229" s="41" t="str">
        <f t="shared" si="388"/>
        <v>503090123</v>
      </c>
      <c r="D6229" s="41" t="str">
        <f t="shared" si="389"/>
        <v>GLOBETREK CONSULTANTS</v>
      </c>
      <c r="E6229" s="41" t="str">
        <f t="shared" si="390"/>
        <v>PRIVATE LIMITED</v>
      </c>
      <c r="F6229" s="48" t="str">
        <f t="shared" si="391"/>
        <v>8,780.00</v>
      </c>
    </row>
    <row r="6230" spans="1:6" x14ac:dyDescent="0.3">
      <c r="A6230" t="s">
        <v>318</v>
      </c>
      <c r="C6230" s="41" t="str">
        <f t="shared" si="388"/>
        <v>503101234</v>
      </c>
      <c r="D6230" s="41" t="str">
        <f t="shared" si="389"/>
        <v>ZENMAX FABRICATION WORKS</v>
      </c>
      <c r="E6230" s="41" t="str">
        <f t="shared" si="390"/>
        <v>PARTNERSHIP</v>
      </c>
      <c r="F6230" s="48" t="str">
        <f t="shared" si="391"/>
        <v>7,15,600.00</v>
      </c>
    </row>
    <row r="6231" spans="1:6" x14ac:dyDescent="0.3">
      <c r="A6231" t="s">
        <v>319</v>
      </c>
      <c r="C6231" s="41" t="str">
        <f t="shared" si="388"/>
        <v>503112345</v>
      </c>
      <c r="D6231" s="41" t="str">
        <f t="shared" si="389"/>
        <v>AURIC PACKAGING SOLUTIONS</v>
      </c>
      <c r="E6231" s="41" t="str">
        <f t="shared" si="390"/>
        <v>PRIVATE LIMITED</v>
      </c>
      <c r="F6231" s="48" t="str">
        <f t="shared" si="391"/>
        <v>5,45,890.25</v>
      </c>
    </row>
    <row r="6232" spans="1:6" x14ac:dyDescent="0.3">
      <c r="A6232" t="s">
        <v>320</v>
      </c>
      <c r="C6232" s="41" t="str">
        <f t="shared" si="388"/>
        <v>503123456</v>
      </c>
      <c r="D6232" s="41" t="str">
        <f t="shared" si="389"/>
        <v>NAVKAR TRADERS</v>
      </c>
      <c r="E6232" s="41" t="str">
        <f t="shared" si="390"/>
        <v>PROPRIETOR</v>
      </c>
      <c r="F6232" s="48" t="str">
        <f t="shared" si="391"/>
        <v>4,200.00</v>
      </c>
    </row>
    <row r="6233" spans="1:6" x14ac:dyDescent="0.3">
      <c r="A6233" t="s">
        <v>321</v>
      </c>
      <c r="C6233" s="41" t="str">
        <f t="shared" si="388"/>
        <v>503134567</v>
      </c>
      <c r="D6233" s="41" t="str">
        <f t="shared" si="389"/>
        <v>TITANIUM STRUCTURES</v>
      </c>
      <c r="E6233" s="41" t="str">
        <f t="shared" si="390"/>
        <v>LLP</v>
      </c>
      <c r="F6233" s="48" t="str">
        <f t="shared" si="391"/>
        <v>13,75,600.00</v>
      </c>
    </row>
    <row r="6234" spans="1:6" x14ac:dyDescent="0.3">
      <c r="A6234" t="s">
        <v>322</v>
      </c>
      <c r="C6234" s="41" t="str">
        <f t="shared" si="388"/>
        <v>503145678</v>
      </c>
      <c r="D6234" s="41" t="str">
        <f t="shared" si="389"/>
        <v>PRIMEGUARD SECURITY</v>
      </c>
      <c r="E6234" s="41" t="str">
        <f t="shared" si="390"/>
        <v>PARTNERSHIP</v>
      </c>
      <c r="F6234" s="48" t="str">
        <f t="shared" si="391"/>
        <v>2,540.00</v>
      </c>
    </row>
    <row r="6235" spans="1:6" x14ac:dyDescent="0.3">
      <c r="A6235" t="s">
        <v>323</v>
      </c>
      <c r="C6235" s="41" t="str">
        <f t="shared" si="388"/>
        <v>503156789</v>
      </c>
      <c r="D6235" s="41" t="str">
        <f t="shared" si="389"/>
        <v>SUNRICH PAPER MILLS</v>
      </c>
      <c r="E6235" s="41" t="str">
        <f t="shared" si="390"/>
        <v>PRIVATE LIMITED</v>
      </c>
      <c r="F6235" s="48" t="str">
        <f t="shared" si="391"/>
        <v>15,12,300.00</v>
      </c>
    </row>
    <row r="6236" spans="1:6" x14ac:dyDescent="0.3">
      <c r="A6236" t="s">
        <v>324</v>
      </c>
      <c r="C6236" s="41" t="str">
        <f t="shared" si="388"/>
        <v>503167890</v>
      </c>
      <c r="D6236" s="41" t="str">
        <f t="shared" si="389"/>
        <v>VISION MEDIA NETWORK</v>
      </c>
      <c r="E6236" s="41" t="str">
        <f t="shared" si="390"/>
        <v>PROPRIETOR</v>
      </c>
      <c r="F6236" s="48" t="str">
        <f t="shared" si="391"/>
        <v>7,450.75</v>
      </c>
    </row>
    <row r="6237" spans="1:6" x14ac:dyDescent="0.3">
      <c r="A6237" t="s">
        <v>325</v>
      </c>
      <c r="C6237" s="41" t="str">
        <f t="shared" si="388"/>
        <v>503178901</v>
      </c>
      <c r="D6237" s="41" t="str">
        <f t="shared" si="389"/>
        <v>NORTHPOINT SHIPPING</v>
      </c>
      <c r="E6237" s="41" t="str">
        <f t="shared" si="390"/>
        <v>PARTNERSHIP</v>
      </c>
      <c r="F6237" s="48" t="str">
        <f t="shared" si="391"/>
        <v>6,90,876.00</v>
      </c>
    </row>
    <row r="6238" spans="1:6" x14ac:dyDescent="0.3">
      <c r="A6238" t="s">
        <v>326</v>
      </c>
      <c r="C6238" s="41" t="str">
        <f t="shared" si="388"/>
        <v>503189012</v>
      </c>
      <c r="D6238" s="41" t="str">
        <f t="shared" si="389"/>
        <v>TECHNOVA INNOVATIONS</v>
      </c>
      <c r="E6238" s="41" t="str">
        <f t="shared" si="390"/>
        <v>LLP</v>
      </c>
      <c r="F6238" s="48" t="str">
        <f t="shared" si="391"/>
        <v>3,75,000.00</v>
      </c>
    </row>
    <row r="6239" spans="1:6" x14ac:dyDescent="0.3">
      <c r="A6239" t="s">
        <v>327</v>
      </c>
      <c r="C6239" s="41" t="str">
        <f t="shared" si="388"/>
        <v>503190123</v>
      </c>
      <c r="D6239" s="41" t="str">
        <f t="shared" si="389"/>
        <v>RIVERFRONT AGRO FOODS</v>
      </c>
      <c r="E6239" s="41" t="str">
        <f t="shared" si="390"/>
        <v>PRIVATE LIMITED</v>
      </c>
      <c r="F6239" s="48" t="str">
        <f t="shared" si="391"/>
        <v>0.00</v>
      </c>
    </row>
    <row r="6240" spans="1:6" x14ac:dyDescent="0.3">
      <c r="A6240" t="s">
        <v>328</v>
      </c>
      <c r="C6240" s="41" t="str">
        <f t="shared" si="388"/>
        <v>503201234</v>
      </c>
      <c r="D6240" s="41" t="str">
        <f t="shared" si="389"/>
        <v>ARCADIA FURNISHINGS</v>
      </c>
      <c r="E6240" s="41" t="str">
        <f t="shared" si="390"/>
        <v>PARTNERSHIP</v>
      </c>
      <c r="F6240" s="48" t="str">
        <f t="shared" si="391"/>
        <v>9,10,340.00</v>
      </c>
    </row>
    <row r="6241" spans="1:6" x14ac:dyDescent="0.3">
      <c r="A6241" t="s">
        <v>329</v>
      </c>
      <c r="C6241" s="41" t="str">
        <f t="shared" si="388"/>
        <v>503212345</v>
      </c>
      <c r="D6241" s="41" t="str">
        <f t="shared" si="389"/>
        <v>SILVERTONE FABRICS</v>
      </c>
      <c r="E6241" s="41" t="str">
        <f t="shared" si="390"/>
        <v>PRIVATE LIMITED</v>
      </c>
      <c r="F6241" s="48" t="str">
        <f t="shared" si="391"/>
        <v>6,45,920.00</v>
      </c>
    </row>
    <row r="6242" spans="1:6" x14ac:dyDescent="0.3">
      <c r="A6242" t="s">
        <v>330</v>
      </c>
      <c r="C6242" s="41" t="str">
        <f t="shared" si="388"/>
        <v>503223456</v>
      </c>
      <c r="D6242" s="41" t="str">
        <f t="shared" si="389"/>
        <v>MAHALAXMI GRAIN SUPPLIERS</v>
      </c>
      <c r="E6242" s="41" t="str">
        <f t="shared" si="390"/>
        <v>PROPRIETOR</v>
      </c>
      <c r="F6242" s="48" t="str">
        <f t="shared" si="391"/>
        <v>0.00</v>
      </c>
    </row>
    <row r="6243" spans="1:6" x14ac:dyDescent="0.3">
      <c r="A6243" t="s">
        <v>331</v>
      </c>
      <c r="C6243" s="41" t="str">
        <f t="shared" si="388"/>
        <v>503234567</v>
      </c>
      <c r="D6243" s="41" t="str">
        <f t="shared" si="389"/>
        <v>EASTCOAST INFRA PROJECTS</v>
      </c>
      <c r="E6243" s="41" t="str">
        <f t="shared" si="390"/>
        <v>PARTNERSHIP</v>
      </c>
      <c r="F6243" s="48" t="str">
        <f t="shared" si="391"/>
        <v>14,25,300.75</v>
      </c>
    </row>
    <row r="6244" spans="1:6" x14ac:dyDescent="0.3">
      <c r="A6244" t="s">
        <v>332</v>
      </c>
      <c r="C6244" s="41" t="str">
        <f t="shared" si="388"/>
        <v>503245678</v>
      </c>
      <c r="D6244" s="41" t="str">
        <f t="shared" si="389"/>
        <v>RAPIDLINE LOGISTICS</v>
      </c>
      <c r="E6244" s="41" t="str">
        <f t="shared" si="390"/>
        <v>LLP</v>
      </c>
      <c r="F6244" s="48" t="str">
        <f t="shared" si="391"/>
        <v>10,540.00</v>
      </c>
    </row>
    <row r="6245" spans="1:6" x14ac:dyDescent="0.3">
      <c r="A6245" t="s">
        <v>333</v>
      </c>
      <c r="C6245" s="41" t="str">
        <f t="shared" si="388"/>
        <v>503256789</v>
      </c>
      <c r="D6245" s="41" t="str">
        <f t="shared" si="389"/>
        <v>MEDICARE PHARMA INDIA</v>
      </c>
      <c r="E6245" s="41" t="str">
        <f t="shared" si="390"/>
        <v>PRIVATE LIMITED</v>
      </c>
      <c r="F6245" s="48" t="str">
        <f t="shared" si="391"/>
        <v>8,12,800.00</v>
      </c>
    </row>
    <row r="6246" spans="1:6" x14ac:dyDescent="0.3">
      <c r="A6246" t="s">
        <v>334</v>
      </c>
      <c r="C6246" s="41" t="str">
        <f t="shared" si="388"/>
        <v>503267890</v>
      </c>
      <c r="D6246" s="41" t="str">
        <f t="shared" si="389"/>
        <v>SPICEWORLD TRADERS</v>
      </c>
      <c r="E6246" s="41" t="str">
        <f t="shared" si="390"/>
        <v>PROPRIETOR</v>
      </c>
      <c r="F6246" s="48" t="str">
        <f t="shared" si="391"/>
        <v>7,450.50</v>
      </c>
    </row>
    <row r="6247" spans="1:6" x14ac:dyDescent="0.3">
      <c r="A6247" t="s">
        <v>335</v>
      </c>
      <c r="C6247" s="41" t="str">
        <f t="shared" si="388"/>
        <v>503278901</v>
      </c>
      <c r="D6247" s="41" t="str">
        <f t="shared" si="389"/>
        <v>TRANSWAY CARGO MOVERS</v>
      </c>
      <c r="E6247" s="41" t="str">
        <f t="shared" si="390"/>
        <v>PARTNERSHIP</v>
      </c>
      <c r="F6247" s="48" t="str">
        <f t="shared" si="391"/>
        <v>5,75,650.00</v>
      </c>
    </row>
    <row r="6248" spans="1:6" x14ac:dyDescent="0.3">
      <c r="A6248" t="s">
        <v>336</v>
      </c>
      <c r="C6248" s="41" t="str">
        <f t="shared" si="388"/>
        <v>503289012</v>
      </c>
      <c r="D6248" s="41" t="str">
        <f t="shared" si="389"/>
        <v>CLOUDSYNC CONSULTING</v>
      </c>
      <c r="E6248" s="41" t="str">
        <f t="shared" si="390"/>
        <v>LLP</v>
      </c>
      <c r="F6248" s="48" t="str">
        <f t="shared" si="391"/>
        <v>4,75,000.00</v>
      </c>
    </row>
    <row r="6249" spans="1:6" x14ac:dyDescent="0.3">
      <c r="A6249" t="s">
        <v>337</v>
      </c>
      <c r="C6249" s="41" t="str">
        <f t="shared" si="388"/>
        <v>503290123</v>
      </c>
      <c r="D6249" s="41" t="str">
        <f t="shared" si="389"/>
        <v>TRIDENT STEEL WORKS</v>
      </c>
      <c r="E6249" s="41" t="str">
        <f t="shared" si="390"/>
        <v>PRIVATE LIMITED</v>
      </c>
      <c r="F6249" s="48" t="str">
        <f t="shared" si="391"/>
        <v>0.00</v>
      </c>
    </row>
    <row r="6250" spans="1:6" x14ac:dyDescent="0.3">
      <c r="A6250" t="s">
        <v>338</v>
      </c>
      <c r="C6250" s="41" t="str">
        <f t="shared" si="388"/>
        <v>503301234</v>
      </c>
      <c r="D6250" s="41" t="str">
        <f t="shared" si="389"/>
        <v>ORCHID TEXTILE EXPORTS</v>
      </c>
      <c r="E6250" s="41" t="str">
        <f t="shared" si="390"/>
        <v>PARTNERSHIP</v>
      </c>
      <c r="F6250" s="48" t="str">
        <f t="shared" si="391"/>
        <v>3,80,340.00</v>
      </c>
    </row>
    <row r="6251" spans="1:6" x14ac:dyDescent="0.3">
      <c r="A6251" t="s">
        <v>339</v>
      </c>
      <c r="C6251" s="41" t="str">
        <f t="shared" si="388"/>
        <v>503312345</v>
      </c>
      <c r="D6251" s="41" t="str">
        <f t="shared" si="389"/>
        <v>HORIZON REALTY VENTURES</v>
      </c>
      <c r="E6251" s="41" t="str">
        <f t="shared" si="390"/>
        <v>PRIVATE LIMITED</v>
      </c>
      <c r="F6251" s="48" t="str">
        <f t="shared" si="391"/>
        <v>18,300.00</v>
      </c>
    </row>
    <row r="6252" spans="1:6" x14ac:dyDescent="0.3">
      <c r="A6252" t="s">
        <v>340</v>
      </c>
      <c r="C6252" s="41" t="str">
        <f t="shared" si="388"/>
        <v>503323456</v>
      </c>
      <c r="D6252" s="41" t="str">
        <f t="shared" si="389"/>
        <v>FRESHCROP AGRO PRODUCTS</v>
      </c>
      <c r="E6252" s="41" t="str">
        <f t="shared" si="390"/>
        <v>PROPRIETOR</v>
      </c>
      <c r="F6252" s="48" t="str">
        <f t="shared" si="391"/>
        <v>2,95,110.90</v>
      </c>
    </row>
    <row r="6253" spans="1:6" x14ac:dyDescent="0.3">
      <c r="A6253" t="s">
        <v>341</v>
      </c>
      <c r="C6253" s="41" t="str">
        <f t="shared" si="388"/>
        <v>503334567</v>
      </c>
      <c r="D6253" s="41" t="str">
        <f t="shared" si="389"/>
        <v>DIGITECH SOLUTIONS INDIA</v>
      </c>
      <c r="E6253" s="41" t="str">
        <f t="shared" si="390"/>
        <v>LLP</v>
      </c>
      <c r="F6253" s="48" t="str">
        <f t="shared" si="391"/>
        <v>28,750.00</v>
      </c>
    </row>
    <row r="6254" spans="1:6" x14ac:dyDescent="0.3">
      <c r="A6254" t="s">
        <v>342</v>
      </c>
      <c r="C6254" s="41" t="str">
        <f t="shared" si="388"/>
        <v>503345678</v>
      </c>
      <c r="D6254" s="41" t="str">
        <f t="shared" si="389"/>
        <v>SUNPACK INDUSTRIES</v>
      </c>
      <c r="E6254" s="41" t="str">
        <f t="shared" si="390"/>
        <v>PRIVATE LIMITED</v>
      </c>
      <c r="F6254" s="48" t="str">
        <f t="shared" si="391"/>
        <v>6,28,999.00</v>
      </c>
    </row>
    <row r="6255" spans="1:6" x14ac:dyDescent="0.3">
      <c r="A6255" t="s">
        <v>343</v>
      </c>
      <c r="C6255" s="41" t="str">
        <f t="shared" si="388"/>
        <v>503356789</v>
      </c>
      <c r="D6255" s="41" t="str">
        <f t="shared" si="389"/>
        <v>IMPERIAL IMPEX SERVICES</v>
      </c>
      <c r="E6255" s="41" t="str">
        <f t="shared" si="390"/>
        <v>PARTNERSHIP</v>
      </c>
      <c r="F6255" s="48" t="str">
        <f t="shared" si="391"/>
        <v>0.00</v>
      </c>
    </row>
    <row r="6256" spans="1:6" x14ac:dyDescent="0.3">
      <c r="A6256" t="s">
        <v>344</v>
      </c>
      <c r="C6256" s="41" t="str">
        <f t="shared" si="388"/>
        <v>503367890</v>
      </c>
      <c r="D6256" s="41" t="str">
        <f t="shared" si="389"/>
        <v>ALTRON ENGINEERING INDIA</v>
      </c>
      <c r="E6256" s="41" t="str">
        <f t="shared" si="390"/>
        <v>PRIVATE LIMITED</v>
      </c>
      <c r="F6256" s="48" t="str">
        <f t="shared" si="391"/>
        <v>1,79,450.00</v>
      </c>
    </row>
    <row r="6257" spans="1:6" x14ac:dyDescent="0.3">
      <c r="A6257" t="s">
        <v>345</v>
      </c>
      <c r="C6257" s="41" t="str">
        <f t="shared" si="388"/>
        <v>503378901</v>
      </c>
      <c r="D6257" s="41" t="str">
        <f t="shared" si="389"/>
        <v>SHREE HARI MEDICAL SUPPLY</v>
      </c>
      <c r="E6257" s="41" t="str">
        <f t="shared" si="390"/>
        <v>PROPRIETOR</v>
      </c>
      <c r="F6257" s="48" t="str">
        <f t="shared" si="391"/>
        <v>86,500.00</v>
      </c>
    </row>
    <row r="6258" spans="1:6" x14ac:dyDescent="0.3">
      <c r="A6258" t="s">
        <v>346</v>
      </c>
      <c r="C6258" s="41" t="str">
        <f t="shared" si="388"/>
        <v>503389012</v>
      </c>
      <c r="D6258" s="41" t="str">
        <f t="shared" si="389"/>
        <v>POWERGRID SYSTEMS</v>
      </c>
      <c r="E6258" s="41" t="str">
        <f t="shared" si="390"/>
        <v>LLP</v>
      </c>
      <c r="F6258" s="48" t="str">
        <f t="shared" si="391"/>
        <v>9,15,000.00</v>
      </c>
    </row>
    <row r="6259" spans="1:6" x14ac:dyDescent="0.3">
      <c r="A6259" t="s">
        <v>347</v>
      </c>
      <c r="C6259" s="41" t="str">
        <f t="shared" si="388"/>
        <v>503390123</v>
      </c>
      <c r="D6259" s="41" t="str">
        <f t="shared" si="389"/>
        <v>INNOVISTA TECH PARK</v>
      </c>
      <c r="E6259" s="41" t="str">
        <f t="shared" si="390"/>
        <v>PRIVATE LIMITED</v>
      </c>
      <c r="F6259" s="48" t="str">
        <f t="shared" si="391"/>
        <v>6,780.00</v>
      </c>
    </row>
    <row r="6260" spans="1:6" x14ac:dyDescent="0.3">
      <c r="A6260" t="s">
        <v>348</v>
      </c>
      <c r="C6260" s="41" t="str">
        <f t="shared" si="388"/>
        <v>503401234</v>
      </c>
      <c r="D6260" s="41" t="str">
        <f t="shared" si="389"/>
        <v>STONEMAX GRANITES</v>
      </c>
      <c r="E6260" s="41" t="str">
        <f t="shared" si="390"/>
        <v>PARTNERSHIP</v>
      </c>
      <c r="F6260" s="48" t="str">
        <f t="shared" si="391"/>
        <v>4,45,600.00</v>
      </c>
    </row>
    <row r="6261" spans="1:6" x14ac:dyDescent="0.3">
      <c r="A6261" t="s">
        <v>349</v>
      </c>
      <c r="C6261" s="41" t="str">
        <f t="shared" si="388"/>
        <v>503412345</v>
      </c>
      <c r="D6261" s="41" t="str">
        <f t="shared" si="389"/>
        <v>GREENFIELD DAIRY PRODUCTS</v>
      </c>
      <c r="E6261" s="41" t="str">
        <f t="shared" si="390"/>
        <v>PRIVATE LIMITED</v>
      </c>
      <c r="F6261" s="48" t="str">
        <f t="shared" si="391"/>
        <v>7,95,450.25</v>
      </c>
    </row>
    <row r="6262" spans="1:6" x14ac:dyDescent="0.3">
      <c r="A6262" t="s">
        <v>350</v>
      </c>
      <c r="C6262" s="41" t="str">
        <f t="shared" si="388"/>
        <v>503423456</v>
      </c>
      <c r="D6262" s="41" t="str">
        <f t="shared" si="389"/>
        <v>RAJDHANI ELECTRICALS</v>
      </c>
      <c r="E6262" s="41" t="str">
        <f t="shared" si="390"/>
        <v>PROPRIETOR</v>
      </c>
      <c r="F6262" s="48" t="str">
        <f t="shared" si="391"/>
        <v>5,200.00</v>
      </c>
    </row>
    <row r="6263" spans="1:6" x14ac:dyDescent="0.3">
      <c r="A6263" t="s">
        <v>351</v>
      </c>
      <c r="C6263" s="41" t="str">
        <f t="shared" si="388"/>
        <v>503434567</v>
      </c>
      <c r="D6263" s="41" t="str">
        <f t="shared" si="389"/>
        <v>VECTOR MACHINE TOOLS</v>
      </c>
      <c r="E6263" s="41" t="str">
        <f t="shared" si="390"/>
        <v>LLP</v>
      </c>
      <c r="F6263" s="48" t="str">
        <f t="shared" si="391"/>
        <v>10,75,600.00</v>
      </c>
    </row>
    <row r="6264" spans="1:6" x14ac:dyDescent="0.3">
      <c r="A6264" t="s">
        <v>352</v>
      </c>
      <c r="C6264" s="41" t="str">
        <f t="shared" si="388"/>
        <v>503445678</v>
      </c>
      <c r="D6264" s="41" t="str">
        <f t="shared" si="389"/>
        <v>UNITY MAINTENANCE SERVICES</v>
      </c>
      <c r="E6264" s="41" t="str">
        <f t="shared" si="390"/>
        <v>PARTNERSHIP</v>
      </c>
      <c r="F6264" s="48" t="str">
        <f t="shared" si="391"/>
        <v>8,540.00</v>
      </c>
    </row>
    <row r="6265" spans="1:6" x14ac:dyDescent="0.3">
      <c r="A6265" t="s">
        <v>353</v>
      </c>
      <c r="C6265" s="41" t="str">
        <f t="shared" si="388"/>
        <v>503456789</v>
      </c>
      <c r="D6265" s="41" t="str">
        <f t="shared" si="389"/>
        <v>ZENITH RETAIL STORES</v>
      </c>
      <c r="E6265" s="41" t="str">
        <f t="shared" si="390"/>
        <v>PRIVATE LIMITED</v>
      </c>
      <c r="F6265" s="48" t="str">
        <f t="shared" si="391"/>
        <v>12,42,300.00</v>
      </c>
    </row>
    <row r="6266" spans="1:6" x14ac:dyDescent="0.3">
      <c r="A6266" t="s">
        <v>354</v>
      </c>
      <c r="C6266" s="41" t="str">
        <f t="shared" si="388"/>
        <v>503467890</v>
      </c>
      <c r="D6266" s="41" t="str">
        <f t="shared" si="389"/>
        <v>SWEETLAND FOOD INDUSTRIES</v>
      </c>
      <c r="E6266" s="41" t="str">
        <f t="shared" si="390"/>
        <v>PROPRIETOR</v>
      </c>
      <c r="F6266" s="48" t="str">
        <f t="shared" si="391"/>
        <v>4,450.75</v>
      </c>
    </row>
    <row r="6267" spans="1:6" x14ac:dyDescent="0.3">
      <c r="A6267" t="s">
        <v>355</v>
      </c>
      <c r="C6267" s="41" t="str">
        <f t="shared" si="388"/>
        <v>503478901</v>
      </c>
      <c r="D6267" s="41" t="str">
        <f t="shared" si="389"/>
        <v>OM TRANS LOGISTICS</v>
      </c>
      <c r="E6267" s="41" t="str">
        <f t="shared" si="390"/>
        <v>PARTNERSHIP</v>
      </c>
      <c r="F6267" s="48" t="str">
        <f t="shared" si="391"/>
        <v>6,90,876.00</v>
      </c>
    </row>
    <row r="6268" spans="1:6" x14ac:dyDescent="0.3">
      <c r="A6268" t="s">
        <v>356</v>
      </c>
      <c r="C6268" s="41" t="str">
        <f t="shared" si="388"/>
        <v>503489012</v>
      </c>
      <c r="D6268" s="41" t="str">
        <f t="shared" si="389"/>
        <v>SKYNET DIGITAL HUB</v>
      </c>
      <c r="E6268" s="41" t="str">
        <f t="shared" si="390"/>
        <v>LLP</v>
      </c>
      <c r="F6268" s="48" t="str">
        <f t="shared" si="391"/>
        <v>2,25,000.00</v>
      </c>
    </row>
    <row r="6269" spans="1:6" x14ac:dyDescent="0.3">
      <c r="A6269" t="s">
        <v>357</v>
      </c>
      <c r="C6269" s="41" t="str">
        <f t="shared" si="388"/>
        <v>503490123</v>
      </c>
      <c r="D6269" s="41" t="str">
        <f t="shared" si="389"/>
        <v>GREENWOOD TIMBER TRADERS</v>
      </c>
      <c r="E6269" s="41" t="str">
        <f t="shared" si="390"/>
        <v>PRIVATE LIMITED</v>
      </c>
      <c r="F6269" s="48" t="str">
        <f t="shared" si="391"/>
        <v>0.00</v>
      </c>
    </row>
    <row r="6270" spans="1:6" x14ac:dyDescent="0.3">
      <c r="A6270" t="s">
        <v>358</v>
      </c>
      <c r="C6270" s="41" t="str">
        <f t="shared" si="388"/>
        <v>503501234</v>
      </c>
      <c r="D6270" s="41" t="str">
        <f t="shared" si="389"/>
        <v>WESTEND PROPERTY DEVELOPERS</v>
      </c>
      <c r="E6270" s="41" t="str">
        <f t="shared" si="390"/>
        <v>PARTNERSHIP</v>
      </c>
      <c r="F6270" s="48" t="str">
        <f t="shared" si="391"/>
        <v>5,10,340.00</v>
      </c>
    </row>
    <row r="6271" spans="1:6" x14ac:dyDescent="0.3">
      <c r="A6271" t="s">
        <v>359</v>
      </c>
      <c r="C6271" s="41" t="str">
        <f t="shared" si="388"/>
        <v>503512345</v>
      </c>
      <c r="D6271" s="41" t="str">
        <f t="shared" si="389"/>
        <v>BRIGHTFUTURE ACADEMY</v>
      </c>
      <c r="E6271" s="41" t="str">
        <f t="shared" si="390"/>
        <v>PRIVATE LIMITED</v>
      </c>
      <c r="F6271" s="48" t="str">
        <f t="shared" si="391"/>
        <v>3,300.00</v>
      </c>
    </row>
    <row r="6272" spans="1:6" x14ac:dyDescent="0.3">
      <c r="A6272" t="s">
        <v>360</v>
      </c>
      <c r="C6272" s="41" t="str">
        <f t="shared" si="388"/>
        <v>503523456</v>
      </c>
      <c r="D6272" s="41" t="str">
        <f t="shared" si="389"/>
        <v>GOLDEN MILK FOODS</v>
      </c>
      <c r="E6272" s="41" t="str">
        <f t="shared" si="390"/>
        <v>PROPRIETOR</v>
      </c>
      <c r="F6272" s="48" t="str">
        <f t="shared" si="391"/>
        <v>8,85,210.90</v>
      </c>
    </row>
    <row r="6273" spans="1:6" x14ac:dyDescent="0.3">
      <c r="A6273" t="s">
        <v>361</v>
      </c>
      <c r="C6273" s="41" t="str">
        <f t="shared" si="388"/>
        <v>503534567</v>
      </c>
      <c r="D6273" s="41" t="str">
        <f t="shared" si="389"/>
        <v>SPEEDTRACK EXPRESS</v>
      </c>
      <c r="E6273" s="41" t="str">
        <f t="shared" si="390"/>
        <v>LLP</v>
      </c>
      <c r="F6273" s="48" t="str">
        <f t="shared" si="391"/>
        <v>19,750.00</v>
      </c>
    </row>
    <row r="6274" spans="1:6" x14ac:dyDescent="0.3">
      <c r="A6274" t="s">
        <v>362</v>
      </c>
      <c r="C6274" s="41" t="str">
        <f t="shared" si="388"/>
        <v>503545678</v>
      </c>
      <c r="D6274" s="41" t="str">
        <f t="shared" si="389"/>
        <v>URBAN MEDIA PRINTS</v>
      </c>
      <c r="E6274" s="41" t="str">
        <f t="shared" si="390"/>
        <v>PRIVATE LIMITED</v>
      </c>
      <c r="F6274" s="48" t="str">
        <f t="shared" si="391"/>
        <v>7,18,999.00</v>
      </c>
    </row>
    <row r="6275" spans="1:6" x14ac:dyDescent="0.3">
      <c r="A6275" t="s">
        <v>363</v>
      </c>
      <c r="C6275" s="41" t="str">
        <f t="shared" si="388"/>
        <v>503556789</v>
      </c>
      <c r="D6275" s="41" t="str">
        <f t="shared" si="389"/>
        <v>HERITAGE SILVER EXPORTS</v>
      </c>
      <c r="E6275" s="41" t="str">
        <f t="shared" si="390"/>
        <v>PARTNERSHIP</v>
      </c>
      <c r="F6275" s="48" t="str">
        <f t="shared" si="391"/>
        <v>0.00</v>
      </c>
    </row>
    <row r="6276" spans="1:6" x14ac:dyDescent="0.3">
      <c r="A6276" t="s">
        <v>364</v>
      </c>
      <c r="C6276" s="41" t="str">
        <f t="shared" ref="C6276:C6339" si="392">TRIM(_xlfn.TEXTBEFORE(TRIM(A6275), " "))</f>
        <v>503567890</v>
      </c>
      <c r="D6276" s="41" t="str">
        <f t="shared" ref="D6276:D6339" si="393">TRIM(_xlfn.TEXTBEFORE(_xlfn.TEXTAFTER(TRIM(A6275), " "), "-"))</f>
        <v>BIOLIFE HEALTHCARE</v>
      </c>
      <c r="E6276" s="41" t="str">
        <f t="shared" ref="E6276:E6339" si="394">TRIM(_xlfn.TEXTBEFORE(_xlfn.TEXTAFTER(A6275, "-"), "Internal"))</f>
        <v>PRIVATE LIMITED</v>
      </c>
      <c r="F6276" s="48" t="str">
        <f t="shared" ref="F6276:F6339" si="395">TRIM(_xlfn.TEXTBEFORE(_xlfn.TEXTAFTER(A6275, "₹"), " ", -1))</f>
        <v>2,29,450.00</v>
      </c>
    </row>
    <row r="6277" spans="1:6" x14ac:dyDescent="0.3">
      <c r="A6277" t="s">
        <v>365</v>
      </c>
      <c r="C6277" s="41" t="str">
        <f t="shared" si="392"/>
        <v>503578901</v>
      </c>
      <c r="D6277" s="41" t="str">
        <f t="shared" si="393"/>
        <v>SHREE KRISHNA WHOLESALE</v>
      </c>
      <c r="E6277" s="41" t="str">
        <f t="shared" si="394"/>
        <v>PROPRIETOR</v>
      </c>
      <c r="F6277" s="48" t="str">
        <f t="shared" si="395"/>
        <v>1,16,500.00</v>
      </c>
    </row>
    <row r="6278" spans="1:6" x14ac:dyDescent="0.3">
      <c r="A6278" t="s">
        <v>366</v>
      </c>
      <c r="C6278" s="41" t="str">
        <f t="shared" si="392"/>
        <v>503589012</v>
      </c>
      <c r="D6278" s="41" t="str">
        <f t="shared" si="393"/>
        <v>SOLARIS POWERTECH</v>
      </c>
      <c r="E6278" s="41" t="str">
        <f t="shared" si="394"/>
        <v>LLP</v>
      </c>
      <c r="F6278" s="48" t="str">
        <f t="shared" si="395"/>
        <v>11,75,000.00</v>
      </c>
    </row>
    <row r="6279" spans="1:6" x14ac:dyDescent="0.3">
      <c r="A6279" t="s">
        <v>367</v>
      </c>
      <c r="C6279" s="41" t="str">
        <f t="shared" si="392"/>
        <v>503590123</v>
      </c>
      <c r="D6279" s="41" t="str">
        <f t="shared" si="393"/>
        <v>GLOBALBRIDGE CONSULTING</v>
      </c>
      <c r="E6279" s="41" t="str">
        <f t="shared" si="394"/>
        <v>PRIVATE LIMITED</v>
      </c>
      <c r="F6279" s="48" t="str">
        <f t="shared" si="395"/>
        <v>9,780.00</v>
      </c>
    </row>
    <row r="6280" spans="1:6" x14ac:dyDescent="0.3">
      <c r="A6280" t="s">
        <v>368</v>
      </c>
      <c r="C6280" s="41" t="str">
        <f t="shared" si="392"/>
        <v>503601234</v>
      </c>
      <c r="D6280" s="41" t="str">
        <f t="shared" si="393"/>
        <v>ZENFAB ENGINEERING</v>
      </c>
      <c r="E6280" s="41" t="str">
        <f t="shared" si="394"/>
        <v>PARTNERSHIP</v>
      </c>
      <c r="F6280" s="48" t="str">
        <f t="shared" si="395"/>
        <v>6,25,600.00</v>
      </c>
    </row>
    <row r="6281" spans="1:6" x14ac:dyDescent="0.3">
      <c r="A6281" t="s">
        <v>369</v>
      </c>
      <c r="C6281" s="41" t="str">
        <f t="shared" si="392"/>
        <v>503612345</v>
      </c>
      <c r="D6281" s="41" t="str">
        <f t="shared" si="393"/>
        <v>AURORA FLEX PACK</v>
      </c>
      <c r="E6281" s="41" t="str">
        <f t="shared" si="394"/>
        <v>PRIVATE LIMITED</v>
      </c>
      <c r="F6281" s="48" t="str">
        <f t="shared" si="395"/>
        <v>4,45,890.25</v>
      </c>
    </row>
    <row r="6282" spans="1:6" x14ac:dyDescent="0.3">
      <c r="A6282" t="s">
        <v>370</v>
      </c>
      <c r="C6282" s="41" t="str">
        <f t="shared" si="392"/>
        <v>503623456</v>
      </c>
      <c r="D6282" s="41" t="str">
        <f t="shared" si="393"/>
        <v>NAVDURGA TRADERS</v>
      </c>
      <c r="E6282" s="41" t="str">
        <f t="shared" si="394"/>
        <v>PROPRIETOR</v>
      </c>
      <c r="F6282" s="48" t="str">
        <f t="shared" si="395"/>
        <v>6,200.00</v>
      </c>
    </row>
    <row r="6283" spans="1:6" x14ac:dyDescent="0.3">
      <c r="A6283" t="s">
        <v>371</v>
      </c>
      <c r="C6283" s="41" t="str">
        <f t="shared" si="392"/>
        <v>503634567</v>
      </c>
      <c r="D6283" s="41" t="str">
        <f t="shared" si="393"/>
        <v>TITAN BUILD STRUCTURES</v>
      </c>
      <c r="E6283" s="41" t="str">
        <f t="shared" si="394"/>
        <v>LLP</v>
      </c>
      <c r="F6283" s="48" t="str">
        <f t="shared" si="395"/>
        <v>17,75,600.00</v>
      </c>
    </row>
    <row r="6284" spans="1:6" x14ac:dyDescent="0.3">
      <c r="A6284" t="s">
        <v>372</v>
      </c>
      <c r="C6284" s="41" t="str">
        <f t="shared" si="392"/>
        <v>503645678</v>
      </c>
      <c r="D6284" s="41" t="str">
        <f t="shared" si="393"/>
        <v>PRIMESECURE SERVICES</v>
      </c>
      <c r="E6284" s="41" t="str">
        <f t="shared" si="394"/>
        <v>PARTNERSHIP</v>
      </c>
      <c r="F6284" s="48" t="str">
        <f t="shared" si="395"/>
        <v>4,540.00</v>
      </c>
    </row>
    <row r="6285" spans="1:6" x14ac:dyDescent="0.3">
      <c r="A6285" t="s">
        <v>373</v>
      </c>
      <c r="C6285" s="41" t="str">
        <f t="shared" si="392"/>
        <v>503656789</v>
      </c>
      <c r="D6285" s="41" t="str">
        <f t="shared" si="393"/>
        <v>SUNGLOW PAPER INDUSTRIES</v>
      </c>
      <c r="E6285" s="41" t="str">
        <f t="shared" si="394"/>
        <v>PRIVATE LIMITED</v>
      </c>
      <c r="F6285" s="48" t="str">
        <f t="shared" si="395"/>
        <v>13,12,300.00</v>
      </c>
    </row>
    <row r="6286" spans="1:6" x14ac:dyDescent="0.3">
      <c r="A6286" t="s">
        <v>374</v>
      </c>
      <c r="C6286" s="41" t="str">
        <f t="shared" si="392"/>
        <v>503667890</v>
      </c>
      <c r="D6286" s="41" t="str">
        <f t="shared" si="393"/>
        <v>VISIONPLUS MEDIA</v>
      </c>
      <c r="E6286" s="41" t="str">
        <f t="shared" si="394"/>
        <v>PROPRIETOR</v>
      </c>
      <c r="F6286" s="48" t="str">
        <f t="shared" si="395"/>
        <v>3,450.75</v>
      </c>
    </row>
    <row r="6287" spans="1:6" x14ac:dyDescent="0.3">
      <c r="A6287" t="s">
        <v>375</v>
      </c>
      <c r="C6287" s="41" t="str">
        <f t="shared" si="392"/>
        <v>503678901</v>
      </c>
      <c r="D6287" s="41" t="str">
        <f t="shared" si="393"/>
        <v>NORTHWIND SHIPPING</v>
      </c>
      <c r="E6287" s="41" t="str">
        <f t="shared" si="394"/>
        <v>PARTNERSHIP</v>
      </c>
      <c r="F6287" s="48" t="str">
        <f t="shared" si="395"/>
        <v>8,90,876.00</v>
      </c>
    </row>
    <row r="6288" spans="1:6" x14ac:dyDescent="0.3">
      <c r="A6288" t="s">
        <v>376</v>
      </c>
      <c r="C6288" s="41" t="str">
        <f t="shared" si="392"/>
        <v>503689012</v>
      </c>
      <c r="D6288" s="41" t="str">
        <f t="shared" si="393"/>
        <v>TECHFLOW INNOVATIONS</v>
      </c>
      <c r="E6288" s="41" t="str">
        <f t="shared" si="394"/>
        <v>LLP</v>
      </c>
      <c r="F6288" s="48" t="str">
        <f t="shared" si="395"/>
        <v>5,75,000.00</v>
      </c>
    </row>
    <row r="6289" spans="1:6" x14ac:dyDescent="0.3">
      <c r="A6289" t="s">
        <v>377</v>
      </c>
      <c r="C6289" s="41" t="str">
        <f t="shared" si="392"/>
        <v>503690123</v>
      </c>
      <c r="D6289" s="41" t="str">
        <f t="shared" si="393"/>
        <v>RIVERSTONE AGRO MILLS</v>
      </c>
      <c r="E6289" s="41" t="str">
        <f t="shared" si="394"/>
        <v>PRIVATE LIMITED</v>
      </c>
      <c r="F6289" s="48" t="str">
        <f t="shared" si="395"/>
        <v>0.00</v>
      </c>
    </row>
    <row r="6290" spans="1:6" x14ac:dyDescent="0.3">
      <c r="A6290" t="s">
        <v>378</v>
      </c>
      <c r="C6290" s="41" t="str">
        <f t="shared" si="392"/>
        <v>503701234</v>
      </c>
      <c r="D6290" s="41" t="str">
        <f t="shared" si="393"/>
        <v>ARISTO INTERIORS</v>
      </c>
      <c r="E6290" s="41" t="str">
        <f t="shared" si="394"/>
        <v>PARTNERSHIP</v>
      </c>
      <c r="F6290" s="48" t="str">
        <f t="shared" si="395"/>
        <v>6,10,340.00</v>
      </c>
    </row>
    <row r="6291" spans="1:6" x14ac:dyDescent="0.3">
      <c r="A6291" t="s">
        <v>379</v>
      </c>
      <c r="C6291" s="41" t="str">
        <f t="shared" si="392"/>
        <v>503712345</v>
      </c>
      <c r="D6291" s="41" t="str">
        <f t="shared" si="393"/>
        <v>SILVERLINE POLYMERS</v>
      </c>
      <c r="E6291" s="41" t="str">
        <f t="shared" si="394"/>
        <v>PRIVATE LIMITED</v>
      </c>
      <c r="F6291" s="48" t="str">
        <f t="shared" si="395"/>
        <v>8,45,920.00</v>
      </c>
    </row>
    <row r="6292" spans="1:6" x14ac:dyDescent="0.3">
      <c r="A6292" t="s">
        <v>380</v>
      </c>
      <c r="C6292" s="41" t="str">
        <f t="shared" si="392"/>
        <v>503723456</v>
      </c>
      <c r="D6292" s="41" t="str">
        <f t="shared" si="393"/>
        <v>MAHAVEER FOOD SUPPLIERS</v>
      </c>
      <c r="E6292" s="41" t="str">
        <f t="shared" si="394"/>
        <v>PROPRIETOR</v>
      </c>
      <c r="F6292" s="48" t="str">
        <f t="shared" si="395"/>
        <v>0.00</v>
      </c>
    </row>
    <row r="6293" spans="1:6" x14ac:dyDescent="0.3">
      <c r="A6293" t="s">
        <v>381</v>
      </c>
      <c r="C6293" s="41" t="str">
        <f t="shared" si="392"/>
        <v>503734567</v>
      </c>
      <c r="D6293" s="41" t="str">
        <f t="shared" si="393"/>
        <v>EASTERN CONSTRUCTIONS</v>
      </c>
      <c r="E6293" s="41" t="str">
        <f t="shared" si="394"/>
        <v>PARTNERSHIP</v>
      </c>
      <c r="F6293" s="48" t="str">
        <f t="shared" si="395"/>
        <v>15,25,300.75</v>
      </c>
    </row>
    <row r="6294" spans="1:6" x14ac:dyDescent="0.3">
      <c r="A6294" t="s">
        <v>382</v>
      </c>
      <c r="C6294" s="41" t="str">
        <f t="shared" si="392"/>
        <v>503745678</v>
      </c>
      <c r="D6294" s="41" t="str">
        <f t="shared" si="393"/>
        <v>QUICKSHIFT TRANSPORT</v>
      </c>
      <c r="E6294" s="41" t="str">
        <f t="shared" si="394"/>
        <v>LLP</v>
      </c>
      <c r="F6294" s="48" t="str">
        <f t="shared" si="395"/>
        <v>14,540.00</v>
      </c>
    </row>
    <row r="6295" spans="1:6" x14ac:dyDescent="0.3">
      <c r="A6295" t="s">
        <v>383</v>
      </c>
      <c r="C6295" s="41" t="str">
        <f t="shared" si="392"/>
        <v>503756789</v>
      </c>
      <c r="D6295" s="41" t="str">
        <f t="shared" si="393"/>
        <v>MEDIQUICK PHARMA</v>
      </c>
      <c r="E6295" s="41" t="str">
        <f t="shared" si="394"/>
        <v>PRIVATE LIMITED</v>
      </c>
      <c r="F6295" s="48" t="str">
        <f t="shared" si="395"/>
        <v>9,12,800.00</v>
      </c>
    </row>
    <row r="6296" spans="1:6" x14ac:dyDescent="0.3">
      <c r="A6296" t="s">
        <v>384</v>
      </c>
      <c r="C6296" s="41" t="str">
        <f t="shared" si="392"/>
        <v>503767890</v>
      </c>
      <c r="D6296" s="41" t="str">
        <f t="shared" si="393"/>
        <v>SPICY DELIGHT FOODS</v>
      </c>
      <c r="E6296" s="41" t="str">
        <f t="shared" si="394"/>
        <v>PROPRIETOR</v>
      </c>
      <c r="F6296" s="48" t="str">
        <f t="shared" si="395"/>
        <v>5,450.50</v>
      </c>
    </row>
    <row r="6297" spans="1:6" x14ac:dyDescent="0.3">
      <c r="A6297" t="s">
        <v>385</v>
      </c>
      <c r="C6297" s="41" t="str">
        <f t="shared" si="392"/>
        <v>503778901</v>
      </c>
      <c r="D6297" s="41" t="str">
        <f t="shared" si="393"/>
        <v>TRANSWORLD FREIGHT</v>
      </c>
      <c r="E6297" s="41" t="str">
        <f t="shared" si="394"/>
        <v>PARTNERSHIP</v>
      </c>
      <c r="F6297" s="48" t="str">
        <f t="shared" si="395"/>
        <v>4,75,650.00</v>
      </c>
    </row>
    <row r="6298" spans="1:6" x14ac:dyDescent="0.3">
      <c r="A6298" t="s">
        <v>386</v>
      </c>
      <c r="C6298" s="41" t="str">
        <f t="shared" si="392"/>
        <v>503789012</v>
      </c>
      <c r="D6298" s="41" t="str">
        <f t="shared" si="393"/>
        <v>CLOUDCORE CONSULTANTS</v>
      </c>
      <c r="E6298" s="41" t="str">
        <f t="shared" si="394"/>
        <v>LLP</v>
      </c>
      <c r="F6298" s="48" t="str">
        <f t="shared" si="395"/>
        <v>3,75,000.00</v>
      </c>
    </row>
    <row r="6299" spans="1:6" x14ac:dyDescent="0.3">
      <c r="A6299" t="s">
        <v>387</v>
      </c>
      <c r="C6299" s="41" t="str">
        <f t="shared" si="392"/>
        <v>503790123</v>
      </c>
      <c r="D6299" s="41" t="str">
        <f t="shared" si="393"/>
        <v>TRIMAX STEELS</v>
      </c>
      <c r="E6299" s="41" t="str">
        <f t="shared" si="394"/>
        <v>PRIVATE LIMITED</v>
      </c>
      <c r="F6299" s="48" t="str">
        <f t="shared" si="395"/>
        <v>0.00</v>
      </c>
    </row>
    <row r="6300" spans="1:6" x14ac:dyDescent="0.3">
      <c r="A6300" t="s">
        <v>388</v>
      </c>
      <c r="C6300" s="41" t="str">
        <f t="shared" si="392"/>
        <v>503801234</v>
      </c>
      <c r="D6300" s="41" t="str">
        <f t="shared" si="393"/>
        <v>ORBIT TEXTILE EXPORTS</v>
      </c>
      <c r="E6300" s="41" t="str">
        <f t="shared" si="394"/>
        <v>PARTNERSHIP</v>
      </c>
      <c r="F6300" s="48" t="str">
        <f t="shared" si="395"/>
        <v>7,80,340.00</v>
      </c>
    </row>
    <row r="6301" spans="1:6" x14ac:dyDescent="0.3">
      <c r="A6301" t="s">
        <v>389</v>
      </c>
      <c r="C6301" s="41" t="str">
        <f t="shared" si="392"/>
        <v>503812345</v>
      </c>
      <c r="D6301" s="41" t="str">
        <f t="shared" si="393"/>
        <v>HILLTOP REAL ESTATE</v>
      </c>
      <c r="E6301" s="41" t="str">
        <f t="shared" si="394"/>
        <v>PRIVATE LIMITED</v>
      </c>
      <c r="F6301" s="48" t="str">
        <f t="shared" si="395"/>
        <v>5,300.00</v>
      </c>
    </row>
    <row r="6302" spans="1:6" x14ac:dyDescent="0.3">
      <c r="A6302" t="s">
        <v>390</v>
      </c>
      <c r="C6302" s="41" t="str">
        <f t="shared" si="392"/>
        <v>503823456</v>
      </c>
      <c r="D6302" s="41" t="str">
        <f t="shared" si="393"/>
        <v>FRESHLAND AGRO INDUSTRIES</v>
      </c>
      <c r="E6302" s="41" t="str">
        <f t="shared" si="394"/>
        <v>PROPRIETOR</v>
      </c>
      <c r="F6302" s="48" t="str">
        <f t="shared" si="395"/>
        <v>6,95,110.90</v>
      </c>
    </row>
    <row r="6303" spans="1:6" x14ac:dyDescent="0.3">
      <c r="A6303" t="s">
        <v>391</v>
      </c>
      <c r="C6303" s="41" t="str">
        <f t="shared" si="392"/>
        <v>503834567</v>
      </c>
      <c r="D6303" s="41" t="str">
        <f t="shared" si="393"/>
        <v>DIGITALEDGE SOLUTIONS</v>
      </c>
      <c r="E6303" s="41" t="str">
        <f t="shared" si="394"/>
        <v>LLP</v>
      </c>
      <c r="F6303" s="48" t="str">
        <f t="shared" si="395"/>
        <v>21,750.00</v>
      </c>
    </row>
    <row r="6304" spans="1:6" x14ac:dyDescent="0.3">
      <c r="A6304" t="s">
        <v>392</v>
      </c>
      <c r="C6304" s="41" t="str">
        <f t="shared" si="392"/>
        <v>503845678</v>
      </c>
      <c r="D6304" s="41" t="str">
        <f t="shared" si="393"/>
        <v>SUNRISE PACKAGING</v>
      </c>
      <c r="E6304" s="41" t="str">
        <f t="shared" si="394"/>
        <v>PRIVATE LIMITED</v>
      </c>
      <c r="F6304" s="48" t="str">
        <f t="shared" si="395"/>
        <v>5,28,999.00</v>
      </c>
    </row>
    <row r="6305" spans="1:6" x14ac:dyDescent="0.3">
      <c r="A6305" t="s">
        <v>393</v>
      </c>
      <c r="C6305" s="41" t="str">
        <f t="shared" si="392"/>
        <v>503856789</v>
      </c>
      <c r="D6305" s="41" t="str">
        <f t="shared" si="393"/>
        <v>IMPERIAL TRADE LINKS</v>
      </c>
      <c r="E6305" s="41" t="str">
        <f t="shared" si="394"/>
        <v>PARTNERSHIP</v>
      </c>
      <c r="F6305" s="48" t="str">
        <f t="shared" si="395"/>
        <v>0.00</v>
      </c>
    </row>
    <row r="6306" spans="1:6" x14ac:dyDescent="0.3">
      <c r="A6306" t="s">
        <v>394</v>
      </c>
      <c r="C6306" s="41" t="str">
        <f t="shared" si="392"/>
        <v>503867890</v>
      </c>
      <c r="D6306" s="41" t="str">
        <f t="shared" si="393"/>
        <v>ALTITUDE ENGINEERS</v>
      </c>
      <c r="E6306" s="41" t="str">
        <f t="shared" si="394"/>
        <v>PRIVATE LIMITED</v>
      </c>
      <c r="F6306" s="48" t="str">
        <f t="shared" si="395"/>
        <v>3,79,450.00</v>
      </c>
    </row>
    <row r="6307" spans="1:6" x14ac:dyDescent="0.3">
      <c r="A6307" t="s">
        <v>395</v>
      </c>
      <c r="C6307" s="41" t="str">
        <f t="shared" si="392"/>
        <v>503878901</v>
      </c>
      <c r="D6307" s="41" t="str">
        <f t="shared" si="393"/>
        <v>SHREE SAI MEDICALS</v>
      </c>
      <c r="E6307" s="41" t="str">
        <f t="shared" si="394"/>
        <v>PROPRIETOR</v>
      </c>
      <c r="F6307" s="48" t="str">
        <f t="shared" si="395"/>
        <v>76,500.00</v>
      </c>
    </row>
    <row r="6308" spans="1:6" x14ac:dyDescent="0.3">
      <c r="A6308" t="s">
        <v>396</v>
      </c>
      <c r="C6308" s="41" t="str">
        <f t="shared" si="392"/>
        <v>503889012</v>
      </c>
      <c r="D6308" s="41" t="str">
        <f t="shared" si="393"/>
        <v>POWERLINE ELECTRICALS</v>
      </c>
      <c r="E6308" s="41" t="str">
        <f t="shared" si="394"/>
        <v>LLP</v>
      </c>
      <c r="F6308" s="48" t="str">
        <f t="shared" si="395"/>
        <v>8,15,000.00</v>
      </c>
    </row>
    <row r="6309" spans="1:6" x14ac:dyDescent="0.3">
      <c r="A6309" t="s">
        <v>397</v>
      </c>
      <c r="C6309" s="41" t="str">
        <f t="shared" si="392"/>
        <v>503890123</v>
      </c>
      <c r="D6309" s="41" t="str">
        <f t="shared" si="393"/>
        <v>INNOTECH SOFTWARE PARK</v>
      </c>
      <c r="E6309" s="41" t="str">
        <f t="shared" si="394"/>
        <v>PRIVATE LIMITED</v>
      </c>
      <c r="F6309" s="48" t="str">
        <f t="shared" si="395"/>
        <v>5,780.00</v>
      </c>
    </row>
    <row r="6310" spans="1:6" x14ac:dyDescent="0.3">
      <c r="A6310" t="s">
        <v>398</v>
      </c>
      <c r="C6310" s="41" t="str">
        <f t="shared" si="392"/>
        <v>503901234</v>
      </c>
      <c r="D6310" s="41" t="str">
        <f t="shared" si="393"/>
        <v>STONEAGE GRANITE WORKS</v>
      </c>
      <c r="E6310" s="41" t="str">
        <f t="shared" si="394"/>
        <v>PARTNERSHIP</v>
      </c>
      <c r="F6310" s="48" t="str">
        <f t="shared" si="395"/>
        <v>3,95,600.00</v>
      </c>
    </row>
    <row r="6311" spans="1:6" x14ac:dyDescent="0.3">
      <c r="A6311" t="s">
        <v>399</v>
      </c>
      <c r="C6311" s="41" t="str">
        <f t="shared" si="392"/>
        <v>503912345</v>
      </c>
      <c r="D6311" s="41" t="str">
        <f t="shared" si="393"/>
        <v>GREENDALE DAIRY INDUSTRIES</v>
      </c>
      <c r="E6311" s="41" t="str">
        <f t="shared" si="394"/>
        <v>PRIVATE LIMITED</v>
      </c>
      <c r="F6311" s="48" t="str">
        <f t="shared" si="395"/>
        <v>6,95,450.25</v>
      </c>
    </row>
    <row r="6312" spans="1:6" x14ac:dyDescent="0.3">
      <c r="A6312" t="s">
        <v>400</v>
      </c>
      <c r="C6312" s="41" t="str">
        <f t="shared" si="392"/>
        <v>503923456</v>
      </c>
      <c r="D6312" s="41" t="str">
        <f t="shared" si="393"/>
        <v>RAJPUTANA ELECTRONICS</v>
      </c>
      <c r="E6312" s="41" t="str">
        <f t="shared" si="394"/>
        <v>PROPRIETOR</v>
      </c>
      <c r="F6312" s="48" t="str">
        <f t="shared" si="395"/>
        <v>7,200.00</v>
      </c>
    </row>
    <row r="6313" spans="1:6" x14ac:dyDescent="0.3">
      <c r="A6313" t="s">
        <v>401</v>
      </c>
      <c r="C6313" s="41" t="str">
        <f t="shared" si="392"/>
        <v>503934567</v>
      </c>
      <c r="D6313" s="41" t="str">
        <f t="shared" si="393"/>
        <v>VECTOR HEAVY MACHINERY</v>
      </c>
      <c r="E6313" s="41" t="str">
        <f t="shared" si="394"/>
        <v>LLP</v>
      </c>
      <c r="F6313" s="48" t="str">
        <f t="shared" si="395"/>
        <v>12,75,600.00</v>
      </c>
    </row>
    <row r="6314" spans="1:6" x14ac:dyDescent="0.3">
      <c r="A6314" t="s">
        <v>402</v>
      </c>
      <c r="C6314" s="41" t="str">
        <f t="shared" si="392"/>
        <v>503945678</v>
      </c>
      <c r="D6314" s="41" t="str">
        <f t="shared" si="393"/>
        <v>UNITY CLEANING SERVICES</v>
      </c>
      <c r="E6314" s="41" t="str">
        <f t="shared" si="394"/>
        <v>PARTNERSHIP</v>
      </c>
      <c r="F6314" s="48" t="str">
        <f t="shared" si="395"/>
        <v>6,540.00</v>
      </c>
    </row>
    <row r="6315" spans="1:6" x14ac:dyDescent="0.3">
      <c r="A6315" t="s">
        <v>403</v>
      </c>
      <c r="C6315" s="41" t="str">
        <f t="shared" si="392"/>
        <v>503956789</v>
      </c>
      <c r="D6315" s="41" t="str">
        <f t="shared" si="393"/>
        <v>ZENMART RETAIL INDIA</v>
      </c>
      <c r="E6315" s="41" t="str">
        <f t="shared" si="394"/>
        <v>PRIVATE LIMITED</v>
      </c>
      <c r="F6315" s="48" t="str">
        <f t="shared" si="395"/>
        <v>16,42,300.00</v>
      </c>
    </row>
    <row r="6316" spans="1:6" x14ac:dyDescent="0.3">
      <c r="A6316" t="s">
        <v>404</v>
      </c>
      <c r="C6316" s="41" t="str">
        <f t="shared" si="392"/>
        <v>503967890</v>
      </c>
      <c r="D6316" s="41" t="str">
        <f t="shared" si="393"/>
        <v>SWEETHEART CONFECTIONERS</v>
      </c>
      <c r="E6316" s="41" t="str">
        <f t="shared" si="394"/>
        <v>PROPRIETOR</v>
      </c>
      <c r="F6316" s="48" t="str">
        <f t="shared" si="395"/>
        <v>8,450.75</v>
      </c>
    </row>
    <row r="6317" spans="1:6" x14ac:dyDescent="0.3">
      <c r="A6317" t="s">
        <v>405</v>
      </c>
      <c r="C6317" s="41" t="str">
        <f t="shared" si="392"/>
        <v>503978901</v>
      </c>
      <c r="D6317" s="41" t="str">
        <f t="shared" si="393"/>
        <v>OM FAST FREIGHT</v>
      </c>
      <c r="E6317" s="41" t="str">
        <f t="shared" si="394"/>
        <v>PARTNERSHIP</v>
      </c>
      <c r="F6317" s="48" t="str">
        <f t="shared" si="395"/>
        <v>5,90,876.00</v>
      </c>
    </row>
    <row r="6318" spans="1:6" x14ac:dyDescent="0.3">
      <c r="A6318" t="s">
        <v>406</v>
      </c>
      <c r="C6318" s="41" t="str">
        <f t="shared" si="392"/>
        <v>503989012</v>
      </c>
      <c r="D6318" s="41" t="str">
        <f t="shared" si="393"/>
        <v>SKYLINK IT PARK</v>
      </c>
      <c r="E6318" s="41" t="str">
        <f t="shared" si="394"/>
        <v>LLP</v>
      </c>
      <c r="F6318" s="48" t="str">
        <f t="shared" si="395"/>
        <v>4,25,000.00</v>
      </c>
    </row>
    <row r="6319" spans="1:6" x14ac:dyDescent="0.3">
      <c r="A6319" t="s">
        <v>407</v>
      </c>
      <c r="C6319" s="41" t="str">
        <f t="shared" si="392"/>
        <v>503990123</v>
      </c>
      <c r="D6319" s="41" t="str">
        <f t="shared" si="393"/>
        <v>GREENFIELD TIMBER INDUSTRIES</v>
      </c>
      <c r="E6319" s="41" t="str">
        <f t="shared" si="394"/>
        <v>PRIVATE LIMITED</v>
      </c>
      <c r="F6319" s="48" t="str">
        <f t="shared" si="395"/>
        <v>0.00</v>
      </c>
    </row>
    <row r="6320" spans="1:6" x14ac:dyDescent="0.3">
      <c r="A6320" t="s">
        <v>408</v>
      </c>
      <c r="C6320" s="41" t="str">
        <f t="shared" si="392"/>
        <v>504001234</v>
      </c>
      <c r="D6320" s="41" t="str">
        <f t="shared" si="393"/>
        <v>WESTPOINT DEVELOPERS</v>
      </c>
      <c r="E6320" s="41" t="str">
        <f t="shared" si="394"/>
        <v>PARTNERSHIP</v>
      </c>
      <c r="F6320" s="48" t="str">
        <f t="shared" si="395"/>
        <v>7,10,340.00</v>
      </c>
    </row>
    <row r="6321" spans="1:6" x14ac:dyDescent="0.3">
      <c r="A6321" t="s">
        <v>409</v>
      </c>
      <c r="C6321" s="41" t="str">
        <f t="shared" si="392"/>
        <v>504012345</v>
      </c>
      <c r="D6321" s="41" t="str">
        <f t="shared" si="393"/>
        <v>SILVERCREST INDUSTRIES</v>
      </c>
      <c r="E6321" s="41" t="str">
        <f t="shared" si="394"/>
        <v>PRIVATE LIMITED</v>
      </c>
      <c r="F6321" s="48" t="str">
        <f t="shared" si="395"/>
        <v>9,45,210.00</v>
      </c>
    </row>
    <row r="6322" spans="1:6" x14ac:dyDescent="0.3">
      <c r="A6322" t="s">
        <v>410</v>
      </c>
      <c r="C6322" s="41" t="str">
        <f t="shared" si="392"/>
        <v>504023456</v>
      </c>
      <c r="D6322" s="41" t="str">
        <f t="shared" si="393"/>
        <v>MAHALAXMI TRADING CO</v>
      </c>
      <c r="E6322" s="41" t="str">
        <f t="shared" si="394"/>
        <v>PROPRIETOR</v>
      </c>
      <c r="F6322" s="48" t="str">
        <f t="shared" si="395"/>
        <v>0.00</v>
      </c>
    </row>
    <row r="6323" spans="1:6" x14ac:dyDescent="0.3">
      <c r="A6323" t="s">
        <v>411</v>
      </c>
      <c r="C6323" s="41" t="str">
        <f t="shared" si="392"/>
        <v>504034567</v>
      </c>
      <c r="D6323" s="41" t="str">
        <f t="shared" si="393"/>
        <v>EASTERN HEIGHTS INFRA</v>
      </c>
      <c r="E6323" s="41" t="str">
        <f t="shared" si="394"/>
        <v>PARTNERSHIP</v>
      </c>
      <c r="F6323" s="48" t="str">
        <f t="shared" si="395"/>
        <v>11,75,450.80</v>
      </c>
    </row>
    <row r="6324" spans="1:6" x14ac:dyDescent="0.3">
      <c r="A6324" t="s">
        <v>412</v>
      </c>
      <c r="C6324" s="41" t="str">
        <f t="shared" si="392"/>
        <v>504045678</v>
      </c>
      <c r="D6324" s="41" t="str">
        <f t="shared" si="393"/>
        <v>QUICKLINK SUPPLY CHAIN</v>
      </c>
      <c r="E6324" s="41" t="str">
        <f t="shared" si="394"/>
        <v>LLP</v>
      </c>
      <c r="F6324" s="48" t="str">
        <f t="shared" si="395"/>
        <v>9,540.00</v>
      </c>
    </row>
    <row r="6325" spans="1:6" x14ac:dyDescent="0.3">
      <c r="A6325" t="s">
        <v>413</v>
      </c>
      <c r="C6325" s="41" t="str">
        <f t="shared" si="392"/>
        <v>504056789</v>
      </c>
      <c r="D6325" s="41" t="str">
        <f t="shared" si="393"/>
        <v>MEDIWELL PHARMA CARE</v>
      </c>
      <c r="E6325" s="41" t="str">
        <f t="shared" si="394"/>
        <v>PRIVATE LIMITED</v>
      </c>
      <c r="F6325" s="48" t="str">
        <f t="shared" si="395"/>
        <v>6,82,300.00</v>
      </c>
    </row>
    <row r="6326" spans="1:6" x14ac:dyDescent="0.3">
      <c r="A6326" t="s">
        <v>414</v>
      </c>
      <c r="C6326" s="41" t="str">
        <f t="shared" si="392"/>
        <v>504067890</v>
      </c>
      <c r="D6326" s="41" t="str">
        <f t="shared" si="393"/>
        <v>SPICEJET FOODS</v>
      </c>
      <c r="E6326" s="41" t="str">
        <f t="shared" si="394"/>
        <v>PROPRIETOR</v>
      </c>
      <c r="F6326" s="48" t="str">
        <f t="shared" si="395"/>
        <v>4,850.25</v>
      </c>
    </row>
    <row r="6327" spans="1:6" x14ac:dyDescent="0.3">
      <c r="A6327" t="s">
        <v>415</v>
      </c>
      <c r="C6327" s="41" t="str">
        <f t="shared" si="392"/>
        <v>504078901</v>
      </c>
      <c r="D6327" s="41" t="str">
        <f t="shared" si="393"/>
        <v>TRANSINDIA CARRIERS</v>
      </c>
      <c r="E6327" s="41" t="str">
        <f t="shared" si="394"/>
        <v>PARTNERSHIP</v>
      </c>
      <c r="F6327" s="48" t="str">
        <f t="shared" si="395"/>
        <v>7,95,640.00</v>
      </c>
    </row>
    <row r="6328" spans="1:6" x14ac:dyDescent="0.3">
      <c r="A6328" t="s">
        <v>416</v>
      </c>
      <c r="C6328" s="41" t="str">
        <f t="shared" si="392"/>
        <v>504089012</v>
      </c>
      <c r="D6328" s="41" t="str">
        <f t="shared" si="393"/>
        <v>CLOUDWAY CONSULTANTS</v>
      </c>
      <c r="E6328" s="41" t="str">
        <f t="shared" si="394"/>
        <v>LLP</v>
      </c>
      <c r="F6328" s="48" t="str">
        <f t="shared" si="395"/>
        <v>3,55,000.00</v>
      </c>
    </row>
    <row r="6329" spans="1:6" x14ac:dyDescent="0.3">
      <c r="A6329" t="s">
        <v>417</v>
      </c>
      <c r="C6329" s="41" t="str">
        <f t="shared" si="392"/>
        <v>504090123</v>
      </c>
      <c r="D6329" s="41" t="str">
        <f t="shared" si="393"/>
        <v>TRISTAR STEEL FABRICATION</v>
      </c>
      <c r="E6329" s="41" t="str">
        <f t="shared" si="394"/>
        <v>PRIVATE LIMITED</v>
      </c>
      <c r="F6329" s="48" t="str">
        <f t="shared" si="395"/>
        <v>0.00</v>
      </c>
    </row>
    <row r="6330" spans="1:6" x14ac:dyDescent="0.3">
      <c r="A6330" t="s">
        <v>418</v>
      </c>
      <c r="C6330" s="41" t="str">
        <f t="shared" si="392"/>
        <v>504101234</v>
      </c>
      <c r="D6330" s="41" t="str">
        <f t="shared" si="393"/>
        <v>ORANGE BLOSSOM TEXTILES</v>
      </c>
      <c r="E6330" s="41" t="str">
        <f t="shared" si="394"/>
        <v>PARTNERSHIP</v>
      </c>
      <c r="F6330" s="48" t="str">
        <f t="shared" si="395"/>
        <v>8,10,240.00</v>
      </c>
    </row>
    <row r="6331" spans="1:6" x14ac:dyDescent="0.3">
      <c r="A6331" t="s">
        <v>419</v>
      </c>
      <c r="C6331" s="41" t="str">
        <f t="shared" si="392"/>
        <v>504112345</v>
      </c>
      <c r="D6331" s="41" t="str">
        <f t="shared" si="393"/>
        <v>HORIZON URBAN DEVELOPERS</v>
      </c>
      <c r="E6331" s="41" t="str">
        <f t="shared" si="394"/>
        <v>PRIVATE LIMITED</v>
      </c>
      <c r="F6331" s="48" t="str">
        <f t="shared" si="395"/>
        <v>12,500.00</v>
      </c>
    </row>
    <row r="6332" spans="1:6" x14ac:dyDescent="0.3">
      <c r="A6332" t="s">
        <v>420</v>
      </c>
      <c r="C6332" s="41" t="str">
        <f t="shared" si="392"/>
        <v>504123456</v>
      </c>
      <c r="D6332" s="41" t="str">
        <f t="shared" si="393"/>
        <v>FRESHBITE AGRO PRODUCTS</v>
      </c>
      <c r="E6332" s="41" t="str">
        <f t="shared" si="394"/>
        <v>PROPRIETOR</v>
      </c>
      <c r="F6332" s="48" t="str">
        <f t="shared" si="395"/>
        <v>3,15,980.90</v>
      </c>
    </row>
    <row r="6333" spans="1:6" x14ac:dyDescent="0.3">
      <c r="A6333" t="s">
        <v>421</v>
      </c>
      <c r="C6333" s="41" t="str">
        <f t="shared" si="392"/>
        <v>504134567</v>
      </c>
      <c r="D6333" s="41" t="str">
        <f t="shared" si="393"/>
        <v>DIGITALWAVE SYSTEMS</v>
      </c>
      <c r="E6333" s="41" t="str">
        <f t="shared" si="394"/>
        <v>LLP</v>
      </c>
      <c r="F6333" s="48" t="str">
        <f t="shared" si="395"/>
        <v>18,750.00</v>
      </c>
    </row>
    <row r="6334" spans="1:6" x14ac:dyDescent="0.3">
      <c r="A6334" t="s">
        <v>422</v>
      </c>
      <c r="C6334" s="41" t="str">
        <f t="shared" si="392"/>
        <v>504145678</v>
      </c>
      <c r="D6334" s="41" t="str">
        <f t="shared" si="393"/>
        <v>SUNTECH PACKAGING</v>
      </c>
      <c r="E6334" s="41" t="str">
        <f t="shared" si="394"/>
        <v>PRIVATE LIMITED</v>
      </c>
      <c r="F6334" s="48" t="str">
        <f t="shared" si="395"/>
        <v>5,28,450.00</v>
      </c>
    </row>
    <row r="6335" spans="1:6" x14ac:dyDescent="0.3">
      <c r="A6335" t="s">
        <v>423</v>
      </c>
      <c r="C6335" s="41" t="str">
        <f t="shared" si="392"/>
        <v>504156789</v>
      </c>
      <c r="D6335" s="41" t="str">
        <f t="shared" si="393"/>
        <v>IMPERIAL OVERSEAS TRADERS</v>
      </c>
      <c r="E6335" s="41" t="str">
        <f t="shared" si="394"/>
        <v>PARTNERSHIP</v>
      </c>
      <c r="F6335" s="48" t="str">
        <f t="shared" si="395"/>
        <v>0.00</v>
      </c>
    </row>
    <row r="6336" spans="1:6" x14ac:dyDescent="0.3">
      <c r="A6336" t="s">
        <v>424</v>
      </c>
      <c r="C6336" s="41" t="str">
        <f t="shared" si="392"/>
        <v>504167890</v>
      </c>
      <c r="D6336" s="41" t="str">
        <f t="shared" si="393"/>
        <v>ALPHATECH ENGINEERS</v>
      </c>
      <c r="E6336" s="41" t="str">
        <f t="shared" si="394"/>
        <v>PRIVATE LIMITED</v>
      </c>
      <c r="F6336" s="48" t="str">
        <f t="shared" si="395"/>
        <v>2,29,450.00</v>
      </c>
    </row>
    <row r="6337" spans="1:6" x14ac:dyDescent="0.3">
      <c r="A6337" t="s">
        <v>425</v>
      </c>
      <c r="C6337" s="41" t="str">
        <f t="shared" si="392"/>
        <v>504178901</v>
      </c>
      <c r="D6337" s="41" t="str">
        <f t="shared" si="393"/>
        <v>SHREE GANESH MEDICALS</v>
      </c>
      <c r="E6337" s="41" t="str">
        <f t="shared" si="394"/>
        <v>PROPRIETOR</v>
      </c>
      <c r="F6337" s="48" t="str">
        <f t="shared" si="395"/>
        <v>66,500.00</v>
      </c>
    </row>
    <row r="6338" spans="1:6" x14ac:dyDescent="0.3">
      <c r="A6338" t="s">
        <v>426</v>
      </c>
      <c r="C6338" s="41" t="str">
        <f t="shared" si="392"/>
        <v>504189012</v>
      </c>
      <c r="D6338" s="41" t="str">
        <f t="shared" si="393"/>
        <v>POWERHOUSE ELECTRONICS</v>
      </c>
      <c r="E6338" s="41" t="str">
        <f t="shared" si="394"/>
        <v>LLP</v>
      </c>
      <c r="F6338" s="48" t="str">
        <f t="shared" si="395"/>
        <v>14,15,000.00</v>
      </c>
    </row>
    <row r="6339" spans="1:6" x14ac:dyDescent="0.3">
      <c r="A6339" t="s">
        <v>427</v>
      </c>
      <c r="C6339" s="41" t="str">
        <f t="shared" si="392"/>
        <v>504190123</v>
      </c>
      <c r="D6339" s="41" t="str">
        <f t="shared" si="393"/>
        <v>INNOTECH BUSINESS PARK</v>
      </c>
      <c r="E6339" s="41" t="str">
        <f t="shared" si="394"/>
        <v>PRIVATE LIMITED</v>
      </c>
      <c r="F6339" s="48" t="str">
        <f t="shared" si="395"/>
        <v>8,780.00</v>
      </c>
    </row>
    <row r="6340" spans="1:6" x14ac:dyDescent="0.3">
      <c r="A6340" t="s">
        <v>428</v>
      </c>
      <c r="C6340" s="41" t="str">
        <f t="shared" ref="C6340:C6403" si="396">TRIM(_xlfn.TEXTBEFORE(TRIM(A6339), " "))</f>
        <v>504201234</v>
      </c>
      <c r="D6340" s="41" t="str">
        <f t="shared" ref="D6340:D6403" si="397">TRIM(_xlfn.TEXTBEFORE(_xlfn.TEXTAFTER(TRIM(A6339), " "), "-"))</f>
        <v>STONEWORLD GRANITES</v>
      </c>
      <c r="E6340" s="41" t="str">
        <f t="shared" ref="E6340:E6403" si="398">TRIM(_xlfn.TEXTBEFORE(_xlfn.TEXTAFTER(A6339, "-"), "Internal"))</f>
        <v>PARTNERSHIP</v>
      </c>
      <c r="F6340" s="48" t="str">
        <f t="shared" ref="F6340:F6403" si="399">TRIM(_xlfn.TEXTBEFORE(_xlfn.TEXTAFTER(A6339, "₹"), " ", -1))</f>
        <v>6,25,600.00</v>
      </c>
    </row>
    <row r="6341" spans="1:6" x14ac:dyDescent="0.3">
      <c r="A6341" t="s">
        <v>429</v>
      </c>
      <c r="C6341" s="41" t="str">
        <f t="shared" si="396"/>
        <v>504212345</v>
      </c>
      <c r="D6341" s="41" t="str">
        <f t="shared" si="397"/>
        <v>GREENMEADOW DAIRY</v>
      </c>
      <c r="E6341" s="41" t="str">
        <f t="shared" si="398"/>
        <v>PRIVATE LIMITED</v>
      </c>
      <c r="F6341" s="48" t="str">
        <f t="shared" si="399"/>
        <v>4,75,450.25</v>
      </c>
    </row>
    <row r="6342" spans="1:6" x14ac:dyDescent="0.3">
      <c r="A6342" t="s">
        <v>430</v>
      </c>
      <c r="C6342" s="41" t="str">
        <f t="shared" si="396"/>
        <v>504223456</v>
      </c>
      <c r="D6342" s="41" t="str">
        <f t="shared" si="397"/>
        <v>RAJ ENTERPRISES</v>
      </c>
      <c r="E6342" s="41" t="str">
        <f t="shared" si="398"/>
        <v>PROPRIETOR</v>
      </c>
      <c r="F6342" s="48" t="str">
        <f t="shared" si="399"/>
        <v>2,200.00</v>
      </c>
    </row>
    <row r="6343" spans="1:6" x14ac:dyDescent="0.3">
      <c r="A6343" t="s">
        <v>431</v>
      </c>
      <c r="C6343" s="41" t="str">
        <f t="shared" si="396"/>
        <v>504234567</v>
      </c>
      <c r="D6343" s="41" t="str">
        <f t="shared" si="397"/>
        <v>VECTOR PRECISION TOOLS</v>
      </c>
      <c r="E6343" s="41" t="str">
        <f t="shared" si="398"/>
        <v>LLP</v>
      </c>
      <c r="F6343" s="48" t="str">
        <f t="shared" si="399"/>
        <v>9,75,600.00</v>
      </c>
    </row>
    <row r="6344" spans="1:6" x14ac:dyDescent="0.3">
      <c r="A6344" t="s">
        <v>432</v>
      </c>
      <c r="C6344" s="41" t="str">
        <f t="shared" si="396"/>
        <v>504245678</v>
      </c>
      <c r="D6344" s="41" t="str">
        <f t="shared" si="397"/>
        <v>UNITY HOUSEKEEPING SERVICES</v>
      </c>
      <c r="E6344" s="41" t="str">
        <f t="shared" si="398"/>
        <v>PARTNERSHIP</v>
      </c>
      <c r="F6344" s="48" t="str">
        <f t="shared" si="399"/>
        <v>7,540.00</v>
      </c>
    </row>
    <row r="6345" spans="1:6" x14ac:dyDescent="0.3">
      <c r="A6345" t="s">
        <v>433</v>
      </c>
      <c r="C6345" s="41" t="str">
        <f t="shared" si="396"/>
        <v>504256789</v>
      </c>
      <c r="D6345" s="41" t="str">
        <f t="shared" si="397"/>
        <v>ZENITH RETAIL MART</v>
      </c>
      <c r="E6345" s="41" t="str">
        <f t="shared" si="398"/>
        <v>PRIVATE LIMITED</v>
      </c>
      <c r="F6345" s="48" t="str">
        <f t="shared" si="399"/>
        <v>17,12,300.00</v>
      </c>
    </row>
    <row r="6346" spans="1:6" x14ac:dyDescent="0.3">
      <c r="A6346" t="s">
        <v>434</v>
      </c>
      <c r="C6346" s="41" t="str">
        <f t="shared" si="396"/>
        <v>504267890</v>
      </c>
      <c r="D6346" s="41" t="str">
        <f t="shared" si="397"/>
        <v>SWEETWORLD BAKERS</v>
      </c>
      <c r="E6346" s="41" t="str">
        <f t="shared" si="398"/>
        <v>PROPRIETOR</v>
      </c>
      <c r="F6346" s="48" t="str">
        <f t="shared" si="399"/>
        <v>5,650.75</v>
      </c>
    </row>
    <row r="6347" spans="1:6" x14ac:dyDescent="0.3">
      <c r="A6347" t="s">
        <v>435</v>
      </c>
      <c r="C6347" s="41" t="str">
        <f t="shared" si="396"/>
        <v>504278901</v>
      </c>
      <c r="D6347" s="41" t="str">
        <f t="shared" si="397"/>
        <v>OM SAI FREIGHT MOVERS</v>
      </c>
      <c r="E6347" s="41" t="str">
        <f t="shared" si="398"/>
        <v>PARTNERSHIP</v>
      </c>
      <c r="F6347" s="48" t="str">
        <f t="shared" si="399"/>
        <v>6,80,876.00</v>
      </c>
    </row>
    <row r="6348" spans="1:6" x14ac:dyDescent="0.3">
      <c r="A6348" t="s">
        <v>436</v>
      </c>
      <c r="C6348" s="41" t="str">
        <f t="shared" si="396"/>
        <v>504289012</v>
      </c>
      <c r="D6348" s="41" t="str">
        <f t="shared" si="397"/>
        <v>SKYHIGH SOFTWARE HUB</v>
      </c>
      <c r="E6348" s="41" t="str">
        <f t="shared" si="398"/>
        <v>LLP</v>
      </c>
      <c r="F6348" s="48" t="str">
        <f t="shared" si="399"/>
        <v>4,75,000.00</v>
      </c>
    </row>
    <row r="6349" spans="1:6" x14ac:dyDescent="0.3">
      <c r="A6349" t="s">
        <v>437</v>
      </c>
      <c r="C6349" s="41" t="str">
        <f t="shared" si="396"/>
        <v>504290123</v>
      </c>
      <c r="D6349" s="41" t="str">
        <f t="shared" si="397"/>
        <v>GREENFIELD PLYWOOD INDUSTRIES</v>
      </c>
      <c r="E6349" s="41" t="str">
        <f t="shared" si="398"/>
        <v>PRIVATE LIMITED</v>
      </c>
      <c r="F6349" s="48" t="str">
        <f t="shared" si="399"/>
        <v>0.00</v>
      </c>
    </row>
    <row r="6350" spans="1:6" x14ac:dyDescent="0.3">
      <c r="A6350" t="s">
        <v>438</v>
      </c>
      <c r="C6350" s="41" t="str">
        <f t="shared" si="396"/>
        <v>504301234</v>
      </c>
      <c r="D6350" s="41" t="str">
        <f t="shared" si="397"/>
        <v>WESTCOAST BUILDERS</v>
      </c>
      <c r="E6350" s="41" t="str">
        <f t="shared" si="398"/>
        <v>PARTNERSHIP</v>
      </c>
      <c r="F6350" s="48" t="str">
        <f t="shared" si="399"/>
        <v>9,10,340.00</v>
      </c>
    </row>
    <row r="6351" spans="1:6" x14ac:dyDescent="0.3">
      <c r="A6351" t="s">
        <v>439</v>
      </c>
      <c r="C6351" s="41" t="str">
        <f t="shared" si="396"/>
        <v>504312345</v>
      </c>
      <c r="D6351" s="41" t="str">
        <f t="shared" si="397"/>
        <v>BRILLIANT MINDS ACADEMY</v>
      </c>
      <c r="E6351" s="41" t="str">
        <f t="shared" si="398"/>
        <v>PRIVATE LIMITED</v>
      </c>
      <c r="F6351" s="48" t="str">
        <f t="shared" si="399"/>
        <v>3,800.00</v>
      </c>
    </row>
    <row r="6352" spans="1:6" x14ac:dyDescent="0.3">
      <c r="A6352" t="s">
        <v>440</v>
      </c>
      <c r="C6352" s="41" t="str">
        <f t="shared" si="396"/>
        <v>504323456</v>
      </c>
      <c r="D6352" s="41" t="str">
        <f t="shared" si="397"/>
        <v>GOLDEN HARVEST DAIRY</v>
      </c>
      <c r="E6352" s="41" t="str">
        <f t="shared" si="398"/>
        <v>PROPRIETOR</v>
      </c>
      <c r="F6352" s="48" t="str">
        <f t="shared" si="399"/>
        <v>7,25,210.90</v>
      </c>
    </row>
    <row r="6353" spans="1:6" x14ac:dyDescent="0.3">
      <c r="A6353" t="s">
        <v>441</v>
      </c>
      <c r="C6353" s="41" t="str">
        <f t="shared" si="396"/>
        <v>504334567</v>
      </c>
      <c r="D6353" s="41" t="str">
        <f t="shared" si="397"/>
        <v>SPEEDLINE COURIER NETWORK</v>
      </c>
      <c r="E6353" s="41" t="str">
        <f t="shared" si="398"/>
        <v>LLP</v>
      </c>
      <c r="F6353" s="48" t="str">
        <f t="shared" si="399"/>
        <v>23,750.00</v>
      </c>
    </row>
    <row r="6354" spans="1:6" x14ac:dyDescent="0.3">
      <c r="A6354" t="s">
        <v>442</v>
      </c>
      <c r="C6354" s="41" t="str">
        <f t="shared" si="396"/>
        <v>504345678</v>
      </c>
      <c r="D6354" s="41" t="str">
        <f t="shared" si="397"/>
        <v>URBANEDGE PRINT MEDIA</v>
      </c>
      <c r="E6354" s="41" t="str">
        <f t="shared" si="398"/>
        <v>PRIVATE LIMITED</v>
      </c>
      <c r="F6354" s="48" t="str">
        <f t="shared" si="399"/>
        <v>6,48,999.00</v>
      </c>
    </row>
    <row r="6355" spans="1:6" x14ac:dyDescent="0.3">
      <c r="A6355" t="s">
        <v>443</v>
      </c>
      <c r="C6355" s="41" t="str">
        <f t="shared" si="396"/>
        <v>504356789</v>
      </c>
      <c r="D6355" s="41" t="str">
        <f t="shared" si="397"/>
        <v>HERITAGE SILK EXPORTS</v>
      </c>
      <c r="E6355" s="41" t="str">
        <f t="shared" si="398"/>
        <v>PARTNERSHIP</v>
      </c>
      <c r="F6355" s="48" t="str">
        <f t="shared" si="399"/>
        <v>0.00</v>
      </c>
    </row>
    <row r="6356" spans="1:6" x14ac:dyDescent="0.3">
      <c r="A6356" t="s">
        <v>444</v>
      </c>
      <c r="C6356" s="41" t="str">
        <f t="shared" si="396"/>
        <v>504367890</v>
      </c>
      <c r="D6356" s="41" t="str">
        <f t="shared" si="397"/>
        <v>BIOCARE HEALTH SOLUTIONS</v>
      </c>
      <c r="E6356" s="41" t="str">
        <f t="shared" si="398"/>
        <v>PRIVATE LIMITED</v>
      </c>
      <c r="F6356" s="48" t="str">
        <f t="shared" si="399"/>
        <v>3,49,450.00</v>
      </c>
    </row>
    <row r="6357" spans="1:6" x14ac:dyDescent="0.3">
      <c r="A6357" t="s">
        <v>445</v>
      </c>
      <c r="C6357" s="41" t="str">
        <f t="shared" si="396"/>
        <v>504378901</v>
      </c>
      <c r="D6357" s="41" t="str">
        <f t="shared" si="397"/>
        <v>SHREE RAM DISTRIBUTORS</v>
      </c>
      <c r="E6357" s="41" t="str">
        <f t="shared" si="398"/>
        <v>PROPRIETOR</v>
      </c>
      <c r="F6357" s="48" t="str">
        <f t="shared" si="399"/>
        <v>1,06,500.00</v>
      </c>
    </row>
    <row r="6358" spans="1:6" x14ac:dyDescent="0.3">
      <c r="A6358" t="s">
        <v>446</v>
      </c>
      <c r="C6358" s="41" t="str">
        <f t="shared" si="396"/>
        <v>504389012</v>
      </c>
      <c r="D6358" s="41" t="str">
        <f t="shared" si="397"/>
        <v>SOLARMAX POWER SYSTEMS</v>
      </c>
      <c r="E6358" s="41" t="str">
        <f t="shared" si="398"/>
        <v>LLP</v>
      </c>
      <c r="F6358" s="48" t="str">
        <f t="shared" si="399"/>
        <v>13,25,000.00</v>
      </c>
    </row>
    <row r="6359" spans="1:6" x14ac:dyDescent="0.3">
      <c r="A6359" t="s">
        <v>447</v>
      </c>
      <c r="C6359" s="41" t="str">
        <f t="shared" si="396"/>
        <v>504390123</v>
      </c>
      <c r="D6359" s="41" t="str">
        <f t="shared" si="397"/>
        <v>GLOBALCORE CONSULTING</v>
      </c>
      <c r="E6359" s="41" t="str">
        <f t="shared" si="398"/>
        <v>PRIVATE LIMITED</v>
      </c>
      <c r="F6359" s="48" t="str">
        <f t="shared" si="399"/>
        <v>9,980.00</v>
      </c>
    </row>
    <row r="6360" spans="1:6" x14ac:dyDescent="0.3">
      <c r="A6360" t="s">
        <v>448</v>
      </c>
      <c r="C6360" s="41" t="str">
        <f t="shared" si="396"/>
        <v>504401234</v>
      </c>
      <c r="D6360" s="41" t="str">
        <f t="shared" si="397"/>
        <v>ZENPRO ENGINEERING WORKS</v>
      </c>
      <c r="E6360" s="41" t="str">
        <f t="shared" si="398"/>
        <v>PARTNERSHIP</v>
      </c>
      <c r="F6360" s="48" t="str">
        <f t="shared" si="399"/>
        <v>7,55,600.00</v>
      </c>
    </row>
    <row r="6361" spans="1:6" x14ac:dyDescent="0.3">
      <c r="A6361" t="s">
        <v>449</v>
      </c>
      <c r="C6361" s="41" t="str">
        <f t="shared" si="396"/>
        <v>504412345</v>
      </c>
      <c r="D6361" s="41" t="str">
        <f t="shared" si="397"/>
        <v>AURORA PLASTIC PACK</v>
      </c>
      <c r="E6361" s="41" t="str">
        <f t="shared" si="398"/>
        <v>PRIVATE LIMITED</v>
      </c>
      <c r="F6361" s="48" t="str">
        <f t="shared" si="399"/>
        <v>5,95,890.25</v>
      </c>
    </row>
    <row r="6362" spans="1:6" x14ac:dyDescent="0.3">
      <c r="A6362" t="s">
        <v>450</v>
      </c>
      <c r="C6362" s="41" t="str">
        <f t="shared" si="396"/>
        <v>504423456</v>
      </c>
      <c r="D6362" s="41" t="str">
        <f t="shared" si="397"/>
        <v>NAVJEEVAN TRADERS</v>
      </c>
      <c r="E6362" s="41" t="str">
        <f t="shared" si="398"/>
        <v>PROPRIETOR</v>
      </c>
      <c r="F6362" s="48" t="str">
        <f t="shared" si="399"/>
        <v>4,200.00</v>
      </c>
    </row>
    <row r="6363" spans="1:6" x14ac:dyDescent="0.3">
      <c r="A6363" t="s">
        <v>451</v>
      </c>
      <c r="C6363" s="41" t="str">
        <f t="shared" si="396"/>
        <v>504434567</v>
      </c>
      <c r="D6363" s="41" t="str">
        <f t="shared" si="397"/>
        <v>TITAN INFRA STRUCTURES</v>
      </c>
      <c r="E6363" s="41" t="str">
        <f t="shared" si="398"/>
        <v>LLP</v>
      </c>
      <c r="F6363" s="48" t="str">
        <f t="shared" si="399"/>
        <v>18,75,600.00</v>
      </c>
    </row>
    <row r="6364" spans="1:6" x14ac:dyDescent="0.3">
      <c r="A6364" t="s">
        <v>452</v>
      </c>
      <c r="C6364" s="41" t="str">
        <f t="shared" si="396"/>
        <v>504445678</v>
      </c>
      <c r="D6364" s="41" t="str">
        <f t="shared" si="397"/>
        <v>PRIMEWATCH SECURITY SERVICES</v>
      </c>
      <c r="E6364" s="41" t="str">
        <f t="shared" si="398"/>
        <v>PARTNERSHIP</v>
      </c>
      <c r="F6364" s="48" t="str">
        <f t="shared" si="399"/>
        <v>6,540.00</v>
      </c>
    </row>
    <row r="6365" spans="1:6" x14ac:dyDescent="0.3">
      <c r="A6365" t="s">
        <v>453</v>
      </c>
      <c r="C6365" s="41" t="str">
        <f t="shared" si="396"/>
        <v>504456789</v>
      </c>
      <c r="D6365" s="41" t="str">
        <f t="shared" si="397"/>
        <v>SUNGLOW PAPER MILLS</v>
      </c>
      <c r="E6365" s="41" t="str">
        <f t="shared" si="398"/>
        <v>PRIVATE LIMITED</v>
      </c>
      <c r="F6365" s="48" t="str">
        <f t="shared" si="399"/>
        <v>11,82,300.00</v>
      </c>
    </row>
    <row r="6366" spans="1:6" x14ac:dyDescent="0.3">
      <c r="A6366" t="s">
        <v>454</v>
      </c>
      <c r="C6366" s="41" t="str">
        <f t="shared" si="396"/>
        <v>504467890</v>
      </c>
      <c r="D6366" s="41" t="str">
        <f t="shared" si="397"/>
        <v>VISIONARY MEDIA SOLUTIONS</v>
      </c>
      <c r="E6366" s="41" t="str">
        <f t="shared" si="398"/>
        <v>PROPRIETOR</v>
      </c>
      <c r="F6366" s="48" t="str">
        <f t="shared" si="399"/>
        <v>7,450.75</v>
      </c>
    </row>
    <row r="6367" spans="1:6" x14ac:dyDescent="0.3">
      <c r="A6367" t="s">
        <v>455</v>
      </c>
      <c r="C6367" s="41" t="str">
        <f t="shared" si="396"/>
        <v>504478901</v>
      </c>
      <c r="D6367" s="41" t="str">
        <f t="shared" si="397"/>
        <v>NORTHSTAR GLOBAL SHIPPING</v>
      </c>
      <c r="E6367" s="41" t="str">
        <f t="shared" si="398"/>
        <v>PARTNERSHIP</v>
      </c>
      <c r="F6367" s="48" t="str">
        <f t="shared" si="399"/>
        <v>5,90,876.00</v>
      </c>
    </row>
    <row r="6368" spans="1:6" x14ac:dyDescent="0.3">
      <c r="A6368" t="s">
        <v>456</v>
      </c>
      <c r="C6368" s="41" t="str">
        <f t="shared" si="396"/>
        <v>504489012</v>
      </c>
      <c r="D6368" s="41" t="str">
        <f t="shared" si="397"/>
        <v>TECHVERSE INNOVATIONS</v>
      </c>
      <c r="E6368" s="41" t="str">
        <f t="shared" si="398"/>
        <v>LLP</v>
      </c>
      <c r="F6368" s="48" t="str">
        <f t="shared" si="399"/>
        <v>3,75,000.00</v>
      </c>
    </row>
    <row r="6369" spans="1:6" x14ac:dyDescent="0.3">
      <c r="A6369" t="s">
        <v>457</v>
      </c>
      <c r="C6369" s="41" t="str">
        <f t="shared" si="396"/>
        <v>504490123</v>
      </c>
      <c r="D6369" s="41" t="str">
        <f t="shared" si="397"/>
        <v>RIVERGOLD AGRO PRODUCTS</v>
      </c>
      <c r="E6369" s="41" t="str">
        <f t="shared" si="398"/>
        <v>PRIVATE LIMITED</v>
      </c>
      <c r="F6369" s="48" t="str">
        <f t="shared" si="399"/>
        <v>0.00</v>
      </c>
    </row>
    <row r="6370" spans="1:6" x14ac:dyDescent="0.3">
      <c r="A6370" t="s">
        <v>458</v>
      </c>
      <c r="C6370" s="41" t="str">
        <f t="shared" si="396"/>
        <v>504501234</v>
      </c>
      <c r="D6370" s="41" t="str">
        <f t="shared" si="397"/>
        <v>ARCADIA HOME INTERIORS</v>
      </c>
      <c r="E6370" s="41" t="str">
        <f t="shared" si="398"/>
        <v>PARTNERSHIP</v>
      </c>
      <c r="F6370" s="48" t="str">
        <f t="shared" si="399"/>
        <v>6,40,340.00</v>
      </c>
    </row>
    <row r="6371" spans="1:6" x14ac:dyDescent="0.3">
      <c r="A6371" t="s">
        <v>459</v>
      </c>
      <c r="C6371" s="41" t="str">
        <f t="shared" si="396"/>
        <v>504512345</v>
      </c>
      <c r="D6371" s="41" t="str">
        <f t="shared" si="397"/>
        <v>SILVEROAK POLYMERS</v>
      </c>
      <c r="E6371" s="41" t="str">
        <f t="shared" si="398"/>
        <v>PRIVATE LIMITED</v>
      </c>
      <c r="F6371" s="48" t="str">
        <f t="shared" si="399"/>
        <v>8,95,920.00</v>
      </c>
    </row>
    <row r="6372" spans="1:6" x14ac:dyDescent="0.3">
      <c r="A6372" t="s">
        <v>460</v>
      </c>
      <c r="C6372" s="41" t="str">
        <f t="shared" si="396"/>
        <v>504523456</v>
      </c>
      <c r="D6372" s="41" t="str">
        <f t="shared" si="397"/>
        <v>MAHAVEER GROCERY SUPPLIERS</v>
      </c>
      <c r="E6372" s="41" t="str">
        <f t="shared" si="398"/>
        <v>PROPRIETOR</v>
      </c>
      <c r="F6372" s="48" t="str">
        <f t="shared" si="399"/>
        <v>0.00</v>
      </c>
    </row>
    <row r="6373" spans="1:6" x14ac:dyDescent="0.3">
      <c r="A6373" t="s">
        <v>461</v>
      </c>
      <c r="C6373" s="41" t="str">
        <f t="shared" si="396"/>
        <v>504534567</v>
      </c>
      <c r="D6373" s="41" t="str">
        <f t="shared" si="397"/>
        <v>EASTERN SKYLINE DEVELOPERS</v>
      </c>
      <c r="E6373" s="41" t="str">
        <f t="shared" si="398"/>
        <v>PARTNERSHIP</v>
      </c>
      <c r="F6373" s="48" t="str">
        <f t="shared" si="399"/>
        <v>13,25,300.75</v>
      </c>
    </row>
    <row r="6374" spans="1:6" x14ac:dyDescent="0.3">
      <c r="A6374" t="s">
        <v>462</v>
      </c>
      <c r="C6374" s="41" t="str">
        <f t="shared" si="396"/>
        <v>504545678</v>
      </c>
      <c r="D6374" s="41" t="str">
        <f t="shared" si="397"/>
        <v>QUICKSHIFT TRANSPORTERS</v>
      </c>
      <c r="E6374" s="41" t="str">
        <f t="shared" si="398"/>
        <v>LLP</v>
      </c>
      <c r="F6374" s="48" t="str">
        <f t="shared" si="399"/>
        <v>12,540.00</v>
      </c>
    </row>
    <row r="6375" spans="1:6" x14ac:dyDescent="0.3">
      <c r="A6375" t="s">
        <v>463</v>
      </c>
      <c r="C6375" s="41" t="str">
        <f t="shared" si="396"/>
        <v>504556789</v>
      </c>
      <c r="D6375" s="41" t="str">
        <f t="shared" si="397"/>
        <v>MEDICURE PHARMA INDIA</v>
      </c>
      <c r="E6375" s="41" t="str">
        <f t="shared" si="398"/>
        <v>PRIVATE LIMITED</v>
      </c>
      <c r="F6375" s="48" t="str">
        <f t="shared" si="399"/>
        <v>9,12,800.00</v>
      </c>
    </row>
    <row r="6376" spans="1:6" x14ac:dyDescent="0.3">
      <c r="A6376" t="s">
        <v>464</v>
      </c>
      <c r="C6376" s="41" t="str">
        <f t="shared" si="396"/>
        <v>504567890</v>
      </c>
      <c r="D6376" s="41" t="str">
        <f t="shared" si="397"/>
        <v>SPICY KING FOODS</v>
      </c>
      <c r="E6376" s="41" t="str">
        <f t="shared" si="398"/>
        <v>PROPRIETOR</v>
      </c>
      <c r="F6376" s="48" t="str">
        <f t="shared" si="399"/>
        <v>6,450.50</v>
      </c>
    </row>
    <row r="6377" spans="1:6" x14ac:dyDescent="0.3">
      <c r="A6377" t="s">
        <v>465</v>
      </c>
      <c r="C6377" s="41" t="str">
        <f t="shared" si="396"/>
        <v>504578901</v>
      </c>
      <c r="D6377" s="41" t="str">
        <f t="shared" si="397"/>
        <v>TRANSWORLD SHIPPING</v>
      </c>
      <c r="E6377" s="41" t="str">
        <f t="shared" si="398"/>
        <v>PARTNERSHIP</v>
      </c>
      <c r="F6377" s="48" t="str">
        <f t="shared" si="399"/>
        <v>4,25,650.00</v>
      </c>
    </row>
    <row r="6378" spans="1:6" x14ac:dyDescent="0.3">
      <c r="A6378" t="s">
        <v>466</v>
      </c>
      <c r="C6378" s="41" t="str">
        <f t="shared" si="396"/>
        <v>504589012</v>
      </c>
      <c r="D6378" s="41" t="str">
        <f t="shared" si="397"/>
        <v>CLOUDMAX CONSULTING</v>
      </c>
      <c r="E6378" s="41" t="str">
        <f t="shared" si="398"/>
        <v>LLP</v>
      </c>
      <c r="F6378" s="48" t="str">
        <f t="shared" si="399"/>
        <v>2,75,000.00</v>
      </c>
    </row>
    <row r="6379" spans="1:6" x14ac:dyDescent="0.3">
      <c r="A6379" t="s">
        <v>467</v>
      </c>
      <c r="C6379" s="41" t="str">
        <f t="shared" si="396"/>
        <v>504590123</v>
      </c>
      <c r="D6379" s="41" t="str">
        <f t="shared" si="397"/>
        <v>TRIMAX INDUSTRIAL STEELS</v>
      </c>
      <c r="E6379" s="41" t="str">
        <f t="shared" si="398"/>
        <v>PRIVATE LIMITED</v>
      </c>
      <c r="F6379" s="48" t="str">
        <f t="shared" si="399"/>
        <v>0.00</v>
      </c>
    </row>
    <row r="6380" spans="1:6" x14ac:dyDescent="0.3">
      <c r="A6380" t="s">
        <v>468</v>
      </c>
      <c r="C6380" s="41" t="str">
        <f t="shared" si="396"/>
        <v>504601234</v>
      </c>
      <c r="D6380" s="41" t="str">
        <f t="shared" si="397"/>
        <v>ORBIT FASHION EXPORTS</v>
      </c>
      <c r="E6380" s="41" t="str">
        <f t="shared" si="398"/>
        <v>PARTNERSHIP</v>
      </c>
      <c r="F6380" s="48" t="str">
        <f t="shared" si="399"/>
        <v>5,80,340.00</v>
      </c>
    </row>
    <row r="6381" spans="1:6" x14ac:dyDescent="0.3">
      <c r="A6381" t="s">
        <v>469</v>
      </c>
      <c r="C6381" s="41" t="str">
        <f t="shared" si="396"/>
        <v>504612345</v>
      </c>
      <c r="D6381" s="41" t="str">
        <f t="shared" si="397"/>
        <v>HILLVIEW REALTY</v>
      </c>
      <c r="E6381" s="41" t="str">
        <f t="shared" si="398"/>
        <v>PRIVATE LIMITED</v>
      </c>
      <c r="F6381" s="48" t="str">
        <f t="shared" si="399"/>
        <v>5,300.00</v>
      </c>
    </row>
    <row r="6382" spans="1:6" x14ac:dyDescent="0.3">
      <c r="A6382" t="s">
        <v>470</v>
      </c>
      <c r="C6382" s="41" t="str">
        <f t="shared" si="396"/>
        <v>504623456</v>
      </c>
      <c r="D6382" s="41" t="str">
        <f t="shared" si="397"/>
        <v>FRESHFIELD AGRO INDUSTRIES</v>
      </c>
      <c r="E6382" s="41" t="str">
        <f t="shared" si="398"/>
        <v>PROPRIETOR</v>
      </c>
      <c r="F6382" s="48" t="str">
        <f t="shared" si="399"/>
        <v>6,25,110.90</v>
      </c>
    </row>
    <row r="6383" spans="1:6" x14ac:dyDescent="0.3">
      <c r="A6383" t="s">
        <v>471</v>
      </c>
      <c r="C6383" s="41" t="str">
        <f t="shared" si="396"/>
        <v>504634567</v>
      </c>
      <c r="D6383" s="41" t="str">
        <f t="shared" si="397"/>
        <v>DIGITECH INFRA SOLUTIONS</v>
      </c>
      <c r="E6383" s="41" t="str">
        <f t="shared" si="398"/>
        <v>LLP</v>
      </c>
      <c r="F6383" s="48" t="str">
        <f t="shared" si="399"/>
        <v>21,750.00</v>
      </c>
    </row>
    <row r="6384" spans="1:6" x14ac:dyDescent="0.3">
      <c r="A6384" t="s">
        <v>472</v>
      </c>
      <c r="C6384" s="41" t="str">
        <f t="shared" si="396"/>
        <v>504645678</v>
      </c>
      <c r="D6384" s="41" t="str">
        <f t="shared" si="397"/>
        <v>SUNRISE FLEX PACKAGING</v>
      </c>
      <c r="E6384" s="41" t="str">
        <f t="shared" si="398"/>
        <v>PRIVATE LIMITED</v>
      </c>
      <c r="F6384" s="48" t="str">
        <f t="shared" si="399"/>
        <v>4,28,999.00</v>
      </c>
    </row>
    <row r="6385" spans="1:6" x14ac:dyDescent="0.3">
      <c r="A6385" t="s">
        <v>473</v>
      </c>
      <c r="C6385" s="41" t="str">
        <f t="shared" si="396"/>
        <v>504656789</v>
      </c>
      <c r="D6385" s="41" t="str">
        <f t="shared" si="397"/>
        <v>IMPERIAL GLOBAL TRADE</v>
      </c>
      <c r="E6385" s="41" t="str">
        <f t="shared" si="398"/>
        <v>PARTNERSHIP</v>
      </c>
      <c r="F6385" s="48" t="str">
        <f t="shared" si="399"/>
        <v>0.00</v>
      </c>
    </row>
    <row r="6386" spans="1:6" x14ac:dyDescent="0.3">
      <c r="A6386" t="s">
        <v>474</v>
      </c>
      <c r="C6386" s="41" t="str">
        <f t="shared" si="396"/>
        <v>504667890</v>
      </c>
      <c r="D6386" s="41" t="str">
        <f t="shared" si="397"/>
        <v>ALTITUDE TECH ENGINEERS</v>
      </c>
      <c r="E6386" s="41" t="str">
        <f t="shared" si="398"/>
        <v>PRIVATE LIMITED</v>
      </c>
      <c r="F6386" s="48" t="str">
        <f t="shared" si="399"/>
        <v>2,79,450.00</v>
      </c>
    </row>
    <row r="6387" spans="1:6" x14ac:dyDescent="0.3">
      <c r="A6387" t="s">
        <v>475</v>
      </c>
      <c r="C6387" s="41" t="str">
        <f t="shared" si="396"/>
        <v>504678901</v>
      </c>
      <c r="D6387" s="41" t="str">
        <f t="shared" si="397"/>
        <v>SHREE SAI WHOLESALE MART</v>
      </c>
      <c r="E6387" s="41" t="str">
        <f t="shared" si="398"/>
        <v>PROPRIETOR</v>
      </c>
      <c r="F6387" s="48" t="str">
        <f t="shared" si="399"/>
        <v>76,500.00</v>
      </c>
    </row>
    <row r="6388" spans="1:6" x14ac:dyDescent="0.3">
      <c r="A6388" t="s">
        <v>476</v>
      </c>
      <c r="C6388" s="41" t="str">
        <f t="shared" si="396"/>
        <v>504689012</v>
      </c>
      <c r="D6388" s="41" t="str">
        <f t="shared" si="397"/>
        <v>POWERTRON ELECTRICALS</v>
      </c>
      <c r="E6388" s="41" t="str">
        <f t="shared" si="398"/>
        <v>LLP</v>
      </c>
      <c r="F6388" s="48" t="str">
        <f t="shared" si="399"/>
        <v>7,15,000.00</v>
      </c>
    </row>
    <row r="6389" spans="1:6" x14ac:dyDescent="0.3">
      <c r="A6389" t="s">
        <v>477</v>
      </c>
      <c r="C6389" s="41" t="str">
        <f t="shared" si="396"/>
        <v>504690123</v>
      </c>
      <c r="D6389" s="41" t="str">
        <f t="shared" si="397"/>
        <v>INNOVISION SOFTWARE PARK</v>
      </c>
      <c r="E6389" s="41" t="str">
        <f t="shared" si="398"/>
        <v>PRIVATE LIMITED</v>
      </c>
      <c r="F6389" s="48" t="str">
        <f t="shared" si="399"/>
        <v>5,780.00</v>
      </c>
    </row>
    <row r="6390" spans="1:6" x14ac:dyDescent="0.3">
      <c r="A6390" t="s">
        <v>478</v>
      </c>
      <c r="C6390" s="41" t="str">
        <f t="shared" si="396"/>
        <v>504701234</v>
      </c>
      <c r="D6390" s="41" t="str">
        <f t="shared" si="397"/>
        <v>STONECREST GRANITES</v>
      </c>
      <c r="E6390" s="41" t="str">
        <f t="shared" si="398"/>
        <v>PARTNERSHIP</v>
      </c>
      <c r="F6390" s="48" t="str">
        <f t="shared" si="399"/>
        <v>3,25,600.00</v>
      </c>
    </row>
    <row r="6391" spans="1:6" x14ac:dyDescent="0.3">
      <c r="A6391" t="s">
        <v>479</v>
      </c>
      <c r="C6391" s="41" t="str">
        <f t="shared" si="396"/>
        <v>504712345</v>
      </c>
      <c r="D6391" s="41" t="str">
        <f t="shared" si="397"/>
        <v>GREENDALE MILK PRODUCTS</v>
      </c>
      <c r="E6391" s="41" t="str">
        <f t="shared" si="398"/>
        <v>PRIVATE LIMITED</v>
      </c>
      <c r="F6391" s="48" t="str">
        <f t="shared" si="399"/>
        <v>6,15,450.25</v>
      </c>
    </row>
    <row r="6392" spans="1:6" x14ac:dyDescent="0.3">
      <c r="A6392" t="s">
        <v>480</v>
      </c>
      <c r="C6392" s="41" t="str">
        <f t="shared" si="396"/>
        <v>504723456</v>
      </c>
      <c r="D6392" s="41" t="str">
        <f t="shared" si="397"/>
        <v>RAJPUT ENTERPRISES</v>
      </c>
      <c r="E6392" s="41" t="str">
        <f t="shared" si="398"/>
        <v>PROPRIETOR</v>
      </c>
      <c r="F6392" s="48" t="str">
        <f t="shared" si="399"/>
        <v>7,200.00</v>
      </c>
    </row>
    <row r="6393" spans="1:6" x14ac:dyDescent="0.3">
      <c r="A6393" t="s">
        <v>481</v>
      </c>
      <c r="C6393" s="41" t="str">
        <f t="shared" si="396"/>
        <v>504734567</v>
      </c>
      <c r="D6393" s="41" t="str">
        <f t="shared" si="397"/>
        <v>VECTOR HEAVY EQUIPMENTS</v>
      </c>
      <c r="E6393" s="41" t="str">
        <f t="shared" si="398"/>
        <v>LLP</v>
      </c>
      <c r="F6393" s="48" t="str">
        <f t="shared" si="399"/>
        <v>10,75,600.00</v>
      </c>
    </row>
    <row r="6394" spans="1:6" x14ac:dyDescent="0.3">
      <c r="A6394" t="s">
        <v>482</v>
      </c>
      <c r="C6394" s="41" t="str">
        <f t="shared" si="396"/>
        <v>504745678</v>
      </c>
      <c r="D6394" s="41" t="str">
        <f t="shared" si="397"/>
        <v>UNITY FACILITY SOLUTIONS</v>
      </c>
      <c r="E6394" s="41" t="str">
        <f t="shared" si="398"/>
        <v>PARTNERSHIP</v>
      </c>
      <c r="F6394" s="48" t="str">
        <f t="shared" si="399"/>
        <v>5,540.00</v>
      </c>
    </row>
    <row r="6395" spans="1:6" x14ac:dyDescent="0.3">
      <c r="A6395" t="s">
        <v>483</v>
      </c>
      <c r="C6395" s="41" t="str">
        <f t="shared" si="396"/>
        <v>504756789</v>
      </c>
      <c r="D6395" s="41" t="str">
        <f t="shared" si="397"/>
        <v>ZENMART INDIA RETAIL</v>
      </c>
      <c r="E6395" s="41" t="str">
        <f t="shared" si="398"/>
        <v>PRIVATE LIMITED</v>
      </c>
      <c r="F6395" s="48" t="str">
        <f t="shared" si="399"/>
        <v>15,42,300.00</v>
      </c>
    </row>
    <row r="6396" spans="1:6" x14ac:dyDescent="0.3">
      <c r="A6396" t="s">
        <v>484</v>
      </c>
      <c r="C6396" s="41" t="str">
        <f t="shared" si="396"/>
        <v>504767890</v>
      </c>
      <c r="D6396" s="41" t="str">
        <f t="shared" si="397"/>
        <v>SWEETHEART FOODS</v>
      </c>
      <c r="E6396" s="41" t="str">
        <f t="shared" si="398"/>
        <v>PROPRIETOR</v>
      </c>
      <c r="F6396" s="48" t="str">
        <f t="shared" si="399"/>
        <v>8,450.75</v>
      </c>
    </row>
    <row r="6397" spans="1:6" x14ac:dyDescent="0.3">
      <c r="A6397" t="s">
        <v>485</v>
      </c>
      <c r="C6397" s="41" t="str">
        <f t="shared" si="396"/>
        <v>504778901</v>
      </c>
      <c r="D6397" s="41" t="str">
        <f t="shared" si="397"/>
        <v>OM FASTLINE LOGISTICS</v>
      </c>
      <c r="E6397" s="41" t="str">
        <f t="shared" si="398"/>
        <v>PARTNERSHIP</v>
      </c>
      <c r="F6397" s="48" t="str">
        <f t="shared" si="399"/>
        <v>4,90,876.00</v>
      </c>
    </row>
    <row r="6398" spans="1:6" x14ac:dyDescent="0.3">
      <c r="A6398" t="s">
        <v>486</v>
      </c>
      <c r="C6398" s="41" t="str">
        <f t="shared" si="396"/>
        <v>504789012</v>
      </c>
      <c r="D6398" s="41" t="str">
        <f t="shared" si="397"/>
        <v>SKYNET IT SOLUTIONS</v>
      </c>
      <c r="E6398" s="41" t="str">
        <f t="shared" si="398"/>
        <v>LLP</v>
      </c>
      <c r="F6398" s="48" t="str">
        <f t="shared" si="399"/>
        <v>3,25,000.00</v>
      </c>
    </row>
    <row r="6399" spans="1:6" x14ac:dyDescent="0.3">
      <c r="A6399" t="s">
        <v>487</v>
      </c>
      <c r="C6399" s="41" t="str">
        <f t="shared" si="396"/>
        <v>504790123</v>
      </c>
      <c r="D6399" s="41" t="str">
        <f t="shared" si="397"/>
        <v>GREENWORLD TIMBER INDUSTRIES</v>
      </c>
      <c r="E6399" s="41" t="str">
        <f t="shared" si="398"/>
        <v>PRIVATE LIMITED</v>
      </c>
      <c r="F6399" s="48" t="str">
        <f t="shared" si="399"/>
        <v>0.00</v>
      </c>
    </row>
    <row r="6400" spans="1:6" x14ac:dyDescent="0.3">
      <c r="A6400" t="s">
        <v>488</v>
      </c>
      <c r="C6400" s="41" t="str">
        <f t="shared" si="396"/>
        <v>504801234</v>
      </c>
      <c r="D6400" s="41" t="str">
        <f t="shared" si="397"/>
        <v>WESTPOINT PROPERTY DEVELOPERS</v>
      </c>
      <c r="E6400" s="41" t="str">
        <f t="shared" si="398"/>
        <v>PARTNERSHIP</v>
      </c>
      <c r="F6400" s="48" t="str">
        <f t="shared" si="399"/>
        <v>8,10,340.00</v>
      </c>
    </row>
    <row r="6401" spans="1:6" x14ac:dyDescent="0.3">
      <c r="A6401" t="s">
        <v>489</v>
      </c>
      <c r="C6401" s="41" t="str">
        <f t="shared" si="396"/>
        <v>504812345</v>
      </c>
      <c r="D6401" s="41" t="str">
        <f t="shared" si="397"/>
        <v>SILVERSTONE EXPORTS</v>
      </c>
      <c r="E6401" s="41" t="str">
        <f t="shared" si="398"/>
        <v>PRIVATE LIMITED</v>
      </c>
      <c r="F6401" s="48" t="str">
        <f t="shared" si="399"/>
        <v>7,45,210.00</v>
      </c>
    </row>
    <row r="6402" spans="1:6" x14ac:dyDescent="0.3">
      <c r="A6402" t="s">
        <v>490</v>
      </c>
      <c r="C6402" s="41" t="str">
        <f t="shared" si="396"/>
        <v>504823456</v>
      </c>
      <c r="D6402" s="41" t="str">
        <f t="shared" si="397"/>
        <v>MAHAVIR PROVISION STORES</v>
      </c>
      <c r="E6402" s="41" t="str">
        <f t="shared" si="398"/>
        <v>PROPRIETOR</v>
      </c>
      <c r="F6402" s="48" t="str">
        <f t="shared" si="399"/>
        <v>0.00</v>
      </c>
    </row>
    <row r="6403" spans="1:6" x14ac:dyDescent="0.3">
      <c r="A6403" t="s">
        <v>491</v>
      </c>
      <c r="C6403" s="41" t="str">
        <f t="shared" si="396"/>
        <v>504834567</v>
      </c>
      <c r="D6403" s="41" t="str">
        <f t="shared" si="397"/>
        <v>EASTERN INFRA VENTURES</v>
      </c>
      <c r="E6403" s="41" t="str">
        <f t="shared" si="398"/>
        <v>PARTNERSHIP</v>
      </c>
      <c r="F6403" s="48" t="str">
        <f t="shared" si="399"/>
        <v>12,85,340.75</v>
      </c>
    </row>
    <row r="6404" spans="1:6" x14ac:dyDescent="0.3">
      <c r="A6404" t="s">
        <v>492</v>
      </c>
      <c r="C6404" s="41" t="str">
        <f t="shared" ref="C6404:C6467" si="400">TRIM(_xlfn.TEXTBEFORE(TRIM(A6403), " "))</f>
        <v>504845678</v>
      </c>
      <c r="D6404" s="41" t="str">
        <f t="shared" ref="D6404:D6467" si="401">TRIM(_xlfn.TEXTBEFORE(_xlfn.TEXTAFTER(TRIM(A6403), " "), "-"))</f>
        <v>QUICKMOVE SUPPLY CHAIN</v>
      </c>
      <c r="E6404" s="41" t="str">
        <f t="shared" ref="E6404:E6467" si="402">TRIM(_xlfn.TEXTBEFORE(_xlfn.TEXTAFTER(A6403, "-"), "Internal"))</f>
        <v>LLP</v>
      </c>
      <c r="F6404" s="48" t="str">
        <f t="shared" ref="F6404:F6467" si="403">TRIM(_xlfn.TEXTBEFORE(_xlfn.TEXTAFTER(A6403, "₹"), " ", -1))</f>
        <v>8,540.00</v>
      </c>
    </row>
    <row r="6405" spans="1:6" x14ac:dyDescent="0.3">
      <c r="A6405" t="s">
        <v>493</v>
      </c>
      <c r="C6405" s="41" t="str">
        <f t="shared" si="400"/>
        <v>504856789</v>
      </c>
      <c r="D6405" s="41" t="str">
        <f t="shared" si="401"/>
        <v>MEDITECH PHARMA CARE</v>
      </c>
      <c r="E6405" s="41" t="str">
        <f t="shared" si="402"/>
        <v>PRIVATE LIMITED</v>
      </c>
      <c r="F6405" s="48" t="str">
        <f t="shared" si="403"/>
        <v>6,72,300.00</v>
      </c>
    </row>
    <row r="6406" spans="1:6" x14ac:dyDescent="0.3">
      <c r="A6406" t="s">
        <v>494</v>
      </c>
      <c r="C6406" s="41" t="str">
        <f t="shared" si="400"/>
        <v>504867890</v>
      </c>
      <c r="D6406" s="41" t="str">
        <f t="shared" si="401"/>
        <v>SPICEBAY TRADERS</v>
      </c>
      <c r="E6406" s="41" t="str">
        <f t="shared" si="402"/>
        <v>PROPRIETOR</v>
      </c>
      <c r="F6406" s="48" t="str">
        <f t="shared" si="403"/>
        <v>5,850.25</v>
      </c>
    </row>
    <row r="6407" spans="1:6" x14ac:dyDescent="0.3">
      <c r="A6407" t="s">
        <v>495</v>
      </c>
      <c r="C6407" s="41" t="str">
        <f t="shared" si="400"/>
        <v>504878901</v>
      </c>
      <c r="D6407" s="41" t="str">
        <f t="shared" si="401"/>
        <v>TRANSASIA LOGISTICS</v>
      </c>
      <c r="E6407" s="41" t="str">
        <f t="shared" si="402"/>
        <v>PARTNERSHIP</v>
      </c>
      <c r="F6407" s="48" t="str">
        <f t="shared" si="403"/>
        <v>9,25,640.00</v>
      </c>
    </row>
    <row r="6408" spans="1:6" x14ac:dyDescent="0.3">
      <c r="A6408" t="s">
        <v>496</v>
      </c>
      <c r="C6408" s="41" t="str">
        <f t="shared" si="400"/>
        <v>504889012</v>
      </c>
      <c r="D6408" s="41" t="str">
        <f t="shared" si="401"/>
        <v>CLOUDPOINT CONSULTING</v>
      </c>
      <c r="E6408" s="41" t="str">
        <f t="shared" si="402"/>
        <v>LLP</v>
      </c>
      <c r="F6408" s="48" t="str">
        <f t="shared" si="403"/>
        <v>4,15,000.00</v>
      </c>
    </row>
    <row r="6409" spans="1:6" x14ac:dyDescent="0.3">
      <c r="A6409" t="s">
        <v>497</v>
      </c>
      <c r="C6409" s="41" t="str">
        <f t="shared" si="400"/>
        <v>504890123</v>
      </c>
      <c r="D6409" s="41" t="str">
        <f t="shared" si="401"/>
        <v>TRIDENT METAL WORKS</v>
      </c>
      <c r="E6409" s="41" t="str">
        <f t="shared" si="402"/>
        <v>PRIVATE LIMITED</v>
      </c>
      <c r="F6409" s="48" t="str">
        <f t="shared" si="403"/>
        <v>0.00</v>
      </c>
    </row>
    <row r="6410" spans="1:6" x14ac:dyDescent="0.3">
      <c r="A6410" t="s">
        <v>498</v>
      </c>
      <c r="C6410" s="41" t="str">
        <f t="shared" si="400"/>
        <v>504901234</v>
      </c>
      <c r="D6410" s="41" t="str">
        <f t="shared" si="401"/>
        <v>ORCHID FABRICS INDIA</v>
      </c>
      <c r="E6410" s="41" t="str">
        <f t="shared" si="402"/>
        <v>PARTNERSHIP</v>
      </c>
      <c r="F6410" s="48" t="str">
        <f t="shared" si="403"/>
        <v>5,40,340.00</v>
      </c>
    </row>
    <row r="6411" spans="1:6" x14ac:dyDescent="0.3">
      <c r="A6411" t="s">
        <v>499</v>
      </c>
      <c r="C6411" s="41" t="str">
        <f t="shared" si="400"/>
        <v>504912345</v>
      </c>
      <c r="D6411" s="41" t="str">
        <f t="shared" si="401"/>
        <v>HORIZON LAND DEVELOPERS</v>
      </c>
      <c r="E6411" s="41" t="str">
        <f t="shared" si="402"/>
        <v>PRIVATE LIMITED</v>
      </c>
      <c r="F6411" s="48" t="str">
        <f t="shared" si="403"/>
        <v>14,500.00</v>
      </c>
    </row>
    <row r="6412" spans="1:6" x14ac:dyDescent="0.3">
      <c r="A6412" t="s">
        <v>500</v>
      </c>
      <c r="C6412" s="41" t="str">
        <f t="shared" si="400"/>
        <v>504923456</v>
      </c>
      <c r="D6412" s="41" t="str">
        <f t="shared" si="401"/>
        <v>FRESHMART AGRO FOODS</v>
      </c>
      <c r="E6412" s="41" t="str">
        <f t="shared" si="402"/>
        <v>PROPRIETOR</v>
      </c>
      <c r="F6412" s="48" t="str">
        <f t="shared" si="403"/>
        <v>3,95,980.90</v>
      </c>
    </row>
    <row r="6413" spans="1:6" x14ac:dyDescent="0.3">
      <c r="A6413" t="s">
        <v>501</v>
      </c>
      <c r="C6413" s="41" t="str">
        <f t="shared" si="400"/>
        <v>504934567</v>
      </c>
      <c r="D6413" s="41" t="str">
        <f t="shared" si="401"/>
        <v>DIGITAL EDGE TECHNOLOGIES</v>
      </c>
      <c r="E6413" s="41" t="str">
        <f t="shared" si="402"/>
        <v>LLP</v>
      </c>
      <c r="F6413" s="48" t="str">
        <f t="shared" si="403"/>
        <v>26,750.00</v>
      </c>
    </row>
    <row r="6414" spans="1:6" x14ac:dyDescent="0.3">
      <c r="A6414" t="s">
        <v>502</v>
      </c>
      <c r="C6414" s="41" t="str">
        <f t="shared" si="400"/>
        <v>504945678</v>
      </c>
      <c r="D6414" s="41" t="str">
        <f t="shared" si="401"/>
        <v>SUNSHINE PACK INDUSTRIES</v>
      </c>
      <c r="E6414" s="41" t="str">
        <f t="shared" si="402"/>
        <v>PRIVATE LIMITED</v>
      </c>
      <c r="F6414" s="48" t="str">
        <f t="shared" si="403"/>
        <v>4,78,999.00</v>
      </c>
    </row>
    <row r="6415" spans="1:6" x14ac:dyDescent="0.3">
      <c r="A6415" t="s">
        <v>503</v>
      </c>
      <c r="C6415" s="41" t="str">
        <f t="shared" si="400"/>
        <v>504956789</v>
      </c>
      <c r="D6415" s="41" t="str">
        <f t="shared" si="401"/>
        <v>IMPERIAL GLOBAL EXPORTS</v>
      </c>
      <c r="E6415" s="41" t="str">
        <f t="shared" si="402"/>
        <v>PARTNERSHIP</v>
      </c>
      <c r="F6415" s="48" t="str">
        <f t="shared" si="403"/>
        <v>0.00</v>
      </c>
    </row>
    <row r="6416" spans="1:6" x14ac:dyDescent="0.3">
      <c r="A6416" t="s">
        <v>504</v>
      </c>
      <c r="C6416" s="41" t="str">
        <f t="shared" si="400"/>
        <v>504967890</v>
      </c>
      <c r="D6416" s="41" t="str">
        <f t="shared" si="401"/>
        <v>ALPHATEC INDUSTRIES</v>
      </c>
      <c r="E6416" s="41" t="str">
        <f t="shared" si="402"/>
        <v>PRIVATE LIMITED</v>
      </c>
      <c r="F6416" s="48" t="str">
        <f t="shared" si="403"/>
        <v>3,19,450.00</v>
      </c>
    </row>
    <row r="6417" spans="1:6" x14ac:dyDescent="0.3">
      <c r="A6417" t="s">
        <v>505</v>
      </c>
      <c r="C6417" s="41" t="str">
        <f t="shared" si="400"/>
        <v>504978901</v>
      </c>
      <c r="D6417" s="41" t="str">
        <f t="shared" si="401"/>
        <v>SHREE BALAJI MEDICAL SUPPLY</v>
      </c>
      <c r="E6417" s="41" t="str">
        <f t="shared" si="402"/>
        <v>PROPRIETOR</v>
      </c>
      <c r="F6417" s="48" t="str">
        <f t="shared" si="403"/>
        <v>56,500.00</v>
      </c>
    </row>
    <row r="6418" spans="1:6" x14ac:dyDescent="0.3">
      <c r="A6418" t="s">
        <v>506</v>
      </c>
      <c r="C6418" s="41" t="str">
        <f t="shared" si="400"/>
        <v>504989012</v>
      </c>
      <c r="D6418" s="41" t="str">
        <f t="shared" si="401"/>
        <v>POWERTECH ELECTRONICS</v>
      </c>
      <c r="E6418" s="41" t="str">
        <f t="shared" si="402"/>
        <v>LLP</v>
      </c>
      <c r="F6418" s="48" t="str">
        <f t="shared" si="403"/>
        <v>11,25,000.00</v>
      </c>
    </row>
    <row r="6419" spans="1:6" x14ac:dyDescent="0.3">
      <c r="A6419" t="s">
        <v>507</v>
      </c>
      <c r="C6419" s="41" t="str">
        <f t="shared" si="400"/>
        <v>504990123</v>
      </c>
      <c r="D6419" s="41" t="str">
        <f t="shared" si="401"/>
        <v>INNOTECH CORPORATE PARK</v>
      </c>
      <c r="E6419" s="41" t="str">
        <f t="shared" si="402"/>
        <v>PRIVATE LIMITED</v>
      </c>
      <c r="F6419" s="48" t="str">
        <f t="shared" si="403"/>
        <v>7,780.00</v>
      </c>
    </row>
    <row r="6420" spans="1:6" x14ac:dyDescent="0.3">
      <c r="A6420" t="s">
        <v>508</v>
      </c>
      <c r="C6420" s="41" t="str">
        <f t="shared" si="400"/>
        <v>505001234</v>
      </c>
      <c r="D6420" s="41" t="str">
        <f t="shared" si="401"/>
        <v>STONELINE GRANITES</v>
      </c>
      <c r="E6420" s="41" t="str">
        <f t="shared" si="402"/>
        <v>PARTNERSHIP</v>
      </c>
      <c r="F6420" s="48" t="str">
        <f t="shared" si="403"/>
        <v>6,85,600.00</v>
      </c>
    </row>
    <row r="6421" spans="1:6" x14ac:dyDescent="0.3">
      <c r="A6421" t="s">
        <v>509</v>
      </c>
      <c r="C6421" s="41" t="str">
        <f t="shared" si="400"/>
        <v>505012345</v>
      </c>
      <c r="D6421" s="41" t="str">
        <f t="shared" si="401"/>
        <v>GREENFARM DAIRY INDUSTRIES</v>
      </c>
      <c r="E6421" s="41" t="str">
        <f t="shared" si="402"/>
        <v>PRIVATE LIMITED</v>
      </c>
      <c r="F6421" s="48" t="str">
        <f t="shared" si="403"/>
        <v>5,75,450.25</v>
      </c>
    </row>
    <row r="6422" spans="1:6" x14ac:dyDescent="0.3">
      <c r="A6422" t="s">
        <v>510</v>
      </c>
      <c r="C6422" s="41" t="str">
        <f t="shared" si="400"/>
        <v>505023456</v>
      </c>
      <c r="D6422" s="41" t="str">
        <f t="shared" si="401"/>
        <v>RAJDHANI TRADERS</v>
      </c>
      <c r="E6422" s="41" t="str">
        <f t="shared" si="402"/>
        <v>PROPRIETOR</v>
      </c>
      <c r="F6422" s="48" t="str">
        <f t="shared" si="403"/>
        <v>3,200.00</v>
      </c>
    </row>
    <row r="6423" spans="1:6" x14ac:dyDescent="0.3">
      <c r="A6423" t="s">
        <v>511</v>
      </c>
      <c r="C6423" s="41" t="str">
        <f t="shared" si="400"/>
        <v>505034567</v>
      </c>
      <c r="D6423" s="41" t="str">
        <f t="shared" si="401"/>
        <v>VECTOR INDUSTRIAL TOOLS</v>
      </c>
      <c r="E6423" s="41" t="str">
        <f t="shared" si="402"/>
        <v>LLP</v>
      </c>
      <c r="F6423" s="48" t="str">
        <f t="shared" si="403"/>
        <v>10,15,600.00</v>
      </c>
    </row>
    <row r="6424" spans="1:6" x14ac:dyDescent="0.3">
      <c r="A6424" t="s">
        <v>512</v>
      </c>
      <c r="C6424" s="41" t="str">
        <f t="shared" si="400"/>
        <v>505045678</v>
      </c>
      <c r="D6424" s="41" t="str">
        <f t="shared" si="401"/>
        <v>UNITY CLEANING SOLUTIONS</v>
      </c>
      <c r="E6424" s="41" t="str">
        <f t="shared" si="402"/>
        <v>PARTNERSHIP</v>
      </c>
      <c r="F6424" s="48" t="str">
        <f t="shared" si="403"/>
        <v>9,540.00</v>
      </c>
    </row>
    <row r="6425" spans="1:6" x14ac:dyDescent="0.3">
      <c r="A6425" t="s">
        <v>513</v>
      </c>
      <c r="C6425" s="41" t="str">
        <f t="shared" si="400"/>
        <v>505056789</v>
      </c>
      <c r="D6425" s="41" t="str">
        <f t="shared" si="401"/>
        <v>ZENITH MEGA RETAIL</v>
      </c>
      <c r="E6425" s="41" t="str">
        <f t="shared" si="402"/>
        <v>PRIVATE LIMITED</v>
      </c>
      <c r="F6425" s="48" t="str">
        <f t="shared" si="403"/>
        <v>16,12,300.00</v>
      </c>
    </row>
    <row r="6426" spans="1:6" x14ac:dyDescent="0.3">
      <c r="A6426" t="s">
        <v>514</v>
      </c>
      <c r="C6426" s="41" t="str">
        <f t="shared" si="400"/>
        <v>505067890</v>
      </c>
      <c r="D6426" s="41" t="str">
        <f t="shared" si="401"/>
        <v>SWEETCRUST BAKERS</v>
      </c>
      <c r="E6426" s="41" t="str">
        <f t="shared" si="402"/>
        <v>PROPRIETOR</v>
      </c>
      <c r="F6426" s="48" t="str">
        <f t="shared" si="403"/>
        <v>6,450.75</v>
      </c>
    </row>
    <row r="6427" spans="1:6" x14ac:dyDescent="0.3">
      <c r="A6427" t="s">
        <v>515</v>
      </c>
      <c r="C6427" s="41" t="str">
        <f t="shared" si="400"/>
        <v>505078901</v>
      </c>
      <c r="D6427" s="41" t="str">
        <f t="shared" si="401"/>
        <v>OM SAI TRANSPORT SERVICES</v>
      </c>
      <c r="E6427" s="41" t="str">
        <f t="shared" si="402"/>
        <v>PARTNERSHIP</v>
      </c>
      <c r="F6427" s="48" t="str">
        <f t="shared" si="403"/>
        <v>5,60,876.00</v>
      </c>
    </row>
    <row r="6428" spans="1:6" x14ac:dyDescent="0.3">
      <c r="A6428" t="s">
        <v>516</v>
      </c>
      <c r="C6428" s="41" t="str">
        <f t="shared" si="400"/>
        <v>505089012</v>
      </c>
      <c r="D6428" s="41" t="str">
        <f t="shared" si="401"/>
        <v>SKYLINE SOFTWARE HUB</v>
      </c>
      <c r="E6428" s="41" t="str">
        <f t="shared" si="402"/>
        <v>LLP</v>
      </c>
      <c r="F6428" s="48" t="str">
        <f t="shared" si="403"/>
        <v>2,85,000.00</v>
      </c>
    </row>
    <row r="6429" spans="1:6" x14ac:dyDescent="0.3">
      <c r="A6429" t="s">
        <v>517</v>
      </c>
      <c r="C6429" s="41" t="str">
        <f t="shared" si="400"/>
        <v>505090123</v>
      </c>
      <c r="D6429" s="41" t="str">
        <f t="shared" si="401"/>
        <v>GREENPLY INDUSTRIES</v>
      </c>
      <c r="E6429" s="41" t="str">
        <f t="shared" si="402"/>
        <v>PRIVATE LIMITED</v>
      </c>
      <c r="F6429" s="48" t="str">
        <f t="shared" si="403"/>
        <v>0.00</v>
      </c>
    </row>
    <row r="6430" spans="1:6" x14ac:dyDescent="0.3">
      <c r="A6430" t="s">
        <v>518</v>
      </c>
      <c r="C6430" s="41" t="str">
        <f t="shared" si="400"/>
        <v>505101234</v>
      </c>
      <c r="D6430" s="41" t="str">
        <f t="shared" si="401"/>
        <v>WESTERN MEADOW BUILDERS</v>
      </c>
      <c r="E6430" s="41" t="str">
        <f t="shared" si="402"/>
        <v>PARTNERSHIP</v>
      </c>
      <c r="F6430" s="48" t="str">
        <f t="shared" si="403"/>
        <v>9,90,340.00</v>
      </c>
    </row>
    <row r="6431" spans="1:6" x14ac:dyDescent="0.3">
      <c r="A6431" t="s">
        <v>519</v>
      </c>
      <c r="C6431" s="41" t="str">
        <f t="shared" si="400"/>
        <v>505112345</v>
      </c>
      <c r="D6431" s="41" t="str">
        <f t="shared" si="401"/>
        <v>BRILLIANT FUTURE INSTITUTE</v>
      </c>
      <c r="E6431" s="41" t="str">
        <f t="shared" si="402"/>
        <v>PRIVATE LIMITED</v>
      </c>
      <c r="F6431" s="48" t="str">
        <f t="shared" si="403"/>
        <v>4,800.00</v>
      </c>
    </row>
    <row r="6432" spans="1:6" x14ac:dyDescent="0.3">
      <c r="A6432" t="s">
        <v>520</v>
      </c>
      <c r="C6432" s="41" t="str">
        <f t="shared" si="400"/>
        <v>505123456</v>
      </c>
      <c r="D6432" s="41" t="str">
        <f t="shared" si="401"/>
        <v>GOLDEN MILK DAIRY</v>
      </c>
      <c r="E6432" s="41" t="str">
        <f t="shared" si="402"/>
        <v>PROPRIETOR</v>
      </c>
      <c r="F6432" s="48" t="str">
        <f t="shared" si="403"/>
        <v>8,15,210.90</v>
      </c>
    </row>
    <row r="6433" spans="1:6" x14ac:dyDescent="0.3">
      <c r="A6433" t="s">
        <v>521</v>
      </c>
      <c r="C6433" s="41" t="str">
        <f t="shared" si="400"/>
        <v>505134567</v>
      </c>
      <c r="D6433" s="41" t="str">
        <f t="shared" si="401"/>
        <v>SPEEDLINK EXPRESS NETWORK</v>
      </c>
      <c r="E6433" s="41" t="str">
        <f t="shared" si="402"/>
        <v>LLP</v>
      </c>
      <c r="F6433" s="48" t="str">
        <f t="shared" si="403"/>
        <v>24,750.00</v>
      </c>
    </row>
    <row r="6434" spans="1:6" x14ac:dyDescent="0.3">
      <c r="A6434" t="s">
        <v>522</v>
      </c>
      <c r="C6434" s="41" t="str">
        <f t="shared" si="400"/>
        <v>505145678</v>
      </c>
      <c r="D6434" s="41" t="str">
        <f t="shared" si="401"/>
        <v>URBAN MEDIA SOLUTIONS</v>
      </c>
      <c r="E6434" s="41" t="str">
        <f t="shared" si="402"/>
        <v>PRIVATE LIMITED</v>
      </c>
      <c r="F6434" s="48" t="str">
        <f t="shared" si="403"/>
        <v>7,88,999.00</v>
      </c>
    </row>
    <row r="6435" spans="1:6" x14ac:dyDescent="0.3">
      <c r="A6435" t="s">
        <v>523</v>
      </c>
      <c r="C6435" s="41" t="str">
        <f t="shared" si="400"/>
        <v>505156789</v>
      </c>
      <c r="D6435" s="41" t="str">
        <f t="shared" si="401"/>
        <v>HERITAGE SILK INDUSTRIES</v>
      </c>
      <c r="E6435" s="41" t="str">
        <f t="shared" si="402"/>
        <v>PARTNERSHIP</v>
      </c>
      <c r="F6435" s="48" t="str">
        <f t="shared" si="403"/>
        <v>0.00</v>
      </c>
    </row>
    <row r="6436" spans="1:6" x14ac:dyDescent="0.3">
      <c r="A6436" t="s">
        <v>524</v>
      </c>
      <c r="C6436" s="41" t="str">
        <f t="shared" si="400"/>
        <v>505167890</v>
      </c>
      <c r="D6436" s="41" t="str">
        <f t="shared" si="401"/>
        <v>BIOGEN HEALTHCARE</v>
      </c>
      <c r="E6436" s="41" t="str">
        <f t="shared" si="402"/>
        <v>PRIVATE LIMITED</v>
      </c>
      <c r="F6436" s="48" t="str">
        <f t="shared" si="403"/>
        <v>2,89,450.00</v>
      </c>
    </row>
    <row r="6437" spans="1:6" x14ac:dyDescent="0.3">
      <c r="A6437" t="s">
        <v>525</v>
      </c>
      <c r="C6437" s="41" t="str">
        <f t="shared" si="400"/>
        <v>505178901</v>
      </c>
      <c r="D6437" s="41" t="str">
        <f t="shared" si="401"/>
        <v>SHREE RAM DISTRIBUTION</v>
      </c>
      <c r="E6437" s="41" t="str">
        <f t="shared" si="402"/>
        <v>PROPRIETOR</v>
      </c>
      <c r="F6437" s="48" t="str">
        <f t="shared" si="403"/>
        <v>1,26,500.00</v>
      </c>
    </row>
    <row r="6438" spans="1:6" x14ac:dyDescent="0.3">
      <c r="A6438" t="s">
        <v>526</v>
      </c>
      <c r="C6438" s="41" t="str">
        <f t="shared" si="400"/>
        <v>505189012</v>
      </c>
      <c r="D6438" s="41" t="str">
        <f t="shared" si="401"/>
        <v>SOLARTECH ENERGY SYSTEMS</v>
      </c>
      <c r="E6438" s="41" t="str">
        <f t="shared" si="402"/>
        <v>LLP</v>
      </c>
      <c r="F6438" s="48" t="str">
        <f t="shared" si="403"/>
        <v>12,25,000.00</v>
      </c>
    </row>
    <row r="6439" spans="1:6" x14ac:dyDescent="0.3">
      <c r="A6439" t="s">
        <v>527</v>
      </c>
      <c r="C6439" s="41" t="str">
        <f t="shared" si="400"/>
        <v>505190123</v>
      </c>
      <c r="D6439" s="41" t="str">
        <f t="shared" si="401"/>
        <v>GLOBAL EDGE CONSULTING</v>
      </c>
      <c r="E6439" s="41" t="str">
        <f t="shared" si="402"/>
        <v>PRIVATE LIMITED</v>
      </c>
      <c r="F6439" s="48" t="str">
        <f t="shared" si="403"/>
        <v>9,480.00</v>
      </c>
    </row>
    <row r="6440" spans="1:6" x14ac:dyDescent="0.3">
      <c r="A6440" t="s">
        <v>528</v>
      </c>
      <c r="C6440" s="41" t="str">
        <f t="shared" si="400"/>
        <v>505201234</v>
      </c>
      <c r="D6440" s="41" t="str">
        <f t="shared" si="401"/>
        <v>ZENITH ENGINEERING SOLUTIONS</v>
      </c>
      <c r="E6440" s="41" t="str">
        <f t="shared" si="402"/>
        <v>PARTNERSHIP</v>
      </c>
      <c r="F6440" s="48" t="str">
        <f t="shared" si="403"/>
        <v>7,95,600.00</v>
      </c>
    </row>
    <row r="6441" spans="1:6" x14ac:dyDescent="0.3">
      <c r="A6441" t="s">
        <v>529</v>
      </c>
      <c r="C6441" s="41" t="str">
        <f t="shared" si="400"/>
        <v>505212345</v>
      </c>
      <c r="D6441" s="41" t="str">
        <f t="shared" si="401"/>
        <v>AURORA FLEXIBLE PACKAGING</v>
      </c>
      <c r="E6441" s="41" t="str">
        <f t="shared" si="402"/>
        <v>PRIVATE LIMITED</v>
      </c>
      <c r="F6441" s="48" t="str">
        <f t="shared" si="403"/>
        <v>6,25,890.25</v>
      </c>
    </row>
    <row r="6442" spans="1:6" x14ac:dyDescent="0.3">
      <c r="A6442" t="s">
        <v>530</v>
      </c>
      <c r="C6442" s="41" t="str">
        <f t="shared" si="400"/>
        <v>505223456</v>
      </c>
      <c r="D6442" s="41" t="str">
        <f t="shared" si="401"/>
        <v>NAVKAR WHOLESALE TRADERS</v>
      </c>
      <c r="E6442" s="41" t="str">
        <f t="shared" si="402"/>
        <v>PROPRIETOR</v>
      </c>
      <c r="F6442" s="48" t="str">
        <f t="shared" si="403"/>
        <v>5,200.00</v>
      </c>
    </row>
    <row r="6443" spans="1:6" x14ac:dyDescent="0.3">
      <c r="A6443" t="s">
        <v>531</v>
      </c>
      <c r="C6443" s="41" t="str">
        <f t="shared" si="400"/>
        <v>505234567</v>
      </c>
      <c r="D6443" s="41" t="str">
        <f t="shared" si="401"/>
        <v>TITAN INFRA PROJECTS</v>
      </c>
      <c r="E6443" s="41" t="str">
        <f t="shared" si="402"/>
        <v>LLP</v>
      </c>
      <c r="F6443" s="48" t="str">
        <f t="shared" si="403"/>
        <v>19,75,600.00</v>
      </c>
    </row>
    <row r="6444" spans="1:6" x14ac:dyDescent="0.3">
      <c r="A6444" t="s">
        <v>532</v>
      </c>
      <c r="C6444" s="41" t="str">
        <f t="shared" si="400"/>
        <v>505245678</v>
      </c>
      <c r="D6444" s="41" t="str">
        <f t="shared" si="401"/>
        <v>PRIME SECURITY FORCE</v>
      </c>
      <c r="E6444" s="41" t="str">
        <f t="shared" si="402"/>
        <v>PARTNERSHIP</v>
      </c>
      <c r="F6444" s="48" t="str">
        <f t="shared" si="403"/>
        <v>6,540.00</v>
      </c>
    </row>
    <row r="6445" spans="1:6" x14ac:dyDescent="0.3">
      <c r="A6445" t="s">
        <v>533</v>
      </c>
      <c r="C6445" s="41" t="str">
        <f t="shared" si="400"/>
        <v>505256789</v>
      </c>
      <c r="D6445" s="41" t="str">
        <f t="shared" si="401"/>
        <v>SUNPAPER INDUSTRIES</v>
      </c>
      <c r="E6445" s="41" t="str">
        <f t="shared" si="402"/>
        <v>PRIVATE LIMITED</v>
      </c>
      <c r="F6445" s="48" t="str">
        <f t="shared" si="403"/>
        <v>10,82,300.00</v>
      </c>
    </row>
    <row r="6446" spans="1:6" x14ac:dyDescent="0.3">
      <c r="A6446" t="s">
        <v>534</v>
      </c>
      <c r="C6446" s="41" t="str">
        <f t="shared" si="400"/>
        <v>505267890</v>
      </c>
      <c r="D6446" s="41" t="str">
        <f t="shared" si="401"/>
        <v>VISION MEDIA ENTERPRISES</v>
      </c>
      <c r="E6446" s="41" t="str">
        <f t="shared" si="402"/>
        <v>PROPRIETOR</v>
      </c>
      <c r="F6446" s="48" t="str">
        <f t="shared" si="403"/>
        <v>8,450.75</v>
      </c>
    </row>
    <row r="6447" spans="1:6" x14ac:dyDescent="0.3">
      <c r="A6447" t="s">
        <v>535</v>
      </c>
      <c r="C6447" s="41" t="str">
        <f t="shared" si="400"/>
        <v>505278901</v>
      </c>
      <c r="D6447" s="41" t="str">
        <f t="shared" si="401"/>
        <v>NORTHSTAR SHIPPING LINES</v>
      </c>
      <c r="E6447" s="41" t="str">
        <f t="shared" si="402"/>
        <v>PARTNERSHIP</v>
      </c>
      <c r="F6447" s="48" t="str">
        <f t="shared" si="403"/>
        <v>6,90,876.00</v>
      </c>
    </row>
    <row r="6448" spans="1:6" x14ac:dyDescent="0.3">
      <c r="A6448" t="s">
        <v>536</v>
      </c>
      <c r="C6448" s="41" t="str">
        <f t="shared" si="400"/>
        <v>505289012</v>
      </c>
      <c r="D6448" s="41" t="str">
        <f t="shared" si="401"/>
        <v>TECHNOVA SOLUTIONS</v>
      </c>
      <c r="E6448" s="41" t="str">
        <f t="shared" si="402"/>
        <v>LLP</v>
      </c>
      <c r="F6448" s="48" t="str">
        <f t="shared" si="403"/>
        <v>3,95,000.00</v>
      </c>
    </row>
    <row r="6449" spans="1:6" x14ac:dyDescent="0.3">
      <c r="A6449" t="s">
        <v>537</v>
      </c>
      <c r="C6449" s="41" t="str">
        <f t="shared" si="400"/>
        <v>505290123</v>
      </c>
      <c r="D6449" s="41" t="str">
        <f t="shared" si="401"/>
        <v>RIVERDALE AGRO PRODUCTS</v>
      </c>
      <c r="E6449" s="41" t="str">
        <f t="shared" si="402"/>
        <v>PRIVATE LIMITED</v>
      </c>
      <c r="F6449" s="48" t="str">
        <f t="shared" si="403"/>
        <v>0.00</v>
      </c>
    </row>
    <row r="6450" spans="1:6" x14ac:dyDescent="0.3">
      <c r="A6450" t="s">
        <v>538</v>
      </c>
      <c r="C6450" s="41" t="str">
        <f t="shared" si="400"/>
        <v>505301234</v>
      </c>
      <c r="D6450" s="41" t="str">
        <f t="shared" si="401"/>
        <v>ARCADIA INTERIOR SOLUTIONS</v>
      </c>
      <c r="E6450" s="41" t="str">
        <f t="shared" si="402"/>
        <v>PARTNERSHIP</v>
      </c>
      <c r="F6450" s="48" t="str">
        <f t="shared" si="403"/>
        <v>7,10,340.00</v>
      </c>
    </row>
    <row r="6451" spans="1:6" x14ac:dyDescent="0.3">
      <c r="A6451" t="s">
        <v>539</v>
      </c>
      <c r="C6451" s="41" t="str">
        <f t="shared" si="400"/>
        <v>505312345</v>
      </c>
      <c r="D6451" s="41" t="str">
        <f t="shared" si="401"/>
        <v>SILVER PEAK POLYMERS</v>
      </c>
      <c r="E6451" s="41" t="str">
        <f t="shared" si="402"/>
        <v>PRIVATE LIMITED</v>
      </c>
      <c r="F6451" s="48" t="str">
        <f t="shared" si="403"/>
        <v>9,45,920.00</v>
      </c>
    </row>
    <row r="6452" spans="1:6" x14ac:dyDescent="0.3">
      <c r="A6452" t="s">
        <v>540</v>
      </c>
      <c r="C6452" s="41" t="str">
        <f t="shared" si="400"/>
        <v>505323456</v>
      </c>
      <c r="D6452" s="41" t="str">
        <f t="shared" si="401"/>
        <v>MAHAVEER GENERAL STORES</v>
      </c>
      <c r="E6452" s="41" t="str">
        <f t="shared" si="402"/>
        <v>PROPRIETOR</v>
      </c>
      <c r="F6452" s="48" t="str">
        <f t="shared" si="403"/>
        <v>0.00</v>
      </c>
    </row>
    <row r="6453" spans="1:6" x14ac:dyDescent="0.3">
      <c r="A6453" t="s">
        <v>541</v>
      </c>
      <c r="C6453" s="41" t="str">
        <f t="shared" si="400"/>
        <v>505334567</v>
      </c>
      <c r="D6453" s="41" t="str">
        <f t="shared" si="401"/>
        <v>EASTERN SKY DEVELOPERS</v>
      </c>
      <c r="E6453" s="41" t="str">
        <f t="shared" si="402"/>
        <v>PARTNERSHIP</v>
      </c>
      <c r="F6453" s="48" t="str">
        <f t="shared" si="403"/>
        <v>15,75,300.75</v>
      </c>
    </row>
    <row r="6454" spans="1:6" x14ac:dyDescent="0.3">
      <c r="A6454" t="s">
        <v>542</v>
      </c>
      <c r="C6454" s="41" t="str">
        <f t="shared" si="400"/>
        <v>505345678</v>
      </c>
      <c r="D6454" s="41" t="str">
        <f t="shared" si="401"/>
        <v>QUICKSHIFT FREIGHT</v>
      </c>
      <c r="E6454" s="41" t="str">
        <f t="shared" si="402"/>
        <v>LLP</v>
      </c>
      <c r="F6454" s="48" t="str">
        <f t="shared" si="403"/>
        <v>13,540.00</v>
      </c>
    </row>
    <row r="6455" spans="1:6" x14ac:dyDescent="0.3">
      <c r="A6455" t="s">
        <v>543</v>
      </c>
      <c r="C6455" s="41" t="str">
        <f t="shared" si="400"/>
        <v>505356789</v>
      </c>
      <c r="D6455" s="41" t="str">
        <f t="shared" si="401"/>
        <v>MEDICARE LIFE SCIENCES</v>
      </c>
      <c r="E6455" s="41" t="str">
        <f t="shared" si="402"/>
        <v>PRIVATE LIMITED</v>
      </c>
      <c r="F6455" s="48" t="str">
        <f t="shared" si="403"/>
        <v>8,12,800.00</v>
      </c>
    </row>
    <row r="6456" spans="1:6" x14ac:dyDescent="0.3">
      <c r="A6456" t="s">
        <v>544</v>
      </c>
      <c r="C6456" s="41" t="str">
        <f t="shared" si="400"/>
        <v>505367890</v>
      </c>
      <c r="D6456" s="41" t="str">
        <f t="shared" si="401"/>
        <v>SPICY WORLD FOODS</v>
      </c>
      <c r="E6456" s="41" t="str">
        <f t="shared" si="402"/>
        <v>PROPRIETOR</v>
      </c>
      <c r="F6456" s="48" t="str">
        <f t="shared" si="403"/>
        <v>7,450.50</v>
      </c>
    </row>
    <row r="6457" spans="1:6" x14ac:dyDescent="0.3">
      <c r="A6457" t="s">
        <v>545</v>
      </c>
      <c r="C6457" s="41" t="str">
        <f t="shared" si="400"/>
        <v>505378901</v>
      </c>
      <c r="D6457" s="41" t="str">
        <f t="shared" si="401"/>
        <v>TRANSWORLD GLOBAL SHIPPING</v>
      </c>
      <c r="E6457" s="41" t="str">
        <f t="shared" si="402"/>
        <v>PARTNERSHIP</v>
      </c>
      <c r="F6457" s="48" t="str">
        <f t="shared" si="403"/>
        <v>5,25,650.00</v>
      </c>
    </row>
    <row r="6458" spans="1:6" x14ac:dyDescent="0.3">
      <c r="A6458" t="s">
        <v>546</v>
      </c>
      <c r="C6458" s="41" t="str">
        <f t="shared" si="400"/>
        <v>505389012</v>
      </c>
      <c r="D6458" s="41" t="str">
        <f t="shared" si="401"/>
        <v>CLOUDCORE TECHNOLOGIES</v>
      </c>
      <c r="E6458" s="41" t="str">
        <f t="shared" si="402"/>
        <v>LLP</v>
      </c>
      <c r="F6458" s="48" t="str">
        <f t="shared" si="403"/>
        <v>4,25,000.00</v>
      </c>
    </row>
    <row r="6459" spans="1:6" x14ac:dyDescent="0.3">
      <c r="A6459" t="s">
        <v>547</v>
      </c>
      <c r="C6459" s="41" t="str">
        <f t="shared" si="400"/>
        <v>505390123</v>
      </c>
      <c r="D6459" s="41" t="str">
        <f t="shared" si="401"/>
        <v>TRIMAX METAL INDUSTRIES</v>
      </c>
      <c r="E6459" s="41" t="str">
        <f t="shared" si="402"/>
        <v>PRIVATE LIMITED</v>
      </c>
      <c r="F6459" s="48" t="str">
        <f t="shared" si="403"/>
        <v>0.00</v>
      </c>
    </row>
    <row r="6460" spans="1:6" x14ac:dyDescent="0.3">
      <c r="A6460" t="s">
        <v>548</v>
      </c>
      <c r="C6460" s="41" t="str">
        <f t="shared" si="400"/>
        <v>505401234</v>
      </c>
      <c r="D6460" s="41" t="str">
        <f t="shared" si="401"/>
        <v>ORBITAL FASHION EXPORTS</v>
      </c>
      <c r="E6460" s="41" t="str">
        <f t="shared" si="402"/>
        <v>PARTNERSHIP</v>
      </c>
      <c r="F6460" s="48" t="str">
        <f t="shared" si="403"/>
        <v>6,80,340.00</v>
      </c>
    </row>
    <row r="6461" spans="1:6" x14ac:dyDescent="0.3">
      <c r="A6461" t="s">
        <v>549</v>
      </c>
      <c r="C6461" s="41" t="str">
        <f t="shared" si="400"/>
        <v>505412345</v>
      </c>
      <c r="D6461" s="41" t="str">
        <f t="shared" si="401"/>
        <v>HILLTOP REALTY DEVELOPERS</v>
      </c>
      <c r="E6461" s="41" t="str">
        <f t="shared" si="402"/>
        <v>PRIVATE LIMITED</v>
      </c>
      <c r="F6461" s="48" t="str">
        <f t="shared" si="403"/>
        <v>5,300.00</v>
      </c>
    </row>
    <row r="6462" spans="1:6" x14ac:dyDescent="0.3">
      <c r="A6462" t="s">
        <v>550</v>
      </c>
      <c r="C6462" s="41" t="str">
        <f t="shared" si="400"/>
        <v>505423456</v>
      </c>
      <c r="D6462" s="41" t="str">
        <f t="shared" si="401"/>
        <v>FRESHFIELD ORGANICS</v>
      </c>
      <c r="E6462" s="41" t="str">
        <f t="shared" si="402"/>
        <v>PROPRIETOR</v>
      </c>
      <c r="F6462" s="48" t="str">
        <f t="shared" si="403"/>
        <v>6,95,110.90</v>
      </c>
    </row>
    <row r="6463" spans="1:6" x14ac:dyDescent="0.3">
      <c r="A6463" t="s">
        <v>551</v>
      </c>
      <c r="C6463" s="41" t="str">
        <f t="shared" si="400"/>
        <v>505434567</v>
      </c>
      <c r="D6463" s="41" t="str">
        <f t="shared" si="401"/>
        <v>DIGITRON INFRA SOLUTIONS</v>
      </c>
      <c r="E6463" s="41" t="str">
        <f t="shared" si="402"/>
        <v>LLP</v>
      </c>
      <c r="F6463" s="48" t="str">
        <f t="shared" si="403"/>
        <v>22,750.00</v>
      </c>
    </row>
    <row r="6464" spans="1:6" x14ac:dyDescent="0.3">
      <c r="A6464" t="s">
        <v>552</v>
      </c>
      <c r="C6464" s="41" t="str">
        <f t="shared" si="400"/>
        <v>505445678</v>
      </c>
      <c r="D6464" s="41" t="str">
        <f t="shared" si="401"/>
        <v>SUNRISE PACK SOLUTIONS</v>
      </c>
      <c r="E6464" s="41" t="str">
        <f t="shared" si="402"/>
        <v>PRIVATE LIMITED</v>
      </c>
      <c r="F6464" s="48" t="str">
        <f t="shared" si="403"/>
        <v>5,28,999.00</v>
      </c>
    </row>
    <row r="6465" spans="1:6" x14ac:dyDescent="0.3">
      <c r="A6465" t="s">
        <v>553</v>
      </c>
      <c r="C6465" s="41" t="str">
        <f t="shared" si="400"/>
        <v>505456789</v>
      </c>
      <c r="D6465" s="41" t="str">
        <f t="shared" si="401"/>
        <v>IMPERIAL TRADE CORPORATION</v>
      </c>
      <c r="E6465" s="41" t="str">
        <f t="shared" si="402"/>
        <v>PARTNERSHIP</v>
      </c>
      <c r="F6465" s="48" t="str">
        <f t="shared" si="403"/>
        <v>0.00</v>
      </c>
    </row>
    <row r="6466" spans="1:6" x14ac:dyDescent="0.3">
      <c r="A6466" t="s">
        <v>204</v>
      </c>
      <c r="C6466" s="41" t="str">
        <f t="shared" si="400"/>
        <v>505467890</v>
      </c>
      <c r="D6466" s="41" t="str">
        <f t="shared" si="401"/>
        <v>ALTITUDE INDUSTRIAL ENGINEERS</v>
      </c>
      <c r="E6466" s="41" t="str">
        <f t="shared" si="402"/>
        <v>PRIVATE LIMITED</v>
      </c>
      <c r="F6466" s="48" t="str">
        <f t="shared" si="403"/>
        <v>3,29,450.00</v>
      </c>
    </row>
    <row r="6467" spans="1:6" x14ac:dyDescent="0.3">
      <c r="A6467" t="s">
        <v>209</v>
      </c>
      <c r="C6467" s="41" t="str">
        <f t="shared" si="400"/>
        <v>500112345</v>
      </c>
      <c r="D6467" s="41" t="str">
        <f t="shared" si="401"/>
        <v>AARAV INDUSTRIES</v>
      </c>
      <c r="E6467" s="41" t="str">
        <f t="shared" si="402"/>
        <v>PRIVATE LIMITED</v>
      </c>
      <c r="F6467" s="48" t="str">
        <f t="shared" si="403"/>
        <v>2,45,890.50</v>
      </c>
    </row>
    <row r="6468" spans="1:6" x14ac:dyDescent="0.3">
      <c r="A6468" t="s">
        <v>210</v>
      </c>
      <c r="C6468" s="41" t="str">
        <f t="shared" ref="C6468:C6531" si="404">TRIM(_xlfn.TEXTBEFORE(TRIM(A6467), " "))</f>
        <v>500223456</v>
      </c>
      <c r="D6468" s="41" t="str">
        <f t="shared" ref="D6468:D6531" si="405">TRIM(_xlfn.TEXTBEFORE(_xlfn.TEXTAFTER(TRIM(A6467), " "), "-"))</f>
        <v>MEHTA AGRO FOODS</v>
      </c>
      <c r="E6468" s="41" t="str">
        <f t="shared" ref="E6468:E6531" si="406">TRIM(_xlfn.TEXTBEFORE(_xlfn.TEXTAFTER(A6467, "-"), "Internal"))</f>
        <v>PROPRIETOR</v>
      </c>
      <c r="F6468" s="48" t="str">
        <f t="shared" ref="F6468:F6531" si="407">TRIM(_xlfn.TEXTBEFORE(_xlfn.TEXTAFTER(A6467, "₹"), " ", -1))</f>
        <v>0.00</v>
      </c>
    </row>
    <row r="6469" spans="1:6" x14ac:dyDescent="0.3">
      <c r="A6469" t="s">
        <v>211</v>
      </c>
      <c r="C6469" s="41" t="str">
        <f t="shared" si="404"/>
        <v>500334567</v>
      </c>
      <c r="D6469" s="41" t="str">
        <f t="shared" si="405"/>
        <v>SHIVNERI INFRA DEVELOPERS</v>
      </c>
      <c r="E6469" s="41" t="str">
        <f t="shared" si="406"/>
        <v>PARTNERSHIP</v>
      </c>
      <c r="F6469" s="48" t="str">
        <f t="shared" si="407"/>
        <v>18,75,600.00</v>
      </c>
    </row>
    <row r="6470" spans="1:6" x14ac:dyDescent="0.3">
      <c r="A6470" t="s">
        <v>212</v>
      </c>
      <c r="C6470" s="41" t="str">
        <f t="shared" si="404"/>
        <v>500445678</v>
      </c>
      <c r="D6470" s="41" t="str">
        <f t="shared" si="405"/>
        <v>KRISHNA ALLOYS</v>
      </c>
      <c r="E6470" s="41" t="str">
        <f t="shared" si="406"/>
        <v>PROPRIETOR</v>
      </c>
      <c r="F6470" s="48" t="str">
        <f t="shared" si="407"/>
        <v>6,540.75</v>
      </c>
    </row>
    <row r="6471" spans="1:6" x14ac:dyDescent="0.3">
      <c r="A6471" t="s">
        <v>213</v>
      </c>
      <c r="C6471" s="41" t="str">
        <f t="shared" si="404"/>
        <v>500556789</v>
      </c>
      <c r="D6471" s="41" t="str">
        <f t="shared" si="405"/>
        <v>VARDHAN EXPORT HOUSE</v>
      </c>
      <c r="E6471" s="41" t="str">
        <f t="shared" si="406"/>
        <v>PRIVATE LIMITED</v>
      </c>
      <c r="F6471" s="48" t="str">
        <f t="shared" si="407"/>
        <v>9,87,000.00</v>
      </c>
    </row>
    <row r="6472" spans="1:6" x14ac:dyDescent="0.3">
      <c r="A6472" t="s">
        <v>214</v>
      </c>
      <c r="C6472" s="41" t="str">
        <f t="shared" si="404"/>
        <v>500667890</v>
      </c>
      <c r="D6472" s="41" t="str">
        <f t="shared" si="405"/>
        <v>NEXA RETAIL SOLUTIONS</v>
      </c>
      <c r="E6472" s="41" t="str">
        <f t="shared" si="406"/>
        <v>LLP</v>
      </c>
      <c r="F6472" s="48" t="str">
        <f t="shared" si="407"/>
        <v>3,450.00</v>
      </c>
    </row>
    <row r="6473" spans="1:6" x14ac:dyDescent="0.3">
      <c r="A6473" t="s">
        <v>215</v>
      </c>
      <c r="C6473" s="41" t="str">
        <f t="shared" si="404"/>
        <v>500778901</v>
      </c>
      <c r="D6473" s="41" t="str">
        <f t="shared" si="405"/>
        <v>RIDDHI SIDHI ENTERPRISES</v>
      </c>
      <c r="E6473" s="41" t="str">
        <f t="shared" si="406"/>
        <v>PARTNERSHIP</v>
      </c>
      <c r="F6473" s="48" t="str">
        <f t="shared" si="407"/>
        <v>12,90,876.25</v>
      </c>
    </row>
    <row r="6474" spans="1:6" x14ac:dyDescent="0.3">
      <c r="A6474" t="s">
        <v>216</v>
      </c>
      <c r="C6474" s="41" t="str">
        <f t="shared" si="404"/>
        <v>500889012</v>
      </c>
      <c r="D6474" s="41" t="str">
        <f t="shared" si="405"/>
        <v>BLUELOTUS CONSULTING</v>
      </c>
      <c r="E6474" s="41" t="str">
        <f t="shared" si="406"/>
        <v>LLP</v>
      </c>
      <c r="F6474" s="48" t="str">
        <f t="shared" si="407"/>
        <v>1,25,000.00</v>
      </c>
    </row>
    <row r="6475" spans="1:6" x14ac:dyDescent="0.3">
      <c r="A6475" t="s">
        <v>217</v>
      </c>
      <c r="C6475" s="41" t="str">
        <f t="shared" si="404"/>
        <v>500990123</v>
      </c>
      <c r="D6475" s="41" t="str">
        <f t="shared" si="405"/>
        <v>TRIVENI LOGISTICS</v>
      </c>
      <c r="E6475" s="41" t="str">
        <f t="shared" si="406"/>
        <v>PRIVATE LIMITED</v>
      </c>
      <c r="F6475" s="48" t="str">
        <f t="shared" si="407"/>
        <v>0.00</v>
      </c>
    </row>
    <row r="6476" spans="1:6" x14ac:dyDescent="0.3">
      <c r="A6476" t="s">
        <v>218</v>
      </c>
      <c r="C6476" s="41" t="str">
        <f t="shared" si="404"/>
        <v>501101234</v>
      </c>
      <c r="D6476" s="41" t="str">
        <f t="shared" si="405"/>
        <v>SAMPURNA TEXTILES</v>
      </c>
      <c r="E6476" s="41" t="str">
        <f t="shared" si="406"/>
        <v>PRIVATE LIMITED</v>
      </c>
      <c r="F6476" s="48" t="str">
        <f t="shared" si="407"/>
        <v>5,60,340.00</v>
      </c>
    </row>
    <row r="6477" spans="1:6" x14ac:dyDescent="0.3">
      <c r="A6477" t="s">
        <v>219</v>
      </c>
      <c r="C6477" s="41" t="str">
        <f t="shared" si="404"/>
        <v>501212345</v>
      </c>
      <c r="D6477" s="41" t="str">
        <f t="shared" si="405"/>
        <v>ARYAV GLOBAL TRADERS</v>
      </c>
      <c r="E6477" s="41" t="str">
        <f t="shared" si="406"/>
        <v>PROPRIETOR</v>
      </c>
      <c r="F6477" s="48" t="str">
        <f t="shared" si="407"/>
        <v>2,300.00</v>
      </c>
    </row>
    <row r="6478" spans="1:6" x14ac:dyDescent="0.3">
      <c r="A6478" t="s">
        <v>220</v>
      </c>
      <c r="C6478" s="41" t="str">
        <f t="shared" si="404"/>
        <v>501323456</v>
      </c>
      <c r="D6478" s="41" t="str">
        <f t="shared" si="405"/>
        <v>PRAGATI METALS &amp; MINERALS</v>
      </c>
      <c r="E6478" s="41" t="str">
        <f t="shared" si="406"/>
        <v>PARTNERSHIP</v>
      </c>
      <c r="F6478" s="48" t="str">
        <f t="shared" si="407"/>
        <v>7,45,210.90</v>
      </c>
    </row>
    <row r="6479" spans="1:6" x14ac:dyDescent="0.3">
      <c r="A6479" t="s">
        <v>221</v>
      </c>
      <c r="C6479" s="41" t="str">
        <f t="shared" si="404"/>
        <v>501434567</v>
      </c>
      <c r="D6479" s="41" t="str">
        <f t="shared" si="405"/>
        <v>ZENITH BIOTECH LABS</v>
      </c>
      <c r="E6479" s="41" t="str">
        <f t="shared" si="406"/>
        <v>PRIVATE LIMITED</v>
      </c>
      <c r="F6479" s="48" t="str">
        <f t="shared" si="407"/>
        <v>15,750.00</v>
      </c>
    </row>
    <row r="6480" spans="1:6" x14ac:dyDescent="0.3">
      <c r="A6480" t="s">
        <v>222</v>
      </c>
      <c r="C6480" s="41" t="str">
        <f t="shared" si="404"/>
        <v>501545678</v>
      </c>
      <c r="D6480" s="41" t="str">
        <f t="shared" si="405"/>
        <v>GREENFIELD ORGANICS</v>
      </c>
      <c r="E6480" s="41" t="str">
        <f t="shared" si="406"/>
        <v>PROPRIETOR</v>
      </c>
      <c r="F6480" s="48" t="str">
        <f t="shared" si="407"/>
        <v>4,88,999.99</v>
      </c>
    </row>
    <row r="6481" spans="1:6" x14ac:dyDescent="0.3">
      <c r="A6481" t="s">
        <v>223</v>
      </c>
      <c r="C6481" s="41" t="str">
        <f t="shared" si="404"/>
        <v>501656789</v>
      </c>
      <c r="D6481" s="41" t="str">
        <f t="shared" si="405"/>
        <v>URBANEDGE REALTY PROJECTS</v>
      </c>
      <c r="E6481" s="41" t="str">
        <f t="shared" si="406"/>
        <v>LLP</v>
      </c>
      <c r="F6481" s="48" t="str">
        <f t="shared" si="407"/>
        <v>0.00</v>
      </c>
    </row>
    <row r="6482" spans="1:6" x14ac:dyDescent="0.3">
      <c r="A6482" t="s">
        <v>224</v>
      </c>
      <c r="C6482" s="41" t="str">
        <f t="shared" si="404"/>
        <v>501767890</v>
      </c>
      <c r="D6482" s="41" t="str">
        <f t="shared" si="405"/>
        <v>SILVERLINE TECH SERVICES</v>
      </c>
      <c r="E6482" s="41" t="str">
        <f t="shared" si="406"/>
        <v>PRIVATE LIMITED</v>
      </c>
      <c r="F6482" s="48" t="str">
        <f t="shared" si="407"/>
        <v>89,450.35</v>
      </c>
    </row>
    <row r="6483" spans="1:6" x14ac:dyDescent="0.3">
      <c r="A6483" t="s">
        <v>225</v>
      </c>
      <c r="C6483" s="41" t="str">
        <f t="shared" si="404"/>
        <v>501878901</v>
      </c>
      <c r="D6483" s="41" t="str">
        <f t="shared" si="405"/>
        <v>OMKAR PHARMA DISTRIBUTORS</v>
      </c>
      <c r="E6483" s="41" t="str">
        <f t="shared" si="406"/>
        <v>PARTNERSHIP</v>
      </c>
      <c r="F6483" s="48" t="str">
        <f t="shared" si="407"/>
        <v>2,76,500.00</v>
      </c>
    </row>
    <row r="6484" spans="1:6" x14ac:dyDescent="0.3">
      <c r="A6484" t="s">
        <v>226</v>
      </c>
      <c r="C6484" s="41" t="str">
        <f t="shared" si="404"/>
        <v>501989012</v>
      </c>
      <c r="D6484" s="41" t="str">
        <f t="shared" si="405"/>
        <v>SKYHIGH AVIATION SUPPORT</v>
      </c>
      <c r="E6484" s="41" t="str">
        <f t="shared" si="406"/>
        <v>PRIVATE LIMITED</v>
      </c>
      <c r="F6484" s="48" t="str">
        <f t="shared" si="407"/>
        <v>13,45,000.00</v>
      </c>
    </row>
    <row r="6485" spans="1:6" x14ac:dyDescent="0.3">
      <c r="A6485" t="s">
        <v>227</v>
      </c>
      <c r="C6485" s="41" t="str">
        <f t="shared" si="404"/>
        <v>502090123</v>
      </c>
      <c r="D6485" s="41" t="str">
        <f t="shared" si="405"/>
        <v>NOVASTAR ENERGY SOLUTIONS</v>
      </c>
      <c r="E6485" s="41" t="str">
        <f t="shared" si="406"/>
        <v>LLP</v>
      </c>
      <c r="F6485" s="48" t="str">
        <f t="shared" si="407"/>
        <v>6,780.00</v>
      </c>
    </row>
    <row r="6486" spans="1:6" x14ac:dyDescent="0.3">
      <c r="A6486" t="s">
        <v>228</v>
      </c>
      <c r="C6486" s="41" t="str">
        <f t="shared" si="404"/>
        <v>502101234</v>
      </c>
      <c r="D6486" s="41" t="str">
        <f t="shared" si="405"/>
        <v>HORIZON PAPER MILLS</v>
      </c>
      <c r="E6486" s="41" t="str">
        <f t="shared" si="406"/>
        <v>PARTNERSHIP</v>
      </c>
      <c r="F6486" s="48" t="str">
        <f t="shared" si="407"/>
        <v>3,25,600.00</v>
      </c>
    </row>
    <row r="6487" spans="1:6" x14ac:dyDescent="0.3">
      <c r="A6487" t="s">
        <v>229</v>
      </c>
      <c r="C6487" s="41" t="str">
        <f t="shared" si="404"/>
        <v>502212345</v>
      </c>
      <c r="D6487" s="41" t="str">
        <f t="shared" si="405"/>
        <v>APEX METAL WORKS</v>
      </c>
      <c r="E6487" s="41" t="str">
        <f t="shared" si="406"/>
        <v>PRIVATE LIMITED</v>
      </c>
      <c r="F6487" s="48" t="str">
        <f t="shared" si="407"/>
        <v>4,75,890.00</v>
      </c>
    </row>
    <row r="6488" spans="1:6" x14ac:dyDescent="0.3">
      <c r="A6488" t="s">
        <v>230</v>
      </c>
      <c r="C6488" s="41" t="str">
        <f t="shared" si="404"/>
        <v>502223456</v>
      </c>
      <c r="D6488" s="41" t="str">
        <f t="shared" si="405"/>
        <v>SUNSHINE AGRO EXPORTS</v>
      </c>
      <c r="E6488" s="41" t="str">
        <f t="shared" si="406"/>
        <v>PROPRIETOR</v>
      </c>
      <c r="F6488" s="48" t="str">
        <f t="shared" si="407"/>
        <v>0.00</v>
      </c>
    </row>
    <row r="6489" spans="1:6" x14ac:dyDescent="0.3">
      <c r="A6489" t="s">
        <v>231</v>
      </c>
      <c r="C6489" s="41" t="str">
        <f t="shared" si="404"/>
        <v>502234567</v>
      </c>
      <c r="D6489" s="41" t="str">
        <f t="shared" si="405"/>
        <v>GREENVALLEY PROJECTS</v>
      </c>
      <c r="E6489" s="41" t="str">
        <f t="shared" si="406"/>
        <v>PARTNERSHIP</v>
      </c>
      <c r="F6489" s="48" t="str">
        <f t="shared" si="407"/>
        <v>12,45,600.50</v>
      </c>
    </row>
    <row r="6490" spans="1:6" x14ac:dyDescent="0.3">
      <c r="A6490" t="s">
        <v>232</v>
      </c>
      <c r="C6490" s="41" t="str">
        <f t="shared" si="404"/>
        <v>502245678</v>
      </c>
      <c r="D6490" s="41" t="str">
        <f t="shared" si="405"/>
        <v>ORBITAL TECHNOLOGIES</v>
      </c>
      <c r="E6490" s="41" t="str">
        <f t="shared" si="406"/>
        <v>LLP</v>
      </c>
      <c r="F6490" s="48" t="str">
        <f t="shared" si="407"/>
        <v>8,540.00</v>
      </c>
    </row>
    <row r="6491" spans="1:6" x14ac:dyDescent="0.3">
      <c r="A6491" t="s">
        <v>233</v>
      </c>
      <c r="C6491" s="41" t="str">
        <f t="shared" si="404"/>
        <v>502256789</v>
      </c>
      <c r="D6491" s="41" t="str">
        <f t="shared" si="405"/>
        <v>MATRIX PHARMA SOLUTIONS</v>
      </c>
      <c r="E6491" s="41" t="str">
        <f t="shared" si="406"/>
        <v>PRIVATE LIMITED</v>
      </c>
      <c r="F6491" s="48" t="str">
        <f t="shared" si="407"/>
        <v>9,12,300.00</v>
      </c>
    </row>
    <row r="6492" spans="1:6" x14ac:dyDescent="0.3">
      <c r="A6492" t="s">
        <v>234</v>
      </c>
      <c r="C6492" s="41" t="str">
        <f t="shared" si="404"/>
        <v>502267890</v>
      </c>
      <c r="D6492" s="41" t="str">
        <f t="shared" si="405"/>
        <v>SILKROUTE APPARELS</v>
      </c>
      <c r="E6492" s="41" t="str">
        <f t="shared" si="406"/>
        <v>PROPRIETOR</v>
      </c>
      <c r="F6492" s="48" t="str">
        <f t="shared" si="407"/>
        <v>2,450.75</v>
      </c>
    </row>
    <row r="6493" spans="1:6" x14ac:dyDescent="0.3">
      <c r="A6493" t="s">
        <v>235</v>
      </c>
      <c r="C6493" s="41" t="str">
        <f t="shared" si="404"/>
        <v>502278901</v>
      </c>
      <c r="D6493" s="41" t="str">
        <f t="shared" si="405"/>
        <v>ROYAL INDIA LOGISTICS</v>
      </c>
      <c r="E6493" s="41" t="str">
        <f t="shared" si="406"/>
        <v>PARTNERSHIP</v>
      </c>
      <c r="F6493" s="48" t="str">
        <f t="shared" si="407"/>
        <v>6,90,876.00</v>
      </c>
    </row>
    <row r="6494" spans="1:6" x14ac:dyDescent="0.3">
      <c r="A6494" t="s">
        <v>236</v>
      </c>
      <c r="C6494" s="41" t="str">
        <f t="shared" si="404"/>
        <v>502289012</v>
      </c>
      <c r="D6494" s="41" t="str">
        <f t="shared" si="405"/>
        <v>VERTEX CONSULTANTS</v>
      </c>
      <c r="E6494" s="41" t="str">
        <f t="shared" si="406"/>
        <v>LLP</v>
      </c>
      <c r="F6494" s="48" t="str">
        <f t="shared" si="407"/>
        <v>3,25,000.00</v>
      </c>
    </row>
    <row r="6495" spans="1:6" x14ac:dyDescent="0.3">
      <c r="A6495" t="s">
        <v>237</v>
      </c>
      <c r="C6495" s="41" t="str">
        <f t="shared" si="404"/>
        <v>502290123</v>
      </c>
      <c r="D6495" s="41" t="str">
        <f t="shared" si="405"/>
        <v>MAGNUS STEEL INDUSTRIES</v>
      </c>
      <c r="E6495" s="41" t="str">
        <f t="shared" si="406"/>
        <v>PRIVATE LIMITED</v>
      </c>
      <c r="F6495" s="48" t="str">
        <f t="shared" si="407"/>
        <v>0.00</v>
      </c>
    </row>
    <row r="6496" spans="1:6" x14ac:dyDescent="0.3">
      <c r="A6496" t="s">
        <v>238</v>
      </c>
      <c r="C6496" s="41" t="str">
        <f t="shared" si="404"/>
        <v>502301234</v>
      </c>
      <c r="D6496" s="41" t="str">
        <f t="shared" si="405"/>
        <v>BLUEWAVE MARINE EXPORTS</v>
      </c>
      <c r="E6496" s="41" t="str">
        <f t="shared" si="406"/>
        <v>PARTNERSHIP</v>
      </c>
      <c r="F6496" s="48" t="str">
        <f t="shared" si="407"/>
        <v>5,10,340.00</v>
      </c>
    </row>
    <row r="6497" spans="1:6" x14ac:dyDescent="0.3">
      <c r="A6497" t="s">
        <v>239</v>
      </c>
      <c r="C6497" s="41" t="str">
        <f t="shared" si="404"/>
        <v>502312345</v>
      </c>
      <c r="D6497" s="41" t="str">
        <f t="shared" si="405"/>
        <v>TRIDENT INFRA BUILDERS</v>
      </c>
      <c r="E6497" s="41" t="str">
        <f t="shared" si="406"/>
        <v>PRIVATE LIMITED</v>
      </c>
      <c r="F6497" s="48" t="str">
        <f t="shared" si="407"/>
        <v>7,300.00</v>
      </c>
    </row>
    <row r="6498" spans="1:6" x14ac:dyDescent="0.3">
      <c r="A6498" t="s">
        <v>240</v>
      </c>
      <c r="C6498" s="41" t="str">
        <f t="shared" si="404"/>
        <v>502323456</v>
      </c>
      <c r="D6498" s="41" t="str">
        <f t="shared" si="405"/>
        <v>HIMALAYA FOOD PROCESSORS</v>
      </c>
      <c r="E6498" s="41" t="str">
        <f t="shared" si="406"/>
        <v>PROPRIETOR</v>
      </c>
      <c r="F6498" s="48" t="str">
        <f t="shared" si="407"/>
        <v>2,45,210.90</v>
      </c>
    </row>
    <row r="6499" spans="1:6" x14ac:dyDescent="0.3">
      <c r="A6499" t="s">
        <v>241</v>
      </c>
      <c r="C6499" s="41" t="str">
        <f t="shared" si="404"/>
        <v>502334567</v>
      </c>
      <c r="D6499" s="41" t="str">
        <f t="shared" si="405"/>
        <v>NOVA ELECTRIC SYSTEMS</v>
      </c>
      <c r="E6499" s="41" t="str">
        <f t="shared" si="406"/>
        <v>LLP</v>
      </c>
      <c r="F6499" s="48" t="str">
        <f t="shared" si="407"/>
        <v>19,750.00</v>
      </c>
    </row>
    <row r="6500" spans="1:6" x14ac:dyDescent="0.3">
      <c r="A6500" t="s">
        <v>242</v>
      </c>
      <c r="C6500" s="41" t="str">
        <f t="shared" si="404"/>
        <v>502345678</v>
      </c>
      <c r="D6500" s="41" t="str">
        <f t="shared" si="405"/>
        <v>PRIMEPACK CARTONS</v>
      </c>
      <c r="E6500" s="41" t="str">
        <f t="shared" si="406"/>
        <v>PRIVATE LIMITED</v>
      </c>
      <c r="F6500" s="48" t="str">
        <f t="shared" si="407"/>
        <v>4,18,999.00</v>
      </c>
    </row>
    <row r="6501" spans="1:6" x14ac:dyDescent="0.3">
      <c r="A6501" t="s">
        <v>243</v>
      </c>
      <c r="C6501" s="41" t="str">
        <f t="shared" si="404"/>
        <v>502356789</v>
      </c>
      <c r="D6501" s="41" t="str">
        <f t="shared" si="405"/>
        <v>EASTERN SPICE TRADERS</v>
      </c>
      <c r="E6501" s="41" t="str">
        <f t="shared" si="406"/>
        <v>PARTNERSHIP</v>
      </c>
      <c r="F6501" s="48" t="str">
        <f t="shared" si="407"/>
        <v>0.00</v>
      </c>
    </row>
    <row r="6502" spans="1:6" x14ac:dyDescent="0.3">
      <c r="A6502" t="s">
        <v>244</v>
      </c>
      <c r="C6502" s="41" t="str">
        <f t="shared" si="404"/>
        <v>502367890</v>
      </c>
      <c r="D6502" s="41" t="str">
        <f t="shared" si="405"/>
        <v>URBANCREST DEVELOPERS</v>
      </c>
      <c r="E6502" s="41" t="str">
        <f t="shared" si="406"/>
        <v>PRIVATE LIMITED</v>
      </c>
      <c r="F6502" s="48" t="str">
        <f t="shared" si="407"/>
        <v>1,89,450.00</v>
      </c>
    </row>
    <row r="6503" spans="1:6" x14ac:dyDescent="0.3">
      <c r="A6503" t="s">
        <v>245</v>
      </c>
      <c r="C6503" s="41" t="str">
        <f t="shared" si="404"/>
        <v>502378901</v>
      </c>
      <c r="D6503" s="41" t="str">
        <f t="shared" si="405"/>
        <v>SHAKTI CHEMICAL SUPPLIERS</v>
      </c>
      <c r="E6503" s="41" t="str">
        <f t="shared" si="406"/>
        <v>PROPRIETOR</v>
      </c>
      <c r="F6503" s="48" t="str">
        <f t="shared" si="407"/>
        <v>76,500.00</v>
      </c>
    </row>
    <row r="6504" spans="1:6" x14ac:dyDescent="0.3">
      <c r="A6504" t="s">
        <v>246</v>
      </c>
      <c r="C6504" s="41" t="str">
        <f t="shared" si="404"/>
        <v>502389012</v>
      </c>
      <c r="D6504" s="41" t="str">
        <f t="shared" si="405"/>
        <v>ASTRAL ENERGY VENTURES</v>
      </c>
      <c r="E6504" s="41" t="str">
        <f t="shared" si="406"/>
        <v>LLP</v>
      </c>
      <c r="F6504" s="48" t="str">
        <f t="shared" si="407"/>
        <v>11,45,000.00</v>
      </c>
    </row>
    <row r="6505" spans="1:6" x14ac:dyDescent="0.3">
      <c r="A6505" t="s">
        <v>247</v>
      </c>
      <c r="C6505" s="41" t="str">
        <f t="shared" si="404"/>
        <v>502390123</v>
      </c>
      <c r="D6505" s="41" t="str">
        <f t="shared" si="405"/>
        <v>INNOVEX DIGITAL SOLUTIONS</v>
      </c>
      <c r="E6505" s="41" t="str">
        <f t="shared" si="406"/>
        <v>PRIVATE LIMITED</v>
      </c>
      <c r="F6505" s="48" t="str">
        <f t="shared" si="407"/>
        <v>9,780.00</v>
      </c>
    </row>
    <row r="6506" spans="1:6" x14ac:dyDescent="0.3">
      <c r="A6506" t="s">
        <v>248</v>
      </c>
      <c r="C6506" s="41" t="str">
        <f t="shared" si="404"/>
        <v>502401234</v>
      </c>
      <c r="D6506" s="41" t="str">
        <f t="shared" si="405"/>
        <v>GOLDLINE JEWELS</v>
      </c>
      <c r="E6506" s="41" t="str">
        <f t="shared" si="406"/>
        <v>PARTNERSHIP</v>
      </c>
      <c r="F6506" s="48" t="str">
        <f t="shared" si="407"/>
        <v>6,25,600.00</v>
      </c>
    </row>
    <row r="6507" spans="1:6" x14ac:dyDescent="0.3">
      <c r="A6507" t="s">
        <v>249</v>
      </c>
      <c r="C6507" s="41" t="str">
        <f t="shared" si="404"/>
        <v>502412345</v>
      </c>
      <c r="D6507" s="41" t="str">
        <f t="shared" si="405"/>
        <v>OCEANIC FROZEN FOODS</v>
      </c>
      <c r="E6507" s="41" t="str">
        <f t="shared" si="406"/>
        <v>PRIVATE LIMITED</v>
      </c>
      <c r="F6507" s="48" t="str">
        <f t="shared" si="407"/>
        <v>3,45,890.25</v>
      </c>
    </row>
    <row r="6508" spans="1:6" x14ac:dyDescent="0.3">
      <c r="A6508" t="s">
        <v>250</v>
      </c>
      <c r="C6508" s="41" t="str">
        <f t="shared" si="404"/>
        <v>502423456</v>
      </c>
      <c r="D6508" s="41" t="str">
        <f t="shared" si="405"/>
        <v>KAVYA ENTERPRISES</v>
      </c>
      <c r="E6508" s="41" t="str">
        <f t="shared" si="406"/>
        <v>PROPRIETOR</v>
      </c>
      <c r="F6508" s="48" t="str">
        <f t="shared" si="407"/>
        <v>1,200.00</v>
      </c>
    </row>
    <row r="6509" spans="1:6" x14ac:dyDescent="0.3">
      <c r="A6509" t="s">
        <v>251</v>
      </c>
      <c r="C6509" s="41" t="str">
        <f t="shared" si="404"/>
        <v>502434567</v>
      </c>
      <c r="D6509" s="41" t="str">
        <f t="shared" si="405"/>
        <v>STERLING AUTO COMPONENTS</v>
      </c>
      <c r="E6509" s="41" t="str">
        <f t="shared" si="406"/>
        <v>LLP</v>
      </c>
      <c r="F6509" s="48" t="str">
        <f t="shared" si="407"/>
        <v>8,75,600.00</v>
      </c>
    </row>
    <row r="6510" spans="1:6" x14ac:dyDescent="0.3">
      <c r="A6510" t="s">
        <v>252</v>
      </c>
      <c r="C6510" s="41" t="str">
        <f t="shared" si="404"/>
        <v>502445678</v>
      </c>
      <c r="D6510" s="41" t="str">
        <f t="shared" si="405"/>
        <v>RADIANT CABLE NETWORK</v>
      </c>
      <c r="E6510" s="41" t="str">
        <f t="shared" si="406"/>
        <v>PARTNERSHIP</v>
      </c>
      <c r="F6510" s="48" t="str">
        <f t="shared" si="407"/>
        <v>5,540.00</v>
      </c>
    </row>
    <row r="6511" spans="1:6" x14ac:dyDescent="0.3">
      <c r="A6511" t="s">
        <v>253</v>
      </c>
      <c r="C6511" s="41" t="str">
        <f t="shared" si="404"/>
        <v>502456789</v>
      </c>
      <c r="D6511" s="41" t="str">
        <f t="shared" si="405"/>
        <v>MEGASTAR RETAIL HUB</v>
      </c>
      <c r="E6511" s="41" t="str">
        <f t="shared" si="406"/>
        <v>PRIVATE LIMITED</v>
      </c>
      <c r="F6511" s="48" t="str">
        <f t="shared" si="407"/>
        <v>14,12,300.00</v>
      </c>
    </row>
    <row r="6512" spans="1:6" x14ac:dyDescent="0.3">
      <c r="A6512" t="s">
        <v>254</v>
      </c>
      <c r="C6512" s="41" t="str">
        <f t="shared" si="404"/>
        <v>502467890</v>
      </c>
      <c r="D6512" s="41" t="str">
        <f t="shared" si="405"/>
        <v>CLASSIC HANDLOOMS</v>
      </c>
      <c r="E6512" s="41" t="str">
        <f t="shared" si="406"/>
        <v>PROPRIETOR</v>
      </c>
      <c r="F6512" s="48" t="str">
        <f t="shared" si="407"/>
        <v>9,450.75</v>
      </c>
    </row>
    <row r="6513" spans="1:6" x14ac:dyDescent="0.3">
      <c r="A6513" t="s">
        <v>255</v>
      </c>
      <c r="C6513" s="41" t="str">
        <f t="shared" si="404"/>
        <v>502478901</v>
      </c>
      <c r="D6513" s="41" t="str">
        <f t="shared" si="405"/>
        <v>OM SAI TRANSPORT CO</v>
      </c>
      <c r="E6513" s="41" t="str">
        <f t="shared" si="406"/>
        <v>PARTNERSHIP</v>
      </c>
      <c r="F6513" s="48" t="str">
        <f t="shared" si="407"/>
        <v>4,90,876.00</v>
      </c>
    </row>
    <row r="6514" spans="1:6" x14ac:dyDescent="0.3">
      <c r="A6514" t="s">
        <v>256</v>
      </c>
      <c r="C6514" s="41" t="str">
        <f t="shared" si="404"/>
        <v>502489012</v>
      </c>
      <c r="D6514" s="41" t="str">
        <f t="shared" si="405"/>
        <v>SKYNET IT SERVICES</v>
      </c>
      <c r="E6514" s="41" t="str">
        <f t="shared" si="406"/>
        <v>LLP</v>
      </c>
      <c r="F6514" s="48" t="str">
        <f t="shared" si="407"/>
        <v>2,25,000.00</v>
      </c>
    </row>
    <row r="6515" spans="1:6" x14ac:dyDescent="0.3">
      <c r="A6515" t="s">
        <v>257</v>
      </c>
      <c r="C6515" s="41" t="str">
        <f t="shared" si="404"/>
        <v>502490123</v>
      </c>
      <c r="D6515" s="41" t="str">
        <f t="shared" si="405"/>
        <v>EVERGREEN TIMBERS</v>
      </c>
      <c r="E6515" s="41" t="str">
        <f t="shared" si="406"/>
        <v>PRIVATE LIMITED</v>
      </c>
      <c r="F6515" s="48" t="str">
        <f t="shared" si="407"/>
        <v>0.00</v>
      </c>
    </row>
    <row r="6516" spans="1:6" x14ac:dyDescent="0.3">
      <c r="A6516" t="s">
        <v>258</v>
      </c>
      <c r="C6516" s="41" t="str">
        <f t="shared" si="404"/>
        <v>502501234</v>
      </c>
      <c r="D6516" s="41" t="str">
        <f t="shared" si="405"/>
        <v>SILVER OAK REALTORS</v>
      </c>
      <c r="E6516" s="41" t="str">
        <f t="shared" si="406"/>
        <v>PARTNERSHIP</v>
      </c>
      <c r="F6516" s="48" t="str">
        <f t="shared" si="407"/>
        <v>7,10,340.00</v>
      </c>
    </row>
    <row r="6517" spans="1:6" x14ac:dyDescent="0.3">
      <c r="A6517" t="s">
        <v>259</v>
      </c>
      <c r="C6517" s="41" t="str">
        <f t="shared" si="404"/>
        <v>502512345</v>
      </c>
      <c r="D6517" s="41" t="str">
        <f t="shared" si="405"/>
        <v>BRIGHTSTAR EDUCATION SERVICES</v>
      </c>
      <c r="E6517" s="41" t="str">
        <f t="shared" si="406"/>
        <v>PRIVATE LIMITED</v>
      </c>
      <c r="F6517" s="48" t="str">
        <f t="shared" si="407"/>
        <v>12,300.00</v>
      </c>
    </row>
    <row r="6518" spans="1:6" x14ac:dyDescent="0.3">
      <c r="A6518" t="s">
        <v>260</v>
      </c>
      <c r="C6518" s="41" t="str">
        <f t="shared" si="404"/>
        <v>502523456</v>
      </c>
      <c r="D6518" s="41" t="str">
        <f t="shared" si="405"/>
        <v>ALPINE DAIRY PRODUCTS</v>
      </c>
      <c r="E6518" s="41" t="str">
        <f t="shared" si="406"/>
        <v>PROPRIETOR</v>
      </c>
      <c r="F6518" s="48" t="str">
        <f t="shared" si="407"/>
        <v>5,45,210.90</v>
      </c>
    </row>
    <row r="6519" spans="1:6" x14ac:dyDescent="0.3">
      <c r="A6519" t="s">
        <v>261</v>
      </c>
      <c r="C6519" s="41" t="str">
        <f t="shared" si="404"/>
        <v>502534567</v>
      </c>
      <c r="D6519" s="41" t="str">
        <f t="shared" si="405"/>
        <v>RAPIDEX COURIER NETWORK</v>
      </c>
      <c r="E6519" s="41" t="str">
        <f t="shared" si="406"/>
        <v>LLP</v>
      </c>
      <c r="F6519" s="48" t="str">
        <f t="shared" si="407"/>
        <v>29,750.00</v>
      </c>
    </row>
    <row r="6520" spans="1:6" x14ac:dyDescent="0.3">
      <c r="A6520" t="s">
        <v>262</v>
      </c>
      <c r="C6520" s="41" t="str">
        <f t="shared" si="404"/>
        <v>502545678</v>
      </c>
      <c r="D6520" s="41" t="str">
        <f t="shared" si="405"/>
        <v>METROPRINT SOLUTIONS</v>
      </c>
      <c r="E6520" s="41" t="str">
        <f t="shared" si="406"/>
        <v>PRIVATE LIMITED</v>
      </c>
      <c r="F6520" s="48" t="str">
        <f t="shared" si="407"/>
        <v>8,18,999.00</v>
      </c>
    </row>
    <row r="6521" spans="1:6" x14ac:dyDescent="0.3">
      <c r="A6521" t="s">
        <v>263</v>
      </c>
      <c r="C6521" s="41" t="str">
        <f t="shared" si="404"/>
        <v>502556789</v>
      </c>
      <c r="D6521" s="41" t="str">
        <f t="shared" si="405"/>
        <v>HERITAGE CRAFT EXPORTS</v>
      </c>
      <c r="E6521" s="41" t="str">
        <f t="shared" si="406"/>
        <v>PARTNERSHIP</v>
      </c>
      <c r="F6521" s="48" t="str">
        <f t="shared" si="407"/>
        <v>0.00</v>
      </c>
    </row>
    <row r="6522" spans="1:6" x14ac:dyDescent="0.3">
      <c r="A6522" t="s">
        <v>264</v>
      </c>
      <c r="C6522" s="41" t="str">
        <f t="shared" si="404"/>
        <v>502567890</v>
      </c>
      <c r="D6522" s="41" t="str">
        <f t="shared" si="405"/>
        <v>FUSION BIOTECH INDUSTRIES</v>
      </c>
      <c r="E6522" s="41" t="str">
        <f t="shared" si="406"/>
        <v>PRIVATE LIMITED</v>
      </c>
      <c r="F6522" s="48" t="str">
        <f t="shared" si="407"/>
        <v>2,89,450.00</v>
      </c>
    </row>
    <row r="6523" spans="1:6" x14ac:dyDescent="0.3">
      <c r="A6523" t="s">
        <v>265</v>
      </c>
      <c r="C6523" s="41" t="str">
        <f t="shared" si="404"/>
        <v>502578901</v>
      </c>
      <c r="D6523" s="41" t="str">
        <f t="shared" si="405"/>
        <v>SHREE BALAJI DISTRIBUTORS</v>
      </c>
      <c r="E6523" s="41" t="str">
        <f t="shared" si="406"/>
        <v>PROPRIETOR</v>
      </c>
      <c r="F6523" s="48" t="str">
        <f t="shared" si="407"/>
        <v>1,26,500.00</v>
      </c>
    </row>
    <row r="6524" spans="1:6" x14ac:dyDescent="0.3">
      <c r="A6524" t="s">
        <v>266</v>
      </c>
      <c r="C6524" s="41" t="str">
        <f t="shared" si="404"/>
        <v>502589012</v>
      </c>
      <c r="D6524" s="41" t="str">
        <f t="shared" si="405"/>
        <v>ORBIT POWER SYSTEMS</v>
      </c>
      <c r="E6524" s="41" t="str">
        <f t="shared" si="406"/>
        <v>LLP</v>
      </c>
      <c r="F6524" s="48" t="str">
        <f t="shared" si="407"/>
        <v>15,45,000.00</v>
      </c>
    </row>
    <row r="6525" spans="1:6" x14ac:dyDescent="0.3">
      <c r="A6525" t="s">
        <v>267</v>
      </c>
      <c r="C6525" s="41" t="str">
        <f t="shared" si="404"/>
        <v>502590123</v>
      </c>
      <c r="D6525" s="41" t="str">
        <f t="shared" si="405"/>
        <v>GLOBALEDGE CONSULTING</v>
      </c>
      <c r="E6525" s="41" t="str">
        <f t="shared" si="406"/>
        <v>PRIVATE LIMITED</v>
      </c>
      <c r="F6525" s="48" t="str">
        <f t="shared" si="407"/>
        <v>4,780.00</v>
      </c>
    </row>
    <row r="6526" spans="1:6" x14ac:dyDescent="0.3">
      <c r="A6526" t="s">
        <v>268</v>
      </c>
      <c r="C6526" s="41" t="str">
        <f t="shared" si="404"/>
        <v>502601234</v>
      </c>
      <c r="D6526" s="41" t="str">
        <f t="shared" si="405"/>
        <v>ZENCORE ENGINEERING WORKS</v>
      </c>
      <c r="E6526" s="41" t="str">
        <f t="shared" si="406"/>
        <v>PARTNERSHIP</v>
      </c>
      <c r="F6526" s="48" t="str">
        <f t="shared" si="407"/>
        <v>9,25,600.00</v>
      </c>
    </row>
    <row r="6527" spans="1:6" x14ac:dyDescent="0.3">
      <c r="A6527" t="s">
        <v>269</v>
      </c>
      <c r="C6527" s="41" t="str">
        <f t="shared" si="404"/>
        <v>502612345</v>
      </c>
      <c r="D6527" s="41" t="str">
        <f t="shared" si="405"/>
        <v>AURORA PACKAGING INDUSTRIES</v>
      </c>
      <c r="E6527" s="41" t="str">
        <f t="shared" si="406"/>
        <v>PRIVATE LIMITED</v>
      </c>
      <c r="F6527" s="48" t="str">
        <f t="shared" si="407"/>
        <v>6,45,890.25</v>
      </c>
    </row>
    <row r="6528" spans="1:6" x14ac:dyDescent="0.3">
      <c r="A6528" t="s">
        <v>270</v>
      </c>
      <c r="C6528" s="41" t="str">
        <f t="shared" si="404"/>
        <v>502623456</v>
      </c>
      <c r="D6528" s="41" t="str">
        <f t="shared" si="405"/>
        <v>NAVRATNA TRADING CO</v>
      </c>
      <c r="E6528" s="41" t="str">
        <f t="shared" si="406"/>
        <v>PROPRIETOR</v>
      </c>
      <c r="F6528" s="48" t="str">
        <f t="shared" si="407"/>
        <v>2,200.00</v>
      </c>
    </row>
    <row r="6529" spans="1:6" x14ac:dyDescent="0.3">
      <c r="A6529" t="s">
        <v>271</v>
      </c>
      <c r="C6529" s="41" t="str">
        <f t="shared" si="404"/>
        <v>502634567</v>
      </c>
      <c r="D6529" s="41" t="str">
        <f t="shared" si="405"/>
        <v>TITAN STRUCTURES INDIA</v>
      </c>
      <c r="E6529" s="41" t="str">
        <f t="shared" si="406"/>
        <v>LLP</v>
      </c>
      <c r="F6529" s="48" t="str">
        <f t="shared" si="407"/>
        <v>18,75,600.00</v>
      </c>
    </row>
    <row r="6530" spans="1:6" x14ac:dyDescent="0.3">
      <c r="A6530" t="s">
        <v>272</v>
      </c>
      <c r="C6530" s="41" t="str">
        <f t="shared" si="404"/>
        <v>502645678</v>
      </c>
      <c r="D6530" s="41" t="str">
        <f t="shared" si="405"/>
        <v>PINNACLE SECURITY SERVICES</v>
      </c>
      <c r="E6530" s="41" t="str">
        <f t="shared" si="406"/>
        <v>PARTNERSHIP</v>
      </c>
      <c r="F6530" s="48" t="str">
        <f t="shared" si="407"/>
        <v>3,540.00</v>
      </c>
    </row>
    <row r="6531" spans="1:6" x14ac:dyDescent="0.3">
      <c r="A6531" t="s">
        <v>273</v>
      </c>
      <c r="C6531" s="41" t="str">
        <f t="shared" si="404"/>
        <v>502656789</v>
      </c>
      <c r="D6531" s="41" t="str">
        <f t="shared" si="405"/>
        <v>SUNRISE PAPER PRODUCTS</v>
      </c>
      <c r="E6531" s="41" t="str">
        <f t="shared" si="406"/>
        <v>PRIVATE LIMITED</v>
      </c>
      <c r="F6531" s="48" t="str">
        <f t="shared" si="407"/>
        <v>11,12,300.00</v>
      </c>
    </row>
    <row r="6532" spans="1:6" x14ac:dyDescent="0.3">
      <c r="A6532" t="s">
        <v>274</v>
      </c>
      <c r="C6532" s="41" t="str">
        <f t="shared" ref="C6532:C6595" si="408">TRIM(_xlfn.TEXTBEFORE(TRIM(A6531), " "))</f>
        <v>502667890</v>
      </c>
      <c r="D6532" s="41" t="str">
        <f t="shared" ref="D6532:D6595" si="409">TRIM(_xlfn.TEXTBEFORE(_xlfn.TEXTAFTER(TRIM(A6531), " "), "-"))</f>
        <v>VISIONARY MEDIA HOUSE</v>
      </c>
      <c r="E6532" s="41" t="str">
        <f t="shared" ref="E6532:E6595" si="410">TRIM(_xlfn.TEXTBEFORE(_xlfn.TEXTAFTER(A6531, "-"), "Internal"))</f>
        <v>PROPRIETOR</v>
      </c>
      <c r="F6532" s="48" t="str">
        <f t="shared" ref="F6532:F6595" si="411">TRIM(_xlfn.TEXTBEFORE(_xlfn.TEXTAFTER(A6531, "₹"), " ", -1))</f>
        <v>5,450.75</v>
      </c>
    </row>
    <row r="6533" spans="1:6" x14ac:dyDescent="0.3">
      <c r="A6533" t="s">
        <v>275</v>
      </c>
      <c r="C6533" s="41" t="str">
        <f t="shared" si="408"/>
        <v>502678901</v>
      </c>
      <c r="D6533" s="41" t="str">
        <f t="shared" si="409"/>
        <v>NORTHSTAR SHIPPING</v>
      </c>
      <c r="E6533" s="41" t="str">
        <f t="shared" si="410"/>
        <v>PARTNERSHIP</v>
      </c>
      <c r="F6533" s="48" t="str">
        <f t="shared" si="411"/>
        <v>9,90,876.00</v>
      </c>
    </row>
    <row r="6534" spans="1:6" x14ac:dyDescent="0.3">
      <c r="A6534" t="s">
        <v>276</v>
      </c>
      <c r="C6534" s="41" t="str">
        <f t="shared" si="408"/>
        <v>502689012</v>
      </c>
      <c r="D6534" s="41" t="str">
        <f t="shared" si="409"/>
        <v>TECHSPHERE INNOVATIONS</v>
      </c>
      <c r="E6534" s="41" t="str">
        <f t="shared" si="410"/>
        <v>LLP</v>
      </c>
      <c r="F6534" s="48" t="str">
        <f t="shared" si="411"/>
        <v>4,25,000.00</v>
      </c>
    </row>
    <row r="6535" spans="1:6" x14ac:dyDescent="0.3">
      <c r="A6535" t="s">
        <v>277</v>
      </c>
      <c r="C6535" s="41" t="str">
        <f t="shared" si="408"/>
        <v>502690123</v>
      </c>
      <c r="D6535" s="41" t="str">
        <f t="shared" si="409"/>
        <v>RIVERDALE AGRO MILLS</v>
      </c>
      <c r="E6535" s="41" t="str">
        <f t="shared" si="410"/>
        <v>PRIVATE LIMITED</v>
      </c>
      <c r="F6535" s="48" t="str">
        <f t="shared" si="411"/>
        <v>0.00</v>
      </c>
    </row>
    <row r="6536" spans="1:6" x14ac:dyDescent="0.3">
      <c r="A6536" t="s">
        <v>278</v>
      </c>
      <c r="C6536" s="41" t="str">
        <f t="shared" si="408"/>
        <v>502701234</v>
      </c>
      <c r="D6536" s="41" t="str">
        <f t="shared" si="409"/>
        <v>ARISTO FURNITURE MART</v>
      </c>
      <c r="E6536" s="41" t="str">
        <f t="shared" si="410"/>
        <v>PARTNERSHIP</v>
      </c>
      <c r="F6536" s="48" t="str">
        <f t="shared" si="411"/>
        <v>8,10,340.00</v>
      </c>
    </row>
    <row r="6537" spans="1:6" x14ac:dyDescent="0.3">
      <c r="A6537" t="s">
        <v>279</v>
      </c>
      <c r="C6537" s="41" t="str">
        <f t="shared" si="408"/>
        <v>502712345</v>
      </c>
      <c r="D6537" s="41" t="str">
        <f t="shared" si="409"/>
        <v>SILVERPEAK MINERALS</v>
      </c>
      <c r="E6537" s="41" t="str">
        <f t="shared" si="410"/>
        <v>PRIVATE LIMITED</v>
      </c>
      <c r="F6537" s="48" t="str">
        <f t="shared" si="411"/>
        <v>7,85,920.00</v>
      </c>
    </row>
    <row r="6538" spans="1:6" x14ac:dyDescent="0.3">
      <c r="A6538" t="s">
        <v>280</v>
      </c>
      <c r="C6538" s="41" t="str">
        <f t="shared" si="408"/>
        <v>502723456</v>
      </c>
      <c r="D6538" s="41" t="str">
        <f t="shared" si="409"/>
        <v>MARUTI COLD STORAGE</v>
      </c>
      <c r="E6538" s="41" t="str">
        <f t="shared" si="410"/>
        <v>PROPRIETOR</v>
      </c>
      <c r="F6538" s="48" t="str">
        <f t="shared" si="411"/>
        <v>0.00</v>
      </c>
    </row>
    <row r="6539" spans="1:6" x14ac:dyDescent="0.3">
      <c r="A6539" t="s">
        <v>281</v>
      </c>
      <c r="C6539" s="41" t="str">
        <f t="shared" si="408"/>
        <v>502734567</v>
      </c>
      <c r="D6539" s="41" t="str">
        <f t="shared" si="409"/>
        <v>GALAXY INFRA VENTURES</v>
      </c>
      <c r="E6539" s="41" t="str">
        <f t="shared" si="410"/>
        <v>PARTNERSHIP</v>
      </c>
      <c r="F6539" s="48" t="str">
        <f t="shared" si="411"/>
        <v>16,45,300.75</v>
      </c>
    </row>
    <row r="6540" spans="1:6" x14ac:dyDescent="0.3">
      <c r="A6540" t="s">
        <v>282</v>
      </c>
      <c r="C6540" s="41" t="str">
        <f t="shared" si="408"/>
        <v>502745678</v>
      </c>
      <c r="D6540" s="41" t="str">
        <f t="shared" si="409"/>
        <v>QUICKMOVE LOGISTICS</v>
      </c>
      <c r="E6540" s="41" t="str">
        <f t="shared" si="410"/>
        <v>LLP</v>
      </c>
      <c r="F6540" s="48" t="str">
        <f t="shared" si="411"/>
        <v>12,540.00</v>
      </c>
    </row>
    <row r="6541" spans="1:6" x14ac:dyDescent="0.3">
      <c r="A6541" t="s">
        <v>283</v>
      </c>
      <c r="C6541" s="41" t="str">
        <f t="shared" si="408"/>
        <v>502756789</v>
      </c>
      <c r="D6541" s="41" t="str">
        <f t="shared" si="409"/>
        <v>ELITE PHARMA CARE</v>
      </c>
      <c r="E6541" s="41" t="str">
        <f t="shared" si="410"/>
        <v>PRIVATE LIMITED</v>
      </c>
      <c r="F6541" s="48" t="str">
        <f t="shared" si="411"/>
        <v>5,12,800.00</v>
      </c>
    </row>
    <row r="6542" spans="1:6" x14ac:dyDescent="0.3">
      <c r="A6542" t="s">
        <v>284</v>
      </c>
      <c r="C6542" s="41" t="str">
        <f t="shared" si="408"/>
        <v>502767890</v>
      </c>
      <c r="D6542" s="41" t="str">
        <f t="shared" si="409"/>
        <v>ROYAL SPICES TRADING</v>
      </c>
      <c r="E6542" s="41" t="str">
        <f t="shared" si="410"/>
        <v>PROPRIETOR</v>
      </c>
      <c r="F6542" s="48" t="str">
        <f t="shared" si="411"/>
        <v>8,450.50</v>
      </c>
    </row>
    <row r="6543" spans="1:6" x14ac:dyDescent="0.3">
      <c r="A6543" t="s">
        <v>285</v>
      </c>
      <c r="C6543" s="41" t="str">
        <f t="shared" si="408"/>
        <v>502778901</v>
      </c>
      <c r="D6543" s="41" t="str">
        <f t="shared" si="409"/>
        <v>METROLINE TRANSPORTS</v>
      </c>
      <c r="E6543" s="41" t="str">
        <f t="shared" si="410"/>
        <v>PARTNERSHIP</v>
      </c>
      <c r="F6543" s="48" t="str">
        <f t="shared" si="411"/>
        <v>9,75,650.00</v>
      </c>
    </row>
    <row r="6544" spans="1:6" x14ac:dyDescent="0.3">
      <c r="A6544" t="s">
        <v>286</v>
      </c>
      <c r="C6544" s="41" t="str">
        <f t="shared" si="408"/>
        <v>502789012</v>
      </c>
      <c r="D6544" s="41" t="str">
        <f t="shared" si="409"/>
        <v>SKYBRIDGE CONSULTING</v>
      </c>
      <c r="E6544" s="41" t="str">
        <f t="shared" si="410"/>
        <v>LLP</v>
      </c>
      <c r="F6544" s="48" t="str">
        <f t="shared" si="411"/>
        <v>2,75,000.00</v>
      </c>
    </row>
    <row r="6545" spans="1:6" x14ac:dyDescent="0.3">
      <c r="A6545" t="s">
        <v>287</v>
      </c>
      <c r="C6545" s="41" t="str">
        <f t="shared" si="408"/>
        <v>502790123</v>
      </c>
      <c r="D6545" s="41" t="str">
        <f t="shared" si="409"/>
        <v>TRISHUL METAL INDUSTRIES</v>
      </c>
      <c r="E6545" s="41" t="str">
        <f t="shared" si="410"/>
        <v>PRIVATE LIMITED</v>
      </c>
      <c r="F6545" s="48" t="str">
        <f t="shared" si="411"/>
        <v>0.00</v>
      </c>
    </row>
    <row r="6546" spans="1:6" x14ac:dyDescent="0.3">
      <c r="A6546" t="s">
        <v>288</v>
      </c>
      <c r="C6546" s="41" t="str">
        <f t="shared" si="408"/>
        <v>502801234</v>
      </c>
      <c r="D6546" s="41" t="str">
        <f t="shared" si="409"/>
        <v>OMEGA TEXTILE MILLS</v>
      </c>
      <c r="E6546" s="41" t="str">
        <f t="shared" si="410"/>
        <v>PARTNERSHIP</v>
      </c>
      <c r="F6546" s="48" t="str">
        <f t="shared" si="411"/>
        <v>6,80,340.00</v>
      </c>
    </row>
    <row r="6547" spans="1:6" x14ac:dyDescent="0.3">
      <c r="A6547" t="s">
        <v>289</v>
      </c>
      <c r="C6547" s="41" t="str">
        <f t="shared" si="408"/>
        <v>502812345</v>
      </c>
      <c r="D6547" s="41" t="str">
        <f t="shared" si="409"/>
        <v>CRESTVIEW REALTORS</v>
      </c>
      <c r="E6547" s="41" t="str">
        <f t="shared" si="410"/>
        <v>PRIVATE LIMITED</v>
      </c>
      <c r="F6547" s="48" t="str">
        <f t="shared" si="411"/>
        <v>21,300.00</v>
      </c>
    </row>
    <row r="6548" spans="1:6" x14ac:dyDescent="0.3">
      <c r="A6548" t="s">
        <v>290</v>
      </c>
      <c r="C6548" s="41" t="str">
        <f t="shared" si="408"/>
        <v>502823456</v>
      </c>
      <c r="D6548" s="41" t="str">
        <f t="shared" si="409"/>
        <v>FRESHROOT VEGETABLES</v>
      </c>
      <c r="E6548" s="41" t="str">
        <f t="shared" si="410"/>
        <v>PROPRIETOR</v>
      </c>
      <c r="F6548" s="48" t="str">
        <f t="shared" si="411"/>
        <v>4,25,110.90</v>
      </c>
    </row>
    <row r="6549" spans="1:6" x14ac:dyDescent="0.3">
      <c r="A6549" t="s">
        <v>291</v>
      </c>
      <c r="C6549" s="41" t="str">
        <f t="shared" si="408"/>
        <v>502834567</v>
      </c>
      <c r="D6549" s="41" t="str">
        <f t="shared" si="409"/>
        <v>HYPERION DIGITAL LABS</v>
      </c>
      <c r="E6549" s="41" t="str">
        <f t="shared" si="410"/>
        <v>LLP</v>
      </c>
      <c r="F6549" s="48" t="str">
        <f t="shared" si="411"/>
        <v>35,750.00</v>
      </c>
    </row>
    <row r="6550" spans="1:6" x14ac:dyDescent="0.3">
      <c r="A6550" t="s">
        <v>292</v>
      </c>
      <c r="C6550" s="41" t="str">
        <f t="shared" si="408"/>
        <v>502845678</v>
      </c>
      <c r="D6550" s="41" t="str">
        <f t="shared" si="409"/>
        <v>SUNGLOW PAPER INDUSTRIES</v>
      </c>
      <c r="E6550" s="41" t="str">
        <f t="shared" si="410"/>
        <v>PRIVATE LIMITED</v>
      </c>
      <c r="F6550" s="48" t="str">
        <f t="shared" si="411"/>
        <v>3,98,999.00</v>
      </c>
    </row>
    <row r="6551" spans="1:6" x14ac:dyDescent="0.3">
      <c r="A6551" t="s">
        <v>293</v>
      </c>
      <c r="C6551" s="41" t="str">
        <f t="shared" si="408"/>
        <v>502856789</v>
      </c>
      <c r="D6551" s="41" t="str">
        <f t="shared" si="409"/>
        <v>KESAR IMPEX SOLUTIONS</v>
      </c>
      <c r="E6551" s="41" t="str">
        <f t="shared" si="410"/>
        <v>PARTNERSHIP</v>
      </c>
      <c r="F6551" s="48" t="str">
        <f t="shared" si="411"/>
        <v>0.00</v>
      </c>
    </row>
    <row r="6552" spans="1:6" x14ac:dyDescent="0.3">
      <c r="A6552" t="s">
        <v>294</v>
      </c>
      <c r="C6552" s="41" t="str">
        <f t="shared" si="408"/>
        <v>502867890</v>
      </c>
      <c r="D6552" s="41" t="str">
        <f t="shared" si="409"/>
        <v>ALPHACORE ENGINEERING</v>
      </c>
      <c r="E6552" s="41" t="str">
        <f t="shared" si="410"/>
        <v>PRIVATE LIMITED</v>
      </c>
      <c r="F6552" s="48" t="str">
        <f t="shared" si="411"/>
        <v>2,49,450.00</v>
      </c>
    </row>
    <row r="6553" spans="1:6" x14ac:dyDescent="0.3">
      <c r="A6553" t="s">
        <v>295</v>
      </c>
      <c r="C6553" s="41" t="str">
        <f t="shared" si="408"/>
        <v>502878901</v>
      </c>
      <c r="D6553" s="41" t="str">
        <f t="shared" si="409"/>
        <v>SHANTI MEDICAL AGENCIES</v>
      </c>
      <c r="E6553" s="41" t="str">
        <f t="shared" si="410"/>
        <v>PROPRIETOR</v>
      </c>
      <c r="F6553" s="48" t="str">
        <f t="shared" si="411"/>
        <v>96,500.00</v>
      </c>
    </row>
    <row r="6554" spans="1:6" x14ac:dyDescent="0.3">
      <c r="A6554" t="s">
        <v>296</v>
      </c>
      <c r="C6554" s="41" t="str">
        <f t="shared" si="408"/>
        <v>502889012</v>
      </c>
      <c r="D6554" s="41" t="str">
        <f t="shared" si="409"/>
        <v>EVEREST POWER CONTROLS</v>
      </c>
      <c r="E6554" s="41" t="str">
        <f t="shared" si="410"/>
        <v>LLP</v>
      </c>
      <c r="F6554" s="48" t="str">
        <f t="shared" si="411"/>
        <v>10,15,000.00</v>
      </c>
    </row>
    <row r="6555" spans="1:6" x14ac:dyDescent="0.3">
      <c r="A6555" t="s">
        <v>297</v>
      </c>
      <c r="C6555" s="41" t="str">
        <f t="shared" si="408"/>
        <v>502890123</v>
      </c>
      <c r="D6555" s="41" t="str">
        <f t="shared" si="409"/>
        <v>INFINITY TECH PARKS</v>
      </c>
      <c r="E6555" s="41" t="str">
        <f t="shared" si="410"/>
        <v>PRIVATE LIMITED</v>
      </c>
      <c r="F6555" s="48" t="str">
        <f t="shared" si="411"/>
        <v>14,780.00</v>
      </c>
    </row>
    <row r="6556" spans="1:6" x14ac:dyDescent="0.3">
      <c r="A6556" t="s">
        <v>298</v>
      </c>
      <c r="C6556" s="41" t="str">
        <f t="shared" si="408"/>
        <v>502901234</v>
      </c>
      <c r="D6556" s="41" t="str">
        <f t="shared" si="409"/>
        <v>SAPPHIRE GRANITES</v>
      </c>
      <c r="E6556" s="41" t="str">
        <f t="shared" si="410"/>
        <v>PARTNERSHIP</v>
      </c>
      <c r="F6556" s="48" t="str">
        <f t="shared" si="411"/>
        <v>5,55,600.00</v>
      </c>
    </row>
    <row r="6557" spans="1:6" x14ac:dyDescent="0.3">
      <c r="A6557" t="s">
        <v>299</v>
      </c>
      <c r="C6557" s="41" t="str">
        <f t="shared" si="408"/>
        <v>502912345</v>
      </c>
      <c r="D6557" s="41" t="str">
        <f t="shared" si="409"/>
        <v>HARMONY DAIRY FARMS</v>
      </c>
      <c r="E6557" s="41" t="str">
        <f t="shared" si="410"/>
        <v>PRIVATE LIMITED</v>
      </c>
      <c r="F6557" s="48" t="str">
        <f t="shared" si="411"/>
        <v>8,95,450.25</v>
      </c>
    </row>
    <row r="6558" spans="1:6" x14ac:dyDescent="0.3">
      <c r="A6558" t="s">
        <v>300</v>
      </c>
      <c r="C6558" s="41" t="str">
        <f t="shared" si="408"/>
        <v>502923456</v>
      </c>
      <c r="D6558" s="41" t="str">
        <f t="shared" si="409"/>
        <v>RUDRA ELECTRICALS</v>
      </c>
      <c r="E6558" s="41" t="str">
        <f t="shared" si="410"/>
        <v>PROPRIETOR</v>
      </c>
      <c r="F6558" s="48" t="str">
        <f t="shared" si="411"/>
        <v>3,200.00</v>
      </c>
    </row>
    <row r="6559" spans="1:6" x14ac:dyDescent="0.3">
      <c r="A6559" t="s">
        <v>301</v>
      </c>
      <c r="C6559" s="41" t="str">
        <f t="shared" si="408"/>
        <v>502934567</v>
      </c>
      <c r="D6559" s="41" t="str">
        <f t="shared" si="409"/>
        <v>VECTOR INDUSTRIAL SUPPLIES</v>
      </c>
      <c r="E6559" s="41" t="str">
        <f t="shared" si="410"/>
        <v>LLP</v>
      </c>
      <c r="F6559" s="48" t="str">
        <f t="shared" si="411"/>
        <v>11,75,600.00</v>
      </c>
    </row>
    <row r="6560" spans="1:6" x14ac:dyDescent="0.3">
      <c r="A6560" t="s">
        <v>302</v>
      </c>
      <c r="C6560" s="41" t="str">
        <f t="shared" si="408"/>
        <v>502945678</v>
      </c>
      <c r="D6560" s="41" t="str">
        <f t="shared" si="409"/>
        <v>UNITY FACILITY MANAGEMENT</v>
      </c>
      <c r="E6560" s="41" t="str">
        <f t="shared" si="410"/>
        <v>PARTNERSHIP</v>
      </c>
      <c r="F6560" s="48" t="str">
        <f t="shared" si="411"/>
        <v>6,540.00</v>
      </c>
    </row>
    <row r="6561" spans="1:6" x14ac:dyDescent="0.3">
      <c r="A6561" t="s">
        <v>303</v>
      </c>
      <c r="C6561" s="41" t="str">
        <f t="shared" si="408"/>
        <v>502956789</v>
      </c>
      <c r="D6561" s="41" t="str">
        <f t="shared" si="409"/>
        <v>ZODIAC RETAIL CHAINS</v>
      </c>
      <c r="E6561" s="41" t="str">
        <f t="shared" si="410"/>
        <v>PRIVATE LIMITED</v>
      </c>
      <c r="F6561" s="48" t="str">
        <f t="shared" si="411"/>
        <v>18,42,300.00</v>
      </c>
    </row>
    <row r="6562" spans="1:6" x14ac:dyDescent="0.3">
      <c r="A6562" t="s">
        <v>304</v>
      </c>
      <c r="C6562" s="41" t="str">
        <f t="shared" si="408"/>
        <v>502967890</v>
      </c>
      <c r="D6562" s="41" t="str">
        <f t="shared" si="409"/>
        <v>CLASSIC SWEETS MANUFACTURING</v>
      </c>
      <c r="E6562" s="41" t="str">
        <f t="shared" si="410"/>
        <v>PROPRIETOR</v>
      </c>
      <c r="F6562" s="48" t="str">
        <f t="shared" si="411"/>
        <v>6,450.75</v>
      </c>
    </row>
    <row r="6563" spans="1:6" x14ac:dyDescent="0.3">
      <c r="A6563" t="s">
        <v>305</v>
      </c>
      <c r="C6563" s="41" t="str">
        <f t="shared" si="408"/>
        <v>502978901</v>
      </c>
      <c r="D6563" s="41" t="str">
        <f t="shared" si="409"/>
        <v>OMKAR FREIGHT CARRIERS</v>
      </c>
      <c r="E6563" s="41" t="str">
        <f t="shared" si="410"/>
        <v>PARTNERSHIP</v>
      </c>
      <c r="F6563" s="48" t="str">
        <f t="shared" si="411"/>
        <v>7,90,876.00</v>
      </c>
    </row>
    <row r="6564" spans="1:6" x14ac:dyDescent="0.3">
      <c r="A6564" t="s">
        <v>306</v>
      </c>
      <c r="C6564" s="41" t="str">
        <f t="shared" si="408"/>
        <v>502989012</v>
      </c>
      <c r="D6564" s="41" t="str">
        <f t="shared" si="409"/>
        <v>CLOUDNINE IT HUB</v>
      </c>
      <c r="E6564" s="41" t="str">
        <f t="shared" si="410"/>
        <v>LLP</v>
      </c>
      <c r="F6564" s="48" t="str">
        <f t="shared" si="411"/>
        <v>1,25,000.00</v>
      </c>
    </row>
    <row r="6565" spans="1:6" x14ac:dyDescent="0.3">
      <c r="A6565" t="s">
        <v>307</v>
      </c>
      <c r="C6565" s="41" t="str">
        <f t="shared" si="408"/>
        <v>502990123</v>
      </c>
      <c r="D6565" s="41" t="str">
        <f t="shared" si="409"/>
        <v>GREENLAND TIMBER MART</v>
      </c>
      <c r="E6565" s="41" t="str">
        <f t="shared" si="410"/>
        <v>PRIVATE LIMITED</v>
      </c>
      <c r="F6565" s="48" t="str">
        <f t="shared" si="411"/>
        <v>0.00</v>
      </c>
    </row>
    <row r="6566" spans="1:6" x14ac:dyDescent="0.3">
      <c r="A6566" t="s">
        <v>308</v>
      </c>
      <c r="C6566" s="41" t="str">
        <f t="shared" si="408"/>
        <v>503001234</v>
      </c>
      <c r="D6566" s="41" t="str">
        <f t="shared" si="409"/>
        <v>WESTERN HILLS DEVELOPERS</v>
      </c>
      <c r="E6566" s="41" t="str">
        <f t="shared" si="410"/>
        <v>PARTNERSHIP</v>
      </c>
      <c r="F6566" s="48" t="str">
        <f t="shared" si="411"/>
        <v>4,10,340.00</v>
      </c>
    </row>
    <row r="6567" spans="1:6" x14ac:dyDescent="0.3">
      <c r="A6567" t="s">
        <v>309</v>
      </c>
      <c r="C6567" s="41" t="str">
        <f t="shared" si="408"/>
        <v>503012345</v>
      </c>
      <c r="D6567" s="41" t="str">
        <f t="shared" si="409"/>
        <v>BRILLIANT EDUCATION HUB</v>
      </c>
      <c r="E6567" s="41" t="str">
        <f t="shared" si="410"/>
        <v>PRIVATE LIMITED</v>
      </c>
      <c r="F6567" s="48" t="str">
        <f t="shared" si="411"/>
        <v>9,300.00</v>
      </c>
    </row>
    <row r="6568" spans="1:6" x14ac:dyDescent="0.3">
      <c r="A6568" t="s">
        <v>310</v>
      </c>
      <c r="C6568" s="41" t="str">
        <f t="shared" si="408"/>
        <v>503023456</v>
      </c>
      <c r="D6568" s="41" t="str">
        <f t="shared" si="409"/>
        <v>GOLDSTAR MILK PRODUCTS</v>
      </c>
      <c r="E6568" s="41" t="str">
        <f t="shared" si="410"/>
        <v>PROPRIETOR</v>
      </c>
      <c r="F6568" s="48" t="str">
        <f t="shared" si="411"/>
        <v>6,85,210.90</v>
      </c>
    </row>
    <row r="6569" spans="1:6" x14ac:dyDescent="0.3">
      <c r="A6569" t="s">
        <v>311</v>
      </c>
      <c r="C6569" s="41" t="str">
        <f t="shared" si="408"/>
        <v>503034567</v>
      </c>
      <c r="D6569" s="41" t="str">
        <f t="shared" si="409"/>
        <v>FASTTRACK COURIER SERVICES</v>
      </c>
      <c r="E6569" s="41" t="str">
        <f t="shared" si="410"/>
        <v>LLP</v>
      </c>
      <c r="F6569" s="48" t="str">
        <f t="shared" si="411"/>
        <v>22,750.00</v>
      </c>
    </row>
    <row r="6570" spans="1:6" x14ac:dyDescent="0.3">
      <c r="A6570" t="s">
        <v>312</v>
      </c>
      <c r="C6570" s="41" t="str">
        <f t="shared" si="408"/>
        <v>503045678</v>
      </c>
      <c r="D6570" s="41" t="str">
        <f t="shared" si="409"/>
        <v>URBANPRINT MEDIA WORKS</v>
      </c>
      <c r="E6570" s="41" t="str">
        <f t="shared" si="410"/>
        <v>PRIVATE LIMITED</v>
      </c>
      <c r="F6570" s="48" t="str">
        <f t="shared" si="411"/>
        <v>9,28,999.00</v>
      </c>
    </row>
    <row r="6571" spans="1:6" x14ac:dyDescent="0.3">
      <c r="A6571" t="s">
        <v>313</v>
      </c>
      <c r="C6571" s="41" t="str">
        <f t="shared" si="408"/>
        <v>503056789</v>
      </c>
      <c r="D6571" s="41" t="str">
        <f t="shared" si="409"/>
        <v>HERITAGE SILK MILLS</v>
      </c>
      <c r="E6571" s="41" t="str">
        <f t="shared" si="410"/>
        <v>PARTNERSHIP</v>
      </c>
      <c r="F6571" s="48" t="str">
        <f t="shared" si="411"/>
        <v>0.00</v>
      </c>
    </row>
    <row r="6572" spans="1:6" x14ac:dyDescent="0.3">
      <c r="A6572" t="s">
        <v>314</v>
      </c>
      <c r="C6572" s="41" t="str">
        <f t="shared" si="408"/>
        <v>503067890</v>
      </c>
      <c r="D6572" s="41" t="str">
        <f t="shared" si="409"/>
        <v>BIOSHIELD HEALTHCARE</v>
      </c>
      <c r="E6572" s="41" t="str">
        <f t="shared" si="410"/>
        <v>PRIVATE LIMITED</v>
      </c>
      <c r="F6572" s="48" t="str">
        <f t="shared" si="411"/>
        <v>3,19,450.00</v>
      </c>
    </row>
    <row r="6573" spans="1:6" x14ac:dyDescent="0.3">
      <c r="A6573" t="s">
        <v>315</v>
      </c>
      <c r="C6573" s="41" t="str">
        <f t="shared" si="408"/>
        <v>503078901</v>
      </c>
      <c r="D6573" s="41" t="str">
        <f t="shared" si="409"/>
        <v>SHREE RAM WHOLESALE</v>
      </c>
      <c r="E6573" s="41" t="str">
        <f t="shared" si="410"/>
        <v>PROPRIETOR</v>
      </c>
      <c r="F6573" s="48" t="str">
        <f t="shared" si="411"/>
        <v>1,46,500.00</v>
      </c>
    </row>
    <row r="6574" spans="1:6" x14ac:dyDescent="0.3">
      <c r="A6574" t="s">
        <v>316</v>
      </c>
      <c r="C6574" s="41" t="str">
        <f t="shared" si="408"/>
        <v>503089012</v>
      </c>
      <c r="D6574" s="41" t="str">
        <f t="shared" si="409"/>
        <v>ORBITAL SOLAR SYSTEMS</v>
      </c>
      <c r="E6574" s="41" t="str">
        <f t="shared" si="410"/>
        <v>LLP</v>
      </c>
      <c r="F6574" s="48" t="str">
        <f t="shared" si="411"/>
        <v>12,75,000.00</v>
      </c>
    </row>
    <row r="6575" spans="1:6" x14ac:dyDescent="0.3">
      <c r="A6575" t="s">
        <v>317</v>
      </c>
      <c r="C6575" s="41" t="str">
        <f t="shared" si="408"/>
        <v>503090123</v>
      </c>
      <c r="D6575" s="41" t="str">
        <f t="shared" si="409"/>
        <v>GLOBETREK CONSULTANTS</v>
      </c>
      <c r="E6575" s="41" t="str">
        <f t="shared" si="410"/>
        <v>PRIVATE LIMITED</v>
      </c>
      <c r="F6575" s="48" t="str">
        <f t="shared" si="411"/>
        <v>8,780.00</v>
      </c>
    </row>
    <row r="6576" spans="1:6" x14ac:dyDescent="0.3">
      <c r="A6576" t="s">
        <v>318</v>
      </c>
      <c r="C6576" s="41" t="str">
        <f t="shared" si="408"/>
        <v>503101234</v>
      </c>
      <c r="D6576" s="41" t="str">
        <f t="shared" si="409"/>
        <v>ZENMAX FABRICATION WORKS</v>
      </c>
      <c r="E6576" s="41" t="str">
        <f t="shared" si="410"/>
        <v>PARTNERSHIP</v>
      </c>
      <c r="F6576" s="48" t="str">
        <f t="shared" si="411"/>
        <v>7,15,600.00</v>
      </c>
    </row>
    <row r="6577" spans="1:6" x14ac:dyDescent="0.3">
      <c r="A6577" t="s">
        <v>319</v>
      </c>
      <c r="C6577" s="41" t="str">
        <f t="shared" si="408"/>
        <v>503112345</v>
      </c>
      <c r="D6577" s="41" t="str">
        <f t="shared" si="409"/>
        <v>AURIC PACKAGING SOLUTIONS</v>
      </c>
      <c r="E6577" s="41" t="str">
        <f t="shared" si="410"/>
        <v>PRIVATE LIMITED</v>
      </c>
      <c r="F6577" s="48" t="str">
        <f t="shared" si="411"/>
        <v>5,45,890.25</v>
      </c>
    </row>
    <row r="6578" spans="1:6" x14ac:dyDescent="0.3">
      <c r="A6578" t="s">
        <v>320</v>
      </c>
      <c r="C6578" s="41" t="str">
        <f t="shared" si="408"/>
        <v>503123456</v>
      </c>
      <c r="D6578" s="41" t="str">
        <f t="shared" si="409"/>
        <v>NAVKAR TRADERS</v>
      </c>
      <c r="E6578" s="41" t="str">
        <f t="shared" si="410"/>
        <v>PROPRIETOR</v>
      </c>
      <c r="F6578" s="48" t="str">
        <f t="shared" si="411"/>
        <v>4,200.00</v>
      </c>
    </row>
    <row r="6579" spans="1:6" x14ac:dyDescent="0.3">
      <c r="A6579" t="s">
        <v>321</v>
      </c>
      <c r="C6579" s="41" t="str">
        <f t="shared" si="408"/>
        <v>503134567</v>
      </c>
      <c r="D6579" s="41" t="str">
        <f t="shared" si="409"/>
        <v>TITANIUM STRUCTURES</v>
      </c>
      <c r="E6579" s="41" t="str">
        <f t="shared" si="410"/>
        <v>LLP</v>
      </c>
      <c r="F6579" s="48" t="str">
        <f t="shared" si="411"/>
        <v>13,75,600.00</v>
      </c>
    </row>
    <row r="6580" spans="1:6" x14ac:dyDescent="0.3">
      <c r="A6580" t="s">
        <v>322</v>
      </c>
      <c r="C6580" s="41" t="str">
        <f t="shared" si="408"/>
        <v>503145678</v>
      </c>
      <c r="D6580" s="41" t="str">
        <f t="shared" si="409"/>
        <v>PRIMEGUARD SECURITY</v>
      </c>
      <c r="E6580" s="41" t="str">
        <f t="shared" si="410"/>
        <v>PARTNERSHIP</v>
      </c>
      <c r="F6580" s="48" t="str">
        <f t="shared" si="411"/>
        <v>2,540.00</v>
      </c>
    </row>
    <row r="6581" spans="1:6" x14ac:dyDescent="0.3">
      <c r="A6581" t="s">
        <v>323</v>
      </c>
      <c r="C6581" s="41" t="str">
        <f t="shared" si="408"/>
        <v>503156789</v>
      </c>
      <c r="D6581" s="41" t="str">
        <f t="shared" si="409"/>
        <v>SUNRICH PAPER MILLS</v>
      </c>
      <c r="E6581" s="41" t="str">
        <f t="shared" si="410"/>
        <v>PRIVATE LIMITED</v>
      </c>
      <c r="F6581" s="48" t="str">
        <f t="shared" si="411"/>
        <v>15,12,300.00</v>
      </c>
    </row>
    <row r="6582" spans="1:6" x14ac:dyDescent="0.3">
      <c r="A6582" t="s">
        <v>324</v>
      </c>
      <c r="C6582" s="41" t="str">
        <f t="shared" si="408"/>
        <v>503167890</v>
      </c>
      <c r="D6582" s="41" t="str">
        <f t="shared" si="409"/>
        <v>VISION MEDIA NETWORK</v>
      </c>
      <c r="E6582" s="41" t="str">
        <f t="shared" si="410"/>
        <v>PROPRIETOR</v>
      </c>
      <c r="F6582" s="48" t="str">
        <f t="shared" si="411"/>
        <v>7,450.75</v>
      </c>
    </row>
    <row r="6583" spans="1:6" x14ac:dyDescent="0.3">
      <c r="A6583" t="s">
        <v>325</v>
      </c>
      <c r="C6583" s="41" t="str">
        <f t="shared" si="408"/>
        <v>503178901</v>
      </c>
      <c r="D6583" s="41" t="str">
        <f t="shared" si="409"/>
        <v>NORTHPOINT SHIPPING</v>
      </c>
      <c r="E6583" s="41" t="str">
        <f t="shared" si="410"/>
        <v>PARTNERSHIP</v>
      </c>
      <c r="F6583" s="48" t="str">
        <f t="shared" si="411"/>
        <v>6,90,876.00</v>
      </c>
    </row>
    <row r="6584" spans="1:6" x14ac:dyDescent="0.3">
      <c r="A6584" t="s">
        <v>326</v>
      </c>
      <c r="C6584" s="41" t="str">
        <f t="shared" si="408"/>
        <v>503189012</v>
      </c>
      <c r="D6584" s="41" t="str">
        <f t="shared" si="409"/>
        <v>TECHNOVA INNOVATIONS</v>
      </c>
      <c r="E6584" s="41" t="str">
        <f t="shared" si="410"/>
        <v>LLP</v>
      </c>
      <c r="F6584" s="48" t="str">
        <f t="shared" si="411"/>
        <v>3,75,000.00</v>
      </c>
    </row>
    <row r="6585" spans="1:6" x14ac:dyDescent="0.3">
      <c r="A6585" t="s">
        <v>327</v>
      </c>
      <c r="C6585" s="41" t="str">
        <f t="shared" si="408"/>
        <v>503190123</v>
      </c>
      <c r="D6585" s="41" t="str">
        <f t="shared" si="409"/>
        <v>RIVERFRONT AGRO FOODS</v>
      </c>
      <c r="E6585" s="41" t="str">
        <f t="shared" si="410"/>
        <v>PRIVATE LIMITED</v>
      </c>
      <c r="F6585" s="48" t="str">
        <f t="shared" si="411"/>
        <v>0.00</v>
      </c>
    </row>
    <row r="6586" spans="1:6" x14ac:dyDescent="0.3">
      <c r="A6586" t="s">
        <v>328</v>
      </c>
      <c r="C6586" s="41" t="str">
        <f t="shared" si="408"/>
        <v>503201234</v>
      </c>
      <c r="D6586" s="41" t="str">
        <f t="shared" si="409"/>
        <v>ARCADIA FURNISHINGS</v>
      </c>
      <c r="E6586" s="41" t="str">
        <f t="shared" si="410"/>
        <v>PARTNERSHIP</v>
      </c>
      <c r="F6586" s="48" t="str">
        <f t="shared" si="411"/>
        <v>9,10,340.00</v>
      </c>
    </row>
    <row r="6587" spans="1:6" x14ac:dyDescent="0.3">
      <c r="A6587" t="s">
        <v>329</v>
      </c>
      <c r="C6587" s="41" t="str">
        <f t="shared" si="408"/>
        <v>503212345</v>
      </c>
      <c r="D6587" s="41" t="str">
        <f t="shared" si="409"/>
        <v>SILVERTONE FABRICS</v>
      </c>
      <c r="E6587" s="41" t="str">
        <f t="shared" si="410"/>
        <v>PRIVATE LIMITED</v>
      </c>
      <c r="F6587" s="48" t="str">
        <f t="shared" si="411"/>
        <v>6,45,920.00</v>
      </c>
    </row>
    <row r="6588" spans="1:6" x14ac:dyDescent="0.3">
      <c r="A6588" t="s">
        <v>330</v>
      </c>
      <c r="C6588" s="41" t="str">
        <f t="shared" si="408"/>
        <v>503223456</v>
      </c>
      <c r="D6588" s="41" t="str">
        <f t="shared" si="409"/>
        <v>MAHALAXMI GRAIN SUPPLIERS</v>
      </c>
      <c r="E6588" s="41" t="str">
        <f t="shared" si="410"/>
        <v>PROPRIETOR</v>
      </c>
      <c r="F6588" s="48" t="str">
        <f t="shared" si="411"/>
        <v>0.00</v>
      </c>
    </row>
    <row r="6589" spans="1:6" x14ac:dyDescent="0.3">
      <c r="A6589" t="s">
        <v>331</v>
      </c>
      <c r="C6589" s="41" t="str">
        <f t="shared" si="408"/>
        <v>503234567</v>
      </c>
      <c r="D6589" s="41" t="str">
        <f t="shared" si="409"/>
        <v>EASTCOAST INFRA PROJECTS</v>
      </c>
      <c r="E6589" s="41" t="str">
        <f t="shared" si="410"/>
        <v>PARTNERSHIP</v>
      </c>
      <c r="F6589" s="48" t="str">
        <f t="shared" si="411"/>
        <v>14,25,300.75</v>
      </c>
    </row>
    <row r="6590" spans="1:6" x14ac:dyDescent="0.3">
      <c r="A6590" t="s">
        <v>332</v>
      </c>
      <c r="C6590" s="41" t="str">
        <f t="shared" si="408"/>
        <v>503245678</v>
      </c>
      <c r="D6590" s="41" t="str">
        <f t="shared" si="409"/>
        <v>RAPIDLINE LOGISTICS</v>
      </c>
      <c r="E6590" s="41" t="str">
        <f t="shared" si="410"/>
        <v>LLP</v>
      </c>
      <c r="F6590" s="48" t="str">
        <f t="shared" si="411"/>
        <v>10,540.00</v>
      </c>
    </row>
    <row r="6591" spans="1:6" x14ac:dyDescent="0.3">
      <c r="A6591" t="s">
        <v>333</v>
      </c>
      <c r="C6591" s="41" t="str">
        <f t="shared" si="408"/>
        <v>503256789</v>
      </c>
      <c r="D6591" s="41" t="str">
        <f t="shared" si="409"/>
        <v>MEDICARE PHARMA INDIA</v>
      </c>
      <c r="E6591" s="41" t="str">
        <f t="shared" si="410"/>
        <v>PRIVATE LIMITED</v>
      </c>
      <c r="F6591" s="48" t="str">
        <f t="shared" si="411"/>
        <v>8,12,800.00</v>
      </c>
    </row>
    <row r="6592" spans="1:6" x14ac:dyDescent="0.3">
      <c r="A6592" t="s">
        <v>334</v>
      </c>
      <c r="C6592" s="41" t="str">
        <f t="shared" si="408"/>
        <v>503267890</v>
      </c>
      <c r="D6592" s="41" t="str">
        <f t="shared" si="409"/>
        <v>SPICEWORLD TRADERS</v>
      </c>
      <c r="E6592" s="41" t="str">
        <f t="shared" si="410"/>
        <v>PROPRIETOR</v>
      </c>
      <c r="F6592" s="48" t="str">
        <f t="shared" si="411"/>
        <v>7,450.50</v>
      </c>
    </row>
    <row r="6593" spans="1:6" x14ac:dyDescent="0.3">
      <c r="A6593" t="s">
        <v>335</v>
      </c>
      <c r="C6593" s="41" t="str">
        <f t="shared" si="408"/>
        <v>503278901</v>
      </c>
      <c r="D6593" s="41" t="str">
        <f t="shared" si="409"/>
        <v>TRANSWAY CARGO MOVERS</v>
      </c>
      <c r="E6593" s="41" t="str">
        <f t="shared" si="410"/>
        <v>PARTNERSHIP</v>
      </c>
      <c r="F6593" s="48" t="str">
        <f t="shared" si="411"/>
        <v>5,75,650.00</v>
      </c>
    </row>
    <row r="6594" spans="1:6" x14ac:dyDescent="0.3">
      <c r="A6594" t="s">
        <v>336</v>
      </c>
      <c r="C6594" s="41" t="str">
        <f t="shared" si="408"/>
        <v>503289012</v>
      </c>
      <c r="D6594" s="41" t="str">
        <f t="shared" si="409"/>
        <v>CLOUDSYNC CONSULTING</v>
      </c>
      <c r="E6594" s="41" t="str">
        <f t="shared" si="410"/>
        <v>LLP</v>
      </c>
      <c r="F6594" s="48" t="str">
        <f t="shared" si="411"/>
        <v>4,75,000.00</v>
      </c>
    </row>
    <row r="6595" spans="1:6" x14ac:dyDescent="0.3">
      <c r="A6595" t="s">
        <v>337</v>
      </c>
      <c r="C6595" s="41" t="str">
        <f t="shared" si="408"/>
        <v>503290123</v>
      </c>
      <c r="D6595" s="41" t="str">
        <f t="shared" si="409"/>
        <v>TRIDENT STEEL WORKS</v>
      </c>
      <c r="E6595" s="41" t="str">
        <f t="shared" si="410"/>
        <v>PRIVATE LIMITED</v>
      </c>
      <c r="F6595" s="48" t="str">
        <f t="shared" si="411"/>
        <v>0.00</v>
      </c>
    </row>
    <row r="6596" spans="1:6" x14ac:dyDescent="0.3">
      <c r="A6596" t="s">
        <v>338</v>
      </c>
      <c r="C6596" s="41" t="str">
        <f t="shared" ref="C6596:C6659" si="412">TRIM(_xlfn.TEXTBEFORE(TRIM(A6595), " "))</f>
        <v>503301234</v>
      </c>
      <c r="D6596" s="41" t="str">
        <f t="shared" ref="D6596:D6659" si="413">TRIM(_xlfn.TEXTBEFORE(_xlfn.TEXTAFTER(TRIM(A6595), " "), "-"))</f>
        <v>ORCHID TEXTILE EXPORTS</v>
      </c>
      <c r="E6596" s="41" t="str">
        <f t="shared" ref="E6596:E6659" si="414">TRIM(_xlfn.TEXTBEFORE(_xlfn.TEXTAFTER(A6595, "-"), "Internal"))</f>
        <v>PARTNERSHIP</v>
      </c>
      <c r="F6596" s="48" t="str">
        <f t="shared" ref="F6596:F6659" si="415">TRIM(_xlfn.TEXTBEFORE(_xlfn.TEXTAFTER(A6595, "₹"), " ", -1))</f>
        <v>3,80,340.00</v>
      </c>
    </row>
    <row r="6597" spans="1:6" x14ac:dyDescent="0.3">
      <c r="A6597" t="s">
        <v>339</v>
      </c>
      <c r="C6597" s="41" t="str">
        <f t="shared" si="412"/>
        <v>503312345</v>
      </c>
      <c r="D6597" s="41" t="str">
        <f t="shared" si="413"/>
        <v>HORIZON REALTY VENTURES</v>
      </c>
      <c r="E6597" s="41" t="str">
        <f t="shared" si="414"/>
        <v>PRIVATE LIMITED</v>
      </c>
      <c r="F6597" s="48" t="str">
        <f t="shared" si="415"/>
        <v>18,300.00</v>
      </c>
    </row>
    <row r="6598" spans="1:6" x14ac:dyDescent="0.3">
      <c r="A6598" t="s">
        <v>340</v>
      </c>
      <c r="C6598" s="41" t="str">
        <f t="shared" si="412"/>
        <v>503323456</v>
      </c>
      <c r="D6598" s="41" t="str">
        <f t="shared" si="413"/>
        <v>FRESHCROP AGRO PRODUCTS</v>
      </c>
      <c r="E6598" s="41" t="str">
        <f t="shared" si="414"/>
        <v>PROPRIETOR</v>
      </c>
      <c r="F6598" s="48" t="str">
        <f t="shared" si="415"/>
        <v>2,95,110.90</v>
      </c>
    </row>
    <row r="6599" spans="1:6" x14ac:dyDescent="0.3">
      <c r="A6599" t="s">
        <v>341</v>
      </c>
      <c r="C6599" s="41" t="str">
        <f t="shared" si="412"/>
        <v>503334567</v>
      </c>
      <c r="D6599" s="41" t="str">
        <f t="shared" si="413"/>
        <v>DIGITECH SOLUTIONS INDIA</v>
      </c>
      <c r="E6599" s="41" t="str">
        <f t="shared" si="414"/>
        <v>LLP</v>
      </c>
      <c r="F6599" s="48" t="str">
        <f t="shared" si="415"/>
        <v>28,750.00</v>
      </c>
    </row>
    <row r="6600" spans="1:6" x14ac:dyDescent="0.3">
      <c r="A6600" t="s">
        <v>342</v>
      </c>
      <c r="C6600" s="41" t="str">
        <f t="shared" si="412"/>
        <v>503345678</v>
      </c>
      <c r="D6600" s="41" t="str">
        <f t="shared" si="413"/>
        <v>SUNPACK INDUSTRIES</v>
      </c>
      <c r="E6600" s="41" t="str">
        <f t="shared" si="414"/>
        <v>PRIVATE LIMITED</v>
      </c>
      <c r="F6600" s="48" t="str">
        <f t="shared" si="415"/>
        <v>6,28,999.00</v>
      </c>
    </row>
    <row r="6601" spans="1:6" x14ac:dyDescent="0.3">
      <c r="A6601" t="s">
        <v>343</v>
      </c>
      <c r="C6601" s="41" t="str">
        <f t="shared" si="412"/>
        <v>503356789</v>
      </c>
      <c r="D6601" s="41" t="str">
        <f t="shared" si="413"/>
        <v>IMPERIAL IMPEX SERVICES</v>
      </c>
      <c r="E6601" s="41" t="str">
        <f t="shared" si="414"/>
        <v>PARTNERSHIP</v>
      </c>
      <c r="F6601" s="48" t="str">
        <f t="shared" si="415"/>
        <v>0.00</v>
      </c>
    </row>
    <row r="6602" spans="1:6" x14ac:dyDescent="0.3">
      <c r="A6602" t="s">
        <v>344</v>
      </c>
      <c r="C6602" s="41" t="str">
        <f t="shared" si="412"/>
        <v>503367890</v>
      </c>
      <c r="D6602" s="41" t="str">
        <f t="shared" si="413"/>
        <v>ALTRON ENGINEERING INDIA</v>
      </c>
      <c r="E6602" s="41" t="str">
        <f t="shared" si="414"/>
        <v>PRIVATE LIMITED</v>
      </c>
      <c r="F6602" s="48" t="str">
        <f t="shared" si="415"/>
        <v>1,79,450.00</v>
      </c>
    </row>
    <row r="6603" spans="1:6" x14ac:dyDescent="0.3">
      <c r="A6603" t="s">
        <v>345</v>
      </c>
      <c r="C6603" s="41" t="str">
        <f t="shared" si="412"/>
        <v>503378901</v>
      </c>
      <c r="D6603" s="41" t="str">
        <f t="shared" si="413"/>
        <v>SHREE HARI MEDICAL SUPPLY</v>
      </c>
      <c r="E6603" s="41" t="str">
        <f t="shared" si="414"/>
        <v>PROPRIETOR</v>
      </c>
      <c r="F6603" s="48" t="str">
        <f t="shared" si="415"/>
        <v>86,500.00</v>
      </c>
    </row>
    <row r="6604" spans="1:6" x14ac:dyDescent="0.3">
      <c r="A6604" t="s">
        <v>346</v>
      </c>
      <c r="C6604" s="41" t="str">
        <f t="shared" si="412"/>
        <v>503389012</v>
      </c>
      <c r="D6604" s="41" t="str">
        <f t="shared" si="413"/>
        <v>POWERGRID SYSTEMS</v>
      </c>
      <c r="E6604" s="41" t="str">
        <f t="shared" si="414"/>
        <v>LLP</v>
      </c>
      <c r="F6604" s="48" t="str">
        <f t="shared" si="415"/>
        <v>9,15,000.00</v>
      </c>
    </row>
    <row r="6605" spans="1:6" x14ac:dyDescent="0.3">
      <c r="A6605" t="s">
        <v>347</v>
      </c>
      <c r="C6605" s="41" t="str">
        <f t="shared" si="412"/>
        <v>503390123</v>
      </c>
      <c r="D6605" s="41" t="str">
        <f t="shared" si="413"/>
        <v>INNOVISTA TECH PARK</v>
      </c>
      <c r="E6605" s="41" t="str">
        <f t="shared" si="414"/>
        <v>PRIVATE LIMITED</v>
      </c>
      <c r="F6605" s="48" t="str">
        <f t="shared" si="415"/>
        <v>6,780.00</v>
      </c>
    </row>
    <row r="6606" spans="1:6" x14ac:dyDescent="0.3">
      <c r="A6606" t="s">
        <v>348</v>
      </c>
      <c r="C6606" s="41" t="str">
        <f t="shared" si="412"/>
        <v>503401234</v>
      </c>
      <c r="D6606" s="41" t="str">
        <f t="shared" si="413"/>
        <v>STONEMAX GRANITES</v>
      </c>
      <c r="E6606" s="41" t="str">
        <f t="shared" si="414"/>
        <v>PARTNERSHIP</v>
      </c>
      <c r="F6606" s="48" t="str">
        <f t="shared" si="415"/>
        <v>4,45,600.00</v>
      </c>
    </row>
    <row r="6607" spans="1:6" x14ac:dyDescent="0.3">
      <c r="A6607" t="s">
        <v>349</v>
      </c>
      <c r="C6607" s="41" t="str">
        <f t="shared" si="412"/>
        <v>503412345</v>
      </c>
      <c r="D6607" s="41" t="str">
        <f t="shared" si="413"/>
        <v>GREENFIELD DAIRY PRODUCTS</v>
      </c>
      <c r="E6607" s="41" t="str">
        <f t="shared" si="414"/>
        <v>PRIVATE LIMITED</v>
      </c>
      <c r="F6607" s="48" t="str">
        <f t="shared" si="415"/>
        <v>7,95,450.25</v>
      </c>
    </row>
    <row r="6608" spans="1:6" x14ac:dyDescent="0.3">
      <c r="A6608" t="s">
        <v>350</v>
      </c>
      <c r="C6608" s="41" t="str">
        <f t="shared" si="412"/>
        <v>503423456</v>
      </c>
      <c r="D6608" s="41" t="str">
        <f t="shared" si="413"/>
        <v>RAJDHANI ELECTRICALS</v>
      </c>
      <c r="E6608" s="41" t="str">
        <f t="shared" si="414"/>
        <v>PROPRIETOR</v>
      </c>
      <c r="F6608" s="48" t="str">
        <f t="shared" si="415"/>
        <v>5,200.00</v>
      </c>
    </row>
    <row r="6609" spans="1:6" x14ac:dyDescent="0.3">
      <c r="A6609" t="s">
        <v>351</v>
      </c>
      <c r="C6609" s="41" t="str">
        <f t="shared" si="412"/>
        <v>503434567</v>
      </c>
      <c r="D6609" s="41" t="str">
        <f t="shared" si="413"/>
        <v>VECTOR MACHINE TOOLS</v>
      </c>
      <c r="E6609" s="41" t="str">
        <f t="shared" si="414"/>
        <v>LLP</v>
      </c>
      <c r="F6609" s="48" t="str">
        <f t="shared" si="415"/>
        <v>10,75,600.00</v>
      </c>
    </row>
    <row r="6610" spans="1:6" x14ac:dyDescent="0.3">
      <c r="A6610" t="s">
        <v>352</v>
      </c>
      <c r="C6610" s="41" t="str">
        <f t="shared" si="412"/>
        <v>503445678</v>
      </c>
      <c r="D6610" s="41" t="str">
        <f t="shared" si="413"/>
        <v>UNITY MAINTENANCE SERVICES</v>
      </c>
      <c r="E6610" s="41" t="str">
        <f t="shared" si="414"/>
        <v>PARTNERSHIP</v>
      </c>
      <c r="F6610" s="48" t="str">
        <f t="shared" si="415"/>
        <v>8,540.00</v>
      </c>
    </row>
    <row r="6611" spans="1:6" x14ac:dyDescent="0.3">
      <c r="A6611" t="s">
        <v>353</v>
      </c>
      <c r="C6611" s="41" t="str">
        <f t="shared" si="412"/>
        <v>503456789</v>
      </c>
      <c r="D6611" s="41" t="str">
        <f t="shared" si="413"/>
        <v>ZENITH RETAIL STORES</v>
      </c>
      <c r="E6611" s="41" t="str">
        <f t="shared" si="414"/>
        <v>PRIVATE LIMITED</v>
      </c>
      <c r="F6611" s="48" t="str">
        <f t="shared" si="415"/>
        <v>12,42,300.00</v>
      </c>
    </row>
    <row r="6612" spans="1:6" x14ac:dyDescent="0.3">
      <c r="A6612" t="s">
        <v>354</v>
      </c>
      <c r="C6612" s="41" t="str">
        <f t="shared" si="412"/>
        <v>503467890</v>
      </c>
      <c r="D6612" s="41" t="str">
        <f t="shared" si="413"/>
        <v>SWEETLAND FOOD INDUSTRIES</v>
      </c>
      <c r="E6612" s="41" t="str">
        <f t="shared" si="414"/>
        <v>PROPRIETOR</v>
      </c>
      <c r="F6612" s="48" t="str">
        <f t="shared" si="415"/>
        <v>4,450.75</v>
      </c>
    </row>
    <row r="6613" spans="1:6" x14ac:dyDescent="0.3">
      <c r="A6613" t="s">
        <v>355</v>
      </c>
      <c r="C6613" s="41" t="str">
        <f t="shared" si="412"/>
        <v>503478901</v>
      </c>
      <c r="D6613" s="41" t="str">
        <f t="shared" si="413"/>
        <v>OM TRANS LOGISTICS</v>
      </c>
      <c r="E6613" s="41" t="str">
        <f t="shared" si="414"/>
        <v>PARTNERSHIP</v>
      </c>
      <c r="F6613" s="48" t="str">
        <f t="shared" si="415"/>
        <v>6,90,876.00</v>
      </c>
    </row>
    <row r="6614" spans="1:6" x14ac:dyDescent="0.3">
      <c r="A6614" t="s">
        <v>356</v>
      </c>
      <c r="C6614" s="41" t="str">
        <f t="shared" si="412"/>
        <v>503489012</v>
      </c>
      <c r="D6614" s="41" t="str">
        <f t="shared" si="413"/>
        <v>SKYNET DIGITAL HUB</v>
      </c>
      <c r="E6614" s="41" t="str">
        <f t="shared" si="414"/>
        <v>LLP</v>
      </c>
      <c r="F6614" s="48" t="str">
        <f t="shared" si="415"/>
        <v>2,25,000.00</v>
      </c>
    </row>
    <row r="6615" spans="1:6" x14ac:dyDescent="0.3">
      <c r="A6615" t="s">
        <v>357</v>
      </c>
      <c r="C6615" s="41" t="str">
        <f t="shared" si="412"/>
        <v>503490123</v>
      </c>
      <c r="D6615" s="41" t="str">
        <f t="shared" si="413"/>
        <v>GREENWOOD TIMBER TRADERS</v>
      </c>
      <c r="E6615" s="41" t="str">
        <f t="shared" si="414"/>
        <v>PRIVATE LIMITED</v>
      </c>
      <c r="F6615" s="48" t="str">
        <f t="shared" si="415"/>
        <v>0.00</v>
      </c>
    </row>
    <row r="6616" spans="1:6" x14ac:dyDescent="0.3">
      <c r="A6616" t="s">
        <v>358</v>
      </c>
      <c r="C6616" s="41" t="str">
        <f t="shared" si="412"/>
        <v>503501234</v>
      </c>
      <c r="D6616" s="41" t="str">
        <f t="shared" si="413"/>
        <v>WESTEND PROPERTY DEVELOPERS</v>
      </c>
      <c r="E6616" s="41" t="str">
        <f t="shared" si="414"/>
        <v>PARTNERSHIP</v>
      </c>
      <c r="F6616" s="48" t="str">
        <f t="shared" si="415"/>
        <v>5,10,340.00</v>
      </c>
    </row>
    <row r="6617" spans="1:6" x14ac:dyDescent="0.3">
      <c r="A6617" t="s">
        <v>359</v>
      </c>
      <c r="C6617" s="41" t="str">
        <f t="shared" si="412"/>
        <v>503512345</v>
      </c>
      <c r="D6617" s="41" t="str">
        <f t="shared" si="413"/>
        <v>BRIGHTFUTURE ACADEMY</v>
      </c>
      <c r="E6617" s="41" t="str">
        <f t="shared" si="414"/>
        <v>PRIVATE LIMITED</v>
      </c>
      <c r="F6617" s="48" t="str">
        <f t="shared" si="415"/>
        <v>3,300.00</v>
      </c>
    </row>
    <row r="6618" spans="1:6" x14ac:dyDescent="0.3">
      <c r="A6618" t="s">
        <v>360</v>
      </c>
      <c r="C6618" s="41" t="str">
        <f t="shared" si="412"/>
        <v>503523456</v>
      </c>
      <c r="D6618" s="41" t="str">
        <f t="shared" si="413"/>
        <v>GOLDEN MILK FOODS</v>
      </c>
      <c r="E6618" s="41" t="str">
        <f t="shared" si="414"/>
        <v>PROPRIETOR</v>
      </c>
      <c r="F6618" s="48" t="str">
        <f t="shared" si="415"/>
        <v>8,85,210.90</v>
      </c>
    </row>
    <row r="6619" spans="1:6" x14ac:dyDescent="0.3">
      <c r="A6619" t="s">
        <v>361</v>
      </c>
      <c r="C6619" s="41" t="str">
        <f t="shared" si="412"/>
        <v>503534567</v>
      </c>
      <c r="D6619" s="41" t="str">
        <f t="shared" si="413"/>
        <v>SPEEDTRACK EXPRESS</v>
      </c>
      <c r="E6619" s="41" t="str">
        <f t="shared" si="414"/>
        <v>LLP</v>
      </c>
      <c r="F6619" s="48" t="str">
        <f t="shared" si="415"/>
        <v>19,750.00</v>
      </c>
    </row>
    <row r="6620" spans="1:6" x14ac:dyDescent="0.3">
      <c r="A6620" t="s">
        <v>362</v>
      </c>
      <c r="C6620" s="41" t="str">
        <f t="shared" si="412"/>
        <v>503545678</v>
      </c>
      <c r="D6620" s="41" t="str">
        <f t="shared" si="413"/>
        <v>URBAN MEDIA PRINTS</v>
      </c>
      <c r="E6620" s="41" t="str">
        <f t="shared" si="414"/>
        <v>PRIVATE LIMITED</v>
      </c>
      <c r="F6620" s="48" t="str">
        <f t="shared" si="415"/>
        <v>7,18,999.00</v>
      </c>
    </row>
    <row r="6621" spans="1:6" x14ac:dyDescent="0.3">
      <c r="A6621" t="s">
        <v>363</v>
      </c>
      <c r="C6621" s="41" t="str">
        <f t="shared" si="412"/>
        <v>503556789</v>
      </c>
      <c r="D6621" s="41" t="str">
        <f t="shared" si="413"/>
        <v>HERITAGE SILVER EXPORTS</v>
      </c>
      <c r="E6621" s="41" t="str">
        <f t="shared" si="414"/>
        <v>PARTNERSHIP</v>
      </c>
      <c r="F6621" s="48" t="str">
        <f t="shared" si="415"/>
        <v>0.00</v>
      </c>
    </row>
    <row r="6622" spans="1:6" x14ac:dyDescent="0.3">
      <c r="A6622" t="s">
        <v>364</v>
      </c>
      <c r="C6622" s="41" t="str">
        <f t="shared" si="412"/>
        <v>503567890</v>
      </c>
      <c r="D6622" s="41" t="str">
        <f t="shared" si="413"/>
        <v>BIOLIFE HEALTHCARE</v>
      </c>
      <c r="E6622" s="41" t="str">
        <f t="shared" si="414"/>
        <v>PRIVATE LIMITED</v>
      </c>
      <c r="F6622" s="48" t="str">
        <f t="shared" si="415"/>
        <v>2,29,450.00</v>
      </c>
    </row>
    <row r="6623" spans="1:6" x14ac:dyDescent="0.3">
      <c r="A6623" t="s">
        <v>365</v>
      </c>
      <c r="C6623" s="41" t="str">
        <f t="shared" si="412"/>
        <v>503578901</v>
      </c>
      <c r="D6623" s="41" t="str">
        <f t="shared" si="413"/>
        <v>SHREE KRISHNA WHOLESALE</v>
      </c>
      <c r="E6623" s="41" t="str">
        <f t="shared" si="414"/>
        <v>PROPRIETOR</v>
      </c>
      <c r="F6623" s="48" t="str">
        <f t="shared" si="415"/>
        <v>1,16,500.00</v>
      </c>
    </row>
    <row r="6624" spans="1:6" x14ac:dyDescent="0.3">
      <c r="A6624" t="s">
        <v>366</v>
      </c>
      <c r="C6624" s="41" t="str">
        <f t="shared" si="412"/>
        <v>503589012</v>
      </c>
      <c r="D6624" s="41" t="str">
        <f t="shared" si="413"/>
        <v>SOLARIS POWERTECH</v>
      </c>
      <c r="E6624" s="41" t="str">
        <f t="shared" si="414"/>
        <v>LLP</v>
      </c>
      <c r="F6624" s="48" t="str">
        <f t="shared" si="415"/>
        <v>11,75,000.00</v>
      </c>
    </row>
    <row r="6625" spans="1:6" x14ac:dyDescent="0.3">
      <c r="A6625" t="s">
        <v>367</v>
      </c>
      <c r="C6625" s="41" t="str">
        <f t="shared" si="412"/>
        <v>503590123</v>
      </c>
      <c r="D6625" s="41" t="str">
        <f t="shared" si="413"/>
        <v>GLOBALBRIDGE CONSULTING</v>
      </c>
      <c r="E6625" s="41" t="str">
        <f t="shared" si="414"/>
        <v>PRIVATE LIMITED</v>
      </c>
      <c r="F6625" s="48" t="str">
        <f t="shared" si="415"/>
        <v>9,780.00</v>
      </c>
    </row>
    <row r="6626" spans="1:6" x14ac:dyDescent="0.3">
      <c r="A6626" t="s">
        <v>368</v>
      </c>
      <c r="C6626" s="41" t="str">
        <f t="shared" si="412"/>
        <v>503601234</v>
      </c>
      <c r="D6626" s="41" t="str">
        <f t="shared" si="413"/>
        <v>ZENFAB ENGINEERING</v>
      </c>
      <c r="E6626" s="41" t="str">
        <f t="shared" si="414"/>
        <v>PARTNERSHIP</v>
      </c>
      <c r="F6626" s="48" t="str">
        <f t="shared" si="415"/>
        <v>6,25,600.00</v>
      </c>
    </row>
    <row r="6627" spans="1:6" x14ac:dyDescent="0.3">
      <c r="A6627" t="s">
        <v>369</v>
      </c>
      <c r="C6627" s="41" t="str">
        <f t="shared" si="412"/>
        <v>503612345</v>
      </c>
      <c r="D6627" s="41" t="str">
        <f t="shared" si="413"/>
        <v>AURORA FLEX PACK</v>
      </c>
      <c r="E6627" s="41" t="str">
        <f t="shared" si="414"/>
        <v>PRIVATE LIMITED</v>
      </c>
      <c r="F6627" s="48" t="str">
        <f t="shared" si="415"/>
        <v>4,45,890.25</v>
      </c>
    </row>
    <row r="6628" spans="1:6" x14ac:dyDescent="0.3">
      <c r="A6628" t="s">
        <v>370</v>
      </c>
      <c r="C6628" s="41" t="str">
        <f t="shared" si="412"/>
        <v>503623456</v>
      </c>
      <c r="D6628" s="41" t="str">
        <f t="shared" si="413"/>
        <v>NAVDURGA TRADERS</v>
      </c>
      <c r="E6628" s="41" t="str">
        <f t="shared" si="414"/>
        <v>PROPRIETOR</v>
      </c>
      <c r="F6628" s="48" t="str">
        <f t="shared" si="415"/>
        <v>6,200.00</v>
      </c>
    </row>
    <row r="6629" spans="1:6" x14ac:dyDescent="0.3">
      <c r="A6629" t="s">
        <v>371</v>
      </c>
      <c r="C6629" s="41" t="str">
        <f t="shared" si="412"/>
        <v>503634567</v>
      </c>
      <c r="D6629" s="41" t="str">
        <f t="shared" si="413"/>
        <v>TITAN BUILD STRUCTURES</v>
      </c>
      <c r="E6629" s="41" t="str">
        <f t="shared" si="414"/>
        <v>LLP</v>
      </c>
      <c r="F6629" s="48" t="str">
        <f t="shared" si="415"/>
        <v>17,75,600.00</v>
      </c>
    </row>
    <row r="6630" spans="1:6" x14ac:dyDescent="0.3">
      <c r="A6630" t="s">
        <v>372</v>
      </c>
      <c r="C6630" s="41" t="str">
        <f t="shared" si="412"/>
        <v>503645678</v>
      </c>
      <c r="D6630" s="41" t="str">
        <f t="shared" si="413"/>
        <v>PRIMESECURE SERVICES</v>
      </c>
      <c r="E6630" s="41" t="str">
        <f t="shared" si="414"/>
        <v>PARTNERSHIP</v>
      </c>
      <c r="F6630" s="48" t="str">
        <f t="shared" si="415"/>
        <v>4,540.00</v>
      </c>
    </row>
    <row r="6631" spans="1:6" x14ac:dyDescent="0.3">
      <c r="A6631" t="s">
        <v>373</v>
      </c>
      <c r="C6631" s="41" t="str">
        <f t="shared" si="412"/>
        <v>503656789</v>
      </c>
      <c r="D6631" s="41" t="str">
        <f t="shared" si="413"/>
        <v>SUNGLOW PAPER INDUSTRIES</v>
      </c>
      <c r="E6631" s="41" t="str">
        <f t="shared" si="414"/>
        <v>PRIVATE LIMITED</v>
      </c>
      <c r="F6631" s="48" t="str">
        <f t="shared" si="415"/>
        <v>13,12,300.00</v>
      </c>
    </row>
    <row r="6632" spans="1:6" x14ac:dyDescent="0.3">
      <c r="A6632" t="s">
        <v>374</v>
      </c>
      <c r="C6632" s="41" t="str">
        <f t="shared" si="412"/>
        <v>503667890</v>
      </c>
      <c r="D6632" s="41" t="str">
        <f t="shared" si="413"/>
        <v>VISIONPLUS MEDIA</v>
      </c>
      <c r="E6632" s="41" t="str">
        <f t="shared" si="414"/>
        <v>PROPRIETOR</v>
      </c>
      <c r="F6632" s="48" t="str">
        <f t="shared" si="415"/>
        <v>3,450.75</v>
      </c>
    </row>
    <row r="6633" spans="1:6" x14ac:dyDescent="0.3">
      <c r="A6633" t="s">
        <v>375</v>
      </c>
      <c r="C6633" s="41" t="str">
        <f t="shared" si="412"/>
        <v>503678901</v>
      </c>
      <c r="D6633" s="41" t="str">
        <f t="shared" si="413"/>
        <v>NORTHWIND SHIPPING</v>
      </c>
      <c r="E6633" s="41" t="str">
        <f t="shared" si="414"/>
        <v>PARTNERSHIP</v>
      </c>
      <c r="F6633" s="48" t="str">
        <f t="shared" si="415"/>
        <v>8,90,876.00</v>
      </c>
    </row>
    <row r="6634" spans="1:6" x14ac:dyDescent="0.3">
      <c r="A6634" t="s">
        <v>376</v>
      </c>
      <c r="C6634" s="41" t="str">
        <f t="shared" si="412"/>
        <v>503689012</v>
      </c>
      <c r="D6634" s="41" t="str">
        <f t="shared" si="413"/>
        <v>TECHFLOW INNOVATIONS</v>
      </c>
      <c r="E6634" s="41" t="str">
        <f t="shared" si="414"/>
        <v>LLP</v>
      </c>
      <c r="F6634" s="48" t="str">
        <f t="shared" si="415"/>
        <v>5,75,000.00</v>
      </c>
    </row>
    <row r="6635" spans="1:6" x14ac:dyDescent="0.3">
      <c r="A6635" t="s">
        <v>377</v>
      </c>
      <c r="C6635" s="41" t="str">
        <f t="shared" si="412"/>
        <v>503690123</v>
      </c>
      <c r="D6635" s="41" t="str">
        <f t="shared" si="413"/>
        <v>RIVERSTONE AGRO MILLS</v>
      </c>
      <c r="E6635" s="41" t="str">
        <f t="shared" si="414"/>
        <v>PRIVATE LIMITED</v>
      </c>
      <c r="F6635" s="48" t="str">
        <f t="shared" si="415"/>
        <v>0.00</v>
      </c>
    </row>
    <row r="6636" spans="1:6" x14ac:dyDescent="0.3">
      <c r="A6636" t="s">
        <v>378</v>
      </c>
      <c r="C6636" s="41" t="str">
        <f t="shared" si="412"/>
        <v>503701234</v>
      </c>
      <c r="D6636" s="41" t="str">
        <f t="shared" si="413"/>
        <v>ARISTO INTERIORS</v>
      </c>
      <c r="E6636" s="41" t="str">
        <f t="shared" si="414"/>
        <v>PARTNERSHIP</v>
      </c>
      <c r="F6636" s="48" t="str">
        <f t="shared" si="415"/>
        <v>6,10,340.00</v>
      </c>
    </row>
    <row r="6637" spans="1:6" x14ac:dyDescent="0.3">
      <c r="A6637" t="s">
        <v>379</v>
      </c>
      <c r="C6637" s="41" t="str">
        <f t="shared" si="412"/>
        <v>503712345</v>
      </c>
      <c r="D6637" s="41" t="str">
        <f t="shared" si="413"/>
        <v>SILVERLINE POLYMERS</v>
      </c>
      <c r="E6637" s="41" t="str">
        <f t="shared" si="414"/>
        <v>PRIVATE LIMITED</v>
      </c>
      <c r="F6637" s="48" t="str">
        <f t="shared" si="415"/>
        <v>8,45,920.00</v>
      </c>
    </row>
    <row r="6638" spans="1:6" x14ac:dyDescent="0.3">
      <c r="A6638" t="s">
        <v>380</v>
      </c>
      <c r="C6638" s="41" t="str">
        <f t="shared" si="412"/>
        <v>503723456</v>
      </c>
      <c r="D6638" s="41" t="str">
        <f t="shared" si="413"/>
        <v>MAHAVEER FOOD SUPPLIERS</v>
      </c>
      <c r="E6638" s="41" t="str">
        <f t="shared" si="414"/>
        <v>PROPRIETOR</v>
      </c>
      <c r="F6638" s="48" t="str">
        <f t="shared" si="415"/>
        <v>0.00</v>
      </c>
    </row>
    <row r="6639" spans="1:6" x14ac:dyDescent="0.3">
      <c r="A6639" t="s">
        <v>381</v>
      </c>
      <c r="C6639" s="41" t="str">
        <f t="shared" si="412"/>
        <v>503734567</v>
      </c>
      <c r="D6639" s="41" t="str">
        <f t="shared" si="413"/>
        <v>EASTERN CONSTRUCTIONS</v>
      </c>
      <c r="E6639" s="41" t="str">
        <f t="shared" si="414"/>
        <v>PARTNERSHIP</v>
      </c>
      <c r="F6639" s="48" t="str">
        <f t="shared" si="415"/>
        <v>15,25,300.75</v>
      </c>
    </row>
    <row r="6640" spans="1:6" x14ac:dyDescent="0.3">
      <c r="A6640" t="s">
        <v>382</v>
      </c>
      <c r="C6640" s="41" t="str">
        <f t="shared" si="412"/>
        <v>503745678</v>
      </c>
      <c r="D6640" s="41" t="str">
        <f t="shared" si="413"/>
        <v>QUICKSHIFT TRANSPORT</v>
      </c>
      <c r="E6640" s="41" t="str">
        <f t="shared" si="414"/>
        <v>LLP</v>
      </c>
      <c r="F6640" s="48" t="str">
        <f t="shared" si="415"/>
        <v>14,540.00</v>
      </c>
    </row>
    <row r="6641" spans="1:6" x14ac:dyDescent="0.3">
      <c r="A6641" t="s">
        <v>383</v>
      </c>
      <c r="C6641" s="41" t="str">
        <f t="shared" si="412"/>
        <v>503756789</v>
      </c>
      <c r="D6641" s="41" t="str">
        <f t="shared" si="413"/>
        <v>MEDIQUICK PHARMA</v>
      </c>
      <c r="E6641" s="41" t="str">
        <f t="shared" si="414"/>
        <v>PRIVATE LIMITED</v>
      </c>
      <c r="F6641" s="48" t="str">
        <f t="shared" si="415"/>
        <v>9,12,800.00</v>
      </c>
    </row>
    <row r="6642" spans="1:6" x14ac:dyDescent="0.3">
      <c r="A6642" t="s">
        <v>384</v>
      </c>
      <c r="C6642" s="41" t="str">
        <f t="shared" si="412"/>
        <v>503767890</v>
      </c>
      <c r="D6642" s="41" t="str">
        <f t="shared" si="413"/>
        <v>SPICY DELIGHT FOODS</v>
      </c>
      <c r="E6642" s="41" t="str">
        <f t="shared" si="414"/>
        <v>PROPRIETOR</v>
      </c>
      <c r="F6642" s="48" t="str">
        <f t="shared" si="415"/>
        <v>5,450.50</v>
      </c>
    </row>
    <row r="6643" spans="1:6" x14ac:dyDescent="0.3">
      <c r="A6643" t="s">
        <v>385</v>
      </c>
      <c r="C6643" s="41" t="str">
        <f t="shared" si="412"/>
        <v>503778901</v>
      </c>
      <c r="D6643" s="41" t="str">
        <f t="shared" si="413"/>
        <v>TRANSWORLD FREIGHT</v>
      </c>
      <c r="E6643" s="41" t="str">
        <f t="shared" si="414"/>
        <v>PARTNERSHIP</v>
      </c>
      <c r="F6643" s="48" t="str">
        <f t="shared" si="415"/>
        <v>4,75,650.00</v>
      </c>
    </row>
    <row r="6644" spans="1:6" x14ac:dyDescent="0.3">
      <c r="A6644" t="s">
        <v>386</v>
      </c>
      <c r="C6644" s="41" t="str">
        <f t="shared" si="412"/>
        <v>503789012</v>
      </c>
      <c r="D6644" s="41" t="str">
        <f t="shared" si="413"/>
        <v>CLOUDCORE CONSULTANTS</v>
      </c>
      <c r="E6644" s="41" t="str">
        <f t="shared" si="414"/>
        <v>LLP</v>
      </c>
      <c r="F6644" s="48" t="str">
        <f t="shared" si="415"/>
        <v>3,75,000.00</v>
      </c>
    </row>
    <row r="6645" spans="1:6" x14ac:dyDescent="0.3">
      <c r="A6645" t="s">
        <v>387</v>
      </c>
      <c r="C6645" s="41" t="str">
        <f t="shared" si="412"/>
        <v>503790123</v>
      </c>
      <c r="D6645" s="41" t="str">
        <f t="shared" si="413"/>
        <v>TRIMAX STEELS</v>
      </c>
      <c r="E6645" s="41" t="str">
        <f t="shared" si="414"/>
        <v>PRIVATE LIMITED</v>
      </c>
      <c r="F6645" s="48" t="str">
        <f t="shared" si="415"/>
        <v>0.00</v>
      </c>
    </row>
    <row r="6646" spans="1:6" x14ac:dyDescent="0.3">
      <c r="A6646" t="s">
        <v>388</v>
      </c>
      <c r="C6646" s="41" t="str">
        <f t="shared" si="412"/>
        <v>503801234</v>
      </c>
      <c r="D6646" s="41" t="str">
        <f t="shared" si="413"/>
        <v>ORBIT TEXTILE EXPORTS</v>
      </c>
      <c r="E6646" s="41" t="str">
        <f t="shared" si="414"/>
        <v>PARTNERSHIP</v>
      </c>
      <c r="F6646" s="48" t="str">
        <f t="shared" si="415"/>
        <v>7,80,340.00</v>
      </c>
    </row>
    <row r="6647" spans="1:6" x14ac:dyDescent="0.3">
      <c r="A6647" t="s">
        <v>389</v>
      </c>
      <c r="C6647" s="41" t="str">
        <f t="shared" si="412"/>
        <v>503812345</v>
      </c>
      <c r="D6647" s="41" t="str">
        <f t="shared" si="413"/>
        <v>HILLTOP REAL ESTATE</v>
      </c>
      <c r="E6647" s="41" t="str">
        <f t="shared" si="414"/>
        <v>PRIVATE LIMITED</v>
      </c>
      <c r="F6647" s="48" t="str">
        <f t="shared" si="415"/>
        <v>5,300.00</v>
      </c>
    </row>
    <row r="6648" spans="1:6" x14ac:dyDescent="0.3">
      <c r="A6648" t="s">
        <v>390</v>
      </c>
      <c r="C6648" s="41" t="str">
        <f t="shared" si="412"/>
        <v>503823456</v>
      </c>
      <c r="D6648" s="41" t="str">
        <f t="shared" si="413"/>
        <v>FRESHLAND AGRO INDUSTRIES</v>
      </c>
      <c r="E6648" s="41" t="str">
        <f t="shared" si="414"/>
        <v>PROPRIETOR</v>
      </c>
      <c r="F6648" s="48" t="str">
        <f t="shared" si="415"/>
        <v>6,95,110.90</v>
      </c>
    </row>
    <row r="6649" spans="1:6" x14ac:dyDescent="0.3">
      <c r="A6649" t="s">
        <v>391</v>
      </c>
      <c r="C6649" s="41" t="str">
        <f t="shared" si="412"/>
        <v>503834567</v>
      </c>
      <c r="D6649" s="41" t="str">
        <f t="shared" si="413"/>
        <v>DIGITALEDGE SOLUTIONS</v>
      </c>
      <c r="E6649" s="41" t="str">
        <f t="shared" si="414"/>
        <v>LLP</v>
      </c>
      <c r="F6649" s="48" t="str">
        <f t="shared" si="415"/>
        <v>21,750.00</v>
      </c>
    </row>
    <row r="6650" spans="1:6" x14ac:dyDescent="0.3">
      <c r="A6650" t="s">
        <v>392</v>
      </c>
      <c r="C6650" s="41" t="str">
        <f t="shared" si="412"/>
        <v>503845678</v>
      </c>
      <c r="D6650" s="41" t="str">
        <f t="shared" si="413"/>
        <v>SUNRISE PACKAGING</v>
      </c>
      <c r="E6650" s="41" t="str">
        <f t="shared" si="414"/>
        <v>PRIVATE LIMITED</v>
      </c>
      <c r="F6650" s="48" t="str">
        <f t="shared" si="415"/>
        <v>5,28,999.00</v>
      </c>
    </row>
    <row r="6651" spans="1:6" x14ac:dyDescent="0.3">
      <c r="A6651" t="s">
        <v>393</v>
      </c>
      <c r="C6651" s="41" t="str">
        <f t="shared" si="412"/>
        <v>503856789</v>
      </c>
      <c r="D6651" s="41" t="str">
        <f t="shared" si="413"/>
        <v>IMPERIAL TRADE LINKS</v>
      </c>
      <c r="E6651" s="41" t="str">
        <f t="shared" si="414"/>
        <v>PARTNERSHIP</v>
      </c>
      <c r="F6651" s="48" t="str">
        <f t="shared" si="415"/>
        <v>0.00</v>
      </c>
    </row>
    <row r="6652" spans="1:6" x14ac:dyDescent="0.3">
      <c r="A6652" t="s">
        <v>394</v>
      </c>
      <c r="C6652" s="41" t="str">
        <f t="shared" si="412"/>
        <v>503867890</v>
      </c>
      <c r="D6652" s="41" t="str">
        <f t="shared" si="413"/>
        <v>ALTITUDE ENGINEERS</v>
      </c>
      <c r="E6652" s="41" t="str">
        <f t="shared" si="414"/>
        <v>PRIVATE LIMITED</v>
      </c>
      <c r="F6652" s="48" t="str">
        <f t="shared" si="415"/>
        <v>3,79,450.00</v>
      </c>
    </row>
    <row r="6653" spans="1:6" x14ac:dyDescent="0.3">
      <c r="A6653" t="s">
        <v>395</v>
      </c>
      <c r="C6653" s="41" t="str">
        <f t="shared" si="412"/>
        <v>503878901</v>
      </c>
      <c r="D6653" s="41" t="str">
        <f t="shared" si="413"/>
        <v>SHREE SAI MEDICALS</v>
      </c>
      <c r="E6653" s="41" t="str">
        <f t="shared" si="414"/>
        <v>PROPRIETOR</v>
      </c>
      <c r="F6653" s="48" t="str">
        <f t="shared" si="415"/>
        <v>76,500.00</v>
      </c>
    </row>
    <row r="6654" spans="1:6" x14ac:dyDescent="0.3">
      <c r="A6654" t="s">
        <v>396</v>
      </c>
      <c r="C6654" s="41" t="str">
        <f t="shared" si="412"/>
        <v>503889012</v>
      </c>
      <c r="D6654" s="41" t="str">
        <f t="shared" si="413"/>
        <v>POWERLINE ELECTRICALS</v>
      </c>
      <c r="E6654" s="41" t="str">
        <f t="shared" si="414"/>
        <v>LLP</v>
      </c>
      <c r="F6654" s="48" t="str">
        <f t="shared" si="415"/>
        <v>8,15,000.00</v>
      </c>
    </row>
    <row r="6655" spans="1:6" x14ac:dyDescent="0.3">
      <c r="A6655" t="s">
        <v>397</v>
      </c>
      <c r="C6655" s="41" t="str">
        <f t="shared" si="412"/>
        <v>503890123</v>
      </c>
      <c r="D6655" s="41" t="str">
        <f t="shared" si="413"/>
        <v>INNOTECH SOFTWARE PARK</v>
      </c>
      <c r="E6655" s="41" t="str">
        <f t="shared" si="414"/>
        <v>PRIVATE LIMITED</v>
      </c>
      <c r="F6655" s="48" t="str">
        <f t="shared" si="415"/>
        <v>5,780.00</v>
      </c>
    </row>
    <row r="6656" spans="1:6" x14ac:dyDescent="0.3">
      <c r="A6656" t="s">
        <v>398</v>
      </c>
      <c r="C6656" s="41" t="str">
        <f t="shared" si="412"/>
        <v>503901234</v>
      </c>
      <c r="D6656" s="41" t="str">
        <f t="shared" si="413"/>
        <v>STONEAGE GRANITE WORKS</v>
      </c>
      <c r="E6656" s="41" t="str">
        <f t="shared" si="414"/>
        <v>PARTNERSHIP</v>
      </c>
      <c r="F6656" s="48" t="str">
        <f t="shared" si="415"/>
        <v>3,95,600.00</v>
      </c>
    </row>
    <row r="6657" spans="1:6" x14ac:dyDescent="0.3">
      <c r="A6657" t="s">
        <v>399</v>
      </c>
      <c r="C6657" s="41" t="str">
        <f t="shared" si="412"/>
        <v>503912345</v>
      </c>
      <c r="D6657" s="41" t="str">
        <f t="shared" si="413"/>
        <v>GREENDALE DAIRY INDUSTRIES</v>
      </c>
      <c r="E6657" s="41" t="str">
        <f t="shared" si="414"/>
        <v>PRIVATE LIMITED</v>
      </c>
      <c r="F6657" s="48" t="str">
        <f t="shared" si="415"/>
        <v>6,95,450.25</v>
      </c>
    </row>
    <row r="6658" spans="1:6" x14ac:dyDescent="0.3">
      <c r="A6658" t="s">
        <v>400</v>
      </c>
      <c r="C6658" s="41" t="str">
        <f t="shared" si="412"/>
        <v>503923456</v>
      </c>
      <c r="D6658" s="41" t="str">
        <f t="shared" si="413"/>
        <v>RAJPUTANA ELECTRONICS</v>
      </c>
      <c r="E6658" s="41" t="str">
        <f t="shared" si="414"/>
        <v>PROPRIETOR</v>
      </c>
      <c r="F6658" s="48" t="str">
        <f t="shared" si="415"/>
        <v>7,200.00</v>
      </c>
    </row>
    <row r="6659" spans="1:6" x14ac:dyDescent="0.3">
      <c r="A6659" t="s">
        <v>401</v>
      </c>
      <c r="C6659" s="41" t="str">
        <f t="shared" si="412"/>
        <v>503934567</v>
      </c>
      <c r="D6659" s="41" t="str">
        <f t="shared" si="413"/>
        <v>VECTOR HEAVY MACHINERY</v>
      </c>
      <c r="E6659" s="41" t="str">
        <f t="shared" si="414"/>
        <v>LLP</v>
      </c>
      <c r="F6659" s="48" t="str">
        <f t="shared" si="415"/>
        <v>12,75,600.00</v>
      </c>
    </row>
    <row r="6660" spans="1:6" x14ac:dyDescent="0.3">
      <c r="A6660" t="s">
        <v>402</v>
      </c>
      <c r="C6660" s="41" t="str">
        <f t="shared" ref="C6660:C6723" si="416">TRIM(_xlfn.TEXTBEFORE(TRIM(A6659), " "))</f>
        <v>503945678</v>
      </c>
      <c r="D6660" s="41" t="str">
        <f t="shared" ref="D6660:D6723" si="417">TRIM(_xlfn.TEXTBEFORE(_xlfn.TEXTAFTER(TRIM(A6659), " "), "-"))</f>
        <v>UNITY CLEANING SERVICES</v>
      </c>
      <c r="E6660" s="41" t="str">
        <f t="shared" ref="E6660:E6723" si="418">TRIM(_xlfn.TEXTBEFORE(_xlfn.TEXTAFTER(A6659, "-"), "Internal"))</f>
        <v>PARTNERSHIP</v>
      </c>
      <c r="F6660" s="48" t="str">
        <f t="shared" ref="F6660:F6723" si="419">TRIM(_xlfn.TEXTBEFORE(_xlfn.TEXTAFTER(A6659, "₹"), " ", -1))</f>
        <v>6,540.00</v>
      </c>
    </row>
    <row r="6661" spans="1:6" x14ac:dyDescent="0.3">
      <c r="A6661" t="s">
        <v>403</v>
      </c>
      <c r="C6661" s="41" t="str">
        <f t="shared" si="416"/>
        <v>503956789</v>
      </c>
      <c r="D6661" s="41" t="str">
        <f t="shared" si="417"/>
        <v>ZENMART RETAIL INDIA</v>
      </c>
      <c r="E6661" s="41" t="str">
        <f t="shared" si="418"/>
        <v>PRIVATE LIMITED</v>
      </c>
      <c r="F6661" s="48" t="str">
        <f t="shared" si="419"/>
        <v>16,42,300.00</v>
      </c>
    </row>
    <row r="6662" spans="1:6" x14ac:dyDescent="0.3">
      <c r="A6662" t="s">
        <v>404</v>
      </c>
      <c r="C6662" s="41" t="str">
        <f t="shared" si="416"/>
        <v>503967890</v>
      </c>
      <c r="D6662" s="41" t="str">
        <f t="shared" si="417"/>
        <v>SWEETHEART CONFECTIONERS</v>
      </c>
      <c r="E6662" s="41" t="str">
        <f t="shared" si="418"/>
        <v>PROPRIETOR</v>
      </c>
      <c r="F6662" s="48" t="str">
        <f t="shared" si="419"/>
        <v>8,450.75</v>
      </c>
    </row>
    <row r="6663" spans="1:6" x14ac:dyDescent="0.3">
      <c r="A6663" t="s">
        <v>405</v>
      </c>
      <c r="C6663" s="41" t="str">
        <f t="shared" si="416"/>
        <v>503978901</v>
      </c>
      <c r="D6663" s="41" t="str">
        <f t="shared" si="417"/>
        <v>OM FAST FREIGHT</v>
      </c>
      <c r="E6663" s="41" t="str">
        <f t="shared" si="418"/>
        <v>PARTNERSHIP</v>
      </c>
      <c r="F6663" s="48" t="str">
        <f t="shared" si="419"/>
        <v>5,90,876.00</v>
      </c>
    </row>
    <row r="6664" spans="1:6" x14ac:dyDescent="0.3">
      <c r="A6664" t="s">
        <v>406</v>
      </c>
      <c r="C6664" s="41" t="str">
        <f t="shared" si="416"/>
        <v>503989012</v>
      </c>
      <c r="D6664" s="41" t="str">
        <f t="shared" si="417"/>
        <v>SKYLINK IT PARK</v>
      </c>
      <c r="E6664" s="41" t="str">
        <f t="shared" si="418"/>
        <v>LLP</v>
      </c>
      <c r="F6664" s="48" t="str">
        <f t="shared" si="419"/>
        <v>4,25,000.00</v>
      </c>
    </row>
    <row r="6665" spans="1:6" x14ac:dyDescent="0.3">
      <c r="A6665" t="s">
        <v>407</v>
      </c>
      <c r="C6665" s="41" t="str">
        <f t="shared" si="416"/>
        <v>503990123</v>
      </c>
      <c r="D6665" s="41" t="str">
        <f t="shared" si="417"/>
        <v>GREENFIELD TIMBER INDUSTRIES</v>
      </c>
      <c r="E6665" s="41" t="str">
        <f t="shared" si="418"/>
        <v>PRIVATE LIMITED</v>
      </c>
      <c r="F6665" s="48" t="str">
        <f t="shared" si="419"/>
        <v>0.00</v>
      </c>
    </row>
    <row r="6666" spans="1:6" x14ac:dyDescent="0.3">
      <c r="A6666" t="s">
        <v>408</v>
      </c>
      <c r="C6666" s="41" t="str">
        <f t="shared" si="416"/>
        <v>504001234</v>
      </c>
      <c r="D6666" s="41" t="str">
        <f t="shared" si="417"/>
        <v>WESTPOINT DEVELOPERS</v>
      </c>
      <c r="E6666" s="41" t="str">
        <f t="shared" si="418"/>
        <v>PARTNERSHIP</v>
      </c>
      <c r="F6666" s="48" t="str">
        <f t="shared" si="419"/>
        <v>7,10,340.00</v>
      </c>
    </row>
    <row r="6667" spans="1:6" x14ac:dyDescent="0.3">
      <c r="A6667" t="s">
        <v>409</v>
      </c>
      <c r="C6667" s="41" t="str">
        <f t="shared" si="416"/>
        <v>504012345</v>
      </c>
      <c r="D6667" s="41" t="str">
        <f t="shared" si="417"/>
        <v>SILVERCREST INDUSTRIES</v>
      </c>
      <c r="E6667" s="41" t="str">
        <f t="shared" si="418"/>
        <v>PRIVATE LIMITED</v>
      </c>
      <c r="F6667" s="48" t="str">
        <f t="shared" si="419"/>
        <v>9,45,210.00</v>
      </c>
    </row>
    <row r="6668" spans="1:6" x14ac:dyDescent="0.3">
      <c r="A6668" t="s">
        <v>410</v>
      </c>
      <c r="C6668" s="41" t="str">
        <f t="shared" si="416"/>
        <v>504023456</v>
      </c>
      <c r="D6668" s="41" t="str">
        <f t="shared" si="417"/>
        <v>MAHALAXMI TRADING CO</v>
      </c>
      <c r="E6668" s="41" t="str">
        <f t="shared" si="418"/>
        <v>PROPRIETOR</v>
      </c>
      <c r="F6668" s="48" t="str">
        <f t="shared" si="419"/>
        <v>0.00</v>
      </c>
    </row>
    <row r="6669" spans="1:6" x14ac:dyDescent="0.3">
      <c r="A6669" t="s">
        <v>411</v>
      </c>
      <c r="C6669" s="41" t="str">
        <f t="shared" si="416"/>
        <v>504034567</v>
      </c>
      <c r="D6669" s="41" t="str">
        <f t="shared" si="417"/>
        <v>EASTERN HEIGHTS INFRA</v>
      </c>
      <c r="E6669" s="41" t="str">
        <f t="shared" si="418"/>
        <v>PARTNERSHIP</v>
      </c>
      <c r="F6669" s="48" t="str">
        <f t="shared" si="419"/>
        <v>11,75,450.80</v>
      </c>
    </row>
    <row r="6670" spans="1:6" x14ac:dyDescent="0.3">
      <c r="A6670" t="s">
        <v>412</v>
      </c>
      <c r="C6670" s="41" t="str">
        <f t="shared" si="416"/>
        <v>504045678</v>
      </c>
      <c r="D6670" s="41" t="str">
        <f t="shared" si="417"/>
        <v>QUICKLINK SUPPLY CHAIN</v>
      </c>
      <c r="E6670" s="41" t="str">
        <f t="shared" si="418"/>
        <v>LLP</v>
      </c>
      <c r="F6670" s="48" t="str">
        <f t="shared" si="419"/>
        <v>9,540.00</v>
      </c>
    </row>
    <row r="6671" spans="1:6" x14ac:dyDescent="0.3">
      <c r="A6671" t="s">
        <v>413</v>
      </c>
      <c r="C6671" s="41" t="str">
        <f t="shared" si="416"/>
        <v>504056789</v>
      </c>
      <c r="D6671" s="41" t="str">
        <f t="shared" si="417"/>
        <v>MEDIWELL PHARMA CARE</v>
      </c>
      <c r="E6671" s="41" t="str">
        <f t="shared" si="418"/>
        <v>PRIVATE LIMITED</v>
      </c>
      <c r="F6671" s="48" t="str">
        <f t="shared" si="419"/>
        <v>6,82,300.00</v>
      </c>
    </row>
    <row r="6672" spans="1:6" x14ac:dyDescent="0.3">
      <c r="A6672" t="s">
        <v>414</v>
      </c>
      <c r="C6672" s="41" t="str">
        <f t="shared" si="416"/>
        <v>504067890</v>
      </c>
      <c r="D6672" s="41" t="str">
        <f t="shared" si="417"/>
        <v>SPICEJET FOODS</v>
      </c>
      <c r="E6672" s="41" t="str">
        <f t="shared" si="418"/>
        <v>PROPRIETOR</v>
      </c>
      <c r="F6672" s="48" t="str">
        <f t="shared" si="419"/>
        <v>4,850.25</v>
      </c>
    </row>
    <row r="6673" spans="1:6" x14ac:dyDescent="0.3">
      <c r="A6673" t="s">
        <v>415</v>
      </c>
      <c r="C6673" s="41" t="str">
        <f t="shared" si="416"/>
        <v>504078901</v>
      </c>
      <c r="D6673" s="41" t="str">
        <f t="shared" si="417"/>
        <v>TRANSINDIA CARRIERS</v>
      </c>
      <c r="E6673" s="41" t="str">
        <f t="shared" si="418"/>
        <v>PARTNERSHIP</v>
      </c>
      <c r="F6673" s="48" t="str">
        <f t="shared" si="419"/>
        <v>7,95,640.00</v>
      </c>
    </row>
    <row r="6674" spans="1:6" x14ac:dyDescent="0.3">
      <c r="A6674" t="s">
        <v>416</v>
      </c>
      <c r="C6674" s="41" t="str">
        <f t="shared" si="416"/>
        <v>504089012</v>
      </c>
      <c r="D6674" s="41" t="str">
        <f t="shared" si="417"/>
        <v>CLOUDWAY CONSULTANTS</v>
      </c>
      <c r="E6674" s="41" t="str">
        <f t="shared" si="418"/>
        <v>LLP</v>
      </c>
      <c r="F6674" s="48" t="str">
        <f t="shared" si="419"/>
        <v>3,55,000.00</v>
      </c>
    </row>
    <row r="6675" spans="1:6" x14ac:dyDescent="0.3">
      <c r="A6675" t="s">
        <v>417</v>
      </c>
      <c r="C6675" s="41" t="str">
        <f t="shared" si="416"/>
        <v>504090123</v>
      </c>
      <c r="D6675" s="41" t="str">
        <f t="shared" si="417"/>
        <v>TRISTAR STEEL FABRICATION</v>
      </c>
      <c r="E6675" s="41" t="str">
        <f t="shared" si="418"/>
        <v>PRIVATE LIMITED</v>
      </c>
      <c r="F6675" s="48" t="str">
        <f t="shared" si="419"/>
        <v>0.00</v>
      </c>
    </row>
    <row r="6676" spans="1:6" x14ac:dyDescent="0.3">
      <c r="A6676" t="s">
        <v>418</v>
      </c>
      <c r="C6676" s="41" t="str">
        <f t="shared" si="416"/>
        <v>504101234</v>
      </c>
      <c r="D6676" s="41" t="str">
        <f t="shared" si="417"/>
        <v>ORANGE BLOSSOM TEXTILES</v>
      </c>
      <c r="E6676" s="41" t="str">
        <f t="shared" si="418"/>
        <v>PARTNERSHIP</v>
      </c>
      <c r="F6676" s="48" t="str">
        <f t="shared" si="419"/>
        <v>8,10,240.00</v>
      </c>
    </row>
    <row r="6677" spans="1:6" x14ac:dyDescent="0.3">
      <c r="A6677" t="s">
        <v>419</v>
      </c>
      <c r="C6677" s="41" t="str">
        <f t="shared" si="416"/>
        <v>504112345</v>
      </c>
      <c r="D6677" s="41" t="str">
        <f t="shared" si="417"/>
        <v>HORIZON URBAN DEVELOPERS</v>
      </c>
      <c r="E6677" s="41" t="str">
        <f t="shared" si="418"/>
        <v>PRIVATE LIMITED</v>
      </c>
      <c r="F6677" s="48" t="str">
        <f t="shared" si="419"/>
        <v>12,500.00</v>
      </c>
    </row>
    <row r="6678" spans="1:6" x14ac:dyDescent="0.3">
      <c r="A6678" t="s">
        <v>420</v>
      </c>
      <c r="C6678" s="41" t="str">
        <f t="shared" si="416"/>
        <v>504123456</v>
      </c>
      <c r="D6678" s="41" t="str">
        <f t="shared" si="417"/>
        <v>FRESHBITE AGRO PRODUCTS</v>
      </c>
      <c r="E6678" s="41" t="str">
        <f t="shared" si="418"/>
        <v>PROPRIETOR</v>
      </c>
      <c r="F6678" s="48" t="str">
        <f t="shared" si="419"/>
        <v>3,15,980.90</v>
      </c>
    </row>
    <row r="6679" spans="1:6" x14ac:dyDescent="0.3">
      <c r="A6679" t="s">
        <v>421</v>
      </c>
      <c r="C6679" s="41" t="str">
        <f t="shared" si="416"/>
        <v>504134567</v>
      </c>
      <c r="D6679" s="41" t="str">
        <f t="shared" si="417"/>
        <v>DIGITALWAVE SYSTEMS</v>
      </c>
      <c r="E6679" s="41" t="str">
        <f t="shared" si="418"/>
        <v>LLP</v>
      </c>
      <c r="F6679" s="48" t="str">
        <f t="shared" si="419"/>
        <v>18,750.00</v>
      </c>
    </row>
    <row r="6680" spans="1:6" x14ac:dyDescent="0.3">
      <c r="A6680" t="s">
        <v>422</v>
      </c>
      <c r="C6680" s="41" t="str">
        <f t="shared" si="416"/>
        <v>504145678</v>
      </c>
      <c r="D6680" s="41" t="str">
        <f t="shared" si="417"/>
        <v>SUNTECH PACKAGING</v>
      </c>
      <c r="E6680" s="41" t="str">
        <f t="shared" si="418"/>
        <v>PRIVATE LIMITED</v>
      </c>
      <c r="F6680" s="48" t="str">
        <f t="shared" si="419"/>
        <v>5,28,450.00</v>
      </c>
    </row>
    <row r="6681" spans="1:6" x14ac:dyDescent="0.3">
      <c r="A6681" t="s">
        <v>423</v>
      </c>
      <c r="C6681" s="41" t="str">
        <f t="shared" si="416"/>
        <v>504156789</v>
      </c>
      <c r="D6681" s="41" t="str">
        <f t="shared" si="417"/>
        <v>IMPERIAL OVERSEAS TRADERS</v>
      </c>
      <c r="E6681" s="41" t="str">
        <f t="shared" si="418"/>
        <v>PARTNERSHIP</v>
      </c>
      <c r="F6681" s="48" t="str">
        <f t="shared" si="419"/>
        <v>0.00</v>
      </c>
    </row>
    <row r="6682" spans="1:6" x14ac:dyDescent="0.3">
      <c r="A6682" t="s">
        <v>424</v>
      </c>
      <c r="C6682" s="41" t="str">
        <f t="shared" si="416"/>
        <v>504167890</v>
      </c>
      <c r="D6682" s="41" t="str">
        <f t="shared" si="417"/>
        <v>ALPHATECH ENGINEERS</v>
      </c>
      <c r="E6682" s="41" t="str">
        <f t="shared" si="418"/>
        <v>PRIVATE LIMITED</v>
      </c>
      <c r="F6682" s="48" t="str">
        <f t="shared" si="419"/>
        <v>2,29,450.00</v>
      </c>
    </row>
    <row r="6683" spans="1:6" x14ac:dyDescent="0.3">
      <c r="A6683" t="s">
        <v>425</v>
      </c>
      <c r="C6683" s="41" t="str">
        <f t="shared" si="416"/>
        <v>504178901</v>
      </c>
      <c r="D6683" s="41" t="str">
        <f t="shared" si="417"/>
        <v>SHREE GANESH MEDICALS</v>
      </c>
      <c r="E6683" s="41" t="str">
        <f t="shared" si="418"/>
        <v>PROPRIETOR</v>
      </c>
      <c r="F6683" s="48" t="str">
        <f t="shared" si="419"/>
        <v>66,500.00</v>
      </c>
    </row>
    <row r="6684" spans="1:6" x14ac:dyDescent="0.3">
      <c r="A6684" t="s">
        <v>426</v>
      </c>
      <c r="C6684" s="41" t="str">
        <f t="shared" si="416"/>
        <v>504189012</v>
      </c>
      <c r="D6684" s="41" t="str">
        <f t="shared" si="417"/>
        <v>POWERHOUSE ELECTRONICS</v>
      </c>
      <c r="E6684" s="41" t="str">
        <f t="shared" si="418"/>
        <v>LLP</v>
      </c>
      <c r="F6684" s="48" t="str">
        <f t="shared" si="419"/>
        <v>14,15,000.00</v>
      </c>
    </row>
    <row r="6685" spans="1:6" x14ac:dyDescent="0.3">
      <c r="A6685" t="s">
        <v>427</v>
      </c>
      <c r="C6685" s="41" t="str">
        <f t="shared" si="416"/>
        <v>504190123</v>
      </c>
      <c r="D6685" s="41" t="str">
        <f t="shared" si="417"/>
        <v>INNOTECH BUSINESS PARK</v>
      </c>
      <c r="E6685" s="41" t="str">
        <f t="shared" si="418"/>
        <v>PRIVATE LIMITED</v>
      </c>
      <c r="F6685" s="48" t="str">
        <f t="shared" si="419"/>
        <v>8,780.00</v>
      </c>
    </row>
    <row r="6686" spans="1:6" x14ac:dyDescent="0.3">
      <c r="A6686" t="s">
        <v>428</v>
      </c>
      <c r="C6686" s="41" t="str">
        <f t="shared" si="416"/>
        <v>504201234</v>
      </c>
      <c r="D6686" s="41" t="str">
        <f t="shared" si="417"/>
        <v>STONEWORLD GRANITES</v>
      </c>
      <c r="E6686" s="41" t="str">
        <f t="shared" si="418"/>
        <v>PARTNERSHIP</v>
      </c>
      <c r="F6686" s="48" t="str">
        <f t="shared" si="419"/>
        <v>6,25,600.00</v>
      </c>
    </row>
    <row r="6687" spans="1:6" x14ac:dyDescent="0.3">
      <c r="A6687" t="s">
        <v>429</v>
      </c>
      <c r="C6687" s="41" t="str">
        <f t="shared" si="416"/>
        <v>504212345</v>
      </c>
      <c r="D6687" s="41" t="str">
        <f t="shared" si="417"/>
        <v>GREENMEADOW DAIRY</v>
      </c>
      <c r="E6687" s="41" t="str">
        <f t="shared" si="418"/>
        <v>PRIVATE LIMITED</v>
      </c>
      <c r="F6687" s="48" t="str">
        <f t="shared" si="419"/>
        <v>4,75,450.25</v>
      </c>
    </row>
    <row r="6688" spans="1:6" x14ac:dyDescent="0.3">
      <c r="A6688" t="s">
        <v>430</v>
      </c>
      <c r="C6688" s="41" t="str">
        <f t="shared" si="416"/>
        <v>504223456</v>
      </c>
      <c r="D6688" s="41" t="str">
        <f t="shared" si="417"/>
        <v>RAJ ENTERPRISES</v>
      </c>
      <c r="E6688" s="41" t="str">
        <f t="shared" si="418"/>
        <v>PROPRIETOR</v>
      </c>
      <c r="F6688" s="48" t="str">
        <f t="shared" si="419"/>
        <v>2,200.00</v>
      </c>
    </row>
    <row r="6689" spans="1:6" x14ac:dyDescent="0.3">
      <c r="A6689" t="s">
        <v>431</v>
      </c>
      <c r="C6689" s="41" t="str">
        <f t="shared" si="416"/>
        <v>504234567</v>
      </c>
      <c r="D6689" s="41" t="str">
        <f t="shared" si="417"/>
        <v>VECTOR PRECISION TOOLS</v>
      </c>
      <c r="E6689" s="41" t="str">
        <f t="shared" si="418"/>
        <v>LLP</v>
      </c>
      <c r="F6689" s="48" t="str">
        <f t="shared" si="419"/>
        <v>9,75,600.00</v>
      </c>
    </row>
    <row r="6690" spans="1:6" x14ac:dyDescent="0.3">
      <c r="A6690" t="s">
        <v>432</v>
      </c>
      <c r="C6690" s="41" t="str">
        <f t="shared" si="416"/>
        <v>504245678</v>
      </c>
      <c r="D6690" s="41" t="str">
        <f t="shared" si="417"/>
        <v>UNITY HOUSEKEEPING SERVICES</v>
      </c>
      <c r="E6690" s="41" t="str">
        <f t="shared" si="418"/>
        <v>PARTNERSHIP</v>
      </c>
      <c r="F6690" s="48" t="str">
        <f t="shared" si="419"/>
        <v>7,540.00</v>
      </c>
    </row>
    <row r="6691" spans="1:6" x14ac:dyDescent="0.3">
      <c r="A6691" t="s">
        <v>433</v>
      </c>
      <c r="C6691" s="41" t="str">
        <f t="shared" si="416"/>
        <v>504256789</v>
      </c>
      <c r="D6691" s="41" t="str">
        <f t="shared" si="417"/>
        <v>ZENITH RETAIL MART</v>
      </c>
      <c r="E6691" s="41" t="str">
        <f t="shared" si="418"/>
        <v>PRIVATE LIMITED</v>
      </c>
      <c r="F6691" s="48" t="str">
        <f t="shared" si="419"/>
        <v>17,12,300.00</v>
      </c>
    </row>
    <row r="6692" spans="1:6" x14ac:dyDescent="0.3">
      <c r="A6692" t="s">
        <v>434</v>
      </c>
      <c r="C6692" s="41" t="str">
        <f t="shared" si="416"/>
        <v>504267890</v>
      </c>
      <c r="D6692" s="41" t="str">
        <f t="shared" si="417"/>
        <v>SWEETWORLD BAKERS</v>
      </c>
      <c r="E6692" s="41" t="str">
        <f t="shared" si="418"/>
        <v>PROPRIETOR</v>
      </c>
      <c r="F6692" s="48" t="str">
        <f t="shared" si="419"/>
        <v>5,650.75</v>
      </c>
    </row>
    <row r="6693" spans="1:6" x14ac:dyDescent="0.3">
      <c r="A6693" t="s">
        <v>435</v>
      </c>
      <c r="C6693" s="41" t="str">
        <f t="shared" si="416"/>
        <v>504278901</v>
      </c>
      <c r="D6693" s="41" t="str">
        <f t="shared" si="417"/>
        <v>OM SAI FREIGHT MOVERS</v>
      </c>
      <c r="E6693" s="41" t="str">
        <f t="shared" si="418"/>
        <v>PARTNERSHIP</v>
      </c>
      <c r="F6693" s="48" t="str">
        <f t="shared" si="419"/>
        <v>6,80,876.00</v>
      </c>
    </row>
    <row r="6694" spans="1:6" x14ac:dyDescent="0.3">
      <c r="A6694" t="s">
        <v>436</v>
      </c>
      <c r="C6694" s="41" t="str">
        <f t="shared" si="416"/>
        <v>504289012</v>
      </c>
      <c r="D6694" s="41" t="str">
        <f t="shared" si="417"/>
        <v>SKYHIGH SOFTWARE HUB</v>
      </c>
      <c r="E6694" s="41" t="str">
        <f t="shared" si="418"/>
        <v>LLP</v>
      </c>
      <c r="F6694" s="48" t="str">
        <f t="shared" si="419"/>
        <v>4,75,000.00</v>
      </c>
    </row>
    <row r="6695" spans="1:6" x14ac:dyDescent="0.3">
      <c r="A6695" t="s">
        <v>437</v>
      </c>
      <c r="C6695" s="41" t="str">
        <f t="shared" si="416"/>
        <v>504290123</v>
      </c>
      <c r="D6695" s="41" t="str">
        <f t="shared" si="417"/>
        <v>GREENFIELD PLYWOOD INDUSTRIES</v>
      </c>
      <c r="E6695" s="41" t="str">
        <f t="shared" si="418"/>
        <v>PRIVATE LIMITED</v>
      </c>
      <c r="F6695" s="48" t="str">
        <f t="shared" si="419"/>
        <v>0.00</v>
      </c>
    </row>
    <row r="6696" spans="1:6" x14ac:dyDescent="0.3">
      <c r="A6696" t="s">
        <v>438</v>
      </c>
      <c r="C6696" s="41" t="str">
        <f t="shared" si="416"/>
        <v>504301234</v>
      </c>
      <c r="D6696" s="41" t="str">
        <f t="shared" si="417"/>
        <v>WESTCOAST BUILDERS</v>
      </c>
      <c r="E6696" s="41" t="str">
        <f t="shared" si="418"/>
        <v>PARTNERSHIP</v>
      </c>
      <c r="F6696" s="48" t="str">
        <f t="shared" si="419"/>
        <v>9,10,340.00</v>
      </c>
    </row>
    <row r="6697" spans="1:6" x14ac:dyDescent="0.3">
      <c r="A6697" t="s">
        <v>439</v>
      </c>
      <c r="C6697" s="41" t="str">
        <f t="shared" si="416"/>
        <v>504312345</v>
      </c>
      <c r="D6697" s="41" t="str">
        <f t="shared" si="417"/>
        <v>BRILLIANT MINDS ACADEMY</v>
      </c>
      <c r="E6697" s="41" t="str">
        <f t="shared" si="418"/>
        <v>PRIVATE LIMITED</v>
      </c>
      <c r="F6697" s="48" t="str">
        <f t="shared" si="419"/>
        <v>3,800.00</v>
      </c>
    </row>
    <row r="6698" spans="1:6" x14ac:dyDescent="0.3">
      <c r="A6698" t="s">
        <v>440</v>
      </c>
      <c r="C6698" s="41" t="str">
        <f t="shared" si="416"/>
        <v>504323456</v>
      </c>
      <c r="D6698" s="41" t="str">
        <f t="shared" si="417"/>
        <v>GOLDEN HARVEST DAIRY</v>
      </c>
      <c r="E6698" s="41" t="str">
        <f t="shared" si="418"/>
        <v>PROPRIETOR</v>
      </c>
      <c r="F6698" s="48" t="str">
        <f t="shared" si="419"/>
        <v>7,25,210.90</v>
      </c>
    </row>
    <row r="6699" spans="1:6" x14ac:dyDescent="0.3">
      <c r="A6699" t="s">
        <v>441</v>
      </c>
      <c r="C6699" s="41" t="str">
        <f t="shared" si="416"/>
        <v>504334567</v>
      </c>
      <c r="D6699" s="41" t="str">
        <f t="shared" si="417"/>
        <v>SPEEDLINE COURIER NETWORK</v>
      </c>
      <c r="E6699" s="41" t="str">
        <f t="shared" si="418"/>
        <v>LLP</v>
      </c>
      <c r="F6699" s="48" t="str">
        <f t="shared" si="419"/>
        <v>23,750.00</v>
      </c>
    </row>
    <row r="6700" spans="1:6" x14ac:dyDescent="0.3">
      <c r="A6700" t="s">
        <v>442</v>
      </c>
      <c r="C6700" s="41" t="str">
        <f t="shared" si="416"/>
        <v>504345678</v>
      </c>
      <c r="D6700" s="41" t="str">
        <f t="shared" si="417"/>
        <v>URBANEDGE PRINT MEDIA</v>
      </c>
      <c r="E6700" s="41" t="str">
        <f t="shared" si="418"/>
        <v>PRIVATE LIMITED</v>
      </c>
      <c r="F6700" s="48" t="str">
        <f t="shared" si="419"/>
        <v>6,48,999.00</v>
      </c>
    </row>
    <row r="6701" spans="1:6" x14ac:dyDescent="0.3">
      <c r="A6701" t="s">
        <v>443</v>
      </c>
      <c r="C6701" s="41" t="str">
        <f t="shared" si="416"/>
        <v>504356789</v>
      </c>
      <c r="D6701" s="41" t="str">
        <f t="shared" si="417"/>
        <v>HERITAGE SILK EXPORTS</v>
      </c>
      <c r="E6701" s="41" t="str">
        <f t="shared" si="418"/>
        <v>PARTNERSHIP</v>
      </c>
      <c r="F6701" s="48" t="str">
        <f t="shared" si="419"/>
        <v>0.00</v>
      </c>
    </row>
    <row r="6702" spans="1:6" x14ac:dyDescent="0.3">
      <c r="A6702" t="s">
        <v>444</v>
      </c>
      <c r="C6702" s="41" t="str">
        <f t="shared" si="416"/>
        <v>504367890</v>
      </c>
      <c r="D6702" s="41" t="str">
        <f t="shared" si="417"/>
        <v>BIOCARE HEALTH SOLUTIONS</v>
      </c>
      <c r="E6702" s="41" t="str">
        <f t="shared" si="418"/>
        <v>PRIVATE LIMITED</v>
      </c>
      <c r="F6702" s="48" t="str">
        <f t="shared" si="419"/>
        <v>3,49,450.00</v>
      </c>
    </row>
    <row r="6703" spans="1:6" x14ac:dyDescent="0.3">
      <c r="A6703" t="s">
        <v>445</v>
      </c>
      <c r="C6703" s="41" t="str">
        <f t="shared" si="416"/>
        <v>504378901</v>
      </c>
      <c r="D6703" s="41" t="str">
        <f t="shared" si="417"/>
        <v>SHREE RAM DISTRIBUTORS</v>
      </c>
      <c r="E6703" s="41" t="str">
        <f t="shared" si="418"/>
        <v>PROPRIETOR</v>
      </c>
      <c r="F6703" s="48" t="str">
        <f t="shared" si="419"/>
        <v>1,06,500.00</v>
      </c>
    </row>
    <row r="6704" spans="1:6" x14ac:dyDescent="0.3">
      <c r="A6704" t="s">
        <v>446</v>
      </c>
      <c r="C6704" s="41" t="str">
        <f t="shared" si="416"/>
        <v>504389012</v>
      </c>
      <c r="D6704" s="41" t="str">
        <f t="shared" si="417"/>
        <v>SOLARMAX POWER SYSTEMS</v>
      </c>
      <c r="E6704" s="41" t="str">
        <f t="shared" si="418"/>
        <v>LLP</v>
      </c>
      <c r="F6704" s="48" t="str">
        <f t="shared" si="419"/>
        <v>13,25,000.00</v>
      </c>
    </row>
    <row r="6705" spans="1:6" x14ac:dyDescent="0.3">
      <c r="A6705" t="s">
        <v>447</v>
      </c>
      <c r="C6705" s="41" t="str">
        <f t="shared" si="416"/>
        <v>504390123</v>
      </c>
      <c r="D6705" s="41" t="str">
        <f t="shared" si="417"/>
        <v>GLOBALCORE CONSULTING</v>
      </c>
      <c r="E6705" s="41" t="str">
        <f t="shared" si="418"/>
        <v>PRIVATE LIMITED</v>
      </c>
      <c r="F6705" s="48" t="str">
        <f t="shared" si="419"/>
        <v>9,980.00</v>
      </c>
    </row>
    <row r="6706" spans="1:6" x14ac:dyDescent="0.3">
      <c r="A6706" t="s">
        <v>448</v>
      </c>
      <c r="C6706" s="41" t="str">
        <f t="shared" si="416"/>
        <v>504401234</v>
      </c>
      <c r="D6706" s="41" t="str">
        <f t="shared" si="417"/>
        <v>ZENPRO ENGINEERING WORKS</v>
      </c>
      <c r="E6706" s="41" t="str">
        <f t="shared" si="418"/>
        <v>PARTNERSHIP</v>
      </c>
      <c r="F6706" s="48" t="str">
        <f t="shared" si="419"/>
        <v>7,55,600.00</v>
      </c>
    </row>
    <row r="6707" spans="1:6" x14ac:dyDescent="0.3">
      <c r="A6707" t="s">
        <v>449</v>
      </c>
      <c r="C6707" s="41" t="str">
        <f t="shared" si="416"/>
        <v>504412345</v>
      </c>
      <c r="D6707" s="41" t="str">
        <f t="shared" si="417"/>
        <v>AURORA PLASTIC PACK</v>
      </c>
      <c r="E6707" s="41" t="str">
        <f t="shared" si="418"/>
        <v>PRIVATE LIMITED</v>
      </c>
      <c r="F6707" s="48" t="str">
        <f t="shared" si="419"/>
        <v>5,95,890.25</v>
      </c>
    </row>
    <row r="6708" spans="1:6" x14ac:dyDescent="0.3">
      <c r="A6708" t="s">
        <v>450</v>
      </c>
      <c r="C6708" s="41" t="str">
        <f t="shared" si="416"/>
        <v>504423456</v>
      </c>
      <c r="D6708" s="41" t="str">
        <f t="shared" si="417"/>
        <v>NAVJEEVAN TRADERS</v>
      </c>
      <c r="E6708" s="41" t="str">
        <f t="shared" si="418"/>
        <v>PROPRIETOR</v>
      </c>
      <c r="F6708" s="48" t="str">
        <f t="shared" si="419"/>
        <v>4,200.00</v>
      </c>
    </row>
    <row r="6709" spans="1:6" x14ac:dyDescent="0.3">
      <c r="A6709" t="s">
        <v>451</v>
      </c>
      <c r="C6709" s="41" t="str">
        <f t="shared" si="416"/>
        <v>504434567</v>
      </c>
      <c r="D6709" s="41" t="str">
        <f t="shared" si="417"/>
        <v>TITAN INFRA STRUCTURES</v>
      </c>
      <c r="E6709" s="41" t="str">
        <f t="shared" si="418"/>
        <v>LLP</v>
      </c>
      <c r="F6709" s="48" t="str">
        <f t="shared" si="419"/>
        <v>18,75,600.00</v>
      </c>
    </row>
    <row r="6710" spans="1:6" x14ac:dyDescent="0.3">
      <c r="A6710" t="s">
        <v>452</v>
      </c>
      <c r="C6710" s="41" t="str">
        <f t="shared" si="416"/>
        <v>504445678</v>
      </c>
      <c r="D6710" s="41" t="str">
        <f t="shared" si="417"/>
        <v>PRIMEWATCH SECURITY SERVICES</v>
      </c>
      <c r="E6710" s="41" t="str">
        <f t="shared" si="418"/>
        <v>PARTNERSHIP</v>
      </c>
      <c r="F6710" s="48" t="str">
        <f t="shared" si="419"/>
        <v>6,540.00</v>
      </c>
    </row>
    <row r="6711" spans="1:6" x14ac:dyDescent="0.3">
      <c r="A6711" t="s">
        <v>453</v>
      </c>
      <c r="C6711" s="41" t="str">
        <f t="shared" si="416"/>
        <v>504456789</v>
      </c>
      <c r="D6711" s="41" t="str">
        <f t="shared" si="417"/>
        <v>SUNGLOW PAPER MILLS</v>
      </c>
      <c r="E6711" s="41" t="str">
        <f t="shared" si="418"/>
        <v>PRIVATE LIMITED</v>
      </c>
      <c r="F6711" s="48" t="str">
        <f t="shared" si="419"/>
        <v>11,82,300.00</v>
      </c>
    </row>
    <row r="6712" spans="1:6" x14ac:dyDescent="0.3">
      <c r="A6712" t="s">
        <v>454</v>
      </c>
      <c r="C6712" s="41" t="str">
        <f t="shared" si="416"/>
        <v>504467890</v>
      </c>
      <c r="D6712" s="41" t="str">
        <f t="shared" si="417"/>
        <v>VISIONARY MEDIA SOLUTIONS</v>
      </c>
      <c r="E6712" s="41" t="str">
        <f t="shared" si="418"/>
        <v>PROPRIETOR</v>
      </c>
      <c r="F6712" s="48" t="str">
        <f t="shared" si="419"/>
        <v>7,450.75</v>
      </c>
    </row>
    <row r="6713" spans="1:6" x14ac:dyDescent="0.3">
      <c r="A6713" t="s">
        <v>455</v>
      </c>
      <c r="C6713" s="41" t="str">
        <f t="shared" si="416"/>
        <v>504478901</v>
      </c>
      <c r="D6713" s="41" t="str">
        <f t="shared" si="417"/>
        <v>NORTHSTAR GLOBAL SHIPPING</v>
      </c>
      <c r="E6713" s="41" t="str">
        <f t="shared" si="418"/>
        <v>PARTNERSHIP</v>
      </c>
      <c r="F6713" s="48" t="str">
        <f t="shared" si="419"/>
        <v>5,90,876.00</v>
      </c>
    </row>
    <row r="6714" spans="1:6" x14ac:dyDescent="0.3">
      <c r="A6714" t="s">
        <v>456</v>
      </c>
      <c r="C6714" s="41" t="str">
        <f t="shared" si="416"/>
        <v>504489012</v>
      </c>
      <c r="D6714" s="41" t="str">
        <f t="shared" si="417"/>
        <v>TECHVERSE INNOVATIONS</v>
      </c>
      <c r="E6714" s="41" t="str">
        <f t="shared" si="418"/>
        <v>LLP</v>
      </c>
      <c r="F6714" s="48" t="str">
        <f t="shared" si="419"/>
        <v>3,75,000.00</v>
      </c>
    </row>
    <row r="6715" spans="1:6" x14ac:dyDescent="0.3">
      <c r="A6715" t="s">
        <v>457</v>
      </c>
      <c r="C6715" s="41" t="str">
        <f t="shared" si="416"/>
        <v>504490123</v>
      </c>
      <c r="D6715" s="41" t="str">
        <f t="shared" si="417"/>
        <v>RIVERGOLD AGRO PRODUCTS</v>
      </c>
      <c r="E6715" s="41" t="str">
        <f t="shared" si="418"/>
        <v>PRIVATE LIMITED</v>
      </c>
      <c r="F6715" s="48" t="str">
        <f t="shared" si="419"/>
        <v>0.00</v>
      </c>
    </row>
    <row r="6716" spans="1:6" x14ac:dyDescent="0.3">
      <c r="A6716" t="s">
        <v>458</v>
      </c>
      <c r="C6716" s="41" t="str">
        <f t="shared" si="416"/>
        <v>504501234</v>
      </c>
      <c r="D6716" s="41" t="str">
        <f t="shared" si="417"/>
        <v>ARCADIA HOME INTERIORS</v>
      </c>
      <c r="E6716" s="41" t="str">
        <f t="shared" si="418"/>
        <v>PARTNERSHIP</v>
      </c>
      <c r="F6716" s="48" t="str">
        <f t="shared" si="419"/>
        <v>6,40,340.00</v>
      </c>
    </row>
    <row r="6717" spans="1:6" x14ac:dyDescent="0.3">
      <c r="A6717" t="s">
        <v>459</v>
      </c>
      <c r="C6717" s="41" t="str">
        <f t="shared" si="416"/>
        <v>504512345</v>
      </c>
      <c r="D6717" s="41" t="str">
        <f t="shared" si="417"/>
        <v>SILVEROAK POLYMERS</v>
      </c>
      <c r="E6717" s="41" t="str">
        <f t="shared" si="418"/>
        <v>PRIVATE LIMITED</v>
      </c>
      <c r="F6717" s="48" t="str">
        <f t="shared" si="419"/>
        <v>8,95,920.00</v>
      </c>
    </row>
    <row r="6718" spans="1:6" x14ac:dyDescent="0.3">
      <c r="A6718" t="s">
        <v>460</v>
      </c>
      <c r="C6718" s="41" t="str">
        <f t="shared" si="416"/>
        <v>504523456</v>
      </c>
      <c r="D6718" s="41" t="str">
        <f t="shared" si="417"/>
        <v>MAHAVEER GROCERY SUPPLIERS</v>
      </c>
      <c r="E6718" s="41" t="str">
        <f t="shared" si="418"/>
        <v>PROPRIETOR</v>
      </c>
      <c r="F6718" s="48" t="str">
        <f t="shared" si="419"/>
        <v>0.00</v>
      </c>
    </row>
    <row r="6719" spans="1:6" x14ac:dyDescent="0.3">
      <c r="A6719" t="s">
        <v>461</v>
      </c>
      <c r="C6719" s="41" t="str">
        <f t="shared" si="416"/>
        <v>504534567</v>
      </c>
      <c r="D6719" s="41" t="str">
        <f t="shared" si="417"/>
        <v>EASTERN SKYLINE DEVELOPERS</v>
      </c>
      <c r="E6719" s="41" t="str">
        <f t="shared" si="418"/>
        <v>PARTNERSHIP</v>
      </c>
      <c r="F6719" s="48" t="str">
        <f t="shared" si="419"/>
        <v>13,25,300.75</v>
      </c>
    </row>
    <row r="6720" spans="1:6" x14ac:dyDescent="0.3">
      <c r="A6720" t="s">
        <v>462</v>
      </c>
      <c r="C6720" s="41" t="str">
        <f t="shared" si="416"/>
        <v>504545678</v>
      </c>
      <c r="D6720" s="41" t="str">
        <f t="shared" si="417"/>
        <v>QUICKSHIFT TRANSPORTERS</v>
      </c>
      <c r="E6720" s="41" t="str">
        <f t="shared" si="418"/>
        <v>LLP</v>
      </c>
      <c r="F6720" s="48" t="str">
        <f t="shared" si="419"/>
        <v>12,540.00</v>
      </c>
    </row>
    <row r="6721" spans="1:6" x14ac:dyDescent="0.3">
      <c r="A6721" t="s">
        <v>463</v>
      </c>
      <c r="C6721" s="41" t="str">
        <f t="shared" si="416"/>
        <v>504556789</v>
      </c>
      <c r="D6721" s="41" t="str">
        <f t="shared" si="417"/>
        <v>MEDICURE PHARMA INDIA</v>
      </c>
      <c r="E6721" s="41" t="str">
        <f t="shared" si="418"/>
        <v>PRIVATE LIMITED</v>
      </c>
      <c r="F6721" s="48" t="str">
        <f t="shared" si="419"/>
        <v>9,12,800.00</v>
      </c>
    </row>
    <row r="6722" spans="1:6" x14ac:dyDescent="0.3">
      <c r="A6722" t="s">
        <v>464</v>
      </c>
      <c r="C6722" s="41" t="str">
        <f t="shared" si="416"/>
        <v>504567890</v>
      </c>
      <c r="D6722" s="41" t="str">
        <f t="shared" si="417"/>
        <v>SPICY KING FOODS</v>
      </c>
      <c r="E6722" s="41" t="str">
        <f t="shared" si="418"/>
        <v>PROPRIETOR</v>
      </c>
      <c r="F6722" s="48" t="str">
        <f t="shared" si="419"/>
        <v>6,450.50</v>
      </c>
    </row>
    <row r="6723" spans="1:6" x14ac:dyDescent="0.3">
      <c r="A6723" t="s">
        <v>465</v>
      </c>
      <c r="C6723" s="41" t="str">
        <f t="shared" si="416"/>
        <v>504578901</v>
      </c>
      <c r="D6723" s="41" t="str">
        <f t="shared" si="417"/>
        <v>TRANSWORLD SHIPPING</v>
      </c>
      <c r="E6723" s="41" t="str">
        <f t="shared" si="418"/>
        <v>PARTNERSHIP</v>
      </c>
      <c r="F6723" s="48" t="str">
        <f t="shared" si="419"/>
        <v>4,25,650.00</v>
      </c>
    </row>
    <row r="6724" spans="1:6" x14ac:dyDescent="0.3">
      <c r="A6724" t="s">
        <v>466</v>
      </c>
      <c r="C6724" s="41" t="str">
        <f t="shared" ref="C6724:C6787" si="420">TRIM(_xlfn.TEXTBEFORE(TRIM(A6723), " "))</f>
        <v>504589012</v>
      </c>
      <c r="D6724" s="41" t="str">
        <f t="shared" ref="D6724:D6787" si="421">TRIM(_xlfn.TEXTBEFORE(_xlfn.TEXTAFTER(TRIM(A6723), " "), "-"))</f>
        <v>CLOUDMAX CONSULTING</v>
      </c>
      <c r="E6724" s="41" t="str">
        <f t="shared" ref="E6724:E6787" si="422">TRIM(_xlfn.TEXTBEFORE(_xlfn.TEXTAFTER(A6723, "-"), "Internal"))</f>
        <v>LLP</v>
      </c>
      <c r="F6724" s="48" t="str">
        <f t="shared" ref="F6724:F6787" si="423">TRIM(_xlfn.TEXTBEFORE(_xlfn.TEXTAFTER(A6723, "₹"), " ", -1))</f>
        <v>2,75,000.00</v>
      </c>
    </row>
    <row r="6725" spans="1:6" x14ac:dyDescent="0.3">
      <c r="A6725" t="s">
        <v>467</v>
      </c>
      <c r="C6725" s="41" t="str">
        <f t="shared" si="420"/>
        <v>504590123</v>
      </c>
      <c r="D6725" s="41" t="str">
        <f t="shared" si="421"/>
        <v>TRIMAX INDUSTRIAL STEELS</v>
      </c>
      <c r="E6725" s="41" t="str">
        <f t="shared" si="422"/>
        <v>PRIVATE LIMITED</v>
      </c>
      <c r="F6725" s="48" t="str">
        <f t="shared" si="423"/>
        <v>0.00</v>
      </c>
    </row>
    <row r="6726" spans="1:6" x14ac:dyDescent="0.3">
      <c r="A6726" t="s">
        <v>468</v>
      </c>
      <c r="C6726" s="41" t="str">
        <f t="shared" si="420"/>
        <v>504601234</v>
      </c>
      <c r="D6726" s="41" t="str">
        <f t="shared" si="421"/>
        <v>ORBIT FASHION EXPORTS</v>
      </c>
      <c r="E6726" s="41" t="str">
        <f t="shared" si="422"/>
        <v>PARTNERSHIP</v>
      </c>
      <c r="F6726" s="48" t="str">
        <f t="shared" si="423"/>
        <v>5,80,340.00</v>
      </c>
    </row>
    <row r="6727" spans="1:6" x14ac:dyDescent="0.3">
      <c r="A6727" t="s">
        <v>469</v>
      </c>
      <c r="C6727" s="41" t="str">
        <f t="shared" si="420"/>
        <v>504612345</v>
      </c>
      <c r="D6727" s="41" t="str">
        <f t="shared" si="421"/>
        <v>HILLVIEW REALTY</v>
      </c>
      <c r="E6727" s="41" t="str">
        <f t="shared" si="422"/>
        <v>PRIVATE LIMITED</v>
      </c>
      <c r="F6727" s="48" t="str">
        <f t="shared" si="423"/>
        <v>5,300.00</v>
      </c>
    </row>
    <row r="6728" spans="1:6" x14ac:dyDescent="0.3">
      <c r="A6728" t="s">
        <v>470</v>
      </c>
      <c r="C6728" s="41" t="str">
        <f t="shared" si="420"/>
        <v>504623456</v>
      </c>
      <c r="D6728" s="41" t="str">
        <f t="shared" si="421"/>
        <v>FRESHFIELD AGRO INDUSTRIES</v>
      </c>
      <c r="E6728" s="41" t="str">
        <f t="shared" si="422"/>
        <v>PROPRIETOR</v>
      </c>
      <c r="F6728" s="48" t="str">
        <f t="shared" si="423"/>
        <v>6,25,110.90</v>
      </c>
    </row>
    <row r="6729" spans="1:6" x14ac:dyDescent="0.3">
      <c r="A6729" t="s">
        <v>471</v>
      </c>
      <c r="C6729" s="41" t="str">
        <f t="shared" si="420"/>
        <v>504634567</v>
      </c>
      <c r="D6729" s="41" t="str">
        <f t="shared" si="421"/>
        <v>DIGITECH INFRA SOLUTIONS</v>
      </c>
      <c r="E6729" s="41" t="str">
        <f t="shared" si="422"/>
        <v>LLP</v>
      </c>
      <c r="F6729" s="48" t="str">
        <f t="shared" si="423"/>
        <v>21,750.00</v>
      </c>
    </row>
    <row r="6730" spans="1:6" x14ac:dyDescent="0.3">
      <c r="A6730" t="s">
        <v>472</v>
      </c>
      <c r="C6730" s="41" t="str">
        <f t="shared" si="420"/>
        <v>504645678</v>
      </c>
      <c r="D6730" s="41" t="str">
        <f t="shared" si="421"/>
        <v>SUNRISE FLEX PACKAGING</v>
      </c>
      <c r="E6730" s="41" t="str">
        <f t="shared" si="422"/>
        <v>PRIVATE LIMITED</v>
      </c>
      <c r="F6730" s="48" t="str">
        <f t="shared" si="423"/>
        <v>4,28,999.00</v>
      </c>
    </row>
    <row r="6731" spans="1:6" x14ac:dyDescent="0.3">
      <c r="A6731" t="s">
        <v>473</v>
      </c>
      <c r="C6731" s="41" t="str">
        <f t="shared" si="420"/>
        <v>504656789</v>
      </c>
      <c r="D6731" s="41" t="str">
        <f t="shared" si="421"/>
        <v>IMPERIAL GLOBAL TRADE</v>
      </c>
      <c r="E6731" s="41" t="str">
        <f t="shared" si="422"/>
        <v>PARTNERSHIP</v>
      </c>
      <c r="F6731" s="48" t="str">
        <f t="shared" si="423"/>
        <v>0.00</v>
      </c>
    </row>
    <row r="6732" spans="1:6" x14ac:dyDescent="0.3">
      <c r="A6732" t="s">
        <v>474</v>
      </c>
      <c r="C6732" s="41" t="str">
        <f t="shared" si="420"/>
        <v>504667890</v>
      </c>
      <c r="D6732" s="41" t="str">
        <f t="shared" si="421"/>
        <v>ALTITUDE TECH ENGINEERS</v>
      </c>
      <c r="E6732" s="41" t="str">
        <f t="shared" si="422"/>
        <v>PRIVATE LIMITED</v>
      </c>
      <c r="F6732" s="48" t="str">
        <f t="shared" si="423"/>
        <v>2,79,450.00</v>
      </c>
    </row>
    <row r="6733" spans="1:6" x14ac:dyDescent="0.3">
      <c r="A6733" t="s">
        <v>475</v>
      </c>
      <c r="C6733" s="41" t="str">
        <f t="shared" si="420"/>
        <v>504678901</v>
      </c>
      <c r="D6733" s="41" t="str">
        <f t="shared" si="421"/>
        <v>SHREE SAI WHOLESALE MART</v>
      </c>
      <c r="E6733" s="41" t="str">
        <f t="shared" si="422"/>
        <v>PROPRIETOR</v>
      </c>
      <c r="F6733" s="48" t="str">
        <f t="shared" si="423"/>
        <v>76,500.00</v>
      </c>
    </row>
    <row r="6734" spans="1:6" x14ac:dyDescent="0.3">
      <c r="A6734" t="s">
        <v>476</v>
      </c>
      <c r="C6734" s="41" t="str">
        <f t="shared" si="420"/>
        <v>504689012</v>
      </c>
      <c r="D6734" s="41" t="str">
        <f t="shared" si="421"/>
        <v>POWERTRON ELECTRICALS</v>
      </c>
      <c r="E6734" s="41" t="str">
        <f t="shared" si="422"/>
        <v>LLP</v>
      </c>
      <c r="F6734" s="48" t="str">
        <f t="shared" si="423"/>
        <v>7,15,000.00</v>
      </c>
    </row>
    <row r="6735" spans="1:6" x14ac:dyDescent="0.3">
      <c r="A6735" t="s">
        <v>477</v>
      </c>
      <c r="C6735" s="41" t="str">
        <f t="shared" si="420"/>
        <v>504690123</v>
      </c>
      <c r="D6735" s="41" t="str">
        <f t="shared" si="421"/>
        <v>INNOVISION SOFTWARE PARK</v>
      </c>
      <c r="E6735" s="41" t="str">
        <f t="shared" si="422"/>
        <v>PRIVATE LIMITED</v>
      </c>
      <c r="F6735" s="48" t="str">
        <f t="shared" si="423"/>
        <v>5,780.00</v>
      </c>
    </row>
    <row r="6736" spans="1:6" x14ac:dyDescent="0.3">
      <c r="A6736" t="s">
        <v>478</v>
      </c>
      <c r="C6736" s="41" t="str">
        <f t="shared" si="420"/>
        <v>504701234</v>
      </c>
      <c r="D6736" s="41" t="str">
        <f t="shared" si="421"/>
        <v>STONECREST GRANITES</v>
      </c>
      <c r="E6736" s="41" t="str">
        <f t="shared" si="422"/>
        <v>PARTNERSHIP</v>
      </c>
      <c r="F6736" s="48" t="str">
        <f t="shared" si="423"/>
        <v>3,25,600.00</v>
      </c>
    </row>
    <row r="6737" spans="1:6" x14ac:dyDescent="0.3">
      <c r="A6737" t="s">
        <v>479</v>
      </c>
      <c r="C6737" s="41" t="str">
        <f t="shared" si="420"/>
        <v>504712345</v>
      </c>
      <c r="D6737" s="41" t="str">
        <f t="shared" si="421"/>
        <v>GREENDALE MILK PRODUCTS</v>
      </c>
      <c r="E6737" s="41" t="str">
        <f t="shared" si="422"/>
        <v>PRIVATE LIMITED</v>
      </c>
      <c r="F6737" s="48" t="str">
        <f t="shared" si="423"/>
        <v>6,15,450.25</v>
      </c>
    </row>
    <row r="6738" spans="1:6" x14ac:dyDescent="0.3">
      <c r="A6738" t="s">
        <v>480</v>
      </c>
      <c r="C6738" s="41" t="str">
        <f t="shared" si="420"/>
        <v>504723456</v>
      </c>
      <c r="D6738" s="41" t="str">
        <f t="shared" si="421"/>
        <v>RAJPUT ENTERPRISES</v>
      </c>
      <c r="E6738" s="41" t="str">
        <f t="shared" si="422"/>
        <v>PROPRIETOR</v>
      </c>
      <c r="F6738" s="48" t="str">
        <f t="shared" si="423"/>
        <v>7,200.00</v>
      </c>
    </row>
    <row r="6739" spans="1:6" x14ac:dyDescent="0.3">
      <c r="A6739" t="s">
        <v>481</v>
      </c>
      <c r="C6739" s="41" t="str">
        <f t="shared" si="420"/>
        <v>504734567</v>
      </c>
      <c r="D6739" s="41" t="str">
        <f t="shared" si="421"/>
        <v>VECTOR HEAVY EQUIPMENTS</v>
      </c>
      <c r="E6739" s="41" t="str">
        <f t="shared" si="422"/>
        <v>LLP</v>
      </c>
      <c r="F6739" s="48" t="str">
        <f t="shared" si="423"/>
        <v>10,75,600.00</v>
      </c>
    </row>
    <row r="6740" spans="1:6" x14ac:dyDescent="0.3">
      <c r="A6740" t="s">
        <v>482</v>
      </c>
      <c r="C6740" s="41" t="str">
        <f t="shared" si="420"/>
        <v>504745678</v>
      </c>
      <c r="D6740" s="41" t="str">
        <f t="shared" si="421"/>
        <v>UNITY FACILITY SOLUTIONS</v>
      </c>
      <c r="E6740" s="41" t="str">
        <f t="shared" si="422"/>
        <v>PARTNERSHIP</v>
      </c>
      <c r="F6740" s="48" t="str">
        <f t="shared" si="423"/>
        <v>5,540.00</v>
      </c>
    </row>
    <row r="6741" spans="1:6" x14ac:dyDescent="0.3">
      <c r="A6741" t="s">
        <v>483</v>
      </c>
      <c r="C6741" s="41" t="str">
        <f t="shared" si="420"/>
        <v>504756789</v>
      </c>
      <c r="D6741" s="41" t="str">
        <f t="shared" si="421"/>
        <v>ZENMART INDIA RETAIL</v>
      </c>
      <c r="E6741" s="41" t="str">
        <f t="shared" si="422"/>
        <v>PRIVATE LIMITED</v>
      </c>
      <c r="F6741" s="48" t="str">
        <f t="shared" si="423"/>
        <v>15,42,300.00</v>
      </c>
    </row>
    <row r="6742" spans="1:6" x14ac:dyDescent="0.3">
      <c r="A6742" t="s">
        <v>484</v>
      </c>
      <c r="C6742" s="41" t="str">
        <f t="shared" si="420"/>
        <v>504767890</v>
      </c>
      <c r="D6742" s="41" t="str">
        <f t="shared" si="421"/>
        <v>SWEETHEART FOODS</v>
      </c>
      <c r="E6742" s="41" t="str">
        <f t="shared" si="422"/>
        <v>PROPRIETOR</v>
      </c>
      <c r="F6742" s="48" t="str">
        <f t="shared" si="423"/>
        <v>8,450.75</v>
      </c>
    </row>
    <row r="6743" spans="1:6" x14ac:dyDescent="0.3">
      <c r="A6743" t="s">
        <v>485</v>
      </c>
      <c r="C6743" s="41" t="str">
        <f t="shared" si="420"/>
        <v>504778901</v>
      </c>
      <c r="D6743" s="41" t="str">
        <f t="shared" si="421"/>
        <v>OM FASTLINE LOGISTICS</v>
      </c>
      <c r="E6743" s="41" t="str">
        <f t="shared" si="422"/>
        <v>PARTNERSHIP</v>
      </c>
      <c r="F6743" s="48" t="str">
        <f t="shared" si="423"/>
        <v>4,90,876.00</v>
      </c>
    </row>
    <row r="6744" spans="1:6" x14ac:dyDescent="0.3">
      <c r="A6744" t="s">
        <v>486</v>
      </c>
      <c r="C6744" s="41" t="str">
        <f t="shared" si="420"/>
        <v>504789012</v>
      </c>
      <c r="D6744" s="41" t="str">
        <f t="shared" si="421"/>
        <v>SKYNET IT SOLUTIONS</v>
      </c>
      <c r="E6744" s="41" t="str">
        <f t="shared" si="422"/>
        <v>LLP</v>
      </c>
      <c r="F6744" s="48" t="str">
        <f t="shared" si="423"/>
        <v>3,25,000.00</v>
      </c>
    </row>
    <row r="6745" spans="1:6" x14ac:dyDescent="0.3">
      <c r="A6745" t="s">
        <v>487</v>
      </c>
      <c r="C6745" s="41" t="str">
        <f t="shared" si="420"/>
        <v>504790123</v>
      </c>
      <c r="D6745" s="41" t="str">
        <f t="shared" si="421"/>
        <v>GREENWORLD TIMBER INDUSTRIES</v>
      </c>
      <c r="E6745" s="41" t="str">
        <f t="shared" si="422"/>
        <v>PRIVATE LIMITED</v>
      </c>
      <c r="F6745" s="48" t="str">
        <f t="shared" si="423"/>
        <v>0.00</v>
      </c>
    </row>
    <row r="6746" spans="1:6" x14ac:dyDescent="0.3">
      <c r="A6746" t="s">
        <v>488</v>
      </c>
      <c r="C6746" s="41" t="str">
        <f t="shared" si="420"/>
        <v>504801234</v>
      </c>
      <c r="D6746" s="41" t="str">
        <f t="shared" si="421"/>
        <v>WESTPOINT PROPERTY DEVELOPERS</v>
      </c>
      <c r="E6746" s="41" t="str">
        <f t="shared" si="422"/>
        <v>PARTNERSHIP</v>
      </c>
      <c r="F6746" s="48" t="str">
        <f t="shared" si="423"/>
        <v>8,10,340.00</v>
      </c>
    </row>
    <row r="6747" spans="1:6" x14ac:dyDescent="0.3">
      <c r="A6747" t="s">
        <v>489</v>
      </c>
      <c r="C6747" s="41" t="str">
        <f t="shared" si="420"/>
        <v>504812345</v>
      </c>
      <c r="D6747" s="41" t="str">
        <f t="shared" si="421"/>
        <v>SILVERSTONE EXPORTS</v>
      </c>
      <c r="E6747" s="41" t="str">
        <f t="shared" si="422"/>
        <v>PRIVATE LIMITED</v>
      </c>
      <c r="F6747" s="48" t="str">
        <f t="shared" si="423"/>
        <v>7,45,210.00</v>
      </c>
    </row>
    <row r="6748" spans="1:6" x14ac:dyDescent="0.3">
      <c r="A6748" t="s">
        <v>490</v>
      </c>
      <c r="C6748" s="41" t="str">
        <f t="shared" si="420"/>
        <v>504823456</v>
      </c>
      <c r="D6748" s="41" t="str">
        <f t="shared" si="421"/>
        <v>MAHAVIR PROVISION STORES</v>
      </c>
      <c r="E6748" s="41" t="str">
        <f t="shared" si="422"/>
        <v>PROPRIETOR</v>
      </c>
      <c r="F6748" s="48" t="str">
        <f t="shared" si="423"/>
        <v>0.00</v>
      </c>
    </row>
    <row r="6749" spans="1:6" x14ac:dyDescent="0.3">
      <c r="A6749" t="s">
        <v>491</v>
      </c>
      <c r="C6749" s="41" t="str">
        <f t="shared" si="420"/>
        <v>504834567</v>
      </c>
      <c r="D6749" s="41" t="str">
        <f t="shared" si="421"/>
        <v>EASTERN INFRA VENTURES</v>
      </c>
      <c r="E6749" s="41" t="str">
        <f t="shared" si="422"/>
        <v>PARTNERSHIP</v>
      </c>
      <c r="F6749" s="48" t="str">
        <f t="shared" si="423"/>
        <v>12,85,340.75</v>
      </c>
    </row>
    <row r="6750" spans="1:6" x14ac:dyDescent="0.3">
      <c r="A6750" t="s">
        <v>492</v>
      </c>
      <c r="C6750" s="41" t="str">
        <f t="shared" si="420"/>
        <v>504845678</v>
      </c>
      <c r="D6750" s="41" t="str">
        <f t="shared" si="421"/>
        <v>QUICKMOVE SUPPLY CHAIN</v>
      </c>
      <c r="E6750" s="41" t="str">
        <f t="shared" si="422"/>
        <v>LLP</v>
      </c>
      <c r="F6750" s="48" t="str">
        <f t="shared" si="423"/>
        <v>8,540.00</v>
      </c>
    </row>
    <row r="6751" spans="1:6" x14ac:dyDescent="0.3">
      <c r="A6751" t="s">
        <v>493</v>
      </c>
      <c r="C6751" s="41" t="str">
        <f t="shared" si="420"/>
        <v>504856789</v>
      </c>
      <c r="D6751" s="41" t="str">
        <f t="shared" si="421"/>
        <v>MEDITECH PHARMA CARE</v>
      </c>
      <c r="E6751" s="41" t="str">
        <f t="shared" si="422"/>
        <v>PRIVATE LIMITED</v>
      </c>
      <c r="F6751" s="48" t="str">
        <f t="shared" si="423"/>
        <v>6,72,300.00</v>
      </c>
    </row>
    <row r="6752" spans="1:6" x14ac:dyDescent="0.3">
      <c r="A6752" t="s">
        <v>494</v>
      </c>
      <c r="C6752" s="41" t="str">
        <f t="shared" si="420"/>
        <v>504867890</v>
      </c>
      <c r="D6752" s="41" t="str">
        <f t="shared" si="421"/>
        <v>SPICEBAY TRADERS</v>
      </c>
      <c r="E6752" s="41" t="str">
        <f t="shared" si="422"/>
        <v>PROPRIETOR</v>
      </c>
      <c r="F6752" s="48" t="str">
        <f t="shared" si="423"/>
        <v>5,850.25</v>
      </c>
    </row>
    <row r="6753" spans="1:6" x14ac:dyDescent="0.3">
      <c r="A6753" t="s">
        <v>495</v>
      </c>
      <c r="C6753" s="41" t="str">
        <f t="shared" si="420"/>
        <v>504878901</v>
      </c>
      <c r="D6753" s="41" t="str">
        <f t="shared" si="421"/>
        <v>TRANSASIA LOGISTICS</v>
      </c>
      <c r="E6753" s="41" t="str">
        <f t="shared" si="422"/>
        <v>PARTNERSHIP</v>
      </c>
      <c r="F6753" s="48" t="str">
        <f t="shared" si="423"/>
        <v>9,25,640.00</v>
      </c>
    </row>
    <row r="6754" spans="1:6" x14ac:dyDescent="0.3">
      <c r="A6754" t="s">
        <v>496</v>
      </c>
      <c r="C6754" s="41" t="str">
        <f t="shared" si="420"/>
        <v>504889012</v>
      </c>
      <c r="D6754" s="41" t="str">
        <f t="shared" si="421"/>
        <v>CLOUDPOINT CONSULTING</v>
      </c>
      <c r="E6754" s="41" t="str">
        <f t="shared" si="422"/>
        <v>LLP</v>
      </c>
      <c r="F6754" s="48" t="str">
        <f t="shared" si="423"/>
        <v>4,15,000.00</v>
      </c>
    </row>
    <row r="6755" spans="1:6" x14ac:dyDescent="0.3">
      <c r="A6755" t="s">
        <v>497</v>
      </c>
      <c r="C6755" s="41" t="str">
        <f t="shared" si="420"/>
        <v>504890123</v>
      </c>
      <c r="D6755" s="41" t="str">
        <f t="shared" si="421"/>
        <v>TRIDENT METAL WORKS</v>
      </c>
      <c r="E6755" s="41" t="str">
        <f t="shared" si="422"/>
        <v>PRIVATE LIMITED</v>
      </c>
      <c r="F6755" s="48" t="str">
        <f t="shared" si="423"/>
        <v>0.00</v>
      </c>
    </row>
    <row r="6756" spans="1:6" x14ac:dyDescent="0.3">
      <c r="A6756" t="s">
        <v>498</v>
      </c>
      <c r="C6756" s="41" t="str">
        <f t="shared" si="420"/>
        <v>504901234</v>
      </c>
      <c r="D6756" s="41" t="str">
        <f t="shared" si="421"/>
        <v>ORCHID FABRICS INDIA</v>
      </c>
      <c r="E6756" s="41" t="str">
        <f t="shared" si="422"/>
        <v>PARTNERSHIP</v>
      </c>
      <c r="F6756" s="48" t="str">
        <f t="shared" si="423"/>
        <v>5,40,340.00</v>
      </c>
    </row>
    <row r="6757" spans="1:6" x14ac:dyDescent="0.3">
      <c r="A6757" t="s">
        <v>499</v>
      </c>
      <c r="C6757" s="41" t="str">
        <f t="shared" si="420"/>
        <v>504912345</v>
      </c>
      <c r="D6757" s="41" t="str">
        <f t="shared" si="421"/>
        <v>HORIZON LAND DEVELOPERS</v>
      </c>
      <c r="E6757" s="41" t="str">
        <f t="shared" si="422"/>
        <v>PRIVATE LIMITED</v>
      </c>
      <c r="F6757" s="48" t="str">
        <f t="shared" si="423"/>
        <v>14,500.00</v>
      </c>
    </row>
    <row r="6758" spans="1:6" x14ac:dyDescent="0.3">
      <c r="A6758" t="s">
        <v>500</v>
      </c>
      <c r="C6758" s="41" t="str">
        <f t="shared" si="420"/>
        <v>504923456</v>
      </c>
      <c r="D6758" s="41" t="str">
        <f t="shared" si="421"/>
        <v>FRESHMART AGRO FOODS</v>
      </c>
      <c r="E6758" s="41" t="str">
        <f t="shared" si="422"/>
        <v>PROPRIETOR</v>
      </c>
      <c r="F6758" s="48" t="str">
        <f t="shared" si="423"/>
        <v>3,95,980.90</v>
      </c>
    </row>
    <row r="6759" spans="1:6" x14ac:dyDescent="0.3">
      <c r="A6759" t="s">
        <v>501</v>
      </c>
      <c r="C6759" s="41" t="str">
        <f t="shared" si="420"/>
        <v>504934567</v>
      </c>
      <c r="D6759" s="41" t="str">
        <f t="shared" si="421"/>
        <v>DIGITAL EDGE TECHNOLOGIES</v>
      </c>
      <c r="E6759" s="41" t="str">
        <f t="shared" si="422"/>
        <v>LLP</v>
      </c>
      <c r="F6759" s="48" t="str">
        <f t="shared" si="423"/>
        <v>26,750.00</v>
      </c>
    </row>
    <row r="6760" spans="1:6" x14ac:dyDescent="0.3">
      <c r="A6760" t="s">
        <v>502</v>
      </c>
      <c r="C6760" s="41" t="str">
        <f t="shared" si="420"/>
        <v>504945678</v>
      </c>
      <c r="D6760" s="41" t="str">
        <f t="shared" si="421"/>
        <v>SUNSHINE PACK INDUSTRIES</v>
      </c>
      <c r="E6760" s="41" t="str">
        <f t="shared" si="422"/>
        <v>PRIVATE LIMITED</v>
      </c>
      <c r="F6760" s="48" t="str">
        <f t="shared" si="423"/>
        <v>4,78,999.00</v>
      </c>
    </row>
    <row r="6761" spans="1:6" x14ac:dyDescent="0.3">
      <c r="A6761" t="s">
        <v>503</v>
      </c>
      <c r="C6761" s="41" t="str">
        <f t="shared" si="420"/>
        <v>504956789</v>
      </c>
      <c r="D6761" s="41" t="str">
        <f t="shared" si="421"/>
        <v>IMPERIAL GLOBAL EXPORTS</v>
      </c>
      <c r="E6761" s="41" t="str">
        <f t="shared" si="422"/>
        <v>PARTNERSHIP</v>
      </c>
      <c r="F6761" s="48" t="str">
        <f t="shared" si="423"/>
        <v>0.00</v>
      </c>
    </row>
    <row r="6762" spans="1:6" x14ac:dyDescent="0.3">
      <c r="A6762" t="s">
        <v>504</v>
      </c>
      <c r="C6762" s="41" t="str">
        <f t="shared" si="420"/>
        <v>504967890</v>
      </c>
      <c r="D6762" s="41" t="str">
        <f t="shared" si="421"/>
        <v>ALPHATEC INDUSTRIES</v>
      </c>
      <c r="E6762" s="41" t="str">
        <f t="shared" si="422"/>
        <v>PRIVATE LIMITED</v>
      </c>
      <c r="F6762" s="48" t="str">
        <f t="shared" si="423"/>
        <v>3,19,450.00</v>
      </c>
    </row>
    <row r="6763" spans="1:6" x14ac:dyDescent="0.3">
      <c r="A6763" t="s">
        <v>505</v>
      </c>
      <c r="C6763" s="41" t="str">
        <f t="shared" si="420"/>
        <v>504978901</v>
      </c>
      <c r="D6763" s="41" t="str">
        <f t="shared" si="421"/>
        <v>SHREE BALAJI MEDICAL SUPPLY</v>
      </c>
      <c r="E6763" s="41" t="str">
        <f t="shared" si="422"/>
        <v>PROPRIETOR</v>
      </c>
      <c r="F6763" s="48" t="str">
        <f t="shared" si="423"/>
        <v>56,500.00</v>
      </c>
    </row>
    <row r="6764" spans="1:6" x14ac:dyDescent="0.3">
      <c r="A6764" t="s">
        <v>506</v>
      </c>
      <c r="C6764" s="41" t="str">
        <f t="shared" si="420"/>
        <v>504989012</v>
      </c>
      <c r="D6764" s="41" t="str">
        <f t="shared" si="421"/>
        <v>POWERTECH ELECTRONICS</v>
      </c>
      <c r="E6764" s="41" t="str">
        <f t="shared" si="422"/>
        <v>LLP</v>
      </c>
      <c r="F6764" s="48" t="str">
        <f t="shared" si="423"/>
        <v>11,25,000.00</v>
      </c>
    </row>
    <row r="6765" spans="1:6" x14ac:dyDescent="0.3">
      <c r="A6765" t="s">
        <v>507</v>
      </c>
      <c r="C6765" s="41" t="str">
        <f t="shared" si="420"/>
        <v>504990123</v>
      </c>
      <c r="D6765" s="41" t="str">
        <f t="shared" si="421"/>
        <v>INNOTECH CORPORATE PARK</v>
      </c>
      <c r="E6765" s="41" t="str">
        <f t="shared" si="422"/>
        <v>PRIVATE LIMITED</v>
      </c>
      <c r="F6765" s="48" t="str">
        <f t="shared" si="423"/>
        <v>7,780.00</v>
      </c>
    </row>
    <row r="6766" spans="1:6" x14ac:dyDescent="0.3">
      <c r="A6766" t="s">
        <v>508</v>
      </c>
      <c r="C6766" s="41" t="str">
        <f t="shared" si="420"/>
        <v>505001234</v>
      </c>
      <c r="D6766" s="41" t="str">
        <f t="shared" si="421"/>
        <v>STONELINE GRANITES</v>
      </c>
      <c r="E6766" s="41" t="str">
        <f t="shared" si="422"/>
        <v>PARTNERSHIP</v>
      </c>
      <c r="F6766" s="48" t="str">
        <f t="shared" si="423"/>
        <v>6,85,600.00</v>
      </c>
    </row>
    <row r="6767" spans="1:6" x14ac:dyDescent="0.3">
      <c r="A6767" t="s">
        <v>509</v>
      </c>
      <c r="C6767" s="41" t="str">
        <f t="shared" si="420"/>
        <v>505012345</v>
      </c>
      <c r="D6767" s="41" t="str">
        <f t="shared" si="421"/>
        <v>GREENFARM DAIRY INDUSTRIES</v>
      </c>
      <c r="E6767" s="41" t="str">
        <f t="shared" si="422"/>
        <v>PRIVATE LIMITED</v>
      </c>
      <c r="F6767" s="48" t="str">
        <f t="shared" si="423"/>
        <v>5,75,450.25</v>
      </c>
    </row>
    <row r="6768" spans="1:6" x14ac:dyDescent="0.3">
      <c r="A6768" t="s">
        <v>510</v>
      </c>
      <c r="C6768" s="41" t="str">
        <f t="shared" si="420"/>
        <v>505023456</v>
      </c>
      <c r="D6768" s="41" t="str">
        <f t="shared" si="421"/>
        <v>RAJDHANI TRADERS</v>
      </c>
      <c r="E6768" s="41" t="str">
        <f t="shared" si="422"/>
        <v>PROPRIETOR</v>
      </c>
      <c r="F6768" s="48" t="str">
        <f t="shared" si="423"/>
        <v>3,200.00</v>
      </c>
    </row>
    <row r="6769" spans="1:6" x14ac:dyDescent="0.3">
      <c r="A6769" t="s">
        <v>511</v>
      </c>
      <c r="C6769" s="41" t="str">
        <f t="shared" si="420"/>
        <v>505034567</v>
      </c>
      <c r="D6769" s="41" t="str">
        <f t="shared" si="421"/>
        <v>VECTOR INDUSTRIAL TOOLS</v>
      </c>
      <c r="E6769" s="41" t="str">
        <f t="shared" si="422"/>
        <v>LLP</v>
      </c>
      <c r="F6769" s="48" t="str">
        <f t="shared" si="423"/>
        <v>10,15,600.00</v>
      </c>
    </row>
    <row r="6770" spans="1:6" x14ac:dyDescent="0.3">
      <c r="A6770" t="s">
        <v>512</v>
      </c>
      <c r="C6770" s="41" t="str">
        <f t="shared" si="420"/>
        <v>505045678</v>
      </c>
      <c r="D6770" s="41" t="str">
        <f t="shared" si="421"/>
        <v>UNITY CLEANING SOLUTIONS</v>
      </c>
      <c r="E6770" s="41" t="str">
        <f t="shared" si="422"/>
        <v>PARTNERSHIP</v>
      </c>
      <c r="F6770" s="48" t="str">
        <f t="shared" si="423"/>
        <v>9,540.00</v>
      </c>
    </row>
    <row r="6771" spans="1:6" x14ac:dyDescent="0.3">
      <c r="A6771" t="s">
        <v>513</v>
      </c>
      <c r="C6771" s="41" t="str">
        <f t="shared" si="420"/>
        <v>505056789</v>
      </c>
      <c r="D6771" s="41" t="str">
        <f t="shared" si="421"/>
        <v>ZENITH MEGA RETAIL</v>
      </c>
      <c r="E6771" s="41" t="str">
        <f t="shared" si="422"/>
        <v>PRIVATE LIMITED</v>
      </c>
      <c r="F6771" s="48" t="str">
        <f t="shared" si="423"/>
        <v>16,12,300.00</v>
      </c>
    </row>
    <row r="6772" spans="1:6" x14ac:dyDescent="0.3">
      <c r="A6772" t="s">
        <v>514</v>
      </c>
      <c r="C6772" s="41" t="str">
        <f t="shared" si="420"/>
        <v>505067890</v>
      </c>
      <c r="D6772" s="41" t="str">
        <f t="shared" si="421"/>
        <v>SWEETCRUST BAKERS</v>
      </c>
      <c r="E6772" s="41" t="str">
        <f t="shared" si="422"/>
        <v>PROPRIETOR</v>
      </c>
      <c r="F6772" s="48" t="str">
        <f t="shared" si="423"/>
        <v>6,450.75</v>
      </c>
    </row>
    <row r="6773" spans="1:6" x14ac:dyDescent="0.3">
      <c r="A6773" t="s">
        <v>515</v>
      </c>
      <c r="C6773" s="41" t="str">
        <f t="shared" si="420"/>
        <v>505078901</v>
      </c>
      <c r="D6773" s="41" t="str">
        <f t="shared" si="421"/>
        <v>OM SAI TRANSPORT SERVICES</v>
      </c>
      <c r="E6773" s="41" t="str">
        <f t="shared" si="422"/>
        <v>PARTNERSHIP</v>
      </c>
      <c r="F6773" s="48" t="str">
        <f t="shared" si="423"/>
        <v>5,60,876.00</v>
      </c>
    </row>
    <row r="6774" spans="1:6" x14ac:dyDescent="0.3">
      <c r="A6774" t="s">
        <v>516</v>
      </c>
      <c r="C6774" s="41" t="str">
        <f t="shared" si="420"/>
        <v>505089012</v>
      </c>
      <c r="D6774" s="41" t="str">
        <f t="shared" si="421"/>
        <v>SKYLINE SOFTWARE HUB</v>
      </c>
      <c r="E6774" s="41" t="str">
        <f t="shared" si="422"/>
        <v>LLP</v>
      </c>
      <c r="F6774" s="48" t="str">
        <f t="shared" si="423"/>
        <v>2,85,000.00</v>
      </c>
    </row>
    <row r="6775" spans="1:6" x14ac:dyDescent="0.3">
      <c r="A6775" t="s">
        <v>517</v>
      </c>
      <c r="C6775" s="41" t="str">
        <f t="shared" si="420"/>
        <v>505090123</v>
      </c>
      <c r="D6775" s="41" t="str">
        <f t="shared" si="421"/>
        <v>GREENPLY INDUSTRIES</v>
      </c>
      <c r="E6775" s="41" t="str">
        <f t="shared" si="422"/>
        <v>PRIVATE LIMITED</v>
      </c>
      <c r="F6775" s="48" t="str">
        <f t="shared" si="423"/>
        <v>0.00</v>
      </c>
    </row>
    <row r="6776" spans="1:6" x14ac:dyDescent="0.3">
      <c r="A6776" t="s">
        <v>518</v>
      </c>
      <c r="C6776" s="41" t="str">
        <f t="shared" si="420"/>
        <v>505101234</v>
      </c>
      <c r="D6776" s="41" t="str">
        <f t="shared" si="421"/>
        <v>WESTERN MEADOW BUILDERS</v>
      </c>
      <c r="E6776" s="41" t="str">
        <f t="shared" si="422"/>
        <v>PARTNERSHIP</v>
      </c>
      <c r="F6776" s="48" t="str">
        <f t="shared" si="423"/>
        <v>9,90,340.00</v>
      </c>
    </row>
    <row r="6777" spans="1:6" x14ac:dyDescent="0.3">
      <c r="A6777" t="s">
        <v>519</v>
      </c>
      <c r="C6777" s="41" t="str">
        <f t="shared" si="420"/>
        <v>505112345</v>
      </c>
      <c r="D6777" s="41" t="str">
        <f t="shared" si="421"/>
        <v>BRILLIANT FUTURE INSTITUTE</v>
      </c>
      <c r="E6777" s="41" t="str">
        <f t="shared" si="422"/>
        <v>PRIVATE LIMITED</v>
      </c>
      <c r="F6777" s="48" t="str">
        <f t="shared" si="423"/>
        <v>4,800.00</v>
      </c>
    </row>
    <row r="6778" spans="1:6" x14ac:dyDescent="0.3">
      <c r="A6778" t="s">
        <v>520</v>
      </c>
      <c r="C6778" s="41" t="str">
        <f t="shared" si="420"/>
        <v>505123456</v>
      </c>
      <c r="D6778" s="41" t="str">
        <f t="shared" si="421"/>
        <v>GOLDEN MILK DAIRY</v>
      </c>
      <c r="E6778" s="41" t="str">
        <f t="shared" si="422"/>
        <v>PROPRIETOR</v>
      </c>
      <c r="F6778" s="48" t="str">
        <f t="shared" si="423"/>
        <v>8,15,210.90</v>
      </c>
    </row>
    <row r="6779" spans="1:6" x14ac:dyDescent="0.3">
      <c r="A6779" t="s">
        <v>521</v>
      </c>
      <c r="C6779" s="41" t="str">
        <f t="shared" si="420"/>
        <v>505134567</v>
      </c>
      <c r="D6779" s="41" t="str">
        <f t="shared" si="421"/>
        <v>SPEEDLINK EXPRESS NETWORK</v>
      </c>
      <c r="E6779" s="41" t="str">
        <f t="shared" si="422"/>
        <v>LLP</v>
      </c>
      <c r="F6779" s="48" t="str">
        <f t="shared" si="423"/>
        <v>24,750.00</v>
      </c>
    </row>
    <row r="6780" spans="1:6" x14ac:dyDescent="0.3">
      <c r="A6780" t="s">
        <v>522</v>
      </c>
      <c r="C6780" s="41" t="str">
        <f t="shared" si="420"/>
        <v>505145678</v>
      </c>
      <c r="D6780" s="41" t="str">
        <f t="shared" si="421"/>
        <v>URBAN MEDIA SOLUTIONS</v>
      </c>
      <c r="E6780" s="41" t="str">
        <f t="shared" si="422"/>
        <v>PRIVATE LIMITED</v>
      </c>
      <c r="F6780" s="48" t="str">
        <f t="shared" si="423"/>
        <v>7,88,999.00</v>
      </c>
    </row>
    <row r="6781" spans="1:6" x14ac:dyDescent="0.3">
      <c r="A6781" t="s">
        <v>523</v>
      </c>
      <c r="C6781" s="41" t="str">
        <f t="shared" si="420"/>
        <v>505156789</v>
      </c>
      <c r="D6781" s="41" t="str">
        <f t="shared" si="421"/>
        <v>HERITAGE SILK INDUSTRIES</v>
      </c>
      <c r="E6781" s="41" t="str">
        <f t="shared" si="422"/>
        <v>PARTNERSHIP</v>
      </c>
      <c r="F6781" s="48" t="str">
        <f t="shared" si="423"/>
        <v>0.00</v>
      </c>
    </row>
    <row r="6782" spans="1:6" x14ac:dyDescent="0.3">
      <c r="A6782" t="s">
        <v>524</v>
      </c>
      <c r="C6782" s="41" t="str">
        <f t="shared" si="420"/>
        <v>505167890</v>
      </c>
      <c r="D6782" s="41" t="str">
        <f t="shared" si="421"/>
        <v>BIOGEN HEALTHCARE</v>
      </c>
      <c r="E6782" s="41" t="str">
        <f t="shared" si="422"/>
        <v>PRIVATE LIMITED</v>
      </c>
      <c r="F6782" s="48" t="str">
        <f t="shared" si="423"/>
        <v>2,89,450.00</v>
      </c>
    </row>
    <row r="6783" spans="1:6" x14ac:dyDescent="0.3">
      <c r="A6783" t="s">
        <v>525</v>
      </c>
      <c r="C6783" s="41" t="str">
        <f t="shared" si="420"/>
        <v>505178901</v>
      </c>
      <c r="D6783" s="41" t="str">
        <f t="shared" si="421"/>
        <v>SHREE RAM DISTRIBUTION</v>
      </c>
      <c r="E6783" s="41" t="str">
        <f t="shared" si="422"/>
        <v>PROPRIETOR</v>
      </c>
      <c r="F6783" s="48" t="str">
        <f t="shared" si="423"/>
        <v>1,26,500.00</v>
      </c>
    </row>
    <row r="6784" spans="1:6" x14ac:dyDescent="0.3">
      <c r="A6784" t="s">
        <v>526</v>
      </c>
      <c r="C6784" s="41" t="str">
        <f t="shared" si="420"/>
        <v>505189012</v>
      </c>
      <c r="D6784" s="41" t="str">
        <f t="shared" si="421"/>
        <v>SOLARTECH ENERGY SYSTEMS</v>
      </c>
      <c r="E6784" s="41" t="str">
        <f t="shared" si="422"/>
        <v>LLP</v>
      </c>
      <c r="F6784" s="48" t="str">
        <f t="shared" si="423"/>
        <v>12,25,000.00</v>
      </c>
    </row>
    <row r="6785" spans="1:6" x14ac:dyDescent="0.3">
      <c r="A6785" t="s">
        <v>527</v>
      </c>
      <c r="C6785" s="41" t="str">
        <f t="shared" si="420"/>
        <v>505190123</v>
      </c>
      <c r="D6785" s="41" t="str">
        <f t="shared" si="421"/>
        <v>GLOBAL EDGE CONSULTING</v>
      </c>
      <c r="E6785" s="41" t="str">
        <f t="shared" si="422"/>
        <v>PRIVATE LIMITED</v>
      </c>
      <c r="F6785" s="48" t="str">
        <f t="shared" si="423"/>
        <v>9,480.00</v>
      </c>
    </row>
    <row r="6786" spans="1:6" x14ac:dyDescent="0.3">
      <c r="A6786" t="s">
        <v>528</v>
      </c>
      <c r="C6786" s="41" t="str">
        <f t="shared" si="420"/>
        <v>505201234</v>
      </c>
      <c r="D6786" s="41" t="str">
        <f t="shared" si="421"/>
        <v>ZENITH ENGINEERING SOLUTIONS</v>
      </c>
      <c r="E6786" s="41" t="str">
        <f t="shared" si="422"/>
        <v>PARTNERSHIP</v>
      </c>
      <c r="F6786" s="48" t="str">
        <f t="shared" si="423"/>
        <v>7,95,600.00</v>
      </c>
    </row>
    <row r="6787" spans="1:6" x14ac:dyDescent="0.3">
      <c r="A6787" t="s">
        <v>529</v>
      </c>
      <c r="C6787" s="41" t="str">
        <f t="shared" si="420"/>
        <v>505212345</v>
      </c>
      <c r="D6787" s="41" t="str">
        <f t="shared" si="421"/>
        <v>AURORA FLEXIBLE PACKAGING</v>
      </c>
      <c r="E6787" s="41" t="str">
        <f t="shared" si="422"/>
        <v>PRIVATE LIMITED</v>
      </c>
      <c r="F6787" s="48" t="str">
        <f t="shared" si="423"/>
        <v>6,25,890.25</v>
      </c>
    </row>
    <row r="6788" spans="1:6" x14ac:dyDescent="0.3">
      <c r="A6788" t="s">
        <v>530</v>
      </c>
      <c r="C6788" s="41" t="str">
        <f t="shared" ref="C6788:C6851" si="424">TRIM(_xlfn.TEXTBEFORE(TRIM(A6787), " "))</f>
        <v>505223456</v>
      </c>
      <c r="D6788" s="41" t="str">
        <f t="shared" ref="D6788:D6851" si="425">TRIM(_xlfn.TEXTBEFORE(_xlfn.TEXTAFTER(TRIM(A6787), " "), "-"))</f>
        <v>NAVKAR WHOLESALE TRADERS</v>
      </c>
      <c r="E6788" s="41" t="str">
        <f t="shared" ref="E6788:E6851" si="426">TRIM(_xlfn.TEXTBEFORE(_xlfn.TEXTAFTER(A6787, "-"), "Internal"))</f>
        <v>PROPRIETOR</v>
      </c>
      <c r="F6788" s="48" t="str">
        <f t="shared" ref="F6788:F6851" si="427">TRIM(_xlfn.TEXTBEFORE(_xlfn.TEXTAFTER(A6787, "₹"), " ", -1))</f>
        <v>5,200.00</v>
      </c>
    </row>
    <row r="6789" spans="1:6" x14ac:dyDescent="0.3">
      <c r="A6789" t="s">
        <v>531</v>
      </c>
      <c r="C6789" s="41" t="str">
        <f t="shared" si="424"/>
        <v>505234567</v>
      </c>
      <c r="D6789" s="41" t="str">
        <f t="shared" si="425"/>
        <v>TITAN INFRA PROJECTS</v>
      </c>
      <c r="E6789" s="41" t="str">
        <f t="shared" si="426"/>
        <v>LLP</v>
      </c>
      <c r="F6789" s="48" t="str">
        <f t="shared" si="427"/>
        <v>19,75,600.00</v>
      </c>
    </row>
    <row r="6790" spans="1:6" x14ac:dyDescent="0.3">
      <c r="A6790" t="s">
        <v>532</v>
      </c>
      <c r="C6790" s="41" t="str">
        <f t="shared" si="424"/>
        <v>505245678</v>
      </c>
      <c r="D6790" s="41" t="str">
        <f t="shared" si="425"/>
        <v>PRIME SECURITY FORCE</v>
      </c>
      <c r="E6790" s="41" t="str">
        <f t="shared" si="426"/>
        <v>PARTNERSHIP</v>
      </c>
      <c r="F6790" s="48" t="str">
        <f t="shared" si="427"/>
        <v>6,540.00</v>
      </c>
    </row>
    <row r="6791" spans="1:6" x14ac:dyDescent="0.3">
      <c r="A6791" t="s">
        <v>533</v>
      </c>
      <c r="C6791" s="41" t="str">
        <f t="shared" si="424"/>
        <v>505256789</v>
      </c>
      <c r="D6791" s="41" t="str">
        <f t="shared" si="425"/>
        <v>SUNPAPER INDUSTRIES</v>
      </c>
      <c r="E6791" s="41" t="str">
        <f t="shared" si="426"/>
        <v>PRIVATE LIMITED</v>
      </c>
      <c r="F6791" s="48" t="str">
        <f t="shared" si="427"/>
        <v>10,82,300.00</v>
      </c>
    </row>
    <row r="6792" spans="1:6" x14ac:dyDescent="0.3">
      <c r="A6792" t="s">
        <v>534</v>
      </c>
      <c r="C6792" s="41" t="str">
        <f t="shared" si="424"/>
        <v>505267890</v>
      </c>
      <c r="D6792" s="41" t="str">
        <f t="shared" si="425"/>
        <v>VISION MEDIA ENTERPRISES</v>
      </c>
      <c r="E6792" s="41" t="str">
        <f t="shared" si="426"/>
        <v>PROPRIETOR</v>
      </c>
      <c r="F6792" s="48" t="str">
        <f t="shared" si="427"/>
        <v>8,450.75</v>
      </c>
    </row>
    <row r="6793" spans="1:6" x14ac:dyDescent="0.3">
      <c r="A6793" t="s">
        <v>535</v>
      </c>
      <c r="C6793" s="41" t="str">
        <f t="shared" si="424"/>
        <v>505278901</v>
      </c>
      <c r="D6793" s="41" t="str">
        <f t="shared" si="425"/>
        <v>NORTHSTAR SHIPPING LINES</v>
      </c>
      <c r="E6793" s="41" t="str">
        <f t="shared" si="426"/>
        <v>PARTNERSHIP</v>
      </c>
      <c r="F6793" s="48" t="str">
        <f t="shared" si="427"/>
        <v>6,90,876.00</v>
      </c>
    </row>
    <row r="6794" spans="1:6" x14ac:dyDescent="0.3">
      <c r="A6794" t="s">
        <v>536</v>
      </c>
      <c r="C6794" s="41" t="str">
        <f t="shared" si="424"/>
        <v>505289012</v>
      </c>
      <c r="D6794" s="41" t="str">
        <f t="shared" si="425"/>
        <v>TECHNOVA SOLUTIONS</v>
      </c>
      <c r="E6794" s="41" t="str">
        <f t="shared" si="426"/>
        <v>LLP</v>
      </c>
      <c r="F6794" s="48" t="str">
        <f t="shared" si="427"/>
        <v>3,95,000.00</v>
      </c>
    </row>
    <row r="6795" spans="1:6" x14ac:dyDescent="0.3">
      <c r="A6795" t="s">
        <v>537</v>
      </c>
      <c r="C6795" s="41" t="str">
        <f t="shared" si="424"/>
        <v>505290123</v>
      </c>
      <c r="D6795" s="41" t="str">
        <f t="shared" si="425"/>
        <v>RIVERDALE AGRO PRODUCTS</v>
      </c>
      <c r="E6795" s="41" t="str">
        <f t="shared" si="426"/>
        <v>PRIVATE LIMITED</v>
      </c>
      <c r="F6795" s="48" t="str">
        <f t="shared" si="427"/>
        <v>0.00</v>
      </c>
    </row>
    <row r="6796" spans="1:6" x14ac:dyDescent="0.3">
      <c r="A6796" t="s">
        <v>538</v>
      </c>
      <c r="C6796" s="41" t="str">
        <f t="shared" si="424"/>
        <v>505301234</v>
      </c>
      <c r="D6796" s="41" t="str">
        <f t="shared" si="425"/>
        <v>ARCADIA INTERIOR SOLUTIONS</v>
      </c>
      <c r="E6796" s="41" t="str">
        <f t="shared" si="426"/>
        <v>PARTNERSHIP</v>
      </c>
      <c r="F6796" s="48" t="str">
        <f t="shared" si="427"/>
        <v>7,10,340.00</v>
      </c>
    </row>
    <row r="6797" spans="1:6" x14ac:dyDescent="0.3">
      <c r="A6797" t="s">
        <v>539</v>
      </c>
      <c r="C6797" s="41" t="str">
        <f t="shared" si="424"/>
        <v>505312345</v>
      </c>
      <c r="D6797" s="41" t="str">
        <f t="shared" si="425"/>
        <v>SILVER PEAK POLYMERS</v>
      </c>
      <c r="E6797" s="41" t="str">
        <f t="shared" si="426"/>
        <v>PRIVATE LIMITED</v>
      </c>
      <c r="F6797" s="48" t="str">
        <f t="shared" si="427"/>
        <v>9,45,920.00</v>
      </c>
    </row>
    <row r="6798" spans="1:6" x14ac:dyDescent="0.3">
      <c r="A6798" t="s">
        <v>540</v>
      </c>
      <c r="C6798" s="41" t="str">
        <f t="shared" si="424"/>
        <v>505323456</v>
      </c>
      <c r="D6798" s="41" t="str">
        <f t="shared" si="425"/>
        <v>MAHAVEER GENERAL STORES</v>
      </c>
      <c r="E6798" s="41" t="str">
        <f t="shared" si="426"/>
        <v>PROPRIETOR</v>
      </c>
      <c r="F6798" s="48" t="str">
        <f t="shared" si="427"/>
        <v>0.00</v>
      </c>
    </row>
    <row r="6799" spans="1:6" x14ac:dyDescent="0.3">
      <c r="A6799" t="s">
        <v>541</v>
      </c>
      <c r="C6799" s="41" t="str">
        <f t="shared" si="424"/>
        <v>505334567</v>
      </c>
      <c r="D6799" s="41" t="str">
        <f t="shared" si="425"/>
        <v>EASTERN SKY DEVELOPERS</v>
      </c>
      <c r="E6799" s="41" t="str">
        <f t="shared" si="426"/>
        <v>PARTNERSHIP</v>
      </c>
      <c r="F6799" s="48" t="str">
        <f t="shared" si="427"/>
        <v>15,75,300.75</v>
      </c>
    </row>
    <row r="6800" spans="1:6" x14ac:dyDescent="0.3">
      <c r="A6800" t="s">
        <v>542</v>
      </c>
      <c r="C6800" s="41" t="str">
        <f t="shared" si="424"/>
        <v>505345678</v>
      </c>
      <c r="D6800" s="41" t="str">
        <f t="shared" si="425"/>
        <v>QUICKSHIFT FREIGHT</v>
      </c>
      <c r="E6800" s="41" t="str">
        <f t="shared" si="426"/>
        <v>LLP</v>
      </c>
      <c r="F6800" s="48" t="str">
        <f t="shared" si="427"/>
        <v>13,540.00</v>
      </c>
    </row>
    <row r="6801" spans="1:6" x14ac:dyDescent="0.3">
      <c r="A6801" t="s">
        <v>543</v>
      </c>
      <c r="C6801" s="41" t="str">
        <f t="shared" si="424"/>
        <v>505356789</v>
      </c>
      <c r="D6801" s="41" t="str">
        <f t="shared" si="425"/>
        <v>MEDICARE LIFE SCIENCES</v>
      </c>
      <c r="E6801" s="41" t="str">
        <f t="shared" si="426"/>
        <v>PRIVATE LIMITED</v>
      </c>
      <c r="F6801" s="48" t="str">
        <f t="shared" si="427"/>
        <v>8,12,800.00</v>
      </c>
    </row>
    <row r="6802" spans="1:6" x14ac:dyDescent="0.3">
      <c r="A6802" t="s">
        <v>544</v>
      </c>
      <c r="C6802" s="41" t="str">
        <f t="shared" si="424"/>
        <v>505367890</v>
      </c>
      <c r="D6802" s="41" t="str">
        <f t="shared" si="425"/>
        <v>SPICY WORLD FOODS</v>
      </c>
      <c r="E6802" s="41" t="str">
        <f t="shared" si="426"/>
        <v>PROPRIETOR</v>
      </c>
      <c r="F6802" s="48" t="str">
        <f t="shared" si="427"/>
        <v>7,450.50</v>
      </c>
    </row>
    <row r="6803" spans="1:6" x14ac:dyDescent="0.3">
      <c r="A6803" t="s">
        <v>545</v>
      </c>
      <c r="C6803" s="41" t="str">
        <f t="shared" si="424"/>
        <v>505378901</v>
      </c>
      <c r="D6803" s="41" t="str">
        <f t="shared" si="425"/>
        <v>TRANSWORLD GLOBAL SHIPPING</v>
      </c>
      <c r="E6803" s="41" t="str">
        <f t="shared" si="426"/>
        <v>PARTNERSHIP</v>
      </c>
      <c r="F6803" s="48" t="str">
        <f t="shared" si="427"/>
        <v>5,25,650.00</v>
      </c>
    </row>
    <row r="6804" spans="1:6" x14ac:dyDescent="0.3">
      <c r="A6804" t="s">
        <v>546</v>
      </c>
      <c r="C6804" s="41" t="str">
        <f t="shared" si="424"/>
        <v>505389012</v>
      </c>
      <c r="D6804" s="41" t="str">
        <f t="shared" si="425"/>
        <v>CLOUDCORE TECHNOLOGIES</v>
      </c>
      <c r="E6804" s="41" t="str">
        <f t="shared" si="426"/>
        <v>LLP</v>
      </c>
      <c r="F6804" s="48" t="str">
        <f t="shared" si="427"/>
        <v>4,25,000.00</v>
      </c>
    </row>
    <row r="6805" spans="1:6" x14ac:dyDescent="0.3">
      <c r="A6805" t="s">
        <v>547</v>
      </c>
      <c r="C6805" s="41" t="str">
        <f t="shared" si="424"/>
        <v>505390123</v>
      </c>
      <c r="D6805" s="41" t="str">
        <f t="shared" si="425"/>
        <v>TRIMAX METAL INDUSTRIES</v>
      </c>
      <c r="E6805" s="41" t="str">
        <f t="shared" si="426"/>
        <v>PRIVATE LIMITED</v>
      </c>
      <c r="F6805" s="48" t="str">
        <f t="shared" si="427"/>
        <v>0.00</v>
      </c>
    </row>
    <row r="6806" spans="1:6" x14ac:dyDescent="0.3">
      <c r="A6806" t="s">
        <v>548</v>
      </c>
      <c r="C6806" s="41" t="str">
        <f t="shared" si="424"/>
        <v>505401234</v>
      </c>
      <c r="D6806" s="41" t="str">
        <f t="shared" si="425"/>
        <v>ORBITAL FASHION EXPORTS</v>
      </c>
      <c r="E6806" s="41" t="str">
        <f t="shared" si="426"/>
        <v>PARTNERSHIP</v>
      </c>
      <c r="F6806" s="48" t="str">
        <f t="shared" si="427"/>
        <v>6,80,340.00</v>
      </c>
    </row>
    <row r="6807" spans="1:6" x14ac:dyDescent="0.3">
      <c r="A6807" t="s">
        <v>549</v>
      </c>
      <c r="C6807" s="41" t="str">
        <f t="shared" si="424"/>
        <v>505412345</v>
      </c>
      <c r="D6807" s="41" t="str">
        <f t="shared" si="425"/>
        <v>HILLTOP REALTY DEVELOPERS</v>
      </c>
      <c r="E6807" s="41" t="str">
        <f t="shared" si="426"/>
        <v>PRIVATE LIMITED</v>
      </c>
      <c r="F6807" s="48" t="str">
        <f t="shared" si="427"/>
        <v>5,300.00</v>
      </c>
    </row>
    <row r="6808" spans="1:6" x14ac:dyDescent="0.3">
      <c r="A6808" t="s">
        <v>550</v>
      </c>
      <c r="C6808" s="41" t="str">
        <f t="shared" si="424"/>
        <v>505423456</v>
      </c>
      <c r="D6808" s="41" t="str">
        <f t="shared" si="425"/>
        <v>FRESHFIELD ORGANICS</v>
      </c>
      <c r="E6808" s="41" t="str">
        <f t="shared" si="426"/>
        <v>PROPRIETOR</v>
      </c>
      <c r="F6808" s="48" t="str">
        <f t="shared" si="427"/>
        <v>6,95,110.90</v>
      </c>
    </row>
    <row r="6809" spans="1:6" x14ac:dyDescent="0.3">
      <c r="A6809" t="s">
        <v>551</v>
      </c>
      <c r="C6809" s="41" t="str">
        <f t="shared" si="424"/>
        <v>505434567</v>
      </c>
      <c r="D6809" s="41" t="str">
        <f t="shared" si="425"/>
        <v>DIGITRON INFRA SOLUTIONS</v>
      </c>
      <c r="E6809" s="41" t="str">
        <f t="shared" si="426"/>
        <v>LLP</v>
      </c>
      <c r="F6809" s="48" t="str">
        <f t="shared" si="427"/>
        <v>22,750.00</v>
      </c>
    </row>
    <row r="6810" spans="1:6" x14ac:dyDescent="0.3">
      <c r="A6810" t="s">
        <v>552</v>
      </c>
      <c r="C6810" s="41" t="str">
        <f t="shared" si="424"/>
        <v>505445678</v>
      </c>
      <c r="D6810" s="41" t="str">
        <f t="shared" si="425"/>
        <v>SUNRISE PACK SOLUTIONS</v>
      </c>
      <c r="E6810" s="41" t="str">
        <f t="shared" si="426"/>
        <v>PRIVATE LIMITED</v>
      </c>
      <c r="F6810" s="48" t="str">
        <f t="shared" si="427"/>
        <v>5,28,999.00</v>
      </c>
    </row>
    <row r="6811" spans="1:6" x14ac:dyDescent="0.3">
      <c r="A6811" t="s">
        <v>553</v>
      </c>
      <c r="C6811" s="41" t="str">
        <f t="shared" si="424"/>
        <v>505456789</v>
      </c>
      <c r="D6811" s="41" t="str">
        <f t="shared" si="425"/>
        <v>IMPERIAL TRADE CORPORATION</v>
      </c>
      <c r="E6811" s="41" t="str">
        <f t="shared" si="426"/>
        <v>PARTNERSHIP</v>
      </c>
      <c r="F6811" s="48" t="str">
        <f t="shared" si="427"/>
        <v>0.00</v>
      </c>
    </row>
    <row r="6812" spans="1:6" x14ac:dyDescent="0.3">
      <c r="A6812" t="s">
        <v>554</v>
      </c>
      <c r="C6812" s="41" t="str">
        <f t="shared" si="424"/>
        <v>505467890</v>
      </c>
      <c r="D6812" s="41" t="str">
        <f t="shared" si="425"/>
        <v>ALTITUDE INDUSTRIAL ENGINEERS</v>
      </c>
      <c r="E6812" s="41" t="str">
        <f t="shared" si="426"/>
        <v>PRIVATE LIMITED</v>
      </c>
      <c r="F6812" s="48" t="str">
        <f t="shared" si="427"/>
        <v>3,29,450.00</v>
      </c>
    </row>
    <row r="6813" spans="1:6" x14ac:dyDescent="0.3">
      <c r="A6813" t="s">
        <v>555</v>
      </c>
      <c r="C6813" s="41" t="str">
        <f t="shared" si="424"/>
        <v>505478901</v>
      </c>
      <c r="D6813" s="41" t="str">
        <f t="shared" si="425"/>
        <v>SHREE SAI WHOLESALE MART</v>
      </c>
      <c r="E6813" s="41" t="str">
        <f t="shared" si="426"/>
        <v>PROPRIETOR</v>
      </c>
      <c r="F6813" s="48" t="str">
        <f t="shared" si="427"/>
        <v>76,500.00</v>
      </c>
    </row>
    <row r="6814" spans="1:6" x14ac:dyDescent="0.3">
      <c r="A6814" t="s">
        <v>556</v>
      </c>
      <c r="C6814" s="41" t="str">
        <f t="shared" si="424"/>
        <v>505489012</v>
      </c>
      <c r="D6814" s="41" t="str">
        <f t="shared" si="425"/>
        <v>POWERTRONIC SYSTEMS</v>
      </c>
      <c r="E6814" s="41" t="str">
        <f t="shared" si="426"/>
        <v>LLP</v>
      </c>
      <c r="F6814" s="48" t="str">
        <f t="shared" si="427"/>
        <v>8,15,000.00</v>
      </c>
    </row>
    <row r="6815" spans="1:6" x14ac:dyDescent="0.3">
      <c r="A6815" t="s">
        <v>557</v>
      </c>
      <c r="C6815" s="41" t="str">
        <f t="shared" si="424"/>
        <v>505490123</v>
      </c>
      <c r="D6815" s="41" t="str">
        <f t="shared" si="425"/>
        <v>INNOVISION TECH PARK</v>
      </c>
      <c r="E6815" s="41" t="str">
        <f t="shared" si="426"/>
        <v>PRIVATE LIMITED</v>
      </c>
      <c r="F6815" s="48" t="str">
        <f t="shared" si="427"/>
        <v>5,780.00</v>
      </c>
    </row>
    <row r="6816" spans="1:6" x14ac:dyDescent="0.3">
      <c r="A6816" t="s">
        <v>558</v>
      </c>
      <c r="C6816" s="41" t="str">
        <f t="shared" si="424"/>
        <v>505501234</v>
      </c>
      <c r="D6816" s="41" t="str">
        <f t="shared" si="425"/>
        <v>STONECREST GRANITE WORKS</v>
      </c>
      <c r="E6816" s="41" t="str">
        <f t="shared" si="426"/>
        <v>PARTNERSHIP</v>
      </c>
      <c r="F6816" s="48" t="str">
        <f t="shared" si="427"/>
        <v>3,75,600.00</v>
      </c>
    </row>
    <row r="6817" spans="1:6" x14ac:dyDescent="0.3">
      <c r="A6817" t="s">
        <v>559</v>
      </c>
      <c r="C6817" s="41" t="str">
        <f t="shared" si="424"/>
        <v>505512345</v>
      </c>
      <c r="D6817" s="41" t="str">
        <f t="shared" si="425"/>
        <v>GREENDALE MILK FOODS</v>
      </c>
      <c r="E6817" s="41" t="str">
        <f t="shared" si="426"/>
        <v>PRIVATE LIMITED</v>
      </c>
      <c r="F6817" s="48" t="str">
        <f t="shared" si="427"/>
        <v>6,45,450.25</v>
      </c>
    </row>
    <row r="6818" spans="1:6" x14ac:dyDescent="0.3">
      <c r="A6818" t="s">
        <v>560</v>
      </c>
      <c r="C6818" s="41" t="str">
        <f t="shared" si="424"/>
        <v>505523456</v>
      </c>
      <c r="D6818" s="41" t="str">
        <f t="shared" si="425"/>
        <v>RAJPUT BROTHERS TRADERS</v>
      </c>
      <c r="E6818" s="41" t="str">
        <f t="shared" si="426"/>
        <v>PROPRIETOR</v>
      </c>
      <c r="F6818" s="48" t="str">
        <f t="shared" si="427"/>
        <v>7,200.00</v>
      </c>
    </row>
    <row r="6819" spans="1:6" x14ac:dyDescent="0.3">
      <c r="A6819" t="s">
        <v>561</v>
      </c>
      <c r="C6819" s="41" t="str">
        <f t="shared" si="424"/>
        <v>505534567</v>
      </c>
      <c r="D6819" s="41" t="str">
        <f t="shared" si="425"/>
        <v>VECTOR HEAVY MACHINES</v>
      </c>
      <c r="E6819" s="41" t="str">
        <f t="shared" si="426"/>
        <v>LLP</v>
      </c>
      <c r="F6819" s="48" t="str">
        <f t="shared" si="427"/>
        <v>11,75,600.00</v>
      </c>
    </row>
    <row r="6820" spans="1:6" x14ac:dyDescent="0.3">
      <c r="A6820" t="s">
        <v>562</v>
      </c>
      <c r="C6820" s="41" t="str">
        <f t="shared" si="424"/>
        <v>505545678</v>
      </c>
      <c r="D6820" s="41" t="str">
        <f t="shared" si="425"/>
        <v>UNITY FACILITY SERVICES</v>
      </c>
      <c r="E6820" s="41" t="str">
        <f t="shared" si="426"/>
        <v>PARTNERSHIP</v>
      </c>
      <c r="F6820" s="48" t="str">
        <f t="shared" si="427"/>
        <v>6,540.00</v>
      </c>
    </row>
    <row r="6821" spans="1:6" x14ac:dyDescent="0.3">
      <c r="A6821" t="s">
        <v>563</v>
      </c>
      <c r="C6821" s="41" t="str">
        <f t="shared" si="424"/>
        <v>505556789</v>
      </c>
      <c r="D6821" s="41" t="str">
        <f t="shared" si="425"/>
        <v>ZENMART RETAIL STORES</v>
      </c>
      <c r="E6821" s="41" t="str">
        <f t="shared" si="426"/>
        <v>PRIVATE LIMITED</v>
      </c>
      <c r="F6821" s="48" t="str">
        <f t="shared" si="427"/>
        <v>14,42,300.00</v>
      </c>
    </row>
    <row r="6822" spans="1:6" x14ac:dyDescent="0.3">
      <c r="A6822" t="s">
        <v>564</v>
      </c>
      <c r="C6822" s="41" t="str">
        <f t="shared" si="424"/>
        <v>505567890</v>
      </c>
      <c r="D6822" s="41" t="str">
        <f t="shared" si="425"/>
        <v>SWEET DELIGHT FOODS</v>
      </c>
      <c r="E6822" s="41" t="str">
        <f t="shared" si="426"/>
        <v>PROPRIETOR</v>
      </c>
      <c r="F6822" s="48" t="str">
        <f t="shared" si="427"/>
        <v>8,450.75</v>
      </c>
    </row>
    <row r="6823" spans="1:6" x14ac:dyDescent="0.3">
      <c r="A6823" t="s">
        <v>565</v>
      </c>
      <c r="C6823" s="41" t="str">
        <f t="shared" si="424"/>
        <v>505578901</v>
      </c>
      <c r="D6823" s="41" t="str">
        <f t="shared" si="425"/>
        <v>OM FASTLINE CARGO</v>
      </c>
      <c r="E6823" s="41" t="str">
        <f t="shared" si="426"/>
        <v>PARTNERSHIP</v>
      </c>
      <c r="F6823" s="48" t="str">
        <f t="shared" si="427"/>
        <v>4,90,876.00</v>
      </c>
    </row>
    <row r="6824" spans="1:6" x14ac:dyDescent="0.3">
      <c r="A6824" t="s">
        <v>566</v>
      </c>
      <c r="C6824" s="41" t="str">
        <f t="shared" si="424"/>
        <v>505589012</v>
      </c>
      <c r="D6824" s="41" t="str">
        <f t="shared" si="425"/>
        <v>SKYNET SOFTWARE SERVICES</v>
      </c>
      <c r="E6824" s="41" t="str">
        <f t="shared" si="426"/>
        <v>LLP</v>
      </c>
      <c r="F6824" s="48" t="str">
        <f t="shared" si="427"/>
        <v>3,25,000.00</v>
      </c>
    </row>
    <row r="6825" spans="1:6" x14ac:dyDescent="0.3">
      <c r="A6825" t="s">
        <v>567</v>
      </c>
      <c r="C6825" s="41" t="str">
        <f t="shared" si="424"/>
        <v>505590123</v>
      </c>
      <c r="D6825" s="41" t="str">
        <f t="shared" si="425"/>
        <v>GREENWOOD TIMBER MART</v>
      </c>
      <c r="E6825" s="41" t="str">
        <f t="shared" si="426"/>
        <v>PRIVATE LIMITED</v>
      </c>
      <c r="F6825" s="48" t="str">
        <f t="shared" si="427"/>
        <v>0.00</v>
      </c>
    </row>
    <row r="6826" spans="1:6" x14ac:dyDescent="0.3">
      <c r="A6826" t="s">
        <v>218</v>
      </c>
      <c r="C6826" s="41" t="str">
        <f t="shared" si="424"/>
        <v>505601234</v>
      </c>
      <c r="D6826" s="41" t="str">
        <f t="shared" si="425"/>
        <v>WESTPOINT CONSTRUCTION</v>
      </c>
      <c r="E6826" s="41" t="str">
        <f t="shared" si="426"/>
        <v>PARTNERSHIP</v>
      </c>
      <c r="F6826" s="48" t="str">
        <f t="shared" si="427"/>
        <v>8,10,340.00</v>
      </c>
    </row>
    <row r="6827" spans="1:6" x14ac:dyDescent="0.3">
      <c r="A6827" t="s">
        <v>219</v>
      </c>
      <c r="C6827" s="41" t="str">
        <f t="shared" si="424"/>
        <v>501212345</v>
      </c>
      <c r="D6827" s="41" t="str">
        <f t="shared" si="425"/>
        <v>ARYAV GLOBAL TRADERS</v>
      </c>
      <c r="E6827" s="41" t="str">
        <f t="shared" si="426"/>
        <v>PROPRIETOR</v>
      </c>
      <c r="F6827" s="48" t="str">
        <f t="shared" si="427"/>
        <v>2,300.00</v>
      </c>
    </row>
    <row r="6828" spans="1:6" x14ac:dyDescent="0.3">
      <c r="A6828" t="s">
        <v>220</v>
      </c>
      <c r="C6828" s="41" t="str">
        <f t="shared" si="424"/>
        <v>501323456</v>
      </c>
      <c r="D6828" s="41" t="str">
        <f t="shared" si="425"/>
        <v>PRAGATI METALS &amp; MINERALS</v>
      </c>
      <c r="E6828" s="41" t="str">
        <f t="shared" si="426"/>
        <v>PARTNERSHIP</v>
      </c>
      <c r="F6828" s="48" t="str">
        <f t="shared" si="427"/>
        <v>7,45,210.90</v>
      </c>
    </row>
    <row r="6829" spans="1:6" x14ac:dyDescent="0.3">
      <c r="A6829" t="s">
        <v>221</v>
      </c>
      <c r="C6829" s="41" t="str">
        <f t="shared" si="424"/>
        <v>501434567</v>
      </c>
      <c r="D6829" s="41" t="str">
        <f t="shared" si="425"/>
        <v>ZENITH BIOTECH LABS</v>
      </c>
      <c r="E6829" s="41" t="str">
        <f t="shared" si="426"/>
        <v>PRIVATE LIMITED</v>
      </c>
      <c r="F6829" s="48" t="str">
        <f t="shared" si="427"/>
        <v>15,750.00</v>
      </c>
    </row>
    <row r="6830" spans="1:6" x14ac:dyDescent="0.3">
      <c r="A6830" t="s">
        <v>222</v>
      </c>
      <c r="C6830" s="41" t="str">
        <f t="shared" si="424"/>
        <v>501545678</v>
      </c>
      <c r="D6830" s="41" t="str">
        <f t="shared" si="425"/>
        <v>GREENFIELD ORGANICS</v>
      </c>
      <c r="E6830" s="41" t="str">
        <f t="shared" si="426"/>
        <v>PROPRIETOR</v>
      </c>
      <c r="F6830" s="48" t="str">
        <f t="shared" si="427"/>
        <v>4,88,999.99</v>
      </c>
    </row>
    <row r="6831" spans="1:6" x14ac:dyDescent="0.3">
      <c r="A6831" t="s">
        <v>223</v>
      </c>
      <c r="C6831" s="41" t="str">
        <f t="shared" si="424"/>
        <v>501656789</v>
      </c>
      <c r="D6831" s="41" t="str">
        <f t="shared" si="425"/>
        <v>URBANEDGE REALTY PROJECTS</v>
      </c>
      <c r="E6831" s="41" t="str">
        <f t="shared" si="426"/>
        <v>LLP</v>
      </c>
      <c r="F6831" s="48" t="str">
        <f t="shared" si="427"/>
        <v>0.00</v>
      </c>
    </row>
    <row r="6832" spans="1:6" x14ac:dyDescent="0.3">
      <c r="A6832" t="s">
        <v>224</v>
      </c>
      <c r="C6832" s="41" t="str">
        <f t="shared" si="424"/>
        <v>501767890</v>
      </c>
      <c r="D6832" s="41" t="str">
        <f t="shared" si="425"/>
        <v>SILVERLINE TECH SERVICES</v>
      </c>
      <c r="E6832" s="41" t="str">
        <f t="shared" si="426"/>
        <v>PRIVATE LIMITED</v>
      </c>
      <c r="F6832" s="48" t="str">
        <f t="shared" si="427"/>
        <v>89,450.35</v>
      </c>
    </row>
    <row r="6833" spans="1:6" x14ac:dyDescent="0.3">
      <c r="A6833" t="s">
        <v>225</v>
      </c>
      <c r="C6833" s="41" t="str">
        <f t="shared" si="424"/>
        <v>501878901</v>
      </c>
      <c r="D6833" s="41" t="str">
        <f t="shared" si="425"/>
        <v>OMKAR PHARMA DISTRIBUTORS</v>
      </c>
      <c r="E6833" s="41" t="str">
        <f t="shared" si="426"/>
        <v>PARTNERSHIP</v>
      </c>
      <c r="F6833" s="48" t="str">
        <f t="shared" si="427"/>
        <v>2,76,500.00</v>
      </c>
    </row>
    <row r="6834" spans="1:6" x14ac:dyDescent="0.3">
      <c r="A6834" t="s">
        <v>226</v>
      </c>
      <c r="C6834" s="41" t="str">
        <f t="shared" si="424"/>
        <v>501989012</v>
      </c>
      <c r="D6834" s="41" t="str">
        <f t="shared" si="425"/>
        <v>SKYHIGH AVIATION SUPPORT</v>
      </c>
      <c r="E6834" s="41" t="str">
        <f t="shared" si="426"/>
        <v>PRIVATE LIMITED</v>
      </c>
      <c r="F6834" s="48" t="str">
        <f t="shared" si="427"/>
        <v>13,45,000.00</v>
      </c>
    </row>
    <row r="6835" spans="1:6" x14ac:dyDescent="0.3">
      <c r="A6835" t="s">
        <v>227</v>
      </c>
      <c r="C6835" s="41" t="str">
        <f t="shared" si="424"/>
        <v>502090123</v>
      </c>
      <c r="D6835" s="41" t="str">
        <f t="shared" si="425"/>
        <v>NOVASTAR ENERGY SOLUTIONS</v>
      </c>
      <c r="E6835" s="41" t="str">
        <f t="shared" si="426"/>
        <v>LLP</v>
      </c>
      <c r="F6835" s="48" t="str">
        <f t="shared" si="427"/>
        <v>6,780.00</v>
      </c>
    </row>
    <row r="6836" spans="1:6" x14ac:dyDescent="0.3">
      <c r="A6836" t="s">
        <v>228</v>
      </c>
      <c r="C6836" s="41" t="str">
        <f t="shared" si="424"/>
        <v>502101234</v>
      </c>
      <c r="D6836" s="41" t="str">
        <f t="shared" si="425"/>
        <v>HORIZON PAPER MILLS</v>
      </c>
      <c r="E6836" s="41" t="str">
        <f t="shared" si="426"/>
        <v>PARTNERSHIP</v>
      </c>
      <c r="F6836" s="48" t="str">
        <f t="shared" si="427"/>
        <v>3,25,600.00</v>
      </c>
    </row>
    <row r="6837" spans="1:6" x14ac:dyDescent="0.3">
      <c r="A6837" t="s">
        <v>229</v>
      </c>
      <c r="C6837" s="41" t="str">
        <f t="shared" si="424"/>
        <v>502212345</v>
      </c>
      <c r="D6837" s="41" t="str">
        <f t="shared" si="425"/>
        <v>APEX METAL WORKS</v>
      </c>
      <c r="E6837" s="41" t="str">
        <f t="shared" si="426"/>
        <v>PRIVATE LIMITED</v>
      </c>
      <c r="F6837" s="48" t="str">
        <f t="shared" si="427"/>
        <v>4,75,890.00</v>
      </c>
    </row>
    <row r="6838" spans="1:6" x14ac:dyDescent="0.3">
      <c r="A6838" t="s">
        <v>230</v>
      </c>
      <c r="C6838" s="41" t="str">
        <f t="shared" si="424"/>
        <v>502223456</v>
      </c>
      <c r="D6838" s="41" t="str">
        <f t="shared" si="425"/>
        <v>SUNSHINE AGRO EXPORTS</v>
      </c>
      <c r="E6838" s="41" t="str">
        <f t="shared" si="426"/>
        <v>PROPRIETOR</v>
      </c>
      <c r="F6838" s="48" t="str">
        <f t="shared" si="427"/>
        <v>0.00</v>
      </c>
    </row>
    <row r="6839" spans="1:6" x14ac:dyDescent="0.3">
      <c r="A6839" t="s">
        <v>231</v>
      </c>
      <c r="C6839" s="41" t="str">
        <f t="shared" si="424"/>
        <v>502234567</v>
      </c>
      <c r="D6839" s="41" t="str">
        <f t="shared" si="425"/>
        <v>GREENVALLEY PROJECTS</v>
      </c>
      <c r="E6839" s="41" t="str">
        <f t="shared" si="426"/>
        <v>PARTNERSHIP</v>
      </c>
      <c r="F6839" s="48" t="str">
        <f t="shared" si="427"/>
        <v>12,45,600.50</v>
      </c>
    </row>
    <row r="6840" spans="1:6" x14ac:dyDescent="0.3">
      <c r="A6840" t="s">
        <v>232</v>
      </c>
      <c r="C6840" s="41" t="str">
        <f t="shared" si="424"/>
        <v>502245678</v>
      </c>
      <c r="D6840" s="41" t="str">
        <f t="shared" si="425"/>
        <v>ORBITAL TECHNOLOGIES</v>
      </c>
      <c r="E6840" s="41" t="str">
        <f t="shared" si="426"/>
        <v>LLP</v>
      </c>
      <c r="F6840" s="48" t="str">
        <f t="shared" si="427"/>
        <v>8,540.00</v>
      </c>
    </row>
    <row r="6841" spans="1:6" x14ac:dyDescent="0.3">
      <c r="A6841" t="s">
        <v>233</v>
      </c>
      <c r="C6841" s="41" t="str">
        <f t="shared" si="424"/>
        <v>502256789</v>
      </c>
      <c r="D6841" s="41" t="str">
        <f t="shared" si="425"/>
        <v>MATRIX PHARMA SOLUTIONS</v>
      </c>
      <c r="E6841" s="41" t="str">
        <f t="shared" si="426"/>
        <v>PRIVATE LIMITED</v>
      </c>
      <c r="F6841" s="48" t="str">
        <f t="shared" si="427"/>
        <v>9,12,300.00</v>
      </c>
    </row>
    <row r="6842" spans="1:6" x14ac:dyDescent="0.3">
      <c r="A6842" t="s">
        <v>234</v>
      </c>
      <c r="C6842" s="41" t="str">
        <f t="shared" si="424"/>
        <v>502267890</v>
      </c>
      <c r="D6842" s="41" t="str">
        <f t="shared" si="425"/>
        <v>SILKROUTE APPARELS</v>
      </c>
      <c r="E6842" s="41" t="str">
        <f t="shared" si="426"/>
        <v>PROPRIETOR</v>
      </c>
      <c r="F6842" s="48" t="str">
        <f t="shared" si="427"/>
        <v>2,450.75</v>
      </c>
    </row>
    <row r="6843" spans="1:6" x14ac:dyDescent="0.3">
      <c r="A6843" t="s">
        <v>235</v>
      </c>
      <c r="C6843" s="41" t="str">
        <f t="shared" si="424"/>
        <v>502278901</v>
      </c>
      <c r="D6843" s="41" t="str">
        <f t="shared" si="425"/>
        <v>ROYAL INDIA LOGISTICS</v>
      </c>
      <c r="E6843" s="41" t="str">
        <f t="shared" si="426"/>
        <v>PARTNERSHIP</v>
      </c>
      <c r="F6843" s="48" t="str">
        <f t="shared" si="427"/>
        <v>6,90,876.00</v>
      </c>
    </row>
    <row r="6844" spans="1:6" x14ac:dyDescent="0.3">
      <c r="A6844" t="s">
        <v>236</v>
      </c>
      <c r="C6844" s="41" t="str">
        <f t="shared" si="424"/>
        <v>502289012</v>
      </c>
      <c r="D6844" s="41" t="str">
        <f t="shared" si="425"/>
        <v>VERTEX CONSULTANTS</v>
      </c>
      <c r="E6844" s="41" t="str">
        <f t="shared" si="426"/>
        <v>LLP</v>
      </c>
      <c r="F6844" s="48" t="str">
        <f t="shared" si="427"/>
        <v>3,25,000.00</v>
      </c>
    </row>
    <row r="6845" spans="1:6" x14ac:dyDescent="0.3">
      <c r="A6845" t="s">
        <v>237</v>
      </c>
      <c r="C6845" s="41" t="str">
        <f t="shared" si="424"/>
        <v>502290123</v>
      </c>
      <c r="D6845" s="41" t="str">
        <f t="shared" si="425"/>
        <v>MAGNUS STEEL INDUSTRIES</v>
      </c>
      <c r="E6845" s="41" t="str">
        <f t="shared" si="426"/>
        <v>PRIVATE LIMITED</v>
      </c>
      <c r="F6845" s="48" t="str">
        <f t="shared" si="427"/>
        <v>0.00</v>
      </c>
    </row>
    <row r="6846" spans="1:6" x14ac:dyDescent="0.3">
      <c r="A6846" t="s">
        <v>238</v>
      </c>
      <c r="C6846" s="41" t="str">
        <f t="shared" si="424"/>
        <v>502301234</v>
      </c>
      <c r="D6846" s="41" t="str">
        <f t="shared" si="425"/>
        <v>BLUEWAVE MARINE EXPORTS</v>
      </c>
      <c r="E6846" s="41" t="str">
        <f t="shared" si="426"/>
        <v>PARTNERSHIP</v>
      </c>
      <c r="F6846" s="48" t="str">
        <f t="shared" si="427"/>
        <v>5,10,340.00</v>
      </c>
    </row>
    <row r="6847" spans="1:6" x14ac:dyDescent="0.3">
      <c r="A6847" t="s">
        <v>239</v>
      </c>
      <c r="C6847" s="41" t="str">
        <f t="shared" si="424"/>
        <v>502312345</v>
      </c>
      <c r="D6847" s="41" t="str">
        <f t="shared" si="425"/>
        <v>TRIDENT INFRA BUILDERS</v>
      </c>
      <c r="E6847" s="41" t="str">
        <f t="shared" si="426"/>
        <v>PRIVATE LIMITED</v>
      </c>
      <c r="F6847" s="48" t="str">
        <f t="shared" si="427"/>
        <v>7,300.00</v>
      </c>
    </row>
    <row r="6848" spans="1:6" x14ac:dyDescent="0.3">
      <c r="A6848" t="s">
        <v>240</v>
      </c>
      <c r="C6848" s="41" t="str">
        <f t="shared" si="424"/>
        <v>502323456</v>
      </c>
      <c r="D6848" s="41" t="str">
        <f t="shared" si="425"/>
        <v>HIMALAYA FOOD PROCESSORS</v>
      </c>
      <c r="E6848" s="41" t="str">
        <f t="shared" si="426"/>
        <v>PROPRIETOR</v>
      </c>
      <c r="F6848" s="48" t="str">
        <f t="shared" si="427"/>
        <v>2,45,210.90</v>
      </c>
    </row>
    <row r="6849" spans="1:6" x14ac:dyDescent="0.3">
      <c r="A6849" t="s">
        <v>241</v>
      </c>
      <c r="C6849" s="41" t="str">
        <f t="shared" si="424"/>
        <v>502334567</v>
      </c>
      <c r="D6849" s="41" t="str">
        <f t="shared" si="425"/>
        <v>NOVA ELECTRIC SYSTEMS</v>
      </c>
      <c r="E6849" s="41" t="str">
        <f t="shared" si="426"/>
        <v>LLP</v>
      </c>
      <c r="F6849" s="48" t="str">
        <f t="shared" si="427"/>
        <v>19,750.00</v>
      </c>
    </row>
    <row r="6850" spans="1:6" x14ac:dyDescent="0.3">
      <c r="A6850" t="s">
        <v>242</v>
      </c>
      <c r="C6850" s="41" t="str">
        <f t="shared" si="424"/>
        <v>502345678</v>
      </c>
      <c r="D6850" s="41" t="str">
        <f t="shared" si="425"/>
        <v>PRIMEPACK CARTONS</v>
      </c>
      <c r="E6850" s="41" t="str">
        <f t="shared" si="426"/>
        <v>PRIVATE LIMITED</v>
      </c>
      <c r="F6850" s="48" t="str">
        <f t="shared" si="427"/>
        <v>4,18,999.00</v>
      </c>
    </row>
    <row r="6851" spans="1:6" x14ac:dyDescent="0.3">
      <c r="A6851" t="s">
        <v>243</v>
      </c>
      <c r="C6851" s="41" t="str">
        <f t="shared" si="424"/>
        <v>502356789</v>
      </c>
      <c r="D6851" s="41" t="str">
        <f t="shared" si="425"/>
        <v>EASTERN SPICE TRADERS</v>
      </c>
      <c r="E6851" s="41" t="str">
        <f t="shared" si="426"/>
        <v>PARTNERSHIP</v>
      </c>
      <c r="F6851" s="48" t="str">
        <f t="shared" si="427"/>
        <v>0.00</v>
      </c>
    </row>
    <row r="6852" spans="1:6" x14ac:dyDescent="0.3">
      <c r="A6852" t="s">
        <v>244</v>
      </c>
      <c r="C6852" s="41" t="str">
        <f t="shared" ref="C6852:C6915" si="428">TRIM(_xlfn.TEXTBEFORE(TRIM(A6851), " "))</f>
        <v>502367890</v>
      </c>
      <c r="D6852" s="41" t="str">
        <f t="shared" ref="D6852:D6915" si="429">TRIM(_xlfn.TEXTBEFORE(_xlfn.TEXTAFTER(TRIM(A6851), " "), "-"))</f>
        <v>URBANCREST DEVELOPERS</v>
      </c>
      <c r="E6852" s="41" t="str">
        <f t="shared" ref="E6852:E6915" si="430">TRIM(_xlfn.TEXTBEFORE(_xlfn.TEXTAFTER(A6851, "-"), "Internal"))</f>
        <v>PRIVATE LIMITED</v>
      </c>
      <c r="F6852" s="48" t="str">
        <f t="shared" ref="F6852:F6915" si="431">TRIM(_xlfn.TEXTBEFORE(_xlfn.TEXTAFTER(A6851, "₹"), " ", -1))</f>
        <v>1,89,450.00</v>
      </c>
    </row>
    <row r="6853" spans="1:6" x14ac:dyDescent="0.3">
      <c r="A6853" t="s">
        <v>245</v>
      </c>
      <c r="C6853" s="41" t="str">
        <f t="shared" si="428"/>
        <v>502378901</v>
      </c>
      <c r="D6853" s="41" t="str">
        <f t="shared" si="429"/>
        <v>SHAKTI CHEMICAL SUPPLIERS</v>
      </c>
      <c r="E6853" s="41" t="str">
        <f t="shared" si="430"/>
        <v>PROPRIETOR</v>
      </c>
      <c r="F6853" s="48" t="str">
        <f t="shared" si="431"/>
        <v>76,500.00</v>
      </c>
    </row>
    <row r="6854" spans="1:6" x14ac:dyDescent="0.3">
      <c r="A6854" t="s">
        <v>246</v>
      </c>
      <c r="C6854" s="41" t="str">
        <f t="shared" si="428"/>
        <v>502389012</v>
      </c>
      <c r="D6854" s="41" t="str">
        <f t="shared" si="429"/>
        <v>ASTRAL ENERGY VENTURES</v>
      </c>
      <c r="E6854" s="41" t="str">
        <f t="shared" si="430"/>
        <v>LLP</v>
      </c>
      <c r="F6854" s="48" t="str">
        <f t="shared" si="431"/>
        <v>11,45,000.00</v>
      </c>
    </row>
    <row r="6855" spans="1:6" x14ac:dyDescent="0.3">
      <c r="A6855" t="s">
        <v>247</v>
      </c>
      <c r="C6855" s="41" t="str">
        <f t="shared" si="428"/>
        <v>502390123</v>
      </c>
      <c r="D6855" s="41" t="str">
        <f t="shared" si="429"/>
        <v>INNOVEX DIGITAL SOLUTIONS</v>
      </c>
      <c r="E6855" s="41" t="str">
        <f t="shared" si="430"/>
        <v>PRIVATE LIMITED</v>
      </c>
      <c r="F6855" s="48" t="str">
        <f t="shared" si="431"/>
        <v>9,780.00</v>
      </c>
    </row>
    <row r="6856" spans="1:6" x14ac:dyDescent="0.3">
      <c r="A6856" t="s">
        <v>248</v>
      </c>
      <c r="C6856" s="41" t="str">
        <f t="shared" si="428"/>
        <v>502401234</v>
      </c>
      <c r="D6856" s="41" t="str">
        <f t="shared" si="429"/>
        <v>GOLDLINE JEWELS</v>
      </c>
      <c r="E6856" s="41" t="str">
        <f t="shared" si="430"/>
        <v>PARTNERSHIP</v>
      </c>
      <c r="F6856" s="48" t="str">
        <f t="shared" si="431"/>
        <v>6,25,600.00</v>
      </c>
    </row>
    <row r="6857" spans="1:6" x14ac:dyDescent="0.3">
      <c r="A6857" t="s">
        <v>249</v>
      </c>
      <c r="C6857" s="41" t="str">
        <f t="shared" si="428"/>
        <v>502412345</v>
      </c>
      <c r="D6857" s="41" t="str">
        <f t="shared" si="429"/>
        <v>OCEANIC FROZEN FOODS</v>
      </c>
      <c r="E6857" s="41" t="str">
        <f t="shared" si="430"/>
        <v>PRIVATE LIMITED</v>
      </c>
      <c r="F6857" s="48" t="str">
        <f t="shared" si="431"/>
        <v>3,45,890.25</v>
      </c>
    </row>
    <row r="6858" spans="1:6" x14ac:dyDescent="0.3">
      <c r="A6858" t="s">
        <v>250</v>
      </c>
      <c r="C6858" s="41" t="str">
        <f t="shared" si="428"/>
        <v>502423456</v>
      </c>
      <c r="D6858" s="41" t="str">
        <f t="shared" si="429"/>
        <v>KAVYA ENTERPRISES</v>
      </c>
      <c r="E6858" s="41" t="str">
        <f t="shared" si="430"/>
        <v>PROPRIETOR</v>
      </c>
      <c r="F6858" s="48" t="str">
        <f t="shared" si="431"/>
        <v>1,200.00</v>
      </c>
    </row>
    <row r="6859" spans="1:6" x14ac:dyDescent="0.3">
      <c r="A6859" t="s">
        <v>251</v>
      </c>
      <c r="C6859" s="41" t="str">
        <f t="shared" si="428"/>
        <v>502434567</v>
      </c>
      <c r="D6859" s="41" t="str">
        <f t="shared" si="429"/>
        <v>STERLING AUTO COMPONENTS</v>
      </c>
      <c r="E6859" s="41" t="str">
        <f t="shared" si="430"/>
        <v>LLP</v>
      </c>
      <c r="F6859" s="48" t="str">
        <f t="shared" si="431"/>
        <v>8,75,600.00</v>
      </c>
    </row>
    <row r="6860" spans="1:6" x14ac:dyDescent="0.3">
      <c r="A6860" t="s">
        <v>252</v>
      </c>
      <c r="C6860" s="41" t="str">
        <f t="shared" si="428"/>
        <v>502445678</v>
      </c>
      <c r="D6860" s="41" t="str">
        <f t="shared" si="429"/>
        <v>RADIANT CABLE NETWORK</v>
      </c>
      <c r="E6860" s="41" t="str">
        <f t="shared" si="430"/>
        <v>PARTNERSHIP</v>
      </c>
      <c r="F6860" s="48" t="str">
        <f t="shared" si="431"/>
        <v>5,540.00</v>
      </c>
    </row>
    <row r="6861" spans="1:6" x14ac:dyDescent="0.3">
      <c r="A6861" t="s">
        <v>253</v>
      </c>
      <c r="C6861" s="41" t="str">
        <f t="shared" si="428"/>
        <v>502456789</v>
      </c>
      <c r="D6861" s="41" t="str">
        <f t="shared" si="429"/>
        <v>MEGASTAR RETAIL HUB</v>
      </c>
      <c r="E6861" s="41" t="str">
        <f t="shared" si="430"/>
        <v>PRIVATE LIMITED</v>
      </c>
      <c r="F6861" s="48" t="str">
        <f t="shared" si="431"/>
        <v>14,12,300.00</v>
      </c>
    </row>
    <row r="6862" spans="1:6" x14ac:dyDescent="0.3">
      <c r="A6862" t="s">
        <v>254</v>
      </c>
      <c r="C6862" s="41" t="str">
        <f t="shared" si="428"/>
        <v>502467890</v>
      </c>
      <c r="D6862" s="41" t="str">
        <f t="shared" si="429"/>
        <v>CLASSIC HANDLOOMS</v>
      </c>
      <c r="E6862" s="41" t="str">
        <f t="shared" si="430"/>
        <v>PROPRIETOR</v>
      </c>
      <c r="F6862" s="48" t="str">
        <f t="shared" si="431"/>
        <v>9,450.75</v>
      </c>
    </row>
    <row r="6863" spans="1:6" x14ac:dyDescent="0.3">
      <c r="A6863" t="s">
        <v>255</v>
      </c>
      <c r="C6863" s="41" t="str">
        <f t="shared" si="428"/>
        <v>502478901</v>
      </c>
      <c r="D6863" s="41" t="str">
        <f t="shared" si="429"/>
        <v>OM SAI TRANSPORT CO</v>
      </c>
      <c r="E6863" s="41" t="str">
        <f t="shared" si="430"/>
        <v>PARTNERSHIP</v>
      </c>
      <c r="F6863" s="48" t="str">
        <f t="shared" si="431"/>
        <v>4,90,876.00</v>
      </c>
    </row>
    <row r="6864" spans="1:6" x14ac:dyDescent="0.3">
      <c r="A6864" t="s">
        <v>256</v>
      </c>
      <c r="C6864" s="41" t="str">
        <f t="shared" si="428"/>
        <v>502489012</v>
      </c>
      <c r="D6864" s="41" t="str">
        <f t="shared" si="429"/>
        <v>SKYNET IT SERVICES</v>
      </c>
      <c r="E6864" s="41" t="str">
        <f t="shared" si="430"/>
        <v>LLP</v>
      </c>
      <c r="F6864" s="48" t="str">
        <f t="shared" si="431"/>
        <v>2,25,000.00</v>
      </c>
    </row>
    <row r="6865" spans="1:6" x14ac:dyDescent="0.3">
      <c r="A6865" t="s">
        <v>257</v>
      </c>
      <c r="C6865" s="41" t="str">
        <f t="shared" si="428"/>
        <v>502490123</v>
      </c>
      <c r="D6865" s="41" t="str">
        <f t="shared" si="429"/>
        <v>EVERGREEN TIMBERS</v>
      </c>
      <c r="E6865" s="41" t="str">
        <f t="shared" si="430"/>
        <v>PRIVATE LIMITED</v>
      </c>
      <c r="F6865" s="48" t="str">
        <f t="shared" si="431"/>
        <v>0.00</v>
      </c>
    </row>
    <row r="6866" spans="1:6" x14ac:dyDescent="0.3">
      <c r="A6866" t="s">
        <v>258</v>
      </c>
      <c r="C6866" s="41" t="str">
        <f t="shared" si="428"/>
        <v>502501234</v>
      </c>
      <c r="D6866" s="41" t="str">
        <f t="shared" si="429"/>
        <v>SILVER OAK REALTORS</v>
      </c>
      <c r="E6866" s="41" t="str">
        <f t="shared" si="430"/>
        <v>PARTNERSHIP</v>
      </c>
      <c r="F6866" s="48" t="str">
        <f t="shared" si="431"/>
        <v>7,10,340.00</v>
      </c>
    </row>
    <row r="6867" spans="1:6" x14ac:dyDescent="0.3">
      <c r="A6867" t="s">
        <v>259</v>
      </c>
      <c r="C6867" s="41" t="str">
        <f t="shared" si="428"/>
        <v>502512345</v>
      </c>
      <c r="D6867" s="41" t="str">
        <f t="shared" si="429"/>
        <v>BRIGHTSTAR EDUCATION SERVICES</v>
      </c>
      <c r="E6867" s="41" t="str">
        <f t="shared" si="430"/>
        <v>PRIVATE LIMITED</v>
      </c>
      <c r="F6867" s="48" t="str">
        <f t="shared" si="431"/>
        <v>12,300.00</v>
      </c>
    </row>
    <row r="6868" spans="1:6" x14ac:dyDescent="0.3">
      <c r="A6868" t="s">
        <v>260</v>
      </c>
      <c r="C6868" s="41" t="str">
        <f t="shared" si="428"/>
        <v>502523456</v>
      </c>
      <c r="D6868" s="41" t="str">
        <f t="shared" si="429"/>
        <v>ALPINE DAIRY PRODUCTS</v>
      </c>
      <c r="E6868" s="41" t="str">
        <f t="shared" si="430"/>
        <v>PROPRIETOR</v>
      </c>
      <c r="F6868" s="48" t="str">
        <f t="shared" si="431"/>
        <v>5,45,210.90</v>
      </c>
    </row>
    <row r="6869" spans="1:6" x14ac:dyDescent="0.3">
      <c r="A6869" t="s">
        <v>261</v>
      </c>
      <c r="C6869" s="41" t="str">
        <f t="shared" si="428"/>
        <v>502534567</v>
      </c>
      <c r="D6869" s="41" t="str">
        <f t="shared" si="429"/>
        <v>RAPIDEX COURIER NETWORK</v>
      </c>
      <c r="E6869" s="41" t="str">
        <f t="shared" si="430"/>
        <v>LLP</v>
      </c>
      <c r="F6869" s="48" t="str">
        <f t="shared" si="431"/>
        <v>29,750.00</v>
      </c>
    </row>
    <row r="6870" spans="1:6" x14ac:dyDescent="0.3">
      <c r="A6870" t="s">
        <v>262</v>
      </c>
      <c r="C6870" s="41" t="str">
        <f t="shared" si="428"/>
        <v>502545678</v>
      </c>
      <c r="D6870" s="41" t="str">
        <f t="shared" si="429"/>
        <v>METROPRINT SOLUTIONS</v>
      </c>
      <c r="E6870" s="41" t="str">
        <f t="shared" si="430"/>
        <v>PRIVATE LIMITED</v>
      </c>
      <c r="F6870" s="48" t="str">
        <f t="shared" si="431"/>
        <v>8,18,999.00</v>
      </c>
    </row>
    <row r="6871" spans="1:6" x14ac:dyDescent="0.3">
      <c r="A6871" t="s">
        <v>263</v>
      </c>
      <c r="C6871" s="41" t="str">
        <f t="shared" si="428"/>
        <v>502556789</v>
      </c>
      <c r="D6871" s="41" t="str">
        <f t="shared" si="429"/>
        <v>HERITAGE CRAFT EXPORTS</v>
      </c>
      <c r="E6871" s="41" t="str">
        <f t="shared" si="430"/>
        <v>PARTNERSHIP</v>
      </c>
      <c r="F6871" s="48" t="str">
        <f t="shared" si="431"/>
        <v>0.00</v>
      </c>
    </row>
    <row r="6872" spans="1:6" x14ac:dyDescent="0.3">
      <c r="A6872" t="s">
        <v>264</v>
      </c>
      <c r="C6872" s="41" t="str">
        <f t="shared" si="428"/>
        <v>502567890</v>
      </c>
      <c r="D6872" s="41" t="str">
        <f t="shared" si="429"/>
        <v>FUSION BIOTECH INDUSTRIES</v>
      </c>
      <c r="E6872" s="41" t="str">
        <f t="shared" si="430"/>
        <v>PRIVATE LIMITED</v>
      </c>
      <c r="F6872" s="48" t="str">
        <f t="shared" si="431"/>
        <v>2,89,450.00</v>
      </c>
    </row>
    <row r="6873" spans="1:6" x14ac:dyDescent="0.3">
      <c r="A6873" t="s">
        <v>265</v>
      </c>
      <c r="C6873" s="41" t="str">
        <f t="shared" si="428"/>
        <v>502578901</v>
      </c>
      <c r="D6873" s="41" t="str">
        <f t="shared" si="429"/>
        <v>SHREE BALAJI DISTRIBUTORS</v>
      </c>
      <c r="E6873" s="41" t="str">
        <f t="shared" si="430"/>
        <v>PROPRIETOR</v>
      </c>
      <c r="F6873" s="48" t="str">
        <f t="shared" si="431"/>
        <v>1,26,500.00</v>
      </c>
    </row>
    <row r="6874" spans="1:6" x14ac:dyDescent="0.3">
      <c r="A6874" t="s">
        <v>266</v>
      </c>
      <c r="C6874" s="41" t="str">
        <f t="shared" si="428"/>
        <v>502589012</v>
      </c>
      <c r="D6874" s="41" t="str">
        <f t="shared" si="429"/>
        <v>ORBIT POWER SYSTEMS</v>
      </c>
      <c r="E6874" s="41" t="str">
        <f t="shared" si="430"/>
        <v>LLP</v>
      </c>
      <c r="F6874" s="48" t="str">
        <f t="shared" si="431"/>
        <v>15,45,000.00</v>
      </c>
    </row>
    <row r="6875" spans="1:6" x14ac:dyDescent="0.3">
      <c r="A6875" t="s">
        <v>267</v>
      </c>
      <c r="C6875" s="41" t="str">
        <f t="shared" si="428"/>
        <v>502590123</v>
      </c>
      <c r="D6875" s="41" t="str">
        <f t="shared" si="429"/>
        <v>GLOBALEDGE CONSULTING</v>
      </c>
      <c r="E6875" s="41" t="str">
        <f t="shared" si="430"/>
        <v>PRIVATE LIMITED</v>
      </c>
      <c r="F6875" s="48" t="str">
        <f t="shared" si="431"/>
        <v>4,780.00</v>
      </c>
    </row>
    <row r="6876" spans="1:6" x14ac:dyDescent="0.3">
      <c r="A6876" t="s">
        <v>268</v>
      </c>
      <c r="C6876" s="41" t="str">
        <f t="shared" si="428"/>
        <v>502601234</v>
      </c>
      <c r="D6876" s="41" t="str">
        <f t="shared" si="429"/>
        <v>ZENCORE ENGINEERING WORKS</v>
      </c>
      <c r="E6876" s="41" t="str">
        <f t="shared" si="430"/>
        <v>PARTNERSHIP</v>
      </c>
      <c r="F6876" s="48" t="str">
        <f t="shared" si="431"/>
        <v>9,25,600.00</v>
      </c>
    </row>
    <row r="6877" spans="1:6" x14ac:dyDescent="0.3">
      <c r="A6877" t="s">
        <v>269</v>
      </c>
      <c r="C6877" s="41" t="str">
        <f t="shared" si="428"/>
        <v>502612345</v>
      </c>
      <c r="D6877" s="41" t="str">
        <f t="shared" si="429"/>
        <v>AURORA PACKAGING INDUSTRIES</v>
      </c>
      <c r="E6877" s="41" t="str">
        <f t="shared" si="430"/>
        <v>PRIVATE LIMITED</v>
      </c>
      <c r="F6877" s="48" t="str">
        <f t="shared" si="431"/>
        <v>6,45,890.25</v>
      </c>
    </row>
    <row r="6878" spans="1:6" x14ac:dyDescent="0.3">
      <c r="A6878" t="s">
        <v>270</v>
      </c>
      <c r="C6878" s="41" t="str">
        <f t="shared" si="428"/>
        <v>502623456</v>
      </c>
      <c r="D6878" s="41" t="str">
        <f t="shared" si="429"/>
        <v>NAVRATNA TRADING CO</v>
      </c>
      <c r="E6878" s="41" t="str">
        <f t="shared" si="430"/>
        <v>PROPRIETOR</v>
      </c>
      <c r="F6878" s="48" t="str">
        <f t="shared" si="431"/>
        <v>2,200.00</v>
      </c>
    </row>
    <row r="6879" spans="1:6" x14ac:dyDescent="0.3">
      <c r="A6879" t="s">
        <v>271</v>
      </c>
      <c r="C6879" s="41" t="str">
        <f t="shared" si="428"/>
        <v>502634567</v>
      </c>
      <c r="D6879" s="41" t="str">
        <f t="shared" si="429"/>
        <v>TITAN STRUCTURES INDIA</v>
      </c>
      <c r="E6879" s="41" t="str">
        <f t="shared" si="430"/>
        <v>LLP</v>
      </c>
      <c r="F6879" s="48" t="str">
        <f t="shared" si="431"/>
        <v>18,75,600.00</v>
      </c>
    </row>
    <row r="6880" spans="1:6" x14ac:dyDescent="0.3">
      <c r="A6880" t="s">
        <v>272</v>
      </c>
      <c r="C6880" s="41" t="str">
        <f t="shared" si="428"/>
        <v>502645678</v>
      </c>
      <c r="D6880" s="41" t="str">
        <f t="shared" si="429"/>
        <v>PINNACLE SECURITY SERVICES</v>
      </c>
      <c r="E6880" s="41" t="str">
        <f t="shared" si="430"/>
        <v>PARTNERSHIP</v>
      </c>
      <c r="F6880" s="48" t="str">
        <f t="shared" si="431"/>
        <v>3,540.00</v>
      </c>
    </row>
    <row r="6881" spans="1:6" x14ac:dyDescent="0.3">
      <c r="A6881" t="s">
        <v>271</v>
      </c>
      <c r="C6881" s="41" t="str">
        <f t="shared" si="428"/>
        <v>502656789</v>
      </c>
      <c r="D6881" s="41" t="str">
        <f t="shared" si="429"/>
        <v>SUNRISE PAPER PRODUCTS</v>
      </c>
      <c r="E6881" s="41" t="str">
        <f t="shared" si="430"/>
        <v>PRIVATE LIMITED</v>
      </c>
      <c r="F6881" s="48" t="str">
        <f t="shared" si="431"/>
        <v>11,12,300.00</v>
      </c>
    </row>
    <row r="6882" spans="1:6" x14ac:dyDescent="0.3">
      <c r="A6882" t="s">
        <v>272</v>
      </c>
      <c r="C6882" s="41" t="str">
        <f t="shared" si="428"/>
        <v>502645678</v>
      </c>
      <c r="D6882" s="41" t="str">
        <f t="shared" si="429"/>
        <v>PINNACLE SECURITY SERVICES</v>
      </c>
      <c r="E6882" s="41" t="str">
        <f t="shared" si="430"/>
        <v>PARTNERSHIP</v>
      </c>
      <c r="F6882" s="48" t="str">
        <f t="shared" si="431"/>
        <v>3,540.00</v>
      </c>
    </row>
    <row r="6883" spans="1:6" x14ac:dyDescent="0.3">
      <c r="A6883" t="s">
        <v>273</v>
      </c>
      <c r="C6883" s="41" t="str">
        <f t="shared" si="428"/>
        <v>502656789</v>
      </c>
      <c r="D6883" s="41" t="str">
        <f t="shared" si="429"/>
        <v>SUNRISE PAPER PRODUCTS</v>
      </c>
      <c r="E6883" s="41" t="str">
        <f t="shared" si="430"/>
        <v>PRIVATE LIMITED</v>
      </c>
      <c r="F6883" s="48" t="str">
        <f t="shared" si="431"/>
        <v>11,12,300.00</v>
      </c>
    </row>
    <row r="6884" spans="1:6" x14ac:dyDescent="0.3">
      <c r="A6884" t="s">
        <v>274</v>
      </c>
      <c r="C6884" s="41" t="str">
        <f t="shared" si="428"/>
        <v>502667890</v>
      </c>
      <c r="D6884" s="41" t="str">
        <f t="shared" si="429"/>
        <v>VISIONARY MEDIA HOUSE</v>
      </c>
      <c r="E6884" s="41" t="str">
        <f t="shared" si="430"/>
        <v>PROPRIETOR</v>
      </c>
      <c r="F6884" s="48" t="str">
        <f t="shared" si="431"/>
        <v>5,450.75</v>
      </c>
    </row>
    <row r="6885" spans="1:6" x14ac:dyDescent="0.3">
      <c r="A6885" t="s">
        <v>275</v>
      </c>
      <c r="C6885" s="41" t="str">
        <f t="shared" si="428"/>
        <v>502678901</v>
      </c>
      <c r="D6885" s="41" t="str">
        <f t="shared" si="429"/>
        <v>NORTHSTAR SHIPPING</v>
      </c>
      <c r="E6885" s="41" t="str">
        <f t="shared" si="430"/>
        <v>PARTNERSHIP</v>
      </c>
      <c r="F6885" s="48" t="str">
        <f t="shared" si="431"/>
        <v>9,90,876.00</v>
      </c>
    </row>
    <row r="6886" spans="1:6" x14ac:dyDescent="0.3">
      <c r="A6886" t="s">
        <v>276</v>
      </c>
      <c r="C6886" s="41" t="str">
        <f t="shared" si="428"/>
        <v>502689012</v>
      </c>
      <c r="D6886" s="41" t="str">
        <f t="shared" si="429"/>
        <v>TECHSPHERE INNOVATIONS</v>
      </c>
      <c r="E6886" s="41" t="str">
        <f t="shared" si="430"/>
        <v>LLP</v>
      </c>
      <c r="F6886" s="48" t="str">
        <f t="shared" si="431"/>
        <v>4,25,000.00</v>
      </c>
    </row>
    <row r="6887" spans="1:6" x14ac:dyDescent="0.3">
      <c r="A6887" t="s">
        <v>277</v>
      </c>
      <c r="C6887" s="41" t="str">
        <f t="shared" si="428"/>
        <v>502690123</v>
      </c>
      <c r="D6887" s="41" t="str">
        <f t="shared" si="429"/>
        <v>RIVERDALE AGRO MILLS</v>
      </c>
      <c r="E6887" s="41" t="str">
        <f t="shared" si="430"/>
        <v>PRIVATE LIMITED</v>
      </c>
      <c r="F6887" s="48" t="str">
        <f t="shared" si="431"/>
        <v>0.00</v>
      </c>
    </row>
    <row r="6888" spans="1:6" x14ac:dyDescent="0.3">
      <c r="A6888" t="s">
        <v>278</v>
      </c>
      <c r="C6888" s="41" t="str">
        <f t="shared" si="428"/>
        <v>502701234</v>
      </c>
      <c r="D6888" s="41" t="str">
        <f t="shared" si="429"/>
        <v>ARISTO FURNITURE MART</v>
      </c>
      <c r="E6888" s="41" t="str">
        <f t="shared" si="430"/>
        <v>PARTNERSHIP</v>
      </c>
      <c r="F6888" s="48" t="str">
        <f t="shared" si="431"/>
        <v>8,10,340.00</v>
      </c>
    </row>
    <row r="6889" spans="1:6" x14ac:dyDescent="0.3">
      <c r="A6889" t="s">
        <v>279</v>
      </c>
      <c r="C6889" s="41" t="str">
        <f t="shared" si="428"/>
        <v>502712345</v>
      </c>
      <c r="D6889" s="41" t="str">
        <f t="shared" si="429"/>
        <v>SILVERPEAK MINERALS</v>
      </c>
      <c r="E6889" s="41" t="str">
        <f t="shared" si="430"/>
        <v>PRIVATE LIMITED</v>
      </c>
      <c r="F6889" s="48" t="str">
        <f t="shared" si="431"/>
        <v>7,85,920.00</v>
      </c>
    </row>
    <row r="6890" spans="1:6" x14ac:dyDescent="0.3">
      <c r="A6890" t="s">
        <v>280</v>
      </c>
      <c r="C6890" s="41" t="str">
        <f t="shared" si="428"/>
        <v>502723456</v>
      </c>
      <c r="D6890" s="41" t="str">
        <f t="shared" si="429"/>
        <v>MARUTI COLD STORAGE</v>
      </c>
      <c r="E6890" s="41" t="str">
        <f t="shared" si="430"/>
        <v>PROPRIETOR</v>
      </c>
      <c r="F6890" s="48" t="str">
        <f t="shared" si="431"/>
        <v>0.00</v>
      </c>
    </row>
    <row r="6891" spans="1:6" x14ac:dyDescent="0.3">
      <c r="A6891" t="s">
        <v>281</v>
      </c>
      <c r="C6891" s="41" t="str">
        <f t="shared" si="428"/>
        <v>502734567</v>
      </c>
      <c r="D6891" s="41" t="str">
        <f t="shared" si="429"/>
        <v>GALAXY INFRA VENTURES</v>
      </c>
      <c r="E6891" s="41" t="str">
        <f t="shared" si="430"/>
        <v>PARTNERSHIP</v>
      </c>
      <c r="F6891" s="48" t="str">
        <f t="shared" si="431"/>
        <v>16,45,300.75</v>
      </c>
    </row>
    <row r="6892" spans="1:6" x14ac:dyDescent="0.3">
      <c r="A6892" t="s">
        <v>282</v>
      </c>
      <c r="C6892" s="41" t="str">
        <f t="shared" si="428"/>
        <v>502745678</v>
      </c>
      <c r="D6892" s="41" t="str">
        <f t="shared" si="429"/>
        <v>QUICKMOVE LOGISTICS</v>
      </c>
      <c r="E6892" s="41" t="str">
        <f t="shared" si="430"/>
        <v>LLP</v>
      </c>
      <c r="F6892" s="48" t="str">
        <f t="shared" si="431"/>
        <v>12,540.00</v>
      </c>
    </row>
    <row r="6893" spans="1:6" x14ac:dyDescent="0.3">
      <c r="A6893" t="s">
        <v>283</v>
      </c>
      <c r="C6893" s="41" t="str">
        <f t="shared" si="428"/>
        <v>502756789</v>
      </c>
      <c r="D6893" s="41" t="str">
        <f t="shared" si="429"/>
        <v>ELITE PHARMA CARE</v>
      </c>
      <c r="E6893" s="41" t="str">
        <f t="shared" si="430"/>
        <v>PRIVATE LIMITED</v>
      </c>
      <c r="F6893" s="48" t="str">
        <f t="shared" si="431"/>
        <v>5,12,800.00</v>
      </c>
    </row>
    <row r="6894" spans="1:6" x14ac:dyDescent="0.3">
      <c r="A6894" t="s">
        <v>284</v>
      </c>
      <c r="C6894" s="41" t="str">
        <f t="shared" si="428"/>
        <v>502767890</v>
      </c>
      <c r="D6894" s="41" t="str">
        <f t="shared" si="429"/>
        <v>ROYAL SPICES TRADING</v>
      </c>
      <c r="E6894" s="41" t="str">
        <f t="shared" si="430"/>
        <v>PROPRIETOR</v>
      </c>
      <c r="F6894" s="48" t="str">
        <f t="shared" si="431"/>
        <v>8,450.50</v>
      </c>
    </row>
    <row r="6895" spans="1:6" x14ac:dyDescent="0.3">
      <c r="A6895" t="s">
        <v>285</v>
      </c>
      <c r="C6895" s="41" t="str">
        <f t="shared" si="428"/>
        <v>502778901</v>
      </c>
      <c r="D6895" s="41" t="str">
        <f t="shared" si="429"/>
        <v>METROLINE TRANSPORTS</v>
      </c>
      <c r="E6895" s="41" t="str">
        <f t="shared" si="430"/>
        <v>PARTNERSHIP</v>
      </c>
      <c r="F6895" s="48" t="str">
        <f t="shared" si="431"/>
        <v>9,75,650.00</v>
      </c>
    </row>
    <row r="6896" spans="1:6" x14ac:dyDescent="0.3">
      <c r="A6896" t="s">
        <v>286</v>
      </c>
      <c r="C6896" s="41" t="str">
        <f t="shared" si="428"/>
        <v>502789012</v>
      </c>
      <c r="D6896" s="41" t="str">
        <f t="shared" si="429"/>
        <v>SKYBRIDGE CONSULTING</v>
      </c>
      <c r="E6896" s="41" t="str">
        <f t="shared" si="430"/>
        <v>LLP</v>
      </c>
      <c r="F6896" s="48" t="str">
        <f t="shared" si="431"/>
        <v>2,75,000.00</v>
      </c>
    </row>
    <row r="6897" spans="1:6" x14ac:dyDescent="0.3">
      <c r="A6897" t="s">
        <v>287</v>
      </c>
      <c r="C6897" s="41" t="str">
        <f t="shared" si="428"/>
        <v>502790123</v>
      </c>
      <c r="D6897" s="41" t="str">
        <f t="shared" si="429"/>
        <v>TRISHUL METAL INDUSTRIES</v>
      </c>
      <c r="E6897" s="41" t="str">
        <f t="shared" si="430"/>
        <v>PRIVATE LIMITED</v>
      </c>
      <c r="F6897" s="48" t="str">
        <f t="shared" si="431"/>
        <v>0.00</v>
      </c>
    </row>
    <row r="6898" spans="1:6" x14ac:dyDescent="0.3">
      <c r="A6898" t="s">
        <v>288</v>
      </c>
      <c r="C6898" s="41" t="str">
        <f t="shared" si="428"/>
        <v>502801234</v>
      </c>
      <c r="D6898" s="41" t="str">
        <f t="shared" si="429"/>
        <v>OMEGA TEXTILE MILLS</v>
      </c>
      <c r="E6898" s="41" t="str">
        <f t="shared" si="430"/>
        <v>PARTNERSHIP</v>
      </c>
      <c r="F6898" s="48" t="str">
        <f t="shared" si="431"/>
        <v>6,80,340.00</v>
      </c>
    </row>
    <row r="6899" spans="1:6" x14ac:dyDescent="0.3">
      <c r="A6899" t="s">
        <v>289</v>
      </c>
      <c r="C6899" s="41" t="str">
        <f t="shared" si="428"/>
        <v>502812345</v>
      </c>
      <c r="D6899" s="41" t="str">
        <f t="shared" si="429"/>
        <v>CRESTVIEW REALTORS</v>
      </c>
      <c r="E6899" s="41" t="str">
        <f t="shared" si="430"/>
        <v>PRIVATE LIMITED</v>
      </c>
      <c r="F6899" s="48" t="str">
        <f t="shared" si="431"/>
        <v>21,300.00</v>
      </c>
    </row>
    <row r="6900" spans="1:6" x14ac:dyDescent="0.3">
      <c r="A6900" t="s">
        <v>290</v>
      </c>
      <c r="C6900" s="41" t="str">
        <f t="shared" si="428"/>
        <v>502823456</v>
      </c>
      <c r="D6900" s="41" t="str">
        <f t="shared" si="429"/>
        <v>FRESHROOT VEGETABLES</v>
      </c>
      <c r="E6900" s="41" t="str">
        <f t="shared" si="430"/>
        <v>PROPRIETOR</v>
      </c>
      <c r="F6900" s="48" t="str">
        <f t="shared" si="431"/>
        <v>4,25,110.90</v>
      </c>
    </row>
    <row r="6901" spans="1:6" x14ac:dyDescent="0.3">
      <c r="A6901" t="s">
        <v>291</v>
      </c>
      <c r="C6901" s="41" t="str">
        <f t="shared" si="428"/>
        <v>502834567</v>
      </c>
      <c r="D6901" s="41" t="str">
        <f t="shared" si="429"/>
        <v>HYPERION DIGITAL LABS</v>
      </c>
      <c r="E6901" s="41" t="str">
        <f t="shared" si="430"/>
        <v>LLP</v>
      </c>
      <c r="F6901" s="48" t="str">
        <f t="shared" si="431"/>
        <v>35,750.00</v>
      </c>
    </row>
    <row r="6902" spans="1:6" x14ac:dyDescent="0.3">
      <c r="A6902" t="s">
        <v>292</v>
      </c>
      <c r="C6902" s="41" t="str">
        <f t="shared" si="428"/>
        <v>502845678</v>
      </c>
      <c r="D6902" s="41" t="str">
        <f t="shared" si="429"/>
        <v>SUNGLOW PAPER INDUSTRIES</v>
      </c>
      <c r="E6902" s="41" t="str">
        <f t="shared" si="430"/>
        <v>PRIVATE LIMITED</v>
      </c>
      <c r="F6902" s="48" t="str">
        <f t="shared" si="431"/>
        <v>3,98,999.00</v>
      </c>
    </row>
    <row r="6903" spans="1:6" x14ac:dyDescent="0.3">
      <c r="A6903" t="s">
        <v>293</v>
      </c>
      <c r="C6903" s="41" t="str">
        <f t="shared" si="428"/>
        <v>502856789</v>
      </c>
      <c r="D6903" s="41" t="str">
        <f t="shared" si="429"/>
        <v>KESAR IMPEX SOLUTIONS</v>
      </c>
      <c r="E6903" s="41" t="str">
        <f t="shared" si="430"/>
        <v>PARTNERSHIP</v>
      </c>
      <c r="F6903" s="48" t="str">
        <f t="shared" si="431"/>
        <v>0.00</v>
      </c>
    </row>
    <row r="6904" spans="1:6" x14ac:dyDescent="0.3">
      <c r="A6904" t="s">
        <v>294</v>
      </c>
      <c r="C6904" s="41" t="str">
        <f t="shared" si="428"/>
        <v>502867890</v>
      </c>
      <c r="D6904" s="41" t="str">
        <f t="shared" si="429"/>
        <v>ALPHACORE ENGINEERING</v>
      </c>
      <c r="E6904" s="41" t="str">
        <f t="shared" si="430"/>
        <v>PRIVATE LIMITED</v>
      </c>
      <c r="F6904" s="48" t="str">
        <f t="shared" si="431"/>
        <v>2,49,450.00</v>
      </c>
    </row>
    <row r="6905" spans="1:6" x14ac:dyDescent="0.3">
      <c r="A6905" t="s">
        <v>295</v>
      </c>
      <c r="C6905" s="41" t="str">
        <f t="shared" si="428"/>
        <v>502878901</v>
      </c>
      <c r="D6905" s="41" t="str">
        <f t="shared" si="429"/>
        <v>SHANTI MEDICAL AGENCIES</v>
      </c>
      <c r="E6905" s="41" t="str">
        <f t="shared" si="430"/>
        <v>PROPRIETOR</v>
      </c>
      <c r="F6905" s="48" t="str">
        <f t="shared" si="431"/>
        <v>96,500.00</v>
      </c>
    </row>
    <row r="6906" spans="1:6" x14ac:dyDescent="0.3">
      <c r="A6906" t="s">
        <v>296</v>
      </c>
      <c r="C6906" s="41" t="str">
        <f t="shared" si="428"/>
        <v>502889012</v>
      </c>
      <c r="D6906" s="41" t="str">
        <f t="shared" si="429"/>
        <v>EVEREST POWER CONTROLS</v>
      </c>
      <c r="E6906" s="41" t="str">
        <f t="shared" si="430"/>
        <v>LLP</v>
      </c>
      <c r="F6906" s="48" t="str">
        <f t="shared" si="431"/>
        <v>10,15,000.00</v>
      </c>
    </row>
    <row r="6907" spans="1:6" x14ac:dyDescent="0.3">
      <c r="A6907" t="s">
        <v>297</v>
      </c>
      <c r="C6907" s="41" t="str">
        <f t="shared" si="428"/>
        <v>502890123</v>
      </c>
      <c r="D6907" s="41" t="str">
        <f t="shared" si="429"/>
        <v>INFINITY TECH PARKS</v>
      </c>
      <c r="E6907" s="41" t="str">
        <f t="shared" si="430"/>
        <v>PRIVATE LIMITED</v>
      </c>
      <c r="F6907" s="48" t="str">
        <f t="shared" si="431"/>
        <v>14,780.00</v>
      </c>
    </row>
    <row r="6908" spans="1:6" x14ac:dyDescent="0.3">
      <c r="A6908" t="s">
        <v>298</v>
      </c>
      <c r="C6908" s="41" t="str">
        <f t="shared" si="428"/>
        <v>502901234</v>
      </c>
      <c r="D6908" s="41" t="str">
        <f t="shared" si="429"/>
        <v>SAPPHIRE GRANITES</v>
      </c>
      <c r="E6908" s="41" t="str">
        <f t="shared" si="430"/>
        <v>PARTNERSHIP</v>
      </c>
      <c r="F6908" s="48" t="str">
        <f t="shared" si="431"/>
        <v>5,55,600.00</v>
      </c>
    </row>
    <row r="6909" spans="1:6" x14ac:dyDescent="0.3">
      <c r="A6909" t="s">
        <v>299</v>
      </c>
      <c r="C6909" s="41" t="str">
        <f t="shared" si="428"/>
        <v>502912345</v>
      </c>
      <c r="D6909" s="41" t="str">
        <f t="shared" si="429"/>
        <v>HARMONY DAIRY FARMS</v>
      </c>
      <c r="E6909" s="41" t="str">
        <f t="shared" si="430"/>
        <v>PRIVATE LIMITED</v>
      </c>
      <c r="F6909" s="48" t="str">
        <f t="shared" si="431"/>
        <v>8,95,450.25</v>
      </c>
    </row>
    <row r="6910" spans="1:6" x14ac:dyDescent="0.3">
      <c r="A6910" t="s">
        <v>300</v>
      </c>
      <c r="C6910" s="41" t="str">
        <f t="shared" si="428"/>
        <v>502923456</v>
      </c>
      <c r="D6910" s="41" t="str">
        <f t="shared" si="429"/>
        <v>RUDRA ELECTRICALS</v>
      </c>
      <c r="E6910" s="41" t="str">
        <f t="shared" si="430"/>
        <v>PROPRIETOR</v>
      </c>
      <c r="F6910" s="48" t="str">
        <f t="shared" si="431"/>
        <v>3,200.00</v>
      </c>
    </row>
    <row r="6911" spans="1:6" x14ac:dyDescent="0.3">
      <c r="A6911" t="s">
        <v>301</v>
      </c>
      <c r="C6911" s="41" t="str">
        <f t="shared" si="428"/>
        <v>502934567</v>
      </c>
      <c r="D6911" s="41" t="str">
        <f t="shared" si="429"/>
        <v>VECTOR INDUSTRIAL SUPPLIES</v>
      </c>
      <c r="E6911" s="41" t="str">
        <f t="shared" si="430"/>
        <v>LLP</v>
      </c>
      <c r="F6911" s="48" t="str">
        <f t="shared" si="431"/>
        <v>11,75,600.00</v>
      </c>
    </row>
    <row r="6912" spans="1:6" x14ac:dyDescent="0.3">
      <c r="A6912" t="s">
        <v>302</v>
      </c>
      <c r="C6912" s="41" t="str">
        <f t="shared" si="428"/>
        <v>502945678</v>
      </c>
      <c r="D6912" s="41" t="str">
        <f t="shared" si="429"/>
        <v>UNITY FACILITY MANAGEMENT</v>
      </c>
      <c r="E6912" s="41" t="str">
        <f t="shared" si="430"/>
        <v>PARTNERSHIP</v>
      </c>
      <c r="F6912" s="48" t="str">
        <f t="shared" si="431"/>
        <v>6,540.00</v>
      </c>
    </row>
    <row r="6913" spans="1:6" x14ac:dyDescent="0.3">
      <c r="A6913" t="s">
        <v>303</v>
      </c>
      <c r="C6913" s="41" t="str">
        <f t="shared" si="428"/>
        <v>502956789</v>
      </c>
      <c r="D6913" s="41" t="str">
        <f t="shared" si="429"/>
        <v>ZODIAC RETAIL CHAINS</v>
      </c>
      <c r="E6913" s="41" t="str">
        <f t="shared" si="430"/>
        <v>PRIVATE LIMITED</v>
      </c>
      <c r="F6913" s="48" t="str">
        <f t="shared" si="431"/>
        <v>18,42,300.00</v>
      </c>
    </row>
    <row r="6914" spans="1:6" x14ac:dyDescent="0.3">
      <c r="A6914" t="s">
        <v>304</v>
      </c>
      <c r="C6914" s="41" t="str">
        <f t="shared" si="428"/>
        <v>502967890</v>
      </c>
      <c r="D6914" s="41" t="str">
        <f t="shared" si="429"/>
        <v>CLASSIC SWEETS MANUFACTURING</v>
      </c>
      <c r="E6914" s="41" t="str">
        <f t="shared" si="430"/>
        <v>PROPRIETOR</v>
      </c>
      <c r="F6914" s="48" t="str">
        <f t="shared" si="431"/>
        <v>6,450.75</v>
      </c>
    </row>
    <row r="6915" spans="1:6" x14ac:dyDescent="0.3">
      <c r="A6915" t="s">
        <v>305</v>
      </c>
      <c r="C6915" s="41" t="str">
        <f t="shared" si="428"/>
        <v>502978901</v>
      </c>
      <c r="D6915" s="41" t="str">
        <f t="shared" si="429"/>
        <v>OMKAR FREIGHT CARRIERS</v>
      </c>
      <c r="E6915" s="41" t="str">
        <f t="shared" si="430"/>
        <v>PARTNERSHIP</v>
      </c>
      <c r="F6915" s="48" t="str">
        <f t="shared" si="431"/>
        <v>7,90,876.00</v>
      </c>
    </row>
    <row r="6916" spans="1:6" x14ac:dyDescent="0.3">
      <c r="A6916" t="s">
        <v>306</v>
      </c>
      <c r="C6916" s="41" t="str">
        <f t="shared" ref="C6916:C6979" si="432">TRIM(_xlfn.TEXTBEFORE(TRIM(A6915), " "))</f>
        <v>502989012</v>
      </c>
      <c r="D6916" s="41" t="str">
        <f t="shared" ref="D6916:D6979" si="433">TRIM(_xlfn.TEXTBEFORE(_xlfn.TEXTAFTER(TRIM(A6915), " "), "-"))</f>
        <v>CLOUDNINE IT HUB</v>
      </c>
      <c r="E6916" s="41" t="str">
        <f t="shared" ref="E6916:E6979" si="434">TRIM(_xlfn.TEXTBEFORE(_xlfn.TEXTAFTER(A6915, "-"), "Internal"))</f>
        <v>LLP</v>
      </c>
      <c r="F6916" s="48" t="str">
        <f t="shared" ref="F6916:F6979" si="435">TRIM(_xlfn.TEXTBEFORE(_xlfn.TEXTAFTER(A6915, "₹"), " ", -1))</f>
        <v>1,25,000.00</v>
      </c>
    </row>
    <row r="6917" spans="1:6" x14ac:dyDescent="0.3">
      <c r="A6917" t="s">
        <v>307</v>
      </c>
      <c r="C6917" s="41" t="str">
        <f t="shared" si="432"/>
        <v>502990123</v>
      </c>
      <c r="D6917" s="41" t="str">
        <f t="shared" si="433"/>
        <v>GREENLAND TIMBER MART</v>
      </c>
      <c r="E6917" s="41" t="str">
        <f t="shared" si="434"/>
        <v>PRIVATE LIMITED</v>
      </c>
      <c r="F6917" s="48" t="str">
        <f t="shared" si="435"/>
        <v>0.00</v>
      </c>
    </row>
    <row r="6918" spans="1:6" x14ac:dyDescent="0.3">
      <c r="A6918" t="s">
        <v>308</v>
      </c>
      <c r="C6918" s="41" t="str">
        <f t="shared" si="432"/>
        <v>503001234</v>
      </c>
      <c r="D6918" s="41" t="str">
        <f t="shared" si="433"/>
        <v>WESTERN HILLS DEVELOPERS</v>
      </c>
      <c r="E6918" s="41" t="str">
        <f t="shared" si="434"/>
        <v>PARTNERSHIP</v>
      </c>
      <c r="F6918" s="48" t="str">
        <f t="shared" si="435"/>
        <v>4,10,340.00</v>
      </c>
    </row>
    <row r="6919" spans="1:6" x14ac:dyDescent="0.3">
      <c r="A6919" t="s">
        <v>309</v>
      </c>
      <c r="C6919" s="41" t="str">
        <f t="shared" si="432"/>
        <v>503012345</v>
      </c>
      <c r="D6919" s="41" t="str">
        <f t="shared" si="433"/>
        <v>BRILLIANT EDUCATION HUB</v>
      </c>
      <c r="E6919" s="41" t="str">
        <f t="shared" si="434"/>
        <v>PRIVATE LIMITED</v>
      </c>
      <c r="F6919" s="48" t="str">
        <f t="shared" si="435"/>
        <v>9,300.00</v>
      </c>
    </row>
    <row r="6920" spans="1:6" x14ac:dyDescent="0.3">
      <c r="A6920" t="s">
        <v>310</v>
      </c>
      <c r="C6920" s="41" t="str">
        <f t="shared" si="432"/>
        <v>503023456</v>
      </c>
      <c r="D6920" s="41" t="str">
        <f t="shared" si="433"/>
        <v>GOLDSTAR MILK PRODUCTS</v>
      </c>
      <c r="E6920" s="41" t="str">
        <f t="shared" si="434"/>
        <v>PROPRIETOR</v>
      </c>
      <c r="F6920" s="48" t="str">
        <f t="shared" si="435"/>
        <v>6,85,210.90</v>
      </c>
    </row>
    <row r="6921" spans="1:6" x14ac:dyDescent="0.3">
      <c r="A6921" t="s">
        <v>311</v>
      </c>
      <c r="C6921" s="41" t="str">
        <f t="shared" si="432"/>
        <v>503034567</v>
      </c>
      <c r="D6921" s="41" t="str">
        <f t="shared" si="433"/>
        <v>FASTTRACK COURIER SERVICES</v>
      </c>
      <c r="E6921" s="41" t="str">
        <f t="shared" si="434"/>
        <v>LLP</v>
      </c>
      <c r="F6921" s="48" t="str">
        <f t="shared" si="435"/>
        <v>22,750.00</v>
      </c>
    </row>
    <row r="6922" spans="1:6" x14ac:dyDescent="0.3">
      <c r="A6922" t="s">
        <v>312</v>
      </c>
      <c r="C6922" s="41" t="str">
        <f t="shared" si="432"/>
        <v>503045678</v>
      </c>
      <c r="D6922" s="41" t="str">
        <f t="shared" si="433"/>
        <v>URBANPRINT MEDIA WORKS</v>
      </c>
      <c r="E6922" s="41" t="str">
        <f t="shared" si="434"/>
        <v>PRIVATE LIMITED</v>
      </c>
      <c r="F6922" s="48" t="str">
        <f t="shared" si="435"/>
        <v>9,28,999.00</v>
      </c>
    </row>
    <row r="6923" spans="1:6" x14ac:dyDescent="0.3">
      <c r="A6923" t="s">
        <v>313</v>
      </c>
      <c r="C6923" s="41" t="str">
        <f t="shared" si="432"/>
        <v>503056789</v>
      </c>
      <c r="D6923" s="41" t="str">
        <f t="shared" si="433"/>
        <v>HERITAGE SILK MILLS</v>
      </c>
      <c r="E6923" s="41" t="str">
        <f t="shared" si="434"/>
        <v>PARTNERSHIP</v>
      </c>
      <c r="F6923" s="48" t="str">
        <f t="shared" si="435"/>
        <v>0.00</v>
      </c>
    </row>
    <row r="6924" spans="1:6" x14ac:dyDescent="0.3">
      <c r="A6924" t="s">
        <v>314</v>
      </c>
      <c r="C6924" s="41" t="str">
        <f t="shared" si="432"/>
        <v>503067890</v>
      </c>
      <c r="D6924" s="41" t="str">
        <f t="shared" si="433"/>
        <v>BIOSHIELD HEALTHCARE</v>
      </c>
      <c r="E6924" s="41" t="str">
        <f t="shared" si="434"/>
        <v>PRIVATE LIMITED</v>
      </c>
      <c r="F6924" s="48" t="str">
        <f t="shared" si="435"/>
        <v>3,19,450.00</v>
      </c>
    </row>
    <row r="6925" spans="1:6" x14ac:dyDescent="0.3">
      <c r="A6925" t="s">
        <v>315</v>
      </c>
      <c r="C6925" s="41" t="str">
        <f t="shared" si="432"/>
        <v>503078901</v>
      </c>
      <c r="D6925" s="41" t="str">
        <f t="shared" si="433"/>
        <v>SHREE RAM WHOLESALE</v>
      </c>
      <c r="E6925" s="41" t="str">
        <f t="shared" si="434"/>
        <v>PROPRIETOR</v>
      </c>
      <c r="F6925" s="48" t="str">
        <f t="shared" si="435"/>
        <v>1,46,500.00</v>
      </c>
    </row>
    <row r="6926" spans="1:6" x14ac:dyDescent="0.3">
      <c r="A6926" t="s">
        <v>316</v>
      </c>
      <c r="C6926" s="41" t="str">
        <f t="shared" si="432"/>
        <v>503089012</v>
      </c>
      <c r="D6926" s="41" t="str">
        <f t="shared" si="433"/>
        <v>ORBITAL SOLAR SYSTEMS</v>
      </c>
      <c r="E6926" s="41" t="str">
        <f t="shared" si="434"/>
        <v>LLP</v>
      </c>
      <c r="F6926" s="48" t="str">
        <f t="shared" si="435"/>
        <v>12,75,000.00</v>
      </c>
    </row>
    <row r="6927" spans="1:6" x14ac:dyDescent="0.3">
      <c r="A6927" t="s">
        <v>317</v>
      </c>
      <c r="C6927" s="41" t="str">
        <f t="shared" si="432"/>
        <v>503090123</v>
      </c>
      <c r="D6927" s="41" t="str">
        <f t="shared" si="433"/>
        <v>GLOBETREK CONSULTANTS</v>
      </c>
      <c r="E6927" s="41" t="str">
        <f t="shared" si="434"/>
        <v>PRIVATE LIMITED</v>
      </c>
      <c r="F6927" s="48" t="str">
        <f t="shared" si="435"/>
        <v>8,780.00</v>
      </c>
    </row>
    <row r="6928" spans="1:6" x14ac:dyDescent="0.3">
      <c r="A6928" t="s">
        <v>318</v>
      </c>
      <c r="C6928" s="41" t="str">
        <f t="shared" si="432"/>
        <v>503101234</v>
      </c>
      <c r="D6928" s="41" t="str">
        <f t="shared" si="433"/>
        <v>ZENMAX FABRICATION WORKS</v>
      </c>
      <c r="E6928" s="41" t="str">
        <f t="shared" si="434"/>
        <v>PARTNERSHIP</v>
      </c>
      <c r="F6928" s="48" t="str">
        <f t="shared" si="435"/>
        <v>7,15,600.00</v>
      </c>
    </row>
    <row r="6929" spans="1:6" x14ac:dyDescent="0.3">
      <c r="A6929" t="s">
        <v>319</v>
      </c>
      <c r="C6929" s="41" t="str">
        <f t="shared" si="432"/>
        <v>503112345</v>
      </c>
      <c r="D6929" s="41" t="str">
        <f t="shared" si="433"/>
        <v>AURIC PACKAGING SOLUTIONS</v>
      </c>
      <c r="E6929" s="41" t="str">
        <f t="shared" si="434"/>
        <v>PRIVATE LIMITED</v>
      </c>
      <c r="F6929" s="48" t="str">
        <f t="shared" si="435"/>
        <v>5,45,890.25</v>
      </c>
    </row>
    <row r="6930" spans="1:6" x14ac:dyDescent="0.3">
      <c r="A6930" t="s">
        <v>320</v>
      </c>
      <c r="C6930" s="41" t="str">
        <f t="shared" si="432"/>
        <v>503123456</v>
      </c>
      <c r="D6930" s="41" t="str">
        <f t="shared" si="433"/>
        <v>NAVKAR TRADERS</v>
      </c>
      <c r="E6930" s="41" t="str">
        <f t="shared" si="434"/>
        <v>PROPRIETOR</v>
      </c>
      <c r="F6930" s="48" t="str">
        <f t="shared" si="435"/>
        <v>4,200.00</v>
      </c>
    </row>
    <row r="6931" spans="1:6" x14ac:dyDescent="0.3">
      <c r="A6931" t="s">
        <v>321</v>
      </c>
      <c r="C6931" s="41" t="str">
        <f t="shared" si="432"/>
        <v>503134567</v>
      </c>
      <c r="D6931" s="41" t="str">
        <f t="shared" si="433"/>
        <v>TITANIUM STRUCTURES</v>
      </c>
      <c r="E6931" s="41" t="str">
        <f t="shared" si="434"/>
        <v>LLP</v>
      </c>
      <c r="F6931" s="48" t="str">
        <f t="shared" si="435"/>
        <v>13,75,600.00</v>
      </c>
    </row>
    <row r="6932" spans="1:6" x14ac:dyDescent="0.3">
      <c r="A6932" t="s">
        <v>322</v>
      </c>
      <c r="C6932" s="41" t="str">
        <f t="shared" si="432"/>
        <v>503145678</v>
      </c>
      <c r="D6932" s="41" t="str">
        <f t="shared" si="433"/>
        <v>PRIMEGUARD SECURITY</v>
      </c>
      <c r="E6932" s="41" t="str">
        <f t="shared" si="434"/>
        <v>PARTNERSHIP</v>
      </c>
      <c r="F6932" s="48" t="str">
        <f t="shared" si="435"/>
        <v>2,540.00</v>
      </c>
    </row>
    <row r="6933" spans="1:6" x14ac:dyDescent="0.3">
      <c r="A6933" t="s">
        <v>323</v>
      </c>
      <c r="C6933" s="41" t="str">
        <f t="shared" si="432"/>
        <v>503156789</v>
      </c>
      <c r="D6933" s="41" t="str">
        <f t="shared" si="433"/>
        <v>SUNRICH PAPER MILLS</v>
      </c>
      <c r="E6933" s="41" t="str">
        <f t="shared" si="434"/>
        <v>PRIVATE LIMITED</v>
      </c>
      <c r="F6933" s="48" t="str">
        <f t="shared" si="435"/>
        <v>15,12,300.00</v>
      </c>
    </row>
    <row r="6934" spans="1:6" x14ac:dyDescent="0.3">
      <c r="A6934" t="s">
        <v>324</v>
      </c>
      <c r="C6934" s="41" t="str">
        <f t="shared" si="432"/>
        <v>503167890</v>
      </c>
      <c r="D6934" s="41" t="str">
        <f t="shared" si="433"/>
        <v>VISION MEDIA NETWORK</v>
      </c>
      <c r="E6934" s="41" t="str">
        <f t="shared" si="434"/>
        <v>PROPRIETOR</v>
      </c>
      <c r="F6934" s="48" t="str">
        <f t="shared" si="435"/>
        <v>7,450.75</v>
      </c>
    </row>
    <row r="6935" spans="1:6" x14ac:dyDescent="0.3">
      <c r="A6935" t="s">
        <v>325</v>
      </c>
      <c r="C6935" s="41" t="str">
        <f t="shared" si="432"/>
        <v>503178901</v>
      </c>
      <c r="D6935" s="41" t="str">
        <f t="shared" si="433"/>
        <v>NORTHPOINT SHIPPING</v>
      </c>
      <c r="E6935" s="41" t="str">
        <f t="shared" si="434"/>
        <v>PARTNERSHIP</v>
      </c>
      <c r="F6935" s="48" t="str">
        <f t="shared" si="435"/>
        <v>6,90,876.00</v>
      </c>
    </row>
    <row r="6936" spans="1:6" x14ac:dyDescent="0.3">
      <c r="A6936" t="s">
        <v>326</v>
      </c>
      <c r="C6936" s="41" t="str">
        <f t="shared" si="432"/>
        <v>503189012</v>
      </c>
      <c r="D6936" s="41" t="str">
        <f t="shared" si="433"/>
        <v>TECHNOVA INNOVATIONS</v>
      </c>
      <c r="E6936" s="41" t="str">
        <f t="shared" si="434"/>
        <v>LLP</v>
      </c>
      <c r="F6936" s="48" t="str">
        <f t="shared" si="435"/>
        <v>3,75,000.00</v>
      </c>
    </row>
    <row r="6937" spans="1:6" x14ac:dyDescent="0.3">
      <c r="A6937" t="s">
        <v>327</v>
      </c>
      <c r="C6937" s="41" t="str">
        <f t="shared" si="432"/>
        <v>503190123</v>
      </c>
      <c r="D6937" s="41" t="str">
        <f t="shared" si="433"/>
        <v>RIVERFRONT AGRO FOODS</v>
      </c>
      <c r="E6937" s="41" t="str">
        <f t="shared" si="434"/>
        <v>PRIVATE LIMITED</v>
      </c>
      <c r="F6937" s="48" t="str">
        <f t="shared" si="435"/>
        <v>0.00</v>
      </c>
    </row>
    <row r="6938" spans="1:6" x14ac:dyDescent="0.3">
      <c r="A6938" t="s">
        <v>328</v>
      </c>
      <c r="C6938" s="41" t="str">
        <f t="shared" si="432"/>
        <v>503201234</v>
      </c>
      <c r="D6938" s="41" t="str">
        <f t="shared" si="433"/>
        <v>ARCADIA FURNISHINGS</v>
      </c>
      <c r="E6938" s="41" t="str">
        <f t="shared" si="434"/>
        <v>PARTNERSHIP</v>
      </c>
      <c r="F6938" s="48" t="str">
        <f t="shared" si="435"/>
        <v>9,10,340.00</v>
      </c>
    </row>
    <row r="6939" spans="1:6" x14ac:dyDescent="0.3">
      <c r="A6939" t="s">
        <v>329</v>
      </c>
      <c r="C6939" s="41" t="str">
        <f t="shared" si="432"/>
        <v>503212345</v>
      </c>
      <c r="D6939" s="41" t="str">
        <f t="shared" si="433"/>
        <v>SILVERTONE FABRICS</v>
      </c>
      <c r="E6939" s="41" t="str">
        <f t="shared" si="434"/>
        <v>PRIVATE LIMITED</v>
      </c>
      <c r="F6939" s="48" t="str">
        <f t="shared" si="435"/>
        <v>6,45,920.00</v>
      </c>
    </row>
    <row r="6940" spans="1:6" x14ac:dyDescent="0.3">
      <c r="A6940" t="s">
        <v>330</v>
      </c>
      <c r="C6940" s="41" t="str">
        <f t="shared" si="432"/>
        <v>503223456</v>
      </c>
      <c r="D6940" s="41" t="str">
        <f t="shared" si="433"/>
        <v>MAHALAXMI GRAIN SUPPLIERS</v>
      </c>
      <c r="E6940" s="41" t="str">
        <f t="shared" si="434"/>
        <v>PROPRIETOR</v>
      </c>
      <c r="F6940" s="48" t="str">
        <f t="shared" si="435"/>
        <v>0.00</v>
      </c>
    </row>
    <row r="6941" spans="1:6" x14ac:dyDescent="0.3">
      <c r="A6941" t="s">
        <v>331</v>
      </c>
      <c r="C6941" s="41" t="str">
        <f t="shared" si="432"/>
        <v>503234567</v>
      </c>
      <c r="D6941" s="41" t="str">
        <f t="shared" si="433"/>
        <v>EASTCOAST INFRA PROJECTS</v>
      </c>
      <c r="E6941" s="41" t="str">
        <f t="shared" si="434"/>
        <v>PARTNERSHIP</v>
      </c>
      <c r="F6941" s="48" t="str">
        <f t="shared" si="435"/>
        <v>14,25,300.75</v>
      </c>
    </row>
    <row r="6942" spans="1:6" x14ac:dyDescent="0.3">
      <c r="A6942" t="s">
        <v>332</v>
      </c>
      <c r="C6942" s="41" t="str">
        <f t="shared" si="432"/>
        <v>503245678</v>
      </c>
      <c r="D6942" s="41" t="str">
        <f t="shared" si="433"/>
        <v>RAPIDLINE LOGISTICS</v>
      </c>
      <c r="E6942" s="41" t="str">
        <f t="shared" si="434"/>
        <v>LLP</v>
      </c>
      <c r="F6942" s="48" t="str">
        <f t="shared" si="435"/>
        <v>10,540.00</v>
      </c>
    </row>
    <row r="6943" spans="1:6" x14ac:dyDescent="0.3">
      <c r="A6943" t="s">
        <v>333</v>
      </c>
      <c r="C6943" s="41" t="str">
        <f t="shared" si="432"/>
        <v>503256789</v>
      </c>
      <c r="D6943" s="41" t="str">
        <f t="shared" si="433"/>
        <v>MEDICARE PHARMA INDIA</v>
      </c>
      <c r="E6943" s="41" t="str">
        <f t="shared" si="434"/>
        <v>PRIVATE LIMITED</v>
      </c>
      <c r="F6943" s="48" t="str">
        <f t="shared" si="435"/>
        <v>8,12,800.00</v>
      </c>
    </row>
    <row r="6944" spans="1:6" x14ac:dyDescent="0.3">
      <c r="A6944" t="s">
        <v>334</v>
      </c>
      <c r="C6944" s="41" t="str">
        <f t="shared" si="432"/>
        <v>503267890</v>
      </c>
      <c r="D6944" s="41" t="str">
        <f t="shared" si="433"/>
        <v>SPICEWORLD TRADERS</v>
      </c>
      <c r="E6944" s="41" t="str">
        <f t="shared" si="434"/>
        <v>PROPRIETOR</v>
      </c>
      <c r="F6944" s="48" t="str">
        <f t="shared" si="435"/>
        <v>7,450.50</v>
      </c>
    </row>
    <row r="6945" spans="1:6" x14ac:dyDescent="0.3">
      <c r="A6945" t="s">
        <v>335</v>
      </c>
      <c r="C6945" s="41" t="str">
        <f t="shared" si="432"/>
        <v>503278901</v>
      </c>
      <c r="D6945" s="41" t="str">
        <f t="shared" si="433"/>
        <v>TRANSWAY CARGO MOVERS</v>
      </c>
      <c r="E6945" s="41" t="str">
        <f t="shared" si="434"/>
        <v>PARTNERSHIP</v>
      </c>
      <c r="F6945" s="48" t="str">
        <f t="shared" si="435"/>
        <v>5,75,650.00</v>
      </c>
    </row>
    <row r="6946" spans="1:6" x14ac:dyDescent="0.3">
      <c r="A6946" t="s">
        <v>336</v>
      </c>
      <c r="C6946" s="41" t="str">
        <f t="shared" si="432"/>
        <v>503289012</v>
      </c>
      <c r="D6946" s="41" t="str">
        <f t="shared" si="433"/>
        <v>CLOUDSYNC CONSULTING</v>
      </c>
      <c r="E6946" s="41" t="str">
        <f t="shared" si="434"/>
        <v>LLP</v>
      </c>
      <c r="F6946" s="48" t="str">
        <f t="shared" si="435"/>
        <v>4,75,000.00</v>
      </c>
    </row>
    <row r="6947" spans="1:6" x14ac:dyDescent="0.3">
      <c r="A6947" t="s">
        <v>337</v>
      </c>
      <c r="C6947" s="41" t="str">
        <f t="shared" si="432"/>
        <v>503290123</v>
      </c>
      <c r="D6947" s="41" t="str">
        <f t="shared" si="433"/>
        <v>TRIDENT STEEL WORKS</v>
      </c>
      <c r="E6947" s="41" t="str">
        <f t="shared" si="434"/>
        <v>PRIVATE LIMITED</v>
      </c>
      <c r="F6947" s="48" t="str">
        <f t="shared" si="435"/>
        <v>0.00</v>
      </c>
    </row>
    <row r="6948" spans="1:6" x14ac:dyDescent="0.3">
      <c r="A6948" t="s">
        <v>338</v>
      </c>
      <c r="C6948" s="41" t="str">
        <f t="shared" si="432"/>
        <v>503301234</v>
      </c>
      <c r="D6948" s="41" t="str">
        <f t="shared" si="433"/>
        <v>ORCHID TEXTILE EXPORTS</v>
      </c>
      <c r="E6948" s="41" t="str">
        <f t="shared" si="434"/>
        <v>PARTNERSHIP</v>
      </c>
      <c r="F6948" s="48" t="str">
        <f t="shared" si="435"/>
        <v>3,80,340.00</v>
      </c>
    </row>
    <row r="6949" spans="1:6" x14ac:dyDescent="0.3">
      <c r="A6949" t="s">
        <v>339</v>
      </c>
      <c r="C6949" s="41" t="str">
        <f t="shared" si="432"/>
        <v>503312345</v>
      </c>
      <c r="D6949" s="41" t="str">
        <f t="shared" si="433"/>
        <v>HORIZON REALTY VENTURES</v>
      </c>
      <c r="E6949" s="41" t="str">
        <f t="shared" si="434"/>
        <v>PRIVATE LIMITED</v>
      </c>
      <c r="F6949" s="48" t="str">
        <f t="shared" si="435"/>
        <v>18,300.00</v>
      </c>
    </row>
    <row r="6950" spans="1:6" x14ac:dyDescent="0.3">
      <c r="A6950" t="s">
        <v>340</v>
      </c>
      <c r="C6950" s="41" t="str">
        <f t="shared" si="432"/>
        <v>503323456</v>
      </c>
      <c r="D6950" s="41" t="str">
        <f t="shared" si="433"/>
        <v>FRESHCROP AGRO PRODUCTS</v>
      </c>
      <c r="E6950" s="41" t="str">
        <f t="shared" si="434"/>
        <v>PROPRIETOR</v>
      </c>
      <c r="F6950" s="48" t="str">
        <f t="shared" si="435"/>
        <v>2,95,110.90</v>
      </c>
    </row>
    <row r="6951" spans="1:6" x14ac:dyDescent="0.3">
      <c r="A6951" t="s">
        <v>341</v>
      </c>
      <c r="C6951" s="41" t="str">
        <f t="shared" si="432"/>
        <v>503334567</v>
      </c>
      <c r="D6951" s="41" t="str">
        <f t="shared" si="433"/>
        <v>DIGITECH SOLUTIONS INDIA</v>
      </c>
      <c r="E6951" s="41" t="str">
        <f t="shared" si="434"/>
        <v>LLP</v>
      </c>
      <c r="F6951" s="48" t="str">
        <f t="shared" si="435"/>
        <v>28,750.00</v>
      </c>
    </row>
    <row r="6952" spans="1:6" x14ac:dyDescent="0.3">
      <c r="A6952" t="s">
        <v>342</v>
      </c>
      <c r="C6952" s="41" t="str">
        <f t="shared" si="432"/>
        <v>503345678</v>
      </c>
      <c r="D6952" s="41" t="str">
        <f t="shared" si="433"/>
        <v>SUNPACK INDUSTRIES</v>
      </c>
      <c r="E6952" s="41" t="str">
        <f t="shared" si="434"/>
        <v>PRIVATE LIMITED</v>
      </c>
      <c r="F6952" s="48" t="str">
        <f t="shared" si="435"/>
        <v>6,28,999.00</v>
      </c>
    </row>
    <row r="6953" spans="1:6" x14ac:dyDescent="0.3">
      <c r="A6953" t="s">
        <v>343</v>
      </c>
      <c r="C6953" s="41" t="str">
        <f t="shared" si="432"/>
        <v>503356789</v>
      </c>
      <c r="D6953" s="41" t="str">
        <f t="shared" si="433"/>
        <v>IMPERIAL IMPEX SERVICES</v>
      </c>
      <c r="E6953" s="41" t="str">
        <f t="shared" si="434"/>
        <v>PARTNERSHIP</v>
      </c>
      <c r="F6953" s="48" t="str">
        <f t="shared" si="435"/>
        <v>0.00</v>
      </c>
    </row>
    <row r="6954" spans="1:6" x14ac:dyDescent="0.3">
      <c r="A6954" t="s">
        <v>344</v>
      </c>
      <c r="C6954" s="41" t="str">
        <f t="shared" si="432"/>
        <v>503367890</v>
      </c>
      <c r="D6954" s="41" t="str">
        <f t="shared" si="433"/>
        <v>ALTRON ENGINEERING INDIA</v>
      </c>
      <c r="E6954" s="41" t="str">
        <f t="shared" si="434"/>
        <v>PRIVATE LIMITED</v>
      </c>
      <c r="F6954" s="48" t="str">
        <f t="shared" si="435"/>
        <v>1,79,450.00</v>
      </c>
    </row>
    <row r="6955" spans="1:6" x14ac:dyDescent="0.3">
      <c r="A6955" t="s">
        <v>345</v>
      </c>
      <c r="C6955" s="41" t="str">
        <f t="shared" si="432"/>
        <v>503378901</v>
      </c>
      <c r="D6955" s="41" t="str">
        <f t="shared" si="433"/>
        <v>SHREE HARI MEDICAL SUPPLY</v>
      </c>
      <c r="E6955" s="41" t="str">
        <f t="shared" si="434"/>
        <v>PROPRIETOR</v>
      </c>
      <c r="F6955" s="48" t="str">
        <f t="shared" si="435"/>
        <v>86,500.00</v>
      </c>
    </row>
    <row r="6956" spans="1:6" x14ac:dyDescent="0.3">
      <c r="A6956" t="s">
        <v>346</v>
      </c>
      <c r="C6956" s="41" t="str">
        <f t="shared" si="432"/>
        <v>503389012</v>
      </c>
      <c r="D6956" s="41" t="str">
        <f t="shared" si="433"/>
        <v>POWERGRID SYSTEMS</v>
      </c>
      <c r="E6956" s="41" t="str">
        <f t="shared" si="434"/>
        <v>LLP</v>
      </c>
      <c r="F6956" s="48" t="str">
        <f t="shared" si="435"/>
        <v>9,15,000.00</v>
      </c>
    </row>
    <row r="6957" spans="1:6" x14ac:dyDescent="0.3">
      <c r="A6957" t="s">
        <v>347</v>
      </c>
      <c r="C6957" s="41" t="str">
        <f t="shared" si="432"/>
        <v>503390123</v>
      </c>
      <c r="D6957" s="41" t="str">
        <f t="shared" si="433"/>
        <v>INNOVISTA TECH PARK</v>
      </c>
      <c r="E6957" s="41" t="str">
        <f t="shared" si="434"/>
        <v>PRIVATE LIMITED</v>
      </c>
      <c r="F6957" s="48" t="str">
        <f t="shared" si="435"/>
        <v>6,780.00</v>
      </c>
    </row>
    <row r="6958" spans="1:6" x14ac:dyDescent="0.3">
      <c r="A6958" t="s">
        <v>348</v>
      </c>
      <c r="C6958" s="41" t="str">
        <f t="shared" si="432"/>
        <v>503401234</v>
      </c>
      <c r="D6958" s="41" t="str">
        <f t="shared" si="433"/>
        <v>STONEMAX GRANITES</v>
      </c>
      <c r="E6958" s="41" t="str">
        <f t="shared" si="434"/>
        <v>PARTNERSHIP</v>
      </c>
      <c r="F6958" s="48" t="str">
        <f t="shared" si="435"/>
        <v>4,45,600.00</v>
      </c>
    </row>
    <row r="6959" spans="1:6" x14ac:dyDescent="0.3">
      <c r="A6959" t="s">
        <v>349</v>
      </c>
      <c r="C6959" s="41" t="str">
        <f t="shared" si="432"/>
        <v>503412345</v>
      </c>
      <c r="D6959" s="41" t="str">
        <f t="shared" si="433"/>
        <v>GREENFIELD DAIRY PRODUCTS</v>
      </c>
      <c r="E6959" s="41" t="str">
        <f t="shared" si="434"/>
        <v>PRIVATE LIMITED</v>
      </c>
      <c r="F6959" s="48" t="str">
        <f t="shared" si="435"/>
        <v>7,95,450.25</v>
      </c>
    </row>
    <row r="6960" spans="1:6" x14ac:dyDescent="0.3">
      <c r="A6960" t="s">
        <v>350</v>
      </c>
      <c r="C6960" s="41" t="str">
        <f t="shared" si="432"/>
        <v>503423456</v>
      </c>
      <c r="D6960" s="41" t="str">
        <f t="shared" si="433"/>
        <v>RAJDHANI ELECTRICALS</v>
      </c>
      <c r="E6960" s="41" t="str">
        <f t="shared" si="434"/>
        <v>PROPRIETOR</v>
      </c>
      <c r="F6960" s="48" t="str">
        <f t="shared" si="435"/>
        <v>5,200.00</v>
      </c>
    </row>
    <row r="6961" spans="1:6" x14ac:dyDescent="0.3">
      <c r="A6961" t="s">
        <v>351</v>
      </c>
      <c r="C6961" s="41" t="str">
        <f t="shared" si="432"/>
        <v>503434567</v>
      </c>
      <c r="D6961" s="41" t="str">
        <f t="shared" si="433"/>
        <v>VECTOR MACHINE TOOLS</v>
      </c>
      <c r="E6961" s="41" t="str">
        <f t="shared" si="434"/>
        <v>LLP</v>
      </c>
      <c r="F6961" s="48" t="str">
        <f t="shared" si="435"/>
        <v>10,75,600.00</v>
      </c>
    </row>
    <row r="6962" spans="1:6" x14ac:dyDescent="0.3">
      <c r="A6962" t="s">
        <v>352</v>
      </c>
      <c r="C6962" s="41" t="str">
        <f t="shared" si="432"/>
        <v>503445678</v>
      </c>
      <c r="D6962" s="41" t="str">
        <f t="shared" si="433"/>
        <v>UNITY MAINTENANCE SERVICES</v>
      </c>
      <c r="E6962" s="41" t="str">
        <f t="shared" si="434"/>
        <v>PARTNERSHIP</v>
      </c>
      <c r="F6962" s="48" t="str">
        <f t="shared" si="435"/>
        <v>8,540.00</v>
      </c>
    </row>
    <row r="6963" spans="1:6" x14ac:dyDescent="0.3">
      <c r="A6963" t="s">
        <v>353</v>
      </c>
      <c r="C6963" s="41" t="str">
        <f t="shared" si="432"/>
        <v>503456789</v>
      </c>
      <c r="D6963" s="41" t="str">
        <f t="shared" si="433"/>
        <v>ZENITH RETAIL STORES</v>
      </c>
      <c r="E6963" s="41" t="str">
        <f t="shared" si="434"/>
        <v>PRIVATE LIMITED</v>
      </c>
      <c r="F6963" s="48" t="str">
        <f t="shared" si="435"/>
        <v>12,42,300.00</v>
      </c>
    </row>
    <row r="6964" spans="1:6" x14ac:dyDescent="0.3">
      <c r="A6964" t="s">
        <v>354</v>
      </c>
      <c r="C6964" s="41" t="str">
        <f t="shared" si="432"/>
        <v>503467890</v>
      </c>
      <c r="D6964" s="41" t="str">
        <f t="shared" si="433"/>
        <v>SWEETLAND FOOD INDUSTRIES</v>
      </c>
      <c r="E6964" s="41" t="str">
        <f t="shared" si="434"/>
        <v>PROPRIETOR</v>
      </c>
      <c r="F6964" s="48" t="str">
        <f t="shared" si="435"/>
        <v>4,450.75</v>
      </c>
    </row>
    <row r="6965" spans="1:6" x14ac:dyDescent="0.3">
      <c r="A6965" t="s">
        <v>355</v>
      </c>
      <c r="C6965" s="41" t="str">
        <f t="shared" si="432"/>
        <v>503478901</v>
      </c>
      <c r="D6965" s="41" t="str">
        <f t="shared" si="433"/>
        <v>OM TRANS LOGISTICS</v>
      </c>
      <c r="E6965" s="41" t="str">
        <f t="shared" si="434"/>
        <v>PARTNERSHIP</v>
      </c>
      <c r="F6965" s="48" t="str">
        <f t="shared" si="435"/>
        <v>6,90,876.00</v>
      </c>
    </row>
    <row r="6966" spans="1:6" x14ac:dyDescent="0.3">
      <c r="A6966" t="s">
        <v>356</v>
      </c>
      <c r="C6966" s="41" t="str">
        <f t="shared" si="432"/>
        <v>503489012</v>
      </c>
      <c r="D6966" s="41" t="str">
        <f t="shared" si="433"/>
        <v>SKYNET DIGITAL HUB</v>
      </c>
      <c r="E6966" s="41" t="str">
        <f t="shared" si="434"/>
        <v>LLP</v>
      </c>
      <c r="F6966" s="48" t="str">
        <f t="shared" si="435"/>
        <v>2,25,000.00</v>
      </c>
    </row>
    <row r="6967" spans="1:6" x14ac:dyDescent="0.3">
      <c r="A6967" t="s">
        <v>357</v>
      </c>
      <c r="C6967" s="41" t="str">
        <f t="shared" si="432"/>
        <v>503490123</v>
      </c>
      <c r="D6967" s="41" t="str">
        <f t="shared" si="433"/>
        <v>GREENWOOD TIMBER TRADERS</v>
      </c>
      <c r="E6967" s="41" t="str">
        <f t="shared" si="434"/>
        <v>PRIVATE LIMITED</v>
      </c>
      <c r="F6967" s="48" t="str">
        <f t="shared" si="435"/>
        <v>0.00</v>
      </c>
    </row>
    <row r="6968" spans="1:6" x14ac:dyDescent="0.3">
      <c r="A6968" t="s">
        <v>358</v>
      </c>
      <c r="C6968" s="41" t="str">
        <f t="shared" si="432"/>
        <v>503501234</v>
      </c>
      <c r="D6968" s="41" t="str">
        <f t="shared" si="433"/>
        <v>WESTEND PROPERTY DEVELOPERS</v>
      </c>
      <c r="E6968" s="41" t="str">
        <f t="shared" si="434"/>
        <v>PARTNERSHIP</v>
      </c>
      <c r="F6968" s="48" t="str">
        <f t="shared" si="435"/>
        <v>5,10,340.00</v>
      </c>
    </row>
    <row r="6969" spans="1:6" x14ac:dyDescent="0.3">
      <c r="A6969" t="s">
        <v>359</v>
      </c>
      <c r="C6969" s="41" t="str">
        <f t="shared" si="432"/>
        <v>503512345</v>
      </c>
      <c r="D6969" s="41" t="str">
        <f t="shared" si="433"/>
        <v>BRIGHTFUTURE ACADEMY</v>
      </c>
      <c r="E6969" s="41" t="str">
        <f t="shared" si="434"/>
        <v>PRIVATE LIMITED</v>
      </c>
      <c r="F6969" s="48" t="str">
        <f t="shared" si="435"/>
        <v>3,300.00</v>
      </c>
    </row>
    <row r="6970" spans="1:6" x14ac:dyDescent="0.3">
      <c r="A6970" t="s">
        <v>360</v>
      </c>
      <c r="C6970" s="41" t="str">
        <f t="shared" si="432"/>
        <v>503523456</v>
      </c>
      <c r="D6970" s="41" t="str">
        <f t="shared" si="433"/>
        <v>GOLDEN MILK FOODS</v>
      </c>
      <c r="E6970" s="41" t="str">
        <f t="shared" si="434"/>
        <v>PROPRIETOR</v>
      </c>
      <c r="F6970" s="48" t="str">
        <f t="shared" si="435"/>
        <v>8,85,210.90</v>
      </c>
    </row>
    <row r="6971" spans="1:6" x14ac:dyDescent="0.3">
      <c r="A6971" t="s">
        <v>361</v>
      </c>
      <c r="C6971" s="41" t="str">
        <f t="shared" si="432"/>
        <v>503534567</v>
      </c>
      <c r="D6971" s="41" t="str">
        <f t="shared" si="433"/>
        <v>SPEEDTRACK EXPRESS</v>
      </c>
      <c r="E6971" s="41" t="str">
        <f t="shared" si="434"/>
        <v>LLP</v>
      </c>
      <c r="F6971" s="48" t="str">
        <f t="shared" si="435"/>
        <v>19,750.00</v>
      </c>
    </row>
    <row r="6972" spans="1:6" x14ac:dyDescent="0.3">
      <c r="A6972" t="s">
        <v>227</v>
      </c>
      <c r="C6972" s="41" t="str">
        <f t="shared" si="432"/>
        <v>503545678</v>
      </c>
      <c r="D6972" s="41" t="str">
        <f t="shared" si="433"/>
        <v>URBAN MEDIA PRINTS</v>
      </c>
      <c r="E6972" s="41" t="str">
        <f t="shared" si="434"/>
        <v>PRIVATE LIMITED</v>
      </c>
      <c r="F6972" s="48" t="str">
        <f t="shared" si="435"/>
        <v>7,18,999.00</v>
      </c>
    </row>
    <row r="6973" spans="1:6" x14ac:dyDescent="0.3">
      <c r="A6973" t="s">
        <v>228</v>
      </c>
      <c r="C6973" s="41" t="str">
        <f t="shared" si="432"/>
        <v>502101234</v>
      </c>
      <c r="D6973" s="41" t="str">
        <f t="shared" si="433"/>
        <v>HORIZON PAPER MILLS</v>
      </c>
      <c r="E6973" s="41" t="str">
        <f t="shared" si="434"/>
        <v>PARTNERSHIP</v>
      </c>
      <c r="F6973" s="48" t="str">
        <f t="shared" si="435"/>
        <v>3,25,600.00</v>
      </c>
    </row>
    <row r="6974" spans="1:6" x14ac:dyDescent="0.3">
      <c r="A6974" t="s">
        <v>229</v>
      </c>
      <c r="C6974" s="41" t="str">
        <f t="shared" si="432"/>
        <v>502212345</v>
      </c>
      <c r="D6974" s="41" t="str">
        <f t="shared" si="433"/>
        <v>APEX METAL WORKS</v>
      </c>
      <c r="E6974" s="41" t="str">
        <f t="shared" si="434"/>
        <v>PRIVATE LIMITED</v>
      </c>
      <c r="F6974" s="48" t="str">
        <f t="shared" si="435"/>
        <v>4,75,890.00</v>
      </c>
    </row>
    <row r="6975" spans="1:6" x14ac:dyDescent="0.3">
      <c r="A6975" t="s">
        <v>204</v>
      </c>
      <c r="C6975" s="41" t="str">
        <f t="shared" si="432"/>
        <v>502223456</v>
      </c>
      <c r="D6975" s="41" t="str">
        <f t="shared" si="433"/>
        <v>SUNSHINE AGRO EXPORTS</v>
      </c>
      <c r="E6975" s="41" t="str">
        <f t="shared" si="434"/>
        <v>PROPRIETOR</v>
      </c>
      <c r="F6975" s="48" t="str">
        <f t="shared" si="435"/>
        <v>0.00</v>
      </c>
    </row>
    <row r="6976" spans="1:6" x14ac:dyDescent="0.3">
      <c r="A6976" t="s">
        <v>209</v>
      </c>
      <c r="C6976" s="41" t="str">
        <f t="shared" si="432"/>
        <v>500112345</v>
      </c>
      <c r="D6976" s="41" t="str">
        <f t="shared" si="433"/>
        <v>AARAV INDUSTRIES</v>
      </c>
      <c r="E6976" s="41" t="str">
        <f t="shared" si="434"/>
        <v>PRIVATE LIMITED</v>
      </c>
      <c r="F6976" s="48" t="str">
        <f t="shared" si="435"/>
        <v>2,45,890.50</v>
      </c>
    </row>
    <row r="6977" spans="1:6" x14ac:dyDescent="0.3">
      <c r="A6977" t="s">
        <v>210</v>
      </c>
      <c r="C6977" s="41" t="str">
        <f t="shared" si="432"/>
        <v>500223456</v>
      </c>
      <c r="D6977" s="41" t="str">
        <f t="shared" si="433"/>
        <v>MEHTA AGRO FOODS</v>
      </c>
      <c r="E6977" s="41" t="str">
        <f t="shared" si="434"/>
        <v>PROPRIETOR</v>
      </c>
      <c r="F6977" s="48" t="str">
        <f t="shared" si="435"/>
        <v>0.00</v>
      </c>
    </row>
    <row r="6978" spans="1:6" x14ac:dyDescent="0.3">
      <c r="A6978" t="s">
        <v>211</v>
      </c>
      <c r="C6978" s="41" t="str">
        <f t="shared" si="432"/>
        <v>500334567</v>
      </c>
      <c r="D6978" s="41" t="str">
        <f t="shared" si="433"/>
        <v>SHIVNERI INFRA DEVELOPERS</v>
      </c>
      <c r="E6978" s="41" t="str">
        <f t="shared" si="434"/>
        <v>PARTNERSHIP</v>
      </c>
      <c r="F6978" s="48" t="str">
        <f t="shared" si="435"/>
        <v>18,75,600.00</v>
      </c>
    </row>
    <row r="6979" spans="1:6" x14ac:dyDescent="0.3">
      <c r="A6979" t="s">
        <v>212</v>
      </c>
      <c r="C6979" s="41" t="str">
        <f t="shared" si="432"/>
        <v>500445678</v>
      </c>
      <c r="D6979" s="41" t="str">
        <f t="shared" si="433"/>
        <v>KRISHNA ALLOYS</v>
      </c>
      <c r="E6979" s="41" t="str">
        <f t="shared" si="434"/>
        <v>PROPRIETOR</v>
      </c>
      <c r="F6979" s="48" t="str">
        <f t="shared" si="435"/>
        <v>6,540.75</v>
      </c>
    </row>
    <row r="6980" spans="1:6" x14ac:dyDescent="0.3">
      <c r="A6980" t="s">
        <v>213</v>
      </c>
      <c r="C6980" s="41" t="str">
        <f t="shared" ref="C6980:C7043" si="436">TRIM(_xlfn.TEXTBEFORE(TRIM(A6979), " "))</f>
        <v>500556789</v>
      </c>
      <c r="D6980" s="41" t="str">
        <f t="shared" ref="D6980:D7043" si="437">TRIM(_xlfn.TEXTBEFORE(_xlfn.TEXTAFTER(TRIM(A6979), " "), "-"))</f>
        <v>VARDHAN EXPORT HOUSE</v>
      </c>
      <c r="E6980" s="41" t="str">
        <f t="shared" ref="E6980:E7043" si="438">TRIM(_xlfn.TEXTBEFORE(_xlfn.TEXTAFTER(A6979, "-"), "Internal"))</f>
        <v>PRIVATE LIMITED</v>
      </c>
      <c r="F6980" s="48" t="str">
        <f t="shared" ref="F6980:F7043" si="439">TRIM(_xlfn.TEXTBEFORE(_xlfn.TEXTAFTER(A6979, "₹"), " ", -1))</f>
        <v>9,87,000.00</v>
      </c>
    </row>
    <row r="6981" spans="1:6" x14ac:dyDescent="0.3">
      <c r="A6981" t="s">
        <v>214</v>
      </c>
      <c r="C6981" s="41" t="str">
        <f t="shared" si="436"/>
        <v>500667890</v>
      </c>
      <c r="D6981" s="41" t="str">
        <f t="shared" si="437"/>
        <v>NEXA RETAIL SOLUTIONS</v>
      </c>
      <c r="E6981" s="41" t="str">
        <f t="shared" si="438"/>
        <v>LLP</v>
      </c>
      <c r="F6981" s="48" t="str">
        <f t="shared" si="439"/>
        <v>3,450.00</v>
      </c>
    </row>
    <row r="6982" spans="1:6" x14ac:dyDescent="0.3">
      <c r="A6982" t="s">
        <v>215</v>
      </c>
      <c r="C6982" s="41" t="str">
        <f t="shared" si="436"/>
        <v>500778901</v>
      </c>
      <c r="D6982" s="41" t="str">
        <f t="shared" si="437"/>
        <v>RIDDHI SIDHI ENTERPRISES</v>
      </c>
      <c r="E6982" s="41" t="str">
        <f t="shared" si="438"/>
        <v>PARTNERSHIP</v>
      </c>
      <c r="F6982" s="48" t="str">
        <f t="shared" si="439"/>
        <v>12,90,876.25</v>
      </c>
    </row>
    <row r="6983" spans="1:6" x14ac:dyDescent="0.3">
      <c r="A6983" t="s">
        <v>216</v>
      </c>
      <c r="C6983" s="41" t="str">
        <f t="shared" si="436"/>
        <v>500889012</v>
      </c>
      <c r="D6983" s="41" t="str">
        <f t="shared" si="437"/>
        <v>BLUELOTUS CONSULTING</v>
      </c>
      <c r="E6983" s="41" t="str">
        <f t="shared" si="438"/>
        <v>LLP</v>
      </c>
      <c r="F6983" s="48" t="str">
        <f t="shared" si="439"/>
        <v>1,25,000.00</v>
      </c>
    </row>
    <row r="6984" spans="1:6" x14ac:dyDescent="0.3">
      <c r="A6984" t="s">
        <v>217</v>
      </c>
      <c r="C6984" s="41" t="str">
        <f t="shared" si="436"/>
        <v>500990123</v>
      </c>
      <c r="D6984" s="41" t="str">
        <f t="shared" si="437"/>
        <v>TRIVENI LOGISTICS</v>
      </c>
      <c r="E6984" s="41" t="str">
        <f t="shared" si="438"/>
        <v>PRIVATE LIMITED</v>
      </c>
      <c r="F6984" s="48" t="str">
        <f t="shared" si="439"/>
        <v>0.00</v>
      </c>
    </row>
    <row r="6985" spans="1:6" x14ac:dyDescent="0.3">
      <c r="A6985" t="s">
        <v>218</v>
      </c>
      <c r="C6985" s="41" t="str">
        <f t="shared" si="436"/>
        <v>501101234</v>
      </c>
      <c r="D6985" s="41" t="str">
        <f t="shared" si="437"/>
        <v>SAMPURNA TEXTILES</v>
      </c>
      <c r="E6985" s="41" t="str">
        <f t="shared" si="438"/>
        <v>PRIVATE LIMITED</v>
      </c>
      <c r="F6985" s="48" t="str">
        <f t="shared" si="439"/>
        <v>5,60,340.00</v>
      </c>
    </row>
    <row r="6986" spans="1:6" x14ac:dyDescent="0.3">
      <c r="A6986" t="s">
        <v>219</v>
      </c>
      <c r="C6986" s="41" t="str">
        <f t="shared" si="436"/>
        <v>501212345</v>
      </c>
      <c r="D6986" s="41" t="str">
        <f t="shared" si="437"/>
        <v>ARYAV GLOBAL TRADERS</v>
      </c>
      <c r="E6986" s="41" t="str">
        <f t="shared" si="438"/>
        <v>PROPRIETOR</v>
      </c>
      <c r="F6986" s="48" t="str">
        <f t="shared" si="439"/>
        <v>2,300.00</v>
      </c>
    </row>
    <row r="6987" spans="1:6" x14ac:dyDescent="0.3">
      <c r="A6987" t="s">
        <v>220</v>
      </c>
      <c r="C6987" s="41" t="str">
        <f t="shared" si="436"/>
        <v>501323456</v>
      </c>
      <c r="D6987" s="41" t="str">
        <f t="shared" si="437"/>
        <v>PRAGATI METALS &amp; MINERALS</v>
      </c>
      <c r="E6987" s="41" t="str">
        <f t="shared" si="438"/>
        <v>PARTNERSHIP</v>
      </c>
      <c r="F6987" s="48" t="str">
        <f t="shared" si="439"/>
        <v>7,45,210.90</v>
      </c>
    </row>
    <row r="6988" spans="1:6" x14ac:dyDescent="0.3">
      <c r="A6988" t="s">
        <v>221</v>
      </c>
      <c r="C6988" s="41" t="str">
        <f t="shared" si="436"/>
        <v>501434567</v>
      </c>
      <c r="D6988" s="41" t="str">
        <f t="shared" si="437"/>
        <v>ZENITH BIOTECH LABS</v>
      </c>
      <c r="E6988" s="41" t="str">
        <f t="shared" si="438"/>
        <v>PRIVATE LIMITED</v>
      </c>
      <c r="F6988" s="48" t="str">
        <f t="shared" si="439"/>
        <v>15,750.00</v>
      </c>
    </row>
    <row r="6989" spans="1:6" x14ac:dyDescent="0.3">
      <c r="A6989" t="s">
        <v>222</v>
      </c>
      <c r="C6989" s="41" t="str">
        <f t="shared" si="436"/>
        <v>501545678</v>
      </c>
      <c r="D6989" s="41" t="str">
        <f t="shared" si="437"/>
        <v>GREENFIELD ORGANICS</v>
      </c>
      <c r="E6989" s="41" t="str">
        <f t="shared" si="438"/>
        <v>PROPRIETOR</v>
      </c>
      <c r="F6989" s="48" t="str">
        <f t="shared" si="439"/>
        <v>4,88,999.99</v>
      </c>
    </row>
    <row r="6990" spans="1:6" x14ac:dyDescent="0.3">
      <c r="A6990" t="s">
        <v>223</v>
      </c>
      <c r="C6990" s="41" t="str">
        <f t="shared" si="436"/>
        <v>501656789</v>
      </c>
      <c r="D6990" s="41" t="str">
        <f t="shared" si="437"/>
        <v>URBANEDGE REALTY PROJECTS</v>
      </c>
      <c r="E6990" s="41" t="str">
        <f t="shared" si="438"/>
        <v>LLP</v>
      </c>
      <c r="F6990" s="48" t="str">
        <f t="shared" si="439"/>
        <v>0.00</v>
      </c>
    </row>
    <row r="6991" spans="1:6" x14ac:dyDescent="0.3">
      <c r="A6991" t="s">
        <v>224</v>
      </c>
      <c r="C6991" s="41" t="str">
        <f t="shared" si="436"/>
        <v>501767890</v>
      </c>
      <c r="D6991" s="41" t="str">
        <f t="shared" si="437"/>
        <v>SILVERLINE TECH SERVICES</v>
      </c>
      <c r="E6991" s="41" t="str">
        <f t="shared" si="438"/>
        <v>PRIVATE LIMITED</v>
      </c>
      <c r="F6991" s="48" t="str">
        <f t="shared" si="439"/>
        <v>89,450.35</v>
      </c>
    </row>
    <row r="6992" spans="1:6" x14ac:dyDescent="0.3">
      <c r="A6992" t="s">
        <v>225</v>
      </c>
      <c r="C6992" s="41" t="str">
        <f t="shared" si="436"/>
        <v>501878901</v>
      </c>
      <c r="D6992" s="41" t="str">
        <f t="shared" si="437"/>
        <v>OMKAR PHARMA DISTRIBUTORS</v>
      </c>
      <c r="E6992" s="41" t="str">
        <f t="shared" si="438"/>
        <v>PARTNERSHIP</v>
      </c>
      <c r="F6992" s="48" t="str">
        <f t="shared" si="439"/>
        <v>2,76,500.00</v>
      </c>
    </row>
    <row r="6993" spans="1:6" x14ac:dyDescent="0.3">
      <c r="A6993" t="s">
        <v>226</v>
      </c>
      <c r="C6993" s="41" t="str">
        <f t="shared" si="436"/>
        <v>501989012</v>
      </c>
      <c r="D6993" s="41" t="str">
        <f t="shared" si="437"/>
        <v>SKYHIGH AVIATION SUPPORT</v>
      </c>
      <c r="E6993" s="41" t="str">
        <f t="shared" si="438"/>
        <v>PRIVATE LIMITED</v>
      </c>
      <c r="F6993" s="48" t="str">
        <f t="shared" si="439"/>
        <v>13,45,000.00</v>
      </c>
    </row>
    <row r="6994" spans="1:6" x14ac:dyDescent="0.3">
      <c r="A6994" t="s">
        <v>227</v>
      </c>
      <c r="C6994" s="41" t="str">
        <f t="shared" si="436"/>
        <v>502090123</v>
      </c>
      <c r="D6994" s="41" t="str">
        <f t="shared" si="437"/>
        <v>NOVASTAR ENERGY SOLUTIONS</v>
      </c>
      <c r="E6994" s="41" t="str">
        <f t="shared" si="438"/>
        <v>LLP</v>
      </c>
      <c r="F6994" s="48" t="str">
        <f t="shared" si="439"/>
        <v>6,780.00</v>
      </c>
    </row>
    <row r="6995" spans="1:6" x14ac:dyDescent="0.3">
      <c r="A6995" t="s">
        <v>228</v>
      </c>
      <c r="C6995" s="41" t="str">
        <f t="shared" si="436"/>
        <v>502101234</v>
      </c>
      <c r="D6995" s="41" t="str">
        <f t="shared" si="437"/>
        <v>HORIZON PAPER MILLS</v>
      </c>
      <c r="E6995" s="41" t="str">
        <f t="shared" si="438"/>
        <v>PARTNERSHIP</v>
      </c>
      <c r="F6995" s="48" t="str">
        <f t="shared" si="439"/>
        <v>3,25,600.00</v>
      </c>
    </row>
    <row r="6996" spans="1:6" x14ac:dyDescent="0.3">
      <c r="A6996" t="s">
        <v>229</v>
      </c>
      <c r="C6996" s="41" t="str">
        <f t="shared" si="436"/>
        <v>502212345</v>
      </c>
      <c r="D6996" s="41" t="str">
        <f t="shared" si="437"/>
        <v>APEX METAL WORKS</v>
      </c>
      <c r="E6996" s="41" t="str">
        <f t="shared" si="438"/>
        <v>PRIVATE LIMITED</v>
      </c>
      <c r="F6996" s="48" t="str">
        <f t="shared" si="439"/>
        <v>4,75,890.00</v>
      </c>
    </row>
    <row r="6997" spans="1:6" x14ac:dyDescent="0.3">
      <c r="A6997" t="s">
        <v>230</v>
      </c>
      <c r="C6997" s="41" t="str">
        <f t="shared" si="436"/>
        <v>502223456</v>
      </c>
      <c r="D6997" s="41" t="str">
        <f t="shared" si="437"/>
        <v>SUNSHINE AGRO EXPORTS</v>
      </c>
      <c r="E6997" s="41" t="str">
        <f t="shared" si="438"/>
        <v>PROPRIETOR</v>
      </c>
      <c r="F6997" s="48" t="str">
        <f t="shared" si="439"/>
        <v>0.00</v>
      </c>
    </row>
    <row r="6998" spans="1:6" x14ac:dyDescent="0.3">
      <c r="A6998" t="s">
        <v>231</v>
      </c>
      <c r="C6998" s="41" t="str">
        <f t="shared" si="436"/>
        <v>502234567</v>
      </c>
      <c r="D6998" s="41" t="str">
        <f t="shared" si="437"/>
        <v>GREENVALLEY PROJECTS</v>
      </c>
      <c r="E6998" s="41" t="str">
        <f t="shared" si="438"/>
        <v>PARTNERSHIP</v>
      </c>
      <c r="F6998" s="48" t="str">
        <f t="shared" si="439"/>
        <v>12,45,600.50</v>
      </c>
    </row>
    <row r="6999" spans="1:6" x14ac:dyDescent="0.3">
      <c r="A6999" t="s">
        <v>232</v>
      </c>
      <c r="C6999" s="41" t="str">
        <f t="shared" si="436"/>
        <v>502245678</v>
      </c>
      <c r="D6999" s="41" t="str">
        <f t="shared" si="437"/>
        <v>ORBITAL TECHNOLOGIES</v>
      </c>
      <c r="E6999" s="41" t="str">
        <f t="shared" si="438"/>
        <v>LLP</v>
      </c>
      <c r="F6999" s="48" t="str">
        <f t="shared" si="439"/>
        <v>8,540.00</v>
      </c>
    </row>
    <row r="7000" spans="1:6" x14ac:dyDescent="0.3">
      <c r="A7000" t="s">
        <v>233</v>
      </c>
      <c r="C7000" s="41" t="str">
        <f t="shared" si="436"/>
        <v>502256789</v>
      </c>
      <c r="D7000" s="41" t="str">
        <f t="shared" si="437"/>
        <v>MATRIX PHARMA SOLUTIONS</v>
      </c>
      <c r="E7000" s="41" t="str">
        <f t="shared" si="438"/>
        <v>PRIVATE LIMITED</v>
      </c>
      <c r="F7000" s="48" t="str">
        <f t="shared" si="439"/>
        <v>9,12,300.00</v>
      </c>
    </row>
    <row r="7001" spans="1:6" x14ac:dyDescent="0.3">
      <c r="A7001" t="s">
        <v>234</v>
      </c>
      <c r="C7001" s="41" t="str">
        <f t="shared" si="436"/>
        <v>502267890</v>
      </c>
      <c r="D7001" s="41" t="str">
        <f t="shared" si="437"/>
        <v>SILKROUTE APPARELS</v>
      </c>
      <c r="E7001" s="41" t="str">
        <f t="shared" si="438"/>
        <v>PROPRIETOR</v>
      </c>
      <c r="F7001" s="48" t="str">
        <f t="shared" si="439"/>
        <v>2,450.75</v>
      </c>
    </row>
    <row r="7002" spans="1:6" x14ac:dyDescent="0.3">
      <c r="A7002" t="s">
        <v>235</v>
      </c>
      <c r="C7002" s="41" t="str">
        <f t="shared" si="436"/>
        <v>502278901</v>
      </c>
      <c r="D7002" s="41" t="str">
        <f t="shared" si="437"/>
        <v>ROYAL INDIA LOGISTICS</v>
      </c>
      <c r="E7002" s="41" t="str">
        <f t="shared" si="438"/>
        <v>PARTNERSHIP</v>
      </c>
      <c r="F7002" s="48" t="str">
        <f t="shared" si="439"/>
        <v>6,90,876.00</v>
      </c>
    </row>
    <row r="7003" spans="1:6" x14ac:dyDescent="0.3">
      <c r="A7003" t="s">
        <v>236</v>
      </c>
      <c r="C7003" s="41" t="str">
        <f t="shared" si="436"/>
        <v>502289012</v>
      </c>
      <c r="D7003" s="41" t="str">
        <f t="shared" si="437"/>
        <v>VERTEX CONSULTANTS</v>
      </c>
      <c r="E7003" s="41" t="str">
        <f t="shared" si="438"/>
        <v>LLP</v>
      </c>
      <c r="F7003" s="48" t="str">
        <f t="shared" si="439"/>
        <v>3,25,000.00</v>
      </c>
    </row>
    <row r="7004" spans="1:6" x14ac:dyDescent="0.3">
      <c r="A7004" t="s">
        <v>237</v>
      </c>
      <c r="C7004" s="41" t="str">
        <f t="shared" si="436"/>
        <v>502290123</v>
      </c>
      <c r="D7004" s="41" t="str">
        <f t="shared" si="437"/>
        <v>MAGNUS STEEL INDUSTRIES</v>
      </c>
      <c r="E7004" s="41" t="str">
        <f t="shared" si="438"/>
        <v>PRIVATE LIMITED</v>
      </c>
      <c r="F7004" s="48" t="str">
        <f t="shared" si="439"/>
        <v>0.00</v>
      </c>
    </row>
    <row r="7005" spans="1:6" x14ac:dyDescent="0.3">
      <c r="A7005" t="s">
        <v>238</v>
      </c>
      <c r="C7005" s="41" t="str">
        <f t="shared" si="436"/>
        <v>502301234</v>
      </c>
      <c r="D7005" s="41" t="str">
        <f t="shared" si="437"/>
        <v>BLUEWAVE MARINE EXPORTS</v>
      </c>
      <c r="E7005" s="41" t="str">
        <f t="shared" si="438"/>
        <v>PARTNERSHIP</v>
      </c>
      <c r="F7005" s="48" t="str">
        <f t="shared" si="439"/>
        <v>5,10,340.00</v>
      </c>
    </row>
    <row r="7006" spans="1:6" x14ac:dyDescent="0.3">
      <c r="A7006" t="s">
        <v>239</v>
      </c>
      <c r="C7006" s="41" t="str">
        <f t="shared" si="436"/>
        <v>502312345</v>
      </c>
      <c r="D7006" s="41" t="str">
        <f t="shared" si="437"/>
        <v>TRIDENT INFRA BUILDERS</v>
      </c>
      <c r="E7006" s="41" t="str">
        <f t="shared" si="438"/>
        <v>PRIVATE LIMITED</v>
      </c>
      <c r="F7006" s="48" t="str">
        <f t="shared" si="439"/>
        <v>7,300.00</v>
      </c>
    </row>
    <row r="7007" spans="1:6" x14ac:dyDescent="0.3">
      <c r="A7007" t="s">
        <v>240</v>
      </c>
      <c r="C7007" s="41" t="str">
        <f t="shared" si="436"/>
        <v>502323456</v>
      </c>
      <c r="D7007" s="41" t="str">
        <f t="shared" si="437"/>
        <v>HIMALAYA FOOD PROCESSORS</v>
      </c>
      <c r="E7007" s="41" t="str">
        <f t="shared" si="438"/>
        <v>PROPRIETOR</v>
      </c>
      <c r="F7007" s="48" t="str">
        <f t="shared" si="439"/>
        <v>2,45,210.90</v>
      </c>
    </row>
    <row r="7008" spans="1:6" x14ac:dyDescent="0.3">
      <c r="A7008" t="s">
        <v>241</v>
      </c>
      <c r="C7008" s="41" t="str">
        <f t="shared" si="436"/>
        <v>502334567</v>
      </c>
      <c r="D7008" s="41" t="str">
        <f t="shared" si="437"/>
        <v>NOVA ELECTRIC SYSTEMS</v>
      </c>
      <c r="E7008" s="41" t="str">
        <f t="shared" si="438"/>
        <v>LLP</v>
      </c>
      <c r="F7008" s="48" t="str">
        <f t="shared" si="439"/>
        <v>19,750.00</v>
      </c>
    </row>
    <row r="7009" spans="1:6" x14ac:dyDescent="0.3">
      <c r="A7009" t="s">
        <v>242</v>
      </c>
      <c r="C7009" s="41" t="str">
        <f t="shared" si="436"/>
        <v>502345678</v>
      </c>
      <c r="D7009" s="41" t="str">
        <f t="shared" si="437"/>
        <v>PRIMEPACK CARTONS</v>
      </c>
      <c r="E7009" s="41" t="str">
        <f t="shared" si="438"/>
        <v>PRIVATE LIMITED</v>
      </c>
      <c r="F7009" s="48" t="str">
        <f t="shared" si="439"/>
        <v>4,18,999.00</v>
      </c>
    </row>
    <row r="7010" spans="1:6" x14ac:dyDescent="0.3">
      <c r="A7010" t="s">
        <v>243</v>
      </c>
      <c r="C7010" s="41" t="str">
        <f t="shared" si="436"/>
        <v>502356789</v>
      </c>
      <c r="D7010" s="41" t="str">
        <f t="shared" si="437"/>
        <v>EASTERN SPICE TRADERS</v>
      </c>
      <c r="E7010" s="41" t="str">
        <f t="shared" si="438"/>
        <v>PARTNERSHIP</v>
      </c>
      <c r="F7010" s="48" t="str">
        <f t="shared" si="439"/>
        <v>0.00</v>
      </c>
    </row>
    <row r="7011" spans="1:6" x14ac:dyDescent="0.3">
      <c r="A7011" t="s">
        <v>244</v>
      </c>
      <c r="C7011" s="41" t="str">
        <f t="shared" si="436"/>
        <v>502367890</v>
      </c>
      <c r="D7011" s="41" t="str">
        <f t="shared" si="437"/>
        <v>URBANCREST DEVELOPERS</v>
      </c>
      <c r="E7011" s="41" t="str">
        <f t="shared" si="438"/>
        <v>PRIVATE LIMITED</v>
      </c>
      <c r="F7011" s="48" t="str">
        <f t="shared" si="439"/>
        <v>1,89,450.00</v>
      </c>
    </row>
    <row r="7012" spans="1:6" x14ac:dyDescent="0.3">
      <c r="A7012" t="s">
        <v>245</v>
      </c>
      <c r="C7012" s="41" t="str">
        <f t="shared" si="436"/>
        <v>502378901</v>
      </c>
      <c r="D7012" s="41" t="str">
        <f t="shared" si="437"/>
        <v>SHAKTI CHEMICAL SUPPLIERS</v>
      </c>
      <c r="E7012" s="41" t="str">
        <f t="shared" si="438"/>
        <v>PROPRIETOR</v>
      </c>
      <c r="F7012" s="48" t="str">
        <f t="shared" si="439"/>
        <v>76,500.00</v>
      </c>
    </row>
    <row r="7013" spans="1:6" x14ac:dyDescent="0.3">
      <c r="A7013" t="s">
        <v>246</v>
      </c>
      <c r="C7013" s="41" t="str">
        <f t="shared" si="436"/>
        <v>502389012</v>
      </c>
      <c r="D7013" s="41" t="str">
        <f t="shared" si="437"/>
        <v>ASTRAL ENERGY VENTURES</v>
      </c>
      <c r="E7013" s="41" t="str">
        <f t="shared" si="438"/>
        <v>LLP</v>
      </c>
      <c r="F7013" s="48" t="str">
        <f t="shared" si="439"/>
        <v>11,45,000.00</v>
      </c>
    </row>
    <row r="7014" spans="1:6" x14ac:dyDescent="0.3">
      <c r="A7014" t="s">
        <v>247</v>
      </c>
      <c r="C7014" s="41" t="str">
        <f t="shared" si="436"/>
        <v>502390123</v>
      </c>
      <c r="D7014" s="41" t="str">
        <f t="shared" si="437"/>
        <v>INNOVEX DIGITAL SOLUTIONS</v>
      </c>
      <c r="E7014" s="41" t="str">
        <f t="shared" si="438"/>
        <v>PRIVATE LIMITED</v>
      </c>
      <c r="F7014" s="48" t="str">
        <f t="shared" si="439"/>
        <v>9,780.00</v>
      </c>
    </row>
    <row r="7015" spans="1:6" x14ac:dyDescent="0.3">
      <c r="A7015" t="s">
        <v>248</v>
      </c>
      <c r="C7015" s="41" t="str">
        <f t="shared" si="436"/>
        <v>502401234</v>
      </c>
      <c r="D7015" s="41" t="str">
        <f t="shared" si="437"/>
        <v>GOLDLINE JEWELS</v>
      </c>
      <c r="E7015" s="41" t="str">
        <f t="shared" si="438"/>
        <v>PARTNERSHIP</v>
      </c>
      <c r="F7015" s="48" t="str">
        <f t="shared" si="439"/>
        <v>6,25,600.00</v>
      </c>
    </row>
    <row r="7016" spans="1:6" x14ac:dyDescent="0.3">
      <c r="A7016" t="s">
        <v>249</v>
      </c>
      <c r="C7016" s="41" t="str">
        <f t="shared" si="436"/>
        <v>502412345</v>
      </c>
      <c r="D7016" s="41" t="str">
        <f t="shared" si="437"/>
        <v>OCEANIC FROZEN FOODS</v>
      </c>
      <c r="E7016" s="41" t="str">
        <f t="shared" si="438"/>
        <v>PRIVATE LIMITED</v>
      </c>
      <c r="F7016" s="48" t="str">
        <f t="shared" si="439"/>
        <v>3,45,890.25</v>
      </c>
    </row>
    <row r="7017" spans="1:6" x14ac:dyDescent="0.3">
      <c r="A7017" t="s">
        <v>250</v>
      </c>
      <c r="C7017" s="41" t="str">
        <f t="shared" si="436"/>
        <v>502423456</v>
      </c>
      <c r="D7017" s="41" t="str">
        <f t="shared" si="437"/>
        <v>KAVYA ENTERPRISES</v>
      </c>
      <c r="E7017" s="41" t="str">
        <f t="shared" si="438"/>
        <v>PROPRIETOR</v>
      </c>
      <c r="F7017" s="48" t="str">
        <f t="shared" si="439"/>
        <v>1,200.00</v>
      </c>
    </row>
    <row r="7018" spans="1:6" x14ac:dyDescent="0.3">
      <c r="A7018" t="s">
        <v>251</v>
      </c>
      <c r="C7018" s="41" t="str">
        <f t="shared" si="436"/>
        <v>502434567</v>
      </c>
      <c r="D7018" s="41" t="str">
        <f t="shared" si="437"/>
        <v>STERLING AUTO COMPONENTS</v>
      </c>
      <c r="E7018" s="41" t="str">
        <f t="shared" si="438"/>
        <v>LLP</v>
      </c>
      <c r="F7018" s="48" t="str">
        <f t="shared" si="439"/>
        <v>8,75,600.00</v>
      </c>
    </row>
    <row r="7019" spans="1:6" x14ac:dyDescent="0.3">
      <c r="A7019" t="s">
        <v>252</v>
      </c>
      <c r="C7019" s="41" t="str">
        <f t="shared" si="436"/>
        <v>502445678</v>
      </c>
      <c r="D7019" s="41" t="str">
        <f t="shared" si="437"/>
        <v>RADIANT CABLE NETWORK</v>
      </c>
      <c r="E7019" s="41" t="str">
        <f t="shared" si="438"/>
        <v>PARTNERSHIP</v>
      </c>
      <c r="F7019" s="48" t="str">
        <f t="shared" si="439"/>
        <v>5,540.00</v>
      </c>
    </row>
    <row r="7020" spans="1:6" x14ac:dyDescent="0.3">
      <c r="A7020" t="s">
        <v>253</v>
      </c>
      <c r="C7020" s="41" t="str">
        <f t="shared" si="436"/>
        <v>502456789</v>
      </c>
      <c r="D7020" s="41" t="str">
        <f t="shared" si="437"/>
        <v>MEGASTAR RETAIL HUB</v>
      </c>
      <c r="E7020" s="41" t="str">
        <f t="shared" si="438"/>
        <v>PRIVATE LIMITED</v>
      </c>
      <c r="F7020" s="48" t="str">
        <f t="shared" si="439"/>
        <v>14,12,300.00</v>
      </c>
    </row>
    <row r="7021" spans="1:6" x14ac:dyDescent="0.3">
      <c r="A7021" t="s">
        <v>254</v>
      </c>
      <c r="C7021" s="41" t="str">
        <f t="shared" si="436"/>
        <v>502467890</v>
      </c>
      <c r="D7021" s="41" t="str">
        <f t="shared" si="437"/>
        <v>CLASSIC HANDLOOMS</v>
      </c>
      <c r="E7021" s="41" t="str">
        <f t="shared" si="438"/>
        <v>PROPRIETOR</v>
      </c>
      <c r="F7021" s="48" t="str">
        <f t="shared" si="439"/>
        <v>9,450.75</v>
      </c>
    </row>
    <row r="7022" spans="1:6" x14ac:dyDescent="0.3">
      <c r="A7022" t="s">
        <v>255</v>
      </c>
      <c r="C7022" s="41" t="str">
        <f t="shared" si="436"/>
        <v>502478901</v>
      </c>
      <c r="D7022" s="41" t="str">
        <f t="shared" si="437"/>
        <v>OM SAI TRANSPORT CO</v>
      </c>
      <c r="E7022" s="41" t="str">
        <f t="shared" si="438"/>
        <v>PARTNERSHIP</v>
      </c>
      <c r="F7022" s="48" t="str">
        <f t="shared" si="439"/>
        <v>4,90,876.00</v>
      </c>
    </row>
    <row r="7023" spans="1:6" x14ac:dyDescent="0.3">
      <c r="A7023" t="s">
        <v>256</v>
      </c>
      <c r="C7023" s="41" t="str">
        <f t="shared" si="436"/>
        <v>502489012</v>
      </c>
      <c r="D7023" s="41" t="str">
        <f t="shared" si="437"/>
        <v>SKYNET IT SERVICES</v>
      </c>
      <c r="E7023" s="41" t="str">
        <f t="shared" si="438"/>
        <v>LLP</v>
      </c>
      <c r="F7023" s="48" t="str">
        <f t="shared" si="439"/>
        <v>2,25,000.00</v>
      </c>
    </row>
    <row r="7024" spans="1:6" x14ac:dyDescent="0.3">
      <c r="A7024" t="s">
        <v>257</v>
      </c>
      <c r="C7024" s="41" t="str">
        <f t="shared" si="436"/>
        <v>502490123</v>
      </c>
      <c r="D7024" s="41" t="str">
        <f t="shared" si="437"/>
        <v>EVERGREEN TIMBERS</v>
      </c>
      <c r="E7024" s="41" t="str">
        <f t="shared" si="438"/>
        <v>PRIVATE LIMITED</v>
      </c>
      <c r="F7024" s="48" t="str">
        <f t="shared" si="439"/>
        <v>0.00</v>
      </c>
    </row>
    <row r="7025" spans="1:6" x14ac:dyDescent="0.3">
      <c r="A7025" t="s">
        <v>258</v>
      </c>
      <c r="C7025" s="41" t="str">
        <f t="shared" si="436"/>
        <v>502501234</v>
      </c>
      <c r="D7025" s="41" t="str">
        <f t="shared" si="437"/>
        <v>SILVER OAK REALTORS</v>
      </c>
      <c r="E7025" s="41" t="str">
        <f t="shared" si="438"/>
        <v>PARTNERSHIP</v>
      </c>
      <c r="F7025" s="48" t="str">
        <f t="shared" si="439"/>
        <v>7,10,340.00</v>
      </c>
    </row>
    <row r="7026" spans="1:6" x14ac:dyDescent="0.3">
      <c r="A7026" t="s">
        <v>259</v>
      </c>
      <c r="C7026" s="41" t="str">
        <f t="shared" si="436"/>
        <v>502512345</v>
      </c>
      <c r="D7026" s="41" t="str">
        <f t="shared" si="437"/>
        <v>BRIGHTSTAR EDUCATION SERVICES</v>
      </c>
      <c r="E7026" s="41" t="str">
        <f t="shared" si="438"/>
        <v>PRIVATE LIMITED</v>
      </c>
      <c r="F7026" s="48" t="str">
        <f t="shared" si="439"/>
        <v>12,300.00</v>
      </c>
    </row>
    <row r="7027" spans="1:6" x14ac:dyDescent="0.3">
      <c r="A7027" t="s">
        <v>260</v>
      </c>
      <c r="C7027" s="41" t="str">
        <f t="shared" si="436"/>
        <v>502523456</v>
      </c>
      <c r="D7027" s="41" t="str">
        <f t="shared" si="437"/>
        <v>ALPINE DAIRY PRODUCTS</v>
      </c>
      <c r="E7027" s="41" t="str">
        <f t="shared" si="438"/>
        <v>PROPRIETOR</v>
      </c>
      <c r="F7027" s="48" t="str">
        <f t="shared" si="439"/>
        <v>5,45,210.90</v>
      </c>
    </row>
    <row r="7028" spans="1:6" x14ac:dyDescent="0.3">
      <c r="A7028" t="s">
        <v>261</v>
      </c>
      <c r="C7028" s="41" t="str">
        <f t="shared" si="436"/>
        <v>502534567</v>
      </c>
      <c r="D7028" s="41" t="str">
        <f t="shared" si="437"/>
        <v>RAPIDEX COURIER NETWORK</v>
      </c>
      <c r="E7028" s="41" t="str">
        <f t="shared" si="438"/>
        <v>LLP</v>
      </c>
      <c r="F7028" s="48" t="str">
        <f t="shared" si="439"/>
        <v>29,750.00</v>
      </c>
    </row>
    <row r="7029" spans="1:6" x14ac:dyDescent="0.3">
      <c r="A7029" t="s">
        <v>262</v>
      </c>
      <c r="C7029" s="41" t="str">
        <f t="shared" si="436"/>
        <v>502545678</v>
      </c>
      <c r="D7029" s="41" t="str">
        <f t="shared" si="437"/>
        <v>METROPRINT SOLUTIONS</v>
      </c>
      <c r="E7029" s="41" t="str">
        <f t="shared" si="438"/>
        <v>PRIVATE LIMITED</v>
      </c>
      <c r="F7029" s="48" t="str">
        <f t="shared" si="439"/>
        <v>8,18,999.00</v>
      </c>
    </row>
    <row r="7030" spans="1:6" x14ac:dyDescent="0.3">
      <c r="A7030" t="s">
        <v>263</v>
      </c>
      <c r="C7030" s="41" t="str">
        <f t="shared" si="436"/>
        <v>502556789</v>
      </c>
      <c r="D7030" s="41" t="str">
        <f t="shared" si="437"/>
        <v>HERITAGE CRAFT EXPORTS</v>
      </c>
      <c r="E7030" s="41" t="str">
        <f t="shared" si="438"/>
        <v>PARTNERSHIP</v>
      </c>
      <c r="F7030" s="48" t="str">
        <f t="shared" si="439"/>
        <v>0.00</v>
      </c>
    </row>
    <row r="7031" spans="1:6" x14ac:dyDescent="0.3">
      <c r="A7031" t="s">
        <v>264</v>
      </c>
      <c r="C7031" s="41" t="str">
        <f t="shared" si="436"/>
        <v>502567890</v>
      </c>
      <c r="D7031" s="41" t="str">
        <f t="shared" si="437"/>
        <v>FUSION BIOTECH INDUSTRIES</v>
      </c>
      <c r="E7031" s="41" t="str">
        <f t="shared" si="438"/>
        <v>PRIVATE LIMITED</v>
      </c>
      <c r="F7031" s="48" t="str">
        <f t="shared" si="439"/>
        <v>2,89,450.00</v>
      </c>
    </row>
    <row r="7032" spans="1:6" x14ac:dyDescent="0.3">
      <c r="A7032" t="s">
        <v>265</v>
      </c>
      <c r="C7032" s="41" t="str">
        <f t="shared" si="436"/>
        <v>502578901</v>
      </c>
      <c r="D7032" s="41" t="str">
        <f t="shared" si="437"/>
        <v>SHREE BALAJI DISTRIBUTORS</v>
      </c>
      <c r="E7032" s="41" t="str">
        <f t="shared" si="438"/>
        <v>PROPRIETOR</v>
      </c>
      <c r="F7032" s="48" t="str">
        <f t="shared" si="439"/>
        <v>1,26,500.00</v>
      </c>
    </row>
    <row r="7033" spans="1:6" x14ac:dyDescent="0.3">
      <c r="A7033" t="s">
        <v>266</v>
      </c>
      <c r="C7033" s="41" t="str">
        <f t="shared" si="436"/>
        <v>502589012</v>
      </c>
      <c r="D7033" s="41" t="str">
        <f t="shared" si="437"/>
        <v>ORBIT POWER SYSTEMS</v>
      </c>
      <c r="E7033" s="41" t="str">
        <f t="shared" si="438"/>
        <v>LLP</v>
      </c>
      <c r="F7033" s="48" t="str">
        <f t="shared" si="439"/>
        <v>15,45,000.00</v>
      </c>
    </row>
    <row r="7034" spans="1:6" x14ac:dyDescent="0.3">
      <c r="A7034" t="s">
        <v>267</v>
      </c>
      <c r="C7034" s="41" t="str">
        <f t="shared" si="436"/>
        <v>502590123</v>
      </c>
      <c r="D7034" s="41" t="str">
        <f t="shared" si="437"/>
        <v>GLOBALEDGE CONSULTING</v>
      </c>
      <c r="E7034" s="41" t="str">
        <f t="shared" si="438"/>
        <v>PRIVATE LIMITED</v>
      </c>
      <c r="F7034" s="48" t="str">
        <f t="shared" si="439"/>
        <v>4,780.00</v>
      </c>
    </row>
    <row r="7035" spans="1:6" x14ac:dyDescent="0.3">
      <c r="A7035" t="s">
        <v>268</v>
      </c>
      <c r="C7035" s="41" t="str">
        <f t="shared" si="436"/>
        <v>502601234</v>
      </c>
      <c r="D7035" s="41" t="str">
        <f t="shared" si="437"/>
        <v>ZENCORE ENGINEERING WORKS</v>
      </c>
      <c r="E7035" s="41" t="str">
        <f t="shared" si="438"/>
        <v>PARTNERSHIP</v>
      </c>
      <c r="F7035" s="48" t="str">
        <f t="shared" si="439"/>
        <v>9,25,600.00</v>
      </c>
    </row>
    <row r="7036" spans="1:6" x14ac:dyDescent="0.3">
      <c r="A7036" t="s">
        <v>269</v>
      </c>
      <c r="C7036" s="41" t="str">
        <f t="shared" si="436"/>
        <v>502612345</v>
      </c>
      <c r="D7036" s="41" t="str">
        <f t="shared" si="437"/>
        <v>AURORA PACKAGING INDUSTRIES</v>
      </c>
      <c r="E7036" s="41" t="str">
        <f t="shared" si="438"/>
        <v>PRIVATE LIMITED</v>
      </c>
      <c r="F7036" s="48" t="str">
        <f t="shared" si="439"/>
        <v>6,45,890.25</v>
      </c>
    </row>
    <row r="7037" spans="1:6" x14ac:dyDescent="0.3">
      <c r="A7037" t="s">
        <v>270</v>
      </c>
      <c r="C7037" s="41" t="str">
        <f t="shared" si="436"/>
        <v>502623456</v>
      </c>
      <c r="D7037" s="41" t="str">
        <f t="shared" si="437"/>
        <v>NAVRATNA TRADING CO</v>
      </c>
      <c r="E7037" s="41" t="str">
        <f t="shared" si="438"/>
        <v>PROPRIETOR</v>
      </c>
      <c r="F7037" s="48" t="str">
        <f t="shared" si="439"/>
        <v>2,200.00</v>
      </c>
    </row>
    <row r="7038" spans="1:6" x14ac:dyDescent="0.3">
      <c r="A7038" t="s">
        <v>271</v>
      </c>
      <c r="C7038" s="41" t="str">
        <f t="shared" si="436"/>
        <v>502634567</v>
      </c>
      <c r="D7038" s="41" t="str">
        <f t="shared" si="437"/>
        <v>TITAN STRUCTURES INDIA</v>
      </c>
      <c r="E7038" s="41" t="str">
        <f t="shared" si="438"/>
        <v>LLP</v>
      </c>
      <c r="F7038" s="48" t="str">
        <f t="shared" si="439"/>
        <v>18,75,600.00</v>
      </c>
    </row>
    <row r="7039" spans="1:6" x14ac:dyDescent="0.3">
      <c r="A7039" t="s">
        <v>272</v>
      </c>
      <c r="C7039" s="41" t="str">
        <f t="shared" si="436"/>
        <v>502645678</v>
      </c>
      <c r="D7039" s="41" t="str">
        <f t="shared" si="437"/>
        <v>PINNACLE SECURITY SERVICES</v>
      </c>
      <c r="E7039" s="41" t="str">
        <f t="shared" si="438"/>
        <v>PARTNERSHIP</v>
      </c>
      <c r="F7039" s="48" t="str">
        <f t="shared" si="439"/>
        <v>3,540.00</v>
      </c>
    </row>
    <row r="7040" spans="1:6" x14ac:dyDescent="0.3">
      <c r="A7040" t="s">
        <v>273</v>
      </c>
      <c r="C7040" s="41" t="str">
        <f t="shared" si="436"/>
        <v>502656789</v>
      </c>
      <c r="D7040" s="41" t="str">
        <f t="shared" si="437"/>
        <v>SUNRISE PAPER PRODUCTS</v>
      </c>
      <c r="E7040" s="41" t="str">
        <f t="shared" si="438"/>
        <v>PRIVATE LIMITED</v>
      </c>
      <c r="F7040" s="48" t="str">
        <f t="shared" si="439"/>
        <v>11,12,300.00</v>
      </c>
    </row>
    <row r="7041" spans="1:6" x14ac:dyDescent="0.3">
      <c r="A7041" t="s">
        <v>274</v>
      </c>
      <c r="C7041" s="41" t="str">
        <f t="shared" si="436"/>
        <v>502667890</v>
      </c>
      <c r="D7041" s="41" t="str">
        <f t="shared" si="437"/>
        <v>VISIONARY MEDIA HOUSE</v>
      </c>
      <c r="E7041" s="41" t="str">
        <f t="shared" si="438"/>
        <v>PROPRIETOR</v>
      </c>
      <c r="F7041" s="48" t="str">
        <f t="shared" si="439"/>
        <v>5,450.75</v>
      </c>
    </row>
    <row r="7042" spans="1:6" x14ac:dyDescent="0.3">
      <c r="A7042" t="s">
        <v>275</v>
      </c>
      <c r="C7042" s="41" t="str">
        <f t="shared" si="436"/>
        <v>502678901</v>
      </c>
      <c r="D7042" s="41" t="str">
        <f t="shared" si="437"/>
        <v>NORTHSTAR SHIPPING</v>
      </c>
      <c r="E7042" s="41" t="str">
        <f t="shared" si="438"/>
        <v>PARTNERSHIP</v>
      </c>
      <c r="F7042" s="48" t="str">
        <f t="shared" si="439"/>
        <v>9,90,876.00</v>
      </c>
    </row>
    <row r="7043" spans="1:6" x14ac:dyDescent="0.3">
      <c r="A7043" t="s">
        <v>276</v>
      </c>
      <c r="C7043" s="41" t="str">
        <f t="shared" si="436"/>
        <v>502689012</v>
      </c>
      <c r="D7043" s="41" t="str">
        <f t="shared" si="437"/>
        <v>TECHSPHERE INNOVATIONS</v>
      </c>
      <c r="E7043" s="41" t="str">
        <f t="shared" si="438"/>
        <v>LLP</v>
      </c>
      <c r="F7043" s="48" t="str">
        <f t="shared" si="439"/>
        <v>4,25,000.00</v>
      </c>
    </row>
    <row r="7044" spans="1:6" x14ac:dyDescent="0.3">
      <c r="A7044" t="s">
        <v>277</v>
      </c>
      <c r="C7044" s="41" t="str">
        <f t="shared" ref="C7044:C7107" si="440">TRIM(_xlfn.TEXTBEFORE(TRIM(A7043), " "))</f>
        <v>502690123</v>
      </c>
      <c r="D7044" s="41" t="str">
        <f t="shared" ref="D7044:D7107" si="441">TRIM(_xlfn.TEXTBEFORE(_xlfn.TEXTAFTER(TRIM(A7043), " "), "-"))</f>
        <v>RIVERDALE AGRO MILLS</v>
      </c>
      <c r="E7044" s="41" t="str">
        <f t="shared" ref="E7044:E7107" si="442">TRIM(_xlfn.TEXTBEFORE(_xlfn.TEXTAFTER(A7043, "-"), "Internal"))</f>
        <v>PRIVATE LIMITED</v>
      </c>
      <c r="F7044" s="48" t="str">
        <f t="shared" ref="F7044:F7107" si="443">TRIM(_xlfn.TEXTBEFORE(_xlfn.TEXTAFTER(A7043, "₹"), " ", -1))</f>
        <v>0.00</v>
      </c>
    </row>
    <row r="7045" spans="1:6" x14ac:dyDescent="0.3">
      <c r="A7045" t="s">
        <v>278</v>
      </c>
      <c r="C7045" s="41" t="str">
        <f t="shared" si="440"/>
        <v>502701234</v>
      </c>
      <c r="D7045" s="41" t="str">
        <f t="shared" si="441"/>
        <v>ARISTO FURNITURE MART</v>
      </c>
      <c r="E7045" s="41" t="str">
        <f t="shared" si="442"/>
        <v>PARTNERSHIP</v>
      </c>
      <c r="F7045" s="48" t="str">
        <f t="shared" si="443"/>
        <v>8,10,340.00</v>
      </c>
    </row>
    <row r="7046" spans="1:6" x14ac:dyDescent="0.3">
      <c r="A7046" t="s">
        <v>279</v>
      </c>
      <c r="C7046" s="41" t="str">
        <f t="shared" si="440"/>
        <v>502712345</v>
      </c>
      <c r="D7046" s="41" t="str">
        <f t="shared" si="441"/>
        <v>SILVERPEAK MINERALS</v>
      </c>
      <c r="E7046" s="41" t="str">
        <f t="shared" si="442"/>
        <v>PRIVATE LIMITED</v>
      </c>
      <c r="F7046" s="48" t="str">
        <f t="shared" si="443"/>
        <v>7,85,920.00</v>
      </c>
    </row>
    <row r="7047" spans="1:6" x14ac:dyDescent="0.3">
      <c r="A7047" t="s">
        <v>280</v>
      </c>
      <c r="C7047" s="41" t="str">
        <f t="shared" si="440"/>
        <v>502723456</v>
      </c>
      <c r="D7047" s="41" t="str">
        <f t="shared" si="441"/>
        <v>MARUTI COLD STORAGE</v>
      </c>
      <c r="E7047" s="41" t="str">
        <f t="shared" si="442"/>
        <v>PROPRIETOR</v>
      </c>
      <c r="F7047" s="48" t="str">
        <f t="shared" si="443"/>
        <v>0.00</v>
      </c>
    </row>
    <row r="7048" spans="1:6" x14ac:dyDescent="0.3">
      <c r="A7048" t="s">
        <v>281</v>
      </c>
      <c r="C7048" s="41" t="str">
        <f t="shared" si="440"/>
        <v>502734567</v>
      </c>
      <c r="D7048" s="41" t="str">
        <f t="shared" si="441"/>
        <v>GALAXY INFRA VENTURES</v>
      </c>
      <c r="E7048" s="41" t="str">
        <f t="shared" si="442"/>
        <v>PARTNERSHIP</v>
      </c>
      <c r="F7048" s="48" t="str">
        <f t="shared" si="443"/>
        <v>16,45,300.75</v>
      </c>
    </row>
    <row r="7049" spans="1:6" x14ac:dyDescent="0.3">
      <c r="A7049" t="s">
        <v>282</v>
      </c>
      <c r="C7049" s="41" t="str">
        <f t="shared" si="440"/>
        <v>502745678</v>
      </c>
      <c r="D7049" s="41" t="str">
        <f t="shared" si="441"/>
        <v>QUICKMOVE LOGISTICS</v>
      </c>
      <c r="E7049" s="41" t="str">
        <f t="shared" si="442"/>
        <v>LLP</v>
      </c>
      <c r="F7049" s="48" t="str">
        <f t="shared" si="443"/>
        <v>12,540.00</v>
      </c>
    </row>
    <row r="7050" spans="1:6" x14ac:dyDescent="0.3">
      <c r="A7050" t="s">
        <v>283</v>
      </c>
      <c r="C7050" s="41" t="str">
        <f t="shared" si="440"/>
        <v>502756789</v>
      </c>
      <c r="D7050" s="41" t="str">
        <f t="shared" si="441"/>
        <v>ELITE PHARMA CARE</v>
      </c>
      <c r="E7050" s="41" t="str">
        <f t="shared" si="442"/>
        <v>PRIVATE LIMITED</v>
      </c>
      <c r="F7050" s="48" t="str">
        <f t="shared" si="443"/>
        <v>5,12,800.00</v>
      </c>
    </row>
    <row r="7051" spans="1:6" x14ac:dyDescent="0.3">
      <c r="A7051" t="s">
        <v>284</v>
      </c>
      <c r="C7051" s="41" t="str">
        <f t="shared" si="440"/>
        <v>502767890</v>
      </c>
      <c r="D7051" s="41" t="str">
        <f t="shared" si="441"/>
        <v>ROYAL SPICES TRADING</v>
      </c>
      <c r="E7051" s="41" t="str">
        <f t="shared" si="442"/>
        <v>PROPRIETOR</v>
      </c>
      <c r="F7051" s="48" t="str">
        <f t="shared" si="443"/>
        <v>8,450.50</v>
      </c>
    </row>
    <row r="7052" spans="1:6" x14ac:dyDescent="0.3">
      <c r="A7052" t="s">
        <v>285</v>
      </c>
      <c r="C7052" s="41" t="str">
        <f t="shared" si="440"/>
        <v>502778901</v>
      </c>
      <c r="D7052" s="41" t="str">
        <f t="shared" si="441"/>
        <v>METROLINE TRANSPORTS</v>
      </c>
      <c r="E7052" s="41" t="str">
        <f t="shared" si="442"/>
        <v>PARTNERSHIP</v>
      </c>
      <c r="F7052" s="48" t="str">
        <f t="shared" si="443"/>
        <v>9,75,650.00</v>
      </c>
    </row>
    <row r="7053" spans="1:6" x14ac:dyDescent="0.3">
      <c r="A7053" t="s">
        <v>286</v>
      </c>
      <c r="C7053" s="41" t="str">
        <f t="shared" si="440"/>
        <v>502789012</v>
      </c>
      <c r="D7053" s="41" t="str">
        <f t="shared" si="441"/>
        <v>SKYBRIDGE CONSULTING</v>
      </c>
      <c r="E7053" s="41" t="str">
        <f t="shared" si="442"/>
        <v>LLP</v>
      </c>
      <c r="F7053" s="48" t="str">
        <f t="shared" si="443"/>
        <v>2,75,000.00</v>
      </c>
    </row>
    <row r="7054" spans="1:6" x14ac:dyDescent="0.3">
      <c r="A7054" t="s">
        <v>287</v>
      </c>
      <c r="C7054" s="41" t="str">
        <f t="shared" si="440"/>
        <v>502790123</v>
      </c>
      <c r="D7054" s="41" t="str">
        <f t="shared" si="441"/>
        <v>TRISHUL METAL INDUSTRIES</v>
      </c>
      <c r="E7054" s="41" t="str">
        <f t="shared" si="442"/>
        <v>PRIVATE LIMITED</v>
      </c>
      <c r="F7054" s="48" t="str">
        <f t="shared" si="443"/>
        <v>0.00</v>
      </c>
    </row>
    <row r="7055" spans="1:6" x14ac:dyDescent="0.3">
      <c r="A7055" t="s">
        <v>288</v>
      </c>
      <c r="C7055" s="41" t="str">
        <f t="shared" si="440"/>
        <v>502801234</v>
      </c>
      <c r="D7055" s="41" t="str">
        <f t="shared" si="441"/>
        <v>OMEGA TEXTILE MILLS</v>
      </c>
      <c r="E7055" s="41" t="str">
        <f t="shared" si="442"/>
        <v>PARTNERSHIP</v>
      </c>
      <c r="F7055" s="48" t="str">
        <f t="shared" si="443"/>
        <v>6,80,340.00</v>
      </c>
    </row>
    <row r="7056" spans="1:6" x14ac:dyDescent="0.3">
      <c r="A7056" t="s">
        <v>289</v>
      </c>
      <c r="C7056" s="41" t="str">
        <f t="shared" si="440"/>
        <v>502812345</v>
      </c>
      <c r="D7056" s="41" t="str">
        <f t="shared" si="441"/>
        <v>CRESTVIEW REALTORS</v>
      </c>
      <c r="E7056" s="41" t="str">
        <f t="shared" si="442"/>
        <v>PRIVATE LIMITED</v>
      </c>
      <c r="F7056" s="48" t="str">
        <f t="shared" si="443"/>
        <v>21,300.00</v>
      </c>
    </row>
    <row r="7057" spans="1:6" x14ac:dyDescent="0.3">
      <c r="A7057" t="s">
        <v>290</v>
      </c>
      <c r="C7057" s="41" t="str">
        <f t="shared" si="440"/>
        <v>502823456</v>
      </c>
      <c r="D7057" s="41" t="str">
        <f t="shared" si="441"/>
        <v>FRESHROOT VEGETABLES</v>
      </c>
      <c r="E7057" s="41" t="str">
        <f t="shared" si="442"/>
        <v>PROPRIETOR</v>
      </c>
      <c r="F7057" s="48" t="str">
        <f t="shared" si="443"/>
        <v>4,25,110.90</v>
      </c>
    </row>
    <row r="7058" spans="1:6" x14ac:dyDescent="0.3">
      <c r="A7058" t="s">
        <v>291</v>
      </c>
      <c r="C7058" s="41" t="str">
        <f t="shared" si="440"/>
        <v>502834567</v>
      </c>
      <c r="D7058" s="41" t="str">
        <f t="shared" si="441"/>
        <v>HYPERION DIGITAL LABS</v>
      </c>
      <c r="E7058" s="41" t="str">
        <f t="shared" si="442"/>
        <v>LLP</v>
      </c>
      <c r="F7058" s="48" t="str">
        <f t="shared" si="443"/>
        <v>35,750.00</v>
      </c>
    </row>
    <row r="7059" spans="1:6" x14ac:dyDescent="0.3">
      <c r="A7059" t="s">
        <v>292</v>
      </c>
      <c r="C7059" s="41" t="str">
        <f t="shared" si="440"/>
        <v>502845678</v>
      </c>
      <c r="D7059" s="41" t="str">
        <f t="shared" si="441"/>
        <v>SUNGLOW PAPER INDUSTRIES</v>
      </c>
      <c r="E7059" s="41" t="str">
        <f t="shared" si="442"/>
        <v>PRIVATE LIMITED</v>
      </c>
      <c r="F7059" s="48" t="str">
        <f t="shared" si="443"/>
        <v>3,98,999.00</v>
      </c>
    </row>
    <row r="7060" spans="1:6" x14ac:dyDescent="0.3">
      <c r="A7060" t="s">
        <v>293</v>
      </c>
      <c r="C7060" s="41" t="str">
        <f t="shared" si="440"/>
        <v>502856789</v>
      </c>
      <c r="D7060" s="41" t="str">
        <f t="shared" si="441"/>
        <v>KESAR IMPEX SOLUTIONS</v>
      </c>
      <c r="E7060" s="41" t="str">
        <f t="shared" si="442"/>
        <v>PARTNERSHIP</v>
      </c>
      <c r="F7060" s="48" t="str">
        <f t="shared" si="443"/>
        <v>0.00</v>
      </c>
    </row>
    <row r="7061" spans="1:6" x14ac:dyDescent="0.3">
      <c r="A7061" t="s">
        <v>294</v>
      </c>
      <c r="C7061" s="41" t="str">
        <f t="shared" si="440"/>
        <v>502867890</v>
      </c>
      <c r="D7061" s="41" t="str">
        <f t="shared" si="441"/>
        <v>ALPHACORE ENGINEERING</v>
      </c>
      <c r="E7061" s="41" t="str">
        <f t="shared" si="442"/>
        <v>PRIVATE LIMITED</v>
      </c>
      <c r="F7061" s="48" t="str">
        <f t="shared" si="443"/>
        <v>2,49,450.00</v>
      </c>
    </row>
    <row r="7062" spans="1:6" x14ac:dyDescent="0.3">
      <c r="A7062" t="s">
        <v>295</v>
      </c>
      <c r="C7062" s="41" t="str">
        <f t="shared" si="440"/>
        <v>502878901</v>
      </c>
      <c r="D7062" s="41" t="str">
        <f t="shared" si="441"/>
        <v>SHANTI MEDICAL AGENCIES</v>
      </c>
      <c r="E7062" s="41" t="str">
        <f t="shared" si="442"/>
        <v>PROPRIETOR</v>
      </c>
      <c r="F7062" s="48" t="str">
        <f t="shared" si="443"/>
        <v>96,500.00</v>
      </c>
    </row>
    <row r="7063" spans="1:6" x14ac:dyDescent="0.3">
      <c r="A7063" t="s">
        <v>296</v>
      </c>
      <c r="C7063" s="41" t="str">
        <f t="shared" si="440"/>
        <v>502889012</v>
      </c>
      <c r="D7063" s="41" t="str">
        <f t="shared" si="441"/>
        <v>EVEREST POWER CONTROLS</v>
      </c>
      <c r="E7063" s="41" t="str">
        <f t="shared" si="442"/>
        <v>LLP</v>
      </c>
      <c r="F7063" s="48" t="str">
        <f t="shared" si="443"/>
        <v>10,15,000.00</v>
      </c>
    </row>
    <row r="7064" spans="1:6" x14ac:dyDescent="0.3">
      <c r="A7064" t="s">
        <v>297</v>
      </c>
      <c r="C7064" s="41" t="str">
        <f t="shared" si="440"/>
        <v>502890123</v>
      </c>
      <c r="D7064" s="41" t="str">
        <f t="shared" si="441"/>
        <v>INFINITY TECH PARKS</v>
      </c>
      <c r="E7064" s="41" t="str">
        <f t="shared" si="442"/>
        <v>PRIVATE LIMITED</v>
      </c>
      <c r="F7064" s="48" t="str">
        <f t="shared" si="443"/>
        <v>14,780.00</v>
      </c>
    </row>
    <row r="7065" spans="1:6" x14ac:dyDescent="0.3">
      <c r="A7065" t="s">
        <v>298</v>
      </c>
      <c r="C7065" s="41" t="str">
        <f t="shared" si="440"/>
        <v>502901234</v>
      </c>
      <c r="D7065" s="41" t="str">
        <f t="shared" si="441"/>
        <v>SAPPHIRE GRANITES</v>
      </c>
      <c r="E7065" s="41" t="str">
        <f t="shared" si="442"/>
        <v>PARTNERSHIP</v>
      </c>
      <c r="F7065" s="48" t="str">
        <f t="shared" si="443"/>
        <v>5,55,600.00</v>
      </c>
    </row>
    <row r="7066" spans="1:6" x14ac:dyDescent="0.3">
      <c r="A7066" t="s">
        <v>299</v>
      </c>
      <c r="C7066" s="41" t="str">
        <f t="shared" si="440"/>
        <v>502912345</v>
      </c>
      <c r="D7066" s="41" t="str">
        <f t="shared" si="441"/>
        <v>HARMONY DAIRY FARMS</v>
      </c>
      <c r="E7066" s="41" t="str">
        <f t="shared" si="442"/>
        <v>PRIVATE LIMITED</v>
      </c>
      <c r="F7066" s="48" t="str">
        <f t="shared" si="443"/>
        <v>8,95,450.25</v>
      </c>
    </row>
    <row r="7067" spans="1:6" x14ac:dyDescent="0.3">
      <c r="A7067" t="s">
        <v>300</v>
      </c>
      <c r="C7067" s="41" t="str">
        <f t="shared" si="440"/>
        <v>502923456</v>
      </c>
      <c r="D7067" s="41" t="str">
        <f t="shared" si="441"/>
        <v>RUDRA ELECTRICALS</v>
      </c>
      <c r="E7067" s="41" t="str">
        <f t="shared" si="442"/>
        <v>PROPRIETOR</v>
      </c>
      <c r="F7067" s="48" t="str">
        <f t="shared" si="443"/>
        <v>3,200.00</v>
      </c>
    </row>
    <row r="7068" spans="1:6" x14ac:dyDescent="0.3">
      <c r="A7068" t="s">
        <v>301</v>
      </c>
      <c r="C7068" s="41" t="str">
        <f t="shared" si="440"/>
        <v>502934567</v>
      </c>
      <c r="D7068" s="41" t="str">
        <f t="shared" si="441"/>
        <v>VECTOR INDUSTRIAL SUPPLIES</v>
      </c>
      <c r="E7068" s="41" t="str">
        <f t="shared" si="442"/>
        <v>LLP</v>
      </c>
      <c r="F7068" s="48" t="str">
        <f t="shared" si="443"/>
        <v>11,75,600.00</v>
      </c>
    </row>
    <row r="7069" spans="1:6" x14ac:dyDescent="0.3">
      <c r="A7069" t="s">
        <v>302</v>
      </c>
      <c r="C7069" s="41" t="str">
        <f t="shared" si="440"/>
        <v>502945678</v>
      </c>
      <c r="D7069" s="41" t="str">
        <f t="shared" si="441"/>
        <v>UNITY FACILITY MANAGEMENT</v>
      </c>
      <c r="E7069" s="41" t="str">
        <f t="shared" si="442"/>
        <v>PARTNERSHIP</v>
      </c>
      <c r="F7069" s="48" t="str">
        <f t="shared" si="443"/>
        <v>6,540.00</v>
      </c>
    </row>
    <row r="7070" spans="1:6" x14ac:dyDescent="0.3">
      <c r="A7070" t="s">
        <v>303</v>
      </c>
      <c r="C7070" s="41" t="str">
        <f t="shared" si="440"/>
        <v>502956789</v>
      </c>
      <c r="D7070" s="41" t="str">
        <f t="shared" si="441"/>
        <v>ZODIAC RETAIL CHAINS</v>
      </c>
      <c r="E7070" s="41" t="str">
        <f t="shared" si="442"/>
        <v>PRIVATE LIMITED</v>
      </c>
      <c r="F7070" s="48" t="str">
        <f t="shared" si="443"/>
        <v>18,42,300.00</v>
      </c>
    </row>
    <row r="7071" spans="1:6" x14ac:dyDescent="0.3">
      <c r="A7071" t="s">
        <v>304</v>
      </c>
      <c r="C7071" s="41" t="str">
        <f t="shared" si="440"/>
        <v>502967890</v>
      </c>
      <c r="D7071" s="41" t="str">
        <f t="shared" si="441"/>
        <v>CLASSIC SWEETS MANUFACTURING</v>
      </c>
      <c r="E7071" s="41" t="str">
        <f t="shared" si="442"/>
        <v>PROPRIETOR</v>
      </c>
      <c r="F7071" s="48" t="str">
        <f t="shared" si="443"/>
        <v>6,450.75</v>
      </c>
    </row>
    <row r="7072" spans="1:6" x14ac:dyDescent="0.3">
      <c r="A7072" t="s">
        <v>305</v>
      </c>
      <c r="C7072" s="41" t="str">
        <f t="shared" si="440"/>
        <v>502978901</v>
      </c>
      <c r="D7072" s="41" t="str">
        <f t="shared" si="441"/>
        <v>OMKAR FREIGHT CARRIERS</v>
      </c>
      <c r="E7072" s="41" t="str">
        <f t="shared" si="442"/>
        <v>PARTNERSHIP</v>
      </c>
      <c r="F7072" s="48" t="str">
        <f t="shared" si="443"/>
        <v>7,90,876.00</v>
      </c>
    </row>
    <row r="7073" spans="1:6" x14ac:dyDescent="0.3">
      <c r="A7073" t="s">
        <v>306</v>
      </c>
      <c r="C7073" s="41" t="str">
        <f t="shared" si="440"/>
        <v>502989012</v>
      </c>
      <c r="D7073" s="41" t="str">
        <f t="shared" si="441"/>
        <v>CLOUDNINE IT HUB</v>
      </c>
      <c r="E7073" s="41" t="str">
        <f t="shared" si="442"/>
        <v>LLP</v>
      </c>
      <c r="F7073" s="48" t="str">
        <f t="shared" si="443"/>
        <v>1,25,000.00</v>
      </c>
    </row>
    <row r="7074" spans="1:6" x14ac:dyDescent="0.3">
      <c r="A7074" t="s">
        <v>307</v>
      </c>
      <c r="C7074" s="41" t="str">
        <f t="shared" si="440"/>
        <v>502990123</v>
      </c>
      <c r="D7074" s="41" t="str">
        <f t="shared" si="441"/>
        <v>GREENLAND TIMBER MART</v>
      </c>
      <c r="E7074" s="41" t="str">
        <f t="shared" si="442"/>
        <v>PRIVATE LIMITED</v>
      </c>
      <c r="F7074" s="48" t="str">
        <f t="shared" si="443"/>
        <v>0.00</v>
      </c>
    </row>
    <row r="7075" spans="1:6" x14ac:dyDescent="0.3">
      <c r="A7075" t="s">
        <v>308</v>
      </c>
      <c r="C7075" s="41" t="str">
        <f t="shared" si="440"/>
        <v>503001234</v>
      </c>
      <c r="D7075" s="41" t="str">
        <f t="shared" si="441"/>
        <v>WESTERN HILLS DEVELOPERS</v>
      </c>
      <c r="E7075" s="41" t="str">
        <f t="shared" si="442"/>
        <v>PARTNERSHIP</v>
      </c>
      <c r="F7075" s="48" t="str">
        <f t="shared" si="443"/>
        <v>4,10,340.00</v>
      </c>
    </row>
    <row r="7076" spans="1:6" x14ac:dyDescent="0.3">
      <c r="A7076" t="s">
        <v>309</v>
      </c>
      <c r="C7076" s="41" t="str">
        <f t="shared" si="440"/>
        <v>503012345</v>
      </c>
      <c r="D7076" s="41" t="str">
        <f t="shared" si="441"/>
        <v>BRILLIANT EDUCATION HUB</v>
      </c>
      <c r="E7076" s="41" t="str">
        <f t="shared" si="442"/>
        <v>PRIVATE LIMITED</v>
      </c>
      <c r="F7076" s="48" t="str">
        <f t="shared" si="443"/>
        <v>9,300.00</v>
      </c>
    </row>
    <row r="7077" spans="1:6" x14ac:dyDescent="0.3">
      <c r="A7077" t="s">
        <v>310</v>
      </c>
      <c r="C7077" s="41" t="str">
        <f t="shared" si="440"/>
        <v>503023456</v>
      </c>
      <c r="D7077" s="41" t="str">
        <f t="shared" si="441"/>
        <v>GOLDSTAR MILK PRODUCTS</v>
      </c>
      <c r="E7077" s="41" t="str">
        <f t="shared" si="442"/>
        <v>PROPRIETOR</v>
      </c>
      <c r="F7077" s="48" t="str">
        <f t="shared" si="443"/>
        <v>6,85,210.90</v>
      </c>
    </row>
    <row r="7078" spans="1:6" x14ac:dyDescent="0.3">
      <c r="A7078" t="s">
        <v>311</v>
      </c>
      <c r="C7078" s="41" t="str">
        <f t="shared" si="440"/>
        <v>503034567</v>
      </c>
      <c r="D7078" s="41" t="str">
        <f t="shared" si="441"/>
        <v>FASTTRACK COURIER SERVICES</v>
      </c>
      <c r="E7078" s="41" t="str">
        <f t="shared" si="442"/>
        <v>LLP</v>
      </c>
      <c r="F7078" s="48" t="str">
        <f t="shared" si="443"/>
        <v>22,750.00</v>
      </c>
    </row>
    <row r="7079" spans="1:6" x14ac:dyDescent="0.3">
      <c r="A7079" t="s">
        <v>312</v>
      </c>
      <c r="C7079" s="41" t="str">
        <f t="shared" si="440"/>
        <v>503045678</v>
      </c>
      <c r="D7079" s="41" t="str">
        <f t="shared" si="441"/>
        <v>URBANPRINT MEDIA WORKS</v>
      </c>
      <c r="E7079" s="41" t="str">
        <f t="shared" si="442"/>
        <v>PRIVATE LIMITED</v>
      </c>
      <c r="F7079" s="48" t="str">
        <f t="shared" si="443"/>
        <v>9,28,999.00</v>
      </c>
    </row>
    <row r="7080" spans="1:6" x14ac:dyDescent="0.3">
      <c r="A7080" t="s">
        <v>313</v>
      </c>
      <c r="C7080" s="41" t="str">
        <f t="shared" si="440"/>
        <v>503056789</v>
      </c>
      <c r="D7080" s="41" t="str">
        <f t="shared" si="441"/>
        <v>HERITAGE SILK MILLS</v>
      </c>
      <c r="E7080" s="41" t="str">
        <f t="shared" si="442"/>
        <v>PARTNERSHIP</v>
      </c>
      <c r="F7080" s="48" t="str">
        <f t="shared" si="443"/>
        <v>0.00</v>
      </c>
    </row>
    <row r="7081" spans="1:6" x14ac:dyDescent="0.3">
      <c r="A7081" t="s">
        <v>314</v>
      </c>
      <c r="C7081" s="41" t="str">
        <f t="shared" si="440"/>
        <v>503067890</v>
      </c>
      <c r="D7081" s="41" t="str">
        <f t="shared" si="441"/>
        <v>BIOSHIELD HEALTHCARE</v>
      </c>
      <c r="E7081" s="41" t="str">
        <f t="shared" si="442"/>
        <v>PRIVATE LIMITED</v>
      </c>
      <c r="F7081" s="48" t="str">
        <f t="shared" si="443"/>
        <v>3,19,450.00</v>
      </c>
    </row>
    <row r="7082" spans="1:6" x14ac:dyDescent="0.3">
      <c r="A7082" t="s">
        <v>315</v>
      </c>
      <c r="C7082" s="41" t="str">
        <f t="shared" si="440"/>
        <v>503078901</v>
      </c>
      <c r="D7082" s="41" t="str">
        <f t="shared" si="441"/>
        <v>SHREE RAM WHOLESALE</v>
      </c>
      <c r="E7082" s="41" t="str">
        <f t="shared" si="442"/>
        <v>PROPRIETOR</v>
      </c>
      <c r="F7082" s="48" t="str">
        <f t="shared" si="443"/>
        <v>1,46,500.00</v>
      </c>
    </row>
    <row r="7083" spans="1:6" x14ac:dyDescent="0.3">
      <c r="A7083" t="s">
        <v>316</v>
      </c>
      <c r="C7083" s="41" t="str">
        <f t="shared" si="440"/>
        <v>503089012</v>
      </c>
      <c r="D7083" s="41" t="str">
        <f t="shared" si="441"/>
        <v>ORBITAL SOLAR SYSTEMS</v>
      </c>
      <c r="E7083" s="41" t="str">
        <f t="shared" si="442"/>
        <v>LLP</v>
      </c>
      <c r="F7083" s="48" t="str">
        <f t="shared" si="443"/>
        <v>12,75,000.00</v>
      </c>
    </row>
    <row r="7084" spans="1:6" x14ac:dyDescent="0.3">
      <c r="A7084" t="s">
        <v>317</v>
      </c>
      <c r="C7084" s="41" t="str">
        <f t="shared" si="440"/>
        <v>503090123</v>
      </c>
      <c r="D7084" s="41" t="str">
        <f t="shared" si="441"/>
        <v>GLOBETREK CONSULTANTS</v>
      </c>
      <c r="E7084" s="41" t="str">
        <f t="shared" si="442"/>
        <v>PRIVATE LIMITED</v>
      </c>
      <c r="F7084" s="48" t="str">
        <f t="shared" si="443"/>
        <v>8,780.00</v>
      </c>
    </row>
    <row r="7085" spans="1:6" x14ac:dyDescent="0.3">
      <c r="A7085" t="s">
        <v>318</v>
      </c>
      <c r="C7085" s="41" t="str">
        <f t="shared" si="440"/>
        <v>503101234</v>
      </c>
      <c r="D7085" s="41" t="str">
        <f t="shared" si="441"/>
        <v>ZENMAX FABRICATION WORKS</v>
      </c>
      <c r="E7085" s="41" t="str">
        <f t="shared" si="442"/>
        <v>PARTNERSHIP</v>
      </c>
      <c r="F7085" s="48" t="str">
        <f t="shared" si="443"/>
        <v>7,15,600.00</v>
      </c>
    </row>
    <row r="7086" spans="1:6" x14ac:dyDescent="0.3">
      <c r="A7086" t="s">
        <v>319</v>
      </c>
      <c r="C7086" s="41" t="str">
        <f t="shared" si="440"/>
        <v>503112345</v>
      </c>
      <c r="D7086" s="41" t="str">
        <f t="shared" si="441"/>
        <v>AURIC PACKAGING SOLUTIONS</v>
      </c>
      <c r="E7086" s="41" t="str">
        <f t="shared" si="442"/>
        <v>PRIVATE LIMITED</v>
      </c>
      <c r="F7086" s="48" t="str">
        <f t="shared" si="443"/>
        <v>5,45,890.25</v>
      </c>
    </row>
    <row r="7087" spans="1:6" x14ac:dyDescent="0.3">
      <c r="A7087" t="s">
        <v>320</v>
      </c>
      <c r="C7087" s="41" t="str">
        <f t="shared" si="440"/>
        <v>503123456</v>
      </c>
      <c r="D7087" s="41" t="str">
        <f t="shared" si="441"/>
        <v>NAVKAR TRADERS</v>
      </c>
      <c r="E7087" s="41" t="str">
        <f t="shared" si="442"/>
        <v>PROPRIETOR</v>
      </c>
      <c r="F7087" s="48" t="str">
        <f t="shared" si="443"/>
        <v>4,200.00</v>
      </c>
    </row>
    <row r="7088" spans="1:6" x14ac:dyDescent="0.3">
      <c r="A7088" t="s">
        <v>321</v>
      </c>
      <c r="C7088" s="41" t="str">
        <f t="shared" si="440"/>
        <v>503134567</v>
      </c>
      <c r="D7088" s="41" t="str">
        <f t="shared" si="441"/>
        <v>TITANIUM STRUCTURES</v>
      </c>
      <c r="E7088" s="41" t="str">
        <f t="shared" si="442"/>
        <v>LLP</v>
      </c>
      <c r="F7088" s="48" t="str">
        <f t="shared" si="443"/>
        <v>13,75,600.00</v>
      </c>
    </row>
    <row r="7089" spans="1:6" x14ac:dyDescent="0.3">
      <c r="A7089" t="s">
        <v>322</v>
      </c>
      <c r="C7089" s="41" t="str">
        <f t="shared" si="440"/>
        <v>503145678</v>
      </c>
      <c r="D7089" s="41" t="str">
        <f t="shared" si="441"/>
        <v>PRIMEGUARD SECURITY</v>
      </c>
      <c r="E7089" s="41" t="str">
        <f t="shared" si="442"/>
        <v>PARTNERSHIP</v>
      </c>
      <c r="F7089" s="48" t="str">
        <f t="shared" si="443"/>
        <v>2,540.00</v>
      </c>
    </row>
    <row r="7090" spans="1:6" x14ac:dyDescent="0.3">
      <c r="A7090" t="s">
        <v>323</v>
      </c>
      <c r="C7090" s="41" t="str">
        <f t="shared" si="440"/>
        <v>503156789</v>
      </c>
      <c r="D7090" s="41" t="str">
        <f t="shared" si="441"/>
        <v>SUNRICH PAPER MILLS</v>
      </c>
      <c r="E7090" s="41" t="str">
        <f t="shared" si="442"/>
        <v>PRIVATE LIMITED</v>
      </c>
      <c r="F7090" s="48" t="str">
        <f t="shared" si="443"/>
        <v>15,12,300.00</v>
      </c>
    </row>
    <row r="7091" spans="1:6" x14ac:dyDescent="0.3">
      <c r="A7091" t="s">
        <v>324</v>
      </c>
      <c r="C7091" s="41" t="str">
        <f t="shared" si="440"/>
        <v>503167890</v>
      </c>
      <c r="D7091" s="41" t="str">
        <f t="shared" si="441"/>
        <v>VISION MEDIA NETWORK</v>
      </c>
      <c r="E7091" s="41" t="str">
        <f t="shared" si="442"/>
        <v>PROPRIETOR</v>
      </c>
      <c r="F7091" s="48" t="str">
        <f t="shared" si="443"/>
        <v>7,450.75</v>
      </c>
    </row>
    <row r="7092" spans="1:6" x14ac:dyDescent="0.3">
      <c r="A7092" t="s">
        <v>325</v>
      </c>
      <c r="C7092" s="41" t="str">
        <f t="shared" si="440"/>
        <v>503178901</v>
      </c>
      <c r="D7092" s="41" t="str">
        <f t="shared" si="441"/>
        <v>NORTHPOINT SHIPPING</v>
      </c>
      <c r="E7092" s="41" t="str">
        <f t="shared" si="442"/>
        <v>PARTNERSHIP</v>
      </c>
      <c r="F7092" s="48" t="str">
        <f t="shared" si="443"/>
        <v>6,90,876.00</v>
      </c>
    </row>
    <row r="7093" spans="1:6" x14ac:dyDescent="0.3">
      <c r="A7093" t="s">
        <v>326</v>
      </c>
      <c r="C7093" s="41" t="str">
        <f t="shared" si="440"/>
        <v>503189012</v>
      </c>
      <c r="D7093" s="41" t="str">
        <f t="shared" si="441"/>
        <v>TECHNOVA INNOVATIONS</v>
      </c>
      <c r="E7093" s="41" t="str">
        <f t="shared" si="442"/>
        <v>LLP</v>
      </c>
      <c r="F7093" s="48" t="str">
        <f t="shared" si="443"/>
        <v>3,75,000.00</v>
      </c>
    </row>
    <row r="7094" spans="1:6" x14ac:dyDescent="0.3">
      <c r="A7094" t="s">
        <v>327</v>
      </c>
      <c r="C7094" s="41" t="str">
        <f t="shared" si="440"/>
        <v>503190123</v>
      </c>
      <c r="D7094" s="41" t="str">
        <f t="shared" si="441"/>
        <v>RIVERFRONT AGRO FOODS</v>
      </c>
      <c r="E7094" s="41" t="str">
        <f t="shared" si="442"/>
        <v>PRIVATE LIMITED</v>
      </c>
      <c r="F7094" s="48" t="str">
        <f t="shared" si="443"/>
        <v>0.00</v>
      </c>
    </row>
    <row r="7095" spans="1:6" x14ac:dyDescent="0.3">
      <c r="A7095" t="s">
        <v>328</v>
      </c>
      <c r="C7095" s="41" t="str">
        <f t="shared" si="440"/>
        <v>503201234</v>
      </c>
      <c r="D7095" s="41" t="str">
        <f t="shared" si="441"/>
        <v>ARCADIA FURNISHINGS</v>
      </c>
      <c r="E7095" s="41" t="str">
        <f t="shared" si="442"/>
        <v>PARTNERSHIP</v>
      </c>
      <c r="F7095" s="48" t="str">
        <f t="shared" si="443"/>
        <v>9,10,340.00</v>
      </c>
    </row>
    <row r="7096" spans="1:6" x14ac:dyDescent="0.3">
      <c r="A7096" t="s">
        <v>329</v>
      </c>
      <c r="C7096" s="41" t="str">
        <f t="shared" si="440"/>
        <v>503212345</v>
      </c>
      <c r="D7096" s="41" t="str">
        <f t="shared" si="441"/>
        <v>SILVERTONE FABRICS</v>
      </c>
      <c r="E7096" s="41" t="str">
        <f t="shared" si="442"/>
        <v>PRIVATE LIMITED</v>
      </c>
      <c r="F7096" s="48" t="str">
        <f t="shared" si="443"/>
        <v>6,45,920.00</v>
      </c>
    </row>
    <row r="7097" spans="1:6" x14ac:dyDescent="0.3">
      <c r="A7097" t="s">
        <v>330</v>
      </c>
      <c r="C7097" s="41" t="str">
        <f t="shared" si="440"/>
        <v>503223456</v>
      </c>
      <c r="D7097" s="41" t="str">
        <f t="shared" si="441"/>
        <v>MAHALAXMI GRAIN SUPPLIERS</v>
      </c>
      <c r="E7097" s="41" t="str">
        <f t="shared" si="442"/>
        <v>PROPRIETOR</v>
      </c>
      <c r="F7097" s="48" t="str">
        <f t="shared" si="443"/>
        <v>0.00</v>
      </c>
    </row>
    <row r="7098" spans="1:6" x14ac:dyDescent="0.3">
      <c r="A7098" t="s">
        <v>331</v>
      </c>
      <c r="C7098" s="41" t="str">
        <f t="shared" si="440"/>
        <v>503234567</v>
      </c>
      <c r="D7098" s="41" t="str">
        <f t="shared" si="441"/>
        <v>EASTCOAST INFRA PROJECTS</v>
      </c>
      <c r="E7098" s="41" t="str">
        <f t="shared" si="442"/>
        <v>PARTNERSHIP</v>
      </c>
      <c r="F7098" s="48" t="str">
        <f t="shared" si="443"/>
        <v>14,25,300.75</v>
      </c>
    </row>
    <row r="7099" spans="1:6" x14ac:dyDescent="0.3">
      <c r="A7099" t="s">
        <v>332</v>
      </c>
      <c r="C7099" s="41" t="str">
        <f t="shared" si="440"/>
        <v>503245678</v>
      </c>
      <c r="D7099" s="41" t="str">
        <f t="shared" si="441"/>
        <v>RAPIDLINE LOGISTICS</v>
      </c>
      <c r="E7099" s="41" t="str">
        <f t="shared" si="442"/>
        <v>LLP</v>
      </c>
      <c r="F7099" s="48" t="str">
        <f t="shared" si="443"/>
        <v>10,540.00</v>
      </c>
    </row>
    <row r="7100" spans="1:6" x14ac:dyDescent="0.3">
      <c r="A7100" t="s">
        <v>333</v>
      </c>
      <c r="C7100" s="41" t="str">
        <f t="shared" si="440"/>
        <v>503256789</v>
      </c>
      <c r="D7100" s="41" t="str">
        <f t="shared" si="441"/>
        <v>MEDICARE PHARMA INDIA</v>
      </c>
      <c r="E7100" s="41" t="str">
        <f t="shared" si="442"/>
        <v>PRIVATE LIMITED</v>
      </c>
      <c r="F7100" s="48" t="str">
        <f t="shared" si="443"/>
        <v>8,12,800.00</v>
      </c>
    </row>
    <row r="7101" spans="1:6" x14ac:dyDescent="0.3">
      <c r="A7101" t="s">
        <v>334</v>
      </c>
      <c r="C7101" s="41" t="str">
        <f t="shared" si="440"/>
        <v>503267890</v>
      </c>
      <c r="D7101" s="41" t="str">
        <f t="shared" si="441"/>
        <v>SPICEWORLD TRADERS</v>
      </c>
      <c r="E7101" s="41" t="str">
        <f t="shared" si="442"/>
        <v>PROPRIETOR</v>
      </c>
      <c r="F7101" s="48" t="str">
        <f t="shared" si="443"/>
        <v>7,450.50</v>
      </c>
    </row>
    <row r="7102" spans="1:6" x14ac:dyDescent="0.3">
      <c r="A7102" t="s">
        <v>335</v>
      </c>
      <c r="C7102" s="41" t="str">
        <f t="shared" si="440"/>
        <v>503278901</v>
      </c>
      <c r="D7102" s="41" t="str">
        <f t="shared" si="441"/>
        <v>TRANSWAY CARGO MOVERS</v>
      </c>
      <c r="E7102" s="41" t="str">
        <f t="shared" si="442"/>
        <v>PARTNERSHIP</v>
      </c>
      <c r="F7102" s="48" t="str">
        <f t="shared" si="443"/>
        <v>5,75,650.00</v>
      </c>
    </row>
    <row r="7103" spans="1:6" x14ac:dyDescent="0.3">
      <c r="A7103" t="s">
        <v>336</v>
      </c>
      <c r="C7103" s="41" t="str">
        <f t="shared" si="440"/>
        <v>503289012</v>
      </c>
      <c r="D7103" s="41" t="str">
        <f t="shared" si="441"/>
        <v>CLOUDSYNC CONSULTING</v>
      </c>
      <c r="E7103" s="41" t="str">
        <f t="shared" si="442"/>
        <v>LLP</v>
      </c>
      <c r="F7103" s="48" t="str">
        <f t="shared" si="443"/>
        <v>4,75,000.00</v>
      </c>
    </row>
    <row r="7104" spans="1:6" x14ac:dyDescent="0.3">
      <c r="A7104" t="s">
        <v>337</v>
      </c>
      <c r="C7104" s="41" t="str">
        <f t="shared" si="440"/>
        <v>503290123</v>
      </c>
      <c r="D7104" s="41" t="str">
        <f t="shared" si="441"/>
        <v>TRIDENT STEEL WORKS</v>
      </c>
      <c r="E7104" s="41" t="str">
        <f t="shared" si="442"/>
        <v>PRIVATE LIMITED</v>
      </c>
      <c r="F7104" s="48" t="str">
        <f t="shared" si="443"/>
        <v>0.00</v>
      </c>
    </row>
    <row r="7105" spans="1:6" x14ac:dyDescent="0.3">
      <c r="A7105" t="s">
        <v>338</v>
      </c>
      <c r="C7105" s="41" t="str">
        <f t="shared" si="440"/>
        <v>503301234</v>
      </c>
      <c r="D7105" s="41" t="str">
        <f t="shared" si="441"/>
        <v>ORCHID TEXTILE EXPORTS</v>
      </c>
      <c r="E7105" s="41" t="str">
        <f t="shared" si="442"/>
        <v>PARTNERSHIP</v>
      </c>
      <c r="F7105" s="48" t="str">
        <f t="shared" si="443"/>
        <v>3,80,340.00</v>
      </c>
    </row>
    <row r="7106" spans="1:6" x14ac:dyDescent="0.3">
      <c r="A7106" t="s">
        <v>339</v>
      </c>
      <c r="C7106" s="41" t="str">
        <f t="shared" si="440"/>
        <v>503312345</v>
      </c>
      <c r="D7106" s="41" t="str">
        <f t="shared" si="441"/>
        <v>HORIZON REALTY VENTURES</v>
      </c>
      <c r="E7106" s="41" t="str">
        <f t="shared" si="442"/>
        <v>PRIVATE LIMITED</v>
      </c>
      <c r="F7106" s="48" t="str">
        <f t="shared" si="443"/>
        <v>18,300.00</v>
      </c>
    </row>
    <row r="7107" spans="1:6" x14ac:dyDescent="0.3">
      <c r="A7107" t="s">
        <v>340</v>
      </c>
      <c r="C7107" s="41" t="str">
        <f t="shared" si="440"/>
        <v>503323456</v>
      </c>
      <c r="D7107" s="41" t="str">
        <f t="shared" si="441"/>
        <v>FRESHCROP AGRO PRODUCTS</v>
      </c>
      <c r="E7107" s="41" t="str">
        <f t="shared" si="442"/>
        <v>PROPRIETOR</v>
      </c>
      <c r="F7107" s="48" t="str">
        <f t="shared" si="443"/>
        <v>2,95,110.90</v>
      </c>
    </row>
    <row r="7108" spans="1:6" x14ac:dyDescent="0.3">
      <c r="A7108" t="s">
        <v>341</v>
      </c>
      <c r="C7108" s="41" t="str">
        <f t="shared" ref="C7108:C7171" si="444">TRIM(_xlfn.TEXTBEFORE(TRIM(A7107), " "))</f>
        <v>503334567</v>
      </c>
      <c r="D7108" s="41" t="str">
        <f t="shared" ref="D7108:D7171" si="445">TRIM(_xlfn.TEXTBEFORE(_xlfn.TEXTAFTER(TRIM(A7107), " "), "-"))</f>
        <v>DIGITECH SOLUTIONS INDIA</v>
      </c>
      <c r="E7108" s="41" t="str">
        <f t="shared" ref="E7108:E7171" si="446">TRIM(_xlfn.TEXTBEFORE(_xlfn.TEXTAFTER(A7107, "-"), "Internal"))</f>
        <v>LLP</v>
      </c>
      <c r="F7108" s="48" t="str">
        <f t="shared" ref="F7108:F7171" si="447">TRIM(_xlfn.TEXTBEFORE(_xlfn.TEXTAFTER(A7107, "₹"), " ", -1))</f>
        <v>28,750.00</v>
      </c>
    </row>
    <row r="7109" spans="1:6" x14ac:dyDescent="0.3">
      <c r="A7109" t="s">
        <v>342</v>
      </c>
      <c r="C7109" s="41" t="str">
        <f t="shared" si="444"/>
        <v>503345678</v>
      </c>
      <c r="D7109" s="41" t="str">
        <f t="shared" si="445"/>
        <v>SUNPACK INDUSTRIES</v>
      </c>
      <c r="E7109" s="41" t="str">
        <f t="shared" si="446"/>
        <v>PRIVATE LIMITED</v>
      </c>
      <c r="F7109" s="48" t="str">
        <f t="shared" si="447"/>
        <v>6,28,999.00</v>
      </c>
    </row>
    <row r="7110" spans="1:6" x14ac:dyDescent="0.3">
      <c r="A7110" t="s">
        <v>343</v>
      </c>
      <c r="C7110" s="41" t="str">
        <f t="shared" si="444"/>
        <v>503356789</v>
      </c>
      <c r="D7110" s="41" t="str">
        <f t="shared" si="445"/>
        <v>IMPERIAL IMPEX SERVICES</v>
      </c>
      <c r="E7110" s="41" t="str">
        <f t="shared" si="446"/>
        <v>PARTNERSHIP</v>
      </c>
      <c r="F7110" s="48" t="str">
        <f t="shared" si="447"/>
        <v>0.00</v>
      </c>
    </row>
    <row r="7111" spans="1:6" x14ac:dyDescent="0.3">
      <c r="A7111" t="s">
        <v>344</v>
      </c>
      <c r="C7111" s="41" t="str">
        <f t="shared" si="444"/>
        <v>503367890</v>
      </c>
      <c r="D7111" s="41" t="str">
        <f t="shared" si="445"/>
        <v>ALTRON ENGINEERING INDIA</v>
      </c>
      <c r="E7111" s="41" t="str">
        <f t="shared" si="446"/>
        <v>PRIVATE LIMITED</v>
      </c>
      <c r="F7111" s="48" t="str">
        <f t="shared" si="447"/>
        <v>1,79,450.00</v>
      </c>
    </row>
    <row r="7112" spans="1:6" x14ac:dyDescent="0.3">
      <c r="A7112" t="s">
        <v>345</v>
      </c>
      <c r="C7112" s="41" t="str">
        <f t="shared" si="444"/>
        <v>503378901</v>
      </c>
      <c r="D7112" s="41" t="str">
        <f t="shared" si="445"/>
        <v>SHREE HARI MEDICAL SUPPLY</v>
      </c>
      <c r="E7112" s="41" t="str">
        <f t="shared" si="446"/>
        <v>PROPRIETOR</v>
      </c>
      <c r="F7112" s="48" t="str">
        <f t="shared" si="447"/>
        <v>86,500.00</v>
      </c>
    </row>
    <row r="7113" spans="1:6" x14ac:dyDescent="0.3">
      <c r="A7113" t="s">
        <v>346</v>
      </c>
      <c r="C7113" s="41" t="str">
        <f t="shared" si="444"/>
        <v>503389012</v>
      </c>
      <c r="D7113" s="41" t="str">
        <f t="shared" si="445"/>
        <v>POWERGRID SYSTEMS</v>
      </c>
      <c r="E7113" s="41" t="str">
        <f t="shared" si="446"/>
        <v>LLP</v>
      </c>
      <c r="F7113" s="48" t="str">
        <f t="shared" si="447"/>
        <v>9,15,000.00</v>
      </c>
    </row>
    <row r="7114" spans="1:6" x14ac:dyDescent="0.3">
      <c r="A7114" t="s">
        <v>347</v>
      </c>
      <c r="C7114" s="41" t="str">
        <f t="shared" si="444"/>
        <v>503390123</v>
      </c>
      <c r="D7114" s="41" t="str">
        <f t="shared" si="445"/>
        <v>INNOVISTA TECH PARK</v>
      </c>
      <c r="E7114" s="41" t="str">
        <f t="shared" si="446"/>
        <v>PRIVATE LIMITED</v>
      </c>
      <c r="F7114" s="48" t="str">
        <f t="shared" si="447"/>
        <v>6,780.00</v>
      </c>
    </row>
    <row r="7115" spans="1:6" x14ac:dyDescent="0.3">
      <c r="A7115" t="s">
        <v>348</v>
      </c>
      <c r="C7115" s="41" t="str">
        <f t="shared" si="444"/>
        <v>503401234</v>
      </c>
      <c r="D7115" s="41" t="str">
        <f t="shared" si="445"/>
        <v>STONEMAX GRANITES</v>
      </c>
      <c r="E7115" s="41" t="str">
        <f t="shared" si="446"/>
        <v>PARTNERSHIP</v>
      </c>
      <c r="F7115" s="48" t="str">
        <f t="shared" si="447"/>
        <v>4,45,600.00</v>
      </c>
    </row>
    <row r="7116" spans="1:6" x14ac:dyDescent="0.3">
      <c r="A7116" t="s">
        <v>349</v>
      </c>
      <c r="C7116" s="41" t="str">
        <f t="shared" si="444"/>
        <v>503412345</v>
      </c>
      <c r="D7116" s="41" t="str">
        <f t="shared" si="445"/>
        <v>GREENFIELD DAIRY PRODUCTS</v>
      </c>
      <c r="E7116" s="41" t="str">
        <f t="shared" si="446"/>
        <v>PRIVATE LIMITED</v>
      </c>
      <c r="F7116" s="48" t="str">
        <f t="shared" si="447"/>
        <v>7,95,450.25</v>
      </c>
    </row>
    <row r="7117" spans="1:6" x14ac:dyDescent="0.3">
      <c r="A7117" t="s">
        <v>350</v>
      </c>
      <c r="C7117" s="41" t="str">
        <f t="shared" si="444"/>
        <v>503423456</v>
      </c>
      <c r="D7117" s="41" t="str">
        <f t="shared" si="445"/>
        <v>RAJDHANI ELECTRICALS</v>
      </c>
      <c r="E7117" s="41" t="str">
        <f t="shared" si="446"/>
        <v>PROPRIETOR</v>
      </c>
      <c r="F7117" s="48" t="str">
        <f t="shared" si="447"/>
        <v>5,200.00</v>
      </c>
    </row>
    <row r="7118" spans="1:6" x14ac:dyDescent="0.3">
      <c r="A7118" t="s">
        <v>351</v>
      </c>
      <c r="C7118" s="41" t="str">
        <f t="shared" si="444"/>
        <v>503434567</v>
      </c>
      <c r="D7118" s="41" t="str">
        <f t="shared" si="445"/>
        <v>VECTOR MACHINE TOOLS</v>
      </c>
      <c r="E7118" s="41" t="str">
        <f t="shared" si="446"/>
        <v>LLP</v>
      </c>
      <c r="F7118" s="48" t="str">
        <f t="shared" si="447"/>
        <v>10,75,600.00</v>
      </c>
    </row>
    <row r="7119" spans="1:6" x14ac:dyDescent="0.3">
      <c r="A7119" t="s">
        <v>352</v>
      </c>
      <c r="C7119" s="41" t="str">
        <f t="shared" si="444"/>
        <v>503445678</v>
      </c>
      <c r="D7119" s="41" t="str">
        <f t="shared" si="445"/>
        <v>UNITY MAINTENANCE SERVICES</v>
      </c>
      <c r="E7119" s="41" t="str">
        <f t="shared" si="446"/>
        <v>PARTNERSHIP</v>
      </c>
      <c r="F7119" s="48" t="str">
        <f t="shared" si="447"/>
        <v>8,540.00</v>
      </c>
    </row>
    <row r="7120" spans="1:6" x14ac:dyDescent="0.3">
      <c r="A7120" t="s">
        <v>353</v>
      </c>
      <c r="C7120" s="41" t="str">
        <f t="shared" si="444"/>
        <v>503456789</v>
      </c>
      <c r="D7120" s="41" t="str">
        <f t="shared" si="445"/>
        <v>ZENITH RETAIL STORES</v>
      </c>
      <c r="E7120" s="41" t="str">
        <f t="shared" si="446"/>
        <v>PRIVATE LIMITED</v>
      </c>
      <c r="F7120" s="48" t="str">
        <f t="shared" si="447"/>
        <v>12,42,300.00</v>
      </c>
    </row>
    <row r="7121" spans="1:6" x14ac:dyDescent="0.3">
      <c r="A7121" t="s">
        <v>354</v>
      </c>
      <c r="C7121" s="41" t="str">
        <f t="shared" si="444"/>
        <v>503467890</v>
      </c>
      <c r="D7121" s="41" t="str">
        <f t="shared" si="445"/>
        <v>SWEETLAND FOOD INDUSTRIES</v>
      </c>
      <c r="E7121" s="41" t="str">
        <f t="shared" si="446"/>
        <v>PROPRIETOR</v>
      </c>
      <c r="F7121" s="48" t="str">
        <f t="shared" si="447"/>
        <v>4,450.75</v>
      </c>
    </row>
    <row r="7122" spans="1:6" x14ac:dyDescent="0.3">
      <c r="A7122" t="s">
        <v>355</v>
      </c>
      <c r="C7122" s="41" t="str">
        <f t="shared" si="444"/>
        <v>503478901</v>
      </c>
      <c r="D7122" s="41" t="str">
        <f t="shared" si="445"/>
        <v>OM TRANS LOGISTICS</v>
      </c>
      <c r="E7122" s="41" t="str">
        <f t="shared" si="446"/>
        <v>PARTNERSHIP</v>
      </c>
      <c r="F7122" s="48" t="str">
        <f t="shared" si="447"/>
        <v>6,90,876.00</v>
      </c>
    </row>
    <row r="7123" spans="1:6" x14ac:dyDescent="0.3">
      <c r="A7123" t="s">
        <v>356</v>
      </c>
      <c r="C7123" s="41" t="str">
        <f t="shared" si="444"/>
        <v>503489012</v>
      </c>
      <c r="D7123" s="41" t="str">
        <f t="shared" si="445"/>
        <v>SKYNET DIGITAL HUB</v>
      </c>
      <c r="E7123" s="41" t="str">
        <f t="shared" si="446"/>
        <v>LLP</v>
      </c>
      <c r="F7123" s="48" t="str">
        <f t="shared" si="447"/>
        <v>2,25,000.00</v>
      </c>
    </row>
    <row r="7124" spans="1:6" x14ac:dyDescent="0.3">
      <c r="A7124" t="s">
        <v>357</v>
      </c>
      <c r="C7124" s="41" t="str">
        <f t="shared" si="444"/>
        <v>503490123</v>
      </c>
      <c r="D7124" s="41" t="str">
        <f t="shared" si="445"/>
        <v>GREENWOOD TIMBER TRADERS</v>
      </c>
      <c r="E7124" s="41" t="str">
        <f t="shared" si="446"/>
        <v>PRIVATE LIMITED</v>
      </c>
      <c r="F7124" s="48" t="str">
        <f t="shared" si="447"/>
        <v>0.00</v>
      </c>
    </row>
    <row r="7125" spans="1:6" x14ac:dyDescent="0.3">
      <c r="A7125" t="s">
        <v>358</v>
      </c>
      <c r="C7125" s="41" t="str">
        <f t="shared" si="444"/>
        <v>503501234</v>
      </c>
      <c r="D7125" s="41" t="str">
        <f t="shared" si="445"/>
        <v>WESTEND PROPERTY DEVELOPERS</v>
      </c>
      <c r="E7125" s="41" t="str">
        <f t="shared" si="446"/>
        <v>PARTNERSHIP</v>
      </c>
      <c r="F7125" s="48" t="str">
        <f t="shared" si="447"/>
        <v>5,10,340.00</v>
      </c>
    </row>
    <row r="7126" spans="1:6" x14ac:dyDescent="0.3">
      <c r="A7126" t="s">
        <v>359</v>
      </c>
      <c r="C7126" s="41" t="str">
        <f t="shared" si="444"/>
        <v>503512345</v>
      </c>
      <c r="D7126" s="41" t="str">
        <f t="shared" si="445"/>
        <v>BRIGHTFUTURE ACADEMY</v>
      </c>
      <c r="E7126" s="41" t="str">
        <f t="shared" si="446"/>
        <v>PRIVATE LIMITED</v>
      </c>
      <c r="F7126" s="48" t="str">
        <f t="shared" si="447"/>
        <v>3,300.00</v>
      </c>
    </row>
    <row r="7127" spans="1:6" x14ac:dyDescent="0.3">
      <c r="A7127" t="s">
        <v>360</v>
      </c>
      <c r="C7127" s="41" t="str">
        <f t="shared" si="444"/>
        <v>503523456</v>
      </c>
      <c r="D7127" s="41" t="str">
        <f t="shared" si="445"/>
        <v>GOLDEN MILK FOODS</v>
      </c>
      <c r="E7127" s="41" t="str">
        <f t="shared" si="446"/>
        <v>PROPRIETOR</v>
      </c>
      <c r="F7127" s="48" t="str">
        <f t="shared" si="447"/>
        <v>8,85,210.90</v>
      </c>
    </row>
    <row r="7128" spans="1:6" x14ac:dyDescent="0.3">
      <c r="A7128" t="s">
        <v>361</v>
      </c>
      <c r="C7128" s="41" t="str">
        <f t="shared" si="444"/>
        <v>503534567</v>
      </c>
      <c r="D7128" s="41" t="str">
        <f t="shared" si="445"/>
        <v>SPEEDTRACK EXPRESS</v>
      </c>
      <c r="E7128" s="41" t="str">
        <f t="shared" si="446"/>
        <v>LLP</v>
      </c>
      <c r="F7128" s="48" t="str">
        <f t="shared" si="447"/>
        <v>19,750.00</v>
      </c>
    </row>
    <row r="7129" spans="1:6" x14ac:dyDescent="0.3">
      <c r="A7129" t="s">
        <v>362</v>
      </c>
      <c r="C7129" s="41" t="str">
        <f t="shared" si="444"/>
        <v>503545678</v>
      </c>
      <c r="D7129" s="41" t="str">
        <f t="shared" si="445"/>
        <v>URBAN MEDIA PRINTS</v>
      </c>
      <c r="E7129" s="41" t="str">
        <f t="shared" si="446"/>
        <v>PRIVATE LIMITED</v>
      </c>
      <c r="F7129" s="48" t="str">
        <f t="shared" si="447"/>
        <v>7,18,999.00</v>
      </c>
    </row>
    <row r="7130" spans="1:6" x14ac:dyDescent="0.3">
      <c r="A7130" t="s">
        <v>363</v>
      </c>
      <c r="C7130" s="41" t="str">
        <f t="shared" si="444"/>
        <v>503556789</v>
      </c>
      <c r="D7130" s="41" t="str">
        <f t="shared" si="445"/>
        <v>HERITAGE SILVER EXPORTS</v>
      </c>
      <c r="E7130" s="41" t="str">
        <f t="shared" si="446"/>
        <v>PARTNERSHIP</v>
      </c>
      <c r="F7130" s="48" t="str">
        <f t="shared" si="447"/>
        <v>0.00</v>
      </c>
    </row>
    <row r="7131" spans="1:6" x14ac:dyDescent="0.3">
      <c r="A7131" t="s">
        <v>364</v>
      </c>
      <c r="C7131" s="41" t="str">
        <f t="shared" si="444"/>
        <v>503567890</v>
      </c>
      <c r="D7131" s="41" t="str">
        <f t="shared" si="445"/>
        <v>BIOLIFE HEALTHCARE</v>
      </c>
      <c r="E7131" s="41" t="str">
        <f t="shared" si="446"/>
        <v>PRIVATE LIMITED</v>
      </c>
      <c r="F7131" s="48" t="str">
        <f t="shared" si="447"/>
        <v>2,29,450.00</v>
      </c>
    </row>
    <row r="7132" spans="1:6" x14ac:dyDescent="0.3">
      <c r="A7132" t="s">
        <v>365</v>
      </c>
      <c r="C7132" s="41" t="str">
        <f t="shared" si="444"/>
        <v>503578901</v>
      </c>
      <c r="D7132" s="41" t="str">
        <f t="shared" si="445"/>
        <v>SHREE KRISHNA WHOLESALE</v>
      </c>
      <c r="E7132" s="41" t="str">
        <f t="shared" si="446"/>
        <v>PROPRIETOR</v>
      </c>
      <c r="F7132" s="48" t="str">
        <f t="shared" si="447"/>
        <v>1,16,500.00</v>
      </c>
    </row>
    <row r="7133" spans="1:6" x14ac:dyDescent="0.3">
      <c r="A7133" t="s">
        <v>366</v>
      </c>
      <c r="C7133" s="41" t="str">
        <f t="shared" si="444"/>
        <v>503589012</v>
      </c>
      <c r="D7133" s="41" t="str">
        <f t="shared" si="445"/>
        <v>SOLARIS POWERTECH</v>
      </c>
      <c r="E7133" s="41" t="str">
        <f t="shared" si="446"/>
        <v>LLP</v>
      </c>
      <c r="F7133" s="48" t="str">
        <f t="shared" si="447"/>
        <v>11,75,000.00</v>
      </c>
    </row>
    <row r="7134" spans="1:6" x14ac:dyDescent="0.3">
      <c r="A7134" t="s">
        <v>367</v>
      </c>
      <c r="C7134" s="41" t="str">
        <f t="shared" si="444"/>
        <v>503590123</v>
      </c>
      <c r="D7134" s="41" t="str">
        <f t="shared" si="445"/>
        <v>GLOBALBRIDGE CONSULTING</v>
      </c>
      <c r="E7134" s="41" t="str">
        <f t="shared" si="446"/>
        <v>PRIVATE LIMITED</v>
      </c>
      <c r="F7134" s="48" t="str">
        <f t="shared" si="447"/>
        <v>9,780.00</v>
      </c>
    </row>
    <row r="7135" spans="1:6" x14ac:dyDescent="0.3">
      <c r="A7135" t="s">
        <v>368</v>
      </c>
      <c r="C7135" s="41" t="str">
        <f t="shared" si="444"/>
        <v>503601234</v>
      </c>
      <c r="D7135" s="41" t="str">
        <f t="shared" si="445"/>
        <v>ZENFAB ENGINEERING</v>
      </c>
      <c r="E7135" s="41" t="str">
        <f t="shared" si="446"/>
        <v>PARTNERSHIP</v>
      </c>
      <c r="F7135" s="48" t="str">
        <f t="shared" si="447"/>
        <v>6,25,600.00</v>
      </c>
    </row>
    <row r="7136" spans="1:6" x14ac:dyDescent="0.3">
      <c r="A7136" t="s">
        <v>369</v>
      </c>
      <c r="C7136" s="41" t="str">
        <f t="shared" si="444"/>
        <v>503612345</v>
      </c>
      <c r="D7136" s="41" t="str">
        <f t="shared" si="445"/>
        <v>AURORA FLEX PACK</v>
      </c>
      <c r="E7136" s="41" t="str">
        <f t="shared" si="446"/>
        <v>PRIVATE LIMITED</v>
      </c>
      <c r="F7136" s="48" t="str">
        <f t="shared" si="447"/>
        <v>4,45,890.25</v>
      </c>
    </row>
    <row r="7137" spans="1:6" x14ac:dyDescent="0.3">
      <c r="A7137" t="s">
        <v>370</v>
      </c>
      <c r="C7137" s="41" t="str">
        <f t="shared" si="444"/>
        <v>503623456</v>
      </c>
      <c r="D7137" s="41" t="str">
        <f t="shared" si="445"/>
        <v>NAVDURGA TRADERS</v>
      </c>
      <c r="E7137" s="41" t="str">
        <f t="shared" si="446"/>
        <v>PROPRIETOR</v>
      </c>
      <c r="F7137" s="48" t="str">
        <f t="shared" si="447"/>
        <v>6,200.00</v>
      </c>
    </row>
    <row r="7138" spans="1:6" x14ac:dyDescent="0.3">
      <c r="A7138" t="s">
        <v>371</v>
      </c>
      <c r="C7138" s="41" t="str">
        <f t="shared" si="444"/>
        <v>503634567</v>
      </c>
      <c r="D7138" s="41" t="str">
        <f t="shared" si="445"/>
        <v>TITAN BUILD STRUCTURES</v>
      </c>
      <c r="E7138" s="41" t="str">
        <f t="shared" si="446"/>
        <v>LLP</v>
      </c>
      <c r="F7138" s="48" t="str">
        <f t="shared" si="447"/>
        <v>17,75,600.00</v>
      </c>
    </row>
    <row r="7139" spans="1:6" x14ac:dyDescent="0.3">
      <c r="A7139" t="s">
        <v>372</v>
      </c>
      <c r="C7139" s="41" t="str">
        <f t="shared" si="444"/>
        <v>503645678</v>
      </c>
      <c r="D7139" s="41" t="str">
        <f t="shared" si="445"/>
        <v>PRIMESECURE SERVICES</v>
      </c>
      <c r="E7139" s="41" t="str">
        <f t="shared" si="446"/>
        <v>PARTNERSHIP</v>
      </c>
      <c r="F7139" s="48" t="str">
        <f t="shared" si="447"/>
        <v>4,540.00</v>
      </c>
    </row>
    <row r="7140" spans="1:6" x14ac:dyDescent="0.3">
      <c r="A7140" t="s">
        <v>373</v>
      </c>
      <c r="C7140" s="41" t="str">
        <f t="shared" si="444"/>
        <v>503656789</v>
      </c>
      <c r="D7140" s="41" t="str">
        <f t="shared" si="445"/>
        <v>SUNGLOW PAPER INDUSTRIES</v>
      </c>
      <c r="E7140" s="41" t="str">
        <f t="shared" si="446"/>
        <v>PRIVATE LIMITED</v>
      </c>
      <c r="F7140" s="48" t="str">
        <f t="shared" si="447"/>
        <v>13,12,300.00</v>
      </c>
    </row>
    <row r="7141" spans="1:6" x14ac:dyDescent="0.3">
      <c r="A7141" t="s">
        <v>374</v>
      </c>
      <c r="C7141" s="41" t="str">
        <f t="shared" si="444"/>
        <v>503667890</v>
      </c>
      <c r="D7141" s="41" t="str">
        <f t="shared" si="445"/>
        <v>VISIONPLUS MEDIA</v>
      </c>
      <c r="E7141" s="41" t="str">
        <f t="shared" si="446"/>
        <v>PROPRIETOR</v>
      </c>
      <c r="F7141" s="48" t="str">
        <f t="shared" si="447"/>
        <v>3,450.75</v>
      </c>
    </row>
    <row r="7142" spans="1:6" x14ac:dyDescent="0.3">
      <c r="A7142" t="s">
        <v>375</v>
      </c>
      <c r="C7142" s="41" t="str">
        <f t="shared" si="444"/>
        <v>503678901</v>
      </c>
      <c r="D7142" s="41" t="str">
        <f t="shared" si="445"/>
        <v>NORTHWIND SHIPPING</v>
      </c>
      <c r="E7142" s="41" t="str">
        <f t="shared" si="446"/>
        <v>PARTNERSHIP</v>
      </c>
      <c r="F7142" s="48" t="str">
        <f t="shared" si="447"/>
        <v>8,90,876.00</v>
      </c>
    </row>
    <row r="7143" spans="1:6" x14ac:dyDescent="0.3">
      <c r="A7143" t="s">
        <v>376</v>
      </c>
      <c r="C7143" s="41" t="str">
        <f t="shared" si="444"/>
        <v>503689012</v>
      </c>
      <c r="D7143" s="41" t="str">
        <f t="shared" si="445"/>
        <v>TECHFLOW INNOVATIONS</v>
      </c>
      <c r="E7143" s="41" t="str">
        <f t="shared" si="446"/>
        <v>LLP</v>
      </c>
      <c r="F7143" s="48" t="str">
        <f t="shared" si="447"/>
        <v>5,75,000.00</v>
      </c>
    </row>
    <row r="7144" spans="1:6" x14ac:dyDescent="0.3">
      <c r="A7144" t="s">
        <v>377</v>
      </c>
      <c r="C7144" s="41" t="str">
        <f t="shared" si="444"/>
        <v>503690123</v>
      </c>
      <c r="D7144" s="41" t="str">
        <f t="shared" si="445"/>
        <v>RIVERSTONE AGRO MILLS</v>
      </c>
      <c r="E7144" s="41" t="str">
        <f t="shared" si="446"/>
        <v>PRIVATE LIMITED</v>
      </c>
      <c r="F7144" s="48" t="str">
        <f t="shared" si="447"/>
        <v>0.00</v>
      </c>
    </row>
    <row r="7145" spans="1:6" x14ac:dyDescent="0.3">
      <c r="A7145" t="s">
        <v>378</v>
      </c>
      <c r="C7145" s="41" t="str">
        <f t="shared" si="444"/>
        <v>503701234</v>
      </c>
      <c r="D7145" s="41" t="str">
        <f t="shared" si="445"/>
        <v>ARISTO INTERIORS</v>
      </c>
      <c r="E7145" s="41" t="str">
        <f t="shared" si="446"/>
        <v>PARTNERSHIP</v>
      </c>
      <c r="F7145" s="48" t="str">
        <f t="shared" si="447"/>
        <v>6,10,340.00</v>
      </c>
    </row>
    <row r="7146" spans="1:6" x14ac:dyDescent="0.3">
      <c r="A7146" t="s">
        <v>379</v>
      </c>
      <c r="C7146" s="41" t="str">
        <f t="shared" si="444"/>
        <v>503712345</v>
      </c>
      <c r="D7146" s="41" t="str">
        <f t="shared" si="445"/>
        <v>SILVERLINE POLYMERS</v>
      </c>
      <c r="E7146" s="41" t="str">
        <f t="shared" si="446"/>
        <v>PRIVATE LIMITED</v>
      </c>
      <c r="F7146" s="48" t="str">
        <f t="shared" si="447"/>
        <v>8,45,920.00</v>
      </c>
    </row>
    <row r="7147" spans="1:6" x14ac:dyDescent="0.3">
      <c r="A7147" t="s">
        <v>380</v>
      </c>
      <c r="C7147" s="41" t="str">
        <f t="shared" si="444"/>
        <v>503723456</v>
      </c>
      <c r="D7147" s="41" t="str">
        <f t="shared" si="445"/>
        <v>MAHAVEER FOOD SUPPLIERS</v>
      </c>
      <c r="E7147" s="41" t="str">
        <f t="shared" si="446"/>
        <v>PROPRIETOR</v>
      </c>
      <c r="F7147" s="48" t="str">
        <f t="shared" si="447"/>
        <v>0.00</v>
      </c>
    </row>
    <row r="7148" spans="1:6" x14ac:dyDescent="0.3">
      <c r="A7148" t="s">
        <v>381</v>
      </c>
      <c r="C7148" s="41" t="str">
        <f t="shared" si="444"/>
        <v>503734567</v>
      </c>
      <c r="D7148" s="41" t="str">
        <f t="shared" si="445"/>
        <v>EASTERN CONSTRUCTIONS</v>
      </c>
      <c r="E7148" s="41" t="str">
        <f t="shared" si="446"/>
        <v>PARTNERSHIP</v>
      </c>
      <c r="F7148" s="48" t="str">
        <f t="shared" si="447"/>
        <v>15,25,300.75</v>
      </c>
    </row>
    <row r="7149" spans="1:6" x14ac:dyDescent="0.3">
      <c r="A7149" t="s">
        <v>382</v>
      </c>
      <c r="C7149" s="41" t="str">
        <f t="shared" si="444"/>
        <v>503745678</v>
      </c>
      <c r="D7149" s="41" t="str">
        <f t="shared" si="445"/>
        <v>QUICKSHIFT TRANSPORT</v>
      </c>
      <c r="E7149" s="41" t="str">
        <f t="shared" si="446"/>
        <v>LLP</v>
      </c>
      <c r="F7149" s="48" t="str">
        <f t="shared" si="447"/>
        <v>14,540.00</v>
      </c>
    </row>
    <row r="7150" spans="1:6" x14ac:dyDescent="0.3">
      <c r="A7150" t="s">
        <v>383</v>
      </c>
      <c r="C7150" s="41" t="str">
        <f t="shared" si="444"/>
        <v>503756789</v>
      </c>
      <c r="D7150" s="41" t="str">
        <f t="shared" si="445"/>
        <v>MEDIQUICK PHARMA</v>
      </c>
      <c r="E7150" s="41" t="str">
        <f t="shared" si="446"/>
        <v>PRIVATE LIMITED</v>
      </c>
      <c r="F7150" s="48" t="str">
        <f t="shared" si="447"/>
        <v>9,12,800.00</v>
      </c>
    </row>
    <row r="7151" spans="1:6" x14ac:dyDescent="0.3">
      <c r="A7151" t="s">
        <v>384</v>
      </c>
      <c r="C7151" s="41" t="str">
        <f t="shared" si="444"/>
        <v>503767890</v>
      </c>
      <c r="D7151" s="41" t="str">
        <f t="shared" si="445"/>
        <v>SPICY DELIGHT FOODS</v>
      </c>
      <c r="E7151" s="41" t="str">
        <f t="shared" si="446"/>
        <v>PROPRIETOR</v>
      </c>
      <c r="F7151" s="48" t="str">
        <f t="shared" si="447"/>
        <v>5,450.50</v>
      </c>
    </row>
    <row r="7152" spans="1:6" x14ac:dyDescent="0.3">
      <c r="A7152" t="s">
        <v>385</v>
      </c>
      <c r="C7152" s="41" t="str">
        <f t="shared" si="444"/>
        <v>503778901</v>
      </c>
      <c r="D7152" s="41" t="str">
        <f t="shared" si="445"/>
        <v>TRANSWORLD FREIGHT</v>
      </c>
      <c r="E7152" s="41" t="str">
        <f t="shared" si="446"/>
        <v>PARTNERSHIP</v>
      </c>
      <c r="F7152" s="48" t="str">
        <f t="shared" si="447"/>
        <v>4,75,650.00</v>
      </c>
    </row>
    <row r="7153" spans="1:6" x14ac:dyDescent="0.3">
      <c r="A7153" t="s">
        <v>386</v>
      </c>
      <c r="C7153" s="41" t="str">
        <f t="shared" si="444"/>
        <v>503789012</v>
      </c>
      <c r="D7153" s="41" t="str">
        <f t="shared" si="445"/>
        <v>CLOUDCORE CONSULTANTS</v>
      </c>
      <c r="E7153" s="41" t="str">
        <f t="shared" si="446"/>
        <v>LLP</v>
      </c>
      <c r="F7153" s="48" t="str">
        <f t="shared" si="447"/>
        <v>3,75,000.00</v>
      </c>
    </row>
    <row r="7154" spans="1:6" x14ac:dyDescent="0.3">
      <c r="A7154" t="s">
        <v>387</v>
      </c>
      <c r="C7154" s="41" t="str">
        <f t="shared" si="444"/>
        <v>503790123</v>
      </c>
      <c r="D7154" s="41" t="str">
        <f t="shared" si="445"/>
        <v>TRIMAX STEELS</v>
      </c>
      <c r="E7154" s="41" t="str">
        <f t="shared" si="446"/>
        <v>PRIVATE LIMITED</v>
      </c>
      <c r="F7154" s="48" t="str">
        <f t="shared" si="447"/>
        <v>0.00</v>
      </c>
    </row>
    <row r="7155" spans="1:6" x14ac:dyDescent="0.3">
      <c r="A7155" t="s">
        <v>388</v>
      </c>
      <c r="C7155" s="41" t="str">
        <f t="shared" si="444"/>
        <v>503801234</v>
      </c>
      <c r="D7155" s="41" t="str">
        <f t="shared" si="445"/>
        <v>ORBIT TEXTILE EXPORTS</v>
      </c>
      <c r="E7155" s="41" t="str">
        <f t="shared" si="446"/>
        <v>PARTNERSHIP</v>
      </c>
      <c r="F7155" s="48" t="str">
        <f t="shared" si="447"/>
        <v>7,80,340.00</v>
      </c>
    </row>
    <row r="7156" spans="1:6" x14ac:dyDescent="0.3">
      <c r="A7156" t="s">
        <v>389</v>
      </c>
      <c r="C7156" s="41" t="str">
        <f t="shared" si="444"/>
        <v>503812345</v>
      </c>
      <c r="D7156" s="41" t="str">
        <f t="shared" si="445"/>
        <v>HILLTOP REAL ESTATE</v>
      </c>
      <c r="E7156" s="41" t="str">
        <f t="shared" si="446"/>
        <v>PRIVATE LIMITED</v>
      </c>
      <c r="F7156" s="48" t="str">
        <f t="shared" si="447"/>
        <v>5,300.00</v>
      </c>
    </row>
    <row r="7157" spans="1:6" x14ac:dyDescent="0.3">
      <c r="A7157" t="s">
        <v>390</v>
      </c>
      <c r="C7157" s="41" t="str">
        <f t="shared" si="444"/>
        <v>503823456</v>
      </c>
      <c r="D7157" s="41" t="str">
        <f t="shared" si="445"/>
        <v>FRESHLAND AGRO INDUSTRIES</v>
      </c>
      <c r="E7157" s="41" t="str">
        <f t="shared" si="446"/>
        <v>PROPRIETOR</v>
      </c>
      <c r="F7157" s="48" t="str">
        <f t="shared" si="447"/>
        <v>6,95,110.90</v>
      </c>
    </row>
    <row r="7158" spans="1:6" x14ac:dyDescent="0.3">
      <c r="A7158" t="s">
        <v>391</v>
      </c>
      <c r="C7158" s="41" t="str">
        <f t="shared" si="444"/>
        <v>503834567</v>
      </c>
      <c r="D7158" s="41" t="str">
        <f t="shared" si="445"/>
        <v>DIGITALEDGE SOLUTIONS</v>
      </c>
      <c r="E7158" s="41" t="str">
        <f t="shared" si="446"/>
        <v>LLP</v>
      </c>
      <c r="F7158" s="48" t="str">
        <f t="shared" si="447"/>
        <v>21,750.00</v>
      </c>
    </row>
    <row r="7159" spans="1:6" x14ac:dyDescent="0.3">
      <c r="A7159" t="s">
        <v>392</v>
      </c>
      <c r="C7159" s="41" t="str">
        <f t="shared" si="444"/>
        <v>503845678</v>
      </c>
      <c r="D7159" s="41" t="str">
        <f t="shared" si="445"/>
        <v>SUNRISE PACKAGING</v>
      </c>
      <c r="E7159" s="41" t="str">
        <f t="shared" si="446"/>
        <v>PRIVATE LIMITED</v>
      </c>
      <c r="F7159" s="48" t="str">
        <f t="shared" si="447"/>
        <v>5,28,999.00</v>
      </c>
    </row>
    <row r="7160" spans="1:6" x14ac:dyDescent="0.3">
      <c r="A7160" t="s">
        <v>393</v>
      </c>
      <c r="C7160" s="41" t="str">
        <f t="shared" si="444"/>
        <v>503856789</v>
      </c>
      <c r="D7160" s="41" t="str">
        <f t="shared" si="445"/>
        <v>IMPERIAL TRADE LINKS</v>
      </c>
      <c r="E7160" s="41" t="str">
        <f t="shared" si="446"/>
        <v>PARTNERSHIP</v>
      </c>
      <c r="F7160" s="48" t="str">
        <f t="shared" si="447"/>
        <v>0.00</v>
      </c>
    </row>
    <row r="7161" spans="1:6" x14ac:dyDescent="0.3">
      <c r="A7161" t="s">
        <v>394</v>
      </c>
      <c r="C7161" s="41" t="str">
        <f t="shared" si="444"/>
        <v>503867890</v>
      </c>
      <c r="D7161" s="41" t="str">
        <f t="shared" si="445"/>
        <v>ALTITUDE ENGINEERS</v>
      </c>
      <c r="E7161" s="41" t="str">
        <f t="shared" si="446"/>
        <v>PRIVATE LIMITED</v>
      </c>
      <c r="F7161" s="48" t="str">
        <f t="shared" si="447"/>
        <v>3,79,450.00</v>
      </c>
    </row>
    <row r="7162" spans="1:6" x14ac:dyDescent="0.3">
      <c r="A7162" t="s">
        <v>395</v>
      </c>
      <c r="C7162" s="41" t="str">
        <f t="shared" si="444"/>
        <v>503878901</v>
      </c>
      <c r="D7162" s="41" t="str">
        <f t="shared" si="445"/>
        <v>SHREE SAI MEDICALS</v>
      </c>
      <c r="E7162" s="41" t="str">
        <f t="shared" si="446"/>
        <v>PROPRIETOR</v>
      </c>
      <c r="F7162" s="48" t="str">
        <f t="shared" si="447"/>
        <v>76,500.00</v>
      </c>
    </row>
    <row r="7163" spans="1:6" x14ac:dyDescent="0.3">
      <c r="A7163" t="s">
        <v>396</v>
      </c>
      <c r="C7163" s="41" t="str">
        <f t="shared" si="444"/>
        <v>503889012</v>
      </c>
      <c r="D7163" s="41" t="str">
        <f t="shared" si="445"/>
        <v>POWERLINE ELECTRICALS</v>
      </c>
      <c r="E7163" s="41" t="str">
        <f t="shared" si="446"/>
        <v>LLP</v>
      </c>
      <c r="F7163" s="48" t="str">
        <f t="shared" si="447"/>
        <v>8,15,000.00</v>
      </c>
    </row>
    <row r="7164" spans="1:6" x14ac:dyDescent="0.3">
      <c r="A7164" t="s">
        <v>397</v>
      </c>
      <c r="C7164" s="41" t="str">
        <f t="shared" si="444"/>
        <v>503890123</v>
      </c>
      <c r="D7164" s="41" t="str">
        <f t="shared" si="445"/>
        <v>INNOTECH SOFTWARE PARK</v>
      </c>
      <c r="E7164" s="41" t="str">
        <f t="shared" si="446"/>
        <v>PRIVATE LIMITED</v>
      </c>
      <c r="F7164" s="48" t="str">
        <f t="shared" si="447"/>
        <v>5,780.00</v>
      </c>
    </row>
    <row r="7165" spans="1:6" x14ac:dyDescent="0.3">
      <c r="A7165" t="s">
        <v>398</v>
      </c>
      <c r="C7165" s="41" t="str">
        <f t="shared" si="444"/>
        <v>503901234</v>
      </c>
      <c r="D7165" s="41" t="str">
        <f t="shared" si="445"/>
        <v>STONEAGE GRANITE WORKS</v>
      </c>
      <c r="E7165" s="41" t="str">
        <f t="shared" si="446"/>
        <v>PARTNERSHIP</v>
      </c>
      <c r="F7165" s="48" t="str">
        <f t="shared" si="447"/>
        <v>3,95,600.00</v>
      </c>
    </row>
    <row r="7166" spans="1:6" x14ac:dyDescent="0.3">
      <c r="A7166" t="s">
        <v>399</v>
      </c>
      <c r="C7166" s="41" t="str">
        <f t="shared" si="444"/>
        <v>503912345</v>
      </c>
      <c r="D7166" s="41" t="str">
        <f t="shared" si="445"/>
        <v>GREENDALE DAIRY INDUSTRIES</v>
      </c>
      <c r="E7166" s="41" t="str">
        <f t="shared" si="446"/>
        <v>PRIVATE LIMITED</v>
      </c>
      <c r="F7166" s="48" t="str">
        <f t="shared" si="447"/>
        <v>6,95,450.25</v>
      </c>
    </row>
    <row r="7167" spans="1:6" x14ac:dyDescent="0.3">
      <c r="A7167" t="s">
        <v>400</v>
      </c>
      <c r="C7167" s="41" t="str">
        <f t="shared" si="444"/>
        <v>503923456</v>
      </c>
      <c r="D7167" s="41" t="str">
        <f t="shared" si="445"/>
        <v>RAJPUTANA ELECTRONICS</v>
      </c>
      <c r="E7167" s="41" t="str">
        <f t="shared" si="446"/>
        <v>PROPRIETOR</v>
      </c>
      <c r="F7167" s="48" t="str">
        <f t="shared" si="447"/>
        <v>7,200.00</v>
      </c>
    </row>
    <row r="7168" spans="1:6" x14ac:dyDescent="0.3">
      <c r="A7168" t="s">
        <v>401</v>
      </c>
      <c r="C7168" s="41" t="str">
        <f t="shared" si="444"/>
        <v>503934567</v>
      </c>
      <c r="D7168" s="41" t="str">
        <f t="shared" si="445"/>
        <v>VECTOR HEAVY MACHINERY</v>
      </c>
      <c r="E7168" s="41" t="str">
        <f t="shared" si="446"/>
        <v>LLP</v>
      </c>
      <c r="F7168" s="48" t="str">
        <f t="shared" si="447"/>
        <v>12,75,600.00</v>
      </c>
    </row>
    <row r="7169" spans="1:6" x14ac:dyDescent="0.3">
      <c r="A7169" t="s">
        <v>402</v>
      </c>
      <c r="C7169" s="41" t="str">
        <f t="shared" si="444"/>
        <v>503945678</v>
      </c>
      <c r="D7169" s="41" t="str">
        <f t="shared" si="445"/>
        <v>UNITY CLEANING SERVICES</v>
      </c>
      <c r="E7169" s="41" t="str">
        <f t="shared" si="446"/>
        <v>PARTNERSHIP</v>
      </c>
      <c r="F7169" s="48" t="str">
        <f t="shared" si="447"/>
        <v>6,540.00</v>
      </c>
    </row>
    <row r="7170" spans="1:6" x14ac:dyDescent="0.3">
      <c r="A7170" t="s">
        <v>403</v>
      </c>
      <c r="C7170" s="41" t="str">
        <f t="shared" si="444"/>
        <v>503956789</v>
      </c>
      <c r="D7170" s="41" t="str">
        <f t="shared" si="445"/>
        <v>ZENMART RETAIL INDIA</v>
      </c>
      <c r="E7170" s="41" t="str">
        <f t="shared" si="446"/>
        <v>PRIVATE LIMITED</v>
      </c>
      <c r="F7170" s="48" t="str">
        <f t="shared" si="447"/>
        <v>16,42,300.00</v>
      </c>
    </row>
    <row r="7171" spans="1:6" x14ac:dyDescent="0.3">
      <c r="A7171" t="s">
        <v>404</v>
      </c>
      <c r="C7171" s="41" t="str">
        <f t="shared" si="444"/>
        <v>503967890</v>
      </c>
      <c r="D7171" s="41" t="str">
        <f t="shared" si="445"/>
        <v>SWEETHEART CONFECTIONERS</v>
      </c>
      <c r="E7171" s="41" t="str">
        <f t="shared" si="446"/>
        <v>PROPRIETOR</v>
      </c>
      <c r="F7171" s="48" t="str">
        <f t="shared" si="447"/>
        <v>8,450.75</v>
      </c>
    </row>
    <row r="7172" spans="1:6" x14ac:dyDescent="0.3">
      <c r="A7172" t="s">
        <v>405</v>
      </c>
      <c r="C7172" s="41" t="str">
        <f t="shared" ref="C7172:C7235" si="448">TRIM(_xlfn.TEXTBEFORE(TRIM(A7171), " "))</f>
        <v>503978901</v>
      </c>
      <c r="D7172" s="41" t="str">
        <f t="shared" ref="D7172:D7235" si="449">TRIM(_xlfn.TEXTBEFORE(_xlfn.TEXTAFTER(TRIM(A7171), " "), "-"))</f>
        <v>OM FAST FREIGHT</v>
      </c>
      <c r="E7172" s="41" t="str">
        <f t="shared" ref="E7172:E7235" si="450">TRIM(_xlfn.TEXTBEFORE(_xlfn.TEXTAFTER(A7171, "-"), "Internal"))</f>
        <v>PARTNERSHIP</v>
      </c>
      <c r="F7172" s="48" t="str">
        <f t="shared" ref="F7172:F7235" si="451">TRIM(_xlfn.TEXTBEFORE(_xlfn.TEXTAFTER(A7171, "₹"), " ", -1))</f>
        <v>5,90,876.00</v>
      </c>
    </row>
    <row r="7173" spans="1:6" x14ac:dyDescent="0.3">
      <c r="A7173" t="s">
        <v>406</v>
      </c>
      <c r="C7173" s="41" t="str">
        <f t="shared" si="448"/>
        <v>503989012</v>
      </c>
      <c r="D7173" s="41" t="str">
        <f t="shared" si="449"/>
        <v>SKYLINK IT PARK</v>
      </c>
      <c r="E7173" s="41" t="str">
        <f t="shared" si="450"/>
        <v>LLP</v>
      </c>
      <c r="F7173" s="48" t="str">
        <f t="shared" si="451"/>
        <v>4,25,000.00</v>
      </c>
    </row>
    <row r="7174" spans="1:6" x14ac:dyDescent="0.3">
      <c r="A7174" t="s">
        <v>407</v>
      </c>
      <c r="C7174" s="41" t="str">
        <f t="shared" si="448"/>
        <v>503990123</v>
      </c>
      <c r="D7174" s="41" t="str">
        <f t="shared" si="449"/>
        <v>GREENFIELD TIMBER INDUSTRIES</v>
      </c>
      <c r="E7174" s="41" t="str">
        <f t="shared" si="450"/>
        <v>PRIVATE LIMITED</v>
      </c>
      <c r="F7174" s="48" t="str">
        <f t="shared" si="451"/>
        <v>0.00</v>
      </c>
    </row>
    <row r="7175" spans="1:6" x14ac:dyDescent="0.3">
      <c r="A7175" t="s">
        <v>408</v>
      </c>
      <c r="C7175" s="41" t="str">
        <f t="shared" si="448"/>
        <v>504001234</v>
      </c>
      <c r="D7175" s="41" t="str">
        <f t="shared" si="449"/>
        <v>WESTPOINT DEVELOPERS</v>
      </c>
      <c r="E7175" s="41" t="str">
        <f t="shared" si="450"/>
        <v>PARTNERSHIP</v>
      </c>
      <c r="F7175" s="48" t="str">
        <f t="shared" si="451"/>
        <v>7,10,340.00</v>
      </c>
    </row>
    <row r="7176" spans="1:6" x14ac:dyDescent="0.3">
      <c r="A7176" t="s">
        <v>409</v>
      </c>
      <c r="C7176" s="41" t="str">
        <f t="shared" si="448"/>
        <v>504012345</v>
      </c>
      <c r="D7176" s="41" t="str">
        <f t="shared" si="449"/>
        <v>SILVERCREST INDUSTRIES</v>
      </c>
      <c r="E7176" s="41" t="str">
        <f t="shared" si="450"/>
        <v>PRIVATE LIMITED</v>
      </c>
      <c r="F7176" s="48" t="str">
        <f t="shared" si="451"/>
        <v>9,45,210.00</v>
      </c>
    </row>
    <row r="7177" spans="1:6" x14ac:dyDescent="0.3">
      <c r="A7177" t="s">
        <v>410</v>
      </c>
      <c r="C7177" s="41" t="str">
        <f t="shared" si="448"/>
        <v>504023456</v>
      </c>
      <c r="D7177" s="41" t="str">
        <f t="shared" si="449"/>
        <v>MAHALAXMI TRADING CO</v>
      </c>
      <c r="E7177" s="41" t="str">
        <f t="shared" si="450"/>
        <v>PROPRIETOR</v>
      </c>
      <c r="F7177" s="48" t="str">
        <f t="shared" si="451"/>
        <v>0.00</v>
      </c>
    </row>
    <row r="7178" spans="1:6" x14ac:dyDescent="0.3">
      <c r="A7178" t="s">
        <v>411</v>
      </c>
      <c r="C7178" s="41" t="str">
        <f t="shared" si="448"/>
        <v>504034567</v>
      </c>
      <c r="D7178" s="41" t="str">
        <f t="shared" si="449"/>
        <v>EASTERN HEIGHTS INFRA</v>
      </c>
      <c r="E7178" s="41" t="str">
        <f t="shared" si="450"/>
        <v>PARTNERSHIP</v>
      </c>
      <c r="F7178" s="48" t="str">
        <f t="shared" si="451"/>
        <v>11,75,450.80</v>
      </c>
    </row>
    <row r="7179" spans="1:6" x14ac:dyDescent="0.3">
      <c r="A7179" t="s">
        <v>412</v>
      </c>
      <c r="C7179" s="41" t="str">
        <f t="shared" si="448"/>
        <v>504045678</v>
      </c>
      <c r="D7179" s="41" t="str">
        <f t="shared" si="449"/>
        <v>QUICKLINK SUPPLY CHAIN</v>
      </c>
      <c r="E7179" s="41" t="str">
        <f t="shared" si="450"/>
        <v>LLP</v>
      </c>
      <c r="F7179" s="48" t="str">
        <f t="shared" si="451"/>
        <v>9,540.00</v>
      </c>
    </row>
    <row r="7180" spans="1:6" x14ac:dyDescent="0.3">
      <c r="A7180" t="s">
        <v>413</v>
      </c>
      <c r="C7180" s="41" t="str">
        <f t="shared" si="448"/>
        <v>504056789</v>
      </c>
      <c r="D7180" s="41" t="str">
        <f t="shared" si="449"/>
        <v>MEDIWELL PHARMA CARE</v>
      </c>
      <c r="E7180" s="41" t="str">
        <f t="shared" si="450"/>
        <v>PRIVATE LIMITED</v>
      </c>
      <c r="F7180" s="48" t="str">
        <f t="shared" si="451"/>
        <v>6,82,300.00</v>
      </c>
    </row>
    <row r="7181" spans="1:6" x14ac:dyDescent="0.3">
      <c r="A7181" t="s">
        <v>414</v>
      </c>
      <c r="C7181" s="41" t="str">
        <f t="shared" si="448"/>
        <v>504067890</v>
      </c>
      <c r="D7181" s="41" t="str">
        <f t="shared" si="449"/>
        <v>SPICEJET FOODS</v>
      </c>
      <c r="E7181" s="41" t="str">
        <f t="shared" si="450"/>
        <v>PROPRIETOR</v>
      </c>
      <c r="F7181" s="48" t="str">
        <f t="shared" si="451"/>
        <v>4,850.25</v>
      </c>
    </row>
    <row r="7182" spans="1:6" x14ac:dyDescent="0.3">
      <c r="A7182" t="s">
        <v>415</v>
      </c>
      <c r="C7182" s="41" t="str">
        <f t="shared" si="448"/>
        <v>504078901</v>
      </c>
      <c r="D7182" s="41" t="str">
        <f t="shared" si="449"/>
        <v>TRANSINDIA CARRIERS</v>
      </c>
      <c r="E7182" s="41" t="str">
        <f t="shared" si="450"/>
        <v>PARTNERSHIP</v>
      </c>
      <c r="F7182" s="48" t="str">
        <f t="shared" si="451"/>
        <v>7,95,640.00</v>
      </c>
    </row>
    <row r="7183" spans="1:6" x14ac:dyDescent="0.3">
      <c r="A7183" t="s">
        <v>416</v>
      </c>
      <c r="C7183" s="41" t="str">
        <f t="shared" si="448"/>
        <v>504089012</v>
      </c>
      <c r="D7183" s="41" t="str">
        <f t="shared" si="449"/>
        <v>CLOUDWAY CONSULTANTS</v>
      </c>
      <c r="E7183" s="41" t="str">
        <f t="shared" si="450"/>
        <v>LLP</v>
      </c>
      <c r="F7183" s="48" t="str">
        <f t="shared" si="451"/>
        <v>3,55,000.00</v>
      </c>
    </row>
    <row r="7184" spans="1:6" x14ac:dyDescent="0.3">
      <c r="A7184" t="s">
        <v>417</v>
      </c>
      <c r="C7184" s="41" t="str">
        <f t="shared" si="448"/>
        <v>504090123</v>
      </c>
      <c r="D7184" s="41" t="str">
        <f t="shared" si="449"/>
        <v>TRISTAR STEEL FABRICATION</v>
      </c>
      <c r="E7184" s="41" t="str">
        <f t="shared" si="450"/>
        <v>PRIVATE LIMITED</v>
      </c>
      <c r="F7184" s="48" t="str">
        <f t="shared" si="451"/>
        <v>0.00</v>
      </c>
    </row>
    <row r="7185" spans="1:6" x14ac:dyDescent="0.3">
      <c r="A7185" t="s">
        <v>418</v>
      </c>
      <c r="C7185" s="41" t="str">
        <f t="shared" si="448"/>
        <v>504101234</v>
      </c>
      <c r="D7185" s="41" t="str">
        <f t="shared" si="449"/>
        <v>ORANGE BLOSSOM TEXTILES</v>
      </c>
      <c r="E7185" s="41" t="str">
        <f t="shared" si="450"/>
        <v>PARTNERSHIP</v>
      </c>
      <c r="F7185" s="48" t="str">
        <f t="shared" si="451"/>
        <v>8,10,240.00</v>
      </c>
    </row>
    <row r="7186" spans="1:6" x14ac:dyDescent="0.3">
      <c r="A7186" t="s">
        <v>419</v>
      </c>
      <c r="C7186" s="41" t="str">
        <f t="shared" si="448"/>
        <v>504112345</v>
      </c>
      <c r="D7186" s="41" t="str">
        <f t="shared" si="449"/>
        <v>HORIZON URBAN DEVELOPERS</v>
      </c>
      <c r="E7186" s="41" t="str">
        <f t="shared" si="450"/>
        <v>PRIVATE LIMITED</v>
      </c>
      <c r="F7186" s="48" t="str">
        <f t="shared" si="451"/>
        <v>12,500.00</v>
      </c>
    </row>
    <row r="7187" spans="1:6" x14ac:dyDescent="0.3">
      <c r="A7187" t="s">
        <v>420</v>
      </c>
      <c r="C7187" s="41" t="str">
        <f t="shared" si="448"/>
        <v>504123456</v>
      </c>
      <c r="D7187" s="41" t="str">
        <f t="shared" si="449"/>
        <v>FRESHBITE AGRO PRODUCTS</v>
      </c>
      <c r="E7187" s="41" t="str">
        <f t="shared" si="450"/>
        <v>PROPRIETOR</v>
      </c>
      <c r="F7187" s="48" t="str">
        <f t="shared" si="451"/>
        <v>3,15,980.90</v>
      </c>
    </row>
    <row r="7188" spans="1:6" x14ac:dyDescent="0.3">
      <c r="A7188" t="s">
        <v>421</v>
      </c>
      <c r="C7188" s="41" t="str">
        <f t="shared" si="448"/>
        <v>504134567</v>
      </c>
      <c r="D7188" s="41" t="str">
        <f t="shared" si="449"/>
        <v>DIGITALWAVE SYSTEMS</v>
      </c>
      <c r="E7188" s="41" t="str">
        <f t="shared" si="450"/>
        <v>LLP</v>
      </c>
      <c r="F7188" s="48" t="str">
        <f t="shared" si="451"/>
        <v>18,750.00</v>
      </c>
    </row>
    <row r="7189" spans="1:6" x14ac:dyDescent="0.3">
      <c r="A7189" t="s">
        <v>422</v>
      </c>
      <c r="C7189" s="41" t="str">
        <f t="shared" si="448"/>
        <v>504145678</v>
      </c>
      <c r="D7189" s="41" t="str">
        <f t="shared" si="449"/>
        <v>SUNTECH PACKAGING</v>
      </c>
      <c r="E7189" s="41" t="str">
        <f t="shared" si="450"/>
        <v>PRIVATE LIMITED</v>
      </c>
      <c r="F7189" s="48" t="str">
        <f t="shared" si="451"/>
        <v>5,28,450.00</v>
      </c>
    </row>
    <row r="7190" spans="1:6" x14ac:dyDescent="0.3">
      <c r="A7190" t="s">
        <v>423</v>
      </c>
      <c r="C7190" s="41" t="str">
        <f t="shared" si="448"/>
        <v>504156789</v>
      </c>
      <c r="D7190" s="41" t="str">
        <f t="shared" si="449"/>
        <v>IMPERIAL OVERSEAS TRADERS</v>
      </c>
      <c r="E7190" s="41" t="str">
        <f t="shared" si="450"/>
        <v>PARTNERSHIP</v>
      </c>
      <c r="F7190" s="48" t="str">
        <f t="shared" si="451"/>
        <v>0.00</v>
      </c>
    </row>
    <row r="7191" spans="1:6" x14ac:dyDescent="0.3">
      <c r="A7191" t="s">
        <v>424</v>
      </c>
      <c r="C7191" s="41" t="str">
        <f t="shared" si="448"/>
        <v>504167890</v>
      </c>
      <c r="D7191" s="41" t="str">
        <f t="shared" si="449"/>
        <v>ALPHATECH ENGINEERS</v>
      </c>
      <c r="E7191" s="41" t="str">
        <f t="shared" si="450"/>
        <v>PRIVATE LIMITED</v>
      </c>
      <c r="F7191" s="48" t="str">
        <f t="shared" si="451"/>
        <v>2,29,450.00</v>
      </c>
    </row>
    <row r="7192" spans="1:6" x14ac:dyDescent="0.3">
      <c r="A7192" t="s">
        <v>425</v>
      </c>
      <c r="C7192" s="41" t="str">
        <f t="shared" si="448"/>
        <v>504178901</v>
      </c>
      <c r="D7192" s="41" t="str">
        <f t="shared" si="449"/>
        <v>SHREE GANESH MEDICALS</v>
      </c>
      <c r="E7192" s="41" t="str">
        <f t="shared" si="450"/>
        <v>PROPRIETOR</v>
      </c>
      <c r="F7192" s="48" t="str">
        <f t="shared" si="451"/>
        <v>66,500.00</v>
      </c>
    </row>
    <row r="7193" spans="1:6" x14ac:dyDescent="0.3">
      <c r="A7193" t="s">
        <v>426</v>
      </c>
      <c r="C7193" s="41" t="str">
        <f t="shared" si="448"/>
        <v>504189012</v>
      </c>
      <c r="D7193" s="41" t="str">
        <f t="shared" si="449"/>
        <v>POWERHOUSE ELECTRONICS</v>
      </c>
      <c r="E7193" s="41" t="str">
        <f t="shared" si="450"/>
        <v>LLP</v>
      </c>
      <c r="F7193" s="48" t="str">
        <f t="shared" si="451"/>
        <v>14,15,000.00</v>
      </c>
    </row>
    <row r="7194" spans="1:6" x14ac:dyDescent="0.3">
      <c r="A7194" t="s">
        <v>427</v>
      </c>
      <c r="C7194" s="41" t="str">
        <f t="shared" si="448"/>
        <v>504190123</v>
      </c>
      <c r="D7194" s="41" t="str">
        <f t="shared" si="449"/>
        <v>INNOTECH BUSINESS PARK</v>
      </c>
      <c r="E7194" s="41" t="str">
        <f t="shared" si="450"/>
        <v>PRIVATE LIMITED</v>
      </c>
      <c r="F7194" s="48" t="str">
        <f t="shared" si="451"/>
        <v>8,780.00</v>
      </c>
    </row>
    <row r="7195" spans="1:6" x14ac:dyDescent="0.3">
      <c r="A7195" t="s">
        <v>428</v>
      </c>
      <c r="C7195" s="41" t="str">
        <f t="shared" si="448"/>
        <v>504201234</v>
      </c>
      <c r="D7195" s="41" t="str">
        <f t="shared" si="449"/>
        <v>STONEWORLD GRANITES</v>
      </c>
      <c r="E7195" s="41" t="str">
        <f t="shared" si="450"/>
        <v>PARTNERSHIP</v>
      </c>
      <c r="F7195" s="48" t="str">
        <f t="shared" si="451"/>
        <v>6,25,600.00</v>
      </c>
    </row>
    <row r="7196" spans="1:6" x14ac:dyDescent="0.3">
      <c r="A7196" t="s">
        <v>429</v>
      </c>
      <c r="C7196" s="41" t="str">
        <f t="shared" si="448"/>
        <v>504212345</v>
      </c>
      <c r="D7196" s="41" t="str">
        <f t="shared" si="449"/>
        <v>GREENMEADOW DAIRY</v>
      </c>
      <c r="E7196" s="41" t="str">
        <f t="shared" si="450"/>
        <v>PRIVATE LIMITED</v>
      </c>
      <c r="F7196" s="48" t="str">
        <f t="shared" si="451"/>
        <v>4,75,450.25</v>
      </c>
    </row>
    <row r="7197" spans="1:6" x14ac:dyDescent="0.3">
      <c r="A7197" t="s">
        <v>430</v>
      </c>
      <c r="C7197" s="41" t="str">
        <f t="shared" si="448"/>
        <v>504223456</v>
      </c>
      <c r="D7197" s="41" t="str">
        <f t="shared" si="449"/>
        <v>RAJ ENTERPRISES</v>
      </c>
      <c r="E7197" s="41" t="str">
        <f t="shared" si="450"/>
        <v>PROPRIETOR</v>
      </c>
      <c r="F7197" s="48" t="str">
        <f t="shared" si="451"/>
        <v>2,200.00</v>
      </c>
    </row>
    <row r="7198" spans="1:6" x14ac:dyDescent="0.3">
      <c r="A7198" t="s">
        <v>431</v>
      </c>
      <c r="C7198" s="41" t="str">
        <f t="shared" si="448"/>
        <v>504234567</v>
      </c>
      <c r="D7198" s="41" t="str">
        <f t="shared" si="449"/>
        <v>VECTOR PRECISION TOOLS</v>
      </c>
      <c r="E7198" s="41" t="str">
        <f t="shared" si="450"/>
        <v>LLP</v>
      </c>
      <c r="F7198" s="48" t="str">
        <f t="shared" si="451"/>
        <v>9,75,600.00</v>
      </c>
    </row>
    <row r="7199" spans="1:6" x14ac:dyDescent="0.3">
      <c r="A7199" t="s">
        <v>432</v>
      </c>
      <c r="C7199" s="41" t="str">
        <f t="shared" si="448"/>
        <v>504245678</v>
      </c>
      <c r="D7199" s="41" t="str">
        <f t="shared" si="449"/>
        <v>UNITY HOUSEKEEPING SERVICES</v>
      </c>
      <c r="E7199" s="41" t="str">
        <f t="shared" si="450"/>
        <v>PARTNERSHIP</v>
      </c>
      <c r="F7199" s="48" t="str">
        <f t="shared" si="451"/>
        <v>7,540.00</v>
      </c>
    </row>
    <row r="7200" spans="1:6" x14ac:dyDescent="0.3">
      <c r="A7200" t="s">
        <v>433</v>
      </c>
      <c r="C7200" s="41" t="str">
        <f t="shared" si="448"/>
        <v>504256789</v>
      </c>
      <c r="D7200" s="41" t="str">
        <f t="shared" si="449"/>
        <v>ZENITH RETAIL MART</v>
      </c>
      <c r="E7200" s="41" t="str">
        <f t="shared" si="450"/>
        <v>PRIVATE LIMITED</v>
      </c>
      <c r="F7200" s="48" t="str">
        <f t="shared" si="451"/>
        <v>17,12,300.00</v>
      </c>
    </row>
    <row r="7201" spans="1:6" x14ac:dyDescent="0.3">
      <c r="A7201" t="s">
        <v>434</v>
      </c>
      <c r="C7201" s="41" t="str">
        <f t="shared" si="448"/>
        <v>504267890</v>
      </c>
      <c r="D7201" s="41" t="str">
        <f t="shared" si="449"/>
        <v>SWEETWORLD BAKERS</v>
      </c>
      <c r="E7201" s="41" t="str">
        <f t="shared" si="450"/>
        <v>PROPRIETOR</v>
      </c>
      <c r="F7201" s="48" t="str">
        <f t="shared" si="451"/>
        <v>5,650.75</v>
      </c>
    </row>
    <row r="7202" spans="1:6" x14ac:dyDescent="0.3">
      <c r="A7202" t="s">
        <v>435</v>
      </c>
      <c r="C7202" s="41" t="str">
        <f t="shared" si="448"/>
        <v>504278901</v>
      </c>
      <c r="D7202" s="41" t="str">
        <f t="shared" si="449"/>
        <v>OM SAI FREIGHT MOVERS</v>
      </c>
      <c r="E7202" s="41" t="str">
        <f t="shared" si="450"/>
        <v>PARTNERSHIP</v>
      </c>
      <c r="F7202" s="48" t="str">
        <f t="shared" si="451"/>
        <v>6,80,876.00</v>
      </c>
    </row>
    <row r="7203" spans="1:6" x14ac:dyDescent="0.3">
      <c r="A7203" t="s">
        <v>436</v>
      </c>
      <c r="C7203" s="41" t="str">
        <f t="shared" si="448"/>
        <v>504289012</v>
      </c>
      <c r="D7203" s="41" t="str">
        <f t="shared" si="449"/>
        <v>SKYHIGH SOFTWARE HUB</v>
      </c>
      <c r="E7203" s="41" t="str">
        <f t="shared" si="450"/>
        <v>LLP</v>
      </c>
      <c r="F7203" s="48" t="str">
        <f t="shared" si="451"/>
        <v>4,75,000.00</v>
      </c>
    </row>
    <row r="7204" spans="1:6" x14ac:dyDescent="0.3">
      <c r="A7204" t="s">
        <v>437</v>
      </c>
      <c r="C7204" s="41" t="str">
        <f t="shared" si="448"/>
        <v>504290123</v>
      </c>
      <c r="D7204" s="41" t="str">
        <f t="shared" si="449"/>
        <v>GREENFIELD PLYWOOD INDUSTRIES</v>
      </c>
      <c r="E7204" s="41" t="str">
        <f t="shared" si="450"/>
        <v>PRIVATE LIMITED</v>
      </c>
      <c r="F7204" s="48" t="str">
        <f t="shared" si="451"/>
        <v>0.00</v>
      </c>
    </row>
    <row r="7205" spans="1:6" x14ac:dyDescent="0.3">
      <c r="A7205" t="s">
        <v>438</v>
      </c>
      <c r="C7205" s="41" t="str">
        <f t="shared" si="448"/>
        <v>504301234</v>
      </c>
      <c r="D7205" s="41" t="str">
        <f t="shared" si="449"/>
        <v>WESTCOAST BUILDERS</v>
      </c>
      <c r="E7205" s="41" t="str">
        <f t="shared" si="450"/>
        <v>PARTNERSHIP</v>
      </c>
      <c r="F7205" s="48" t="str">
        <f t="shared" si="451"/>
        <v>9,10,340.00</v>
      </c>
    </row>
    <row r="7206" spans="1:6" x14ac:dyDescent="0.3">
      <c r="A7206" t="s">
        <v>439</v>
      </c>
      <c r="C7206" s="41" t="str">
        <f t="shared" si="448"/>
        <v>504312345</v>
      </c>
      <c r="D7206" s="41" t="str">
        <f t="shared" si="449"/>
        <v>BRILLIANT MINDS ACADEMY</v>
      </c>
      <c r="E7206" s="41" t="str">
        <f t="shared" si="450"/>
        <v>PRIVATE LIMITED</v>
      </c>
      <c r="F7206" s="48" t="str">
        <f t="shared" si="451"/>
        <v>3,800.00</v>
      </c>
    </row>
    <row r="7207" spans="1:6" x14ac:dyDescent="0.3">
      <c r="A7207" t="s">
        <v>440</v>
      </c>
      <c r="C7207" s="41" t="str">
        <f t="shared" si="448"/>
        <v>504323456</v>
      </c>
      <c r="D7207" s="41" t="str">
        <f t="shared" si="449"/>
        <v>GOLDEN HARVEST DAIRY</v>
      </c>
      <c r="E7207" s="41" t="str">
        <f t="shared" si="450"/>
        <v>PROPRIETOR</v>
      </c>
      <c r="F7207" s="48" t="str">
        <f t="shared" si="451"/>
        <v>7,25,210.90</v>
      </c>
    </row>
    <row r="7208" spans="1:6" x14ac:dyDescent="0.3">
      <c r="A7208" t="s">
        <v>441</v>
      </c>
      <c r="C7208" s="41" t="str">
        <f t="shared" si="448"/>
        <v>504334567</v>
      </c>
      <c r="D7208" s="41" t="str">
        <f t="shared" si="449"/>
        <v>SPEEDLINE COURIER NETWORK</v>
      </c>
      <c r="E7208" s="41" t="str">
        <f t="shared" si="450"/>
        <v>LLP</v>
      </c>
      <c r="F7208" s="48" t="str">
        <f t="shared" si="451"/>
        <v>23,750.00</v>
      </c>
    </row>
    <row r="7209" spans="1:6" x14ac:dyDescent="0.3">
      <c r="A7209" t="s">
        <v>442</v>
      </c>
      <c r="C7209" s="41" t="str">
        <f t="shared" si="448"/>
        <v>504345678</v>
      </c>
      <c r="D7209" s="41" t="str">
        <f t="shared" si="449"/>
        <v>URBANEDGE PRINT MEDIA</v>
      </c>
      <c r="E7209" s="41" t="str">
        <f t="shared" si="450"/>
        <v>PRIVATE LIMITED</v>
      </c>
      <c r="F7209" s="48" t="str">
        <f t="shared" si="451"/>
        <v>6,48,999.00</v>
      </c>
    </row>
    <row r="7210" spans="1:6" x14ac:dyDescent="0.3">
      <c r="A7210" t="s">
        <v>443</v>
      </c>
      <c r="C7210" s="41" t="str">
        <f t="shared" si="448"/>
        <v>504356789</v>
      </c>
      <c r="D7210" s="41" t="str">
        <f t="shared" si="449"/>
        <v>HERITAGE SILK EXPORTS</v>
      </c>
      <c r="E7210" s="41" t="str">
        <f t="shared" si="450"/>
        <v>PARTNERSHIP</v>
      </c>
      <c r="F7210" s="48" t="str">
        <f t="shared" si="451"/>
        <v>0.00</v>
      </c>
    </row>
    <row r="7211" spans="1:6" x14ac:dyDescent="0.3">
      <c r="A7211" t="s">
        <v>444</v>
      </c>
      <c r="C7211" s="41" t="str">
        <f t="shared" si="448"/>
        <v>504367890</v>
      </c>
      <c r="D7211" s="41" t="str">
        <f t="shared" si="449"/>
        <v>BIOCARE HEALTH SOLUTIONS</v>
      </c>
      <c r="E7211" s="41" t="str">
        <f t="shared" si="450"/>
        <v>PRIVATE LIMITED</v>
      </c>
      <c r="F7211" s="48" t="str">
        <f t="shared" si="451"/>
        <v>3,49,450.00</v>
      </c>
    </row>
    <row r="7212" spans="1:6" x14ac:dyDescent="0.3">
      <c r="A7212" t="s">
        <v>445</v>
      </c>
      <c r="C7212" s="41" t="str">
        <f t="shared" si="448"/>
        <v>504378901</v>
      </c>
      <c r="D7212" s="41" t="str">
        <f t="shared" si="449"/>
        <v>SHREE RAM DISTRIBUTORS</v>
      </c>
      <c r="E7212" s="41" t="str">
        <f t="shared" si="450"/>
        <v>PROPRIETOR</v>
      </c>
      <c r="F7212" s="48" t="str">
        <f t="shared" si="451"/>
        <v>1,06,500.00</v>
      </c>
    </row>
    <row r="7213" spans="1:6" x14ac:dyDescent="0.3">
      <c r="A7213" t="s">
        <v>446</v>
      </c>
      <c r="C7213" s="41" t="str">
        <f t="shared" si="448"/>
        <v>504389012</v>
      </c>
      <c r="D7213" s="41" t="str">
        <f t="shared" si="449"/>
        <v>SOLARMAX POWER SYSTEMS</v>
      </c>
      <c r="E7213" s="41" t="str">
        <f t="shared" si="450"/>
        <v>LLP</v>
      </c>
      <c r="F7213" s="48" t="str">
        <f t="shared" si="451"/>
        <v>13,25,000.00</v>
      </c>
    </row>
    <row r="7214" spans="1:6" x14ac:dyDescent="0.3">
      <c r="A7214" t="s">
        <v>447</v>
      </c>
      <c r="C7214" s="41" t="str">
        <f t="shared" si="448"/>
        <v>504390123</v>
      </c>
      <c r="D7214" s="41" t="str">
        <f t="shared" si="449"/>
        <v>GLOBALCORE CONSULTING</v>
      </c>
      <c r="E7214" s="41" t="str">
        <f t="shared" si="450"/>
        <v>PRIVATE LIMITED</v>
      </c>
      <c r="F7214" s="48" t="str">
        <f t="shared" si="451"/>
        <v>9,980.00</v>
      </c>
    </row>
    <row r="7215" spans="1:6" x14ac:dyDescent="0.3">
      <c r="A7215" t="s">
        <v>448</v>
      </c>
      <c r="C7215" s="41" t="str">
        <f t="shared" si="448"/>
        <v>504401234</v>
      </c>
      <c r="D7215" s="41" t="str">
        <f t="shared" si="449"/>
        <v>ZENPRO ENGINEERING WORKS</v>
      </c>
      <c r="E7215" s="41" t="str">
        <f t="shared" si="450"/>
        <v>PARTNERSHIP</v>
      </c>
      <c r="F7215" s="48" t="str">
        <f t="shared" si="451"/>
        <v>7,55,600.00</v>
      </c>
    </row>
    <row r="7216" spans="1:6" x14ac:dyDescent="0.3">
      <c r="A7216" t="s">
        <v>449</v>
      </c>
      <c r="C7216" s="41" t="str">
        <f t="shared" si="448"/>
        <v>504412345</v>
      </c>
      <c r="D7216" s="41" t="str">
        <f t="shared" si="449"/>
        <v>AURORA PLASTIC PACK</v>
      </c>
      <c r="E7216" s="41" t="str">
        <f t="shared" si="450"/>
        <v>PRIVATE LIMITED</v>
      </c>
      <c r="F7216" s="48" t="str">
        <f t="shared" si="451"/>
        <v>5,95,890.25</v>
      </c>
    </row>
    <row r="7217" spans="1:6" x14ac:dyDescent="0.3">
      <c r="A7217" t="s">
        <v>450</v>
      </c>
      <c r="C7217" s="41" t="str">
        <f t="shared" si="448"/>
        <v>504423456</v>
      </c>
      <c r="D7217" s="41" t="str">
        <f t="shared" si="449"/>
        <v>NAVJEEVAN TRADERS</v>
      </c>
      <c r="E7217" s="41" t="str">
        <f t="shared" si="450"/>
        <v>PROPRIETOR</v>
      </c>
      <c r="F7217" s="48" t="str">
        <f t="shared" si="451"/>
        <v>4,200.00</v>
      </c>
    </row>
    <row r="7218" spans="1:6" x14ac:dyDescent="0.3">
      <c r="A7218" t="s">
        <v>451</v>
      </c>
      <c r="C7218" s="41" t="str">
        <f t="shared" si="448"/>
        <v>504434567</v>
      </c>
      <c r="D7218" s="41" t="str">
        <f t="shared" si="449"/>
        <v>TITAN INFRA STRUCTURES</v>
      </c>
      <c r="E7218" s="41" t="str">
        <f t="shared" si="450"/>
        <v>LLP</v>
      </c>
      <c r="F7218" s="48" t="str">
        <f t="shared" si="451"/>
        <v>18,75,600.00</v>
      </c>
    </row>
    <row r="7219" spans="1:6" x14ac:dyDescent="0.3">
      <c r="A7219" t="s">
        <v>452</v>
      </c>
      <c r="C7219" s="41" t="str">
        <f t="shared" si="448"/>
        <v>504445678</v>
      </c>
      <c r="D7219" s="41" t="str">
        <f t="shared" si="449"/>
        <v>PRIMEWATCH SECURITY SERVICES</v>
      </c>
      <c r="E7219" s="41" t="str">
        <f t="shared" si="450"/>
        <v>PARTNERSHIP</v>
      </c>
      <c r="F7219" s="48" t="str">
        <f t="shared" si="451"/>
        <v>6,540.00</v>
      </c>
    </row>
    <row r="7220" spans="1:6" x14ac:dyDescent="0.3">
      <c r="A7220" t="s">
        <v>453</v>
      </c>
      <c r="C7220" s="41" t="str">
        <f t="shared" si="448"/>
        <v>504456789</v>
      </c>
      <c r="D7220" s="41" t="str">
        <f t="shared" si="449"/>
        <v>SUNGLOW PAPER MILLS</v>
      </c>
      <c r="E7220" s="41" t="str">
        <f t="shared" si="450"/>
        <v>PRIVATE LIMITED</v>
      </c>
      <c r="F7220" s="48" t="str">
        <f t="shared" si="451"/>
        <v>11,82,300.00</v>
      </c>
    </row>
    <row r="7221" spans="1:6" x14ac:dyDescent="0.3">
      <c r="A7221" t="s">
        <v>454</v>
      </c>
      <c r="C7221" s="41" t="str">
        <f t="shared" si="448"/>
        <v>504467890</v>
      </c>
      <c r="D7221" s="41" t="str">
        <f t="shared" si="449"/>
        <v>VISIONARY MEDIA SOLUTIONS</v>
      </c>
      <c r="E7221" s="41" t="str">
        <f t="shared" si="450"/>
        <v>PROPRIETOR</v>
      </c>
      <c r="F7221" s="48" t="str">
        <f t="shared" si="451"/>
        <v>7,450.75</v>
      </c>
    </row>
    <row r="7222" spans="1:6" x14ac:dyDescent="0.3">
      <c r="A7222" t="s">
        <v>455</v>
      </c>
      <c r="C7222" s="41" t="str">
        <f t="shared" si="448"/>
        <v>504478901</v>
      </c>
      <c r="D7222" s="41" t="str">
        <f t="shared" si="449"/>
        <v>NORTHSTAR GLOBAL SHIPPING</v>
      </c>
      <c r="E7222" s="41" t="str">
        <f t="shared" si="450"/>
        <v>PARTNERSHIP</v>
      </c>
      <c r="F7222" s="48" t="str">
        <f t="shared" si="451"/>
        <v>5,90,876.00</v>
      </c>
    </row>
    <row r="7223" spans="1:6" x14ac:dyDescent="0.3">
      <c r="A7223" t="s">
        <v>456</v>
      </c>
      <c r="C7223" s="41" t="str">
        <f t="shared" si="448"/>
        <v>504489012</v>
      </c>
      <c r="D7223" s="41" t="str">
        <f t="shared" si="449"/>
        <v>TECHVERSE INNOVATIONS</v>
      </c>
      <c r="E7223" s="41" t="str">
        <f t="shared" si="450"/>
        <v>LLP</v>
      </c>
      <c r="F7223" s="48" t="str">
        <f t="shared" si="451"/>
        <v>3,75,000.00</v>
      </c>
    </row>
    <row r="7224" spans="1:6" x14ac:dyDescent="0.3">
      <c r="A7224" t="s">
        <v>457</v>
      </c>
      <c r="C7224" s="41" t="str">
        <f t="shared" si="448"/>
        <v>504490123</v>
      </c>
      <c r="D7224" s="41" t="str">
        <f t="shared" si="449"/>
        <v>RIVERGOLD AGRO PRODUCTS</v>
      </c>
      <c r="E7224" s="41" t="str">
        <f t="shared" si="450"/>
        <v>PRIVATE LIMITED</v>
      </c>
      <c r="F7224" s="48" t="str">
        <f t="shared" si="451"/>
        <v>0.00</v>
      </c>
    </row>
    <row r="7225" spans="1:6" x14ac:dyDescent="0.3">
      <c r="A7225" t="s">
        <v>458</v>
      </c>
      <c r="C7225" s="41" t="str">
        <f t="shared" si="448"/>
        <v>504501234</v>
      </c>
      <c r="D7225" s="41" t="str">
        <f t="shared" si="449"/>
        <v>ARCADIA HOME INTERIORS</v>
      </c>
      <c r="E7225" s="41" t="str">
        <f t="shared" si="450"/>
        <v>PARTNERSHIP</v>
      </c>
      <c r="F7225" s="48" t="str">
        <f t="shared" si="451"/>
        <v>6,40,340.00</v>
      </c>
    </row>
    <row r="7226" spans="1:6" x14ac:dyDescent="0.3">
      <c r="A7226" t="s">
        <v>459</v>
      </c>
      <c r="C7226" s="41" t="str">
        <f t="shared" si="448"/>
        <v>504512345</v>
      </c>
      <c r="D7226" s="41" t="str">
        <f t="shared" si="449"/>
        <v>SILVEROAK POLYMERS</v>
      </c>
      <c r="E7226" s="41" t="str">
        <f t="shared" si="450"/>
        <v>PRIVATE LIMITED</v>
      </c>
      <c r="F7226" s="48" t="str">
        <f t="shared" si="451"/>
        <v>8,95,920.00</v>
      </c>
    </row>
    <row r="7227" spans="1:6" x14ac:dyDescent="0.3">
      <c r="A7227" t="s">
        <v>460</v>
      </c>
      <c r="C7227" s="41" t="str">
        <f t="shared" si="448"/>
        <v>504523456</v>
      </c>
      <c r="D7227" s="41" t="str">
        <f t="shared" si="449"/>
        <v>MAHAVEER GROCERY SUPPLIERS</v>
      </c>
      <c r="E7227" s="41" t="str">
        <f t="shared" si="450"/>
        <v>PROPRIETOR</v>
      </c>
      <c r="F7227" s="48" t="str">
        <f t="shared" si="451"/>
        <v>0.00</v>
      </c>
    </row>
    <row r="7228" spans="1:6" x14ac:dyDescent="0.3">
      <c r="A7228" t="s">
        <v>461</v>
      </c>
      <c r="C7228" s="41" t="str">
        <f t="shared" si="448"/>
        <v>504534567</v>
      </c>
      <c r="D7228" s="41" t="str">
        <f t="shared" si="449"/>
        <v>EASTERN SKYLINE DEVELOPERS</v>
      </c>
      <c r="E7228" s="41" t="str">
        <f t="shared" si="450"/>
        <v>PARTNERSHIP</v>
      </c>
      <c r="F7228" s="48" t="str">
        <f t="shared" si="451"/>
        <v>13,25,300.75</v>
      </c>
    </row>
    <row r="7229" spans="1:6" x14ac:dyDescent="0.3">
      <c r="A7229" t="s">
        <v>462</v>
      </c>
      <c r="C7229" s="41" t="str">
        <f t="shared" si="448"/>
        <v>504545678</v>
      </c>
      <c r="D7229" s="41" t="str">
        <f t="shared" si="449"/>
        <v>QUICKSHIFT TRANSPORTERS</v>
      </c>
      <c r="E7229" s="41" t="str">
        <f t="shared" si="450"/>
        <v>LLP</v>
      </c>
      <c r="F7229" s="48" t="str">
        <f t="shared" si="451"/>
        <v>12,540.00</v>
      </c>
    </row>
    <row r="7230" spans="1:6" x14ac:dyDescent="0.3">
      <c r="A7230" t="s">
        <v>463</v>
      </c>
      <c r="C7230" s="41" t="str">
        <f t="shared" si="448"/>
        <v>504556789</v>
      </c>
      <c r="D7230" s="41" t="str">
        <f t="shared" si="449"/>
        <v>MEDICURE PHARMA INDIA</v>
      </c>
      <c r="E7230" s="41" t="str">
        <f t="shared" si="450"/>
        <v>PRIVATE LIMITED</v>
      </c>
      <c r="F7230" s="48" t="str">
        <f t="shared" si="451"/>
        <v>9,12,800.00</v>
      </c>
    </row>
    <row r="7231" spans="1:6" x14ac:dyDescent="0.3">
      <c r="A7231" t="s">
        <v>464</v>
      </c>
      <c r="C7231" s="41" t="str">
        <f t="shared" si="448"/>
        <v>504567890</v>
      </c>
      <c r="D7231" s="41" t="str">
        <f t="shared" si="449"/>
        <v>SPICY KING FOODS</v>
      </c>
      <c r="E7231" s="41" t="str">
        <f t="shared" si="450"/>
        <v>PROPRIETOR</v>
      </c>
      <c r="F7231" s="48" t="str">
        <f t="shared" si="451"/>
        <v>6,450.50</v>
      </c>
    </row>
    <row r="7232" spans="1:6" x14ac:dyDescent="0.3">
      <c r="A7232" t="s">
        <v>465</v>
      </c>
      <c r="C7232" s="41" t="str">
        <f t="shared" si="448"/>
        <v>504578901</v>
      </c>
      <c r="D7232" s="41" t="str">
        <f t="shared" si="449"/>
        <v>TRANSWORLD SHIPPING</v>
      </c>
      <c r="E7232" s="41" t="str">
        <f t="shared" si="450"/>
        <v>PARTNERSHIP</v>
      </c>
      <c r="F7232" s="48" t="str">
        <f t="shared" si="451"/>
        <v>4,25,650.00</v>
      </c>
    </row>
    <row r="7233" spans="1:6" x14ac:dyDescent="0.3">
      <c r="A7233" t="s">
        <v>466</v>
      </c>
      <c r="C7233" s="41" t="str">
        <f t="shared" si="448"/>
        <v>504589012</v>
      </c>
      <c r="D7233" s="41" t="str">
        <f t="shared" si="449"/>
        <v>CLOUDMAX CONSULTING</v>
      </c>
      <c r="E7233" s="41" t="str">
        <f t="shared" si="450"/>
        <v>LLP</v>
      </c>
      <c r="F7233" s="48" t="str">
        <f t="shared" si="451"/>
        <v>2,75,000.00</v>
      </c>
    </row>
    <row r="7234" spans="1:6" x14ac:dyDescent="0.3">
      <c r="A7234" t="s">
        <v>467</v>
      </c>
      <c r="C7234" s="41" t="str">
        <f t="shared" si="448"/>
        <v>504590123</v>
      </c>
      <c r="D7234" s="41" t="str">
        <f t="shared" si="449"/>
        <v>TRIMAX INDUSTRIAL STEELS</v>
      </c>
      <c r="E7234" s="41" t="str">
        <f t="shared" si="450"/>
        <v>PRIVATE LIMITED</v>
      </c>
      <c r="F7234" s="48" t="str">
        <f t="shared" si="451"/>
        <v>0.00</v>
      </c>
    </row>
    <row r="7235" spans="1:6" x14ac:dyDescent="0.3">
      <c r="A7235" t="s">
        <v>468</v>
      </c>
      <c r="C7235" s="41" t="str">
        <f t="shared" si="448"/>
        <v>504601234</v>
      </c>
      <c r="D7235" s="41" t="str">
        <f t="shared" si="449"/>
        <v>ORBIT FASHION EXPORTS</v>
      </c>
      <c r="E7235" s="41" t="str">
        <f t="shared" si="450"/>
        <v>PARTNERSHIP</v>
      </c>
      <c r="F7235" s="48" t="str">
        <f t="shared" si="451"/>
        <v>5,80,340.00</v>
      </c>
    </row>
    <row r="7236" spans="1:6" x14ac:dyDescent="0.3">
      <c r="A7236" t="s">
        <v>469</v>
      </c>
      <c r="C7236" s="41" t="str">
        <f t="shared" ref="C7236:C7299" si="452">TRIM(_xlfn.TEXTBEFORE(TRIM(A7235), " "))</f>
        <v>504612345</v>
      </c>
      <c r="D7236" s="41" t="str">
        <f t="shared" ref="D7236:D7299" si="453">TRIM(_xlfn.TEXTBEFORE(_xlfn.TEXTAFTER(TRIM(A7235), " "), "-"))</f>
        <v>HILLVIEW REALTY</v>
      </c>
      <c r="E7236" s="41" t="str">
        <f t="shared" ref="E7236:E7299" si="454">TRIM(_xlfn.TEXTBEFORE(_xlfn.TEXTAFTER(A7235, "-"), "Internal"))</f>
        <v>PRIVATE LIMITED</v>
      </c>
      <c r="F7236" s="48" t="str">
        <f t="shared" ref="F7236:F7299" si="455">TRIM(_xlfn.TEXTBEFORE(_xlfn.TEXTAFTER(A7235, "₹"), " ", -1))</f>
        <v>5,300.00</v>
      </c>
    </row>
    <row r="7237" spans="1:6" x14ac:dyDescent="0.3">
      <c r="A7237" t="s">
        <v>470</v>
      </c>
      <c r="C7237" s="41" t="str">
        <f t="shared" si="452"/>
        <v>504623456</v>
      </c>
      <c r="D7237" s="41" t="str">
        <f t="shared" si="453"/>
        <v>FRESHFIELD AGRO INDUSTRIES</v>
      </c>
      <c r="E7237" s="41" t="str">
        <f t="shared" si="454"/>
        <v>PROPRIETOR</v>
      </c>
      <c r="F7237" s="48" t="str">
        <f t="shared" si="455"/>
        <v>6,25,110.90</v>
      </c>
    </row>
    <row r="7238" spans="1:6" x14ac:dyDescent="0.3">
      <c r="A7238" t="s">
        <v>471</v>
      </c>
      <c r="C7238" s="41" t="str">
        <f t="shared" si="452"/>
        <v>504634567</v>
      </c>
      <c r="D7238" s="41" t="str">
        <f t="shared" si="453"/>
        <v>DIGITECH INFRA SOLUTIONS</v>
      </c>
      <c r="E7238" s="41" t="str">
        <f t="shared" si="454"/>
        <v>LLP</v>
      </c>
      <c r="F7238" s="48" t="str">
        <f t="shared" si="455"/>
        <v>21,750.00</v>
      </c>
    </row>
    <row r="7239" spans="1:6" x14ac:dyDescent="0.3">
      <c r="A7239" t="s">
        <v>472</v>
      </c>
      <c r="C7239" s="41" t="str">
        <f t="shared" si="452"/>
        <v>504645678</v>
      </c>
      <c r="D7239" s="41" t="str">
        <f t="shared" si="453"/>
        <v>SUNRISE FLEX PACKAGING</v>
      </c>
      <c r="E7239" s="41" t="str">
        <f t="shared" si="454"/>
        <v>PRIVATE LIMITED</v>
      </c>
      <c r="F7239" s="48" t="str">
        <f t="shared" si="455"/>
        <v>4,28,999.00</v>
      </c>
    </row>
    <row r="7240" spans="1:6" x14ac:dyDescent="0.3">
      <c r="A7240" t="s">
        <v>473</v>
      </c>
      <c r="C7240" s="41" t="str">
        <f t="shared" si="452"/>
        <v>504656789</v>
      </c>
      <c r="D7240" s="41" t="str">
        <f t="shared" si="453"/>
        <v>IMPERIAL GLOBAL TRADE</v>
      </c>
      <c r="E7240" s="41" t="str">
        <f t="shared" si="454"/>
        <v>PARTNERSHIP</v>
      </c>
      <c r="F7240" s="48" t="str">
        <f t="shared" si="455"/>
        <v>0.00</v>
      </c>
    </row>
    <row r="7241" spans="1:6" x14ac:dyDescent="0.3">
      <c r="A7241" t="s">
        <v>474</v>
      </c>
      <c r="C7241" s="41" t="str">
        <f t="shared" si="452"/>
        <v>504667890</v>
      </c>
      <c r="D7241" s="41" t="str">
        <f t="shared" si="453"/>
        <v>ALTITUDE TECH ENGINEERS</v>
      </c>
      <c r="E7241" s="41" t="str">
        <f t="shared" si="454"/>
        <v>PRIVATE LIMITED</v>
      </c>
      <c r="F7241" s="48" t="str">
        <f t="shared" si="455"/>
        <v>2,79,450.00</v>
      </c>
    </row>
    <row r="7242" spans="1:6" x14ac:dyDescent="0.3">
      <c r="A7242" t="s">
        <v>475</v>
      </c>
      <c r="C7242" s="41" t="str">
        <f t="shared" si="452"/>
        <v>504678901</v>
      </c>
      <c r="D7242" s="41" t="str">
        <f t="shared" si="453"/>
        <v>SHREE SAI WHOLESALE MART</v>
      </c>
      <c r="E7242" s="41" t="str">
        <f t="shared" si="454"/>
        <v>PROPRIETOR</v>
      </c>
      <c r="F7242" s="48" t="str">
        <f t="shared" si="455"/>
        <v>76,500.00</v>
      </c>
    </row>
    <row r="7243" spans="1:6" x14ac:dyDescent="0.3">
      <c r="A7243" t="s">
        <v>476</v>
      </c>
      <c r="C7243" s="41" t="str">
        <f t="shared" si="452"/>
        <v>504689012</v>
      </c>
      <c r="D7243" s="41" t="str">
        <f t="shared" si="453"/>
        <v>POWERTRON ELECTRICALS</v>
      </c>
      <c r="E7243" s="41" t="str">
        <f t="shared" si="454"/>
        <v>LLP</v>
      </c>
      <c r="F7243" s="48" t="str">
        <f t="shared" si="455"/>
        <v>7,15,000.00</v>
      </c>
    </row>
    <row r="7244" spans="1:6" x14ac:dyDescent="0.3">
      <c r="A7244" t="s">
        <v>477</v>
      </c>
      <c r="C7244" s="41" t="str">
        <f t="shared" si="452"/>
        <v>504690123</v>
      </c>
      <c r="D7244" s="41" t="str">
        <f t="shared" si="453"/>
        <v>INNOVISION SOFTWARE PARK</v>
      </c>
      <c r="E7244" s="41" t="str">
        <f t="shared" si="454"/>
        <v>PRIVATE LIMITED</v>
      </c>
      <c r="F7244" s="48" t="str">
        <f t="shared" si="455"/>
        <v>5,780.00</v>
      </c>
    </row>
    <row r="7245" spans="1:6" x14ac:dyDescent="0.3">
      <c r="A7245" t="s">
        <v>478</v>
      </c>
      <c r="C7245" s="41" t="str">
        <f t="shared" si="452"/>
        <v>504701234</v>
      </c>
      <c r="D7245" s="41" t="str">
        <f t="shared" si="453"/>
        <v>STONECREST GRANITES</v>
      </c>
      <c r="E7245" s="41" t="str">
        <f t="shared" si="454"/>
        <v>PARTNERSHIP</v>
      </c>
      <c r="F7245" s="48" t="str">
        <f t="shared" si="455"/>
        <v>3,25,600.00</v>
      </c>
    </row>
    <row r="7246" spans="1:6" x14ac:dyDescent="0.3">
      <c r="A7246" t="s">
        <v>479</v>
      </c>
      <c r="C7246" s="41" t="str">
        <f t="shared" si="452"/>
        <v>504712345</v>
      </c>
      <c r="D7246" s="41" t="str">
        <f t="shared" si="453"/>
        <v>GREENDALE MILK PRODUCTS</v>
      </c>
      <c r="E7246" s="41" t="str">
        <f t="shared" si="454"/>
        <v>PRIVATE LIMITED</v>
      </c>
      <c r="F7246" s="48" t="str">
        <f t="shared" si="455"/>
        <v>6,15,450.25</v>
      </c>
    </row>
    <row r="7247" spans="1:6" x14ac:dyDescent="0.3">
      <c r="A7247" t="s">
        <v>480</v>
      </c>
      <c r="C7247" s="41" t="str">
        <f t="shared" si="452"/>
        <v>504723456</v>
      </c>
      <c r="D7247" s="41" t="str">
        <f t="shared" si="453"/>
        <v>RAJPUT ENTERPRISES</v>
      </c>
      <c r="E7247" s="41" t="str">
        <f t="shared" si="454"/>
        <v>PROPRIETOR</v>
      </c>
      <c r="F7247" s="48" t="str">
        <f t="shared" si="455"/>
        <v>7,200.00</v>
      </c>
    </row>
    <row r="7248" spans="1:6" x14ac:dyDescent="0.3">
      <c r="A7248" t="s">
        <v>481</v>
      </c>
      <c r="C7248" s="41" t="str">
        <f t="shared" si="452"/>
        <v>504734567</v>
      </c>
      <c r="D7248" s="41" t="str">
        <f t="shared" si="453"/>
        <v>VECTOR HEAVY EQUIPMENTS</v>
      </c>
      <c r="E7248" s="41" t="str">
        <f t="shared" si="454"/>
        <v>LLP</v>
      </c>
      <c r="F7248" s="48" t="str">
        <f t="shared" si="455"/>
        <v>10,75,600.00</v>
      </c>
    </row>
    <row r="7249" spans="1:6" x14ac:dyDescent="0.3">
      <c r="A7249" t="s">
        <v>482</v>
      </c>
      <c r="C7249" s="41" t="str">
        <f t="shared" si="452"/>
        <v>504745678</v>
      </c>
      <c r="D7249" s="41" t="str">
        <f t="shared" si="453"/>
        <v>UNITY FACILITY SOLUTIONS</v>
      </c>
      <c r="E7249" s="41" t="str">
        <f t="shared" si="454"/>
        <v>PARTNERSHIP</v>
      </c>
      <c r="F7249" s="48" t="str">
        <f t="shared" si="455"/>
        <v>5,540.00</v>
      </c>
    </row>
    <row r="7250" spans="1:6" x14ac:dyDescent="0.3">
      <c r="A7250" t="s">
        <v>483</v>
      </c>
      <c r="C7250" s="41" t="str">
        <f t="shared" si="452"/>
        <v>504756789</v>
      </c>
      <c r="D7250" s="41" t="str">
        <f t="shared" si="453"/>
        <v>ZENMART INDIA RETAIL</v>
      </c>
      <c r="E7250" s="41" t="str">
        <f t="shared" si="454"/>
        <v>PRIVATE LIMITED</v>
      </c>
      <c r="F7250" s="48" t="str">
        <f t="shared" si="455"/>
        <v>15,42,300.00</v>
      </c>
    </row>
    <row r="7251" spans="1:6" x14ac:dyDescent="0.3">
      <c r="A7251" t="s">
        <v>484</v>
      </c>
      <c r="C7251" s="41" t="str">
        <f t="shared" si="452"/>
        <v>504767890</v>
      </c>
      <c r="D7251" s="41" t="str">
        <f t="shared" si="453"/>
        <v>SWEETHEART FOODS</v>
      </c>
      <c r="E7251" s="41" t="str">
        <f t="shared" si="454"/>
        <v>PROPRIETOR</v>
      </c>
      <c r="F7251" s="48" t="str">
        <f t="shared" si="455"/>
        <v>8,450.75</v>
      </c>
    </row>
    <row r="7252" spans="1:6" x14ac:dyDescent="0.3">
      <c r="A7252" t="s">
        <v>485</v>
      </c>
      <c r="C7252" s="41" t="str">
        <f t="shared" si="452"/>
        <v>504778901</v>
      </c>
      <c r="D7252" s="41" t="str">
        <f t="shared" si="453"/>
        <v>OM FASTLINE LOGISTICS</v>
      </c>
      <c r="E7252" s="41" t="str">
        <f t="shared" si="454"/>
        <v>PARTNERSHIP</v>
      </c>
      <c r="F7252" s="48" t="str">
        <f t="shared" si="455"/>
        <v>4,90,876.00</v>
      </c>
    </row>
    <row r="7253" spans="1:6" x14ac:dyDescent="0.3">
      <c r="A7253" t="s">
        <v>486</v>
      </c>
      <c r="C7253" s="41" t="str">
        <f t="shared" si="452"/>
        <v>504789012</v>
      </c>
      <c r="D7253" s="41" t="str">
        <f t="shared" si="453"/>
        <v>SKYNET IT SOLUTIONS</v>
      </c>
      <c r="E7253" s="41" t="str">
        <f t="shared" si="454"/>
        <v>LLP</v>
      </c>
      <c r="F7253" s="48" t="str">
        <f t="shared" si="455"/>
        <v>3,25,000.00</v>
      </c>
    </row>
    <row r="7254" spans="1:6" x14ac:dyDescent="0.3">
      <c r="A7254" t="s">
        <v>487</v>
      </c>
      <c r="C7254" s="41" t="str">
        <f t="shared" si="452"/>
        <v>504790123</v>
      </c>
      <c r="D7254" s="41" t="str">
        <f t="shared" si="453"/>
        <v>GREENWORLD TIMBER INDUSTRIES</v>
      </c>
      <c r="E7254" s="41" t="str">
        <f t="shared" si="454"/>
        <v>PRIVATE LIMITED</v>
      </c>
      <c r="F7254" s="48" t="str">
        <f t="shared" si="455"/>
        <v>0.00</v>
      </c>
    </row>
    <row r="7255" spans="1:6" x14ac:dyDescent="0.3">
      <c r="A7255" t="s">
        <v>488</v>
      </c>
      <c r="C7255" s="41" t="str">
        <f t="shared" si="452"/>
        <v>504801234</v>
      </c>
      <c r="D7255" s="41" t="str">
        <f t="shared" si="453"/>
        <v>WESTPOINT PROPERTY DEVELOPERS</v>
      </c>
      <c r="E7255" s="41" t="str">
        <f t="shared" si="454"/>
        <v>PARTNERSHIP</v>
      </c>
      <c r="F7255" s="48" t="str">
        <f t="shared" si="455"/>
        <v>8,10,340.00</v>
      </c>
    </row>
    <row r="7256" spans="1:6" x14ac:dyDescent="0.3">
      <c r="A7256" t="s">
        <v>489</v>
      </c>
      <c r="C7256" s="41" t="str">
        <f t="shared" si="452"/>
        <v>504812345</v>
      </c>
      <c r="D7256" s="41" t="str">
        <f t="shared" si="453"/>
        <v>SILVERSTONE EXPORTS</v>
      </c>
      <c r="E7256" s="41" t="str">
        <f t="shared" si="454"/>
        <v>PRIVATE LIMITED</v>
      </c>
      <c r="F7256" s="48" t="str">
        <f t="shared" si="455"/>
        <v>7,45,210.00</v>
      </c>
    </row>
    <row r="7257" spans="1:6" x14ac:dyDescent="0.3">
      <c r="A7257" t="s">
        <v>490</v>
      </c>
      <c r="C7257" s="41" t="str">
        <f t="shared" si="452"/>
        <v>504823456</v>
      </c>
      <c r="D7257" s="41" t="str">
        <f t="shared" si="453"/>
        <v>MAHAVIR PROVISION STORES</v>
      </c>
      <c r="E7257" s="41" t="str">
        <f t="shared" si="454"/>
        <v>PROPRIETOR</v>
      </c>
      <c r="F7257" s="48" t="str">
        <f t="shared" si="455"/>
        <v>0.00</v>
      </c>
    </row>
    <row r="7258" spans="1:6" x14ac:dyDescent="0.3">
      <c r="A7258" t="s">
        <v>491</v>
      </c>
      <c r="C7258" s="41" t="str">
        <f t="shared" si="452"/>
        <v>504834567</v>
      </c>
      <c r="D7258" s="41" t="str">
        <f t="shared" si="453"/>
        <v>EASTERN INFRA VENTURES</v>
      </c>
      <c r="E7258" s="41" t="str">
        <f t="shared" si="454"/>
        <v>PARTNERSHIP</v>
      </c>
      <c r="F7258" s="48" t="str">
        <f t="shared" si="455"/>
        <v>12,85,340.75</v>
      </c>
    </row>
    <row r="7259" spans="1:6" x14ac:dyDescent="0.3">
      <c r="A7259" t="s">
        <v>492</v>
      </c>
      <c r="C7259" s="41" t="str">
        <f t="shared" si="452"/>
        <v>504845678</v>
      </c>
      <c r="D7259" s="41" t="str">
        <f t="shared" si="453"/>
        <v>QUICKMOVE SUPPLY CHAIN</v>
      </c>
      <c r="E7259" s="41" t="str">
        <f t="shared" si="454"/>
        <v>LLP</v>
      </c>
      <c r="F7259" s="48" t="str">
        <f t="shared" si="455"/>
        <v>8,540.00</v>
      </c>
    </row>
    <row r="7260" spans="1:6" x14ac:dyDescent="0.3">
      <c r="A7260" t="s">
        <v>493</v>
      </c>
      <c r="C7260" s="41" t="str">
        <f t="shared" si="452"/>
        <v>504856789</v>
      </c>
      <c r="D7260" s="41" t="str">
        <f t="shared" si="453"/>
        <v>MEDITECH PHARMA CARE</v>
      </c>
      <c r="E7260" s="41" t="str">
        <f t="shared" si="454"/>
        <v>PRIVATE LIMITED</v>
      </c>
      <c r="F7260" s="48" t="str">
        <f t="shared" si="455"/>
        <v>6,72,300.00</v>
      </c>
    </row>
    <row r="7261" spans="1:6" x14ac:dyDescent="0.3">
      <c r="A7261" t="s">
        <v>494</v>
      </c>
      <c r="C7261" s="41" t="str">
        <f t="shared" si="452"/>
        <v>504867890</v>
      </c>
      <c r="D7261" s="41" t="str">
        <f t="shared" si="453"/>
        <v>SPICEBAY TRADERS</v>
      </c>
      <c r="E7261" s="41" t="str">
        <f t="shared" si="454"/>
        <v>PROPRIETOR</v>
      </c>
      <c r="F7261" s="48" t="str">
        <f t="shared" si="455"/>
        <v>5,850.25</v>
      </c>
    </row>
    <row r="7262" spans="1:6" x14ac:dyDescent="0.3">
      <c r="A7262" t="s">
        <v>495</v>
      </c>
      <c r="C7262" s="41" t="str">
        <f t="shared" si="452"/>
        <v>504878901</v>
      </c>
      <c r="D7262" s="41" t="str">
        <f t="shared" si="453"/>
        <v>TRANSASIA LOGISTICS</v>
      </c>
      <c r="E7262" s="41" t="str">
        <f t="shared" si="454"/>
        <v>PARTNERSHIP</v>
      </c>
      <c r="F7262" s="48" t="str">
        <f t="shared" si="455"/>
        <v>9,25,640.00</v>
      </c>
    </row>
    <row r="7263" spans="1:6" x14ac:dyDescent="0.3">
      <c r="A7263" t="s">
        <v>496</v>
      </c>
      <c r="C7263" s="41" t="str">
        <f t="shared" si="452"/>
        <v>504889012</v>
      </c>
      <c r="D7263" s="41" t="str">
        <f t="shared" si="453"/>
        <v>CLOUDPOINT CONSULTING</v>
      </c>
      <c r="E7263" s="41" t="str">
        <f t="shared" si="454"/>
        <v>LLP</v>
      </c>
      <c r="F7263" s="48" t="str">
        <f t="shared" si="455"/>
        <v>4,15,000.00</v>
      </c>
    </row>
    <row r="7264" spans="1:6" x14ac:dyDescent="0.3">
      <c r="A7264" t="s">
        <v>497</v>
      </c>
      <c r="C7264" s="41" t="str">
        <f t="shared" si="452"/>
        <v>504890123</v>
      </c>
      <c r="D7264" s="41" t="str">
        <f t="shared" si="453"/>
        <v>TRIDENT METAL WORKS</v>
      </c>
      <c r="E7264" s="41" t="str">
        <f t="shared" si="454"/>
        <v>PRIVATE LIMITED</v>
      </c>
      <c r="F7264" s="48" t="str">
        <f t="shared" si="455"/>
        <v>0.00</v>
      </c>
    </row>
    <row r="7265" spans="1:6" x14ac:dyDescent="0.3">
      <c r="A7265" t="s">
        <v>498</v>
      </c>
      <c r="C7265" s="41" t="str">
        <f t="shared" si="452"/>
        <v>504901234</v>
      </c>
      <c r="D7265" s="41" t="str">
        <f t="shared" si="453"/>
        <v>ORCHID FABRICS INDIA</v>
      </c>
      <c r="E7265" s="41" t="str">
        <f t="shared" si="454"/>
        <v>PARTNERSHIP</v>
      </c>
      <c r="F7265" s="48" t="str">
        <f t="shared" si="455"/>
        <v>5,40,340.00</v>
      </c>
    </row>
    <row r="7266" spans="1:6" x14ac:dyDescent="0.3">
      <c r="A7266" t="s">
        <v>499</v>
      </c>
      <c r="C7266" s="41" t="str">
        <f t="shared" si="452"/>
        <v>504912345</v>
      </c>
      <c r="D7266" s="41" t="str">
        <f t="shared" si="453"/>
        <v>HORIZON LAND DEVELOPERS</v>
      </c>
      <c r="E7266" s="41" t="str">
        <f t="shared" si="454"/>
        <v>PRIVATE LIMITED</v>
      </c>
      <c r="F7266" s="48" t="str">
        <f t="shared" si="455"/>
        <v>14,500.00</v>
      </c>
    </row>
    <row r="7267" spans="1:6" x14ac:dyDescent="0.3">
      <c r="A7267" t="s">
        <v>500</v>
      </c>
      <c r="C7267" s="41" t="str">
        <f t="shared" si="452"/>
        <v>504923456</v>
      </c>
      <c r="D7267" s="41" t="str">
        <f t="shared" si="453"/>
        <v>FRESHMART AGRO FOODS</v>
      </c>
      <c r="E7267" s="41" t="str">
        <f t="shared" si="454"/>
        <v>PROPRIETOR</v>
      </c>
      <c r="F7267" s="48" t="str">
        <f t="shared" si="455"/>
        <v>3,95,980.90</v>
      </c>
    </row>
    <row r="7268" spans="1:6" x14ac:dyDescent="0.3">
      <c r="A7268" t="s">
        <v>501</v>
      </c>
      <c r="C7268" s="41" t="str">
        <f t="shared" si="452"/>
        <v>504934567</v>
      </c>
      <c r="D7268" s="41" t="str">
        <f t="shared" si="453"/>
        <v>DIGITAL EDGE TECHNOLOGIES</v>
      </c>
      <c r="E7268" s="41" t="str">
        <f t="shared" si="454"/>
        <v>LLP</v>
      </c>
      <c r="F7268" s="48" t="str">
        <f t="shared" si="455"/>
        <v>26,750.00</v>
      </c>
    </row>
    <row r="7269" spans="1:6" x14ac:dyDescent="0.3">
      <c r="A7269" t="s">
        <v>502</v>
      </c>
      <c r="C7269" s="41" t="str">
        <f t="shared" si="452"/>
        <v>504945678</v>
      </c>
      <c r="D7269" s="41" t="str">
        <f t="shared" si="453"/>
        <v>SUNSHINE PACK INDUSTRIES</v>
      </c>
      <c r="E7269" s="41" t="str">
        <f t="shared" si="454"/>
        <v>PRIVATE LIMITED</v>
      </c>
      <c r="F7269" s="48" t="str">
        <f t="shared" si="455"/>
        <v>4,78,999.00</v>
      </c>
    </row>
    <row r="7270" spans="1:6" x14ac:dyDescent="0.3">
      <c r="A7270" t="s">
        <v>503</v>
      </c>
      <c r="C7270" s="41" t="str">
        <f t="shared" si="452"/>
        <v>504956789</v>
      </c>
      <c r="D7270" s="41" t="str">
        <f t="shared" si="453"/>
        <v>IMPERIAL GLOBAL EXPORTS</v>
      </c>
      <c r="E7270" s="41" t="str">
        <f t="shared" si="454"/>
        <v>PARTNERSHIP</v>
      </c>
      <c r="F7270" s="48" t="str">
        <f t="shared" si="455"/>
        <v>0.00</v>
      </c>
    </row>
    <row r="7271" spans="1:6" x14ac:dyDescent="0.3">
      <c r="A7271" t="s">
        <v>504</v>
      </c>
      <c r="C7271" s="41" t="str">
        <f t="shared" si="452"/>
        <v>504967890</v>
      </c>
      <c r="D7271" s="41" t="str">
        <f t="shared" si="453"/>
        <v>ALPHATEC INDUSTRIES</v>
      </c>
      <c r="E7271" s="41" t="str">
        <f t="shared" si="454"/>
        <v>PRIVATE LIMITED</v>
      </c>
      <c r="F7271" s="48" t="str">
        <f t="shared" si="455"/>
        <v>3,19,450.00</v>
      </c>
    </row>
    <row r="7272" spans="1:6" x14ac:dyDescent="0.3">
      <c r="A7272" t="s">
        <v>505</v>
      </c>
      <c r="C7272" s="41" t="str">
        <f t="shared" si="452"/>
        <v>504978901</v>
      </c>
      <c r="D7272" s="41" t="str">
        <f t="shared" si="453"/>
        <v>SHREE BALAJI MEDICAL SUPPLY</v>
      </c>
      <c r="E7272" s="41" t="str">
        <f t="shared" si="454"/>
        <v>PROPRIETOR</v>
      </c>
      <c r="F7272" s="48" t="str">
        <f t="shared" si="455"/>
        <v>56,500.00</v>
      </c>
    </row>
    <row r="7273" spans="1:6" x14ac:dyDescent="0.3">
      <c r="A7273" t="s">
        <v>506</v>
      </c>
      <c r="C7273" s="41" t="str">
        <f t="shared" si="452"/>
        <v>504989012</v>
      </c>
      <c r="D7273" s="41" t="str">
        <f t="shared" si="453"/>
        <v>POWERTECH ELECTRONICS</v>
      </c>
      <c r="E7273" s="41" t="str">
        <f t="shared" si="454"/>
        <v>LLP</v>
      </c>
      <c r="F7273" s="48" t="str">
        <f t="shared" si="455"/>
        <v>11,25,000.00</v>
      </c>
    </row>
    <row r="7274" spans="1:6" x14ac:dyDescent="0.3">
      <c r="A7274" t="s">
        <v>507</v>
      </c>
      <c r="C7274" s="41" t="str">
        <f t="shared" si="452"/>
        <v>504990123</v>
      </c>
      <c r="D7274" s="41" t="str">
        <f t="shared" si="453"/>
        <v>INNOTECH CORPORATE PARK</v>
      </c>
      <c r="E7274" s="41" t="str">
        <f t="shared" si="454"/>
        <v>PRIVATE LIMITED</v>
      </c>
      <c r="F7274" s="48" t="str">
        <f t="shared" si="455"/>
        <v>7,780.00</v>
      </c>
    </row>
    <row r="7275" spans="1:6" x14ac:dyDescent="0.3">
      <c r="A7275" t="s">
        <v>508</v>
      </c>
      <c r="C7275" s="41" t="str">
        <f t="shared" si="452"/>
        <v>505001234</v>
      </c>
      <c r="D7275" s="41" t="str">
        <f t="shared" si="453"/>
        <v>STONELINE GRANITES</v>
      </c>
      <c r="E7275" s="41" t="str">
        <f t="shared" si="454"/>
        <v>PARTNERSHIP</v>
      </c>
      <c r="F7275" s="48" t="str">
        <f t="shared" si="455"/>
        <v>6,85,600.00</v>
      </c>
    </row>
    <row r="7276" spans="1:6" x14ac:dyDescent="0.3">
      <c r="A7276" t="s">
        <v>509</v>
      </c>
      <c r="C7276" s="41" t="str">
        <f t="shared" si="452"/>
        <v>505012345</v>
      </c>
      <c r="D7276" s="41" t="str">
        <f t="shared" si="453"/>
        <v>GREENFARM DAIRY INDUSTRIES</v>
      </c>
      <c r="E7276" s="41" t="str">
        <f t="shared" si="454"/>
        <v>PRIVATE LIMITED</v>
      </c>
      <c r="F7276" s="48" t="str">
        <f t="shared" si="455"/>
        <v>5,75,450.25</v>
      </c>
    </row>
    <row r="7277" spans="1:6" x14ac:dyDescent="0.3">
      <c r="A7277" t="s">
        <v>510</v>
      </c>
      <c r="C7277" s="41" t="str">
        <f t="shared" si="452"/>
        <v>505023456</v>
      </c>
      <c r="D7277" s="41" t="str">
        <f t="shared" si="453"/>
        <v>RAJDHANI TRADERS</v>
      </c>
      <c r="E7277" s="41" t="str">
        <f t="shared" si="454"/>
        <v>PROPRIETOR</v>
      </c>
      <c r="F7277" s="48" t="str">
        <f t="shared" si="455"/>
        <v>3,200.00</v>
      </c>
    </row>
    <row r="7278" spans="1:6" x14ac:dyDescent="0.3">
      <c r="A7278" t="s">
        <v>511</v>
      </c>
      <c r="C7278" s="41" t="str">
        <f t="shared" si="452"/>
        <v>505034567</v>
      </c>
      <c r="D7278" s="41" t="str">
        <f t="shared" si="453"/>
        <v>VECTOR INDUSTRIAL TOOLS</v>
      </c>
      <c r="E7278" s="41" t="str">
        <f t="shared" si="454"/>
        <v>LLP</v>
      </c>
      <c r="F7278" s="48" t="str">
        <f t="shared" si="455"/>
        <v>10,15,600.00</v>
      </c>
    </row>
    <row r="7279" spans="1:6" x14ac:dyDescent="0.3">
      <c r="A7279" t="s">
        <v>512</v>
      </c>
      <c r="C7279" s="41" t="str">
        <f t="shared" si="452"/>
        <v>505045678</v>
      </c>
      <c r="D7279" s="41" t="str">
        <f t="shared" si="453"/>
        <v>UNITY CLEANING SOLUTIONS</v>
      </c>
      <c r="E7279" s="41" t="str">
        <f t="shared" si="454"/>
        <v>PARTNERSHIP</v>
      </c>
      <c r="F7279" s="48" t="str">
        <f t="shared" si="455"/>
        <v>9,540.00</v>
      </c>
    </row>
    <row r="7280" spans="1:6" x14ac:dyDescent="0.3">
      <c r="A7280" t="s">
        <v>513</v>
      </c>
      <c r="C7280" s="41" t="str">
        <f t="shared" si="452"/>
        <v>505056789</v>
      </c>
      <c r="D7280" s="41" t="str">
        <f t="shared" si="453"/>
        <v>ZENITH MEGA RETAIL</v>
      </c>
      <c r="E7280" s="41" t="str">
        <f t="shared" si="454"/>
        <v>PRIVATE LIMITED</v>
      </c>
      <c r="F7280" s="48" t="str">
        <f t="shared" si="455"/>
        <v>16,12,300.00</v>
      </c>
    </row>
    <row r="7281" spans="1:6" x14ac:dyDescent="0.3">
      <c r="A7281" t="s">
        <v>514</v>
      </c>
      <c r="C7281" s="41" t="str">
        <f t="shared" si="452"/>
        <v>505067890</v>
      </c>
      <c r="D7281" s="41" t="str">
        <f t="shared" si="453"/>
        <v>SWEETCRUST BAKERS</v>
      </c>
      <c r="E7281" s="41" t="str">
        <f t="shared" si="454"/>
        <v>PROPRIETOR</v>
      </c>
      <c r="F7281" s="48" t="str">
        <f t="shared" si="455"/>
        <v>6,450.75</v>
      </c>
    </row>
    <row r="7282" spans="1:6" x14ac:dyDescent="0.3">
      <c r="A7282" t="s">
        <v>515</v>
      </c>
      <c r="C7282" s="41" t="str">
        <f t="shared" si="452"/>
        <v>505078901</v>
      </c>
      <c r="D7282" s="41" t="str">
        <f t="shared" si="453"/>
        <v>OM SAI TRANSPORT SERVICES</v>
      </c>
      <c r="E7282" s="41" t="str">
        <f t="shared" si="454"/>
        <v>PARTNERSHIP</v>
      </c>
      <c r="F7282" s="48" t="str">
        <f t="shared" si="455"/>
        <v>5,60,876.00</v>
      </c>
    </row>
    <row r="7283" spans="1:6" x14ac:dyDescent="0.3">
      <c r="A7283" t="s">
        <v>516</v>
      </c>
      <c r="C7283" s="41" t="str">
        <f t="shared" si="452"/>
        <v>505089012</v>
      </c>
      <c r="D7283" s="41" t="str">
        <f t="shared" si="453"/>
        <v>SKYLINE SOFTWARE HUB</v>
      </c>
      <c r="E7283" s="41" t="str">
        <f t="shared" si="454"/>
        <v>LLP</v>
      </c>
      <c r="F7283" s="48" t="str">
        <f t="shared" si="455"/>
        <v>2,85,000.00</v>
      </c>
    </row>
    <row r="7284" spans="1:6" x14ac:dyDescent="0.3">
      <c r="A7284" t="s">
        <v>517</v>
      </c>
      <c r="C7284" s="41" t="str">
        <f t="shared" si="452"/>
        <v>505090123</v>
      </c>
      <c r="D7284" s="41" t="str">
        <f t="shared" si="453"/>
        <v>GREENPLY INDUSTRIES</v>
      </c>
      <c r="E7284" s="41" t="str">
        <f t="shared" si="454"/>
        <v>PRIVATE LIMITED</v>
      </c>
      <c r="F7284" s="48" t="str">
        <f t="shared" si="455"/>
        <v>0.00</v>
      </c>
    </row>
    <row r="7285" spans="1:6" x14ac:dyDescent="0.3">
      <c r="A7285" t="s">
        <v>518</v>
      </c>
      <c r="C7285" s="41" t="str">
        <f t="shared" si="452"/>
        <v>505101234</v>
      </c>
      <c r="D7285" s="41" t="str">
        <f t="shared" si="453"/>
        <v>WESTERN MEADOW BUILDERS</v>
      </c>
      <c r="E7285" s="41" t="str">
        <f t="shared" si="454"/>
        <v>PARTNERSHIP</v>
      </c>
      <c r="F7285" s="48" t="str">
        <f t="shared" si="455"/>
        <v>9,90,340.00</v>
      </c>
    </row>
    <row r="7286" spans="1:6" x14ac:dyDescent="0.3">
      <c r="A7286" t="s">
        <v>519</v>
      </c>
      <c r="C7286" s="41" t="str">
        <f t="shared" si="452"/>
        <v>505112345</v>
      </c>
      <c r="D7286" s="41" t="str">
        <f t="shared" si="453"/>
        <v>BRILLIANT FUTURE INSTITUTE</v>
      </c>
      <c r="E7286" s="41" t="str">
        <f t="shared" si="454"/>
        <v>PRIVATE LIMITED</v>
      </c>
      <c r="F7286" s="48" t="str">
        <f t="shared" si="455"/>
        <v>4,800.00</v>
      </c>
    </row>
    <row r="7287" spans="1:6" x14ac:dyDescent="0.3">
      <c r="A7287" t="s">
        <v>520</v>
      </c>
      <c r="C7287" s="41" t="str">
        <f t="shared" si="452"/>
        <v>505123456</v>
      </c>
      <c r="D7287" s="41" t="str">
        <f t="shared" si="453"/>
        <v>GOLDEN MILK DAIRY</v>
      </c>
      <c r="E7287" s="41" t="str">
        <f t="shared" si="454"/>
        <v>PROPRIETOR</v>
      </c>
      <c r="F7287" s="48" t="str">
        <f t="shared" si="455"/>
        <v>8,15,210.90</v>
      </c>
    </row>
    <row r="7288" spans="1:6" x14ac:dyDescent="0.3">
      <c r="A7288" t="s">
        <v>521</v>
      </c>
      <c r="C7288" s="41" t="str">
        <f t="shared" si="452"/>
        <v>505134567</v>
      </c>
      <c r="D7288" s="41" t="str">
        <f t="shared" si="453"/>
        <v>SPEEDLINK EXPRESS NETWORK</v>
      </c>
      <c r="E7288" s="41" t="str">
        <f t="shared" si="454"/>
        <v>LLP</v>
      </c>
      <c r="F7288" s="48" t="str">
        <f t="shared" si="455"/>
        <v>24,750.00</v>
      </c>
    </row>
    <row r="7289" spans="1:6" x14ac:dyDescent="0.3">
      <c r="A7289" t="s">
        <v>522</v>
      </c>
      <c r="C7289" s="41" t="str">
        <f t="shared" si="452"/>
        <v>505145678</v>
      </c>
      <c r="D7289" s="41" t="str">
        <f t="shared" si="453"/>
        <v>URBAN MEDIA SOLUTIONS</v>
      </c>
      <c r="E7289" s="41" t="str">
        <f t="shared" si="454"/>
        <v>PRIVATE LIMITED</v>
      </c>
      <c r="F7289" s="48" t="str">
        <f t="shared" si="455"/>
        <v>7,88,999.00</v>
      </c>
    </row>
    <row r="7290" spans="1:6" x14ac:dyDescent="0.3">
      <c r="A7290" t="s">
        <v>523</v>
      </c>
      <c r="C7290" s="41" t="str">
        <f t="shared" si="452"/>
        <v>505156789</v>
      </c>
      <c r="D7290" s="41" t="str">
        <f t="shared" si="453"/>
        <v>HERITAGE SILK INDUSTRIES</v>
      </c>
      <c r="E7290" s="41" t="str">
        <f t="shared" si="454"/>
        <v>PARTNERSHIP</v>
      </c>
      <c r="F7290" s="48" t="str">
        <f t="shared" si="455"/>
        <v>0.00</v>
      </c>
    </row>
    <row r="7291" spans="1:6" x14ac:dyDescent="0.3">
      <c r="A7291" t="s">
        <v>524</v>
      </c>
      <c r="C7291" s="41" t="str">
        <f t="shared" si="452"/>
        <v>505167890</v>
      </c>
      <c r="D7291" s="41" t="str">
        <f t="shared" si="453"/>
        <v>BIOGEN HEALTHCARE</v>
      </c>
      <c r="E7291" s="41" t="str">
        <f t="shared" si="454"/>
        <v>PRIVATE LIMITED</v>
      </c>
      <c r="F7291" s="48" t="str">
        <f t="shared" si="455"/>
        <v>2,89,450.00</v>
      </c>
    </row>
    <row r="7292" spans="1:6" x14ac:dyDescent="0.3">
      <c r="A7292" t="s">
        <v>525</v>
      </c>
      <c r="C7292" s="41" t="str">
        <f t="shared" si="452"/>
        <v>505178901</v>
      </c>
      <c r="D7292" s="41" t="str">
        <f t="shared" si="453"/>
        <v>SHREE RAM DISTRIBUTION</v>
      </c>
      <c r="E7292" s="41" t="str">
        <f t="shared" si="454"/>
        <v>PROPRIETOR</v>
      </c>
      <c r="F7292" s="48" t="str">
        <f t="shared" si="455"/>
        <v>1,26,500.00</v>
      </c>
    </row>
    <row r="7293" spans="1:6" x14ac:dyDescent="0.3">
      <c r="A7293" t="s">
        <v>526</v>
      </c>
      <c r="C7293" s="41" t="str">
        <f t="shared" si="452"/>
        <v>505189012</v>
      </c>
      <c r="D7293" s="41" t="str">
        <f t="shared" si="453"/>
        <v>SOLARTECH ENERGY SYSTEMS</v>
      </c>
      <c r="E7293" s="41" t="str">
        <f t="shared" si="454"/>
        <v>LLP</v>
      </c>
      <c r="F7293" s="48" t="str">
        <f t="shared" si="455"/>
        <v>12,25,000.00</v>
      </c>
    </row>
    <row r="7294" spans="1:6" x14ac:dyDescent="0.3">
      <c r="A7294" t="s">
        <v>527</v>
      </c>
      <c r="C7294" s="41" t="str">
        <f t="shared" si="452"/>
        <v>505190123</v>
      </c>
      <c r="D7294" s="41" t="str">
        <f t="shared" si="453"/>
        <v>GLOBAL EDGE CONSULTING</v>
      </c>
      <c r="E7294" s="41" t="str">
        <f t="shared" si="454"/>
        <v>PRIVATE LIMITED</v>
      </c>
      <c r="F7294" s="48" t="str">
        <f t="shared" si="455"/>
        <v>9,480.00</v>
      </c>
    </row>
    <row r="7295" spans="1:6" x14ac:dyDescent="0.3">
      <c r="A7295" t="s">
        <v>528</v>
      </c>
      <c r="C7295" s="41" t="str">
        <f t="shared" si="452"/>
        <v>505201234</v>
      </c>
      <c r="D7295" s="41" t="str">
        <f t="shared" si="453"/>
        <v>ZENITH ENGINEERING SOLUTIONS</v>
      </c>
      <c r="E7295" s="41" t="str">
        <f t="shared" si="454"/>
        <v>PARTNERSHIP</v>
      </c>
      <c r="F7295" s="48" t="str">
        <f t="shared" si="455"/>
        <v>7,95,600.00</v>
      </c>
    </row>
    <row r="7296" spans="1:6" x14ac:dyDescent="0.3">
      <c r="A7296" t="s">
        <v>529</v>
      </c>
      <c r="C7296" s="41" t="str">
        <f t="shared" si="452"/>
        <v>505212345</v>
      </c>
      <c r="D7296" s="41" t="str">
        <f t="shared" si="453"/>
        <v>AURORA FLEXIBLE PACKAGING</v>
      </c>
      <c r="E7296" s="41" t="str">
        <f t="shared" si="454"/>
        <v>PRIVATE LIMITED</v>
      </c>
      <c r="F7296" s="48" t="str">
        <f t="shared" si="455"/>
        <v>6,25,890.25</v>
      </c>
    </row>
    <row r="7297" spans="1:6" x14ac:dyDescent="0.3">
      <c r="A7297" t="s">
        <v>530</v>
      </c>
      <c r="C7297" s="41" t="str">
        <f t="shared" si="452"/>
        <v>505223456</v>
      </c>
      <c r="D7297" s="41" t="str">
        <f t="shared" si="453"/>
        <v>NAVKAR WHOLESALE TRADERS</v>
      </c>
      <c r="E7297" s="41" t="str">
        <f t="shared" si="454"/>
        <v>PROPRIETOR</v>
      </c>
      <c r="F7297" s="48" t="str">
        <f t="shared" si="455"/>
        <v>5,200.00</v>
      </c>
    </row>
    <row r="7298" spans="1:6" x14ac:dyDescent="0.3">
      <c r="A7298" t="s">
        <v>531</v>
      </c>
      <c r="C7298" s="41" t="str">
        <f t="shared" si="452"/>
        <v>505234567</v>
      </c>
      <c r="D7298" s="41" t="str">
        <f t="shared" si="453"/>
        <v>TITAN INFRA PROJECTS</v>
      </c>
      <c r="E7298" s="41" t="str">
        <f t="shared" si="454"/>
        <v>LLP</v>
      </c>
      <c r="F7298" s="48" t="str">
        <f t="shared" si="455"/>
        <v>19,75,600.00</v>
      </c>
    </row>
    <row r="7299" spans="1:6" x14ac:dyDescent="0.3">
      <c r="A7299" t="s">
        <v>532</v>
      </c>
      <c r="C7299" s="41" t="str">
        <f t="shared" si="452"/>
        <v>505245678</v>
      </c>
      <c r="D7299" s="41" t="str">
        <f t="shared" si="453"/>
        <v>PRIME SECURITY FORCE</v>
      </c>
      <c r="E7299" s="41" t="str">
        <f t="shared" si="454"/>
        <v>PARTNERSHIP</v>
      </c>
      <c r="F7299" s="48" t="str">
        <f t="shared" si="455"/>
        <v>6,540.00</v>
      </c>
    </row>
    <row r="7300" spans="1:6" x14ac:dyDescent="0.3">
      <c r="A7300" t="s">
        <v>533</v>
      </c>
      <c r="C7300" s="41" t="str">
        <f t="shared" ref="C7300:C7363" si="456">TRIM(_xlfn.TEXTBEFORE(TRIM(A7299), " "))</f>
        <v>505256789</v>
      </c>
      <c r="D7300" s="41" t="str">
        <f t="shared" ref="D7300:D7363" si="457">TRIM(_xlfn.TEXTBEFORE(_xlfn.TEXTAFTER(TRIM(A7299), " "), "-"))</f>
        <v>SUNPAPER INDUSTRIES</v>
      </c>
      <c r="E7300" s="41" t="str">
        <f t="shared" ref="E7300:E7363" si="458">TRIM(_xlfn.TEXTBEFORE(_xlfn.TEXTAFTER(A7299, "-"), "Internal"))</f>
        <v>PRIVATE LIMITED</v>
      </c>
      <c r="F7300" s="48" t="str">
        <f t="shared" ref="F7300:F7363" si="459">TRIM(_xlfn.TEXTBEFORE(_xlfn.TEXTAFTER(A7299, "₹"), " ", -1))</f>
        <v>10,82,300.00</v>
      </c>
    </row>
    <row r="7301" spans="1:6" x14ac:dyDescent="0.3">
      <c r="A7301" t="s">
        <v>534</v>
      </c>
      <c r="C7301" s="41" t="str">
        <f t="shared" si="456"/>
        <v>505267890</v>
      </c>
      <c r="D7301" s="41" t="str">
        <f t="shared" si="457"/>
        <v>VISION MEDIA ENTERPRISES</v>
      </c>
      <c r="E7301" s="41" t="str">
        <f t="shared" si="458"/>
        <v>PROPRIETOR</v>
      </c>
      <c r="F7301" s="48" t="str">
        <f t="shared" si="459"/>
        <v>8,450.75</v>
      </c>
    </row>
    <row r="7302" spans="1:6" x14ac:dyDescent="0.3">
      <c r="A7302" t="s">
        <v>535</v>
      </c>
      <c r="C7302" s="41" t="str">
        <f t="shared" si="456"/>
        <v>505278901</v>
      </c>
      <c r="D7302" s="41" t="str">
        <f t="shared" si="457"/>
        <v>NORTHSTAR SHIPPING LINES</v>
      </c>
      <c r="E7302" s="41" t="str">
        <f t="shared" si="458"/>
        <v>PARTNERSHIP</v>
      </c>
      <c r="F7302" s="48" t="str">
        <f t="shared" si="459"/>
        <v>6,90,876.00</v>
      </c>
    </row>
    <row r="7303" spans="1:6" x14ac:dyDescent="0.3">
      <c r="A7303" t="s">
        <v>536</v>
      </c>
      <c r="C7303" s="41" t="str">
        <f t="shared" si="456"/>
        <v>505289012</v>
      </c>
      <c r="D7303" s="41" t="str">
        <f t="shared" si="457"/>
        <v>TECHNOVA SOLUTIONS</v>
      </c>
      <c r="E7303" s="41" t="str">
        <f t="shared" si="458"/>
        <v>LLP</v>
      </c>
      <c r="F7303" s="48" t="str">
        <f t="shared" si="459"/>
        <v>3,95,000.00</v>
      </c>
    </row>
    <row r="7304" spans="1:6" x14ac:dyDescent="0.3">
      <c r="A7304" t="s">
        <v>537</v>
      </c>
      <c r="C7304" s="41" t="str">
        <f t="shared" si="456"/>
        <v>505290123</v>
      </c>
      <c r="D7304" s="41" t="str">
        <f t="shared" si="457"/>
        <v>RIVERDALE AGRO PRODUCTS</v>
      </c>
      <c r="E7304" s="41" t="str">
        <f t="shared" si="458"/>
        <v>PRIVATE LIMITED</v>
      </c>
      <c r="F7304" s="48" t="str">
        <f t="shared" si="459"/>
        <v>0.00</v>
      </c>
    </row>
    <row r="7305" spans="1:6" x14ac:dyDescent="0.3">
      <c r="A7305" t="s">
        <v>538</v>
      </c>
      <c r="C7305" s="41" t="str">
        <f t="shared" si="456"/>
        <v>505301234</v>
      </c>
      <c r="D7305" s="41" t="str">
        <f t="shared" si="457"/>
        <v>ARCADIA INTERIOR SOLUTIONS</v>
      </c>
      <c r="E7305" s="41" t="str">
        <f t="shared" si="458"/>
        <v>PARTNERSHIP</v>
      </c>
      <c r="F7305" s="48" t="str">
        <f t="shared" si="459"/>
        <v>7,10,340.00</v>
      </c>
    </row>
    <row r="7306" spans="1:6" x14ac:dyDescent="0.3">
      <c r="A7306" t="s">
        <v>539</v>
      </c>
      <c r="C7306" s="41" t="str">
        <f t="shared" si="456"/>
        <v>505312345</v>
      </c>
      <c r="D7306" s="41" t="str">
        <f t="shared" si="457"/>
        <v>SILVER PEAK POLYMERS</v>
      </c>
      <c r="E7306" s="41" t="str">
        <f t="shared" si="458"/>
        <v>PRIVATE LIMITED</v>
      </c>
      <c r="F7306" s="48" t="str">
        <f t="shared" si="459"/>
        <v>9,45,920.00</v>
      </c>
    </row>
    <row r="7307" spans="1:6" x14ac:dyDescent="0.3">
      <c r="A7307" t="s">
        <v>540</v>
      </c>
      <c r="C7307" s="41" t="str">
        <f t="shared" si="456"/>
        <v>505323456</v>
      </c>
      <c r="D7307" s="41" t="str">
        <f t="shared" si="457"/>
        <v>MAHAVEER GENERAL STORES</v>
      </c>
      <c r="E7307" s="41" t="str">
        <f t="shared" si="458"/>
        <v>PROPRIETOR</v>
      </c>
      <c r="F7307" s="48" t="str">
        <f t="shared" si="459"/>
        <v>0.00</v>
      </c>
    </row>
    <row r="7308" spans="1:6" x14ac:dyDescent="0.3">
      <c r="A7308" t="s">
        <v>541</v>
      </c>
      <c r="C7308" s="41" t="str">
        <f t="shared" si="456"/>
        <v>505334567</v>
      </c>
      <c r="D7308" s="41" t="str">
        <f t="shared" si="457"/>
        <v>EASTERN SKY DEVELOPERS</v>
      </c>
      <c r="E7308" s="41" t="str">
        <f t="shared" si="458"/>
        <v>PARTNERSHIP</v>
      </c>
      <c r="F7308" s="48" t="str">
        <f t="shared" si="459"/>
        <v>15,75,300.75</v>
      </c>
    </row>
    <row r="7309" spans="1:6" x14ac:dyDescent="0.3">
      <c r="A7309" t="s">
        <v>542</v>
      </c>
      <c r="C7309" s="41" t="str">
        <f t="shared" si="456"/>
        <v>505345678</v>
      </c>
      <c r="D7309" s="41" t="str">
        <f t="shared" si="457"/>
        <v>QUICKSHIFT FREIGHT</v>
      </c>
      <c r="E7309" s="41" t="str">
        <f t="shared" si="458"/>
        <v>LLP</v>
      </c>
      <c r="F7309" s="48" t="str">
        <f t="shared" si="459"/>
        <v>13,540.00</v>
      </c>
    </row>
    <row r="7310" spans="1:6" x14ac:dyDescent="0.3">
      <c r="A7310" t="s">
        <v>543</v>
      </c>
      <c r="C7310" s="41" t="str">
        <f t="shared" si="456"/>
        <v>505356789</v>
      </c>
      <c r="D7310" s="41" t="str">
        <f t="shared" si="457"/>
        <v>MEDICARE LIFE SCIENCES</v>
      </c>
      <c r="E7310" s="41" t="str">
        <f t="shared" si="458"/>
        <v>PRIVATE LIMITED</v>
      </c>
      <c r="F7310" s="48" t="str">
        <f t="shared" si="459"/>
        <v>8,12,800.00</v>
      </c>
    </row>
    <row r="7311" spans="1:6" x14ac:dyDescent="0.3">
      <c r="A7311" t="s">
        <v>544</v>
      </c>
      <c r="C7311" s="41" t="str">
        <f t="shared" si="456"/>
        <v>505367890</v>
      </c>
      <c r="D7311" s="41" t="str">
        <f t="shared" si="457"/>
        <v>SPICY WORLD FOODS</v>
      </c>
      <c r="E7311" s="41" t="str">
        <f t="shared" si="458"/>
        <v>PROPRIETOR</v>
      </c>
      <c r="F7311" s="48" t="str">
        <f t="shared" si="459"/>
        <v>7,450.50</v>
      </c>
    </row>
    <row r="7312" spans="1:6" x14ac:dyDescent="0.3">
      <c r="A7312" t="s">
        <v>545</v>
      </c>
      <c r="C7312" s="41" t="str">
        <f t="shared" si="456"/>
        <v>505378901</v>
      </c>
      <c r="D7312" s="41" t="str">
        <f t="shared" si="457"/>
        <v>TRANSWORLD GLOBAL SHIPPING</v>
      </c>
      <c r="E7312" s="41" t="str">
        <f t="shared" si="458"/>
        <v>PARTNERSHIP</v>
      </c>
      <c r="F7312" s="48" t="str">
        <f t="shared" si="459"/>
        <v>5,25,650.00</v>
      </c>
    </row>
    <row r="7313" spans="1:6" x14ac:dyDescent="0.3">
      <c r="A7313" t="s">
        <v>546</v>
      </c>
      <c r="C7313" s="41" t="str">
        <f t="shared" si="456"/>
        <v>505389012</v>
      </c>
      <c r="D7313" s="41" t="str">
        <f t="shared" si="457"/>
        <v>CLOUDCORE TECHNOLOGIES</v>
      </c>
      <c r="E7313" s="41" t="str">
        <f t="shared" si="458"/>
        <v>LLP</v>
      </c>
      <c r="F7313" s="48" t="str">
        <f t="shared" si="459"/>
        <v>4,25,000.00</v>
      </c>
    </row>
    <row r="7314" spans="1:6" x14ac:dyDescent="0.3">
      <c r="A7314" t="s">
        <v>547</v>
      </c>
      <c r="C7314" s="41" t="str">
        <f t="shared" si="456"/>
        <v>505390123</v>
      </c>
      <c r="D7314" s="41" t="str">
        <f t="shared" si="457"/>
        <v>TRIMAX METAL INDUSTRIES</v>
      </c>
      <c r="E7314" s="41" t="str">
        <f t="shared" si="458"/>
        <v>PRIVATE LIMITED</v>
      </c>
      <c r="F7314" s="48" t="str">
        <f t="shared" si="459"/>
        <v>0.00</v>
      </c>
    </row>
    <row r="7315" spans="1:6" x14ac:dyDescent="0.3">
      <c r="A7315" t="s">
        <v>548</v>
      </c>
      <c r="C7315" s="41" t="str">
        <f t="shared" si="456"/>
        <v>505401234</v>
      </c>
      <c r="D7315" s="41" t="str">
        <f t="shared" si="457"/>
        <v>ORBITAL FASHION EXPORTS</v>
      </c>
      <c r="E7315" s="41" t="str">
        <f t="shared" si="458"/>
        <v>PARTNERSHIP</v>
      </c>
      <c r="F7315" s="48" t="str">
        <f t="shared" si="459"/>
        <v>6,80,340.00</v>
      </c>
    </row>
    <row r="7316" spans="1:6" x14ac:dyDescent="0.3">
      <c r="A7316" t="s">
        <v>549</v>
      </c>
      <c r="C7316" s="41" t="str">
        <f t="shared" si="456"/>
        <v>505412345</v>
      </c>
      <c r="D7316" s="41" t="str">
        <f t="shared" si="457"/>
        <v>HILLTOP REALTY DEVELOPERS</v>
      </c>
      <c r="E7316" s="41" t="str">
        <f t="shared" si="458"/>
        <v>PRIVATE LIMITED</v>
      </c>
      <c r="F7316" s="48" t="str">
        <f t="shared" si="459"/>
        <v>5,300.00</v>
      </c>
    </row>
    <row r="7317" spans="1:6" x14ac:dyDescent="0.3">
      <c r="A7317" t="s">
        <v>550</v>
      </c>
      <c r="C7317" s="41" t="str">
        <f t="shared" si="456"/>
        <v>505423456</v>
      </c>
      <c r="D7317" s="41" t="str">
        <f t="shared" si="457"/>
        <v>FRESHFIELD ORGANICS</v>
      </c>
      <c r="E7317" s="41" t="str">
        <f t="shared" si="458"/>
        <v>PROPRIETOR</v>
      </c>
      <c r="F7317" s="48" t="str">
        <f t="shared" si="459"/>
        <v>6,95,110.90</v>
      </c>
    </row>
    <row r="7318" spans="1:6" x14ac:dyDescent="0.3">
      <c r="A7318" t="s">
        <v>551</v>
      </c>
      <c r="C7318" s="41" t="str">
        <f t="shared" si="456"/>
        <v>505434567</v>
      </c>
      <c r="D7318" s="41" t="str">
        <f t="shared" si="457"/>
        <v>DIGITRON INFRA SOLUTIONS</v>
      </c>
      <c r="E7318" s="41" t="str">
        <f t="shared" si="458"/>
        <v>LLP</v>
      </c>
      <c r="F7318" s="48" t="str">
        <f t="shared" si="459"/>
        <v>22,750.00</v>
      </c>
    </row>
    <row r="7319" spans="1:6" x14ac:dyDescent="0.3">
      <c r="A7319" t="s">
        <v>552</v>
      </c>
      <c r="C7319" s="41" t="str">
        <f t="shared" si="456"/>
        <v>505445678</v>
      </c>
      <c r="D7319" s="41" t="str">
        <f t="shared" si="457"/>
        <v>SUNRISE PACK SOLUTIONS</v>
      </c>
      <c r="E7319" s="41" t="str">
        <f t="shared" si="458"/>
        <v>PRIVATE LIMITED</v>
      </c>
      <c r="F7319" s="48" t="str">
        <f t="shared" si="459"/>
        <v>5,28,999.00</v>
      </c>
    </row>
    <row r="7320" spans="1:6" x14ac:dyDescent="0.3">
      <c r="A7320" t="s">
        <v>553</v>
      </c>
      <c r="C7320" s="41" t="str">
        <f t="shared" si="456"/>
        <v>505456789</v>
      </c>
      <c r="D7320" s="41" t="str">
        <f t="shared" si="457"/>
        <v>IMPERIAL TRADE CORPORATION</v>
      </c>
      <c r="E7320" s="41" t="str">
        <f t="shared" si="458"/>
        <v>PARTNERSHIP</v>
      </c>
      <c r="F7320" s="48" t="str">
        <f t="shared" si="459"/>
        <v>0.00</v>
      </c>
    </row>
    <row r="7321" spans="1:6" x14ac:dyDescent="0.3">
      <c r="A7321" t="s">
        <v>554</v>
      </c>
      <c r="C7321" s="41" t="str">
        <f t="shared" si="456"/>
        <v>505467890</v>
      </c>
      <c r="D7321" s="41" t="str">
        <f t="shared" si="457"/>
        <v>ALTITUDE INDUSTRIAL ENGINEERS</v>
      </c>
      <c r="E7321" s="41" t="str">
        <f t="shared" si="458"/>
        <v>PRIVATE LIMITED</v>
      </c>
      <c r="F7321" s="48" t="str">
        <f t="shared" si="459"/>
        <v>3,29,450.00</v>
      </c>
    </row>
    <row r="7322" spans="1:6" x14ac:dyDescent="0.3">
      <c r="A7322" t="s">
        <v>555</v>
      </c>
      <c r="C7322" s="41" t="str">
        <f t="shared" si="456"/>
        <v>505478901</v>
      </c>
      <c r="D7322" s="41" t="str">
        <f t="shared" si="457"/>
        <v>SHREE SAI WHOLESALE MART</v>
      </c>
      <c r="E7322" s="41" t="str">
        <f t="shared" si="458"/>
        <v>PROPRIETOR</v>
      </c>
      <c r="F7322" s="48" t="str">
        <f t="shared" si="459"/>
        <v>76,500.00</v>
      </c>
    </row>
    <row r="7323" spans="1:6" x14ac:dyDescent="0.3">
      <c r="A7323" t="s">
        <v>556</v>
      </c>
      <c r="C7323" s="41" t="str">
        <f t="shared" si="456"/>
        <v>505489012</v>
      </c>
      <c r="D7323" s="41" t="str">
        <f t="shared" si="457"/>
        <v>POWERTRONIC SYSTEMS</v>
      </c>
      <c r="E7323" s="41" t="str">
        <f t="shared" si="458"/>
        <v>LLP</v>
      </c>
      <c r="F7323" s="48" t="str">
        <f t="shared" si="459"/>
        <v>8,15,000.00</v>
      </c>
    </row>
    <row r="7324" spans="1:6" x14ac:dyDescent="0.3">
      <c r="A7324" t="s">
        <v>557</v>
      </c>
      <c r="C7324" s="41" t="str">
        <f t="shared" si="456"/>
        <v>505490123</v>
      </c>
      <c r="D7324" s="41" t="str">
        <f t="shared" si="457"/>
        <v>INNOVISION TECH PARK</v>
      </c>
      <c r="E7324" s="41" t="str">
        <f t="shared" si="458"/>
        <v>PRIVATE LIMITED</v>
      </c>
      <c r="F7324" s="48" t="str">
        <f t="shared" si="459"/>
        <v>5,780.00</v>
      </c>
    </row>
    <row r="7325" spans="1:6" x14ac:dyDescent="0.3">
      <c r="A7325" t="s">
        <v>558</v>
      </c>
      <c r="C7325" s="41" t="str">
        <f t="shared" si="456"/>
        <v>505501234</v>
      </c>
      <c r="D7325" s="41" t="str">
        <f t="shared" si="457"/>
        <v>STONECREST GRANITE WORKS</v>
      </c>
      <c r="E7325" s="41" t="str">
        <f t="shared" si="458"/>
        <v>PARTNERSHIP</v>
      </c>
      <c r="F7325" s="48" t="str">
        <f t="shared" si="459"/>
        <v>3,75,600.00</v>
      </c>
    </row>
    <row r="7326" spans="1:6" x14ac:dyDescent="0.3">
      <c r="A7326" t="s">
        <v>559</v>
      </c>
      <c r="C7326" s="41" t="str">
        <f t="shared" si="456"/>
        <v>505512345</v>
      </c>
      <c r="D7326" s="41" t="str">
        <f t="shared" si="457"/>
        <v>GREENDALE MILK FOODS</v>
      </c>
      <c r="E7326" s="41" t="str">
        <f t="shared" si="458"/>
        <v>PRIVATE LIMITED</v>
      </c>
      <c r="F7326" s="48" t="str">
        <f t="shared" si="459"/>
        <v>6,45,450.25</v>
      </c>
    </row>
    <row r="7327" spans="1:6" x14ac:dyDescent="0.3">
      <c r="A7327" t="s">
        <v>560</v>
      </c>
      <c r="C7327" s="41" t="str">
        <f t="shared" si="456"/>
        <v>505523456</v>
      </c>
      <c r="D7327" s="41" t="str">
        <f t="shared" si="457"/>
        <v>RAJPUT BROTHERS TRADERS</v>
      </c>
      <c r="E7327" s="41" t="str">
        <f t="shared" si="458"/>
        <v>PROPRIETOR</v>
      </c>
      <c r="F7327" s="48" t="str">
        <f t="shared" si="459"/>
        <v>7,200.00</v>
      </c>
    </row>
    <row r="7328" spans="1:6" x14ac:dyDescent="0.3">
      <c r="A7328" t="s">
        <v>561</v>
      </c>
      <c r="C7328" s="41" t="str">
        <f t="shared" si="456"/>
        <v>505534567</v>
      </c>
      <c r="D7328" s="41" t="str">
        <f t="shared" si="457"/>
        <v>VECTOR HEAVY MACHINES</v>
      </c>
      <c r="E7328" s="41" t="str">
        <f t="shared" si="458"/>
        <v>LLP</v>
      </c>
      <c r="F7328" s="48" t="str">
        <f t="shared" si="459"/>
        <v>11,75,600.00</v>
      </c>
    </row>
    <row r="7329" spans="1:6" x14ac:dyDescent="0.3">
      <c r="A7329" t="s">
        <v>562</v>
      </c>
      <c r="C7329" s="41" t="str">
        <f t="shared" si="456"/>
        <v>505545678</v>
      </c>
      <c r="D7329" s="41" t="str">
        <f t="shared" si="457"/>
        <v>UNITY FACILITY SERVICES</v>
      </c>
      <c r="E7329" s="41" t="str">
        <f t="shared" si="458"/>
        <v>PARTNERSHIP</v>
      </c>
      <c r="F7329" s="48" t="str">
        <f t="shared" si="459"/>
        <v>6,540.00</v>
      </c>
    </row>
    <row r="7330" spans="1:6" x14ac:dyDescent="0.3">
      <c r="A7330" t="s">
        <v>563</v>
      </c>
      <c r="C7330" s="41" t="str">
        <f t="shared" si="456"/>
        <v>505556789</v>
      </c>
      <c r="D7330" s="41" t="str">
        <f t="shared" si="457"/>
        <v>ZENMART RETAIL STORES</v>
      </c>
      <c r="E7330" s="41" t="str">
        <f t="shared" si="458"/>
        <v>PRIVATE LIMITED</v>
      </c>
      <c r="F7330" s="48" t="str">
        <f t="shared" si="459"/>
        <v>14,42,300.00</v>
      </c>
    </row>
    <row r="7331" spans="1:6" x14ac:dyDescent="0.3">
      <c r="A7331" t="s">
        <v>564</v>
      </c>
      <c r="C7331" s="41" t="str">
        <f t="shared" si="456"/>
        <v>505567890</v>
      </c>
      <c r="D7331" s="41" t="str">
        <f t="shared" si="457"/>
        <v>SWEET DELIGHT FOODS</v>
      </c>
      <c r="E7331" s="41" t="str">
        <f t="shared" si="458"/>
        <v>PROPRIETOR</v>
      </c>
      <c r="F7331" s="48" t="str">
        <f t="shared" si="459"/>
        <v>8,450.75</v>
      </c>
    </row>
    <row r="7332" spans="1:6" x14ac:dyDescent="0.3">
      <c r="A7332" t="s">
        <v>565</v>
      </c>
      <c r="C7332" s="41" t="str">
        <f t="shared" si="456"/>
        <v>505578901</v>
      </c>
      <c r="D7332" s="41" t="str">
        <f t="shared" si="457"/>
        <v>OM FASTLINE CARGO</v>
      </c>
      <c r="E7332" s="41" t="str">
        <f t="shared" si="458"/>
        <v>PARTNERSHIP</v>
      </c>
      <c r="F7332" s="48" t="str">
        <f t="shared" si="459"/>
        <v>4,90,876.00</v>
      </c>
    </row>
    <row r="7333" spans="1:6" x14ac:dyDescent="0.3">
      <c r="A7333" t="s">
        <v>566</v>
      </c>
      <c r="C7333" s="41" t="str">
        <f t="shared" si="456"/>
        <v>505589012</v>
      </c>
      <c r="D7333" s="41" t="str">
        <f t="shared" si="457"/>
        <v>SKYNET SOFTWARE SERVICES</v>
      </c>
      <c r="E7333" s="41" t="str">
        <f t="shared" si="458"/>
        <v>LLP</v>
      </c>
      <c r="F7333" s="48" t="str">
        <f t="shared" si="459"/>
        <v>3,25,000.00</v>
      </c>
    </row>
    <row r="7334" spans="1:6" x14ac:dyDescent="0.3">
      <c r="A7334" t="s">
        <v>567</v>
      </c>
      <c r="C7334" s="41" t="str">
        <f t="shared" si="456"/>
        <v>505590123</v>
      </c>
      <c r="D7334" s="41" t="str">
        <f t="shared" si="457"/>
        <v>GREENWOOD TIMBER MART</v>
      </c>
      <c r="E7334" s="41" t="str">
        <f t="shared" si="458"/>
        <v>PRIVATE LIMITED</v>
      </c>
      <c r="F7334" s="48" t="str">
        <f t="shared" si="459"/>
        <v>0.00</v>
      </c>
    </row>
    <row r="7335" spans="1:6" x14ac:dyDescent="0.3">
      <c r="A7335" t="s">
        <v>218</v>
      </c>
      <c r="C7335" s="41" t="str">
        <f t="shared" si="456"/>
        <v>505601234</v>
      </c>
      <c r="D7335" s="41" t="str">
        <f t="shared" si="457"/>
        <v>WESTPOINT CONSTRUCTION</v>
      </c>
      <c r="E7335" s="41" t="str">
        <f t="shared" si="458"/>
        <v>PARTNERSHIP</v>
      </c>
      <c r="F7335" s="48" t="str">
        <f t="shared" si="459"/>
        <v>8,10,340.00</v>
      </c>
    </row>
    <row r="7336" spans="1:6" x14ac:dyDescent="0.3">
      <c r="A7336" t="s">
        <v>219</v>
      </c>
      <c r="C7336" s="41" t="str">
        <f t="shared" si="456"/>
        <v>501212345</v>
      </c>
      <c r="D7336" s="41" t="str">
        <f t="shared" si="457"/>
        <v>ARYAV GLOBAL TRADERS</v>
      </c>
      <c r="E7336" s="41" t="str">
        <f t="shared" si="458"/>
        <v>PROPRIETOR</v>
      </c>
      <c r="F7336" s="48" t="str">
        <f t="shared" si="459"/>
        <v>2,300.00</v>
      </c>
    </row>
    <row r="7337" spans="1:6" x14ac:dyDescent="0.3">
      <c r="A7337" t="s">
        <v>220</v>
      </c>
      <c r="C7337" s="41" t="str">
        <f t="shared" si="456"/>
        <v>501323456</v>
      </c>
      <c r="D7337" s="41" t="str">
        <f t="shared" si="457"/>
        <v>PRAGATI METALS &amp; MINERALS</v>
      </c>
      <c r="E7337" s="41" t="str">
        <f t="shared" si="458"/>
        <v>PARTNERSHIP</v>
      </c>
      <c r="F7337" s="48" t="str">
        <f t="shared" si="459"/>
        <v>7,45,210.90</v>
      </c>
    </row>
    <row r="7338" spans="1:6" x14ac:dyDescent="0.3">
      <c r="A7338" t="s">
        <v>221</v>
      </c>
      <c r="C7338" s="41" t="str">
        <f t="shared" si="456"/>
        <v>501434567</v>
      </c>
      <c r="D7338" s="41" t="str">
        <f t="shared" si="457"/>
        <v>ZENITH BIOTECH LABS</v>
      </c>
      <c r="E7338" s="41" t="str">
        <f t="shared" si="458"/>
        <v>PRIVATE LIMITED</v>
      </c>
      <c r="F7338" s="48" t="str">
        <f t="shared" si="459"/>
        <v>15,750.00</v>
      </c>
    </row>
    <row r="7339" spans="1:6" x14ac:dyDescent="0.3">
      <c r="A7339" t="s">
        <v>222</v>
      </c>
      <c r="C7339" s="41" t="str">
        <f t="shared" si="456"/>
        <v>501545678</v>
      </c>
      <c r="D7339" s="41" t="str">
        <f t="shared" si="457"/>
        <v>GREENFIELD ORGANICS</v>
      </c>
      <c r="E7339" s="41" t="str">
        <f t="shared" si="458"/>
        <v>PROPRIETOR</v>
      </c>
      <c r="F7339" s="48" t="str">
        <f t="shared" si="459"/>
        <v>4,88,999.99</v>
      </c>
    </row>
    <row r="7340" spans="1:6" x14ac:dyDescent="0.3">
      <c r="A7340" t="s">
        <v>223</v>
      </c>
      <c r="C7340" s="41" t="str">
        <f t="shared" si="456"/>
        <v>501656789</v>
      </c>
      <c r="D7340" s="41" t="str">
        <f t="shared" si="457"/>
        <v>URBANEDGE REALTY PROJECTS</v>
      </c>
      <c r="E7340" s="41" t="str">
        <f t="shared" si="458"/>
        <v>LLP</v>
      </c>
      <c r="F7340" s="48" t="str">
        <f t="shared" si="459"/>
        <v>0.00</v>
      </c>
    </row>
    <row r="7341" spans="1:6" x14ac:dyDescent="0.3">
      <c r="A7341" t="s">
        <v>224</v>
      </c>
      <c r="C7341" s="41" t="str">
        <f t="shared" si="456"/>
        <v>501767890</v>
      </c>
      <c r="D7341" s="41" t="str">
        <f t="shared" si="457"/>
        <v>SILVERLINE TECH SERVICES</v>
      </c>
      <c r="E7341" s="41" t="str">
        <f t="shared" si="458"/>
        <v>PRIVATE LIMITED</v>
      </c>
      <c r="F7341" s="48" t="str">
        <f t="shared" si="459"/>
        <v>89,450.35</v>
      </c>
    </row>
    <row r="7342" spans="1:6" x14ac:dyDescent="0.3">
      <c r="A7342" t="s">
        <v>225</v>
      </c>
      <c r="C7342" s="41" t="str">
        <f t="shared" si="456"/>
        <v>501878901</v>
      </c>
      <c r="D7342" s="41" t="str">
        <f t="shared" si="457"/>
        <v>OMKAR PHARMA DISTRIBUTORS</v>
      </c>
      <c r="E7342" s="41" t="str">
        <f t="shared" si="458"/>
        <v>PARTNERSHIP</v>
      </c>
      <c r="F7342" s="48" t="str">
        <f t="shared" si="459"/>
        <v>2,76,500.00</v>
      </c>
    </row>
    <row r="7343" spans="1:6" x14ac:dyDescent="0.3">
      <c r="A7343" t="s">
        <v>226</v>
      </c>
      <c r="C7343" s="41" t="str">
        <f t="shared" si="456"/>
        <v>501989012</v>
      </c>
      <c r="D7343" s="41" t="str">
        <f t="shared" si="457"/>
        <v>SKYHIGH AVIATION SUPPORT</v>
      </c>
      <c r="E7343" s="41" t="str">
        <f t="shared" si="458"/>
        <v>PRIVATE LIMITED</v>
      </c>
      <c r="F7343" s="48" t="str">
        <f t="shared" si="459"/>
        <v>13,45,000.00</v>
      </c>
    </row>
    <row r="7344" spans="1:6" x14ac:dyDescent="0.3">
      <c r="A7344" t="s">
        <v>227</v>
      </c>
      <c r="C7344" s="41" t="str">
        <f t="shared" si="456"/>
        <v>502090123</v>
      </c>
      <c r="D7344" s="41" t="str">
        <f t="shared" si="457"/>
        <v>NOVASTAR ENERGY SOLUTIONS</v>
      </c>
      <c r="E7344" s="41" t="str">
        <f t="shared" si="458"/>
        <v>LLP</v>
      </c>
      <c r="F7344" s="48" t="str">
        <f t="shared" si="459"/>
        <v>6,780.00</v>
      </c>
    </row>
    <row r="7345" spans="1:6" x14ac:dyDescent="0.3">
      <c r="A7345" t="s">
        <v>228</v>
      </c>
      <c r="C7345" s="41" t="str">
        <f t="shared" si="456"/>
        <v>502101234</v>
      </c>
      <c r="D7345" s="41" t="str">
        <f t="shared" si="457"/>
        <v>HORIZON PAPER MILLS</v>
      </c>
      <c r="E7345" s="41" t="str">
        <f t="shared" si="458"/>
        <v>PARTNERSHIP</v>
      </c>
      <c r="F7345" s="48" t="str">
        <f t="shared" si="459"/>
        <v>3,25,600.00</v>
      </c>
    </row>
    <row r="7346" spans="1:6" x14ac:dyDescent="0.3">
      <c r="A7346" t="s">
        <v>229</v>
      </c>
      <c r="C7346" s="41" t="str">
        <f t="shared" si="456"/>
        <v>502212345</v>
      </c>
      <c r="D7346" s="41" t="str">
        <f t="shared" si="457"/>
        <v>APEX METAL WORKS</v>
      </c>
      <c r="E7346" s="41" t="str">
        <f t="shared" si="458"/>
        <v>PRIVATE LIMITED</v>
      </c>
      <c r="F7346" s="48" t="str">
        <f t="shared" si="459"/>
        <v>4,75,890.00</v>
      </c>
    </row>
    <row r="7347" spans="1:6" x14ac:dyDescent="0.3">
      <c r="A7347" t="s">
        <v>230</v>
      </c>
      <c r="C7347" s="41" t="str">
        <f t="shared" si="456"/>
        <v>502223456</v>
      </c>
      <c r="D7347" s="41" t="str">
        <f t="shared" si="457"/>
        <v>SUNSHINE AGRO EXPORTS</v>
      </c>
      <c r="E7347" s="41" t="str">
        <f t="shared" si="458"/>
        <v>PROPRIETOR</v>
      </c>
      <c r="F7347" s="48" t="str">
        <f t="shared" si="459"/>
        <v>0.00</v>
      </c>
    </row>
    <row r="7348" spans="1:6" x14ac:dyDescent="0.3">
      <c r="A7348" t="s">
        <v>231</v>
      </c>
      <c r="C7348" s="41" t="str">
        <f t="shared" si="456"/>
        <v>502234567</v>
      </c>
      <c r="D7348" s="41" t="str">
        <f t="shared" si="457"/>
        <v>GREENVALLEY PROJECTS</v>
      </c>
      <c r="E7348" s="41" t="str">
        <f t="shared" si="458"/>
        <v>PARTNERSHIP</v>
      </c>
      <c r="F7348" s="48" t="str">
        <f t="shared" si="459"/>
        <v>12,45,600.50</v>
      </c>
    </row>
    <row r="7349" spans="1:6" x14ac:dyDescent="0.3">
      <c r="A7349" t="s">
        <v>232</v>
      </c>
      <c r="C7349" s="41" t="str">
        <f t="shared" si="456"/>
        <v>502245678</v>
      </c>
      <c r="D7349" s="41" t="str">
        <f t="shared" si="457"/>
        <v>ORBITAL TECHNOLOGIES</v>
      </c>
      <c r="E7349" s="41" t="str">
        <f t="shared" si="458"/>
        <v>LLP</v>
      </c>
      <c r="F7349" s="48" t="str">
        <f t="shared" si="459"/>
        <v>8,540.00</v>
      </c>
    </row>
    <row r="7350" spans="1:6" x14ac:dyDescent="0.3">
      <c r="A7350" t="s">
        <v>233</v>
      </c>
      <c r="C7350" s="41" t="str">
        <f t="shared" si="456"/>
        <v>502256789</v>
      </c>
      <c r="D7350" s="41" t="str">
        <f t="shared" si="457"/>
        <v>MATRIX PHARMA SOLUTIONS</v>
      </c>
      <c r="E7350" s="41" t="str">
        <f t="shared" si="458"/>
        <v>PRIVATE LIMITED</v>
      </c>
      <c r="F7350" s="48" t="str">
        <f t="shared" si="459"/>
        <v>9,12,300.00</v>
      </c>
    </row>
    <row r="7351" spans="1:6" x14ac:dyDescent="0.3">
      <c r="A7351" t="s">
        <v>234</v>
      </c>
      <c r="C7351" s="41" t="str">
        <f t="shared" si="456"/>
        <v>502267890</v>
      </c>
      <c r="D7351" s="41" t="str">
        <f t="shared" si="457"/>
        <v>SILKROUTE APPARELS</v>
      </c>
      <c r="E7351" s="41" t="str">
        <f t="shared" si="458"/>
        <v>PROPRIETOR</v>
      </c>
      <c r="F7351" s="48" t="str">
        <f t="shared" si="459"/>
        <v>2,450.75</v>
      </c>
    </row>
    <row r="7352" spans="1:6" x14ac:dyDescent="0.3">
      <c r="A7352" t="s">
        <v>235</v>
      </c>
      <c r="C7352" s="41" t="str">
        <f t="shared" si="456"/>
        <v>502278901</v>
      </c>
      <c r="D7352" s="41" t="str">
        <f t="shared" si="457"/>
        <v>ROYAL INDIA LOGISTICS</v>
      </c>
      <c r="E7352" s="41" t="str">
        <f t="shared" si="458"/>
        <v>PARTNERSHIP</v>
      </c>
      <c r="F7352" s="48" t="str">
        <f t="shared" si="459"/>
        <v>6,90,876.00</v>
      </c>
    </row>
    <row r="7353" spans="1:6" x14ac:dyDescent="0.3">
      <c r="A7353" t="s">
        <v>236</v>
      </c>
      <c r="C7353" s="41" t="str">
        <f t="shared" si="456"/>
        <v>502289012</v>
      </c>
      <c r="D7353" s="41" t="str">
        <f t="shared" si="457"/>
        <v>VERTEX CONSULTANTS</v>
      </c>
      <c r="E7353" s="41" t="str">
        <f t="shared" si="458"/>
        <v>LLP</v>
      </c>
      <c r="F7353" s="48" t="str">
        <f t="shared" si="459"/>
        <v>3,25,000.00</v>
      </c>
    </row>
    <row r="7354" spans="1:6" x14ac:dyDescent="0.3">
      <c r="A7354" t="s">
        <v>237</v>
      </c>
      <c r="C7354" s="41" t="str">
        <f t="shared" si="456"/>
        <v>502290123</v>
      </c>
      <c r="D7354" s="41" t="str">
        <f t="shared" si="457"/>
        <v>MAGNUS STEEL INDUSTRIES</v>
      </c>
      <c r="E7354" s="41" t="str">
        <f t="shared" si="458"/>
        <v>PRIVATE LIMITED</v>
      </c>
      <c r="F7354" s="48" t="str">
        <f t="shared" si="459"/>
        <v>0.00</v>
      </c>
    </row>
    <row r="7355" spans="1:6" x14ac:dyDescent="0.3">
      <c r="A7355" t="s">
        <v>238</v>
      </c>
      <c r="C7355" s="41" t="str">
        <f t="shared" si="456"/>
        <v>502301234</v>
      </c>
      <c r="D7355" s="41" t="str">
        <f t="shared" si="457"/>
        <v>BLUEWAVE MARINE EXPORTS</v>
      </c>
      <c r="E7355" s="41" t="str">
        <f t="shared" si="458"/>
        <v>PARTNERSHIP</v>
      </c>
      <c r="F7355" s="48" t="str">
        <f t="shared" si="459"/>
        <v>5,10,340.00</v>
      </c>
    </row>
    <row r="7356" spans="1:6" x14ac:dyDescent="0.3">
      <c r="A7356" t="s">
        <v>239</v>
      </c>
      <c r="C7356" s="41" t="str">
        <f t="shared" si="456"/>
        <v>502312345</v>
      </c>
      <c r="D7356" s="41" t="str">
        <f t="shared" si="457"/>
        <v>TRIDENT INFRA BUILDERS</v>
      </c>
      <c r="E7356" s="41" t="str">
        <f t="shared" si="458"/>
        <v>PRIVATE LIMITED</v>
      </c>
      <c r="F7356" s="48" t="str">
        <f t="shared" si="459"/>
        <v>7,300.00</v>
      </c>
    </row>
    <row r="7357" spans="1:6" x14ac:dyDescent="0.3">
      <c r="A7357" t="s">
        <v>240</v>
      </c>
      <c r="C7357" s="41" t="str">
        <f t="shared" si="456"/>
        <v>502323456</v>
      </c>
      <c r="D7357" s="41" t="str">
        <f t="shared" si="457"/>
        <v>HIMALAYA FOOD PROCESSORS</v>
      </c>
      <c r="E7357" s="41" t="str">
        <f t="shared" si="458"/>
        <v>PROPRIETOR</v>
      </c>
      <c r="F7357" s="48" t="str">
        <f t="shared" si="459"/>
        <v>2,45,210.90</v>
      </c>
    </row>
    <row r="7358" spans="1:6" x14ac:dyDescent="0.3">
      <c r="A7358" t="s">
        <v>241</v>
      </c>
      <c r="C7358" s="41" t="str">
        <f t="shared" si="456"/>
        <v>502334567</v>
      </c>
      <c r="D7358" s="41" t="str">
        <f t="shared" si="457"/>
        <v>NOVA ELECTRIC SYSTEMS</v>
      </c>
      <c r="E7358" s="41" t="str">
        <f t="shared" si="458"/>
        <v>LLP</v>
      </c>
      <c r="F7358" s="48" t="str">
        <f t="shared" si="459"/>
        <v>19,750.00</v>
      </c>
    </row>
    <row r="7359" spans="1:6" x14ac:dyDescent="0.3">
      <c r="A7359" t="s">
        <v>242</v>
      </c>
      <c r="C7359" s="41" t="str">
        <f t="shared" si="456"/>
        <v>502345678</v>
      </c>
      <c r="D7359" s="41" t="str">
        <f t="shared" si="457"/>
        <v>PRIMEPACK CARTONS</v>
      </c>
      <c r="E7359" s="41" t="str">
        <f t="shared" si="458"/>
        <v>PRIVATE LIMITED</v>
      </c>
      <c r="F7359" s="48" t="str">
        <f t="shared" si="459"/>
        <v>4,18,999.00</v>
      </c>
    </row>
    <row r="7360" spans="1:6" x14ac:dyDescent="0.3">
      <c r="A7360" t="s">
        <v>243</v>
      </c>
      <c r="C7360" s="41" t="str">
        <f t="shared" si="456"/>
        <v>502356789</v>
      </c>
      <c r="D7360" s="41" t="str">
        <f t="shared" si="457"/>
        <v>EASTERN SPICE TRADERS</v>
      </c>
      <c r="E7360" s="41" t="str">
        <f t="shared" si="458"/>
        <v>PARTNERSHIP</v>
      </c>
      <c r="F7360" s="48" t="str">
        <f t="shared" si="459"/>
        <v>0.00</v>
      </c>
    </row>
    <row r="7361" spans="1:6" x14ac:dyDescent="0.3">
      <c r="A7361" t="s">
        <v>244</v>
      </c>
      <c r="C7361" s="41" t="str">
        <f t="shared" si="456"/>
        <v>502367890</v>
      </c>
      <c r="D7361" s="41" t="str">
        <f t="shared" si="457"/>
        <v>URBANCREST DEVELOPERS</v>
      </c>
      <c r="E7361" s="41" t="str">
        <f t="shared" si="458"/>
        <v>PRIVATE LIMITED</v>
      </c>
      <c r="F7361" s="48" t="str">
        <f t="shared" si="459"/>
        <v>1,89,450.00</v>
      </c>
    </row>
    <row r="7362" spans="1:6" x14ac:dyDescent="0.3">
      <c r="A7362" t="s">
        <v>245</v>
      </c>
      <c r="C7362" s="41" t="str">
        <f t="shared" si="456"/>
        <v>502378901</v>
      </c>
      <c r="D7362" s="41" t="str">
        <f t="shared" si="457"/>
        <v>SHAKTI CHEMICAL SUPPLIERS</v>
      </c>
      <c r="E7362" s="41" t="str">
        <f t="shared" si="458"/>
        <v>PROPRIETOR</v>
      </c>
      <c r="F7362" s="48" t="str">
        <f t="shared" si="459"/>
        <v>76,500.00</v>
      </c>
    </row>
    <row r="7363" spans="1:6" x14ac:dyDescent="0.3">
      <c r="A7363" t="s">
        <v>246</v>
      </c>
      <c r="C7363" s="41" t="str">
        <f t="shared" si="456"/>
        <v>502389012</v>
      </c>
      <c r="D7363" s="41" t="str">
        <f t="shared" si="457"/>
        <v>ASTRAL ENERGY VENTURES</v>
      </c>
      <c r="E7363" s="41" t="str">
        <f t="shared" si="458"/>
        <v>LLP</v>
      </c>
      <c r="F7363" s="48" t="str">
        <f t="shared" si="459"/>
        <v>11,45,000.00</v>
      </c>
    </row>
    <row r="7364" spans="1:6" x14ac:dyDescent="0.3">
      <c r="A7364" t="s">
        <v>247</v>
      </c>
      <c r="C7364" s="41" t="str">
        <f t="shared" ref="C7364:C7427" si="460">TRIM(_xlfn.TEXTBEFORE(TRIM(A7363), " "))</f>
        <v>502390123</v>
      </c>
      <c r="D7364" s="41" t="str">
        <f t="shared" ref="D7364:D7427" si="461">TRIM(_xlfn.TEXTBEFORE(_xlfn.TEXTAFTER(TRIM(A7363), " "), "-"))</f>
        <v>INNOVEX DIGITAL SOLUTIONS</v>
      </c>
      <c r="E7364" s="41" t="str">
        <f t="shared" ref="E7364:E7427" si="462">TRIM(_xlfn.TEXTBEFORE(_xlfn.TEXTAFTER(A7363, "-"), "Internal"))</f>
        <v>PRIVATE LIMITED</v>
      </c>
      <c r="F7364" s="48" t="str">
        <f t="shared" ref="F7364:F7427" si="463">TRIM(_xlfn.TEXTBEFORE(_xlfn.TEXTAFTER(A7363, "₹"), " ", -1))</f>
        <v>9,780.00</v>
      </c>
    </row>
    <row r="7365" spans="1:6" x14ac:dyDescent="0.3">
      <c r="A7365" t="s">
        <v>248</v>
      </c>
      <c r="C7365" s="41" t="str">
        <f t="shared" si="460"/>
        <v>502401234</v>
      </c>
      <c r="D7365" s="41" t="str">
        <f t="shared" si="461"/>
        <v>GOLDLINE JEWELS</v>
      </c>
      <c r="E7365" s="41" t="str">
        <f t="shared" si="462"/>
        <v>PARTNERSHIP</v>
      </c>
      <c r="F7365" s="48" t="str">
        <f t="shared" si="463"/>
        <v>6,25,600.00</v>
      </c>
    </row>
    <row r="7366" spans="1:6" x14ac:dyDescent="0.3">
      <c r="A7366" t="s">
        <v>249</v>
      </c>
      <c r="C7366" s="41" t="str">
        <f t="shared" si="460"/>
        <v>502412345</v>
      </c>
      <c r="D7366" s="41" t="str">
        <f t="shared" si="461"/>
        <v>OCEANIC FROZEN FOODS</v>
      </c>
      <c r="E7366" s="41" t="str">
        <f t="shared" si="462"/>
        <v>PRIVATE LIMITED</v>
      </c>
      <c r="F7366" s="48" t="str">
        <f t="shared" si="463"/>
        <v>3,45,890.25</v>
      </c>
    </row>
    <row r="7367" spans="1:6" x14ac:dyDescent="0.3">
      <c r="A7367" t="s">
        <v>250</v>
      </c>
      <c r="C7367" s="41" t="str">
        <f t="shared" si="460"/>
        <v>502423456</v>
      </c>
      <c r="D7367" s="41" t="str">
        <f t="shared" si="461"/>
        <v>KAVYA ENTERPRISES</v>
      </c>
      <c r="E7367" s="41" t="str">
        <f t="shared" si="462"/>
        <v>PROPRIETOR</v>
      </c>
      <c r="F7367" s="48" t="str">
        <f t="shared" si="463"/>
        <v>1,200.00</v>
      </c>
    </row>
    <row r="7368" spans="1:6" x14ac:dyDescent="0.3">
      <c r="A7368" t="s">
        <v>251</v>
      </c>
      <c r="C7368" s="41" t="str">
        <f t="shared" si="460"/>
        <v>502434567</v>
      </c>
      <c r="D7368" s="41" t="str">
        <f t="shared" si="461"/>
        <v>STERLING AUTO COMPONENTS</v>
      </c>
      <c r="E7368" s="41" t="str">
        <f t="shared" si="462"/>
        <v>LLP</v>
      </c>
      <c r="F7368" s="48" t="str">
        <f t="shared" si="463"/>
        <v>8,75,600.00</v>
      </c>
    </row>
    <row r="7369" spans="1:6" x14ac:dyDescent="0.3">
      <c r="A7369" t="s">
        <v>252</v>
      </c>
      <c r="C7369" s="41" t="str">
        <f t="shared" si="460"/>
        <v>502445678</v>
      </c>
      <c r="D7369" s="41" t="str">
        <f t="shared" si="461"/>
        <v>RADIANT CABLE NETWORK</v>
      </c>
      <c r="E7369" s="41" t="str">
        <f t="shared" si="462"/>
        <v>PARTNERSHIP</v>
      </c>
      <c r="F7369" s="48" t="str">
        <f t="shared" si="463"/>
        <v>5,540.00</v>
      </c>
    </row>
    <row r="7370" spans="1:6" x14ac:dyDescent="0.3">
      <c r="A7370" t="s">
        <v>253</v>
      </c>
      <c r="C7370" s="41" t="str">
        <f t="shared" si="460"/>
        <v>502456789</v>
      </c>
      <c r="D7370" s="41" t="str">
        <f t="shared" si="461"/>
        <v>MEGASTAR RETAIL HUB</v>
      </c>
      <c r="E7370" s="41" t="str">
        <f t="shared" si="462"/>
        <v>PRIVATE LIMITED</v>
      </c>
      <c r="F7370" s="48" t="str">
        <f t="shared" si="463"/>
        <v>14,12,300.00</v>
      </c>
    </row>
    <row r="7371" spans="1:6" x14ac:dyDescent="0.3">
      <c r="A7371" t="s">
        <v>254</v>
      </c>
      <c r="C7371" s="41" t="str">
        <f t="shared" si="460"/>
        <v>502467890</v>
      </c>
      <c r="D7371" s="41" t="str">
        <f t="shared" si="461"/>
        <v>CLASSIC HANDLOOMS</v>
      </c>
      <c r="E7371" s="41" t="str">
        <f t="shared" si="462"/>
        <v>PROPRIETOR</v>
      </c>
      <c r="F7371" s="48" t="str">
        <f t="shared" si="463"/>
        <v>9,450.75</v>
      </c>
    </row>
    <row r="7372" spans="1:6" x14ac:dyDescent="0.3">
      <c r="A7372" t="s">
        <v>255</v>
      </c>
      <c r="C7372" s="41" t="str">
        <f t="shared" si="460"/>
        <v>502478901</v>
      </c>
      <c r="D7372" s="41" t="str">
        <f t="shared" si="461"/>
        <v>OM SAI TRANSPORT CO</v>
      </c>
      <c r="E7372" s="41" t="str">
        <f t="shared" si="462"/>
        <v>PARTNERSHIP</v>
      </c>
      <c r="F7372" s="48" t="str">
        <f t="shared" si="463"/>
        <v>4,90,876.00</v>
      </c>
    </row>
    <row r="7373" spans="1:6" x14ac:dyDescent="0.3">
      <c r="A7373" t="s">
        <v>256</v>
      </c>
      <c r="C7373" s="41" t="str">
        <f t="shared" si="460"/>
        <v>502489012</v>
      </c>
      <c r="D7373" s="41" t="str">
        <f t="shared" si="461"/>
        <v>SKYNET IT SERVICES</v>
      </c>
      <c r="E7373" s="41" t="str">
        <f t="shared" si="462"/>
        <v>LLP</v>
      </c>
      <c r="F7373" s="48" t="str">
        <f t="shared" si="463"/>
        <v>2,25,000.00</v>
      </c>
    </row>
    <row r="7374" spans="1:6" x14ac:dyDescent="0.3">
      <c r="A7374" t="s">
        <v>257</v>
      </c>
      <c r="C7374" s="41" t="str">
        <f t="shared" si="460"/>
        <v>502490123</v>
      </c>
      <c r="D7374" s="41" t="str">
        <f t="shared" si="461"/>
        <v>EVERGREEN TIMBERS</v>
      </c>
      <c r="E7374" s="41" t="str">
        <f t="shared" si="462"/>
        <v>PRIVATE LIMITED</v>
      </c>
      <c r="F7374" s="48" t="str">
        <f t="shared" si="463"/>
        <v>0.00</v>
      </c>
    </row>
    <row r="7375" spans="1:6" x14ac:dyDescent="0.3">
      <c r="A7375" t="s">
        <v>258</v>
      </c>
      <c r="C7375" s="41" t="str">
        <f t="shared" si="460"/>
        <v>502501234</v>
      </c>
      <c r="D7375" s="41" t="str">
        <f t="shared" si="461"/>
        <v>SILVER OAK REALTORS</v>
      </c>
      <c r="E7375" s="41" t="str">
        <f t="shared" si="462"/>
        <v>PARTNERSHIP</v>
      </c>
      <c r="F7375" s="48" t="str">
        <f t="shared" si="463"/>
        <v>7,10,340.00</v>
      </c>
    </row>
    <row r="7376" spans="1:6" x14ac:dyDescent="0.3">
      <c r="A7376" t="s">
        <v>259</v>
      </c>
      <c r="C7376" s="41" t="str">
        <f t="shared" si="460"/>
        <v>502512345</v>
      </c>
      <c r="D7376" s="41" t="str">
        <f t="shared" si="461"/>
        <v>BRIGHTSTAR EDUCATION SERVICES</v>
      </c>
      <c r="E7376" s="41" t="str">
        <f t="shared" si="462"/>
        <v>PRIVATE LIMITED</v>
      </c>
      <c r="F7376" s="48" t="str">
        <f t="shared" si="463"/>
        <v>12,300.00</v>
      </c>
    </row>
    <row r="7377" spans="1:6" x14ac:dyDescent="0.3">
      <c r="A7377" t="s">
        <v>260</v>
      </c>
      <c r="C7377" s="41" t="str">
        <f t="shared" si="460"/>
        <v>502523456</v>
      </c>
      <c r="D7377" s="41" t="str">
        <f t="shared" si="461"/>
        <v>ALPINE DAIRY PRODUCTS</v>
      </c>
      <c r="E7377" s="41" t="str">
        <f t="shared" si="462"/>
        <v>PROPRIETOR</v>
      </c>
      <c r="F7377" s="48" t="str">
        <f t="shared" si="463"/>
        <v>5,45,210.90</v>
      </c>
    </row>
    <row r="7378" spans="1:6" x14ac:dyDescent="0.3">
      <c r="A7378" t="s">
        <v>261</v>
      </c>
      <c r="C7378" s="41" t="str">
        <f t="shared" si="460"/>
        <v>502534567</v>
      </c>
      <c r="D7378" s="41" t="str">
        <f t="shared" si="461"/>
        <v>RAPIDEX COURIER NETWORK</v>
      </c>
      <c r="E7378" s="41" t="str">
        <f t="shared" si="462"/>
        <v>LLP</v>
      </c>
      <c r="F7378" s="48" t="str">
        <f t="shared" si="463"/>
        <v>29,750.00</v>
      </c>
    </row>
    <row r="7379" spans="1:6" x14ac:dyDescent="0.3">
      <c r="A7379" t="s">
        <v>262</v>
      </c>
      <c r="C7379" s="41" t="str">
        <f t="shared" si="460"/>
        <v>502545678</v>
      </c>
      <c r="D7379" s="41" t="str">
        <f t="shared" si="461"/>
        <v>METROPRINT SOLUTIONS</v>
      </c>
      <c r="E7379" s="41" t="str">
        <f t="shared" si="462"/>
        <v>PRIVATE LIMITED</v>
      </c>
      <c r="F7379" s="48" t="str">
        <f t="shared" si="463"/>
        <v>8,18,999.00</v>
      </c>
    </row>
    <row r="7380" spans="1:6" x14ac:dyDescent="0.3">
      <c r="A7380" t="s">
        <v>263</v>
      </c>
      <c r="C7380" s="41" t="str">
        <f t="shared" si="460"/>
        <v>502556789</v>
      </c>
      <c r="D7380" s="41" t="str">
        <f t="shared" si="461"/>
        <v>HERITAGE CRAFT EXPORTS</v>
      </c>
      <c r="E7380" s="41" t="str">
        <f t="shared" si="462"/>
        <v>PARTNERSHIP</v>
      </c>
      <c r="F7380" s="48" t="str">
        <f t="shared" si="463"/>
        <v>0.00</v>
      </c>
    </row>
    <row r="7381" spans="1:6" x14ac:dyDescent="0.3">
      <c r="A7381" t="s">
        <v>264</v>
      </c>
      <c r="C7381" s="41" t="str">
        <f t="shared" si="460"/>
        <v>502567890</v>
      </c>
      <c r="D7381" s="41" t="str">
        <f t="shared" si="461"/>
        <v>FUSION BIOTECH INDUSTRIES</v>
      </c>
      <c r="E7381" s="41" t="str">
        <f t="shared" si="462"/>
        <v>PRIVATE LIMITED</v>
      </c>
      <c r="F7381" s="48" t="str">
        <f t="shared" si="463"/>
        <v>2,89,450.00</v>
      </c>
    </row>
    <row r="7382" spans="1:6" x14ac:dyDescent="0.3">
      <c r="A7382" t="s">
        <v>265</v>
      </c>
      <c r="C7382" s="41" t="str">
        <f t="shared" si="460"/>
        <v>502578901</v>
      </c>
      <c r="D7382" s="41" t="str">
        <f t="shared" si="461"/>
        <v>SHREE BALAJI DISTRIBUTORS</v>
      </c>
      <c r="E7382" s="41" t="str">
        <f t="shared" si="462"/>
        <v>PROPRIETOR</v>
      </c>
      <c r="F7382" s="48" t="str">
        <f t="shared" si="463"/>
        <v>1,26,500.00</v>
      </c>
    </row>
    <row r="7383" spans="1:6" x14ac:dyDescent="0.3">
      <c r="A7383" t="s">
        <v>266</v>
      </c>
      <c r="C7383" s="41" t="str">
        <f t="shared" si="460"/>
        <v>502589012</v>
      </c>
      <c r="D7383" s="41" t="str">
        <f t="shared" si="461"/>
        <v>ORBIT POWER SYSTEMS</v>
      </c>
      <c r="E7383" s="41" t="str">
        <f t="shared" si="462"/>
        <v>LLP</v>
      </c>
      <c r="F7383" s="48" t="str">
        <f t="shared" si="463"/>
        <v>15,45,000.00</v>
      </c>
    </row>
    <row r="7384" spans="1:6" x14ac:dyDescent="0.3">
      <c r="A7384" t="s">
        <v>267</v>
      </c>
      <c r="C7384" s="41" t="str">
        <f t="shared" si="460"/>
        <v>502590123</v>
      </c>
      <c r="D7384" s="41" t="str">
        <f t="shared" si="461"/>
        <v>GLOBALEDGE CONSULTING</v>
      </c>
      <c r="E7384" s="41" t="str">
        <f t="shared" si="462"/>
        <v>PRIVATE LIMITED</v>
      </c>
      <c r="F7384" s="48" t="str">
        <f t="shared" si="463"/>
        <v>4,780.00</v>
      </c>
    </row>
    <row r="7385" spans="1:6" x14ac:dyDescent="0.3">
      <c r="A7385" t="s">
        <v>268</v>
      </c>
      <c r="C7385" s="41" t="str">
        <f t="shared" si="460"/>
        <v>502601234</v>
      </c>
      <c r="D7385" s="41" t="str">
        <f t="shared" si="461"/>
        <v>ZENCORE ENGINEERING WORKS</v>
      </c>
      <c r="E7385" s="41" t="str">
        <f t="shared" si="462"/>
        <v>PARTNERSHIP</v>
      </c>
      <c r="F7385" s="48" t="str">
        <f t="shared" si="463"/>
        <v>9,25,600.00</v>
      </c>
    </row>
    <row r="7386" spans="1:6" x14ac:dyDescent="0.3">
      <c r="A7386" t="s">
        <v>269</v>
      </c>
      <c r="C7386" s="41" t="str">
        <f t="shared" si="460"/>
        <v>502612345</v>
      </c>
      <c r="D7386" s="41" t="str">
        <f t="shared" si="461"/>
        <v>AURORA PACKAGING INDUSTRIES</v>
      </c>
      <c r="E7386" s="41" t="str">
        <f t="shared" si="462"/>
        <v>PRIVATE LIMITED</v>
      </c>
      <c r="F7386" s="48" t="str">
        <f t="shared" si="463"/>
        <v>6,45,890.25</v>
      </c>
    </row>
    <row r="7387" spans="1:6" x14ac:dyDescent="0.3">
      <c r="A7387" t="s">
        <v>270</v>
      </c>
      <c r="C7387" s="41" t="str">
        <f t="shared" si="460"/>
        <v>502623456</v>
      </c>
      <c r="D7387" s="41" t="str">
        <f t="shared" si="461"/>
        <v>NAVRATNA TRADING CO</v>
      </c>
      <c r="E7387" s="41" t="str">
        <f t="shared" si="462"/>
        <v>PROPRIETOR</v>
      </c>
      <c r="F7387" s="48" t="str">
        <f t="shared" si="463"/>
        <v>2,200.00</v>
      </c>
    </row>
    <row r="7388" spans="1:6" x14ac:dyDescent="0.3">
      <c r="A7388" t="s">
        <v>271</v>
      </c>
      <c r="C7388" s="41" t="str">
        <f t="shared" si="460"/>
        <v>502634567</v>
      </c>
      <c r="D7388" s="41" t="str">
        <f t="shared" si="461"/>
        <v>TITAN STRUCTURES INDIA</v>
      </c>
      <c r="E7388" s="41" t="str">
        <f t="shared" si="462"/>
        <v>LLP</v>
      </c>
      <c r="F7388" s="48" t="str">
        <f t="shared" si="463"/>
        <v>18,75,600.00</v>
      </c>
    </row>
    <row r="7389" spans="1:6" x14ac:dyDescent="0.3">
      <c r="A7389" t="s">
        <v>272</v>
      </c>
      <c r="C7389" s="41" t="str">
        <f t="shared" si="460"/>
        <v>502645678</v>
      </c>
      <c r="D7389" s="41" t="str">
        <f t="shared" si="461"/>
        <v>PINNACLE SECURITY SERVICES</v>
      </c>
      <c r="E7389" s="41" t="str">
        <f t="shared" si="462"/>
        <v>PARTNERSHIP</v>
      </c>
      <c r="F7389" s="48" t="str">
        <f t="shared" si="463"/>
        <v>3,540.00</v>
      </c>
    </row>
    <row r="7390" spans="1:6" x14ac:dyDescent="0.3">
      <c r="A7390" t="s">
        <v>271</v>
      </c>
      <c r="C7390" s="41" t="str">
        <f t="shared" si="460"/>
        <v>502656789</v>
      </c>
      <c r="D7390" s="41" t="str">
        <f t="shared" si="461"/>
        <v>SUNRISE PAPER PRODUCTS</v>
      </c>
      <c r="E7390" s="41" t="str">
        <f t="shared" si="462"/>
        <v>PRIVATE LIMITED</v>
      </c>
      <c r="F7390" s="48" t="str">
        <f t="shared" si="463"/>
        <v>11,12,300.00</v>
      </c>
    </row>
    <row r="7391" spans="1:6" x14ac:dyDescent="0.3">
      <c r="A7391" t="s">
        <v>272</v>
      </c>
      <c r="C7391" s="41" t="str">
        <f t="shared" si="460"/>
        <v>502645678</v>
      </c>
      <c r="D7391" s="41" t="str">
        <f t="shared" si="461"/>
        <v>PINNACLE SECURITY SERVICES</v>
      </c>
      <c r="E7391" s="41" t="str">
        <f t="shared" si="462"/>
        <v>PARTNERSHIP</v>
      </c>
      <c r="F7391" s="48" t="str">
        <f t="shared" si="463"/>
        <v>3,540.00</v>
      </c>
    </row>
    <row r="7392" spans="1:6" x14ac:dyDescent="0.3">
      <c r="A7392" t="s">
        <v>273</v>
      </c>
      <c r="C7392" s="41" t="str">
        <f t="shared" si="460"/>
        <v>502656789</v>
      </c>
      <c r="D7392" s="41" t="str">
        <f t="shared" si="461"/>
        <v>SUNRISE PAPER PRODUCTS</v>
      </c>
      <c r="E7392" s="41" t="str">
        <f t="shared" si="462"/>
        <v>PRIVATE LIMITED</v>
      </c>
      <c r="F7392" s="48" t="str">
        <f t="shared" si="463"/>
        <v>11,12,300.00</v>
      </c>
    </row>
    <row r="7393" spans="1:6" x14ac:dyDescent="0.3">
      <c r="A7393" t="s">
        <v>274</v>
      </c>
      <c r="C7393" s="41" t="str">
        <f t="shared" si="460"/>
        <v>502667890</v>
      </c>
      <c r="D7393" s="41" t="str">
        <f t="shared" si="461"/>
        <v>VISIONARY MEDIA HOUSE</v>
      </c>
      <c r="E7393" s="41" t="str">
        <f t="shared" si="462"/>
        <v>PROPRIETOR</v>
      </c>
      <c r="F7393" s="48" t="str">
        <f t="shared" si="463"/>
        <v>5,450.75</v>
      </c>
    </row>
    <row r="7394" spans="1:6" x14ac:dyDescent="0.3">
      <c r="A7394" t="s">
        <v>275</v>
      </c>
      <c r="C7394" s="41" t="str">
        <f t="shared" si="460"/>
        <v>502678901</v>
      </c>
      <c r="D7394" s="41" t="str">
        <f t="shared" si="461"/>
        <v>NORTHSTAR SHIPPING</v>
      </c>
      <c r="E7394" s="41" t="str">
        <f t="shared" si="462"/>
        <v>PARTNERSHIP</v>
      </c>
      <c r="F7394" s="48" t="str">
        <f t="shared" si="463"/>
        <v>9,90,876.00</v>
      </c>
    </row>
    <row r="7395" spans="1:6" x14ac:dyDescent="0.3">
      <c r="A7395" t="s">
        <v>276</v>
      </c>
      <c r="C7395" s="41" t="str">
        <f t="shared" si="460"/>
        <v>502689012</v>
      </c>
      <c r="D7395" s="41" t="str">
        <f t="shared" si="461"/>
        <v>TECHSPHERE INNOVATIONS</v>
      </c>
      <c r="E7395" s="41" t="str">
        <f t="shared" si="462"/>
        <v>LLP</v>
      </c>
      <c r="F7395" s="48" t="str">
        <f t="shared" si="463"/>
        <v>4,25,000.00</v>
      </c>
    </row>
    <row r="7396" spans="1:6" x14ac:dyDescent="0.3">
      <c r="A7396" t="s">
        <v>277</v>
      </c>
      <c r="C7396" s="41" t="str">
        <f t="shared" si="460"/>
        <v>502690123</v>
      </c>
      <c r="D7396" s="41" t="str">
        <f t="shared" si="461"/>
        <v>RIVERDALE AGRO MILLS</v>
      </c>
      <c r="E7396" s="41" t="str">
        <f t="shared" si="462"/>
        <v>PRIVATE LIMITED</v>
      </c>
      <c r="F7396" s="48" t="str">
        <f t="shared" si="463"/>
        <v>0.00</v>
      </c>
    </row>
    <row r="7397" spans="1:6" x14ac:dyDescent="0.3">
      <c r="A7397" t="s">
        <v>278</v>
      </c>
      <c r="C7397" s="41" t="str">
        <f t="shared" si="460"/>
        <v>502701234</v>
      </c>
      <c r="D7397" s="41" t="str">
        <f t="shared" si="461"/>
        <v>ARISTO FURNITURE MART</v>
      </c>
      <c r="E7397" s="41" t="str">
        <f t="shared" si="462"/>
        <v>PARTNERSHIP</v>
      </c>
      <c r="F7397" s="48" t="str">
        <f t="shared" si="463"/>
        <v>8,10,340.00</v>
      </c>
    </row>
    <row r="7398" spans="1:6" x14ac:dyDescent="0.3">
      <c r="A7398" t="s">
        <v>279</v>
      </c>
      <c r="C7398" s="41" t="str">
        <f t="shared" si="460"/>
        <v>502712345</v>
      </c>
      <c r="D7398" s="41" t="str">
        <f t="shared" si="461"/>
        <v>SILVERPEAK MINERALS</v>
      </c>
      <c r="E7398" s="41" t="str">
        <f t="shared" si="462"/>
        <v>PRIVATE LIMITED</v>
      </c>
      <c r="F7398" s="48" t="str">
        <f t="shared" si="463"/>
        <v>7,85,920.00</v>
      </c>
    </row>
    <row r="7399" spans="1:6" x14ac:dyDescent="0.3">
      <c r="A7399" t="s">
        <v>280</v>
      </c>
      <c r="C7399" s="41" t="str">
        <f t="shared" si="460"/>
        <v>502723456</v>
      </c>
      <c r="D7399" s="41" t="str">
        <f t="shared" si="461"/>
        <v>MARUTI COLD STORAGE</v>
      </c>
      <c r="E7399" s="41" t="str">
        <f t="shared" si="462"/>
        <v>PROPRIETOR</v>
      </c>
      <c r="F7399" s="48" t="str">
        <f t="shared" si="463"/>
        <v>0.00</v>
      </c>
    </row>
    <row r="7400" spans="1:6" x14ac:dyDescent="0.3">
      <c r="A7400" t="s">
        <v>281</v>
      </c>
      <c r="C7400" s="41" t="str">
        <f t="shared" si="460"/>
        <v>502734567</v>
      </c>
      <c r="D7400" s="41" t="str">
        <f t="shared" si="461"/>
        <v>GALAXY INFRA VENTURES</v>
      </c>
      <c r="E7400" s="41" t="str">
        <f t="shared" si="462"/>
        <v>PARTNERSHIP</v>
      </c>
      <c r="F7400" s="48" t="str">
        <f t="shared" si="463"/>
        <v>16,45,300.75</v>
      </c>
    </row>
    <row r="7401" spans="1:6" x14ac:dyDescent="0.3">
      <c r="A7401" t="s">
        <v>282</v>
      </c>
      <c r="C7401" s="41" t="str">
        <f t="shared" si="460"/>
        <v>502745678</v>
      </c>
      <c r="D7401" s="41" t="str">
        <f t="shared" si="461"/>
        <v>QUICKMOVE LOGISTICS</v>
      </c>
      <c r="E7401" s="41" t="str">
        <f t="shared" si="462"/>
        <v>LLP</v>
      </c>
      <c r="F7401" s="48" t="str">
        <f t="shared" si="463"/>
        <v>12,540.00</v>
      </c>
    </row>
    <row r="7402" spans="1:6" x14ac:dyDescent="0.3">
      <c r="A7402" t="s">
        <v>283</v>
      </c>
      <c r="C7402" s="41" t="str">
        <f t="shared" si="460"/>
        <v>502756789</v>
      </c>
      <c r="D7402" s="41" t="str">
        <f t="shared" si="461"/>
        <v>ELITE PHARMA CARE</v>
      </c>
      <c r="E7402" s="41" t="str">
        <f t="shared" si="462"/>
        <v>PRIVATE LIMITED</v>
      </c>
      <c r="F7402" s="48" t="str">
        <f t="shared" si="463"/>
        <v>5,12,800.00</v>
      </c>
    </row>
    <row r="7403" spans="1:6" x14ac:dyDescent="0.3">
      <c r="A7403" t="s">
        <v>284</v>
      </c>
      <c r="C7403" s="41" t="str">
        <f t="shared" si="460"/>
        <v>502767890</v>
      </c>
      <c r="D7403" s="41" t="str">
        <f t="shared" si="461"/>
        <v>ROYAL SPICES TRADING</v>
      </c>
      <c r="E7403" s="41" t="str">
        <f t="shared" si="462"/>
        <v>PROPRIETOR</v>
      </c>
      <c r="F7403" s="48" t="str">
        <f t="shared" si="463"/>
        <v>8,450.50</v>
      </c>
    </row>
    <row r="7404" spans="1:6" x14ac:dyDescent="0.3">
      <c r="A7404" t="s">
        <v>285</v>
      </c>
      <c r="C7404" s="41" t="str">
        <f t="shared" si="460"/>
        <v>502778901</v>
      </c>
      <c r="D7404" s="41" t="str">
        <f t="shared" si="461"/>
        <v>METROLINE TRANSPORTS</v>
      </c>
      <c r="E7404" s="41" t="str">
        <f t="shared" si="462"/>
        <v>PARTNERSHIP</v>
      </c>
      <c r="F7404" s="48" t="str">
        <f t="shared" si="463"/>
        <v>9,75,650.00</v>
      </c>
    </row>
    <row r="7405" spans="1:6" x14ac:dyDescent="0.3">
      <c r="A7405" t="s">
        <v>286</v>
      </c>
      <c r="C7405" s="41" t="str">
        <f t="shared" si="460"/>
        <v>502789012</v>
      </c>
      <c r="D7405" s="41" t="str">
        <f t="shared" si="461"/>
        <v>SKYBRIDGE CONSULTING</v>
      </c>
      <c r="E7405" s="41" t="str">
        <f t="shared" si="462"/>
        <v>LLP</v>
      </c>
      <c r="F7405" s="48" t="str">
        <f t="shared" si="463"/>
        <v>2,75,000.00</v>
      </c>
    </row>
    <row r="7406" spans="1:6" x14ac:dyDescent="0.3">
      <c r="A7406" t="s">
        <v>287</v>
      </c>
      <c r="C7406" s="41" t="str">
        <f t="shared" si="460"/>
        <v>502790123</v>
      </c>
      <c r="D7406" s="41" t="str">
        <f t="shared" si="461"/>
        <v>TRISHUL METAL INDUSTRIES</v>
      </c>
      <c r="E7406" s="41" t="str">
        <f t="shared" si="462"/>
        <v>PRIVATE LIMITED</v>
      </c>
      <c r="F7406" s="48" t="str">
        <f t="shared" si="463"/>
        <v>0.00</v>
      </c>
    </row>
    <row r="7407" spans="1:6" x14ac:dyDescent="0.3">
      <c r="A7407" t="s">
        <v>288</v>
      </c>
      <c r="C7407" s="41" t="str">
        <f t="shared" si="460"/>
        <v>502801234</v>
      </c>
      <c r="D7407" s="41" t="str">
        <f t="shared" si="461"/>
        <v>OMEGA TEXTILE MILLS</v>
      </c>
      <c r="E7407" s="41" t="str">
        <f t="shared" si="462"/>
        <v>PARTNERSHIP</v>
      </c>
      <c r="F7407" s="48" t="str">
        <f t="shared" si="463"/>
        <v>6,80,340.00</v>
      </c>
    </row>
    <row r="7408" spans="1:6" x14ac:dyDescent="0.3">
      <c r="A7408" t="s">
        <v>289</v>
      </c>
      <c r="C7408" s="41" t="str">
        <f t="shared" si="460"/>
        <v>502812345</v>
      </c>
      <c r="D7408" s="41" t="str">
        <f t="shared" si="461"/>
        <v>CRESTVIEW REALTORS</v>
      </c>
      <c r="E7408" s="41" t="str">
        <f t="shared" si="462"/>
        <v>PRIVATE LIMITED</v>
      </c>
      <c r="F7408" s="48" t="str">
        <f t="shared" si="463"/>
        <v>21,300.00</v>
      </c>
    </row>
    <row r="7409" spans="1:6" x14ac:dyDescent="0.3">
      <c r="A7409" t="s">
        <v>290</v>
      </c>
      <c r="C7409" s="41" t="str">
        <f t="shared" si="460"/>
        <v>502823456</v>
      </c>
      <c r="D7409" s="41" t="str">
        <f t="shared" si="461"/>
        <v>FRESHROOT VEGETABLES</v>
      </c>
      <c r="E7409" s="41" t="str">
        <f t="shared" si="462"/>
        <v>PROPRIETOR</v>
      </c>
      <c r="F7409" s="48" t="str">
        <f t="shared" si="463"/>
        <v>4,25,110.90</v>
      </c>
    </row>
    <row r="7410" spans="1:6" x14ac:dyDescent="0.3">
      <c r="A7410" t="s">
        <v>291</v>
      </c>
      <c r="C7410" s="41" t="str">
        <f t="shared" si="460"/>
        <v>502834567</v>
      </c>
      <c r="D7410" s="41" t="str">
        <f t="shared" si="461"/>
        <v>HYPERION DIGITAL LABS</v>
      </c>
      <c r="E7410" s="41" t="str">
        <f t="shared" si="462"/>
        <v>LLP</v>
      </c>
      <c r="F7410" s="48" t="str">
        <f t="shared" si="463"/>
        <v>35,750.00</v>
      </c>
    </row>
    <row r="7411" spans="1:6" x14ac:dyDescent="0.3">
      <c r="A7411" t="s">
        <v>292</v>
      </c>
      <c r="C7411" s="41" t="str">
        <f t="shared" si="460"/>
        <v>502845678</v>
      </c>
      <c r="D7411" s="41" t="str">
        <f t="shared" si="461"/>
        <v>SUNGLOW PAPER INDUSTRIES</v>
      </c>
      <c r="E7411" s="41" t="str">
        <f t="shared" si="462"/>
        <v>PRIVATE LIMITED</v>
      </c>
      <c r="F7411" s="48" t="str">
        <f t="shared" si="463"/>
        <v>3,98,999.00</v>
      </c>
    </row>
    <row r="7412" spans="1:6" x14ac:dyDescent="0.3">
      <c r="A7412" t="s">
        <v>293</v>
      </c>
      <c r="C7412" s="41" t="str">
        <f t="shared" si="460"/>
        <v>502856789</v>
      </c>
      <c r="D7412" s="41" t="str">
        <f t="shared" si="461"/>
        <v>KESAR IMPEX SOLUTIONS</v>
      </c>
      <c r="E7412" s="41" t="str">
        <f t="shared" si="462"/>
        <v>PARTNERSHIP</v>
      </c>
      <c r="F7412" s="48" t="str">
        <f t="shared" si="463"/>
        <v>0.00</v>
      </c>
    </row>
    <row r="7413" spans="1:6" x14ac:dyDescent="0.3">
      <c r="A7413" t="s">
        <v>294</v>
      </c>
      <c r="C7413" s="41" t="str">
        <f t="shared" si="460"/>
        <v>502867890</v>
      </c>
      <c r="D7413" s="41" t="str">
        <f t="shared" si="461"/>
        <v>ALPHACORE ENGINEERING</v>
      </c>
      <c r="E7413" s="41" t="str">
        <f t="shared" si="462"/>
        <v>PRIVATE LIMITED</v>
      </c>
      <c r="F7413" s="48" t="str">
        <f t="shared" si="463"/>
        <v>2,49,450.00</v>
      </c>
    </row>
    <row r="7414" spans="1:6" x14ac:dyDescent="0.3">
      <c r="A7414" t="s">
        <v>295</v>
      </c>
      <c r="C7414" s="41" t="str">
        <f t="shared" si="460"/>
        <v>502878901</v>
      </c>
      <c r="D7414" s="41" t="str">
        <f t="shared" si="461"/>
        <v>SHANTI MEDICAL AGENCIES</v>
      </c>
      <c r="E7414" s="41" t="str">
        <f t="shared" si="462"/>
        <v>PROPRIETOR</v>
      </c>
      <c r="F7414" s="48" t="str">
        <f t="shared" si="463"/>
        <v>96,500.00</v>
      </c>
    </row>
    <row r="7415" spans="1:6" x14ac:dyDescent="0.3">
      <c r="A7415" t="s">
        <v>296</v>
      </c>
      <c r="C7415" s="41" t="str">
        <f t="shared" si="460"/>
        <v>502889012</v>
      </c>
      <c r="D7415" s="41" t="str">
        <f t="shared" si="461"/>
        <v>EVEREST POWER CONTROLS</v>
      </c>
      <c r="E7415" s="41" t="str">
        <f t="shared" si="462"/>
        <v>LLP</v>
      </c>
      <c r="F7415" s="48" t="str">
        <f t="shared" si="463"/>
        <v>10,15,000.00</v>
      </c>
    </row>
    <row r="7416" spans="1:6" x14ac:dyDescent="0.3">
      <c r="A7416" t="s">
        <v>297</v>
      </c>
      <c r="C7416" s="41" t="str">
        <f t="shared" si="460"/>
        <v>502890123</v>
      </c>
      <c r="D7416" s="41" t="str">
        <f t="shared" si="461"/>
        <v>INFINITY TECH PARKS</v>
      </c>
      <c r="E7416" s="41" t="str">
        <f t="shared" si="462"/>
        <v>PRIVATE LIMITED</v>
      </c>
      <c r="F7416" s="48" t="str">
        <f t="shared" si="463"/>
        <v>14,780.00</v>
      </c>
    </row>
    <row r="7417" spans="1:6" x14ac:dyDescent="0.3">
      <c r="A7417" t="s">
        <v>298</v>
      </c>
      <c r="C7417" s="41" t="str">
        <f t="shared" si="460"/>
        <v>502901234</v>
      </c>
      <c r="D7417" s="41" t="str">
        <f t="shared" si="461"/>
        <v>SAPPHIRE GRANITES</v>
      </c>
      <c r="E7417" s="41" t="str">
        <f t="shared" si="462"/>
        <v>PARTNERSHIP</v>
      </c>
      <c r="F7417" s="48" t="str">
        <f t="shared" si="463"/>
        <v>5,55,600.00</v>
      </c>
    </row>
    <row r="7418" spans="1:6" x14ac:dyDescent="0.3">
      <c r="A7418" t="s">
        <v>299</v>
      </c>
      <c r="C7418" s="41" t="str">
        <f t="shared" si="460"/>
        <v>502912345</v>
      </c>
      <c r="D7418" s="41" t="str">
        <f t="shared" si="461"/>
        <v>HARMONY DAIRY FARMS</v>
      </c>
      <c r="E7418" s="41" t="str">
        <f t="shared" si="462"/>
        <v>PRIVATE LIMITED</v>
      </c>
      <c r="F7418" s="48" t="str">
        <f t="shared" si="463"/>
        <v>8,95,450.25</v>
      </c>
    </row>
    <row r="7419" spans="1:6" x14ac:dyDescent="0.3">
      <c r="A7419" t="s">
        <v>300</v>
      </c>
      <c r="C7419" s="41" t="str">
        <f t="shared" si="460"/>
        <v>502923456</v>
      </c>
      <c r="D7419" s="41" t="str">
        <f t="shared" si="461"/>
        <v>RUDRA ELECTRICALS</v>
      </c>
      <c r="E7419" s="41" t="str">
        <f t="shared" si="462"/>
        <v>PROPRIETOR</v>
      </c>
      <c r="F7419" s="48" t="str">
        <f t="shared" si="463"/>
        <v>3,200.00</v>
      </c>
    </row>
    <row r="7420" spans="1:6" x14ac:dyDescent="0.3">
      <c r="A7420" t="s">
        <v>301</v>
      </c>
      <c r="C7420" s="41" t="str">
        <f t="shared" si="460"/>
        <v>502934567</v>
      </c>
      <c r="D7420" s="41" t="str">
        <f t="shared" si="461"/>
        <v>VECTOR INDUSTRIAL SUPPLIES</v>
      </c>
      <c r="E7420" s="41" t="str">
        <f t="shared" si="462"/>
        <v>LLP</v>
      </c>
      <c r="F7420" s="48" t="str">
        <f t="shared" si="463"/>
        <v>11,75,600.00</v>
      </c>
    </row>
    <row r="7421" spans="1:6" x14ac:dyDescent="0.3">
      <c r="A7421" t="s">
        <v>302</v>
      </c>
      <c r="C7421" s="41" t="str">
        <f t="shared" si="460"/>
        <v>502945678</v>
      </c>
      <c r="D7421" s="41" t="str">
        <f t="shared" si="461"/>
        <v>UNITY FACILITY MANAGEMENT</v>
      </c>
      <c r="E7421" s="41" t="str">
        <f t="shared" si="462"/>
        <v>PARTNERSHIP</v>
      </c>
      <c r="F7421" s="48" t="str">
        <f t="shared" si="463"/>
        <v>6,540.00</v>
      </c>
    </row>
    <row r="7422" spans="1:6" x14ac:dyDescent="0.3">
      <c r="A7422" t="s">
        <v>303</v>
      </c>
      <c r="C7422" s="41" t="str">
        <f t="shared" si="460"/>
        <v>502956789</v>
      </c>
      <c r="D7422" s="41" t="str">
        <f t="shared" si="461"/>
        <v>ZODIAC RETAIL CHAINS</v>
      </c>
      <c r="E7422" s="41" t="str">
        <f t="shared" si="462"/>
        <v>PRIVATE LIMITED</v>
      </c>
      <c r="F7422" s="48" t="str">
        <f t="shared" si="463"/>
        <v>18,42,300.00</v>
      </c>
    </row>
    <row r="7423" spans="1:6" x14ac:dyDescent="0.3">
      <c r="A7423" t="s">
        <v>304</v>
      </c>
      <c r="C7423" s="41" t="str">
        <f t="shared" si="460"/>
        <v>502967890</v>
      </c>
      <c r="D7423" s="41" t="str">
        <f t="shared" si="461"/>
        <v>CLASSIC SWEETS MANUFACTURING</v>
      </c>
      <c r="E7423" s="41" t="str">
        <f t="shared" si="462"/>
        <v>PROPRIETOR</v>
      </c>
      <c r="F7423" s="48" t="str">
        <f t="shared" si="463"/>
        <v>6,450.75</v>
      </c>
    </row>
    <row r="7424" spans="1:6" x14ac:dyDescent="0.3">
      <c r="A7424" t="s">
        <v>305</v>
      </c>
      <c r="C7424" s="41" t="str">
        <f t="shared" si="460"/>
        <v>502978901</v>
      </c>
      <c r="D7424" s="41" t="str">
        <f t="shared" si="461"/>
        <v>OMKAR FREIGHT CARRIERS</v>
      </c>
      <c r="E7424" s="41" t="str">
        <f t="shared" si="462"/>
        <v>PARTNERSHIP</v>
      </c>
      <c r="F7424" s="48" t="str">
        <f t="shared" si="463"/>
        <v>7,90,876.00</v>
      </c>
    </row>
    <row r="7425" spans="1:6" x14ac:dyDescent="0.3">
      <c r="A7425" t="s">
        <v>306</v>
      </c>
      <c r="C7425" s="41" t="str">
        <f t="shared" si="460"/>
        <v>502989012</v>
      </c>
      <c r="D7425" s="41" t="str">
        <f t="shared" si="461"/>
        <v>CLOUDNINE IT HUB</v>
      </c>
      <c r="E7425" s="41" t="str">
        <f t="shared" si="462"/>
        <v>LLP</v>
      </c>
      <c r="F7425" s="48" t="str">
        <f t="shared" si="463"/>
        <v>1,25,000.00</v>
      </c>
    </row>
    <row r="7426" spans="1:6" x14ac:dyDescent="0.3">
      <c r="A7426" t="s">
        <v>307</v>
      </c>
      <c r="C7426" s="41" t="str">
        <f t="shared" si="460"/>
        <v>502990123</v>
      </c>
      <c r="D7426" s="41" t="str">
        <f t="shared" si="461"/>
        <v>GREENLAND TIMBER MART</v>
      </c>
      <c r="E7426" s="41" t="str">
        <f t="shared" si="462"/>
        <v>PRIVATE LIMITED</v>
      </c>
      <c r="F7426" s="48" t="str">
        <f t="shared" si="463"/>
        <v>0.00</v>
      </c>
    </row>
    <row r="7427" spans="1:6" x14ac:dyDescent="0.3">
      <c r="A7427" t="s">
        <v>308</v>
      </c>
      <c r="C7427" s="41" t="str">
        <f t="shared" si="460"/>
        <v>503001234</v>
      </c>
      <c r="D7427" s="41" t="str">
        <f t="shared" si="461"/>
        <v>WESTERN HILLS DEVELOPERS</v>
      </c>
      <c r="E7427" s="41" t="str">
        <f t="shared" si="462"/>
        <v>PARTNERSHIP</v>
      </c>
      <c r="F7427" s="48" t="str">
        <f t="shared" si="463"/>
        <v>4,10,340.00</v>
      </c>
    </row>
    <row r="7428" spans="1:6" x14ac:dyDescent="0.3">
      <c r="A7428" t="s">
        <v>309</v>
      </c>
      <c r="C7428" s="41" t="str">
        <f t="shared" ref="C7428:C7491" si="464">TRIM(_xlfn.TEXTBEFORE(TRIM(A7427), " "))</f>
        <v>503012345</v>
      </c>
      <c r="D7428" s="41" t="str">
        <f t="shared" ref="D7428:D7491" si="465">TRIM(_xlfn.TEXTBEFORE(_xlfn.TEXTAFTER(TRIM(A7427), " "), "-"))</f>
        <v>BRILLIANT EDUCATION HUB</v>
      </c>
      <c r="E7428" s="41" t="str">
        <f t="shared" ref="E7428:E7491" si="466">TRIM(_xlfn.TEXTBEFORE(_xlfn.TEXTAFTER(A7427, "-"), "Internal"))</f>
        <v>PRIVATE LIMITED</v>
      </c>
      <c r="F7428" s="48" t="str">
        <f t="shared" ref="F7428:F7491" si="467">TRIM(_xlfn.TEXTBEFORE(_xlfn.TEXTAFTER(A7427, "₹"), " ", -1))</f>
        <v>9,300.00</v>
      </c>
    </row>
    <row r="7429" spans="1:6" x14ac:dyDescent="0.3">
      <c r="A7429" t="s">
        <v>310</v>
      </c>
      <c r="C7429" s="41" t="str">
        <f t="shared" si="464"/>
        <v>503023456</v>
      </c>
      <c r="D7429" s="41" t="str">
        <f t="shared" si="465"/>
        <v>GOLDSTAR MILK PRODUCTS</v>
      </c>
      <c r="E7429" s="41" t="str">
        <f t="shared" si="466"/>
        <v>PROPRIETOR</v>
      </c>
      <c r="F7429" s="48" t="str">
        <f t="shared" si="467"/>
        <v>6,85,210.90</v>
      </c>
    </row>
    <row r="7430" spans="1:6" x14ac:dyDescent="0.3">
      <c r="A7430" t="s">
        <v>311</v>
      </c>
      <c r="C7430" s="41" t="str">
        <f t="shared" si="464"/>
        <v>503034567</v>
      </c>
      <c r="D7430" s="41" t="str">
        <f t="shared" si="465"/>
        <v>FASTTRACK COURIER SERVICES</v>
      </c>
      <c r="E7430" s="41" t="str">
        <f t="shared" si="466"/>
        <v>LLP</v>
      </c>
      <c r="F7430" s="48" t="str">
        <f t="shared" si="467"/>
        <v>22,750.00</v>
      </c>
    </row>
    <row r="7431" spans="1:6" x14ac:dyDescent="0.3">
      <c r="A7431" t="s">
        <v>312</v>
      </c>
      <c r="C7431" s="41" t="str">
        <f t="shared" si="464"/>
        <v>503045678</v>
      </c>
      <c r="D7431" s="41" t="str">
        <f t="shared" si="465"/>
        <v>URBANPRINT MEDIA WORKS</v>
      </c>
      <c r="E7431" s="41" t="str">
        <f t="shared" si="466"/>
        <v>PRIVATE LIMITED</v>
      </c>
      <c r="F7431" s="48" t="str">
        <f t="shared" si="467"/>
        <v>9,28,999.00</v>
      </c>
    </row>
    <row r="7432" spans="1:6" x14ac:dyDescent="0.3">
      <c r="A7432" t="s">
        <v>313</v>
      </c>
      <c r="C7432" s="41" t="str">
        <f t="shared" si="464"/>
        <v>503056789</v>
      </c>
      <c r="D7432" s="41" t="str">
        <f t="shared" si="465"/>
        <v>HERITAGE SILK MILLS</v>
      </c>
      <c r="E7432" s="41" t="str">
        <f t="shared" si="466"/>
        <v>PARTNERSHIP</v>
      </c>
      <c r="F7432" s="48" t="str">
        <f t="shared" si="467"/>
        <v>0.00</v>
      </c>
    </row>
    <row r="7433" spans="1:6" x14ac:dyDescent="0.3">
      <c r="A7433" t="s">
        <v>314</v>
      </c>
      <c r="C7433" s="41" t="str">
        <f t="shared" si="464"/>
        <v>503067890</v>
      </c>
      <c r="D7433" s="41" t="str">
        <f t="shared" si="465"/>
        <v>BIOSHIELD HEALTHCARE</v>
      </c>
      <c r="E7433" s="41" t="str">
        <f t="shared" si="466"/>
        <v>PRIVATE LIMITED</v>
      </c>
      <c r="F7433" s="48" t="str">
        <f t="shared" si="467"/>
        <v>3,19,450.00</v>
      </c>
    </row>
    <row r="7434" spans="1:6" x14ac:dyDescent="0.3">
      <c r="A7434" t="s">
        <v>315</v>
      </c>
      <c r="C7434" s="41" t="str">
        <f t="shared" si="464"/>
        <v>503078901</v>
      </c>
      <c r="D7434" s="41" t="str">
        <f t="shared" si="465"/>
        <v>SHREE RAM WHOLESALE</v>
      </c>
      <c r="E7434" s="41" t="str">
        <f t="shared" si="466"/>
        <v>PROPRIETOR</v>
      </c>
      <c r="F7434" s="48" t="str">
        <f t="shared" si="467"/>
        <v>1,46,500.00</v>
      </c>
    </row>
    <row r="7435" spans="1:6" x14ac:dyDescent="0.3">
      <c r="A7435" t="s">
        <v>316</v>
      </c>
      <c r="C7435" s="41" t="str">
        <f t="shared" si="464"/>
        <v>503089012</v>
      </c>
      <c r="D7435" s="41" t="str">
        <f t="shared" si="465"/>
        <v>ORBITAL SOLAR SYSTEMS</v>
      </c>
      <c r="E7435" s="41" t="str">
        <f t="shared" si="466"/>
        <v>LLP</v>
      </c>
      <c r="F7435" s="48" t="str">
        <f t="shared" si="467"/>
        <v>12,75,000.00</v>
      </c>
    </row>
    <row r="7436" spans="1:6" x14ac:dyDescent="0.3">
      <c r="A7436" t="s">
        <v>317</v>
      </c>
      <c r="C7436" s="41" t="str">
        <f t="shared" si="464"/>
        <v>503090123</v>
      </c>
      <c r="D7436" s="41" t="str">
        <f t="shared" si="465"/>
        <v>GLOBETREK CONSULTANTS</v>
      </c>
      <c r="E7436" s="41" t="str">
        <f t="shared" si="466"/>
        <v>PRIVATE LIMITED</v>
      </c>
      <c r="F7436" s="48" t="str">
        <f t="shared" si="467"/>
        <v>8,780.00</v>
      </c>
    </row>
    <row r="7437" spans="1:6" x14ac:dyDescent="0.3">
      <c r="A7437" t="s">
        <v>318</v>
      </c>
      <c r="C7437" s="41" t="str">
        <f t="shared" si="464"/>
        <v>503101234</v>
      </c>
      <c r="D7437" s="41" t="str">
        <f t="shared" si="465"/>
        <v>ZENMAX FABRICATION WORKS</v>
      </c>
      <c r="E7437" s="41" t="str">
        <f t="shared" si="466"/>
        <v>PARTNERSHIP</v>
      </c>
      <c r="F7437" s="48" t="str">
        <f t="shared" si="467"/>
        <v>7,15,600.00</v>
      </c>
    </row>
    <row r="7438" spans="1:6" x14ac:dyDescent="0.3">
      <c r="A7438" t="s">
        <v>319</v>
      </c>
      <c r="C7438" s="41" t="str">
        <f t="shared" si="464"/>
        <v>503112345</v>
      </c>
      <c r="D7438" s="41" t="str">
        <f t="shared" si="465"/>
        <v>AURIC PACKAGING SOLUTIONS</v>
      </c>
      <c r="E7438" s="41" t="str">
        <f t="shared" si="466"/>
        <v>PRIVATE LIMITED</v>
      </c>
      <c r="F7438" s="48" t="str">
        <f t="shared" si="467"/>
        <v>5,45,890.25</v>
      </c>
    </row>
    <row r="7439" spans="1:6" x14ac:dyDescent="0.3">
      <c r="A7439" t="s">
        <v>320</v>
      </c>
      <c r="C7439" s="41" t="str">
        <f t="shared" si="464"/>
        <v>503123456</v>
      </c>
      <c r="D7439" s="41" t="str">
        <f t="shared" si="465"/>
        <v>NAVKAR TRADERS</v>
      </c>
      <c r="E7439" s="41" t="str">
        <f t="shared" si="466"/>
        <v>PROPRIETOR</v>
      </c>
      <c r="F7439" s="48" t="str">
        <f t="shared" si="467"/>
        <v>4,200.00</v>
      </c>
    </row>
    <row r="7440" spans="1:6" x14ac:dyDescent="0.3">
      <c r="A7440" t="s">
        <v>321</v>
      </c>
      <c r="C7440" s="41" t="str">
        <f t="shared" si="464"/>
        <v>503134567</v>
      </c>
      <c r="D7440" s="41" t="str">
        <f t="shared" si="465"/>
        <v>TITANIUM STRUCTURES</v>
      </c>
      <c r="E7440" s="41" t="str">
        <f t="shared" si="466"/>
        <v>LLP</v>
      </c>
      <c r="F7440" s="48" t="str">
        <f t="shared" si="467"/>
        <v>13,75,600.00</v>
      </c>
    </row>
    <row r="7441" spans="1:6" x14ac:dyDescent="0.3">
      <c r="A7441" t="s">
        <v>322</v>
      </c>
      <c r="C7441" s="41" t="str">
        <f t="shared" si="464"/>
        <v>503145678</v>
      </c>
      <c r="D7441" s="41" t="str">
        <f t="shared" si="465"/>
        <v>PRIMEGUARD SECURITY</v>
      </c>
      <c r="E7441" s="41" t="str">
        <f t="shared" si="466"/>
        <v>PARTNERSHIP</v>
      </c>
      <c r="F7441" s="48" t="str">
        <f t="shared" si="467"/>
        <v>2,540.00</v>
      </c>
    </row>
    <row r="7442" spans="1:6" x14ac:dyDescent="0.3">
      <c r="A7442" t="s">
        <v>323</v>
      </c>
      <c r="C7442" s="41" t="str">
        <f t="shared" si="464"/>
        <v>503156789</v>
      </c>
      <c r="D7442" s="41" t="str">
        <f t="shared" si="465"/>
        <v>SUNRICH PAPER MILLS</v>
      </c>
      <c r="E7442" s="41" t="str">
        <f t="shared" si="466"/>
        <v>PRIVATE LIMITED</v>
      </c>
      <c r="F7442" s="48" t="str">
        <f t="shared" si="467"/>
        <v>15,12,300.00</v>
      </c>
    </row>
    <row r="7443" spans="1:6" x14ac:dyDescent="0.3">
      <c r="A7443" t="s">
        <v>324</v>
      </c>
      <c r="C7443" s="41" t="str">
        <f t="shared" si="464"/>
        <v>503167890</v>
      </c>
      <c r="D7443" s="41" t="str">
        <f t="shared" si="465"/>
        <v>VISION MEDIA NETWORK</v>
      </c>
      <c r="E7443" s="41" t="str">
        <f t="shared" si="466"/>
        <v>PROPRIETOR</v>
      </c>
      <c r="F7443" s="48" t="str">
        <f t="shared" si="467"/>
        <v>7,450.75</v>
      </c>
    </row>
    <row r="7444" spans="1:6" x14ac:dyDescent="0.3">
      <c r="A7444" t="s">
        <v>325</v>
      </c>
      <c r="C7444" s="41" t="str">
        <f t="shared" si="464"/>
        <v>503178901</v>
      </c>
      <c r="D7444" s="41" t="str">
        <f t="shared" si="465"/>
        <v>NORTHPOINT SHIPPING</v>
      </c>
      <c r="E7444" s="41" t="str">
        <f t="shared" si="466"/>
        <v>PARTNERSHIP</v>
      </c>
      <c r="F7444" s="48" t="str">
        <f t="shared" si="467"/>
        <v>6,90,876.00</v>
      </c>
    </row>
    <row r="7445" spans="1:6" x14ac:dyDescent="0.3">
      <c r="A7445" t="s">
        <v>326</v>
      </c>
      <c r="C7445" s="41" t="str">
        <f t="shared" si="464"/>
        <v>503189012</v>
      </c>
      <c r="D7445" s="41" t="str">
        <f t="shared" si="465"/>
        <v>TECHNOVA INNOVATIONS</v>
      </c>
      <c r="E7445" s="41" t="str">
        <f t="shared" si="466"/>
        <v>LLP</v>
      </c>
      <c r="F7445" s="48" t="str">
        <f t="shared" si="467"/>
        <v>3,75,000.00</v>
      </c>
    </row>
    <row r="7446" spans="1:6" x14ac:dyDescent="0.3">
      <c r="A7446" t="s">
        <v>327</v>
      </c>
      <c r="C7446" s="41" t="str">
        <f t="shared" si="464"/>
        <v>503190123</v>
      </c>
      <c r="D7446" s="41" t="str">
        <f t="shared" si="465"/>
        <v>RIVERFRONT AGRO FOODS</v>
      </c>
      <c r="E7446" s="41" t="str">
        <f t="shared" si="466"/>
        <v>PRIVATE LIMITED</v>
      </c>
      <c r="F7446" s="48" t="str">
        <f t="shared" si="467"/>
        <v>0.00</v>
      </c>
    </row>
    <row r="7447" spans="1:6" x14ac:dyDescent="0.3">
      <c r="A7447" t="s">
        <v>328</v>
      </c>
      <c r="C7447" s="41" t="str">
        <f t="shared" si="464"/>
        <v>503201234</v>
      </c>
      <c r="D7447" s="41" t="str">
        <f t="shared" si="465"/>
        <v>ARCADIA FURNISHINGS</v>
      </c>
      <c r="E7447" s="41" t="str">
        <f t="shared" si="466"/>
        <v>PARTNERSHIP</v>
      </c>
      <c r="F7447" s="48" t="str">
        <f t="shared" si="467"/>
        <v>9,10,340.00</v>
      </c>
    </row>
    <row r="7448" spans="1:6" x14ac:dyDescent="0.3">
      <c r="A7448" t="s">
        <v>329</v>
      </c>
      <c r="C7448" s="41" t="str">
        <f t="shared" si="464"/>
        <v>503212345</v>
      </c>
      <c r="D7448" s="41" t="str">
        <f t="shared" si="465"/>
        <v>SILVERTONE FABRICS</v>
      </c>
      <c r="E7448" s="41" t="str">
        <f t="shared" si="466"/>
        <v>PRIVATE LIMITED</v>
      </c>
      <c r="F7448" s="48" t="str">
        <f t="shared" si="467"/>
        <v>6,45,920.00</v>
      </c>
    </row>
    <row r="7449" spans="1:6" x14ac:dyDescent="0.3">
      <c r="A7449" t="s">
        <v>330</v>
      </c>
      <c r="C7449" s="41" t="str">
        <f t="shared" si="464"/>
        <v>503223456</v>
      </c>
      <c r="D7449" s="41" t="str">
        <f t="shared" si="465"/>
        <v>MAHALAXMI GRAIN SUPPLIERS</v>
      </c>
      <c r="E7449" s="41" t="str">
        <f t="shared" si="466"/>
        <v>PROPRIETOR</v>
      </c>
      <c r="F7449" s="48" t="str">
        <f t="shared" si="467"/>
        <v>0.00</v>
      </c>
    </row>
    <row r="7450" spans="1:6" x14ac:dyDescent="0.3">
      <c r="A7450" t="s">
        <v>331</v>
      </c>
      <c r="C7450" s="41" t="str">
        <f t="shared" si="464"/>
        <v>503234567</v>
      </c>
      <c r="D7450" s="41" t="str">
        <f t="shared" si="465"/>
        <v>EASTCOAST INFRA PROJECTS</v>
      </c>
      <c r="E7450" s="41" t="str">
        <f t="shared" si="466"/>
        <v>PARTNERSHIP</v>
      </c>
      <c r="F7450" s="48" t="str">
        <f t="shared" si="467"/>
        <v>14,25,300.75</v>
      </c>
    </row>
    <row r="7451" spans="1:6" x14ac:dyDescent="0.3">
      <c r="A7451" t="s">
        <v>332</v>
      </c>
      <c r="C7451" s="41" t="str">
        <f t="shared" si="464"/>
        <v>503245678</v>
      </c>
      <c r="D7451" s="41" t="str">
        <f t="shared" si="465"/>
        <v>RAPIDLINE LOGISTICS</v>
      </c>
      <c r="E7451" s="41" t="str">
        <f t="shared" si="466"/>
        <v>LLP</v>
      </c>
      <c r="F7451" s="48" t="str">
        <f t="shared" si="467"/>
        <v>10,540.00</v>
      </c>
    </row>
    <row r="7452" spans="1:6" x14ac:dyDescent="0.3">
      <c r="A7452" t="s">
        <v>333</v>
      </c>
      <c r="C7452" s="41" t="str">
        <f t="shared" si="464"/>
        <v>503256789</v>
      </c>
      <c r="D7452" s="41" t="str">
        <f t="shared" si="465"/>
        <v>MEDICARE PHARMA INDIA</v>
      </c>
      <c r="E7452" s="41" t="str">
        <f t="shared" si="466"/>
        <v>PRIVATE LIMITED</v>
      </c>
      <c r="F7452" s="48" t="str">
        <f t="shared" si="467"/>
        <v>8,12,800.00</v>
      </c>
    </row>
    <row r="7453" spans="1:6" x14ac:dyDescent="0.3">
      <c r="A7453" t="s">
        <v>334</v>
      </c>
      <c r="C7453" s="41" t="str">
        <f t="shared" si="464"/>
        <v>503267890</v>
      </c>
      <c r="D7453" s="41" t="str">
        <f t="shared" si="465"/>
        <v>SPICEWORLD TRADERS</v>
      </c>
      <c r="E7453" s="41" t="str">
        <f t="shared" si="466"/>
        <v>PROPRIETOR</v>
      </c>
      <c r="F7453" s="48" t="str">
        <f t="shared" si="467"/>
        <v>7,450.50</v>
      </c>
    </row>
    <row r="7454" spans="1:6" x14ac:dyDescent="0.3">
      <c r="A7454" t="s">
        <v>335</v>
      </c>
      <c r="C7454" s="41" t="str">
        <f t="shared" si="464"/>
        <v>503278901</v>
      </c>
      <c r="D7454" s="41" t="str">
        <f t="shared" si="465"/>
        <v>TRANSWAY CARGO MOVERS</v>
      </c>
      <c r="E7454" s="41" t="str">
        <f t="shared" si="466"/>
        <v>PARTNERSHIP</v>
      </c>
      <c r="F7454" s="48" t="str">
        <f t="shared" si="467"/>
        <v>5,75,650.00</v>
      </c>
    </row>
    <row r="7455" spans="1:6" x14ac:dyDescent="0.3">
      <c r="A7455" t="s">
        <v>336</v>
      </c>
      <c r="C7455" s="41" t="str">
        <f t="shared" si="464"/>
        <v>503289012</v>
      </c>
      <c r="D7455" s="41" t="str">
        <f t="shared" si="465"/>
        <v>CLOUDSYNC CONSULTING</v>
      </c>
      <c r="E7455" s="41" t="str">
        <f t="shared" si="466"/>
        <v>LLP</v>
      </c>
      <c r="F7455" s="48" t="str">
        <f t="shared" si="467"/>
        <v>4,75,000.00</v>
      </c>
    </row>
    <row r="7456" spans="1:6" x14ac:dyDescent="0.3">
      <c r="A7456" t="s">
        <v>337</v>
      </c>
      <c r="C7456" s="41" t="str">
        <f t="shared" si="464"/>
        <v>503290123</v>
      </c>
      <c r="D7456" s="41" t="str">
        <f t="shared" si="465"/>
        <v>TRIDENT STEEL WORKS</v>
      </c>
      <c r="E7456" s="41" t="str">
        <f t="shared" si="466"/>
        <v>PRIVATE LIMITED</v>
      </c>
      <c r="F7456" s="48" t="str">
        <f t="shared" si="467"/>
        <v>0.00</v>
      </c>
    </row>
    <row r="7457" spans="1:6" x14ac:dyDescent="0.3">
      <c r="A7457" t="s">
        <v>338</v>
      </c>
      <c r="C7457" s="41" t="str">
        <f t="shared" si="464"/>
        <v>503301234</v>
      </c>
      <c r="D7457" s="41" t="str">
        <f t="shared" si="465"/>
        <v>ORCHID TEXTILE EXPORTS</v>
      </c>
      <c r="E7457" s="41" t="str">
        <f t="shared" si="466"/>
        <v>PARTNERSHIP</v>
      </c>
      <c r="F7457" s="48" t="str">
        <f t="shared" si="467"/>
        <v>3,80,340.00</v>
      </c>
    </row>
    <row r="7458" spans="1:6" x14ac:dyDescent="0.3">
      <c r="A7458" t="s">
        <v>339</v>
      </c>
      <c r="C7458" s="41" t="str">
        <f t="shared" si="464"/>
        <v>503312345</v>
      </c>
      <c r="D7458" s="41" t="str">
        <f t="shared" si="465"/>
        <v>HORIZON REALTY VENTURES</v>
      </c>
      <c r="E7458" s="41" t="str">
        <f t="shared" si="466"/>
        <v>PRIVATE LIMITED</v>
      </c>
      <c r="F7458" s="48" t="str">
        <f t="shared" si="467"/>
        <v>18,300.00</v>
      </c>
    </row>
    <row r="7459" spans="1:6" x14ac:dyDescent="0.3">
      <c r="A7459" t="s">
        <v>340</v>
      </c>
      <c r="C7459" s="41" t="str">
        <f t="shared" si="464"/>
        <v>503323456</v>
      </c>
      <c r="D7459" s="41" t="str">
        <f t="shared" si="465"/>
        <v>FRESHCROP AGRO PRODUCTS</v>
      </c>
      <c r="E7459" s="41" t="str">
        <f t="shared" si="466"/>
        <v>PROPRIETOR</v>
      </c>
      <c r="F7459" s="48" t="str">
        <f t="shared" si="467"/>
        <v>2,95,110.90</v>
      </c>
    </row>
    <row r="7460" spans="1:6" x14ac:dyDescent="0.3">
      <c r="A7460" t="s">
        <v>341</v>
      </c>
      <c r="C7460" s="41" t="str">
        <f t="shared" si="464"/>
        <v>503334567</v>
      </c>
      <c r="D7460" s="41" t="str">
        <f t="shared" si="465"/>
        <v>DIGITECH SOLUTIONS INDIA</v>
      </c>
      <c r="E7460" s="41" t="str">
        <f t="shared" si="466"/>
        <v>LLP</v>
      </c>
      <c r="F7460" s="48" t="str">
        <f t="shared" si="467"/>
        <v>28,750.00</v>
      </c>
    </row>
    <row r="7461" spans="1:6" x14ac:dyDescent="0.3">
      <c r="A7461" t="s">
        <v>342</v>
      </c>
      <c r="C7461" s="41" t="str">
        <f t="shared" si="464"/>
        <v>503345678</v>
      </c>
      <c r="D7461" s="41" t="str">
        <f t="shared" si="465"/>
        <v>SUNPACK INDUSTRIES</v>
      </c>
      <c r="E7461" s="41" t="str">
        <f t="shared" si="466"/>
        <v>PRIVATE LIMITED</v>
      </c>
      <c r="F7461" s="48" t="str">
        <f t="shared" si="467"/>
        <v>6,28,999.00</v>
      </c>
    </row>
    <row r="7462" spans="1:6" x14ac:dyDescent="0.3">
      <c r="A7462" t="s">
        <v>343</v>
      </c>
      <c r="C7462" s="41" t="str">
        <f t="shared" si="464"/>
        <v>503356789</v>
      </c>
      <c r="D7462" s="41" t="str">
        <f t="shared" si="465"/>
        <v>IMPERIAL IMPEX SERVICES</v>
      </c>
      <c r="E7462" s="41" t="str">
        <f t="shared" si="466"/>
        <v>PARTNERSHIP</v>
      </c>
      <c r="F7462" s="48" t="str">
        <f t="shared" si="467"/>
        <v>0.00</v>
      </c>
    </row>
    <row r="7463" spans="1:6" x14ac:dyDescent="0.3">
      <c r="A7463" t="s">
        <v>344</v>
      </c>
      <c r="C7463" s="41" t="str">
        <f t="shared" si="464"/>
        <v>503367890</v>
      </c>
      <c r="D7463" s="41" t="str">
        <f t="shared" si="465"/>
        <v>ALTRON ENGINEERING INDIA</v>
      </c>
      <c r="E7463" s="41" t="str">
        <f t="shared" si="466"/>
        <v>PRIVATE LIMITED</v>
      </c>
      <c r="F7463" s="48" t="str">
        <f t="shared" si="467"/>
        <v>1,79,450.00</v>
      </c>
    </row>
    <row r="7464" spans="1:6" x14ac:dyDescent="0.3">
      <c r="A7464" t="s">
        <v>345</v>
      </c>
      <c r="C7464" s="41" t="str">
        <f t="shared" si="464"/>
        <v>503378901</v>
      </c>
      <c r="D7464" s="41" t="str">
        <f t="shared" si="465"/>
        <v>SHREE HARI MEDICAL SUPPLY</v>
      </c>
      <c r="E7464" s="41" t="str">
        <f t="shared" si="466"/>
        <v>PROPRIETOR</v>
      </c>
      <c r="F7464" s="48" t="str">
        <f t="shared" si="467"/>
        <v>86,500.00</v>
      </c>
    </row>
    <row r="7465" spans="1:6" x14ac:dyDescent="0.3">
      <c r="A7465" t="s">
        <v>346</v>
      </c>
      <c r="C7465" s="41" t="str">
        <f t="shared" si="464"/>
        <v>503389012</v>
      </c>
      <c r="D7465" s="41" t="str">
        <f t="shared" si="465"/>
        <v>POWERGRID SYSTEMS</v>
      </c>
      <c r="E7465" s="41" t="str">
        <f t="shared" si="466"/>
        <v>LLP</v>
      </c>
      <c r="F7465" s="48" t="str">
        <f t="shared" si="467"/>
        <v>9,15,000.00</v>
      </c>
    </row>
    <row r="7466" spans="1:6" x14ac:dyDescent="0.3">
      <c r="A7466" t="s">
        <v>347</v>
      </c>
      <c r="C7466" s="41" t="str">
        <f t="shared" si="464"/>
        <v>503390123</v>
      </c>
      <c r="D7466" s="41" t="str">
        <f t="shared" si="465"/>
        <v>INNOVISTA TECH PARK</v>
      </c>
      <c r="E7466" s="41" t="str">
        <f t="shared" si="466"/>
        <v>PRIVATE LIMITED</v>
      </c>
      <c r="F7466" s="48" t="str">
        <f t="shared" si="467"/>
        <v>6,780.00</v>
      </c>
    </row>
    <row r="7467" spans="1:6" x14ac:dyDescent="0.3">
      <c r="A7467" t="s">
        <v>348</v>
      </c>
      <c r="C7467" s="41" t="str">
        <f t="shared" si="464"/>
        <v>503401234</v>
      </c>
      <c r="D7467" s="41" t="str">
        <f t="shared" si="465"/>
        <v>STONEMAX GRANITES</v>
      </c>
      <c r="E7467" s="41" t="str">
        <f t="shared" si="466"/>
        <v>PARTNERSHIP</v>
      </c>
      <c r="F7467" s="48" t="str">
        <f t="shared" si="467"/>
        <v>4,45,600.00</v>
      </c>
    </row>
    <row r="7468" spans="1:6" x14ac:dyDescent="0.3">
      <c r="A7468" t="s">
        <v>349</v>
      </c>
      <c r="C7468" s="41" t="str">
        <f t="shared" si="464"/>
        <v>503412345</v>
      </c>
      <c r="D7468" s="41" t="str">
        <f t="shared" si="465"/>
        <v>GREENFIELD DAIRY PRODUCTS</v>
      </c>
      <c r="E7468" s="41" t="str">
        <f t="shared" si="466"/>
        <v>PRIVATE LIMITED</v>
      </c>
      <c r="F7468" s="48" t="str">
        <f t="shared" si="467"/>
        <v>7,95,450.25</v>
      </c>
    </row>
    <row r="7469" spans="1:6" x14ac:dyDescent="0.3">
      <c r="A7469" t="s">
        <v>350</v>
      </c>
      <c r="C7469" s="41" t="str">
        <f t="shared" si="464"/>
        <v>503423456</v>
      </c>
      <c r="D7469" s="41" t="str">
        <f t="shared" si="465"/>
        <v>RAJDHANI ELECTRICALS</v>
      </c>
      <c r="E7469" s="41" t="str">
        <f t="shared" si="466"/>
        <v>PROPRIETOR</v>
      </c>
      <c r="F7469" s="48" t="str">
        <f t="shared" si="467"/>
        <v>5,200.00</v>
      </c>
    </row>
    <row r="7470" spans="1:6" x14ac:dyDescent="0.3">
      <c r="A7470" t="s">
        <v>351</v>
      </c>
      <c r="C7470" s="41" t="str">
        <f t="shared" si="464"/>
        <v>503434567</v>
      </c>
      <c r="D7470" s="41" t="str">
        <f t="shared" si="465"/>
        <v>VECTOR MACHINE TOOLS</v>
      </c>
      <c r="E7470" s="41" t="str">
        <f t="shared" si="466"/>
        <v>LLP</v>
      </c>
      <c r="F7470" s="48" t="str">
        <f t="shared" si="467"/>
        <v>10,75,600.00</v>
      </c>
    </row>
    <row r="7471" spans="1:6" x14ac:dyDescent="0.3">
      <c r="A7471" t="s">
        <v>352</v>
      </c>
      <c r="C7471" s="41" t="str">
        <f t="shared" si="464"/>
        <v>503445678</v>
      </c>
      <c r="D7471" s="41" t="str">
        <f t="shared" si="465"/>
        <v>UNITY MAINTENANCE SERVICES</v>
      </c>
      <c r="E7471" s="41" t="str">
        <f t="shared" si="466"/>
        <v>PARTNERSHIP</v>
      </c>
      <c r="F7471" s="48" t="str">
        <f t="shared" si="467"/>
        <v>8,540.00</v>
      </c>
    </row>
    <row r="7472" spans="1:6" x14ac:dyDescent="0.3">
      <c r="A7472" t="s">
        <v>353</v>
      </c>
      <c r="C7472" s="41" t="str">
        <f t="shared" si="464"/>
        <v>503456789</v>
      </c>
      <c r="D7472" s="41" t="str">
        <f t="shared" si="465"/>
        <v>ZENITH RETAIL STORES</v>
      </c>
      <c r="E7472" s="41" t="str">
        <f t="shared" si="466"/>
        <v>PRIVATE LIMITED</v>
      </c>
      <c r="F7472" s="48" t="str">
        <f t="shared" si="467"/>
        <v>12,42,300.00</v>
      </c>
    </row>
    <row r="7473" spans="1:6" x14ac:dyDescent="0.3">
      <c r="A7473" t="s">
        <v>354</v>
      </c>
      <c r="C7473" s="41" t="str">
        <f t="shared" si="464"/>
        <v>503467890</v>
      </c>
      <c r="D7473" s="41" t="str">
        <f t="shared" si="465"/>
        <v>SWEETLAND FOOD INDUSTRIES</v>
      </c>
      <c r="E7473" s="41" t="str">
        <f t="shared" si="466"/>
        <v>PROPRIETOR</v>
      </c>
      <c r="F7473" s="48" t="str">
        <f t="shared" si="467"/>
        <v>4,450.75</v>
      </c>
    </row>
    <row r="7474" spans="1:6" x14ac:dyDescent="0.3">
      <c r="A7474" t="s">
        <v>355</v>
      </c>
      <c r="C7474" s="41" t="str">
        <f t="shared" si="464"/>
        <v>503478901</v>
      </c>
      <c r="D7474" s="41" t="str">
        <f t="shared" si="465"/>
        <v>OM TRANS LOGISTICS</v>
      </c>
      <c r="E7474" s="41" t="str">
        <f t="shared" si="466"/>
        <v>PARTNERSHIP</v>
      </c>
      <c r="F7474" s="48" t="str">
        <f t="shared" si="467"/>
        <v>6,90,876.00</v>
      </c>
    </row>
    <row r="7475" spans="1:6" x14ac:dyDescent="0.3">
      <c r="A7475" t="s">
        <v>356</v>
      </c>
      <c r="C7475" s="41" t="str">
        <f t="shared" si="464"/>
        <v>503489012</v>
      </c>
      <c r="D7475" s="41" t="str">
        <f t="shared" si="465"/>
        <v>SKYNET DIGITAL HUB</v>
      </c>
      <c r="E7475" s="41" t="str">
        <f t="shared" si="466"/>
        <v>LLP</v>
      </c>
      <c r="F7475" s="48" t="str">
        <f t="shared" si="467"/>
        <v>2,25,000.00</v>
      </c>
    </row>
    <row r="7476" spans="1:6" x14ac:dyDescent="0.3">
      <c r="A7476" t="s">
        <v>357</v>
      </c>
      <c r="C7476" s="41" t="str">
        <f t="shared" si="464"/>
        <v>503490123</v>
      </c>
      <c r="D7476" s="41" t="str">
        <f t="shared" si="465"/>
        <v>GREENWOOD TIMBER TRADERS</v>
      </c>
      <c r="E7476" s="41" t="str">
        <f t="shared" si="466"/>
        <v>PRIVATE LIMITED</v>
      </c>
      <c r="F7476" s="48" t="str">
        <f t="shared" si="467"/>
        <v>0.00</v>
      </c>
    </row>
    <row r="7477" spans="1:6" x14ac:dyDescent="0.3">
      <c r="A7477" t="s">
        <v>358</v>
      </c>
      <c r="C7477" s="41" t="str">
        <f t="shared" si="464"/>
        <v>503501234</v>
      </c>
      <c r="D7477" s="41" t="str">
        <f t="shared" si="465"/>
        <v>WESTEND PROPERTY DEVELOPERS</v>
      </c>
      <c r="E7477" s="41" t="str">
        <f t="shared" si="466"/>
        <v>PARTNERSHIP</v>
      </c>
      <c r="F7477" s="48" t="str">
        <f t="shared" si="467"/>
        <v>5,10,340.00</v>
      </c>
    </row>
    <row r="7478" spans="1:6" x14ac:dyDescent="0.3">
      <c r="A7478" t="s">
        <v>359</v>
      </c>
      <c r="C7478" s="41" t="str">
        <f t="shared" si="464"/>
        <v>503512345</v>
      </c>
      <c r="D7478" s="41" t="str">
        <f t="shared" si="465"/>
        <v>BRIGHTFUTURE ACADEMY</v>
      </c>
      <c r="E7478" s="41" t="str">
        <f t="shared" si="466"/>
        <v>PRIVATE LIMITED</v>
      </c>
      <c r="F7478" s="48" t="str">
        <f t="shared" si="467"/>
        <v>3,300.00</v>
      </c>
    </row>
    <row r="7479" spans="1:6" x14ac:dyDescent="0.3">
      <c r="A7479" t="s">
        <v>360</v>
      </c>
      <c r="C7479" s="41" t="str">
        <f t="shared" si="464"/>
        <v>503523456</v>
      </c>
      <c r="D7479" s="41" t="str">
        <f t="shared" si="465"/>
        <v>GOLDEN MILK FOODS</v>
      </c>
      <c r="E7479" s="41" t="str">
        <f t="shared" si="466"/>
        <v>PROPRIETOR</v>
      </c>
      <c r="F7479" s="48" t="str">
        <f t="shared" si="467"/>
        <v>8,85,210.90</v>
      </c>
    </row>
    <row r="7480" spans="1:6" x14ac:dyDescent="0.3">
      <c r="A7480" t="s">
        <v>361</v>
      </c>
      <c r="C7480" s="41" t="str">
        <f t="shared" si="464"/>
        <v>503534567</v>
      </c>
      <c r="D7480" s="41" t="str">
        <f t="shared" si="465"/>
        <v>SPEEDTRACK EXPRESS</v>
      </c>
      <c r="E7480" s="41" t="str">
        <f t="shared" si="466"/>
        <v>LLP</v>
      </c>
      <c r="F7480" s="48" t="str">
        <f t="shared" si="467"/>
        <v>19,750.00</v>
      </c>
    </row>
    <row r="7481" spans="1:6" x14ac:dyDescent="0.3">
      <c r="A7481" t="s">
        <v>227</v>
      </c>
      <c r="C7481" s="41" t="str">
        <f t="shared" si="464"/>
        <v>503545678</v>
      </c>
      <c r="D7481" s="41" t="str">
        <f t="shared" si="465"/>
        <v>URBAN MEDIA PRINTS</v>
      </c>
      <c r="E7481" s="41" t="str">
        <f t="shared" si="466"/>
        <v>PRIVATE LIMITED</v>
      </c>
      <c r="F7481" s="48" t="str">
        <f t="shared" si="467"/>
        <v>7,18,999.00</v>
      </c>
    </row>
    <row r="7482" spans="1:6" x14ac:dyDescent="0.3">
      <c r="A7482" t="s">
        <v>228</v>
      </c>
      <c r="C7482" s="41" t="str">
        <f t="shared" si="464"/>
        <v>502101234</v>
      </c>
      <c r="D7482" s="41" t="str">
        <f t="shared" si="465"/>
        <v>HORIZON PAPER MILLS</v>
      </c>
      <c r="E7482" s="41" t="str">
        <f t="shared" si="466"/>
        <v>PARTNERSHIP</v>
      </c>
      <c r="F7482" s="48" t="str">
        <f t="shared" si="467"/>
        <v>3,25,600.00</v>
      </c>
    </row>
    <row r="7483" spans="1:6" x14ac:dyDescent="0.3">
      <c r="A7483" t="s">
        <v>229</v>
      </c>
      <c r="C7483" s="41" t="str">
        <f t="shared" si="464"/>
        <v>502212345</v>
      </c>
      <c r="D7483" s="41" t="str">
        <f t="shared" si="465"/>
        <v>APEX METAL WORKS</v>
      </c>
      <c r="E7483" s="41" t="str">
        <f t="shared" si="466"/>
        <v>PRIVATE LIMITED</v>
      </c>
      <c r="F7483" s="48" t="str">
        <f t="shared" si="467"/>
        <v>4,75,890.00</v>
      </c>
    </row>
    <row r="7484" spans="1:6" x14ac:dyDescent="0.3">
      <c r="A7484" t="s">
        <v>230</v>
      </c>
      <c r="C7484" s="41" t="str">
        <f t="shared" si="464"/>
        <v>502223456</v>
      </c>
      <c r="D7484" s="41" t="str">
        <f t="shared" si="465"/>
        <v>SUNSHINE AGRO EXPORTS</v>
      </c>
      <c r="E7484" s="41" t="str">
        <f t="shared" si="466"/>
        <v>PROPRIETOR</v>
      </c>
      <c r="F7484" s="48" t="str">
        <f t="shared" si="467"/>
        <v>0.00</v>
      </c>
    </row>
    <row r="7485" spans="1:6" x14ac:dyDescent="0.3">
      <c r="A7485" t="s">
        <v>231</v>
      </c>
      <c r="C7485" s="41" t="str">
        <f t="shared" si="464"/>
        <v>502234567</v>
      </c>
      <c r="D7485" s="41" t="str">
        <f t="shared" si="465"/>
        <v>GREENVALLEY PROJECTS</v>
      </c>
      <c r="E7485" s="41" t="str">
        <f t="shared" si="466"/>
        <v>PARTNERSHIP</v>
      </c>
      <c r="F7485" s="48" t="str">
        <f t="shared" si="467"/>
        <v>12,45,600.50</v>
      </c>
    </row>
    <row r="7486" spans="1:6" x14ac:dyDescent="0.3">
      <c r="A7486" t="s">
        <v>232</v>
      </c>
      <c r="C7486" s="41" t="str">
        <f t="shared" si="464"/>
        <v>502245678</v>
      </c>
      <c r="D7486" s="41" t="str">
        <f t="shared" si="465"/>
        <v>ORBITAL TECHNOLOGIES</v>
      </c>
      <c r="E7486" s="41" t="str">
        <f t="shared" si="466"/>
        <v>LLP</v>
      </c>
      <c r="F7486" s="48" t="str">
        <f t="shared" si="467"/>
        <v>8,540.00</v>
      </c>
    </row>
    <row r="7487" spans="1:6" x14ac:dyDescent="0.3">
      <c r="A7487" t="s">
        <v>233</v>
      </c>
      <c r="C7487" s="41" t="str">
        <f t="shared" si="464"/>
        <v>502256789</v>
      </c>
      <c r="D7487" s="41" t="str">
        <f t="shared" si="465"/>
        <v>MATRIX PHARMA SOLUTIONS</v>
      </c>
      <c r="E7487" s="41" t="str">
        <f t="shared" si="466"/>
        <v>PRIVATE LIMITED</v>
      </c>
      <c r="F7487" s="48" t="str">
        <f t="shared" si="467"/>
        <v>9,12,300.00</v>
      </c>
    </row>
    <row r="7488" spans="1:6" x14ac:dyDescent="0.3">
      <c r="A7488" t="s">
        <v>234</v>
      </c>
      <c r="C7488" s="41" t="str">
        <f t="shared" si="464"/>
        <v>502267890</v>
      </c>
      <c r="D7488" s="41" t="str">
        <f t="shared" si="465"/>
        <v>SILKROUTE APPARELS</v>
      </c>
      <c r="E7488" s="41" t="str">
        <f t="shared" si="466"/>
        <v>PROPRIETOR</v>
      </c>
      <c r="F7488" s="48" t="str">
        <f t="shared" si="467"/>
        <v>2,450.75</v>
      </c>
    </row>
    <row r="7489" spans="1:6" x14ac:dyDescent="0.3">
      <c r="A7489" t="s">
        <v>235</v>
      </c>
      <c r="C7489" s="41" t="str">
        <f t="shared" si="464"/>
        <v>502278901</v>
      </c>
      <c r="D7489" s="41" t="str">
        <f t="shared" si="465"/>
        <v>ROYAL INDIA LOGISTICS</v>
      </c>
      <c r="E7489" s="41" t="str">
        <f t="shared" si="466"/>
        <v>PARTNERSHIP</v>
      </c>
      <c r="F7489" s="48" t="str">
        <f t="shared" si="467"/>
        <v>6,90,876.00</v>
      </c>
    </row>
    <row r="7490" spans="1:6" x14ac:dyDescent="0.3">
      <c r="A7490" t="s">
        <v>236</v>
      </c>
      <c r="C7490" s="41" t="str">
        <f t="shared" si="464"/>
        <v>502289012</v>
      </c>
      <c r="D7490" s="41" t="str">
        <f t="shared" si="465"/>
        <v>VERTEX CONSULTANTS</v>
      </c>
      <c r="E7490" s="41" t="str">
        <f t="shared" si="466"/>
        <v>LLP</v>
      </c>
      <c r="F7490" s="48" t="str">
        <f t="shared" si="467"/>
        <v>3,25,000.00</v>
      </c>
    </row>
    <row r="7491" spans="1:6" x14ac:dyDescent="0.3">
      <c r="A7491" t="s">
        <v>237</v>
      </c>
      <c r="C7491" s="41" t="str">
        <f t="shared" si="464"/>
        <v>502290123</v>
      </c>
      <c r="D7491" s="41" t="str">
        <f t="shared" si="465"/>
        <v>MAGNUS STEEL INDUSTRIES</v>
      </c>
      <c r="E7491" s="41" t="str">
        <f t="shared" si="466"/>
        <v>PRIVATE LIMITED</v>
      </c>
      <c r="F7491" s="48" t="str">
        <f t="shared" si="467"/>
        <v>0.00</v>
      </c>
    </row>
    <row r="7492" spans="1:6" x14ac:dyDescent="0.3">
      <c r="A7492" t="s">
        <v>238</v>
      </c>
      <c r="C7492" s="41" t="str">
        <f t="shared" ref="C7492:C7555" si="468">TRIM(_xlfn.TEXTBEFORE(TRIM(A7491), " "))</f>
        <v>502301234</v>
      </c>
      <c r="D7492" s="41" t="str">
        <f t="shared" ref="D7492:D7555" si="469">TRIM(_xlfn.TEXTBEFORE(_xlfn.TEXTAFTER(TRIM(A7491), " "), "-"))</f>
        <v>BLUEWAVE MARINE EXPORTS</v>
      </c>
      <c r="E7492" s="41" t="str">
        <f t="shared" ref="E7492:E7555" si="470">TRIM(_xlfn.TEXTBEFORE(_xlfn.TEXTAFTER(A7491, "-"), "Internal"))</f>
        <v>PARTNERSHIP</v>
      </c>
      <c r="F7492" s="48" t="str">
        <f t="shared" ref="F7492:F7555" si="471">TRIM(_xlfn.TEXTBEFORE(_xlfn.TEXTAFTER(A7491, "₹"), " ", -1))</f>
        <v>5,10,340.00</v>
      </c>
    </row>
    <row r="7493" spans="1:6" x14ac:dyDescent="0.3">
      <c r="A7493" t="s">
        <v>239</v>
      </c>
      <c r="C7493" s="41" t="str">
        <f t="shared" si="468"/>
        <v>502312345</v>
      </c>
      <c r="D7493" s="41" t="str">
        <f t="shared" si="469"/>
        <v>TRIDENT INFRA BUILDERS</v>
      </c>
      <c r="E7493" s="41" t="str">
        <f t="shared" si="470"/>
        <v>PRIVATE LIMITED</v>
      </c>
      <c r="F7493" s="48" t="str">
        <f t="shared" si="471"/>
        <v>7,300.00</v>
      </c>
    </row>
    <row r="7494" spans="1:6" x14ac:dyDescent="0.3">
      <c r="A7494" t="s">
        <v>240</v>
      </c>
      <c r="C7494" s="41" t="str">
        <f t="shared" si="468"/>
        <v>502323456</v>
      </c>
      <c r="D7494" s="41" t="str">
        <f t="shared" si="469"/>
        <v>HIMALAYA FOOD PROCESSORS</v>
      </c>
      <c r="E7494" s="41" t="str">
        <f t="shared" si="470"/>
        <v>PROPRIETOR</v>
      </c>
      <c r="F7494" s="48" t="str">
        <f t="shared" si="471"/>
        <v>2,45,210.90</v>
      </c>
    </row>
    <row r="7495" spans="1:6" x14ac:dyDescent="0.3">
      <c r="A7495" t="s">
        <v>241</v>
      </c>
      <c r="C7495" s="41" t="str">
        <f t="shared" si="468"/>
        <v>502334567</v>
      </c>
      <c r="D7495" s="41" t="str">
        <f t="shared" si="469"/>
        <v>NOVA ELECTRIC SYSTEMS</v>
      </c>
      <c r="E7495" s="41" t="str">
        <f t="shared" si="470"/>
        <v>LLP</v>
      </c>
      <c r="F7495" s="48" t="str">
        <f t="shared" si="471"/>
        <v>19,750.00</v>
      </c>
    </row>
    <row r="7496" spans="1:6" x14ac:dyDescent="0.3">
      <c r="A7496" t="s">
        <v>242</v>
      </c>
      <c r="C7496" s="41" t="str">
        <f t="shared" si="468"/>
        <v>502345678</v>
      </c>
      <c r="D7496" s="41" t="str">
        <f t="shared" si="469"/>
        <v>PRIMEPACK CARTONS</v>
      </c>
      <c r="E7496" s="41" t="str">
        <f t="shared" si="470"/>
        <v>PRIVATE LIMITED</v>
      </c>
      <c r="F7496" s="48" t="str">
        <f t="shared" si="471"/>
        <v>4,18,999.00</v>
      </c>
    </row>
    <row r="7497" spans="1:6" x14ac:dyDescent="0.3">
      <c r="A7497" t="s">
        <v>243</v>
      </c>
      <c r="C7497" s="41" t="str">
        <f t="shared" si="468"/>
        <v>502356789</v>
      </c>
      <c r="D7497" s="41" t="str">
        <f t="shared" si="469"/>
        <v>EASTERN SPICE TRADERS</v>
      </c>
      <c r="E7497" s="41" t="str">
        <f t="shared" si="470"/>
        <v>PARTNERSHIP</v>
      </c>
      <c r="F7497" s="48" t="str">
        <f t="shared" si="471"/>
        <v>0.00</v>
      </c>
    </row>
    <row r="7498" spans="1:6" x14ac:dyDescent="0.3">
      <c r="A7498" t="s">
        <v>244</v>
      </c>
      <c r="C7498" s="41" t="str">
        <f t="shared" si="468"/>
        <v>502367890</v>
      </c>
      <c r="D7498" s="41" t="str">
        <f t="shared" si="469"/>
        <v>URBANCREST DEVELOPERS</v>
      </c>
      <c r="E7498" s="41" t="str">
        <f t="shared" si="470"/>
        <v>PRIVATE LIMITED</v>
      </c>
      <c r="F7498" s="48" t="str">
        <f t="shared" si="471"/>
        <v>1,89,450.00</v>
      </c>
    </row>
    <row r="7499" spans="1:6" x14ac:dyDescent="0.3">
      <c r="A7499" t="s">
        <v>245</v>
      </c>
      <c r="C7499" s="41" t="str">
        <f t="shared" si="468"/>
        <v>502378901</v>
      </c>
      <c r="D7499" s="41" t="str">
        <f t="shared" si="469"/>
        <v>SHAKTI CHEMICAL SUPPLIERS</v>
      </c>
      <c r="E7499" s="41" t="str">
        <f t="shared" si="470"/>
        <v>PROPRIETOR</v>
      </c>
      <c r="F7499" s="48" t="str">
        <f t="shared" si="471"/>
        <v>76,500.00</v>
      </c>
    </row>
    <row r="7500" spans="1:6" x14ac:dyDescent="0.3">
      <c r="A7500" t="s">
        <v>246</v>
      </c>
      <c r="C7500" s="41" t="str">
        <f t="shared" si="468"/>
        <v>502389012</v>
      </c>
      <c r="D7500" s="41" t="str">
        <f t="shared" si="469"/>
        <v>ASTRAL ENERGY VENTURES</v>
      </c>
      <c r="E7500" s="41" t="str">
        <f t="shared" si="470"/>
        <v>LLP</v>
      </c>
      <c r="F7500" s="48" t="str">
        <f t="shared" si="471"/>
        <v>11,45,000.00</v>
      </c>
    </row>
    <row r="7501" spans="1:6" x14ac:dyDescent="0.3">
      <c r="A7501" t="s">
        <v>247</v>
      </c>
      <c r="C7501" s="41" t="str">
        <f t="shared" si="468"/>
        <v>502390123</v>
      </c>
      <c r="D7501" s="41" t="str">
        <f t="shared" si="469"/>
        <v>INNOVEX DIGITAL SOLUTIONS</v>
      </c>
      <c r="E7501" s="41" t="str">
        <f t="shared" si="470"/>
        <v>PRIVATE LIMITED</v>
      </c>
      <c r="F7501" s="48" t="str">
        <f t="shared" si="471"/>
        <v>9,780.00</v>
      </c>
    </row>
    <row r="7502" spans="1:6" x14ac:dyDescent="0.3">
      <c r="A7502" t="s">
        <v>248</v>
      </c>
      <c r="C7502" s="41" t="str">
        <f t="shared" si="468"/>
        <v>502401234</v>
      </c>
      <c r="D7502" s="41" t="str">
        <f t="shared" si="469"/>
        <v>GOLDLINE JEWELS</v>
      </c>
      <c r="E7502" s="41" t="str">
        <f t="shared" si="470"/>
        <v>PARTNERSHIP</v>
      </c>
      <c r="F7502" s="48" t="str">
        <f t="shared" si="471"/>
        <v>6,25,600.00</v>
      </c>
    </row>
    <row r="7503" spans="1:6" x14ac:dyDescent="0.3">
      <c r="A7503" t="s">
        <v>249</v>
      </c>
      <c r="C7503" s="41" t="str">
        <f t="shared" si="468"/>
        <v>502412345</v>
      </c>
      <c r="D7503" s="41" t="str">
        <f t="shared" si="469"/>
        <v>OCEANIC FROZEN FOODS</v>
      </c>
      <c r="E7503" s="41" t="str">
        <f t="shared" si="470"/>
        <v>PRIVATE LIMITED</v>
      </c>
      <c r="F7503" s="48" t="str">
        <f t="shared" si="471"/>
        <v>3,45,890.25</v>
      </c>
    </row>
    <row r="7504" spans="1:6" x14ac:dyDescent="0.3">
      <c r="A7504" t="s">
        <v>250</v>
      </c>
      <c r="C7504" s="41" t="str">
        <f t="shared" si="468"/>
        <v>502423456</v>
      </c>
      <c r="D7504" s="41" t="str">
        <f t="shared" si="469"/>
        <v>KAVYA ENTERPRISES</v>
      </c>
      <c r="E7504" s="41" t="str">
        <f t="shared" si="470"/>
        <v>PROPRIETOR</v>
      </c>
      <c r="F7504" s="48" t="str">
        <f t="shared" si="471"/>
        <v>1,200.00</v>
      </c>
    </row>
    <row r="7505" spans="1:6" x14ac:dyDescent="0.3">
      <c r="A7505" t="s">
        <v>251</v>
      </c>
      <c r="C7505" s="41" t="str">
        <f t="shared" si="468"/>
        <v>502434567</v>
      </c>
      <c r="D7505" s="41" t="str">
        <f t="shared" si="469"/>
        <v>STERLING AUTO COMPONENTS</v>
      </c>
      <c r="E7505" s="41" t="str">
        <f t="shared" si="470"/>
        <v>LLP</v>
      </c>
      <c r="F7505" s="48" t="str">
        <f t="shared" si="471"/>
        <v>8,75,600.00</v>
      </c>
    </row>
    <row r="7506" spans="1:6" x14ac:dyDescent="0.3">
      <c r="A7506" t="s">
        <v>252</v>
      </c>
      <c r="C7506" s="41" t="str">
        <f t="shared" si="468"/>
        <v>502445678</v>
      </c>
      <c r="D7506" s="41" t="str">
        <f t="shared" si="469"/>
        <v>RADIANT CABLE NETWORK</v>
      </c>
      <c r="E7506" s="41" t="str">
        <f t="shared" si="470"/>
        <v>PARTNERSHIP</v>
      </c>
      <c r="F7506" s="48" t="str">
        <f t="shared" si="471"/>
        <v>5,540.00</v>
      </c>
    </row>
    <row r="7507" spans="1:6" x14ac:dyDescent="0.3">
      <c r="A7507" t="s">
        <v>253</v>
      </c>
      <c r="C7507" s="41" t="str">
        <f t="shared" si="468"/>
        <v>502456789</v>
      </c>
      <c r="D7507" s="41" t="str">
        <f t="shared" si="469"/>
        <v>MEGASTAR RETAIL HUB</v>
      </c>
      <c r="E7507" s="41" t="str">
        <f t="shared" si="470"/>
        <v>PRIVATE LIMITED</v>
      </c>
      <c r="F7507" s="48" t="str">
        <f t="shared" si="471"/>
        <v>14,12,300.00</v>
      </c>
    </row>
    <row r="7508" spans="1:6" x14ac:dyDescent="0.3">
      <c r="A7508" t="s">
        <v>254</v>
      </c>
      <c r="C7508" s="41" t="str">
        <f t="shared" si="468"/>
        <v>502467890</v>
      </c>
      <c r="D7508" s="41" t="str">
        <f t="shared" si="469"/>
        <v>CLASSIC HANDLOOMS</v>
      </c>
      <c r="E7508" s="41" t="str">
        <f t="shared" si="470"/>
        <v>PROPRIETOR</v>
      </c>
      <c r="F7508" s="48" t="str">
        <f t="shared" si="471"/>
        <v>9,450.75</v>
      </c>
    </row>
    <row r="7509" spans="1:6" x14ac:dyDescent="0.3">
      <c r="A7509" t="s">
        <v>255</v>
      </c>
      <c r="C7509" s="41" t="str">
        <f t="shared" si="468"/>
        <v>502478901</v>
      </c>
      <c r="D7509" s="41" t="str">
        <f t="shared" si="469"/>
        <v>OM SAI TRANSPORT CO</v>
      </c>
      <c r="E7509" s="41" t="str">
        <f t="shared" si="470"/>
        <v>PARTNERSHIP</v>
      </c>
      <c r="F7509" s="48" t="str">
        <f t="shared" si="471"/>
        <v>4,90,876.00</v>
      </c>
    </row>
    <row r="7510" spans="1:6" x14ac:dyDescent="0.3">
      <c r="A7510" t="s">
        <v>256</v>
      </c>
      <c r="C7510" s="41" t="str">
        <f t="shared" si="468"/>
        <v>502489012</v>
      </c>
      <c r="D7510" s="41" t="str">
        <f t="shared" si="469"/>
        <v>SKYNET IT SERVICES</v>
      </c>
      <c r="E7510" s="41" t="str">
        <f t="shared" si="470"/>
        <v>LLP</v>
      </c>
      <c r="F7510" s="48" t="str">
        <f t="shared" si="471"/>
        <v>2,25,000.00</v>
      </c>
    </row>
    <row r="7511" spans="1:6" x14ac:dyDescent="0.3">
      <c r="A7511" t="s">
        <v>257</v>
      </c>
      <c r="C7511" s="41" t="str">
        <f t="shared" si="468"/>
        <v>502490123</v>
      </c>
      <c r="D7511" s="41" t="str">
        <f t="shared" si="469"/>
        <v>EVERGREEN TIMBERS</v>
      </c>
      <c r="E7511" s="41" t="str">
        <f t="shared" si="470"/>
        <v>PRIVATE LIMITED</v>
      </c>
      <c r="F7511" s="48" t="str">
        <f t="shared" si="471"/>
        <v>0.00</v>
      </c>
    </row>
    <row r="7512" spans="1:6" x14ac:dyDescent="0.3">
      <c r="A7512" t="s">
        <v>258</v>
      </c>
      <c r="C7512" s="41" t="str">
        <f t="shared" si="468"/>
        <v>502501234</v>
      </c>
      <c r="D7512" s="41" t="str">
        <f t="shared" si="469"/>
        <v>SILVER OAK REALTORS</v>
      </c>
      <c r="E7512" s="41" t="str">
        <f t="shared" si="470"/>
        <v>PARTNERSHIP</v>
      </c>
      <c r="F7512" s="48" t="str">
        <f t="shared" si="471"/>
        <v>7,10,340.00</v>
      </c>
    </row>
    <row r="7513" spans="1:6" x14ac:dyDescent="0.3">
      <c r="A7513" t="s">
        <v>259</v>
      </c>
      <c r="C7513" s="41" t="str">
        <f t="shared" si="468"/>
        <v>502512345</v>
      </c>
      <c r="D7513" s="41" t="str">
        <f t="shared" si="469"/>
        <v>BRIGHTSTAR EDUCATION SERVICES</v>
      </c>
      <c r="E7513" s="41" t="str">
        <f t="shared" si="470"/>
        <v>PRIVATE LIMITED</v>
      </c>
      <c r="F7513" s="48" t="str">
        <f t="shared" si="471"/>
        <v>12,300.00</v>
      </c>
    </row>
    <row r="7514" spans="1:6" x14ac:dyDescent="0.3">
      <c r="A7514" t="s">
        <v>260</v>
      </c>
      <c r="C7514" s="41" t="str">
        <f t="shared" si="468"/>
        <v>502523456</v>
      </c>
      <c r="D7514" s="41" t="str">
        <f t="shared" si="469"/>
        <v>ALPINE DAIRY PRODUCTS</v>
      </c>
      <c r="E7514" s="41" t="str">
        <f t="shared" si="470"/>
        <v>PROPRIETOR</v>
      </c>
      <c r="F7514" s="48" t="str">
        <f t="shared" si="471"/>
        <v>5,45,210.90</v>
      </c>
    </row>
    <row r="7515" spans="1:6" x14ac:dyDescent="0.3">
      <c r="A7515" t="s">
        <v>261</v>
      </c>
      <c r="C7515" s="41" t="str">
        <f t="shared" si="468"/>
        <v>502534567</v>
      </c>
      <c r="D7515" s="41" t="str">
        <f t="shared" si="469"/>
        <v>RAPIDEX COURIER NETWORK</v>
      </c>
      <c r="E7515" s="41" t="str">
        <f t="shared" si="470"/>
        <v>LLP</v>
      </c>
      <c r="F7515" s="48" t="str">
        <f t="shared" si="471"/>
        <v>29,750.00</v>
      </c>
    </row>
    <row r="7516" spans="1:6" x14ac:dyDescent="0.3">
      <c r="A7516" t="s">
        <v>262</v>
      </c>
      <c r="C7516" s="41" t="str">
        <f t="shared" si="468"/>
        <v>502545678</v>
      </c>
      <c r="D7516" s="41" t="str">
        <f t="shared" si="469"/>
        <v>METROPRINT SOLUTIONS</v>
      </c>
      <c r="E7516" s="41" t="str">
        <f t="shared" si="470"/>
        <v>PRIVATE LIMITED</v>
      </c>
      <c r="F7516" s="48" t="str">
        <f t="shared" si="471"/>
        <v>8,18,999.00</v>
      </c>
    </row>
    <row r="7517" spans="1:6" x14ac:dyDescent="0.3">
      <c r="A7517" t="s">
        <v>263</v>
      </c>
      <c r="C7517" s="41" t="str">
        <f t="shared" si="468"/>
        <v>502556789</v>
      </c>
      <c r="D7517" s="41" t="str">
        <f t="shared" si="469"/>
        <v>HERITAGE CRAFT EXPORTS</v>
      </c>
      <c r="E7517" s="41" t="str">
        <f t="shared" si="470"/>
        <v>PARTNERSHIP</v>
      </c>
      <c r="F7517" s="48" t="str">
        <f t="shared" si="471"/>
        <v>0.00</v>
      </c>
    </row>
    <row r="7518" spans="1:6" x14ac:dyDescent="0.3">
      <c r="A7518" t="s">
        <v>264</v>
      </c>
      <c r="C7518" s="41" t="str">
        <f t="shared" si="468"/>
        <v>502567890</v>
      </c>
      <c r="D7518" s="41" t="str">
        <f t="shared" si="469"/>
        <v>FUSION BIOTECH INDUSTRIES</v>
      </c>
      <c r="E7518" s="41" t="str">
        <f t="shared" si="470"/>
        <v>PRIVATE LIMITED</v>
      </c>
      <c r="F7518" s="48" t="str">
        <f t="shared" si="471"/>
        <v>2,89,450.00</v>
      </c>
    </row>
    <row r="7519" spans="1:6" x14ac:dyDescent="0.3">
      <c r="A7519" t="s">
        <v>265</v>
      </c>
      <c r="C7519" s="41" t="str">
        <f t="shared" si="468"/>
        <v>502578901</v>
      </c>
      <c r="D7519" s="41" t="str">
        <f t="shared" si="469"/>
        <v>SHREE BALAJI DISTRIBUTORS</v>
      </c>
      <c r="E7519" s="41" t="str">
        <f t="shared" si="470"/>
        <v>PROPRIETOR</v>
      </c>
      <c r="F7519" s="48" t="str">
        <f t="shared" si="471"/>
        <v>1,26,500.00</v>
      </c>
    </row>
    <row r="7520" spans="1:6" x14ac:dyDescent="0.3">
      <c r="A7520" t="s">
        <v>266</v>
      </c>
      <c r="C7520" s="41" t="str">
        <f t="shared" si="468"/>
        <v>502589012</v>
      </c>
      <c r="D7520" s="41" t="str">
        <f t="shared" si="469"/>
        <v>ORBIT POWER SYSTEMS</v>
      </c>
      <c r="E7520" s="41" t="str">
        <f t="shared" si="470"/>
        <v>LLP</v>
      </c>
      <c r="F7520" s="48" t="str">
        <f t="shared" si="471"/>
        <v>15,45,000.00</v>
      </c>
    </row>
    <row r="7521" spans="1:6" x14ac:dyDescent="0.3">
      <c r="A7521" t="s">
        <v>267</v>
      </c>
      <c r="C7521" s="41" t="str">
        <f t="shared" si="468"/>
        <v>502590123</v>
      </c>
      <c r="D7521" s="41" t="str">
        <f t="shared" si="469"/>
        <v>GLOBALEDGE CONSULTING</v>
      </c>
      <c r="E7521" s="41" t="str">
        <f t="shared" si="470"/>
        <v>PRIVATE LIMITED</v>
      </c>
      <c r="F7521" s="48" t="str">
        <f t="shared" si="471"/>
        <v>4,780.00</v>
      </c>
    </row>
    <row r="7522" spans="1:6" x14ac:dyDescent="0.3">
      <c r="A7522" t="s">
        <v>268</v>
      </c>
      <c r="C7522" s="41" t="str">
        <f t="shared" si="468"/>
        <v>502601234</v>
      </c>
      <c r="D7522" s="41" t="str">
        <f t="shared" si="469"/>
        <v>ZENCORE ENGINEERING WORKS</v>
      </c>
      <c r="E7522" s="41" t="str">
        <f t="shared" si="470"/>
        <v>PARTNERSHIP</v>
      </c>
      <c r="F7522" s="48" t="str">
        <f t="shared" si="471"/>
        <v>9,25,600.00</v>
      </c>
    </row>
    <row r="7523" spans="1:6" x14ac:dyDescent="0.3">
      <c r="A7523" t="s">
        <v>269</v>
      </c>
      <c r="C7523" s="41" t="str">
        <f t="shared" si="468"/>
        <v>502612345</v>
      </c>
      <c r="D7523" s="41" t="str">
        <f t="shared" si="469"/>
        <v>AURORA PACKAGING INDUSTRIES</v>
      </c>
      <c r="E7523" s="41" t="str">
        <f t="shared" si="470"/>
        <v>PRIVATE LIMITED</v>
      </c>
      <c r="F7523" s="48" t="str">
        <f t="shared" si="471"/>
        <v>6,45,890.25</v>
      </c>
    </row>
    <row r="7524" spans="1:6" x14ac:dyDescent="0.3">
      <c r="A7524" t="s">
        <v>270</v>
      </c>
      <c r="C7524" s="41" t="str">
        <f t="shared" si="468"/>
        <v>502623456</v>
      </c>
      <c r="D7524" s="41" t="str">
        <f t="shared" si="469"/>
        <v>NAVRATNA TRADING CO</v>
      </c>
      <c r="E7524" s="41" t="str">
        <f t="shared" si="470"/>
        <v>PROPRIETOR</v>
      </c>
      <c r="F7524" s="48" t="str">
        <f t="shared" si="471"/>
        <v>2,200.00</v>
      </c>
    </row>
    <row r="7525" spans="1:6" x14ac:dyDescent="0.3">
      <c r="A7525" t="s">
        <v>271</v>
      </c>
      <c r="C7525" s="41" t="str">
        <f t="shared" si="468"/>
        <v>502634567</v>
      </c>
      <c r="D7525" s="41" t="str">
        <f t="shared" si="469"/>
        <v>TITAN STRUCTURES INDIA</v>
      </c>
      <c r="E7525" s="41" t="str">
        <f t="shared" si="470"/>
        <v>LLP</v>
      </c>
      <c r="F7525" s="48" t="str">
        <f t="shared" si="471"/>
        <v>18,75,600.00</v>
      </c>
    </row>
    <row r="7526" spans="1:6" x14ac:dyDescent="0.3">
      <c r="A7526" t="s">
        <v>272</v>
      </c>
      <c r="C7526" s="41" t="str">
        <f t="shared" si="468"/>
        <v>502645678</v>
      </c>
      <c r="D7526" s="41" t="str">
        <f t="shared" si="469"/>
        <v>PINNACLE SECURITY SERVICES</v>
      </c>
      <c r="E7526" s="41" t="str">
        <f t="shared" si="470"/>
        <v>PARTNERSHIP</v>
      </c>
      <c r="F7526" s="48" t="str">
        <f t="shared" si="471"/>
        <v>3,540.00</v>
      </c>
    </row>
    <row r="7527" spans="1:6" x14ac:dyDescent="0.3">
      <c r="A7527" t="s">
        <v>273</v>
      </c>
      <c r="C7527" s="41" t="str">
        <f t="shared" si="468"/>
        <v>502656789</v>
      </c>
      <c r="D7527" s="41" t="str">
        <f t="shared" si="469"/>
        <v>SUNRISE PAPER PRODUCTS</v>
      </c>
      <c r="E7527" s="41" t="str">
        <f t="shared" si="470"/>
        <v>PRIVATE LIMITED</v>
      </c>
      <c r="F7527" s="48" t="str">
        <f t="shared" si="471"/>
        <v>11,12,300.00</v>
      </c>
    </row>
    <row r="7528" spans="1:6" x14ac:dyDescent="0.3">
      <c r="A7528" t="s">
        <v>274</v>
      </c>
      <c r="C7528" s="41" t="str">
        <f t="shared" si="468"/>
        <v>502667890</v>
      </c>
      <c r="D7528" s="41" t="str">
        <f t="shared" si="469"/>
        <v>VISIONARY MEDIA HOUSE</v>
      </c>
      <c r="E7528" s="41" t="str">
        <f t="shared" si="470"/>
        <v>PROPRIETOR</v>
      </c>
      <c r="F7528" s="48" t="str">
        <f t="shared" si="471"/>
        <v>5,450.75</v>
      </c>
    </row>
    <row r="7529" spans="1:6" x14ac:dyDescent="0.3">
      <c r="A7529" t="s">
        <v>275</v>
      </c>
      <c r="C7529" s="41" t="str">
        <f t="shared" si="468"/>
        <v>502678901</v>
      </c>
      <c r="D7529" s="41" t="str">
        <f t="shared" si="469"/>
        <v>NORTHSTAR SHIPPING</v>
      </c>
      <c r="E7529" s="41" t="str">
        <f t="shared" si="470"/>
        <v>PARTNERSHIP</v>
      </c>
      <c r="F7529" s="48" t="str">
        <f t="shared" si="471"/>
        <v>9,90,876.00</v>
      </c>
    </row>
    <row r="7530" spans="1:6" x14ac:dyDescent="0.3">
      <c r="A7530" t="s">
        <v>276</v>
      </c>
      <c r="C7530" s="41" t="str">
        <f t="shared" si="468"/>
        <v>502689012</v>
      </c>
      <c r="D7530" s="41" t="str">
        <f t="shared" si="469"/>
        <v>TECHSPHERE INNOVATIONS</v>
      </c>
      <c r="E7530" s="41" t="str">
        <f t="shared" si="470"/>
        <v>LLP</v>
      </c>
      <c r="F7530" s="48" t="str">
        <f t="shared" si="471"/>
        <v>4,25,000.00</v>
      </c>
    </row>
    <row r="7531" spans="1:6" x14ac:dyDescent="0.3">
      <c r="A7531" t="s">
        <v>277</v>
      </c>
      <c r="C7531" s="41" t="str">
        <f t="shared" si="468"/>
        <v>502690123</v>
      </c>
      <c r="D7531" s="41" t="str">
        <f t="shared" si="469"/>
        <v>RIVERDALE AGRO MILLS</v>
      </c>
      <c r="E7531" s="41" t="str">
        <f t="shared" si="470"/>
        <v>PRIVATE LIMITED</v>
      </c>
      <c r="F7531" s="48" t="str">
        <f t="shared" si="471"/>
        <v>0.00</v>
      </c>
    </row>
    <row r="7532" spans="1:6" x14ac:dyDescent="0.3">
      <c r="A7532" t="s">
        <v>278</v>
      </c>
      <c r="C7532" s="41" t="str">
        <f t="shared" si="468"/>
        <v>502701234</v>
      </c>
      <c r="D7532" s="41" t="str">
        <f t="shared" si="469"/>
        <v>ARISTO FURNITURE MART</v>
      </c>
      <c r="E7532" s="41" t="str">
        <f t="shared" si="470"/>
        <v>PARTNERSHIP</v>
      </c>
      <c r="F7532" s="48" t="str">
        <f t="shared" si="471"/>
        <v>8,10,340.00</v>
      </c>
    </row>
    <row r="7533" spans="1:6" x14ac:dyDescent="0.3">
      <c r="A7533" t="s">
        <v>279</v>
      </c>
      <c r="C7533" s="41" t="str">
        <f t="shared" si="468"/>
        <v>502712345</v>
      </c>
      <c r="D7533" s="41" t="str">
        <f t="shared" si="469"/>
        <v>SILVERPEAK MINERALS</v>
      </c>
      <c r="E7533" s="41" t="str">
        <f t="shared" si="470"/>
        <v>PRIVATE LIMITED</v>
      </c>
      <c r="F7533" s="48" t="str">
        <f t="shared" si="471"/>
        <v>7,85,920.00</v>
      </c>
    </row>
    <row r="7534" spans="1:6" x14ac:dyDescent="0.3">
      <c r="A7534" t="s">
        <v>280</v>
      </c>
      <c r="C7534" s="41" t="str">
        <f t="shared" si="468"/>
        <v>502723456</v>
      </c>
      <c r="D7534" s="41" t="str">
        <f t="shared" si="469"/>
        <v>MARUTI COLD STORAGE</v>
      </c>
      <c r="E7534" s="41" t="str">
        <f t="shared" si="470"/>
        <v>PROPRIETOR</v>
      </c>
      <c r="F7534" s="48" t="str">
        <f t="shared" si="471"/>
        <v>0.00</v>
      </c>
    </row>
    <row r="7535" spans="1:6" x14ac:dyDescent="0.3">
      <c r="A7535" t="s">
        <v>281</v>
      </c>
      <c r="C7535" s="41" t="str">
        <f t="shared" si="468"/>
        <v>502734567</v>
      </c>
      <c r="D7535" s="41" t="str">
        <f t="shared" si="469"/>
        <v>GALAXY INFRA VENTURES</v>
      </c>
      <c r="E7535" s="41" t="str">
        <f t="shared" si="470"/>
        <v>PARTNERSHIP</v>
      </c>
      <c r="F7535" s="48" t="str">
        <f t="shared" si="471"/>
        <v>16,45,300.75</v>
      </c>
    </row>
    <row r="7536" spans="1:6" x14ac:dyDescent="0.3">
      <c r="A7536" t="s">
        <v>282</v>
      </c>
      <c r="C7536" s="41" t="str">
        <f t="shared" si="468"/>
        <v>502745678</v>
      </c>
      <c r="D7536" s="41" t="str">
        <f t="shared" si="469"/>
        <v>QUICKMOVE LOGISTICS</v>
      </c>
      <c r="E7536" s="41" t="str">
        <f t="shared" si="470"/>
        <v>LLP</v>
      </c>
      <c r="F7536" s="48" t="str">
        <f t="shared" si="471"/>
        <v>12,540.00</v>
      </c>
    </row>
    <row r="7537" spans="1:6" x14ac:dyDescent="0.3">
      <c r="A7537" t="s">
        <v>283</v>
      </c>
      <c r="C7537" s="41" t="str">
        <f t="shared" si="468"/>
        <v>502756789</v>
      </c>
      <c r="D7537" s="41" t="str">
        <f t="shared" si="469"/>
        <v>ELITE PHARMA CARE</v>
      </c>
      <c r="E7537" s="41" t="str">
        <f t="shared" si="470"/>
        <v>PRIVATE LIMITED</v>
      </c>
      <c r="F7537" s="48" t="str">
        <f t="shared" si="471"/>
        <v>5,12,800.00</v>
      </c>
    </row>
    <row r="7538" spans="1:6" x14ac:dyDescent="0.3">
      <c r="A7538" t="s">
        <v>284</v>
      </c>
      <c r="C7538" s="41" t="str">
        <f t="shared" si="468"/>
        <v>502767890</v>
      </c>
      <c r="D7538" s="41" t="str">
        <f t="shared" si="469"/>
        <v>ROYAL SPICES TRADING</v>
      </c>
      <c r="E7538" s="41" t="str">
        <f t="shared" si="470"/>
        <v>PROPRIETOR</v>
      </c>
      <c r="F7538" s="48" t="str">
        <f t="shared" si="471"/>
        <v>8,450.50</v>
      </c>
    </row>
    <row r="7539" spans="1:6" x14ac:dyDescent="0.3">
      <c r="A7539" t="s">
        <v>285</v>
      </c>
      <c r="C7539" s="41" t="str">
        <f t="shared" si="468"/>
        <v>502778901</v>
      </c>
      <c r="D7539" s="41" t="str">
        <f t="shared" si="469"/>
        <v>METROLINE TRANSPORTS</v>
      </c>
      <c r="E7539" s="41" t="str">
        <f t="shared" si="470"/>
        <v>PARTNERSHIP</v>
      </c>
      <c r="F7539" s="48" t="str">
        <f t="shared" si="471"/>
        <v>9,75,650.00</v>
      </c>
    </row>
    <row r="7540" spans="1:6" x14ac:dyDescent="0.3">
      <c r="A7540" t="s">
        <v>286</v>
      </c>
      <c r="C7540" s="41" t="str">
        <f t="shared" si="468"/>
        <v>502789012</v>
      </c>
      <c r="D7540" s="41" t="str">
        <f t="shared" si="469"/>
        <v>SKYBRIDGE CONSULTING</v>
      </c>
      <c r="E7540" s="41" t="str">
        <f t="shared" si="470"/>
        <v>LLP</v>
      </c>
      <c r="F7540" s="48" t="str">
        <f t="shared" si="471"/>
        <v>2,75,000.00</v>
      </c>
    </row>
    <row r="7541" spans="1:6" x14ac:dyDescent="0.3">
      <c r="A7541" t="s">
        <v>287</v>
      </c>
      <c r="C7541" s="41" t="str">
        <f t="shared" si="468"/>
        <v>502790123</v>
      </c>
      <c r="D7541" s="41" t="str">
        <f t="shared" si="469"/>
        <v>TRISHUL METAL INDUSTRIES</v>
      </c>
      <c r="E7541" s="41" t="str">
        <f t="shared" si="470"/>
        <v>PRIVATE LIMITED</v>
      </c>
      <c r="F7541" s="48" t="str">
        <f t="shared" si="471"/>
        <v>0.00</v>
      </c>
    </row>
    <row r="7542" spans="1:6" x14ac:dyDescent="0.3">
      <c r="A7542" t="s">
        <v>288</v>
      </c>
      <c r="C7542" s="41" t="str">
        <f t="shared" si="468"/>
        <v>502801234</v>
      </c>
      <c r="D7542" s="41" t="str">
        <f t="shared" si="469"/>
        <v>OMEGA TEXTILE MILLS</v>
      </c>
      <c r="E7542" s="41" t="str">
        <f t="shared" si="470"/>
        <v>PARTNERSHIP</v>
      </c>
      <c r="F7542" s="48" t="str">
        <f t="shared" si="471"/>
        <v>6,80,340.00</v>
      </c>
    </row>
    <row r="7543" spans="1:6" x14ac:dyDescent="0.3">
      <c r="A7543" t="s">
        <v>289</v>
      </c>
      <c r="C7543" s="41" t="str">
        <f t="shared" si="468"/>
        <v>502812345</v>
      </c>
      <c r="D7543" s="41" t="str">
        <f t="shared" si="469"/>
        <v>CRESTVIEW REALTORS</v>
      </c>
      <c r="E7543" s="41" t="str">
        <f t="shared" si="470"/>
        <v>PRIVATE LIMITED</v>
      </c>
      <c r="F7543" s="48" t="str">
        <f t="shared" si="471"/>
        <v>21,300.00</v>
      </c>
    </row>
    <row r="7544" spans="1:6" x14ac:dyDescent="0.3">
      <c r="A7544" t="s">
        <v>290</v>
      </c>
      <c r="C7544" s="41" t="str">
        <f t="shared" si="468"/>
        <v>502823456</v>
      </c>
      <c r="D7544" s="41" t="str">
        <f t="shared" si="469"/>
        <v>FRESHROOT VEGETABLES</v>
      </c>
      <c r="E7544" s="41" t="str">
        <f t="shared" si="470"/>
        <v>PROPRIETOR</v>
      </c>
      <c r="F7544" s="48" t="str">
        <f t="shared" si="471"/>
        <v>4,25,110.90</v>
      </c>
    </row>
    <row r="7545" spans="1:6" x14ac:dyDescent="0.3">
      <c r="A7545" t="s">
        <v>291</v>
      </c>
      <c r="C7545" s="41" t="str">
        <f t="shared" si="468"/>
        <v>502834567</v>
      </c>
      <c r="D7545" s="41" t="str">
        <f t="shared" si="469"/>
        <v>HYPERION DIGITAL LABS</v>
      </c>
      <c r="E7545" s="41" t="str">
        <f t="shared" si="470"/>
        <v>LLP</v>
      </c>
      <c r="F7545" s="48" t="str">
        <f t="shared" si="471"/>
        <v>35,750.00</v>
      </c>
    </row>
    <row r="7546" spans="1:6" x14ac:dyDescent="0.3">
      <c r="A7546" t="s">
        <v>292</v>
      </c>
      <c r="C7546" s="41" t="str">
        <f t="shared" si="468"/>
        <v>502845678</v>
      </c>
      <c r="D7546" s="41" t="str">
        <f t="shared" si="469"/>
        <v>SUNGLOW PAPER INDUSTRIES</v>
      </c>
      <c r="E7546" s="41" t="str">
        <f t="shared" si="470"/>
        <v>PRIVATE LIMITED</v>
      </c>
      <c r="F7546" s="48" t="str">
        <f t="shared" si="471"/>
        <v>3,98,999.00</v>
      </c>
    </row>
    <row r="7547" spans="1:6" x14ac:dyDescent="0.3">
      <c r="A7547" t="s">
        <v>293</v>
      </c>
      <c r="C7547" s="41" t="str">
        <f t="shared" si="468"/>
        <v>502856789</v>
      </c>
      <c r="D7547" s="41" t="str">
        <f t="shared" si="469"/>
        <v>KESAR IMPEX SOLUTIONS</v>
      </c>
      <c r="E7547" s="41" t="str">
        <f t="shared" si="470"/>
        <v>PARTNERSHIP</v>
      </c>
      <c r="F7547" s="48" t="str">
        <f t="shared" si="471"/>
        <v>0.00</v>
      </c>
    </row>
    <row r="7548" spans="1:6" x14ac:dyDescent="0.3">
      <c r="A7548" t="s">
        <v>294</v>
      </c>
      <c r="C7548" s="41" t="str">
        <f t="shared" si="468"/>
        <v>502867890</v>
      </c>
      <c r="D7548" s="41" t="str">
        <f t="shared" si="469"/>
        <v>ALPHACORE ENGINEERING</v>
      </c>
      <c r="E7548" s="41" t="str">
        <f t="shared" si="470"/>
        <v>PRIVATE LIMITED</v>
      </c>
      <c r="F7548" s="48" t="str">
        <f t="shared" si="471"/>
        <v>2,49,450.00</v>
      </c>
    </row>
    <row r="7549" spans="1:6" x14ac:dyDescent="0.3">
      <c r="A7549" t="s">
        <v>295</v>
      </c>
      <c r="C7549" s="41" t="str">
        <f t="shared" si="468"/>
        <v>502878901</v>
      </c>
      <c r="D7549" s="41" t="str">
        <f t="shared" si="469"/>
        <v>SHANTI MEDICAL AGENCIES</v>
      </c>
      <c r="E7549" s="41" t="str">
        <f t="shared" si="470"/>
        <v>PROPRIETOR</v>
      </c>
      <c r="F7549" s="48" t="str">
        <f t="shared" si="471"/>
        <v>96,500.00</v>
      </c>
    </row>
    <row r="7550" spans="1:6" x14ac:dyDescent="0.3">
      <c r="A7550" t="s">
        <v>296</v>
      </c>
      <c r="C7550" s="41" t="str">
        <f t="shared" si="468"/>
        <v>502889012</v>
      </c>
      <c r="D7550" s="41" t="str">
        <f t="shared" si="469"/>
        <v>EVEREST POWER CONTROLS</v>
      </c>
      <c r="E7550" s="41" t="str">
        <f t="shared" si="470"/>
        <v>LLP</v>
      </c>
      <c r="F7550" s="48" t="str">
        <f t="shared" si="471"/>
        <v>10,15,000.00</v>
      </c>
    </row>
    <row r="7551" spans="1:6" x14ac:dyDescent="0.3">
      <c r="A7551" t="s">
        <v>297</v>
      </c>
      <c r="C7551" s="41" t="str">
        <f t="shared" si="468"/>
        <v>502890123</v>
      </c>
      <c r="D7551" s="41" t="str">
        <f t="shared" si="469"/>
        <v>INFINITY TECH PARKS</v>
      </c>
      <c r="E7551" s="41" t="str">
        <f t="shared" si="470"/>
        <v>PRIVATE LIMITED</v>
      </c>
      <c r="F7551" s="48" t="str">
        <f t="shared" si="471"/>
        <v>14,780.00</v>
      </c>
    </row>
    <row r="7552" spans="1:6" x14ac:dyDescent="0.3">
      <c r="A7552" t="s">
        <v>298</v>
      </c>
      <c r="C7552" s="41" t="str">
        <f t="shared" si="468"/>
        <v>502901234</v>
      </c>
      <c r="D7552" s="41" t="str">
        <f t="shared" si="469"/>
        <v>SAPPHIRE GRANITES</v>
      </c>
      <c r="E7552" s="41" t="str">
        <f t="shared" si="470"/>
        <v>PARTNERSHIP</v>
      </c>
      <c r="F7552" s="48" t="str">
        <f t="shared" si="471"/>
        <v>5,55,600.00</v>
      </c>
    </row>
    <row r="7553" spans="1:6" x14ac:dyDescent="0.3">
      <c r="A7553" t="s">
        <v>299</v>
      </c>
      <c r="C7553" s="41" t="str">
        <f t="shared" si="468"/>
        <v>502912345</v>
      </c>
      <c r="D7553" s="41" t="str">
        <f t="shared" si="469"/>
        <v>HARMONY DAIRY FARMS</v>
      </c>
      <c r="E7553" s="41" t="str">
        <f t="shared" si="470"/>
        <v>PRIVATE LIMITED</v>
      </c>
      <c r="F7553" s="48" t="str">
        <f t="shared" si="471"/>
        <v>8,95,450.25</v>
      </c>
    </row>
    <row r="7554" spans="1:6" x14ac:dyDescent="0.3">
      <c r="A7554" t="s">
        <v>300</v>
      </c>
      <c r="C7554" s="41" t="str">
        <f t="shared" si="468"/>
        <v>502923456</v>
      </c>
      <c r="D7554" s="41" t="str">
        <f t="shared" si="469"/>
        <v>RUDRA ELECTRICALS</v>
      </c>
      <c r="E7554" s="41" t="str">
        <f t="shared" si="470"/>
        <v>PROPRIETOR</v>
      </c>
      <c r="F7554" s="48" t="str">
        <f t="shared" si="471"/>
        <v>3,200.00</v>
      </c>
    </row>
    <row r="7555" spans="1:6" x14ac:dyDescent="0.3">
      <c r="A7555" t="s">
        <v>301</v>
      </c>
      <c r="C7555" s="41" t="str">
        <f t="shared" si="468"/>
        <v>502934567</v>
      </c>
      <c r="D7555" s="41" t="str">
        <f t="shared" si="469"/>
        <v>VECTOR INDUSTRIAL SUPPLIES</v>
      </c>
      <c r="E7555" s="41" t="str">
        <f t="shared" si="470"/>
        <v>LLP</v>
      </c>
      <c r="F7555" s="48" t="str">
        <f t="shared" si="471"/>
        <v>11,75,600.00</v>
      </c>
    </row>
    <row r="7556" spans="1:6" x14ac:dyDescent="0.3">
      <c r="A7556" t="s">
        <v>302</v>
      </c>
      <c r="C7556" s="41" t="str">
        <f t="shared" ref="C7556:C7619" si="472">TRIM(_xlfn.TEXTBEFORE(TRIM(A7555), " "))</f>
        <v>502945678</v>
      </c>
      <c r="D7556" s="41" t="str">
        <f t="shared" ref="D7556:D7619" si="473">TRIM(_xlfn.TEXTBEFORE(_xlfn.TEXTAFTER(TRIM(A7555), " "), "-"))</f>
        <v>UNITY FACILITY MANAGEMENT</v>
      </c>
      <c r="E7556" s="41" t="str">
        <f t="shared" ref="E7556:E7619" si="474">TRIM(_xlfn.TEXTBEFORE(_xlfn.TEXTAFTER(A7555, "-"), "Internal"))</f>
        <v>PARTNERSHIP</v>
      </c>
      <c r="F7556" s="48" t="str">
        <f t="shared" ref="F7556:F7619" si="475">TRIM(_xlfn.TEXTBEFORE(_xlfn.TEXTAFTER(A7555, "₹"), " ", -1))</f>
        <v>6,540.00</v>
      </c>
    </row>
    <row r="7557" spans="1:6" x14ac:dyDescent="0.3">
      <c r="A7557" t="s">
        <v>303</v>
      </c>
      <c r="C7557" s="41" t="str">
        <f t="shared" si="472"/>
        <v>502956789</v>
      </c>
      <c r="D7557" s="41" t="str">
        <f t="shared" si="473"/>
        <v>ZODIAC RETAIL CHAINS</v>
      </c>
      <c r="E7557" s="41" t="str">
        <f t="shared" si="474"/>
        <v>PRIVATE LIMITED</v>
      </c>
      <c r="F7557" s="48" t="str">
        <f t="shared" si="475"/>
        <v>18,42,300.00</v>
      </c>
    </row>
    <row r="7558" spans="1:6" x14ac:dyDescent="0.3">
      <c r="A7558" t="s">
        <v>304</v>
      </c>
      <c r="C7558" s="41" t="str">
        <f t="shared" si="472"/>
        <v>502967890</v>
      </c>
      <c r="D7558" s="41" t="str">
        <f t="shared" si="473"/>
        <v>CLASSIC SWEETS MANUFACTURING</v>
      </c>
      <c r="E7558" s="41" t="str">
        <f t="shared" si="474"/>
        <v>PROPRIETOR</v>
      </c>
      <c r="F7558" s="48" t="str">
        <f t="shared" si="475"/>
        <v>6,450.75</v>
      </c>
    </row>
    <row r="7559" spans="1:6" x14ac:dyDescent="0.3">
      <c r="A7559" t="s">
        <v>305</v>
      </c>
      <c r="C7559" s="41" t="str">
        <f t="shared" si="472"/>
        <v>502978901</v>
      </c>
      <c r="D7559" s="41" t="str">
        <f t="shared" si="473"/>
        <v>OMKAR FREIGHT CARRIERS</v>
      </c>
      <c r="E7559" s="41" t="str">
        <f t="shared" si="474"/>
        <v>PARTNERSHIP</v>
      </c>
      <c r="F7559" s="48" t="str">
        <f t="shared" si="475"/>
        <v>7,90,876.00</v>
      </c>
    </row>
    <row r="7560" spans="1:6" x14ac:dyDescent="0.3">
      <c r="A7560" t="s">
        <v>306</v>
      </c>
      <c r="C7560" s="41" t="str">
        <f t="shared" si="472"/>
        <v>502989012</v>
      </c>
      <c r="D7560" s="41" t="str">
        <f t="shared" si="473"/>
        <v>CLOUDNINE IT HUB</v>
      </c>
      <c r="E7560" s="41" t="str">
        <f t="shared" si="474"/>
        <v>LLP</v>
      </c>
      <c r="F7560" s="48" t="str">
        <f t="shared" si="475"/>
        <v>1,25,000.00</v>
      </c>
    </row>
    <row r="7561" spans="1:6" x14ac:dyDescent="0.3">
      <c r="A7561" t="s">
        <v>307</v>
      </c>
      <c r="C7561" s="41" t="str">
        <f t="shared" si="472"/>
        <v>502990123</v>
      </c>
      <c r="D7561" s="41" t="str">
        <f t="shared" si="473"/>
        <v>GREENLAND TIMBER MART</v>
      </c>
      <c r="E7561" s="41" t="str">
        <f t="shared" si="474"/>
        <v>PRIVATE LIMITED</v>
      </c>
      <c r="F7561" s="48" t="str">
        <f t="shared" si="475"/>
        <v>0.00</v>
      </c>
    </row>
    <row r="7562" spans="1:6" x14ac:dyDescent="0.3">
      <c r="A7562" t="s">
        <v>308</v>
      </c>
      <c r="C7562" s="41" t="str">
        <f t="shared" si="472"/>
        <v>503001234</v>
      </c>
      <c r="D7562" s="41" t="str">
        <f t="shared" si="473"/>
        <v>WESTERN HILLS DEVELOPERS</v>
      </c>
      <c r="E7562" s="41" t="str">
        <f t="shared" si="474"/>
        <v>PARTNERSHIP</v>
      </c>
      <c r="F7562" s="48" t="str">
        <f t="shared" si="475"/>
        <v>4,10,340.00</v>
      </c>
    </row>
    <row r="7563" spans="1:6" x14ac:dyDescent="0.3">
      <c r="A7563" t="s">
        <v>309</v>
      </c>
      <c r="C7563" s="41" t="str">
        <f t="shared" si="472"/>
        <v>503012345</v>
      </c>
      <c r="D7563" s="41" t="str">
        <f t="shared" si="473"/>
        <v>BRILLIANT EDUCATION HUB</v>
      </c>
      <c r="E7563" s="41" t="str">
        <f t="shared" si="474"/>
        <v>PRIVATE LIMITED</v>
      </c>
      <c r="F7563" s="48" t="str">
        <f t="shared" si="475"/>
        <v>9,300.00</v>
      </c>
    </row>
    <row r="7564" spans="1:6" x14ac:dyDescent="0.3">
      <c r="A7564" t="s">
        <v>310</v>
      </c>
      <c r="C7564" s="41" t="str">
        <f t="shared" si="472"/>
        <v>503023456</v>
      </c>
      <c r="D7564" s="41" t="str">
        <f t="shared" si="473"/>
        <v>GOLDSTAR MILK PRODUCTS</v>
      </c>
      <c r="E7564" s="41" t="str">
        <f t="shared" si="474"/>
        <v>PROPRIETOR</v>
      </c>
      <c r="F7564" s="48" t="str">
        <f t="shared" si="475"/>
        <v>6,85,210.90</v>
      </c>
    </row>
    <row r="7565" spans="1:6" x14ac:dyDescent="0.3">
      <c r="A7565" t="s">
        <v>311</v>
      </c>
      <c r="C7565" s="41" t="str">
        <f t="shared" si="472"/>
        <v>503034567</v>
      </c>
      <c r="D7565" s="41" t="str">
        <f t="shared" si="473"/>
        <v>FASTTRACK COURIER SERVICES</v>
      </c>
      <c r="E7565" s="41" t="str">
        <f t="shared" si="474"/>
        <v>LLP</v>
      </c>
      <c r="F7565" s="48" t="str">
        <f t="shared" si="475"/>
        <v>22,750.00</v>
      </c>
    </row>
    <row r="7566" spans="1:6" x14ac:dyDescent="0.3">
      <c r="A7566" t="s">
        <v>312</v>
      </c>
      <c r="C7566" s="41" t="str">
        <f t="shared" si="472"/>
        <v>503045678</v>
      </c>
      <c r="D7566" s="41" t="str">
        <f t="shared" si="473"/>
        <v>URBANPRINT MEDIA WORKS</v>
      </c>
      <c r="E7566" s="41" t="str">
        <f t="shared" si="474"/>
        <v>PRIVATE LIMITED</v>
      </c>
      <c r="F7566" s="48" t="str">
        <f t="shared" si="475"/>
        <v>9,28,999.00</v>
      </c>
    </row>
    <row r="7567" spans="1:6" x14ac:dyDescent="0.3">
      <c r="A7567" t="s">
        <v>313</v>
      </c>
      <c r="C7567" s="41" t="str">
        <f t="shared" si="472"/>
        <v>503056789</v>
      </c>
      <c r="D7567" s="41" t="str">
        <f t="shared" si="473"/>
        <v>HERITAGE SILK MILLS</v>
      </c>
      <c r="E7567" s="41" t="str">
        <f t="shared" si="474"/>
        <v>PARTNERSHIP</v>
      </c>
      <c r="F7567" s="48" t="str">
        <f t="shared" si="475"/>
        <v>0.00</v>
      </c>
    </row>
    <row r="7568" spans="1:6" x14ac:dyDescent="0.3">
      <c r="A7568" t="s">
        <v>314</v>
      </c>
      <c r="C7568" s="41" t="str">
        <f t="shared" si="472"/>
        <v>503067890</v>
      </c>
      <c r="D7568" s="41" t="str">
        <f t="shared" si="473"/>
        <v>BIOSHIELD HEALTHCARE</v>
      </c>
      <c r="E7568" s="41" t="str">
        <f t="shared" si="474"/>
        <v>PRIVATE LIMITED</v>
      </c>
      <c r="F7568" s="48" t="str">
        <f t="shared" si="475"/>
        <v>3,19,450.00</v>
      </c>
    </row>
    <row r="7569" spans="1:6" x14ac:dyDescent="0.3">
      <c r="A7569" t="s">
        <v>315</v>
      </c>
      <c r="C7569" s="41" t="str">
        <f t="shared" si="472"/>
        <v>503078901</v>
      </c>
      <c r="D7569" s="41" t="str">
        <f t="shared" si="473"/>
        <v>SHREE RAM WHOLESALE</v>
      </c>
      <c r="E7569" s="41" t="str">
        <f t="shared" si="474"/>
        <v>PROPRIETOR</v>
      </c>
      <c r="F7569" s="48" t="str">
        <f t="shared" si="475"/>
        <v>1,46,500.00</v>
      </c>
    </row>
    <row r="7570" spans="1:6" x14ac:dyDescent="0.3">
      <c r="A7570" t="s">
        <v>316</v>
      </c>
      <c r="C7570" s="41" t="str">
        <f t="shared" si="472"/>
        <v>503089012</v>
      </c>
      <c r="D7570" s="41" t="str">
        <f t="shared" si="473"/>
        <v>ORBITAL SOLAR SYSTEMS</v>
      </c>
      <c r="E7570" s="41" t="str">
        <f t="shared" si="474"/>
        <v>LLP</v>
      </c>
      <c r="F7570" s="48" t="str">
        <f t="shared" si="475"/>
        <v>12,75,000.00</v>
      </c>
    </row>
    <row r="7571" spans="1:6" x14ac:dyDescent="0.3">
      <c r="A7571" t="s">
        <v>317</v>
      </c>
      <c r="C7571" s="41" t="str">
        <f t="shared" si="472"/>
        <v>503090123</v>
      </c>
      <c r="D7571" s="41" t="str">
        <f t="shared" si="473"/>
        <v>GLOBETREK CONSULTANTS</v>
      </c>
      <c r="E7571" s="41" t="str">
        <f t="shared" si="474"/>
        <v>PRIVATE LIMITED</v>
      </c>
      <c r="F7571" s="48" t="str">
        <f t="shared" si="475"/>
        <v>8,780.00</v>
      </c>
    </row>
    <row r="7572" spans="1:6" x14ac:dyDescent="0.3">
      <c r="A7572" t="s">
        <v>318</v>
      </c>
      <c r="C7572" s="41" t="str">
        <f t="shared" si="472"/>
        <v>503101234</v>
      </c>
      <c r="D7572" s="41" t="str">
        <f t="shared" si="473"/>
        <v>ZENMAX FABRICATION WORKS</v>
      </c>
      <c r="E7572" s="41" t="str">
        <f t="shared" si="474"/>
        <v>PARTNERSHIP</v>
      </c>
      <c r="F7572" s="48" t="str">
        <f t="shared" si="475"/>
        <v>7,15,600.00</v>
      </c>
    </row>
    <row r="7573" spans="1:6" x14ac:dyDescent="0.3">
      <c r="A7573" t="s">
        <v>319</v>
      </c>
      <c r="C7573" s="41" t="str">
        <f t="shared" si="472"/>
        <v>503112345</v>
      </c>
      <c r="D7573" s="41" t="str">
        <f t="shared" si="473"/>
        <v>AURIC PACKAGING SOLUTIONS</v>
      </c>
      <c r="E7573" s="41" t="str">
        <f t="shared" si="474"/>
        <v>PRIVATE LIMITED</v>
      </c>
      <c r="F7573" s="48" t="str">
        <f t="shared" si="475"/>
        <v>5,45,890.25</v>
      </c>
    </row>
    <row r="7574" spans="1:6" x14ac:dyDescent="0.3">
      <c r="A7574" t="s">
        <v>320</v>
      </c>
      <c r="C7574" s="41" t="str">
        <f t="shared" si="472"/>
        <v>503123456</v>
      </c>
      <c r="D7574" s="41" t="str">
        <f t="shared" si="473"/>
        <v>NAVKAR TRADERS</v>
      </c>
      <c r="E7574" s="41" t="str">
        <f t="shared" si="474"/>
        <v>PROPRIETOR</v>
      </c>
      <c r="F7574" s="48" t="str">
        <f t="shared" si="475"/>
        <v>4,200.00</v>
      </c>
    </row>
    <row r="7575" spans="1:6" x14ac:dyDescent="0.3">
      <c r="A7575" t="s">
        <v>321</v>
      </c>
      <c r="C7575" s="41" t="str">
        <f t="shared" si="472"/>
        <v>503134567</v>
      </c>
      <c r="D7575" s="41" t="str">
        <f t="shared" si="473"/>
        <v>TITANIUM STRUCTURES</v>
      </c>
      <c r="E7575" s="41" t="str">
        <f t="shared" si="474"/>
        <v>LLP</v>
      </c>
      <c r="F7575" s="48" t="str">
        <f t="shared" si="475"/>
        <v>13,75,600.00</v>
      </c>
    </row>
    <row r="7576" spans="1:6" x14ac:dyDescent="0.3">
      <c r="A7576" t="s">
        <v>322</v>
      </c>
      <c r="C7576" s="41" t="str">
        <f t="shared" si="472"/>
        <v>503145678</v>
      </c>
      <c r="D7576" s="41" t="str">
        <f t="shared" si="473"/>
        <v>PRIMEGUARD SECURITY</v>
      </c>
      <c r="E7576" s="41" t="str">
        <f t="shared" si="474"/>
        <v>PARTNERSHIP</v>
      </c>
      <c r="F7576" s="48" t="str">
        <f t="shared" si="475"/>
        <v>2,540.00</v>
      </c>
    </row>
    <row r="7577" spans="1:6" x14ac:dyDescent="0.3">
      <c r="A7577" t="s">
        <v>323</v>
      </c>
      <c r="C7577" s="41" t="str">
        <f t="shared" si="472"/>
        <v>503156789</v>
      </c>
      <c r="D7577" s="41" t="str">
        <f t="shared" si="473"/>
        <v>SUNRICH PAPER MILLS</v>
      </c>
      <c r="E7577" s="41" t="str">
        <f t="shared" si="474"/>
        <v>PRIVATE LIMITED</v>
      </c>
      <c r="F7577" s="48" t="str">
        <f t="shared" si="475"/>
        <v>15,12,300.00</v>
      </c>
    </row>
    <row r="7578" spans="1:6" x14ac:dyDescent="0.3">
      <c r="A7578" t="s">
        <v>324</v>
      </c>
      <c r="C7578" s="41" t="str">
        <f t="shared" si="472"/>
        <v>503167890</v>
      </c>
      <c r="D7578" s="41" t="str">
        <f t="shared" si="473"/>
        <v>VISION MEDIA NETWORK</v>
      </c>
      <c r="E7578" s="41" t="str">
        <f t="shared" si="474"/>
        <v>PROPRIETOR</v>
      </c>
      <c r="F7578" s="48" t="str">
        <f t="shared" si="475"/>
        <v>7,450.75</v>
      </c>
    </row>
    <row r="7579" spans="1:6" x14ac:dyDescent="0.3">
      <c r="A7579" t="s">
        <v>325</v>
      </c>
      <c r="C7579" s="41" t="str">
        <f t="shared" si="472"/>
        <v>503178901</v>
      </c>
      <c r="D7579" s="41" t="str">
        <f t="shared" si="473"/>
        <v>NORTHPOINT SHIPPING</v>
      </c>
      <c r="E7579" s="41" t="str">
        <f t="shared" si="474"/>
        <v>PARTNERSHIP</v>
      </c>
      <c r="F7579" s="48" t="str">
        <f t="shared" si="475"/>
        <v>6,90,876.00</v>
      </c>
    </row>
    <row r="7580" spans="1:6" x14ac:dyDescent="0.3">
      <c r="A7580" t="s">
        <v>326</v>
      </c>
      <c r="C7580" s="41" t="str">
        <f t="shared" si="472"/>
        <v>503189012</v>
      </c>
      <c r="D7580" s="41" t="str">
        <f t="shared" si="473"/>
        <v>TECHNOVA INNOVATIONS</v>
      </c>
      <c r="E7580" s="41" t="str">
        <f t="shared" si="474"/>
        <v>LLP</v>
      </c>
      <c r="F7580" s="48" t="str">
        <f t="shared" si="475"/>
        <v>3,75,000.00</v>
      </c>
    </row>
    <row r="7581" spans="1:6" x14ac:dyDescent="0.3">
      <c r="A7581" t="s">
        <v>327</v>
      </c>
      <c r="C7581" s="41" t="str">
        <f t="shared" si="472"/>
        <v>503190123</v>
      </c>
      <c r="D7581" s="41" t="str">
        <f t="shared" si="473"/>
        <v>RIVERFRONT AGRO FOODS</v>
      </c>
      <c r="E7581" s="41" t="str">
        <f t="shared" si="474"/>
        <v>PRIVATE LIMITED</v>
      </c>
      <c r="F7581" s="48" t="str">
        <f t="shared" si="475"/>
        <v>0.00</v>
      </c>
    </row>
    <row r="7582" spans="1:6" x14ac:dyDescent="0.3">
      <c r="A7582" t="s">
        <v>328</v>
      </c>
      <c r="C7582" s="41" t="str">
        <f t="shared" si="472"/>
        <v>503201234</v>
      </c>
      <c r="D7582" s="41" t="str">
        <f t="shared" si="473"/>
        <v>ARCADIA FURNISHINGS</v>
      </c>
      <c r="E7582" s="41" t="str">
        <f t="shared" si="474"/>
        <v>PARTNERSHIP</v>
      </c>
      <c r="F7582" s="48" t="str">
        <f t="shared" si="475"/>
        <v>9,10,340.00</v>
      </c>
    </row>
    <row r="7583" spans="1:6" x14ac:dyDescent="0.3">
      <c r="A7583" t="s">
        <v>329</v>
      </c>
      <c r="C7583" s="41" t="str">
        <f t="shared" si="472"/>
        <v>503212345</v>
      </c>
      <c r="D7583" s="41" t="str">
        <f t="shared" si="473"/>
        <v>SILVERTONE FABRICS</v>
      </c>
      <c r="E7583" s="41" t="str">
        <f t="shared" si="474"/>
        <v>PRIVATE LIMITED</v>
      </c>
      <c r="F7583" s="48" t="str">
        <f t="shared" si="475"/>
        <v>6,45,920.00</v>
      </c>
    </row>
    <row r="7584" spans="1:6" x14ac:dyDescent="0.3">
      <c r="A7584" t="s">
        <v>330</v>
      </c>
      <c r="C7584" s="41" t="str">
        <f t="shared" si="472"/>
        <v>503223456</v>
      </c>
      <c r="D7584" s="41" t="str">
        <f t="shared" si="473"/>
        <v>MAHALAXMI GRAIN SUPPLIERS</v>
      </c>
      <c r="E7584" s="41" t="str">
        <f t="shared" si="474"/>
        <v>PROPRIETOR</v>
      </c>
      <c r="F7584" s="48" t="str">
        <f t="shared" si="475"/>
        <v>0.00</v>
      </c>
    </row>
    <row r="7585" spans="1:6" x14ac:dyDescent="0.3">
      <c r="A7585" t="s">
        <v>331</v>
      </c>
      <c r="C7585" s="41" t="str">
        <f t="shared" si="472"/>
        <v>503234567</v>
      </c>
      <c r="D7585" s="41" t="str">
        <f t="shared" si="473"/>
        <v>EASTCOAST INFRA PROJECTS</v>
      </c>
      <c r="E7585" s="41" t="str">
        <f t="shared" si="474"/>
        <v>PARTNERSHIP</v>
      </c>
      <c r="F7585" s="48" t="str">
        <f t="shared" si="475"/>
        <v>14,25,300.75</v>
      </c>
    </row>
    <row r="7586" spans="1:6" x14ac:dyDescent="0.3">
      <c r="A7586" t="s">
        <v>332</v>
      </c>
      <c r="C7586" s="41" t="str">
        <f t="shared" si="472"/>
        <v>503245678</v>
      </c>
      <c r="D7586" s="41" t="str">
        <f t="shared" si="473"/>
        <v>RAPIDLINE LOGISTICS</v>
      </c>
      <c r="E7586" s="41" t="str">
        <f t="shared" si="474"/>
        <v>LLP</v>
      </c>
      <c r="F7586" s="48" t="str">
        <f t="shared" si="475"/>
        <v>10,540.00</v>
      </c>
    </row>
    <row r="7587" spans="1:6" x14ac:dyDescent="0.3">
      <c r="A7587" t="s">
        <v>333</v>
      </c>
      <c r="C7587" s="41" t="str">
        <f t="shared" si="472"/>
        <v>503256789</v>
      </c>
      <c r="D7587" s="41" t="str">
        <f t="shared" si="473"/>
        <v>MEDICARE PHARMA INDIA</v>
      </c>
      <c r="E7587" s="41" t="str">
        <f t="shared" si="474"/>
        <v>PRIVATE LIMITED</v>
      </c>
      <c r="F7587" s="48" t="str">
        <f t="shared" si="475"/>
        <v>8,12,800.00</v>
      </c>
    </row>
    <row r="7588" spans="1:6" x14ac:dyDescent="0.3">
      <c r="A7588" t="s">
        <v>334</v>
      </c>
      <c r="C7588" s="41" t="str">
        <f t="shared" si="472"/>
        <v>503267890</v>
      </c>
      <c r="D7588" s="41" t="str">
        <f t="shared" si="473"/>
        <v>SPICEWORLD TRADERS</v>
      </c>
      <c r="E7588" s="41" t="str">
        <f t="shared" si="474"/>
        <v>PROPRIETOR</v>
      </c>
      <c r="F7588" s="48" t="str">
        <f t="shared" si="475"/>
        <v>7,450.50</v>
      </c>
    </row>
    <row r="7589" spans="1:6" x14ac:dyDescent="0.3">
      <c r="A7589" t="s">
        <v>335</v>
      </c>
      <c r="C7589" s="41" t="str">
        <f t="shared" si="472"/>
        <v>503278901</v>
      </c>
      <c r="D7589" s="41" t="str">
        <f t="shared" si="473"/>
        <v>TRANSWAY CARGO MOVERS</v>
      </c>
      <c r="E7589" s="41" t="str">
        <f t="shared" si="474"/>
        <v>PARTNERSHIP</v>
      </c>
      <c r="F7589" s="48" t="str">
        <f t="shared" si="475"/>
        <v>5,75,650.00</v>
      </c>
    </row>
    <row r="7590" spans="1:6" x14ac:dyDescent="0.3">
      <c r="A7590" t="s">
        <v>336</v>
      </c>
      <c r="C7590" s="41" t="str">
        <f t="shared" si="472"/>
        <v>503289012</v>
      </c>
      <c r="D7590" s="41" t="str">
        <f t="shared" si="473"/>
        <v>CLOUDSYNC CONSULTING</v>
      </c>
      <c r="E7590" s="41" t="str">
        <f t="shared" si="474"/>
        <v>LLP</v>
      </c>
      <c r="F7590" s="48" t="str">
        <f t="shared" si="475"/>
        <v>4,75,000.00</v>
      </c>
    </row>
    <row r="7591" spans="1:6" x14ac:dyDescent="0.3">
      <c r="A7591" t="s">
        <v>337</v>
      </c>
      <c r="C7591" s="41" t="str">
        <f t="shared" si="472"/>
        <v>503290123</v>
      </c>
      <c r="D7591" s="41" t="str">
        <f t="shared" si="473"/>
        <v>TRIDENT STEEL WORKS</v>
      </c>
      <c r="E7591" s="41" t="str">
        <f t="shared" si="474"/>
        <v>PRIVATE LIMITED</v>
      </c>
      <c r="F7591" s="48" t="str">
        <f t="shared" si="475"/>
        <v>0.00</v>
      </c>
    </row>
    <row r="7592" spans="1:6" x14ac:dyDescent="0.3">
      <c r="A7592" t="s">
        <v>338</v>
      </c>
      <c r="C7592" s="41" t="str">
        <f t="shared" si="472"/>
        <v>503301234</v>
      </c>
      <c r="D7592" s="41" t="str">
        <f t="shared" si="473"/>
        <v>ORCHID TEXTILE EXPORTS</v>
      </c>
      <c r="E7592" s="41" t="str">
        <f t="shared" si="474"/>
        <v>PARTNERSHIP</v>
      </c>
      <c r="F7592" s="48" t="str">
        <f t="shared" si="475"/>
        <v>3,80,340.00</v>
      </c>
    </row>
    <row r="7593" spans="1:6" x14ac:dyDescent="0.3">
      <c r="A7593" t="s">
        <v>339</v>
      </c>
      <c r="C7593" s="41" t="str">
        <f t="shared" si="472"/>
        <v>503312345</v>
      </c>
      <c r="D7593" s="41" t="str">
        <f t="shared" si="473"/>
        <v>HORIZON REALTY VENTURES</v>
      </c>
      <c r="E7593" s="41" t="str">
        <f t="shared" si="474"/>
        <v>PRIVATE LIMITED</v>
      </c>
      <c r="F7593" s="48" t="str">
        <f t="shared" si="475"/>
        <v>18,300.00</v>
      </c>
    </row>
    <row r="7594" spans="1:6" x14ac:dyDescent="0.3">
      <c r="A7594" t="s">
        <v>340</v>
      </c>
      <c r="C7594" s="41" t="str">
        <f t="shared" si="472"/>
        <v>503323456</v>
      </c>
      <c r="D7594" s="41" t="str">
        <f t="shared" si="473"/>
        <v>FRESHCROP AGRO PRODUCTS</v>
      </c>
      <c r="E7594" s="41" t="str">
        <f t="shared" si="474"/>
        <v>PROPRIETOR</v>
      </c>
      <c r="F7594" s="48" t="str">
        <f t="shared" si="475"/>
        <v>2,95,110.90</v>
      </c>
    </row>
    <row r="7595" spans="1:6" x14ac:dyDescent="0.3">
      <c r="A7595" t="s">
        <v>341</v>
      </c>
      <c r="C7595" s="41" t="str">
        <f t="shared" si="472"/>
        <v>503334567</v>
      </c>
      <c r="D7595" s="41" t="str">
        <f t="shared" si="473"/>
        <v>DIGITECH SOLUTIONS INDIA</v>
      </c>
      <c r="E7595" s="41" t="str">
        <f t="shared" si="474"/>
        <v>LLP</v>
      </c>
      <c r="F7595" s="48" t="str">
        <f t="shared" si="475"/>
        <v>28,750.00</v>
      </c>
    </row>
    <row r="7596" spans="1:6" x14ac:dyDescent="0.3">
      <c r="A7596" t="s">
        <v>342</v>
      </c>
      <c r="C7596" s="41" t="str">
        <f t="shared" si="472"/>
        <v>503345678</v>
      </c>
      <c r="D7596" s="41" t="str">
        <f t="shared" si="473"/>
        <v>SUNPACK INDUSTRIES</v>
      </c>
      <c r="E7596" s="41" t="str">
        <f t="shared" si="474"/>
        <v>PRIVATE LIMITED</v>
      </c>
      <c r="F7596" s="48" t="str">
        <f t="shared" si="475"/>
        <v>6,28,999.00</v>
      </c>
    </row>
    <row r="7597" spans="1:6" x14ac:dyDescent="0.3">
      <c r="A7597" t="s">
        <v>343</v>
      </c>
      <c r="C7597" s="41" t="str">
        <f t="shared" si="472"/>
        <v>503356789</v>
      </c>
      <c r="D7597" s="41" t="str">
        <f t="shared" si="473"/>
        <v>IMPERIAL IMPEX SERVICES</v>
      </c>
      <c r="E7597" s="41" t="str">
        <f t="shared" si="474"/>
        <v>PARTNERSHIP</v>
      </c>
      <c r="F7597" s="48" t="str">
        <f t="shared" si="475"/>
        <v>0.00</v>
      </c>
    </row>
    <row r="7598" spans="1:6" x14ac:dyDescent="0.3">
      <c r="A7598" t="s">
        <v>344</v>
      </c>
      <c r="C7598" s="41" t="str">
        <f t="shared" si="472"/>
        <v>503367890</v>
      </c>
      <c r="D7598" s="41" t="str">
        <f t="shared" si="473"/>
        <v>ALTRON ENGINEERING INDIA</v>
      </c>
      <c r="E7598" s="41" t="str">
        <f t="shared" si="474"/>
        <v>PRIVATE LIMITED</v>
      </c>
      <c r="F7598" s="48" t="str">
        <f t="shared" si="475"/>
        <v>1,79,450.00</v>
      </c>
    </row>
    <row r="7599" spans="1:6" x14ac:dyDescent="0.3">
      <c r="A7599" t="s">
        <v>345</v>
      </c>
      <c r="C7599" s="41" t="str">
        <f t="shared" si="472"/>
        <v>503378901</v>
      </c>
      <c r="D7599" s="41" t="str">
        <f t="shared" si="473"/>
        <v>SHREE HARI MEDICAL SUPPLY</v>
      </c>
      <c r="E7599" s="41" t="str">
        <f t="shared" si="474"/>
        <v>PROPRIETOR</v>
      </c>
      <c r="F7599" s="48" t="str">
        <f t="shared" si="475"/>
        <v>86,500.00</v>
      </c>
    </row>
    <row r="7600" spans="1:6" x14ac:dyDescent="0.3">
      <c r="A7600" t="s">
        <v>346</v>
      </c>
      <c r="C7600" s="41" t="str">
        <f t="shared" si="472"/>
        <v>503389012</v>
      </c>
      <c r="D7600" s="41" t="str">
        <f t="shared" si="473"/>
        <v>POWERGRID SYSTEMS</v>
      </c>
      <c r="E7600" s="41" t="str">
        <f t="shared" si="474"/>
        <v>LLP</v>
      </c>
      <c r="F7600" s="48" t="str">
        <f t="shared" si="475"/>
        <v>9,15,000.00</v>
      </c>
    </row>
    <row r="7601" spans="1:6" x14ac:dyDescent="0.3">
      <c r="A7601" t="s">
        <v>347</v>
      </c>
      <c r="C7601" s="41" t="str">
        <f t="shared" si="472"/>
        <v>503390123</v>
      </c>
      <c r="D7601" s="41" t="str">
        <f t="shared" si="473"/>
        <v>INNOVISTA TECH PARK</v>
      </c>
      <c r="E7601" s="41" t="str">
        <f t="shared" si="474"/>
        <v>PRIVATE LIMITED</v>
      </c>
      <c r="F7601" s="48" t="str">
        <f t="shared" si="475"/>
        <v>6,780.00</v>
      </c>
    </row>
    <row r="7602" spans="1:6" x14ac:dyDescent="0.3">
      <c r="A7602" t="s">
        <v>348</v>
      </c>
      <c r="C7602" s="41" t="str">
        <f t="shared" si="472"/>
        <v>503401234</v>
      </c>
      <c r="D7602" s="41" t="str">
        <f t="shared" si="473"/>
        <v>STONEMAX GRANITES</v>
      </c>
      <c r="E7602" s="41" t="str">
        <f t="shared" si="474"/>
        <v>PARTNERSHIP</v>
      </c>
      <c r="F7602" s="48" t="str">
        <f t="shared" si="475"/>
        <v>4,45,600.00</v>
      </c>
    </row>
    <row r="7603" spans="1:6" x14ac:dyDescent="0.3">
      <c r="A7603" t="s">
        <v>349</v>
      </c>
      <c r="C7603" s="41" t="str">
        <f t="shared" si="472"/>
        <v>503412345</v>
      </c>
      <c r="D7603" s="41" t="str">
        <f t="shared" si="473"/>
        <v>GREENFIELD DAIRY PRODUCTS</v>
      </c>
      <c r="E7603" s="41" t="str">
        <f t="shared" si="474"/>
        <v>PRIVATE LIMITED</v>
      </c>
      <c r="F7603" s="48" t="str">
        <f t="shared" si="475"/>
        <v>7,95,450.25</v>
      </c>
    </row>
    <row r="7604" spans="1:6" x14ac:dyDescent="0.3">
      <c r="A7604" t="s">
        <v>350</v>
      </c>
      <c r="C7604" s="41" t="str">
        <f t="shared" si="472"/>
        <v>503423456</v>
      </c>
      <c r="D7604" s="41" t="str">
        <f t="shared" si="473"/>
        <v>RAJDHANI ELECTRICALS</v>
      </c>
      <c r="E7604" s="41" t="str">
        <f t="shared" si="474"/>
        <v>PROPRIETOR</v>
      </c>
      <c r="F7604" s="48" t="str">
        <f t="shared" si="475"/>
        <v>5,200.00</v>
      </c>
    </row>
    <row r="7605" spans="1:6" x14ac:dyDescent="0.3">
      <c r="A7605" t="s">
        <v>351</v>
      </c>
      <c r="C7605" s="41" t="str">
        <f t="shared" si="472"/>
        <v>503434567</v>
      </c>
      <c r="D7605" s="41" t="str">
        <f t="shared" si="473"/>
        <v>VECTOR MACHINE TOOLS</v>
      </c>
      <c r="E7605" s="41" t="str">
        <f t="shared" si="474"/>
        <v>LLP</v>
      </c>
      <c r="F7605" s="48" t="str">
        <f t="shared" si="475"/>
        <v>10,75,600.00</v>
      </c>
    </row>
    <row r="7606" spans="1:6" x14ac:dyDescent="0.3">
      <c r="A7606" t="s">
        <v>352</v>
      </c>
      <c r="C7606" s="41" t="str">
        <f t="shared" si="472"/>
        <v>503445678</v>
      </c>
      <c r="D7606" s="41" t="str">
        <f t="shared" si="473"/>
        <v>UNITY MAINTENANCE SERVICES</v>
      </c>
      <c r="E7606" s="41" t="str">
        <f t="shared" si="474"/>
        <v>PARTNERSHIP</v>
      </c>
      <c r="F7606" s="48" t="str">
        <f t="shared" si="475"/>
        <v>8,540.00</v>
      </c>
    </row>
    <row r="7607" spans="1:6" x14ac:dyDescent="0.3">
      <c r="A7607" t="s">
        <v>353</v>
      </c>
      <c r="C7607" s="41" t="str">
        <f t="shared" si="472"/>
        <v>503456789</v>
      </c>
      <c r="D7607" s="41" t="str">
        <f t="shared" si="473"/>
        <v>ZENITH RETAIL STORES</v>
      </c>
      <c r="E7607" s="41" t="str">
        <f t="shared" si="474"/>
        <v>PRIVATE LIMITED</v>
      </c>
      <c r="F7607" s="48" t="str">
        <f t="shared" si="475"/>
        <v>12,42,300.00</v>
      </c>
    </row>
    <row r="7608" spans="1:6" x14ac:dyDescent="0.3">
      <c r="A7608" t="s">
        <v>354</v>
      </c>
      <c r="C7608" s="41" t="str">
        <f t="shared" si="472"/>
        <v>503467890</v>
      </c>
      <c r="D7608" s="41" t="str">
        <f t="shared" si="473"/>
        <v>SWEETLAND FOOD INDUSTRIES</v>
      </c>
      <c r="E7608" s="41" t="str">
        <f t="shared" si="474"/>
        <v>PROPRIETOR</v>
      </c>
      <c r="F7608" s="48" t="str">
        <f t="shared" si="475"/>
        <v>4,450.75</v>
      </c>
    </row>
    <row r="7609" spans="1:6" x14ac:dyDescent="0.3">
      <c r="A7609" t="s">
        <v>355</v>
      </c>
      <c r="C7609" s="41" t="str">
        <f t="shared" si="472"/>
        <v>503478901</v>
      </c>
      <c r="D7609" s="41" t="str">
        <f t="shared" si="473"/>
        <v>OM TRANS LOGISTICS</v>
      </c>
      <c r="E7609" s="41" t="str">
        <f t="shared" si="474"/>
        <v>PARTNERSHIP</v>
      </c>
      <c r="F7609" s="48" t="str">
        <f t="shared" si="475"/>
        <v>6,90,876.00</v>
      </c>
    </row>
    <row r="7610" spans="1:6" x14ac:dyDescent="0.3">
      <c r="A7610" t="s">
        <v>356</v>
      </c>
      <c r="C7610" s="41" t="str">
        <f t="shared" si="472"/>
        <v>503489012</v>
      </c>
      <c r="D7610" s="41" t="str">
        <f t="shared" si="473"/>
        <v>SKYNET DIGITAL HUB</v>
      </c>
      <c r="E7610" s="41" t="str">
        <f t="shared" si="474"/>
        <v>LLP</v>
      </c>
      <c r="F7610" s="48" t="str">
        <f t="shared" si="475"/>
        <v>2,25,000.00</v>
      </c>
    </row>
    <row r="7611" spans="1:6" x14ac:dyDescent="0.3">
      <c r="A7611" t="s">
        <v>357</v>
      </c>
      <c r="C7611" s="41" t="str">
        <f t="shared" si="472"/>
        <v>503490123</v>
      </c>
      <c r="D7611" s="41" t="str">
        <f t="shared" si="473"/>
        <v>GREENWOOD TIMBER TRADERS</v>
      </c>
      <c r="E7611" s="41" t="str">
        <f t="shared" si="474"/>
        <v>PRIVATE LIMITED</v>
      </c>
      <c r="F7611" s="48" t="str">
        <f t="shared" si="475"/>
        <v>0.00</v>
      </c>
    </row>
    <row r="7612" spans="1:6" x14ac:dyDescent="0.3">
      <c r="A7612" t="s">
        <v>358</v>
      </c>
      <c r="C7612" s="41" t="str">
        <f t="shared" si="472"/>
        <v>503501234</v>
      </c>
      <c r="D7612" s="41" t="str">
        <f t="shared" si="473"/>
        <v>WESTEND PROPERTY DEVELOPERS</v>
      </c>
      <c r="E7612" s="41" t="str">
        <f t="shared" si="474"/>
        <v>PARTNERSHIP</v>
      </c>
      <c r="F7612" s="48" t="str">
        <f t="shared" si="475"/>
        <v>5,10,340.00</v>
      </c>
    </row>
    <row r="7613" spans="1:6" x14ac:dyDescent="0.3">
      <c r="A7613" t="s">
        <v>359</v>
      </c>
      <c r="C7613" s="41" t="str">
        <f t="shared" si="472"/>
        <v>503512345</v>
      </c>
      <c r="D7613" s="41" t="str">
        <f t="shared" si="473"/>
        <v>BRIGHTFUTURE ACADEMY</v>
      </c>
      <c r="E7613" s="41" t="str">
        <f t="shared" si="474"/>
        <v>PRIVATE LIMITED</v>
      </c>
      <c r="F7613" s="48" t="str">
        <f t="shared" si="475"/>
        <v>3,300.00</v>
      </c>
    </row>
    <row r="7614" spans="1:6" x14ac:dyDescent="0.3">
      <c r="A7614" t="s">
        <v>360</v>
      </c>
      <c r="C7614" s="41" t="str">
        <f t="shared" si="472"/>
        <v>503523456</v>
      </c>
      <c r="D7614" s="41" t="str">
        <f t="shared" si="473"/>
        <v>GOLDEN MILK FOODS</v>
      </c>
      <c r="E7614" s="41" t="str">
        <f t="shared" si="474"/>
        <v>PROPRIETOR</v>
      </c>
      <c r="F7614" s="48" t="str">
        <f t="shared" si="475"/>
        <v>8,85,210.90</v>
      </c>
    </row>
    <row r="7615" spans="1:6" x14ac:dyDescent="0.3">
      <c r="A7615" t="s">
        <v>361</v>
      </c>
      <c r="C7615" s="41" t="str">
        <f t="shared" si="472"/>
        <v>503534567</v>
      </c>
      <c r="D7615" s="41" t="str">
        <f t="shared" si="473"/>
        <v>SPEEDTRACK EXPRESS</v>
      </c>
      <c r="E7615" s="41" t="str">
        <f t="shared" si="474"/>
        <v>LLP</v>
      </c>
      <c r="F7615" s="48" t="str">
        <f t="shared" si="475"/>
        <v>19,750.00</v>
      </c>
    </row>
    <row r="7616" spans="1:6" x14ac:dyDescent="0.3">
      <c r="A7616" t="s">
        <v>362</v>
      </c>
      <c r="C7616" s="41" t="str">
        <f t="shared" si="472"/>
        <v>503545678</v>
      </c>
      <c r="D7616" s="41" t="str">
        <f t="shared" si="473"/>
        <v>URBAN MEDIA PRINTS</v>
      </c>
      <c r="E7616" s="41" t="str">
        <f t="shared" si="474"/>
        <v>PRIVATE LIMITED</v>
      </c>
      <c r="F7616" s="48" t="str">
        <f t="shared" si="475"/>
        <v>7,18,999.00</v>
      </c>
    </row>
    <row r="7617" spans="1:6" x14ac:dyDescent="0.3">
      <c r="A7617" t="s">
        <v>363</v>
      </c>
      <c r="C7617" s="41" t="str">
        <f t="shared" si="472"/>
        <v>503556789</v>
      </c>
      <c r="D7617" s="41" t="str">
        <f t="shared" si="473"/>
        <v>HERITAGE SILVER EXPORTS</v>
      </c>
      <c r="E7617" s="41" t="str">
        <f t="shared" si="474"/>
        <v>PARTNERSHIP</v>
      </c>
      <c r="F7617" s="48" t="str">
        <f t="shared" si="475"/>
        <v>0.00</v>
      </c>
    </row>
    <row r="7618" spans="1:6" x14ac:dyDescent="0.3">
      <c r="A7618" t="s">
        <v>364</v>
      </c>
      <c r="C7618" s="41" t="str">
        <f t="shared" si="472"/>
        <v>503567890</v>
      </c>
      <c r="D7618" s="41" t="str">
        <f t="shared" si="473"/>
        <v>BIOLIFE HEALTHCARE</v>
      </c>
      <c r="E7618" s="41" t="str">
        <f t="shared" si="474"/>
        <v>PRIVATE LIMITED</v>
      </c>
      <c r="F7618" s="48" t="str">
        <f t="shared" si="475"/>
        <v>2,29,450.00</v>
      </c>
    </row>
    <row r="7619" spans="1:6" x14ac:dyDescent="0.3">
      <c r="A7619" t="s">
        <v>365</v>
      </c>
      <c r="C7619" s="41" t="str">
        <f t="shared" si="472"/>
        <v>503578901</v>
      </c>
      <c r="D7619" s="41" t="str">
        <f t="shared" si="473"/>
        <v>SHREE KRISHNA WHOLESALE</v>
      </c>
      <c r="E7619" s="41" t="str">
        <f t="shared" si="474"/>
        <v>PROPRIETOR</v>
      </c>
      <c r="F7619" s="48" t="str">
        <f t="shared" si="475"/>
        <v>1,16,500.00</v>
      </c>
    </row>
    <row r="7620" spans="1:6" x14ac:dyDescent="0.3">
      <c r="A7620" t="s">
        <v>366</v>
      </c>
      <c r="C7620" s="41" t="str">
        <f t="shared" ref="C7620:C7683" si="476">TRIM(_xlfn.TEXTBEFORE(TRIM(A7619), " "))</f>
        <v>503589012</v>
      </c>
      <c r="D7620" s="41" t="str">
        <f t="shared" ref="D7620:D7683" si="477">TRIM(_xlfn.TEXTBEFORE(_xlfn.TEXTAFTER(TRIM(A7619), " "), "-"))</f>
        <v>SOLARIS POWERTECH</v>
      </c>
      <c r="E7620" s="41" t="str">
        <f t="shared" ref="E7620:E7683" si="478">TRIM(_xlfn.TEXTBEFORE(_xlfn.TEXTAFTER(A7619, "-"), "Internal"))</f>
        <v>LLP</v>
      </c>
      <c r="F7620" s="48" t="str">
        <f t="shared" ref="F7620:F7683" si="479">TRIM(_xlfn.TEXTBEFORE(_xlfn.TEXTAFTER(A7619, "₹"), " ", -1))</f>
        <v>11,75,000.00</v>
      </c>
    </row>
    <row r="7621" spans="1:6" x14ac:dyDescent="0.3">
      <c r="A7621" t="s">
        <v>367</v>
      </c>
      <c r="C7621" s="41" t="str">
        <f t="shared" si="476"/>
        <v>503590123</v>
      </c>
      <c r="D7621" s="41" t="str">
        <f t="shared" si="477"/>
        <v>GLOBALBRIDGE CONSULTING</v>
      </c>
      <c r="E7621" s="41" t="str">
        <f t="shared" si="478"/>
        <v>PRIVATE LIMITED</v>
      </c>
      <c r="F7621" s="48" t="str">
        <f t="shared" si="479"/>
        <v>9,780.00</v>
      </c>
    </row>
    <row r="7622" spans="1:6" x14ac:dyDescent="0.3">
      <c r="A7622" t="s">
        <v>368</v>
      </c>
      <c r="C7622" s="41" t="str">
        <f t="shared" si="476"/>
        <v>503601234</v>
      </c>
      <c r="D7622" s="41" t="str">
        <f t="shared" si="477"/>
        <v>ZENFAB ENGINEERING</v>
      </c>
      <c r="E7622" s="41" t="str">
        <f t="shared" si="478"/>
        <v>PARTNERSHIP</v>
      </c>
      <c r="F7622" s="48" t="str">
        <f t="shared" si="479"/>
        <v>6,25,600.00</v>
      </c>
    </row>
    <row r="7623" spans="1:6" x14ac:dyDescent="0.3">
      <c r="A7623" t="s">
        <v>369</v>
      </c>
      <c r="C7623" s="41" t="str">
        <f t="shared" si="476"/>
        <v>503612345</v>
      </c>
      <c r="D7623" s="41" t="str">
        <f t="shared" si="477"/>
        <v>AURORA FLEX PACK</v>
      </c>
      <c r="E7623" s="41" t="str">
        <f t="shared" si="478"/>
        <v>PRIVATE LIMITED</v>
      </c>
      <c r="F7623" s="48" t="str">
        <f t="shared" si="479"/>
        <v>4,45,890.25</v>
      </c>
    </row>
    <row r="7624" spans="1:6" x14ac:dyDescent="0.3">
      <c r="A7624" t="s">
        <v>370</v>
      </c>
      <c r="C7624" s="41" t="str">
        <f t="shared" si="476"/>
        <v>503623456</v>
      </c>
      <c r="D7624" s="41" t="str">
        <f t="shared" si="477"/>
        <v>NAVDURGA TRADERS</v>
      </c>
      <c r="E7624" s="41" t="str">
        <f t="shared" si="478"/>
        <v>PROPRIETOR</v>
      </c>
      <c r="F7624" s="48" t="str">
        <f t="shared" si="479"/>
        <v>6,200.00</v>
      </c>
    </row>
    <row r="7625" spans="1:6" x14ac:dyDescent="0.3">
      <c r="A7625" t="s">
        <v>371</v>
      </c>
      <c r="C7625" s="41" t="str">
        <f t="shared" si="476"/>
        <v>503634567</v>
      </c>
      <c r="D7625" s="41" t="str">
        <f t="shared" si="477"/>
        <v>TITAN BUILD STRUCTURES</v>
      </c>
      <c r="E7625" s="41" t="str">
        <f t="shared" si="478"/>
        <v>LLP</v>
      </c>
      <c r="F7625" s="48" t="str">
        <f t="shared" si="479"/>
        <v>17,75,600.00</v>
      </c>
    </row>
    <row r="7626" spans="1:6" x14ac:dyDescent="0.3">
      <c r="A7626" t="s">
        <v>372</v>
      </c>
      <c r="C7626" s="41" t="str">
        <f t="shared" si="476"/>
        <v>503645678</v>
      </c>
      <c r="D7626" s="41" t="str">
        <f t="shared" si="477"/>
        <v>PRIMESECURE SERVICES</v>
      </c>
      <c r="E7626" s="41" t="str">
        <f t="shared" si="478"/>
        <v>PARTNERSHIP</v>
      </c>
      <c r="F7626" s="48" t="str">
        <f t="shared" si="479"/>
        <v>4,540.00</v>
      </c>
    </row>
    <row r="7627" spans="1:6" x14ac:dyDescent="0.3">
      <c r="A7627" t="s">
        <v>373</v>
      </c>
      <c r="C7627" s="41" t="str">
        <f t="shared" si="476"/>
        <v>503656789</v>
      </c>
      <c r="D7627" s="41" t="str">
        <f t="shared" si="477"/>
        <v>SUNGLOW PAPER INDUSTRIES</v>
      </c>
      <c r="E7627" s="41" t="str">
        <f t="shared" si="478"/>
        <v>PRIVATE LIMITED</v>
      </c>
      <c r="F7627" s="48" t="str">
        <f t="shared" si="479"/>
        <v>13,12,300.00</v>
      </c>
    </row>
    <row r="7628" spans="1:6" x14ac:dyDescent="0.3">
      <c r="A7628" t="s">
        <v>374</v>
      </c>
      <c r="C7628" s="41" t="str">
        <f t="shared" si="476"/>
        <v>503667890</v>
      </c>
      <c r="D7628" s="41" t="str">
        <f t="shared" si="477"/>
        <v>VISIONPLUS MEDIA</v>
      </c>
      <c r="E7628" s="41" t="str">
        <f t="shared" si="478"/>
        <v>PROPRIETOR</v>
      </c>
      <c r="F7628" s="48" t="str">
        <f t="shared" si="479"/>
        <v>3,450.75</v>
      </c>
    </row>
    <row r="7629" spans="1:6" x14ac:dyDescent="0.3">
      <c r="A7629" t="s">
        <v>375</v>
      </c>
      <c r="C7629" s="41" t="str">
        <f t="shared" si="476"/>
        <v>503678901</v>
      </c>
      <c r="D7629" s="41" t="str">
        <f t="shared" si="477"/>
        <v>NORTHWIND SHIPPING</v>
      </c>
      <c r="E7629" s="41" t="str">
        <f t="shared" si="478"/>
        <v>PARTNERSHIP</v>
      </c>
      <c r="F7629" s="48" t="str">
        <f t="shared" si="479"/>
        <v>8,90,876.00</v>
      </c>
    </row>
    <row r="7630" spans="1:6" x14ac:dyDescent="0.3">
      <c r="A7630" t="s">
        <v>376</v>
      </c>
      <c r="C7630" s="41" t="str">
        <f t="shared" si="476"/>
        <v>503689012</v>
      </c>
      <c r="D7630" s="41" t="str">
        <f t="shared" si="477"/>
        <v>TECHFLOW INNOVATIONS</v>
      </c>
      <c r="E7630" s="41" t="str">
        <f t="shared" si="478"/>
        <v>LLP</v>
      </c>
      <c r="F7630" s="48" t="str">
        <f t="shared" si="479"/>
        <v>5,75,000.00</v>
      </c>
    </row>
    <row r="7631" spans="1:6" x14ac:dyDescent="0.3">
      <c r="A7631" t="s">
        <v>377</v>
      </c>
      <c r="C7631" s="41" t="str">
        <f t="shared" si="476"/>
        <v>503690123</v>
      </c>
      <c r="D7631" s="41" t="str">
        <f t="shared" si="477"/>
        <v>RIVERSTONE AGRO MILLS</v>
      </c>
      <c r="E7631" s="41" t="str">
        <f t="shared" si="478"/>
        <v>PRIVATE LIMITED</v>
      </c>
      <c r="F7631" s="48" t="str">
        <f t="shared" si="479"/>
        <v>0.00</v>
      </c>
    </row>
    <row r="7632" spans="1:6" x14ac:dyDescent="0.3">
      <c r="A7632" t="s">
        <v>378</v>
      </c>
      <c r="C7632" s="41" t="str">
        <f t="shared" si="476"/>
        <v>503701234</v>
      </c>
      <c r="D7632" s="41" t="str">
        <f t="shared" si="477"/>
        <v>ARISTO INTERIORS</v>
      </c>
      <c r="E7632" s="41" t="str">
        <f t="shared" si="478"/>
        <v>PARTNERSHIP</v>
      </c>
      <c r="F7632" s="48" t="str">
        <f t="shared" si="479"/>
        <v>6,10,340.00</v>
      </c>
    </row>
    <row r="7633" spans="1:6" x14ac:dyDescent="0.3">
      <c r="A7633" t="s">
        <v>379</v>
      </c>
      <c r="C7633" s="41" t="str">
        <f t="shared" si="476"/>
        <v>503712345</v>
      </c>
      <c r="D7633" s="41" t="str">
        <f t="shared" si="477"/>
        <v>SILVERLINE POLYMERS</v>
      </c>
      <c r="E7633" s="41" t="str">
        <f t="shared" si="478"/>
        <v>PRIVATE LIMITED</v>
      </c>
      <c r="F7633" s="48" t="str">
        <f t="shared" si="479"/>
        <v>8,45,920.00</v>
      </c>
    </row>
    <row r="7634" spans="1:6" x14ac:dyDescent="0.3">
      <c r="A7634" t="s">
        <v>380</v>
      </c>
      <c r="C7634" s="41" t="str">
        <f t="shared" si="476"/>
        <v>503723456</v>
      </c>
      <c r="D7634" s="41" t="str">
        <f t="shared" si="477"/>
        <v>MAHAVEER FOOD SUPPLIERS</v>
      </c>
      <c r="E7634" s="41" t="str">
        <f t="shared" si="478"/>
        <v>PROPRIETOR</v>
      </c>
      <c r="F7634" s="48" t="str">
        <f t="shared" si="479"/>
        <v>0.00</v>
      </c>
    </row>
    <row r="7635" spans="1:6" x14ac:dyDescent="0.3">
      <c r="A7635" t="s">
        <v>381</v>
      </c>
      <c r="C7635" s="41" t="str">
        <f t="shared" si="476"/>
        <v>503734567</v>
      </c>
      <c r="D7635" s="41" t="str">
        <f t="shared" si="477"/>
        <v>EASTERN CONSTRUCTIONS</v>
      </c>
      <c r="E7635" s="41" t="str">
        <f t="shared" si="478"/>
        <v>PARTNERSHIP</v>
      </c>
      <c r="F7635" s="48" t="str">
        <f t="shared" si="479"/>
        <v>15,25,300.75</v>
      </c>
    </row>
    <row r="7636" spans="1:6" x14ac:dyDescent="0.3">
      <c r="A7636" t="s">
        <v>382</v>
      </c>
      <c r="C7636" s="41" t="str">
        <f t="shared" si="476"/>
        <v>503745678</v>
      </c>
      <c r="D7636" s="41" t="str">
        <f t="shared" si="477"/>
        <v>QUICKSHIFT TRANSPORT</v>
      </c>
      <c r="E7636" s="41" t="str">
        <f t="shared" si="478"/>
        <v>LLP</v>
      </c>
      <c r="F7636" s="48" t="str">
        <f t="shared" si="479"/>
        <v>14,540.00</v>
      </c>
    </row>
    <row r="7637" spans="1:6" x14ac:dyDescent="0.3">
      <c r="A7637" t="s">
        <v>383</v>
      </c>
      <c r="C7637" s="41" t="str">
        <f t="shared" si="476"/>
        <v>503756789</v>
      </c>
      <c r="D7637" s="41" t="str">
        <f t="shared" si="477"/>
        <v>MEDIQUICK PHARMA</v>
      </c>
      <c r="E7637" s="41" t="str">
        <f t="shared" si="478"/>
        <v>PRIVATE LIMITED</v>
      </c>
      <c r="F7637" s="48" t="str">
        <f t="shared" si="479"/>
        <v>9,12,800.00</v>
      </c>
    </row>
    <row r="7638" spans="1:6" x14ac:dyDescent="0.3">
      <c r="A7638" t="s">
        <v>384</v>
      </c>
      <c r="C7638" s="41" t="str">
        <f t="shared" si="476"/>
        <v>503767890</v>
      </c>
      <c r="D7638" s="41" t="str">
        <f t="shared" si="477"/>
        <v>SPICY DELIGHT FOODS</v>
      </c>
      <c r="E7638" s="41" t="str">
        <f t="shared" si="478"/>
        <v>PROPRIETOR</v>
      </c>
      <c r="F7638" s="48" t="str">
        <f t="shared" si="479"/>
        <v>5,450.50</v>
      </c>
    </row>
    <row r="7639" spans="1:6" x14ac:dyDescent="0.3">
      <c r="A7639" t="s">
        <v>385</v>
      </c>
      <c r="C7639" s="41" t="str">
        <f t="shared" si="476"/>
        <v>503778901</v>
      </c>
      <c r="D7639" s="41" t="str">
        <f t="shared" si="477"/>
        <v>TRANSWORLD FREIGHT</v>
      </c>
      <c r="E7639" s="41" t="str">
        <f t="shared" si="478"/>
        <v>PARTNERSHIP</v>
      </c>
      <c r="F7639" s="48" t="str">
        <f t="shared" si="479"/>
        <v>4,75,650.00</v>
      </c>
    </row>
    <row r="7640" spans="1:6" x14ac:dyDescent="0.3">
      <c r="A7640" t="s">
        <v>386</v>
      </c>
      <c r="C7640" s="41" t="str">
        <f t="shared" si="476"/>
        <v>503789012</v>
      </c>
      <c r="D7640" s="41" t="str">
        <f t="shared" si="477"/>
        <v>CLOUDCORE CONSULTANTS</v>
      </c>
      <c r="E7640" s="41" t="str">
        <f t="shared" si="478"/>
        <v>LLP</v>
      </c>
      <c r="F7640" s="48" t="str">
        <f t="shared" si="479"/>
        <v>3,75,000.00</v>
      </c>
    </row>
    <row r="7641" spans="1:6" x14ac:dyDescent="0.3">
      <c r="A7641" t="s">
        <v>387</v>
      </c>
      <c r="C7641" s="41" t="str">
        <f t="shared" si="476"/>
        <v>503790123</v>
      </c>
      <c r="D7641" s="41" t="str">
        <f t="shared" si="477"/>
        <v>TRIMAX STEELS</v>
      </c>
      <c r="E7641" s="41" t="str">
        <f t="shared" si="478"/>
        <v>PRIVATE LIMITED</v>
      </c>
      <c r="F7641" s="48" t="str">
        <f t="shared" si="479"/>
        <v>0.00</v>
      </c>
    </row>
    <row r="7642" spans="1:6" x14ac:dyDescent="0.3">
      <c r="A7642" t="s">
        <v>388</v>
      </c>
      <c r="C7642" s="41" t="str">
        <f t="shared" si="476"/>
        <v>503801234</v>
      </c>
      <c r="D7642" s="41" t="str">
        <f t="shared" si="477"/>
        <v>ORBIT TEXTILE EXPORTS</v>
      </c>
      <c r="E7642" s="41" t="str">
        <f t="shared" si="478"/>
        <v>PARTNERSHIP</v>
      </c>
      <c r="F7642" s="48" t="str">
        <f t="shared" si="479"/>
        <v>7,80,340.00</v>
      </c>
    </row>
    <row r="7643" spans="1:6" x14ac:dyDescent="0.3">
      <c r="A7643" t="s">
        <v>389</v>
      </c>
      <c r="C7643" s="41" t="str">
        <f t="shared" si="476"/>
        <v>503812345</v>
      </c>
      <c r="D7643" s="41" t="str">
        <f t="shared" si="477"/>
        <v>HILLTOP REAL ESTATE</v>
      </c>
      <c r="E7643" s="41" t="str">
        <f t="shared" si="478"/>
        <v>PRIVATE LIMITED</v>
      </c>
      <c r="F7643" s="48" t="str">
        <f t="shared" si="479"/>
        <v>5,300.00</v>
      </c>
    </row>
    <row r="7644" spans="1:6" x14ac:dyDescent="0.3">
      <c r="A7644" t="s">
        <v>390</v>
      </c>
      <c r="C7644" s="41" t="str">
        <f t="shared" si="476"/>
        <v>503823456</v>
      </c>
      <c r="D7644" s="41" t="str">
        <f t="shared" si="477"/>
        <v>FRESHLAND AGRO INDUSTRIES</v>
      </c>
      <c r="E7644" s="41" t="str">
        <f t="shared" si="478"/>
        <v>PROPRIETOR</v>
      </c>
      <c r="F7644" s="48" t="str">
        <f t="shared" si="479"/>
        <v>6,95,110.90</v>
      </c>
    </row>
    <row r="7645" spans="1:6" x14ac:dyDescent="0.3">
      <c r="A7645" t="s">
        <v>391</v>
      </c>
      <c r="C7645" s="41" t="str">
        <f t="shared" si="476"/>
        <v>503834567</v>
      </c>
      <c r="D7645" s="41" t="str">
        <f t="shared" si="477"/>
        <v>DIGITALEDGE SOLUTIONS</v>
      </c>
      <c r="E7645" s="41" t="str">
        <f t="shared" si="478"/>
        <v>LLP</v>
      </c>
      <c r="F7645" s="48" t="str">
        <f t="shared" si="479"/>
        <v>21,750.00</v>
      </c>
    </row>
    <row r="7646" spans="1:6" x14ac:dyDescent="0.3">
      <c r="A7646" t="s">
        <v>392</v>
      </c>
      <c r="C7646" s="41" t="str">
        <f t="shared" si="476"/>
        <v>503845678</v>
      </c>
      <c r="D7646" s="41" t="str">
        <f t="shared" si="477"/>
        <v>SUNRISE PACKAGING</v>
      </c>
      <c r="E7646" s="41" t="str">
        <f t="shared" si="478"/>
        <v>PRIVATE LIMITED</v>
      </c>
      <c r="F7646" s="48" t="str">
        <f t="shared" si="479"/>
        <v>5,28,999.00</v>
      </c>
    </row>
    <row r="7647" spans="1:6" x14ac:dyDescent="0.3">
      <c r="A7647" t="s">
        <v>393</v>
      </c>
      <c r="C7647" s="41" t="str">
        <f t="shared" si="476"/>
        <v>503856789</v>
      </c>
      <c r="D7647" s="41" t="str">
        <f t="shared" si="477"/>
        <v>IMPERIAL TRADE LINKS</v>
      </c>
      <c r="E7647" s="41" t="str">
        <f t="shared" si="478"/>
        <v>PARTNERSHIP</v>
      </c>
      <c r="F7647" s="48" t="str">
        <f t="shared" si="479"/>
        <v>0.00</v>
      </c>
    </row>
    <row r="7648" spans="1:6" x14ac:dyDescent="0.3">
      <c r="A7648" t="s">
        <v>394</v>
      </c>
      <c r="C7648" s="41" t="str">
        <f t="shared" si="476"/>
        <v>503867890</v>
      </c>
      <c r="D7648" s="41" t="str">
        <f t="shared" si="477"/>
        <v>ALTITUDE ENGINEERS</v>
      </c>
      <c r="E7648" s="41" t="str">
        <f t="shared" si="478"/>
        <v>PRIVATE LIMITED</v>
      </c>
      <c r="F7648" s="48" t="str">
        <f t="shared" si="479"/>
        <v>3,79,450.00</v>
      </c>
    </row>
    <row r="7649" spans="1:6" x14ac:dyDescent="0.3">
      <c r="A7649" t="s">
        <v>395</v>
      </c>
      <c r="C7649" s="41" t="str">
        <f t="shared" si="476"/>
        <v>503878901</v>
      </c>
      <c r="D7649" s="41" t="str">
        <f t="shared" si="477"/>
        <v>SHREE SAI MEDICALS</v>
      </c>
      <c r="E7649" s="41" t="str">
        <f t="shared" si="478"/>
        <v>PROPRIETOR</v>
      </c>
      <c r="F7649" s="48" t="str">
        <f t="shared" si="479"/>
        <v>76,500.00</v>
      </c>
    </row>
    <row r="7650" spans="1:6" x14ac:dyDescent="0.3">
      <c r="A7650" t="s">
        <v>396</v>
      </c>
      <c r="C7650" s="41" t="str">
        <f t="shared" si="476"/>
        <v>503889012</v>
      </c>
      <c r="D7650" s="41" t="str">
        <f t="shared" si="477"/>
        <v>POWERLINE ELECTRICALS</v>
      </c>
      <c r="E7650" s="41" t="str">
        <f t="shared" si="478"/>
        <v>LLP</v>
      </c>
      <c r="F7650" s="48" t="str">
        <f t="shared" si="479"/>
        <v>8,15,000.00</v>
      </c>
    </row>
    <row r="7651" spans="1:6" x14ac:dyDescent="0.3">
      <c r="A7651" t="s">
        <v>397</v>
      </c>
      <c r="C7651" s="41" t="str">
        <f t="shared" si="476"/>
        <v>503890123</v>
      </c>
      <c r="D7651" s="41" t="str">
        <f t="shared" si="477"/>
        <v>INNOTECH SOFTWARE PARK</v>
      </c>
      <c r="E7651" s="41" t="str">
        <f t="shared" si="478"/>
        <v>PRIVATE LIMITED</v>
      </c>
      <c r="F7651" s="48" t="str">
        <f t="shared" si="479"/>
        <v>5,780.00</v>
      </c>
    </row>
    <row r="7652" spans="1:6" x14ac:dyDescent="0.3">
      <c r="A7652" t="s">
        <v>398</v>
      </c>
      <c r="C7652" s="41" t="str">
        <f t="shared" si="476"/>
        <v>503901234</v>
      </c>
      <c r="D7652" s="41" t="str">
        <f t="shared" si="477"/>
        <v>STONEAGE GRANITE WORKS</v>
      </c>
      <c r="E7652" s="41" t="str">
        <f t="shared" si="478"/>
        <v>PARTNERSHIP</v>
      </c>
      <c r="F7652" s="48" t="str">
        <f t="shared" si="479"/>
        <v>3,95,600.00</v>
      </c>
    </row>
    <row r="7653" spans="1:6" x14ac:dyDescent="0.3">
      <c r="A7653" t="s">
        <v>399</v>
      </c>
      <c r="C7653" s="41" t="str">
        <f t="shared" si="476"/>
        <v>503912345</v>
      </c>
      <c r="D7653" s="41" t="str">
        <f t="shared" si="477"/>
        <v>GREENDALE DAIRY INDUSTRIES</v>
      </c>
      <c r="E7653" s="41" t="str">
        <f t="shared" si="478"/>
        <v>PRIVATE LIMITED</v>
      </c>
      <c r="F7653" s="48" t="str">
        <f t="shared" si="479"/>
        <v>6,95,450.25</v>
      </c>
    </row>
    <row r="7654" spans="1:6" x14ac:dyDescent="0.3">
      <c r="A7654" t="s">
        <v>400</v>
      </c>
      <c r="C7654" s="41" t="str">
        <f t="shared" si="476"/>
        <v>503923456</v>
      </c>
      <c r="D7654" s="41" t="str">
        <f t="shared" si="477"/>
        <v>RAJPUTANA ELECTRONICS</v>
      </c>
      <c r="E7654" s="41" t="str">
        <f t="shared" si="478"/>
        <v>PROPRIETOR</v>
      </c>
      <c r="F7654" s="48" t="str">
        <f t="shared" si="479"/>
        <v>7,200.00</v>
      </c>
    </row>
    <row r="7655" spans="1:6" x14ac:dyDescent="0.3">
      <c r="A7655" t="s">
        <v>401</v>
      </c>
      <c r="C7655" s="41" t="str">
        <f t="shared" si="476"/>
        <v>503934567</v>
      </c>
      <c r="D7655" s="41" t="str">
        <f t="shared" si="477"/>
        <v>VECTOR HEAVY MACHINERY</v>
      </c>
      <c r="E7655" s="41" t="str">
        <f t="shared" si="478"/>
        <v>LLP</v>
      </c>
      <c r="F7655" s="48" t="str">
        <f t="shared" si="479"/>
        <v>12,75,600.00</v>
      </c>
    </row>
    <row r="7656" spans="1:6" x14ac:dyDescent="0.3">
      <c r="A7656" t="s">
        <v>402</v>
      </c>
      <c r="C7656" s="41" t="str">
        <f t="shared" si="476"/>
        <v>503945678</v>
      </c>
      <c r="D7656" s="41" t="str">
        <f t="shared" si="477"/>
        <v>UNITY CLEANING SERVICES</v>
      </c>
      <c r="E7656" s="41" t="str">
        <f t="shared" si="478"/>
        <v>PARTNERSHIP</v>
      </c>
      <c r="F7656" s="48" t="str">
        <f t="shared" si="479"/>
        <v>6,540.00</v>
      </c>
    </row>
    <row r="7657" spans="1:6" x14ac:dyDescent="0.3">
      <c r="A7657" t="s">
        <v>403</v>
      </c>
      <c r="C7657" s="41" t="str">
        <f t="shared" si="476"/>
        <v>503956789</v>
      </c>
      <c r="D7657" s="41" t="str">
        <f t="shared" si="477"/>
        <v>ZENMART RETAIL INDIA</v>
      </c>
      <c r="E7657" s="41" t="str">
        <f t="shared" si="478"/>
        <v>PRIVATE LIMITED</v>
      </c>
      <c r="F7657" s="48" t="str">
        <f t="shared" si="479"/>
        <v>16,42,300.00</v>
      </c>
    </row>
    <row r="7658" spans="1:6" x14ac:dyDescent="0.3">
      <c r="A7658" t="s">
        <v>404</v>
      </c>
      <c r="C7658" s="41" t="str">
        <f t="shared" si="476"/>
        <v>503967890</v>
      </c>
      <c r="D7658" s="41" t="str">
        <f t="shared" si="477"/>
        <v>SWEETHEART CONFECTIONERS</v>
      </c>
      <c r="E7658" s="41" t="str">
        <f t="shared" si="478"/>
        <v>PROPRIETOR</v>
      </c>
      <c r="F7658" s="48" t="str">
        <f t="shared" si="479"/>
        <v>8,450.75</v>
      </c>
    </row>
    <row r="7659" spans="1:6" x14ac:dyDescent="0.3">
      <c r="A7659" t="s">
        <v>405</v>
      </c>
      <c r="C7659" s="41" t="str">
        <f t="shared" si="476"/>
        <v>503978901</v>
      </c>
      <c r="D7659" s="41" t="str">
        <f t="shared" si="477"/>
        <v>OM FAST FREIGHT</v>
      </c>
      <c r="E7659" s="41" t="str">
        <f t="shared" si="478"/>
        <v>PARTNERSHIP</v>
      </c>
      <c r="F7659" s="48" t="str">
        <f t="shared" si="479"/>
        <v>5,90,876.00</v>
      </c>
    </row>
    <row r="7660" spans="1:6" x14ac:dyDescent="0.3">
      <c r="A7660" t="s">
        <v>406</v>
      </c>
      <c r="C7660" s="41" t="str">
        <f t="shared" si="476"/>
        <v>503989012</v>
      </c>
      <c r="D7660" s="41" t="str">
        <f t="shared" si="477"/>
        <v>SKYLINK IT PARK</v>
      </c>
      <c r="E7660" s="41" t="str">
        <f t="shared" si="478"/>
        <v>LLP</v>
      </c>
      <c r="F7660" s="48" t="str">
        <f t="shared" si="479"/>
        <v>4,25,000.00</v>
      </c>
    </row>
    <row r="7661" spans="1:6" x14ac:dyDescent="0.3">
      <c r="A7661" t="s">
        <v>407</v>
      </c>
      <c r="C7661" s="41" t="str">
        <f t="shared" si="476"/>
        <v>503990123</v>
      </c>
      <c r="D7661" s="41" t="str">
        <f t="shared" si="477"/>
        <v>GREENFIELD TIMBER INDUSTRIES</v>
      </c>
      <c r="E7661" s="41" t="str">
        <f t="shared" si="478"/>
        <v>PRIVATE LIMITED</v>
      </c>
      <c r="F7661" s="48" t="str">
        <f t="shared" si="479"/>
        <v>0.00</v>
      </c>
    </row>
    <row r="7662" spans="1:6" x14ac:dyDescent="0.3">
      <c r="A7662" t="s">
        <v>408</v>
      </c>
      <c r="C7662" s="41" t="str">
        <f t="shared" si="476"/>
        <v>504001234</v>
      </c>
      <c r="D7662" s="41" t="str">
        <f t="shared" si="477"/>
        <v>WESTPOINT DEVELOPERS</v>
      </c>
      <c r="E7662" s="41" t="str">
        <f t="shared" si="478"/>
        <v>PARTNERSHIP</v>
      </c>
      <c r="F7662" s="48" t="str">
        <f t="shared" si="479"/>
        <v>7,10,340.00</v>
      </c>
    </row>
    <row r="7663" spans="1:6" x14ac:dyDescent="0.3">
      <c r="A7663" t="s">
        <v>409</v>
      </c>
      <c r="C7663" s="41" t="str">
        <f t="shared" si="476"/>
        <v>504012345</v>
      </c>
      <c r="D7663" s="41" t="str">
        <f t="shared" si="477"/>
        <v>SILVERCREST INDUSTRIES</v>
      </c>
      <c r="E7663" s="41" t="str">
        <f t="shared" si="478"/>
        <v>PRIVATE LIMITED</v>
      </c>
      <c r="F7663" s="48" t="str">
        <f t="shared" si="479"/>
        <v>9,45,210.00</v>
      </c>
    </row>
    <row r="7664" spans="1:6" x14ac:dyDescent="0.3">
      <c r="A7664" t="s">
        <v>410</v>
      </c>
      <c r="C7664" s="41" t="str">
        <f t="shared" si="476"/>
        <v>504023456</v>
      </c>
      <c r="D7664" s="41" t="str">
        <f t="shared" si="477"/>
        <v>MAHALAXMI TRADING CO</v>
      </c>
      <c r="E7664" s="41" t="str">
        <f t="shared" si="478"/>
        <v>PROPRIETOR</v>
      </c>
      <c r="F7664" s="48" t="str">
        <f t="shared" si="479"/>
        <v>0.00</v>
      </c>
    </row>
    <row r="7665" spans="1:6" x14ac:dyDescent="0.3">
      <c r="A7665" t="s">
        <v>411</v>
      </c>
      <c r="C7665" s="41" t="str">
        <f t="shared" si="476"/>
        <v>504034567</v>
      </c>
      <c r="D7665" s="41" t="str">
        <f t="shared" si="477"/>
        <v>EASTERN HEIGHTS INFRA</v>
      </c>
      <c r="E7665" s="41" t="str">
        <f t="shared" si="478"/>
        <v>PARTNERSHIP</v>
      </c>
      <c r="F7665" s="48" t="str">
        <f t="shared" si="479"/>
        <v>11,75,450.80</v>
      </c>
    </row>
    <row r="7666" spans="1:6" x14ac:dyDescent="0.3">
      <c r="A7666" t="s">
        <v>412</v>
      </c>
      <c r="C7666" s="41" t="str">
        <f t="shared" si="476"/>
        <v>504045678</v>
      </c>
      <c r="D7666" s="41" t="str">
        <f t="shared" si="477"/>
        <v>QUICKLINK SUPPLY CHAIN</v>
      </c>
      <c r="E7666" s="41" t="str">
        <f t="shared" si="478"/>
        <v>LLP</v>
      </c>
      <c r="F7666" s="48" t="str">
        <f t="shared" si="479"/>
        <v>9,540.00</v>
      </c>
    </row>
    <row r="7667" spans="1:6" x14ac:dyDescent="0.3">
      <c r="A7667" t="s">
        <v>413</v>
      </c>
      <c r="C7667" s="41" t="str">
        <f t="shared" si="476"/>
        <v>504056789</v>
      </c>
      <c r="D7667" s="41" t="str">
        <f t="shared" si="477"/>
        <v>MEDIWELL PHARMA CARE</v>
      </c>
      <c r="E7667" s="41" t="str">
        <f t="shared" si="478"/>
        <v>PRIVATE LIMITED</v>
      </c>
      <c r="F7667" s="48" t="str">
        <f t="shared" si="479"/>
        <v>6,82,300.00</v>
      </c>
    </row>
    <row r="7668" spans="1:6" x14ac:dyDescent="0.3">
      <c r="A7668" t="s">
        <v>414</v>
      </c>
      <c r="C7668" s="41" t="str">
        <f t="shared" si="476"/>
        <v>504067890</v>
      </c>
      <c r="D7668" s="41" t="str">
        <f t="shared" si="477"/>
        <v>SPICEJET FOODS</v>
      </c>
      <c r="E7668" s="41" t="str">
        <f t="shared" si="478"/>
        <v>PROPRIETOR</v>
      </c>
      <c r="F7668" s="48" t="str">
        <f t="shared" si="479"/>
        <v>4,850.25</v>
      </c>
    </row>
    <row r="7669" spans="1:6" x14ac:dyDescent="0.3">
      <c r="A7669" t="s">
        <v>415</v>
      </c>
      <c r="C7669" s="41" t="str">
        <f t="shared" si="476"/>
        <v>504078901</v>
      </c>
      <c r="D7669" s="41" t="str">
        <f t="shared" si="477"/>
        <v>TRANSINDIA CARRIERS</v>
      </c>
      <c r="E7669" s="41" t="str">
        <f t="shared" si="478"/>
        <v>PARTNERSHIP</v>
      </c>
      <c r="F7669" s="48" t="str">
        <f t="shared" si="479"/>
        <v>7,95,640.00</v>
      </c>
    </row>
    <row r="7670" spans="1:6" x14ac:dyDescent="0.3">
      <c r="A7670" t="s">
        <v>416</v>
      </c>
      <c r="C7670" s="41" t="str">
        <f t="shared" si="476"/>
        <v>504089012</v>
      </c>
      <c r="D7670" s="41" t="str">
        <f t="shared" si="477"/>
        <v>CLOUDWAY CONSULTANTS</v>
      </c>
      <c r="E7670" s="41" t="str">
        <f t="shared" si="478"/>
        <v>LLP</v>
      </c>
      <c r="F7670" s="48" t="str">
        <f t="shared" si="479"/>
        <v>3,55,000.00</v>
      </c>
    </row>
    <row r="7671" spans="1:6" x14ac:dyDescent="0.3">
      <c r="A7671" t="s">
        <v>417</v>
      </c>
      <c r="C7671" s="41" t="str">
        <f t="shared" si="476"/>
        <v>504090123</v>
      </c>
      <c r="D7671" s="41" t="str">
        <f t="shared" si="477"/>
        <v>TRISTAR STEEL FABRICATION</v>
      </c>
      <c r="E7671" s="41" t="str">
        <f t="shared" si="478"/>
        <v>PRIVATE LIMITED</v>
      </c>
      <c r="F7671" s="48" t="str">
        <f t="shared" si="479"/>
        <v>0.00</v>
      </c>
    </row>
    <row r="7672" spans="1:6" x14ac:dyDescent="0.3">
      <c r="A7672" t="s">
        <v>418</v>
      </c>
      <c r="C7672" s="41" t="str">
        <f t="shared" si="476"/>
        <v>504101234</v>
      </c>
      <c r="D7672" s="41" t="str">
        <f t="shared" si="477"/>
        <v>ORANGE BLOSSOM TEXTILES</v>
      </c>
      <c r="E7672" s="41" t="str">
        <f t="shared" si="478"/>
        <v>PARTNERSHIP</v>
      </c>
      <c r="F7672" s="48" t="str">
        <f t="shared" si="479"/>
        <v>8,10,240.00</v>
      </c>
    </row>
    <row r="7673" spans="1:6" x14ac:dyDescent="0.3">
      <c r="A7673" t="s">
        <v>419</v>
      </c>
      <c r="C7673" s="41" t="str">
        <f t="shared" si="476"/>
        <v>504112345</v>
      </c>
      <c r="D7673" s="41" t="str">
        <f t="shared" si="477"/>
        <v>HORIZON URBAN DEVELOPERS</v>
      </c>
      <c r="E7673" s="41" t="str">
        <f t="shared" si="478"/>
        <v>PRIVATE LIMITED</v>
      </c>
      <c r="F7673" s="48" t="str">
        <f t="shared" si="479"/>
        <v>12,500.00</v>
      </c>
    </row>
    <row r="7674" spans="1:6" x14ac:dyDescent="0.3">
      <c r="A7674" t="s">
        <v>420</v>
      </c>
      <c r="C7674" s="41" t="str">
        <f t="shared" si="476"/>
        <v>504123456</v>
      </c>
      <c r="D7674" s="41" t="str">
        <f t="shared" si="477"/>
        <v>FRESHBITE AGRO PRODUCTS</v>
      </c>
      <c r="E7674" s="41" t="str">
        <f t="shared" si="478"/>
        <v>PROPRIETOR</v>
      </c>
      <c r="F7674" s="48" t="str">
        <f t="shared" si="479"/>
        <v>3,15,980.90</v>
      </c>
    </row>
    <row r="7675" spans="1:6" x14ac:dyDescent="0.3">
      <c r="A7675" t="s">
        <v>421</v>
      </c>
      <c r="C7675" s="41" t="str">
        <f t="shared" si="476"/>
        <v>504134567</v>
      </c>
      <c r="D7675" s="41" t="str">
        <f t="shared" si="477"/>
        <v>DIGITALWAVE SYSTEMS</v>
      </c>
      <c r="E7675" s="41" t="str">
        <f t="shared" si="478"/>
        <v>LLP</v>
      </c>
      <c r="F7675" s="48" t="str">
        <f t="shared" si="479"/>
        <v>18,750.00</v>
      </c>
    </row>
    <row r="7676" spans="1:6" x14ac:dyDescent="0.3">
      <c r="A7676" t="s">
        <v>422</v>
      </c>
      <c r="C7676" s="41" t="str">
        <f t="shared" si="476"/>
        <v>504145678</v>
      </c>
      <c r="D7676" s="41" t="str">
        <f t="shared" si="477"/>
        <v>SUNTECH PACKAGING</v>
      </c>
      <c r="E7676" s="41" t="str">
        <f t="shared" si="478"/>
        <v>PRIVATE LIMITED</v>
      </c>
      <c r="F7676" s="48" t="str">
        <f t="shared" si="479"/>
        <v>5,28,450.00</v>
      </c>
    </row>
    <row r="7677" spans="1:6" x14ac:dyDescent="0.3">
      <c r="A7677" t="s">
        <v>423</v>
      </c>
      <c r="C7677" s="41" t="str">
        <f t="shared" si="476"/>
        <v>504156789</v>
      </c>
      <c r="D7677" s="41" t="str">
        <f t="shared" si="477"/>
        <v>IMPERIAL OVERSEAS TRADERS</v>
      </c>
      <c r="E7677" s="41" t="str">
        <f t="shared" si="478"/>
        <v>PARTNERSHIP</v>
      </c>
      <c r="F7677" s="48" t="str">
        <f t="shared" si="479"/>
        <v>0.00</v>
      </c>
    </row>
    <row r="7678" spans="1:6" x14ac:dyDescent="0.3">
      <c r="A7678" t="s">
        <v>424</v>
      </c>
      <c r="C7678" s="41" t="str">
        <f t="shared" si="476"/>
        <v>504167890</v>
      </c>
      <c r="D7678" s="41" t="str">
        <f t="shared" si="477"/>
        <v>ALPHATECH ENGINEERS</v>
      </c>
      <c r="E7678" s="41" t="str">
        <f t="shared" si="478"/>
        <v>PRIVATE LIMITED</v>
      </c>
      <c r="F7678" s="48" t="str">
        <f t="shared" si="479"/>
        <v>2,29,450.00</v>
      </c>
    </row>
    <row r="7679" spans="1:6" x14ac:dyDescent="0.3">
      <c r="A7679" t="s">
        <v>425</v>
      </c>
      <c r="C7679" s="41" t="str">
        <f t="shared" si="476"/>
        <v>504178901</v>
      </c>
      <c r="D7679" s="41" t="str">
        <f t="shared" si="477"/>
        <v>SHREE GANESH MEDICALS</v>
      </c>
      <c r="E7679" s="41" t="str">
        <f t="shared" si="478"/>
        <v>PROPRIETOR</v>
      </c>
      <c r="F7679" s="48" t="str">
        <f t="shared" si="479"/>
        <v>66,500.00</v>
      </c>
    </row>
    <row r="7680" spans="1:6" x14ac:dyDescent="0.3">
      <c r="A7680" t="s">
        <v>426</v>
      </c>
      <c r="C7680" s="41" t="str">
        <f t="shared" si="476"/>
        <v>504189012</v>
      </c>
      <c r="D7680" s="41" t="str">
        <f t="shared" si="477"/>
        <v>POWERHOUSE ELECTRONICS</v>
      </c>
      <c r="E7680" s="41" t="str">
        <f t="shared" si="478"/>
        <v>LLP</v>
      </c>
      <c r="F7680" s="48" t="str">
        <f t="shared" si="479"/>
        <v>14,15,000.00</v>
      </c>
    </row>
    <row r="7681" spans="1:6" x14ac:dyDescent="0.3">
      <c r="A7681" t="s">
        <v>427</v>
      </c>
      <c r="C7681" s="41" t="str">
        <f t="shared" si="476"/>
        <v>504190123</v>
      </c>
      <c r="D7681" s="41" t="str">
        <f t="shared" si="477"/>
        <v>INNOTECH BUSINESS PARK</v>
      </c>
      <c r="E7681" s="41" t="str">
        <f t="shared" si="478"/>
        <v>PRIVATE LIMITED</v>
      </c>
      <c r="F7681" s="48" t="str">
        <f t="shared" si="479"/>
        <v>8,780.00</v>
      </c>
    </row>
    <row r="7682" spans="1:6" x14ac:dyDescent="0.3">
      <c r="A7682" t="s">
        <v>428</v>
      </c>
      <c r="C7682" s="41" t="str">
        <f t="shared" si="476"/>
        <v>504201234</v>
      </c>
      <c r="D7682" s="41" t="str">
        <f t="shared" si="477"/>
        <v>STONEWORLD GRANITES</v>
      </c>
      <c r="E7682" s="41" t="str">
        <f t="shared" si="478"/>
        <v>PARTNERSHIP</v>
      </c>
      <c r="F7682" s="48" t="str">
        <f t="shared" si="479"/>
        <v>6,25,600.00</v>
      </c>
    </row>
    <row r="7683" spans="1:6" x14ac:dyDescent="0.3">
      <c r="A7683" t="s">
        <v>429</v>
      </c>
      <c r="C7683" s="41" t="str">
        <f t="shared" si="476"/>
        <v>504212345</v>
      </c>
      <c r="D7683" s="41" t="str">
        <f t="shared" si="477"/>
        <v>GREENMEADOW DAIRY</v>
      </c>
      <c r="E7683" s="41" t="str">
        <f t="shared" si="478"/>
        <v>PRIVATE LIMITED</v>
      </c>
      <c r="F7683" s="48" t="str">
        <f t="shared" si="479"/>
        <v>4,75,450.25</v>
      </c>
    </row>
    <row r="7684" spans="1:6" x14ac:dyDescent="0.3">
      <c r="A7684" t="s">
        <v>430</v>
      </c>
      <c r="C7684" s="41" t="str">
        <f t="shared" ref="C7684:C7747" si="480">TRIM(_xlfn.TEXTBEFORE(TRIM(A7683), " "))</f>
        <v>504223456</v>
      </c>
      <c r="D7684" s="41" t="str">
        <f t="shared" ref="D7684:D7747" si="481">TRIM(_xlfn.TEXTBEFORE(_xlfn.TEXTAFTER(TRIM(A7683), " "), "-"))</f>
        <v>RAJ ENTERPRISES</v>
      </c>
      <c r="E7684" s="41" t="str">
        <f t="shared" ref="E7684:E7747" si="482">TRIM(_xlfn.TEXTBEFORE(_xlfn.TEXTAFTER(A7683, "-"), "Internal"))</f>
        <v>PROPRIETOR</v>
      </c>
      <c r="F7684" s="48" t="str">
        <f t="shared" ref="F7684:F7747" si="483">TRIM(_xlfn.TEXTBEFORE(_xlfn.TEXTAFTER(A7683, "₹"), " ", -1))</f>
        <v>2,200.00</v>
      </c>
    </row>
    <row r="7685" spans="1:6" x14ac:dyDescent="0.3">
      <c r="A7685" t="s">
        <v>431</v>
      </c>
      <c r="C7685" s="41" t="str">
        <f t="shared" si="480"/>
        <v>504234567</v>
      </c>
      <c r="D7685" s="41" t="str">
        <f t="shared" si="481"/>
        <v>VECTOR PRECISION TOOLS</v>
      </c>
      <c r="E7685" s="41" t="str">
        <f t="shared" si="482"/>
        <v>LLP</v>
      </c>
      <c r="F7685" s="48" t="str">
        <f t="shared" si="483"/>
        <v>9,75,600.00</v>
      </c>
    </row>
    <row r="7686" spans="1:6" x14ac:dyDescent="0.3">
      <c r="A7686" t="s">
        <v>432</v>
      </c>
      <c r="C7686" s="41" t="str">
        <f t="shared" si="480"/>
        <v>504245678</v>
      </c>
      <c r="D7686" s="41" t="str">
        <f t="shared" si="481"/>
        <v>UNITY HOUSEKEEPING SERVICES</v>
      </c>
      <c r="E7686" s="41" t="str">
        <f t="shared" si="482"/>
        <v>PARTNERSHIP</v>
      </c>
      <c r="F7686" s="48" t="str">
        <f t="shared" si="483"/>
        <v>7,540.00</v>
      </c>
    </row>
    <row r="7687" spans="1:6" x14ac:dyDescent="0.3">
      <c r="A7687" t="s">
        <v>433</v>
      </c>
      <c r="C7687" s="41" t="str">
        <f t="shared" si="480"/>
        <v>504256789</v>
      </c>
      <c r="D7687" s="41" t="str">
        <f t="shared" si="481"/>
        <v>ZENITH RETAIL MART</v>
      </c>
      <c r="E7687" s="41" t="str">
        <f t="shared" si="482"/>
        <v>PRIVATE LIMITED</v>
      </c>
      <c r="F7687" s="48" t="str">
        <f t="shared" si="483"/>
        <v>17,12,300.00</v>
      </c>
    </row>
    <row r="7688" spans="1:6" x14ac:dyDescent="0.3">
      <c r="A7688" t="s">
        <v>434</v>
      </c>
      <c r="C7688" s="41" t="str">
        <f t="shared" si="480"/>
        <v>504267890</v>
      </c>
      <c r="D7688" s="41" t="str">
        <f t="shared" si="481"/>
        <v>SWEETWORLD BAKERS</v>
      </c>
      <c r="E7688" s="41" t="str">
        <f t="shared" si="482"/>
        <v>PROPRIETOR</v>
      </c>
      <c r="F7688" s="48" t="str">
        <f t="shared" si="483"/>
        <v>5,650.75</v>
      </c>
    </row>
    <row r="7689" spans="1:6" x14ac:dyDescent="0.3">
      <c r="A7689" t="s">
        <v>435</v>
      </c>
      <c r="C7689" s="41" t="str">
        <f t="shared" si="480"/>
        <v>504278901</v>
      </c>
      <c r="D7689" s="41" t="str">
        <f t="shared" si="481"/>
        <v>OM SAI FREIGHT MOVERS</v>
      </c>
      <c r="E7689" s="41" t="str">
        <f t="shared" si="482"/>
        <v>PARTNERSHIP</v>
      </c>
      <c r="F7689" s="48" t="str">
        <f t="shared" si="483"/>
        <v>6,80,876.00</v>
      </c>
    </row>
    <row r="7690" spans="1:6" x14ac:dyDescent="0.3">
      <c r="A7690" t="s">
        <v>436</v>
      </c>
      <c r="C7690" s="41" t="str">
        <f t="shared" si="480"/>
        <v>504289012</v>
      </c>
      <c r="D7690" s="41" t="str">
        <f t="shared" si="481"/>
        <v>SKYHIGH SOFTWARE HUB</v>
      </c>
      <c r="E7690" s="41" t="str">
        <f t="shared" si="482"/>
        <v>LLP</v>
      </c>
      <c r="F7690" s="48" t="str">
        <f t="shared" si="483"/>
        <v>4,75,000.00</v>
      </c>
    </row>
    <row r="7691" spans="1:6" x14ac:dyDescent="0.3">
      <c r="A7691" t="s">
        <v>437</v>
      </c>
      <c r="C7691" s="41" t="str">
        <f t="shared" si="480"/>
        <v>504290123</v>
      </c>
      <c r="D7691" s="41" t="str">
        <f t="shared" si="481"/>
        <v>GREENFIELD PLYWOOD INDUSTRIES</v>
      </c>
      <c r="E7691" s="41" t="str">
        <f t="shared" si="482"/>
        <v>PRIVATE LIMITED</v>
      </c>
      <c r="F7691" s="48" t="str">
        <f t="shared" si="483"/>
        <v>0.00</v>
      </c>
    </row>
    <row r="7692" spans="1:6" x14ac:dyDescent="0.3">
      <c r="A7692" t="s">
        <v>438</v>
      </c>
      <c r="C7692" s="41" t="str">
        <f t="shared" si="480"/>
        <v>504301234</v>
      </c>
      <c r="D7692" s="41" t="str">
        <f t="shared" si="481"/>
        <v>WESTCOAST BUILDERS</v>
      </c>
      <c r="E7692" s="41" t="str">
        <f t="shared" si="482"/>
        <v>PARTNERSHIP</v>
      </c>
      <c r="F7692" s="48" t="str">
        <f t="shared" si="483"/>
        <v>9,10,340.00</v>
      </c>
    </row>
    <row r="7693" spans="1:6" x14ac:dyDescent="0.3">
      <c r="A7693" t="s">
        <v>439</v>
      </c>
      <c r="C7693" s="41" t="str">
        <f t="shared" si="480"/>
        <v>504312345</v>
      </c>
      <c r="D7693" s="41" t="str">
        <f t="shared" si="481"/>
        <v>BRILLIANT MINDS ACADEMY</v>
      </c>
      <c r="E7693" s="41" t="str">
        <f t="shared" si="482"/>
        <v>PRIVATE LIMITED</v>
      </c>
      <c r="F7693" s="48" t="str">
        <f t="shared" si="483"/>
        <v>3,800.00</v>
      </c>
    </row>
    <row r="7694" spans="1:6" x14ac:dyDescent="0.3">
      <c r="A7694" t="s">
        <v>440</v>
      </c>
      <c r="C7694" s="41" t="str">
        <f t="shared" si="480"/>
        <v>504323456</v>
      </c>
      <c r="D7694" s="41" t="str">
        <f t="shared" si="481"/>
        <v>GOLDEN HARVEST DAIRY</v>
      </c>
      <c r="E7694" s="41" t="str">
        <f t="shared" si="482"/>
        <v>PROPRIETOR</v>
      </c>
      <c r="F7694" s="48" t="str">
        <f t="shared" si="483"/>
        <v>7,25,210.90</v>
      </c>
    </row>
    <row r="7695" spans="1:6" x14ac:dyDescent="0.3">
      <c r="A7695" t="s">
        <v>441</v>
      </c>
      <c r="C7695" s="41" t="str">
        <f t="shared" si="480"/>
        <v>504334567</v>
      </c>
      <c r="D7695" s="41" t="str">
        <f t="shared" si="481"/>
        <v>SPEEDLINE COURIER NETWORK</v>
      </c>
      <c r="E7695" s="41" t="str">
        <f t="shared" si="482"/>
        <v>LLP</v>
      </c>
      <c r="F7695" s="48" t="str">
        <f t="shared" si="483"/>
        <v>23,750.00</v>
      </c>
    </row>
    <row r="7696" spans="1:6" x14ac:dyDescent="0.3">
      <c r="A7696" t="s">
        <v>442</v>
      </c>
      <c r="C7696" s="41" t="str">
        <f t="shared" si="480"/>
        <v>504345678</v>
      </c>
      <c r="D7696" s="41" t="str">
        <f t="shared" si="481"/>
        <v>URBANEDGE PRINT MEDIA</v>
      </c>
      <c r="E7696" s="41" t="str">
        <f t="shared" si="482"/>
        <v>PRIVATE LIMITED</v>
      </c>
      <c r="F7696" s="48" t="str">
        <f t="shared" si="483"/>
        <v>6,48,999.00</v>
      </c>
    </row>
    <row r="7697" spans="1:6" x14ac:dyDescent="0.3">
      <c r="A7697" t="s">
        <v>443</v>
      </c>
      <c r="C7697" s="41" t="str">
        <f t="shared" si="480"/>
        <v>504356789</v>
      </c>
      <c r="D7697" s="41" t="str">
        <f t="shared" si="481"/>
        <v>HERITAGE SILK EXPORTS</v>
      </c>
      <c r="E7697" s="41" t="str">
        <f t="shared" si="482"/>
        <v>PARTNERSHIP</v>
      </c>
      <c r="F7697" s="48" t="str">
        <f t="shared" si="483"/>
        <v>0.00</v>
      </c>
    </row>
    <row r="7698" spans="1:6" x14ac:dyDescent="0.3">
      <c r="A7698" t="s">
        <v>444</v>
      </c>
      <c r="C7698" s="41" t="str">
        <f t="shared" si="480"/>
        <v>504367890</v>
      </c>
      <c r="D7698" s="41" t="str">
        <f t="shared" si="481"/>
        <v>BIOCARE HEALTH SOLUTIONS</v>
      </c>
      <c r="E7698" s="41" t="str">
        <f t="shared" si="482"/>
        <v>PRIVATE LIMITED</v>
      </c>
      <c r="F7698" s="48" t="str">
        <f t="shared" si="483"/>
        <v>3,49,450.00</v>
      </c>
    </row>
    <row r="7699" spans="1:6" x14ac:dyDescent="0.3">
      <c r="A7699" t="s">
        <v>445</v>
      </c>
      <c r="C7699" s="41" t="str">
        <f t="shared" si="480"/>
        <v>504378901</v>
      </c>
      <c r="D7699" s="41" t="str">
        <f t="shared" si="481"/>
        <v>SHREE RAM DISTRIBUTORS</v>
      </c>
      <c r="E7699" s="41" t="str">
        <f t="shared" si="482"/>
        <v>PROPRIETOR</v>
      </c>
      <c r="F7699" s="48" t="str">
        <f t="shared" si="483"/>
        <v>1,06,500.00</v>
      </c>
    </row>
    <row r="7700" spans="1:6" x14ac:dyDescent="0.3">
      <c r="A7700" t="s">
        <v>446</v>
      </c>
      <c r="C7700" s="41" t="str">
        <f t="shared" si="480"/>
        <v>504389012</v>
      </c>
      <c r="D7700" s="41" t="str">
        <f t="shared" si="481"/>
        <v>SOLARMAX POWER SYSTEMS</v>
      </c>
      <c r="E7700" s="41" t="str">
        <f t="shared" si="482"/>
        <v>LLP</v>
      </c>
      <c r="F7700" s="48" t="str">
        <f t="shared" si="483"/>
        <v>13,25,000.00</v>
      </c>
    </row>
    <row r="7701" spans="1:6" x14ac:dyDescent="0.3">
      <c r="A7701" t="s">
        <v>447</v>
      </c>
      <c r="C7701" s="41" t="str">
        <f t="shared" si="480"/>
        <v>504390123</v>
      </c>
      <c r="D7701" s="41" t="str">
        <f t="shared" si="481"/>
        <v>GLOBALCORE CONSULTING</v>
      </c>
      <c r="E7701" s="41" t="str">
        <f t="shared" si="482"/>
        <v>PRIVATE LIMITED</v>
      </c>
      <c r="F7701" s="48" t="str">
        <f t="shared" si="483"/>
        <v>9,980.00</v>
      </c>
    </row>
    <row r="7702" spans="1:6" x14ac:dyDescent="0.3">
      <c r="A7702" t="s">
        <v>448</v>
      </c>
      <c r="C7702" s="41" t="str">
        <f t="shared" si="480"/>
        <v>504401234</v>
      </c>
      <c r="D7702" s="41" t="str">
        <f t="shared" si="481"/>
        <v>ZENPRO ENGINEERING WORKS</v>
      </c>
      <c r="E7702" s="41" t="str">
        <f t="shared" si="482"/>
        <v>PARTNERSHIP</v>
      </c>
      <c r="F7702" s="48" t="str">
        <f t="shared" si="483"/>
        <v>7,55,600.00</v>
      </c>
    </row>
    <row r="7703" spans="1:6" x14ac:dyDescent="0.3">
      <c r="A7703" t="s">
        <v>449</v>
      </c>
      <c r="C7703" s="41" t="str">
        <f t="shared" si="480"/>
        <v>504412345</v>
      </c>
      <c r="D7703" s="41" t="str">
        <f t="shared" si="481"/>
        <v>AURORA PLASTIC PACK</v>
      </c>
      <c r="E7703" s="41" t="str">
        <f t="shared" si="482"/>
        <v>PRIVATE LIMITED</v>
      </c>
      <c r="F7703" s="48" t="str">
        <f t="shared" si="483"/>
        <v>5,95,890.25</v>
      </c>
    </row>
    <row r="7704" spans="1:6" x14ac:dyDescent="0.3">
      <c r="A7704" t="s">
        <v>450</v>
      </c>
      <c r="C7704" s="41" t="str">
        <f t="shared" si="480"/>
        <v>504423456</v>
      </c>
      <c r="D7704" s="41" t="str">
        <f t="shared" si="481"/>
        <v>NAVJEEVAN TRADERS</v>
      </c>
      <c r="E7704" s="41" t="str">
        <f t="shared" si="482"/>
        <v>PROPRIETOR</v>
      </c>
      <c r="F7704" s="48" t="str">
        <f t="shared" si="483"/>
        <v>4,200.00</v>
      </c>
    </row>
    <row r="7705" spans="1:6" x14ac:dyDescent="0.3">
      <c r="A7705" t="s">
        <v>451</v>
      </c>
      <c r="C7705" s="41" t="str">
        <f t="shared" si="480"/>
        <v>504434567</v>
      </c>
      <c r="D7705" s="41" t="str">
        <f t="shared" si="481"/>
        <v>TITAN INFRA STRUCTURES</v>
      </c>
      <c r="E7705" s="41" t="str">
        <f t="shared" si="482"/>
        <v>LLP</v>
      </c>
      <c r="F7705" s="48" t="str">
        <f t="shared" si="483"/>
        <v>18,75,600.00</v>
      </c>
    </row>
    <row r="7706" spans="1:6" x14ac:dyDescent="0.3">
      <c r="A7706" t="s">
        <v>452</v>
      </c>
      <c r="C7706" s="41" t="str">
        <f t="shared" si="480"/>
        <v>504445678</v>
      </c>
      <c r="D7706" s="41" t="str">
        <f t="shared" si="481"/>
        <v>PRIMEWATCH SECURITY SERVICES</v>
      </c>
      <c r="E7706" s="41" t="str">
        <f t="shared" si="482"/>
        <v>PARTNERSHIP</v>
      </c>
      <c r="F7706" s="48" t="str">
        <f t="shared" si="483"/>
        <v>6,540.00</v>
      </c>
    </row>
    <row r="7707" spans="1:6" x14ac:dyDescent="0.3">
      <c r="A7707" t="s">
        <v>453</v>
      </c>
      <c r="C7707" s="41" t="str">
        <f t="shared" si="480"/>
        <v>504456789</v>
      </c>
      <c r="D7707" s="41" t="str">
        <f t="shared" si="481"/>
        <v>SUNGLOW PAPER MILLS</v>
      </c>
      <c r="E7707" s="41" t="str">
        <f t="shared" si="482"/>
        <v>PRIVATE LIMITED</v>
      </c>
      <c r="F7707" s="48" t="str">
        <f t="shared" si="483"/>
        <v>11,82,300.00</v>
      </c>
    </row>
    <row r="7708" spans="1:6" x14ac:dyDescent="0.3">
      <c r="A7708" t="s">
        <v>454</v>
      </c>
      <c r="C7708" s="41" t="str">
        <f t="shared" si="480"/>
        <v>504467890</v>
      </c>
      <c r="D7708" s="41" t="str">
        <f t="shared" si="481"/>
        <v>VISIONARY MEDIA SOLUTIONS</v>
      </c>
      <c r="E7708" s="41" t="str">
        <f t="shared" si="482"/>
        <v>PROPRIETOR</v>
      </c>
      <c r="F7708" s="48" t="str">
        <f t="shared" si="483"/>
        <v>7,450.75</v>
      </c>
    </row>
    <row r="7709" spans="1:6" x14ac:dyDescent="0.3">
      <c r="A7709" t="s">
        <v>455</v>
      </c>
      <c r="C7709" s="41" t="str">
        <f t="shared" si="480"/>
        <v>504478901</v>
      </c>
      <c r="D7709" s="41" t="str">
        <f t="shared" si="481"/>
        <v>NORTHSTAR GLOBAL SHIPPING</v>
      </c>
      <c r="E7709" s="41" t="str">
        <f t="shared" si="482"/>
        <v>PARTNERSHIP</v>
      </c>
      <c r="F7709" s="48" t="str">
        <f t="shared" si="483"/>
        <v>5,90,876.00</v>
      </c>
    </row>
    <row r="7710" spans="1:6" x14ac:dyDescent="0.3">
      <c r="A7710" t="s">
        <v>456</v>
      </c>
      <c r="C7710" s="41" t="str">
        <f t="shared" si="480"/>
        <v>504489012</v>
      </c>
      <c r="D7710" s="41" t="str">
        <f t="shared" si="481"/>
        <v>TECHVERSE INNOVATIONS</v>
      </c>
      <c r="E7710" s="41" t="str">
        <f t="shared" si="482"/>
        <v>LLP</v>
      </c>
      <c r="F7710" s="48" t="str">
        <f t="shared" si="483"/>
        <v>3,75,000.00</v>
      </c>
    </row>
    <row r="7711" spans="1:6" x14ac:dyDescent="0.3">
      <c r="A7711" t="s">
        <v>457</v>
      </c>
      <c r="C7711" s="41" t="str">
        <f t="shared" si="480"/>
        <v>504490123</v>
      </c>
      <c r="D7711" s="41" t="str">
        <f t="shared" si="481"/>
        <v>RIVERGOLD AGRO PRODUCTS</v>
      </c>
      <c r="E7711" s="41" t="str">
        <f t="shared" si="482"/>
        <v>PRIVATE LIMITED</v>
      </c>
      <c r="F7711" s="48" t="str">
        <f t="shared" si="483"/>
        <v>0.00</v>
      </c>
    </row>
    <row r="7712" spans="1:6" x14ac:dyDescent="0.3">
      <c r="A7712" t="s">
        <v>458</v>
      </c>
      <c r="C7712" s="41" t="str">
        <f t="shared" si="480"/>
        <v>504501234</v>
      </c>
      <c r="D7712" s="41" t="str">
        <f t="shared" si="481"/>
        <v>ARCADIA HOME INTERIORS</v>
      </c>
      <c r="E7712" s="41" t="str">
        <f t="shared" si="482"/>
        <v>PARTNERSHIP</v>
      </c>
      <c r="F7712" s="48" t="str">
        <f t="shared" si="483"/>
        <v>6,40,340.00</v>
      </c>
    </row>
    <row r="7713" spans="1:6" x14ac:dyDescent="0.3">
      <c r="A7713" t="s">
        <v>459</v>
      </c>
      <c r="C7713" s="41" t="str">
        <f t="shared" si="480"/>
        <v>504512345</v>
      </c>
      <c r="D7713" s="41" t="str">
        <f t="shared" si="481"/>
        <v>SILVEROAK POLYMERS</v>
      </c>
      <c r="E7713" s="41" t="str">
        <f t="shared" si="482"/>
        <v>PRIVATE LIMITED</v>
      </c>
      <c r="F7713" s="48" t="str">
        <f t="shared" si="483"/>
        <v>8,95,920.00</v>
      </c>
    </row>
    <row r="7714" spans="1:6" x14ac:dyDescent="0.3">
      <c r="A7714" t="s">
        <v>460</v>
      </c>
      <c r="C7714" s="41" t="str">
        <f t="shared" si="480"/>
        <v>504523456</v>
      </c>
      <c r="D7714" s="41" t="str">
        <f t="shared" si="481"/>
        <v>MAHAVEER GROCERY SUPPLIERS</v>
      </c>
      <c r="E7714" s="41" t="str">
        <f t="shared" si="482"/>
        <v>PROPRIETOR</v>
      </c>
      <c r="F7714" s="48" t="str">
        <f t="shared" si="483"/>
        <v>0.00</v>
      </c>
    </row>
    <row r="7715" spans="1:6" x14ac:dyDescent="0.3">
      <c r="A7715" t="s">
        <v>461</v>
      </c>
      <c r="C7715" s="41" t="str">
        <f t="shared" si="480"/>
        <v>504534567</v>
      </c>
      <c r="D7715" s="41" t="str">
        <f t="shared" si="481"/>
        <v>EASTERN SKYLINE DEVELOPERS</v>
      </c>
      <c r="E7715" s="41" t="str">
        <f t="shared" si="482"/>
        <v>PARTNERSHIP</v>
      </c>
      <c r="F7715" s="48" t="str">
        <f t="shared" si="483"/>
        <v>13,25,300.75</v>
      </c>
    </row>
    <row r="7716" spans="1:6" x14ac:dyDescent="0.3">
      <c r="A7716" t="s">
        <v>462</v>
      </c>
      <c r="C7716" s="41" t="str">
        <f t="shared" si="480"/>
        <v>504545678</v>
      </c>
      <c r="D7716" s="41" t="str">
        <f t="shared" si="481"/>
        <v>QUICKSHIFT TRANSPORTERS</v>
      </c>
      <c r="E7716" s="41" t="str">
        <f t="shared" si="482"/>
        <v>LLP</v>
      </c>
      <c r="F7716" s="48" t="str">
        <f t="shared" si="483"/>
        <v>12,540.00</v>
      </c>
    </row>
    <row r="7717" spans="1:6" x14ac:dyDescent="0.3">
      <c r="A7717" t="s">
        <v>463</v>
      </c>
      <c r="C7717" s="41" t="str">
        <f t="shared" si="480"/>
        <v>504556789</v>
      </c>
      <c r="D7717" s="41" t="str">
        <f t="shared" si="481"/>
        <v>MEDICURE PHARMA INDIA</v>
      </c>
      <c r="E7717" s="41" t="str">
        <f t="shared" si="482"/>
        <v>PRIVATE LIMITED</v>
      </c>
      <c r="F7717" s="48" t="str">
        <f t="shared" si="483"/>
        <v>9,12,800.00</v>
      </c>
    </row>
    <row r="7718" spans="1:6" x14ac:dyDescent="0.3">
      <c r="A7718" t="s">
        <v>464</v>
      </c>
      <c r="C7718" s="41" t="str">
        <f t="shared" si="480"/>
        <v>504567890</v>
      </c>
      <c r="D7718" s="41" t="str">
        <f t="shared" si="481"/>
        <v>SPICY KING FOODS</v>
      </c>
      <c r="E7718" s="41" t="str">
        <f t="shared" si="482"/>
        <v>PROPRIETOR</v>
      </c>
      <c r="F7718" s="48" t="str">
        <f t="shared" si="483"/>
        <v>6,450.50</v>
      </c>
    </row>
    <row r="7719" spans="1:6" x14ac:dyDescent="0.3">
      <c r="A7719" t="s">
        <v>465</v>
      </c>
      <c r="C7719" s="41" t="str">
        <f t="shared" si="480"/>
        <v>504578901</v>
      </c>
      <c r="D7719" s="41" t="str">
        <f t="shared" si="481"/>
        <v>TRANSWORLD SHIPPING</v>
      </c>
      <c r="E7719" s="41" t="str">
        <f t="shared" si="482"/>
        <v>PARTNERSHIP</v>
      </c>
      <c r="F7719" s="48" t="str">
        <f t="shared" si="483"/>
        <v>4,25,650.00</v>
      </c>
    </row>
    <row r="7720" spans="1:6" x14ac:dyDescent="0.3">
      <c r="A7720" t="s">
        <v>466</v>
      </c>
      <c r="C7720" s="41" t="str">
        <f t="shared" si="480"/>
        <v>504589012</v>
      </c>
      <c r="D7720" s="41" t="str">
        <f t="shared" si="481"/>
        <v>CLOUDMAX CONSULTING</v>
      </c>
      <c r="E7720" s="41" t="str">
        <f t="shared" si="482"/>
        <v>LLP</v>
      </c>
      <c r="F7720" s="48" t="str">
        <f t="shared" si="483"/>
        <v>2,75,000.00</v>
      </c>
    </row>
    <row r="7721" spans="1:6" x14ac:dyDescent="0.3">
      <c r="A7721" t="s">
        <v>467</v>
      </c>
      <c r="C7721" s="41" t="str">
        <f t="shared" si="480"/>
        <v>504590123</v>
      </c>
      <c r="D7721" s="41" t="str">
        <f t="shared" si="481"/>
        <v>TRIMAX INDUSTRIAL STEELS</v>
      </c>
      <c r="E7721" s="41" t="str">
        <f t="shared" si="482"/>
        <v>PRIVATE LIMITED</v>
      </c>
      <c r="F7721" s="48" t="str">
        <f t="shared" si="483"/>
        <v>0.00</v>
      </c>
    </row>
    <row r="7722" spans="1:6" x14ac:dyDescent="0.3">
      <c r="A7722" t="s">
        <v>468</v>
      </c>
      <c r="C7722" s="41" t="str">
        <f t="shared" si="480"/>
        <v>504601234</v>
      </c>
      <c r="D7722" s="41" t="str">
        <f t="shared" si="481"/>
        <v>ORBIT FASHION EXPORTS</v>
      </c>
      <c r="E7722" s="41" t="str">
        <f t="shared" si="482"/>
        <v>PARTNERSHIP</v>
      </c>
      <c r="F7722" s="48" t="str">
        <f t="shared" si="483"/>
        <v>5,80,340.00</v>
      </c>
    </row>
    <row r="7723" spans="1:6" x14ac:dyDescent="0.3">
      <c r="A7723" t="s">
        <v>469</v>
      </c>
      <c r="C7723" s="41" t="str">
        <f t="shared" si="480"/>
        <v>504612345</v>
      </c>
      <c r="D7723" s="41" t="str">
        <f t="shared" si="481"/>
        <v>HILLVIEW REALTY</v>
      </c>
      <c r="E7723" s="41" t="str">
        <f t="shared" si="482"/>
        <v>PRIVATE LIMITED</v>
      </c>
      <c r="F7723" s="48" t="str">
        <f t="shared" si="483"/>
        <v>5,300.00</v>
      </c>
    </row>
    <row r="7724" spans="1:6" x14ac:dyDescent="0.3">
      <c r="A7724" t="s">
        <v>470</v>
      </c>
      <c r="C7724" s="41" t="str">
        <f t="shared" si="480"/>
        <v>504623456</v>
      </c>
      <c r="D7724" s="41" t="str">
        <f t="shared" si="481"/>
        <v>FRESHFIELD AGRO INDUSTRIES</v>
      </c>
      <c r="E7724" s="41" t="str">
        <f t="shared" si="482"/>
        <v>PROPRIETOR</v>
      </c>
      <c r="F7724" s="48" t="str">
        <f t="shared" si="483"/>
        <v>6,25,110.90</v>
      </c>
    </row>
    <row r="7725" spans="1:6" x14ac:dyDescent="0.3">
      <c r="A7725" t="s">
        <v>471</v>
      </c>
      <c r="C7725" s="41" t="str">
        <f t="shared" si="480"/>
        <v>504634567</v>
      </c>
      <c r="D7725" s="41" t="str">
        <f t="shared" si="481"/>
        <v>DIGITECH INFRA SOLUTIONS</v>
      </c>
      <c r="E7725" s="41" t="str">
        <f t="shared" si="482"/>
        <v>LLP</v>
      </c>
      <c r="F7725" s="48" t="str">
        <f t="shared" si="483"/>
        <v>21,750.00</v>
      </c>
    </row>
    <row r="7726" spans="1:6" x14ac:dyDescent="0.3">
      <c r="A7726" t="s">
        <v>472</v>
      </c>
      <c r="C7726" s="41" t="str">
        <f t="shared" si="480"/>
        <v>504645678</v>
      </c>
      <c r="D7726" s="41" t="str">
        <f t="shared" si="481"/>
        <v>SUNRISE FLEX PACKAGING</v>
      </c>
      <c r="E7726" s="41" t="str">
        <f t="shared" si="482"/>
        <v>PRIVATE LIMITED</v>
      </c>
      <c r="F7726" s="48" t="str">
        <f t="shared" si="483"/>
        <v>4,28,999.00</v>
      </c>
    </row>
    <row r="7727" spans="1:6" x14ac:dyDescent="0.3">
      <c r="A7727" t="s">
        <v>473</v>
      </c>
      <c r="C7727" s="41" t="str">
        <f t="shared" si="480"/>
        <v>504656789</v>
      </c>
      <c r="D7727" s="41" t="str">
        <f t="shared" si="481"/>
        <v>IMPERIAL GLOBAL TRADE</v>
      </c>
      <c r="E7727" s="41" t="str">
        <f t="shared" si="482"/>
        <v>PARTNERSHIP</v>
      </c>
      <c r="F7727" s="48" t="str">
        <f t="shared" si="483"/>
        <v>0.00</v>
      </c>
    </row>
    <row r="7728" spans="1:6" x14ac:dyDescent="0.3">
      <c r="A7728" t="s">
        <v>474</v>
      </c>
      <c r="C7728" s="41" t="str">
        <f t="shared" si="480"/>
        <v>504667890</v>
      </c>
      <c r="D7728" s="41" t="str">
        <f t="shared" si="481"/>
        <v>ALTITUDE TECH ENGINEERS</v>
      </c>
      <c r="E7728" s="41" t="str">
        <f t="shared" si="482"/>
        <v>PRIVATE LIMITED</v>
      </c>
      <c r="F7728" s="48" t="str">
        <f t="shared" si="483"/>
        <v>2,79,450.00</v>
      </c>
    </row>
    <row r="7729" spans="1:6" x14ac:dyDescent="0.3">
      <c r="A7729" t="s">
        <v>475</v>
      </c>
      <c r="C7729" s="41" t="str">
        <f t="shared" si="480"/>
        <v>504678901</v>
      </c>
      <c r="D7729" s="41" t="str">
        <f t="shared" si="481"/>
        <v>SHREE SAI WHOLESALE MART</v>
      </c>
      <c r="E7729" s="41" t="str">
        <f t="shared" si="482"/>
        <v>PROPRIETOR</v>
      </c>
      <c r="F7729" s="48" t="str">
        <f t="shared" si="483"/>
        <v>76,500.00</v>
      </c>
    </row>
    <row r="7730" spans="1:6" x14ac:dyDescent="0.3">
      <c r="A7730" t="s">
        <v>476</v>
      </c>
      <c r="C7730" s="41" t="str">
        <f t="shared" si="480"/>
        <v>504689012</v>
      </c>
      <c r="D7730" s="41" t="str">
        <f t="shared" si="481"/>
        <v>POWERTRON ELECTRICALS</v>
      </c>
      <c r="E7730" s="41" t="str">
        <f t="shared" si="482"/>
        <v>LLP</v>
      </c>
      <c r="F7730" s="48" t="str">
        <f t="shared" si="483"/>
        <v>7,15,000.00</v>
      </c>
    </row>
    <row r="7731" spans="1:6" x14ac:dyDescent="0.3">
      <c r="A7731" t="s">
        <v>477</v>
      </c>
      <c r="C7731" s="41" t="str">
        <f t="shared" si="480"/>
        <v>504690123</v>
      </c>
      <c r="D7731" s="41" t="str">
        <f t="shared" si="481"/>
        <v>INNOVISION SOFTWARE PARK</v>
      </c>
      <c r="E7731" s="41" t="str">
        <f t="shared" si="482"/>
        <v>PRIVATE LIMITED</v>
      </c>
      <c r="F7731" s="48" t="str">
        <f t="shared" si="483"/>
        <v>5,780.00</v>
      </c>
    </row>
    <row r="7732" spans="1:6" x14ac:dyDescent="0.3">
      <c r="A7732" t="s">
        <v>478</v>
      </c>
      <c r="C7732" s="41" t="str">
        <f t="shared" si="480"/>
        <v>504701234</v>
      </c>
      <c r="D7732" s="41" t="str">
        <f t="shared" si="481"/>
        <v>STONECREST GRANITES</v>
      </c>
      <c r="E7732" s="41" t="str">
        <f t="shared" si="482"/>
        <v>PARTNERSHIP</v>
      </c>
      <c r="F7732" s="48" t="str">
        <f t="shared" si="483"/>
        <v>3,25,600.00</v>
      </c>
    </row>
    <row r="7733" spans="1:6" x14ac:dyDescent="0.3">
      <c r="A7733" t="s">
        <v>479</v>
      </c>
      <c r="C7733" s="41" t="str">
        <f t="shared" si="480"/>
        <v>504712345</v>
      </c>
      <c r="D7733" s="41" t="str">
        <f t="shared" si="481"/>
        <v>GREENDALE MILK PRODUCTS</v>
      </c>
      <c r="E7733" s="41" t="str">
        <f t="shared" si="482"/>
        <v>PRIVATE LIMITED</v>
      </c>
      <c r="F7733" s="48" t="str">
        <f t="shared" si="483"/>
        <v>6,15,450.25</v>
      </c>
    </row>
    <row r="7734" spans="1:6" x14ac:dyDescent="0.3">
      <c r="A7734" t="s">
        <v>480</v>
      </c>
      <c r="C7734" s="41" t="str">
        <f t="shared" si="480"/>
        <v>504723456</v>
      </c>
      <c r="D7734" s="41" t="str">
        <f t="shared" si="481"/>
        <v>RAJPUT ENTERPRISES</v>
      </c>
      <c r="E7734" s="41" t="str">
        <f t="shared" si="482"/>
        <v>PROPRIETOR</v>
      </c>
      <c r="F7734" s="48" t="str">
        <f t="shared" si="483"/>
        <v>7,200.00</v>
      </c>
    </row>
    <row r="7735" spans="1:6" x14ac:dyDescent="0.3">
      <c r="A7735" t="s">
        <v>481</v>
      </c>
      <c r="C7735" s="41" t="str">
        <f t="shared" si="480"/>
        <v>504734567</v>
      </c>
      <c r="D7735" s="41" t="str">
        <f t="shared" si="481"/>
        <v>VECTOR HEAVY EQUIPMENTS</v>
      </c>
      <c r="E7735" s="41" t="str">
        <f t="shared" si="482"/>
        <v>LLP</v>
      </c>
      <c r="F7735" s="48" t="str">
        <f t="shared" si="483"/>
        <v>10,75,600.00</v>
      </c>
    </row>
    <row r="7736" spans="1:6" x14ac:dyDescent="0.3">
      <c r="A7736" t="s">
        <v>482</v>
      </c>
      <c r="C7736" s="41" t="str">
        <f t="shared" si="480"/>
        <v>504745678</v>
      </c>
      <c r="D7736" s="41" t="str">
        <f t="shared" si="481"/>
        <v>UNITY FACILITY SOLUTIONS</v>
      </c>
      <c r="E7736" s="41" t="str">
        <f t="shared" si="482"/>
        <v>PARTNERSHIP</v>
      </c>
      <c r="F7736" s="48" t="str">
        <f t="shared" si="483"/>
        <v>5,540.00</v>
      </c>
    </row>
    <row r="7737" spans="1:6" x14ac:dyDescent="0.3">
      <c r="A7737" t="s">
        <v>483</v>
      </c>
      <c r="C7737" s="41" t="str">
        <f t="shared" si="480"/>
        <v>504756789</v>
      </c>
      <c r="D7737" s="41" t="str">
        <f t="shared" si="481"/>
        <v>ZENMART INDIA RETAIL</v>
      </c>
      <c r="E7737" s="41" t="str">
        <f t="shared" si="482"/>
        <v>PRIVATE LIMITED</v>
      </c>
      <c r="F7737" s="48" t="str">
        <f t="shared" si="483"/>
        <v>15,42,300.00</v>
      </c>
    </row>
    <row r="7738" spans="1:6" x14ac:dyDescent="0.3">
      <c r="A7738" t="s">
        <v>484</v>
      </c>
      <c r="C7738" s="41" t="str">
        <f t="shared" si="480"/>
        <v>504767890</v>
      </c>
      <c r="D7738" s="41" t="str">
        <f t="shared" si="481"/>
        <v>SWEETHEART FOODS</v>
      </c>
      <c r="E7738" s="41" t="str">
        <f t="shared" si="482"/>
        <v>PROPRIETOR</v>
      </c>
      <c r="F7738" s="48" t="str">
        <f t="shared" si="483"/>
        <v>8,450.75</v>
      </c>
    </row>
    <row r="7739" spans="1:6" x14ac:dyDescent="0.3">
      <c r="A7739" t="s">
        <v>485</v>
      </c>
      <c r="C7739" s="41" t="str">
        <f t="shared" si="480"/>
        <v>504778901</v>
      </c>
      <c r="D7739" s="41" t="str">
        <f t="shared" si="481"/>
        <v>OM FASTLINE LOGISTICS</v>
      </c>
      <c r="E7739" s="41" t="str">
        <f t="shared" si="482"/>
        <v>PARTNERSHIP</v>
      </c>
      <c r="F7739" s="48" t="str">
        <f t="shared" si="483"/>
        <v>4,90,876.00</v>
      </c>
    </row>
    <row r="7740" spans="1:6" x14ac:dyDescent="0.3">
      <c r="A7740" t="s">
        <v>486</v>
      </c>
      <c r="C7740" s="41" t="str">
        <f t="shared" si="480"/>
        <v>504789012</v>
      </c>
      <c r="D7740" s="41" t="str">
        <f t="shared" si="481"/>
        <v>SKYNET IT SOLUTIONS</v>
      </c>
      <c r="E7740" s="41" t="str">
        <f t="shared" si="482"/>
        <v>LLP</v>
      </c>
      <c r="F7740" s="48" t="str">
        <f t="shared" si="483"/>
        <v>3,25,000.00</v>
      </c>
    </row>
    <row r="7741" spans="1:6" x14ac:dyDescent="0.3">
      <c r="A7741" t="s">
        <v>487</v>
      </c>
      <c r="C7741" s="41" t="str">
        <f t="shared" si="480"/>
        <v>504790123</v>
      </c>
      <c r="D7741" s="41" t="str">
        <f t="shared" si="481"/>
        <v>GREENWORLD TIMBER INDUSTRIES</v>
      </c>
      <c r="E7741" s="41" t="str">
        <f t="shared" si="482"/>
        <v>PRIVATE LIMITED</v>
      </c>
      <c r="F7741" s="48" t="str">
        <f t="shared" si="483"/>
        <v>0.00</v>
      </c>
    </row>
    <row r="7742" spans="1:6" x14ac:dyDescent="0.3">
      <c r="A7742" t="s">
        <v>488</v>
      </c>
      <c r="C7742" s="41" t="str">
        <f t="shared" si="480"/>
        <v>504801234</v>
      </c>
      <c r="D7742" s="41" t="str">
        <f t="shared" si="481"/>
        <v>WESTPOINT PROPERTY DEVELOPERS</v>
      </c>
      <c r="E7742" s="41" t="str">
        <f t="shared" si="482"/>
        <v>PARTNERSHIP</v>
      </c>
      <c r="F7742" s="48" t="str">
        <f t="shared" si="483"/>
        <v>8,10,340.00</v>
      </c>
    </row>
    <row r="7743" spans="1:6" x14ac:dyDescent="0.3">
      <c r="A7743" t="s">
        <v>489</v>
      </c>
      <c r="C7743" s="41" t="str">
        <f t="shared" si="480"/>
        <v>504812345</v>
      </c>
      <c r="D7743" s="41" t="str">
        <f t="shared" si="481"/>
        <v>SILVERSTONE EXPORTS</v>
      </c>
      <c r="E7743" s="41" t="str">
        <f t="shared" si="482"/>
        <v>PRIVATE LIMITED</v>
      </c>
      <c r="F7743" s="48" t="str">
        <f t="shared" si="483"/>
        <v>7,45,210.00</v>
      </c>
    </row>
    <row r="7744" spans="1:6" x14ac:dyDescent="0.3">
      <c r="A7744" t="s">
        <v>490</v>
      </c>
      <c r="C7744" s="41" t="str">
        <f t="shared" si="480"/>
        <v>504823456</v>
      </c>
      <c r="D7744" s="41" t="str">
        <f t="shared" si="481"/>
        <v>MAHAVIR PROVISION STORES</v>
      </c>
      <c r="E7744" s="41" t="str">
        <f t="shared" si="482"/>
        <v>PROPRIETOR</v>
      </c>
      <c r="F7744" s="48" t="str">
        <f t="shared" si="483"/>
        <v>0.00</v>
      </c>
    </row>
    <row r="7745" spans="1:6" x14ac:dyDescent="0.3">
      <c r="A7745" t="s">
        <v>491</v>
      </c>
      <c r="C7745" s="41" t="str">
        <f t="shared" si="480"/>
        <v>504834567</v>
      </c>
      <c r="D7745" s="41" t="str">
        <f t="shared" si="481"/>
        <v>EASTERN INFRA VENTURES</v>
      </c>
      <c r="E7745" s="41" t="str">
        <f t="shared" si="482"/>
        <v>PARTNERSHIP</v>
      </c>
      <c r="F7745" s="48" t="str">
        <f t="shared" si="483"/>
        <v>12,85,340.75</v>
      </c>
    </row>
    <row r="7746" spans="1:6" x14ac:dyDescent="0.3">
      <c r="A7746" t="s">
        <v>492</v>
      </c>
      <c r="C7746" s="41" t="str">
        <f t="shared" si="480"/>
        <v>504845678</v>
      </c>
      <c r="D7746" s="41" t="str">
        <f t="shared" si="481"/>
        <v>QUICKMOVE SUPPLY CHAIN</v>
      </c>
      <c r="E7746" s="41" t="str">
        <f t="shared" si="482"/>
        <v>LLP</v>
      </c>
      <c r="F7746" s="48" t="str">
        <f t="shared" si="483"/>
        <v>8,540.00</v>
      </c>
    </row>
    <row r="7747" spans="1:6" x14ac:dyDescent="0.3">
      <c r="A7747" t="s">
        <v>493</v>
      </c>
      <c r="C7747" s="41" t="str">
        <f t="shared" si="480"/>
        <v>504856789</v>
      </c>
      <c r="D7747" s="41" t="str">
        <f t="shared" si="481"/>
        <v>MEDITECH PHARMA CARE</v>
      </c>
      <c r="E7747" s="41" t="str">
        <f t="shared" si="482"/>
        <v>PRIVATE LIMITED</v>
      </c>
      <c r="F7747" s="48" t="str">
        <f t="shared" si="483"/>
        <v>6,72,300.00</v>
      </c>
    </row>
    <row r="7748" spans="1:6" x14ac:dyDescent="0.3">
      <c r="A7748" t="s">
        <v>494</v>
      </c>
      <c r="C7748" s="41" t="str">
        <f t="shared" ref="C7748:C7811" si="484">TRIM(_xlfn.TEXTBEFORE(TRIM(A7747), " "))</f>
        <v>504867890</v>
      </c>
      <c r="D7748" s="41" t="str">
        <f t="shared" ref="D7748:D7811" si="485">TRIM(_xlfn.TEXTBEFORE(_xlfn.TEXTAFTER(TRIM(A7747), " "), "-"))</f>
        <v>SPICEBAY TRADERS</v>
      </c>
      <c r="E7748" s="41" t="str">
        <f t="shared" ref="E7748:E7811" si="486">TRIM(_xlfn.TEXTBEFORE(_xlfn.TEXTAFTER(A7747, "-"), "Internal"))</f>
        <v>PROPRIETOR</v>
      </c>
      <c r="F7748" s="48" t="str">
        <f t="shared" ref="F7748:F7811" si="487">TRIM(_xlfn.TEXTBEFORE(_xlfn.TEXTAFTER(A7747, "₹"), " ", -1))</f>
        <v>5,850.25</v>
      </c>
    </row>
    <row r="7749" spans="1:6" x14ac:dyDescent="0.3">
      <c r="A7749" t="s">
        <v>495</v>
      </c>
      <c r="C7749" s="41" t="str">
        <f t="shared" si="484"/>
        <v>504878901</v>
      </c>
      <c r="D7749" s="41" t="str">
        <f t="shared" si="485"/>
        <v>TRANSASIA LOGISTICS</v>
      </c>
      <c r="E7749" s="41" t="str">
        <f t="shared" si="486"/>
        <v>PARTNERSHIP</v>
      </c>
      <c r="F7749" s="48" t="str">
        <f t="shared" si="487"/>
        <v>9,25,640.00</v>
      </c>
    </row>
    <row r="7750" spans="1:6" x14ac:dyDescent="0.3">
      <c r="A7750" t="s">
        <v>496</v>
      </c>
      <c r="C7750" s="41" t="str">
        <f t="shared" si="484"/>
        <v>504889012</v>
      </c>
      <c r="D7750" s="41" t="str">
        <f t="shared" si="485"/>
        <v>CLOUDPOINT CONSULTING</v>
      </c>
      <c r="E7750" s="41" t="str">
        <f t="shared" si="486"/>
        <v>LLP</v>
      </c>
      <c r="F7750" s="48" t="str">
        <f t="shared" si="487"/>
        <v>4,15,000.00</v>
      </c>
    </row>
    <row r="7751" spans="1:6" x14ac:dyDescent="0.3">
      <c r="A7751" t="s">
        <v>497</v>
      </c>
      <c r="C7751" s="41" t="str">
        <f t="shared" si="484"/>
        <v>504890123</v>
      </c>
      <c r="D7751" s="41" t="str">
        <f t="shared" si="485"/>
        <v>TRIDENT METAL WORKS</v>
      </c>
      <c r="E7751" s="41" t="str">
        <f t="shared" si="486"/>
        <v>PRIVATE LIMITED</v>
      </c>
      <c r="F7751" s="48" t="str">
        <f t="shared" si="487"/>
        <v>0.00</v>
      </c>
    </row>
    <row r="7752" spans="1:6" x14ac:dyDescent="0.3">
      <c r="A7752" t="s">
        <v>498</v>
      </c>
      <c r="C7752" s="41" t="str">
        <f t="shared" si="484"/>
        <v>504901234</v>
      </c>
      <c r="D7752" s="41" t="str">
        <f t="shared" si="485"/>
        <v>ORCHID FABRICS INDIA</v>
      </c>
      <c r="E7752" s="41" t="str">
        <f t="shared" si="486"/>
        <v>PARTNERSHIP</v>
      </c>
      <c r="F7752" s="48" t="str">
        <f t="shared" si="487"/>
        <v>5,40,340.00</v>
      </c>
    </row>
    <row r="7753" spans="1:6" x14ac:dyDescent="0.3">
      <c r="A7753" t="s">
        <v>499</v>
      </c>
      <c r="C7753" s="41" t="str">
        <f t="shared" si="484"/>
        <v>504912345</v>
      </c>
      <c r="D7753" s="41" t="str">
        <f t="shared" si="485"/>
        <v>HORIZON LAND DEVELOPERS</v>
      </c>
      <c r="E7753" s="41" t="str">
        <f t="shared" si="486"/>
        <v>PRIVATE LIMITED</v>
      </c>
      <c r="F7753" s="48" t="str">
        <f t="shared" si="487"/>
        <v>14,500.00</v>
      </c>
    </row>
    <row r="7754" spans="1:6" x14ac:dyDescent="0.3">
      <c r="A7754" t="s">
        <v>500</v>
      </c>
      <c r="C7754" s="41" t="str">
        <f t="shared" si="484"/>
        <v>504923456</v>
      </c>
      <c r="D7754" s="41" t="str">
        <f t="shared" si="485"/>
        <v>FRESHMART AGRO FOODS</v>
      </c>
      <c r="E7754" s="41" t="str">
        <f t="shared" si="486"/>
        <v>PROPRIETOR</v>
      </c>
      <c r="F7754" s="48" t="str">
        <f t="shared" si="487"/>
        <v>3,95,980.90</v>
      </c>
    </row>
    <row r="7755" spans="1:6" x14ac:dyDescent="0.3">
      <c r="A7755" t="s">
        <v>501</v>
      </c>
      <c r="C7755" s="41" t="str">
        <f t="shared" si="484"/>
        <v>504934567</v>
      </c>
      <c r="D7755" s="41" t="str">
        <f t="shared" si="485"/>
        <v>DIGITAL EDGE TECHNOLOGIES</v>
      </c>
      <c r="E7755" s="41" t="str">
        <f t="shared" si="486"/>
        <v>LLP</v>
      </c>
      <c r="F7755" s="48" t="str">
        <f t="shared" si="487"/>
        <v>26,750.00</v>
      </c>
    </row>
    <row r="7756" spans="1:6" x14ac:dyDescent="0.3">
      <c r="A7756" t="s">
        <v>502</v>
      </c>
      <c r="C7756" s="41" t="str">
        <f t="shared" si="484"/>
        <v>504945678</v>
      </c>
      <c r="D7756" s="41" t="str">
        <f t="shared" si="485"/>
        <v>SUNSHINE PACK INDUSTRIES</v>
      </c>
      <c r="E7756" s="41" t="str">
        <f t="shared" si="486"/>
        <v>PRIVATE LIMITED</v>
      </c>
      <c r="F7756" s="48" t="str">
        <f t="shared" si="487"/>
        <v>4,78,999.00</v>
      </c>
    </row>
    <row r="7757" spans="1:6" x14ac:dyDescent="0.3">
      <c r="A7757" t="s">
        <v>503</v>
      </c>
      <c r="C7757" s="41" t="str">
        <f t="shared" si="484"/>
        <v>504956789</v>
      </c>
      <c r="D7757" s="41" t="str">
        <f t="shared" si="485"/>
        <v>IMPERIAL GLOBAL EXPORTS</v>
      </c>
      <c r="E7757" s="41" t="str">
        <f t="shared" si="486"/>
        <v>PARTNERSHIP</v>
      </c>
      <c r="F7757" s="48" t="str">
        <f t="shared" si="487"/>
        <v>0.00</v>
      </c>
    </row>
    <row r="7758" spans="1:6" x14ac:dyDescent="0.3">
      <c r="A7758" t="s">
        <v>504</v>
      </c>
      <c r="C7758" s="41" t="str">
        <f t="shared" si="484"/>
        <v>504967890</v>
      </c>
      <c r="D7758" s="41" t="str">
        <f t="shared" si="485"/>
        <v>ALPHATEC INDUSTRIES</v>
      </c>
      <c r="E7758" s="41" t="str">
        <f t="shared" si="486"/>
        <v>PRIVATE LIMITED</v>
      </c>
      <c r="F7758" s="48" t="str">
        <f t="shared" si="487"/>
        <v>3,19,450.00</v>
      </c>
    </row>
    <row r="7759" spans="1:6" x14ac:dyDescent="0.3">
      <c r="A7759" t="s">
        <v>505</v>
      </c>
      <c r="C7759" s="41" t="str">
        <f t="shared" si="484"/>
        <v>504978901</v>
      </c>
      <c r="D7759" s="41" t="str">
        <f t="shared" si="485"/>
        <v>SHREE BALAJI MEDICAL SUPPLY</v>
      </c>
      <c r="E7759" s="41" t="str">
        <f t="shared" si="486"/>
        <v>PROPRIETOR</v>
      </c>
      <c r="F7759" s="48" t="str">
        <f t="shared" si="487"/>
        <v>56,500.00</v>
      </c>
    </row>
    <row r="7760" spans="1:6" x14ac:dyDescent="0.3">
      <c r="A7760" t="s">
        <v>506</v>
      </c>
      <c r="C7760" s="41" t="str">
        <f t="shared" si="484"/>
        <v>504989012</v>
      </c>
      <c r="D7760" s="41" t="str">
        <f t="shared" si="485"/>
        <v>POWERTECH ELECTRONICS</v>
      </c>
      <c r="E7760" s="41" t="str">
        <f t="shared" si="486"/>
        <v>LLP</v>
      </c>
      <c r="F7760" s="48" t="str">
        <f t="shared" si="487"/>
        <v>11,25,000.00</v>
      </c>
    </row>
    <row r="7761" spans="1:6" x14ac:dyDescent="0.3">
      <c r="A7761" t="s">
        <v>507</v>
      </c>
      <c r="C7761" s="41" t="str">
        <f t="shared" si="484"/>
        <v>504990123</v>
      </c>
      <c r="D7761" s="41" t="str">
        <f t="shared" si="485"/>
        <v>INNOTECH CORPORATE PARK</v>
      </c>
      <c r="E7761" s="41" t="str">
        <f t="shared" si="486"/>
        <v>PRIVATE LIMITED</v>
      </c>
      <c r="F7761" s="48" t="str">
        <f t="shared" si="487"/>
        <v>7,780.00</v>
      </c>
    </row>
    <row r="7762" spans="1:6" x14ac:dyDescent="0.3">
      <c r="A7762" t="s">
        <v>508</v>
      </c>
      <c r="C7762" s="41" t="str">
        <f t="shared" si="484"/>
        <v>505001234</v>
      </c>
      <c r="D7762" s="41" t="str">
        <f t="shared" si="485"/>
        <v>STONELINE GRANITES</v>
      </c>
      <c r="E7762" s="41" t="str">
        <f t="shared" si="486"/>
        <v>PARTNERSHIP</v>
      </c>
      <c r="F7762" s="48" t="str">
        <f t="shared" si="487"/>
        <v>6,85,600.00</v>
      </c>
    </row>
    <row r="7763" spans="1:6" x14ac:dyDescent="0.3">
      <c r="A7763" t="s">
        <v>509</v>
      </c>
      <c r="C7763" s="41" t="str">
        <f t="shared" si="484"/>
        <v>505012345</v>
      </c>
      <c r="D7763" s="41" t="str">
        <f t="shared" si="485"/>
        <v>GREENFARM DAIRY INDUSTRIES</v>
      </c>
      <c r="E7763" s="41" t="str">
        <f t="shared" si="486"/>
        <v>PRIVATE LIMITED</v>
      </c>
      <c r="F7763" s="48" t="str">
        <f t="shared" si="487"/>
        <v>5,75,450.25</v>
      </c>
    </row>
    <row r="7764" spans="1:6" x14ac:dyDescent="0.3">
      <c r="A7764" t="s">
        <v>510</v>
      </c>
      <c r="C7764" s="41" t="str">
        <f t="shared" si="484"/>
        <v>505023456</v>
      </c>
      <c r="D7764" s="41" t="str">
        <f t="shared" si="485"/>
        <v>RAJDHANI TRADERS</v>
      </c>
      <c r="E7764" s="41" t="str">
        <f t="shared" si="486"/>
        <v>PROPRIETOR</v>
      </c>
      <c r="F7764" s="48" t="str">
        <f t="shared" si="487"/>
        <v>3,200.00</v>
      </c>
    </row>
    <row r="7765" spans="1:6" x14ac:dyDescent="0.3">
      <c r="A7765" t="s">
        <v>511</v>
      </c>
      <c r="C7765" s="41" t="str">
        <f t="shared" si="484"/>
        <v>505034567</v>
      </c>
      <c r="D7765" s="41" t="str">
        <f t="shared" si="485"/>
        <v>VECTOR INDUSTRIAL TOOLS</v>
      </c>
      <c r="E7765" s="41" t="str">
        <f t="shared" si="486"/>
        <v>LLP</v>
      </c>
      <c r="F7765" s="48" t="str">
        <f t="shared" si="487"/>
        <v>10,15,600.00</v>
      </c>
    </row>
    <row r="7766" spans="1:6" x14ac:dyDescent="0.3">
      <c r="A7766" t="s">
        <v>512</v>
      </c>
      <c r="C7766" s="41" t="str">
        <f t="shared" si="484"/>
        <v>505045678</v>
      </c>
      <c r="D7766" s="41" t="str">
        <f t="shared" si="485"/>
        <v>UNITY CLEANING SOLUTIONS</v>
      </c>
      <c r="E7766" s="41" t="str">
        <f t="shared" si="486"/>
        <v>PARTNERSHIP</v>
      </c>
      <c r="F7766" s="48" t="str">
        <f t="shared" si="487"/>
        <v>9,540.00</v>
      </c>
    </row>
    <row r="7767" spans="1:6" x14ac:dyDescent="0.3">
      <c r="A7767" t="s">
        <v>513</v>
      </c>
      <c r="C7767" s="41" t="str">
        <f t="shared" si="484"/>
        <v>505056789</v>
      </c>
      <c r="D7767" s="41" t="str">
        <f t="shared" si="485"/>
        <v>ZENITH MEGA RETAIL</v>
      </c>
      <c r="E7767" s="41" t="str">
        <f t="shared" si="486"/>
        <v>PRIVATE LIMITED</v>
      </c>
      <c r="F7767" s="48" t="str">
        <f t="shared" si="487"/>
        <v>16,12,300.00</v>
      </c>
    </row>
    <row r="7768" spans="1:6" x14ac:dyDescent="0.3">
      <c r="A7768" t="s">
        <v>514</v>
      </c>
      <c r="C7768" s="41" t="str">
        <f t="shared" si="484"/>
        <v>505067890</v>
      </c>
      <c r="D7768" s="41" t="str">
        <f t="shared" si="485"/>
        <v>SWEETCRUST BAKERS</v>
      </c>
      <c r="E7768" s="41" t="str">
        <f t="shared" si="486"/>
        <v>PROPRIETOR</v>
      </c>
      <c r="F7768" s="48" t="str">
        <f t="shared" si="487"/>
        <v>6,450.75</v>
      </c>
    </row>
    <row r="7769" spans="1:6" x14ac:dyDescent="0.3">
      <c r="A7769" t="s">
        <v>515</v>
      </c>
      <c r="C7769" s="41" t="str">
        <f t="shared" si="484"/>
        <v>505078901</v>
      </c>
      <c r="D7769" s="41" t="str">
        <f t="shared" si="485"/>
        <v>OM SAI TRANSPORT SERVICES</v>
      </c>
      <c r="E7769" s="41" t="str">
        <f t="shared" si="486"/>
        <v>PARTNERSHIP</v>
      </c>
      <c r="F7769" s="48" t="str">
        <f t="shared" si="487"/>
        <v>5,60,876.00</v>
      </c>
    </row>
    <row r="7770" spans="1:6" x14ac:dyDescent="0.3">
      <c r="A7770" t="s">
        <v>516</v>
      </c>
      <c r="C7770" s="41" t="str">
        <f t="shared" si="484"/>
        <v>505089012</v>
      </c>
      <c r="D7770" s="41" t="str">
        <f t="shared" si="485"/>
        <v>SKYLINE SOFTWARE HUB</v>
      </c>
      <c r="E7770" s="41" t="str">
        <f t="shared" si="486"/>
        <v>LLP</v>
      </c>
      <c r="F7770" s="48" t="str">
        <f t="shared" si="487"/>
        <v>2,85,000.00</v>
      </c>
    </row>
    <row r="7771" spans="1:6" x14ac:dyDescent="0.3">
      <c r="A7771" t="s">
        <v>517</v>
      </c>
      <c r="C7771" s="41" t="str">
        <f t="shared" si="484"/>
        <v>505090123</v>
      </c>
      <c r="D7771" s="41" t="str">
        <f t="shared" si="485"/>
        <v>GREENPLY INDUSTRIES</v>
      </c>
      <c r="E7771" s="41" t="str">
        <f t="shared" si="486"/>
        <v>PRIVATE LIMITED</v>
      </c>
      <c r="F7771" s="48" t="str">
        <f t="shared" si="487"/>
        <v>0.00</v>
      </c>
    </row>
    <row r="7772" spans="1:6" x14ac:dyDescent="0.3">
      <c r="A7772" t="s">
        <v>518</v>
      </c>
      <c r="C7772" s="41" t="str">
        <f t="shared" si="484"/>
        <v>505101234</v>
      </c>
      <c r="D7772" s="41" t="str">
        <f t="shared" si="485"/>
        <v>WESTERN MEADOW BUILDERS</v>
      </c>
      <c r="E7772" s="41" t="str">
        <f t="shared" si="486"/>
        <v>PARTNERSHIP</v>
      </c>
      <c r="F7772" s="48" t="str">
        <f t="shared" si="487"/>
        <v>9,90,340.00</v>
      </c>
    </row>
    <row r="7773" spans="1:6" x14ac:dyDescent="0.3">
      <c r="A7773" t="s">
        <v>519</v>
      </c>
      <c r="C7773" s="41" t="str">
        <f t="shared" si="484"/>
        <v>505112345</v>
      </c>
      <c r="D7773" s="41" t="str">
        <f t="shared" si="485"/>
        <v>BRILLIANT FUTURE INSTITUTE</v>
      </c>
      <c r="E7773" s="41" t="str">
        <f t="shared" si="486"/>
        <v>PRIVATE LIMITED</v>
      </c>
      <c r="F7773" s="48" t="str">
        <f t="shared" si="487"/>
        <v>4,800.00</v>
      </c>
    </row>
    <row r="7774" spans="1:6" x14ac:dyDescent="0.3">
      <c r="A7774" t="s">
        <v>520</v>
      </c>
      <c r="C7774" s="41" t="str">
        <f t="shared" si="484"/>
        <v>505123456</v>
      </c>
      <c r="D7774" s="41" t="str">
        <f t="shared" si="485"/>
        <v>GOLDEN MILK DAIRY</v>
      </c>
      <c r="E7774" s="41" t="str">
        <f t="shared" si="486"/>
        <v>PROPRIETOR</v>
      </c>
      <c r="F7774" s="48" t="str">
        <f t="shared" si="487"/>
        <v>8,15,210.90</v>
      </c>
    </row>
    <row r="7775" spans="1:6" x14ac:dyDescent="0.3">
      <c r="A7775" t="s">
        <v>521</v>
      </c>
      <c r="C7775" s="41" t="str">
        <f t="shared" si="484"/>
        <v>505134567</v>
      </c>
      <c r="D7775" s="41" t="str">
        <f t="shared" si="485"/>
        <v>SPEEDLINK EXPRESS NETWORK</v>
      </c>
      <c r="E7775" s="41" t="str">
        <f t="shared" si="486"/>
        <v>LLP</v>
      </c>
      <c r="F7775" s="48" t="str">
        <f t="shared" si="487"/>
        <v>24,750.00</v>
      </c>
    </row>
    <row r="7776" spans="1:6" x14ac:dyDescent="0.3">
      <c r="A7776" t="s">
        <v>522</v>
      </c>
      <c r="C7776" s="41" t="str">
        <f t="shared" si="484"/>
        <v>505145678</v>
      </c>
      <c r="D7776" s="41" t="str">
        <f t="shared" si="485"/>
        <v>URBAN MEDIA SOLUTIONS</v>
      </c>
      <c r="E7776" s="41" t="str">
        <f t="shared" si="486"/>
        <v>PRIVATE LIMITED</v>
      </c>
      <c r="F7776" s="48" t="str">
        <f t="shared" si="487"/>
        <v>7,88,999.00</v>
      </c>
    </row>
    <row r="7777" spans="1:6" x14ac:dyDescent="0.3">
      <c r="A7777" t="s">
        <v>523</v>
      </c>
      <c r="C7777" s="41" t="str">
        <f t="shared" si="484"/>
        <v>505156789</v>
      </c>
      <c r="D7777" s="41" t="str">
        <f t="shared" si="485"/>
        <v>HERITAGE SILK INDUSTRIES</v>
      </c>
      <c r="E7777" s="41" t="str">
        <f t="shared" si="486"/>
        <v>PARTNERSHIP</v>
      </c>
      <c r="F7777" s="48" t="str">
        <f t="shared" si="487"/>
        <v>0.00</v>
      </c>
    </row>
    <row r="7778" spans="1:6" x14ac:dyDescent="0.3">
      <c r="A7778" t="s">
        <v>524</v>
      </c>
      <c r="C7778" s="41" t="str">
        <f t="shared" si="484"/>
        <v>505167890</v>
      </c>
      <c r="D7778" s="41" t="str">
        <f t="shared" si="485"/>
        <v>BIOGEN HEALTHCARE</v>
      </c>
      <c r="E7778" s="41" t="str">
        <f t="shared" si="486"/>
        <v>PRIVATE LIMITED</v>
      </c>
      <c r="F7778" s="48" t="str">
        <f t="shared" si="487"/>
        <v>2,89,450.00</v>
      </c>
    </row>
    <row r="7779" spans="1:6" x14ac:dyDescent="0.3">
      <c r="A7779" t="s">
        <v>525</v>
      </c>
      <c r="C7779" s="41" t="str">
        <f t="shared" si="484"/>
        <v>505178901</v>
      </c>
      <c r="D7779" s="41" t="str">
        <f t="shared" si="485"/>
        <v>SHREE RAM DISTRIBUTION</v>
      </c>
      <c r="E7779" s="41" t="str">
        <f t="shared" si="486"/>
        <v>PROPRIETOR</v>
      </c>
      <c r="F7779" s="48" t="str">
        <f t="shared" si="487"/>
        <v>1,26,500.00</v>
      </c>
    </row>
    <row r="7780" spans="1:6" x14ac:dyDescent="0.3">
      <c r="A7780" t="s">
        <v>526</v>
      </c>
      <c r="C7780" s="41" t="str">
        <f t="shared" si="484"/>
        <v>505189012</v>
      </c>
      <c r="D7780" s="41" t="str">
        <f t="shared" si="485"/>
        <v>SOLARTECH ENERGY SYSTEMS</v>
      </c>
      <c r="E7780" s="41" t="str">
        <f t="shared" si="486"/>
        <v>LLP</v>
      </c>
      <c r="F7780" s="48" t="str">
        <f t="shared" si="487"/>
        <v>12,25,000.00</v>
      </c>
    </row>
    <row r="7781" spans="1:6" x14ac:dyDescent="0.3">
      <c r="A7781" t="s">
        <v>527</v>
      </c>
      <c r="C7781" s="41" t="str">
        <f t="shared" si="484"/>
        <v>505190123</v>
      </c>
      <c r="D7781" s="41" t="str">
        <f t="shared" si="485"/>
        <v>GLOBAL EDGE CONSULTING</v>
      </c>
      <c r="E7781" s="41" t="str">
        <f t="shared" si="486"/>
        <v>PRIVATE LIMITED</v>
      </c>
      <c r="F7781" s="48" t="str">
        <f t="shared" si="487"/>
        <v>9,480.00</v>
      </c>
    </row>
    <row r="7782" spans="1:6" x14ac:dyDescent="0.3">
      <c r="A7782" t="s">
        <v>528</v>
      </c>
      <c r="C7782" s="41" t="str">
        <f t="shared" si="484"/>
        <v>505201234</v>
      </c>
      <c r="D7782" s="41" t="str">
        <f t="shared" si="485"/>
        <v>ZENITH ENGINEERING SOLUTIONS</v>
      </c>
      <c r="E7782" s="41" t="str">
        <f t="shared" si="486"/>
        <v>PARTNERSHIP</v>
      </c>
      <c r="F7782" s="48" t="str">
        <f t="shared" si="487"/>
        <v>7,95,600.00</v>
      </c>
    </row>
    <row r="7783" spans="1:6" x14ac:dyDescent="0.3">
      <c r="A7783" t="s">
        <v>529</v>
      </c>
      <c r="C7783" s="41" t="str">
        <f t="shared" si="484"/>
        <v>505212345</v>
      </c>
      <c r="D7783" s="41" t="str">
        <f t="shared" si="485"/>
        <v>AURORA FLEXIBLE PACKAGING</v>
      </c>
      <c r="E7783" s="41" t="str">
        <f t="shared" si="486"/>
        <v>PRIVATE LIMITED</v>
      </c>
      <c r="F7783" s="48" t="str">
        <f t="shared" si="487"/>
        <v>6,25,890.25</v>
      </c>
    </row>
    <row r="7784" spans="1:6" x14ac:dyDescent="0.3">
      <c r="A7784" t="s">
        <v>530</v>
      </c>
      <c r="C7784" s="41" t="str">
        <f t="shared" si="484"/>
        <v>505223456</v>
      </c>
      <c r="D7784" s="41" t="str">
        <f t="shared" si="485"/>
        <v>NAVKAR WHOLESALE TRADERS</v>
      </c>
      <c r="E7784" s="41" t="str">
        <f t="shared" si="486"/>
        <v>PROPRIETOR</v>
      </c>
      <c r="F7784" s="48" t="str">
        <f t="shared" si="487"/>
        <v>5,200.00</v>
      </c>
    </row>
    <row r="7785" spans="1:6" x14ac:dyDescent="0.3">
      <c r="A7785" t="s">
        <v>531</v>
      </c>
      <c r="C7785" s="41" t="str">
        <f t="shared" si="484"/>
        <v>505234567</v>
      </c>
      <c r="D7785" s="41" t="str">
        <f t="shared" si="485"/>
        <v>TITAN INFRA PROJECTS</v>
      </c>
      <c r="E7785" s="41" t="str">
        <f t="shared" si="486"/>
        <v>LLP</v>
      </c>
      <c r="F7785" s="48" t="str">
        <f t="shared" si="487"/>
        <v>19,75,600.00</v>
      </c>
    </row>
    <row r="7786" spans="1:6" x14ac:dyDescent="0.3">
      <c r="A7786" t="s">
        <v>532</v>
      </c>
      <c r="C7786" s="41" t="str">
        <f t="shared" si="484"/>
        <v>505245678</v>
      </c>
      <c r="D7786" s="41" t="str">
        <f t="shared" si="485"/>
        <v>PRIME SECURITY FORCE</v>
      </c>
      <c r="E7786" s="41" t="str">
        <f t="shared" si="486"/>
        <v>PARTNERSHIP</v>
      </c>
      <c r="F7786" s="48" t="str">
        <f t="shared" si="487"/>
        <v>6,540.00</v>
      </c>
    </row>
    <row r="7787" spans="1:6" x14ac:dyDescent="0.3">
      <c r="A7787" t="s">
        <v>533</v>
      </c>
      <c r="C7787" s="41" t="str">
        <f t="shared" si="484"/>
        <v>505256789</v>
      </c>
      <c r="D7787" s="41" t="str">
        <f t="shared" si="485"/>
        <v>SUNPAPER INDUSTRIES</v>
      </c>
      <c r="E7787" s="41" t="str">
        <f t="shared" si="486"/>
        <v>PRIVATE LIMITED</v>
      </c>
      <c r="F7787" s="48" t="str">
        <f t="shared" si="487"/>
        <v>10,82,300.00</v>
      </c>
    </row>
    <row r="7788" spans="1:6" x14ac:dyDescent="0.3">
      <c r="A7788" t="s">
        <v>534</v>
      </c>
      <c r="C7788" s="41" t="str">
        <f t="shared" si="484"/>
        <v>505267890</v>
      </c>
      <c r="D7788" s="41" t="str">
        <f t="shared" si="485"/>
        <v>VISION MEDIA ENTERPRISES</v>
      </c>
      <c r="E7788" s="41" t="str">
        <f t="shared" si="486"/>
        <v>PROPRIETOR</v>
      </c>
      <c r="F7788" s="48" t="str">
        <f t="shared" si="487"/>
        <v>8,450.75</v>
      </c>
    </row>
    <row r="7789" spans="1:6" x14ac:dyDescent="0.3">
      <c r="A7789" t="s">
        <v>535</v>
      </c>
      <c r="C7789" s="41" t="str">
        <f t="shared" si="484"/>
        <v>505278901</v>
      </c>
      <c r="D7789" s="41" t="str">
        <f t="shared" si="485"/>
        <v>NORTHSTAR SHIPPING LINES</v>
      </c>
      <c r="E7789" s="41" t="str">
        <f t="shared" si="486"/>
        <v>PARTNERSHIP</v>
      </c>
      <c r="F7789" s="48" t="str">
        <f t="shared" si="487"/>
        <v>6,90,876.00</v>
      </c>
    </row>
    <row r="7790" spans="1:6" x14ac:dyDescent="0.3">
      <c r="A7790" t="s">
        <v>536</v>
      </c>
      <c r="C7790" s="41" t="str">
        <f t="shared" si="484"/>
        <v>505289012</v>
      </c>
      <c r="D7790" s="41" t="str">
        <f t="shared" si="485"/>
        <v>TECHNOVA SOLUTIONS</v>
      </c>
      <c r="E7790" s="41" t="str">
        <f t="shared" si="486"/>
        <v>LLP</v>
      </c>
      <c r="F7790" s="48" t="str">
        <f t="shared" si="487"/>
        <v>3,95,000.00</v>
      </c>
    </row>
    <row r="7791" spans="1:6" x14ac:dyDescent="0.3">
      <c r="A7791" t="s">
        <v>537</v>
      </c>
      <c r="C7791" s="41" t="str">
        <f t="shared" si="484"/>
        <v>505290123</v>
      </c>
      <c r="D7791" s="41" t="str">
        <f t="shared" si="485"/>
        <v>RIVERDALE AGRO PRODUCTS</v>
      </c>
      <c r="E7791" s="41" t="str">
        <f t="shared" si="486"/>
        <v>PRIVATE LIMITED</v>
      </c>
      <c r="F7791" s="48" t="str">
        <f t="shared" si="487"/>
        <v>0.00</v>
      </c>
    </row>
    <row r="7792" spans="1:6" x14ac:dyDescent="0.3">
      <c r="A7792" t="s">
        <v>538</v>
      </c>
      <c r="C7792" s="41" t="str">
        <f t="shared" si="484"/>
        <v>505301234</v>
      </c>
      <c r="D7792" s="41" t="str">
        <f t="shared" si="485"/>
        <v>ARCADIA INTERIOR SOLUTIONS</v>
      </c>
      <c r="E7792" s="41" t="str">
        <f t="shared" si="486"/>
        <v>PARTNERSHIP</v>
      </c>
      <c r="F7792" s="48" t="str">
        <f t="shared" si="487"/>
        <v>7,10,340.00</v>
      </c>
    </row>
    <row r="7793" spans="1:6" x14ac:dyDescent="0.3">
      <c r="A7793" t="s">
        <v>539</v>
      </c>
      <c r="C7793" s="41" t="str">
        <f t="shared" si="484"/>
        <v>505312345</v>
      </c>
      <c r="D7793" s="41" t="str">
        <f t="shared" si="485"/>
        <v>SILVER PEAK POLYMERS</v>
      </c>
      <c r="E7793" s="41" t="str">
        <f t="shared" si="486"/>
        <v>PRIVATE LIMITED</v>
      </c>
      <c r="F7793" s="48" t="str">
        <f t="shared" si="487"/>
        <v>9,45,920.00</v>
      </c>
    </row>
    <row r="7794" spans="1:6" x14ac:dyDescent="0.3">
      <c r="A7794" t="s">
        <v>540</v>
      </c>
      <c r="C7794" s="41" t="str">
        <f t="shared" si="484"/>
        <v>505323456</v>
      </c>
      <c r="D7794" s="41" t="str">
        <f t="shared" si="485"/>
        <v>MAHAVEER GENERAL STORES</v>
      </c>
      <c r="E7794" s="41" t="str">
        <f t="shared" si="486"/>
        <v>PROPRIETOR</v>
      </c>
      <c r="F7794" s="48" t="str">
        <f t="shared" si="487"/>
        <v>0.00</v>
      </c>
    </row>
    <row r="7795" spans="1:6" x14ac:dyDescent="0.3">
      <c r="A7795" t="s">
        <v>541</v>
      </c>
      <c r="C7795" s="41" t="str">
        <f t="shared" si="484"/>
        <v>505334567</v>
      </c>
      <c r="D7795" s="41" t="str">
        <f t="shared" si="485"/>
        <v>EASTERN SKY DEVELOPERS</v>
      </c>
      <c r="E7795" s="41" t="str">
        <f t="shared" si="486"/>
        <v>PARTNERSHIP</v>
      </c>
      <c r="F7795" s="48" t="str">
        <f t="shared" si="487"/>
        <v>15,75,300.75</v>
      </c>
    </row>
    <row r="7796" spans="1:6" x14ac:dyDescent="0.3">
      <c r="A7796" t="s">
        <v>542</v>
      </c>
      <c r="C7796" s="41" t="str">
        <f t="shared" si="484"/>
        <v>505345678</v>
      </c>
      <c r="D7796" s="41" t="str">
        <f t="shared" si="485"/>
        <v>QUICKSHIFT FREIGHT</v>
      </c>
      <c r="E7796" s="41" t="str">
        <f t="shared" si="486"/>
        <v>LLP</v>
      </c>
      <c r="F7796" s="48" t="str">
        <f t="shared" si="487"/>
        <v>13,540.00</v>
      </c>
    </row>
    <row r="7797" spans="1:6" x14ac:dyDescent="0.3">
      <c r="A7797" t="s">
        <v>543</v>
      </c>
      <c r="C7797" s="41" t="str">
        <f t="shared" si="484"/>
        <v>505356789</v>
      </c>
      <c r="D7797" s="41" t="str">
        <f t="shared" si="485"/>
        <v>MEDICARE LIFE SCIENCES</v>
      </c>
      <c r="E7797" s="41" t="str">
        <f t="shared" si="486"/>
        <v>PRIVATE LIMITED</v>
      </c>
      <c r="F7797" s="48" t="str">
        <f t="shared" si="487"/>
        <v>8,12,800.00</v>
      </c>
    </row>
    <row r="7798" spans="1:6" x14ac:dyDescent="0.3">
      <c r="A7798" t="s">
        <v>544</v>
      </c>
      <c r="C7798" s="41" t="str">
        <f t="shared" si="484"/>
        <v>505367890</v>
      </c>
      <c r="D7798" s="41" t="str">
        <f t="shared" si="485"/>
        <v>SPICY WORLD FOODS</v>
      </c>
      <c r="E7798" s="41" t="str">
        <f t="shared" si="486"/>
        <v>PROPRIETOR</v>
      </c>
      <c r="F7798" s="48" t="str">
        <f t="shared" si="487"/>
        <v>7,450.50</v>
      </c>
    </row>
    <row r="7799" spans="1:6" x14ac:dyDescent="0.3">
      <c r="A7799" t="s">
        <v>545</v>
      </c>
      <c r="C7799" s="41" t="str">
        <f t="shared" si="484"/>
        <v>505378901</v>
      </c>
      <c r="D7799" s="41" t="str">
        <f t="shared" si="485"/>
        <v>TRANSWORLD GLOBAL SHIPPING</v>
      </c>
      <c r="E7799" s="41" t="str">
        <f t="shared" si="486"/>
        <v>PARTNERSHIP</v>
      </c>
      <c r="F7799" s="48" t="str">
        <f t="shared" si="487"/>
        <v>5,25,650.00</v>
      </c>
    </row>
    <row r="7800" spans="1:6" x14ac:dyDescent="0.3">
      <c r="A7800" t="s">
        <v>546</v>
      </c>
      <c r="C7800" s="41" t="str">
        <f t="shared" si="484"/>
        <v>505389012</v>
      </c>
      <c r="D7800" s="41" t="str">
        <f t="shared" si="485"/>
        <v>CLOUDCORE TECHNOLOGIES</v>
      </c>
      <c r="E7800" s="41" t="str">
        <f t="shared" si="486"/>
        <v>LLP</v>
      </c>
      <c r="F7800" s="48" t="str">
        <f t="shared" si="487"/>
        <v>4,25,000.00</v>
      </c>
    </row>
    <row r="7801" spans="1:6" x14ac:dyDescent="0.3">
      <c r="A7801" t="s">
        <v>547</v>
      </c>
      <c r="C7801" s="41" t="str">
        <f t="shared" si="484"/>
        <v>505390123</v>
      </c>
      <c r="D7801" s="41" t="str">
        <f t="shared" si="485"/>
        <v>TRIMAX METAL INDUSTRIES</v>
      </c>
      <c r="E7801" s="41" t="str">
        <f t="shared" si="486"/>
        <v>PRIVATE LIMITED</v>
      </c>
      <c r="F7801" s="48" t="str">
        <f t="shared" si="487"/>
        <v>0.00</v>
      </c>
    </row>
    <row r="7802" spans="1:6" x14ac:dyDescent="0.3">
      <c r="A7802" t="s">
        <v>548</v>
      </c>
      <c r="C7802" s="41" t="str">
        <f t="shared" si="484"/>
        <v>505401234</v>
      </c>
      <c r="D7802" s="41" t="str">
        <f t="shared" si="485"/>
        <v>ORBITAL FASHION EXPORTS</v>
      </c>
      <c r="E7802" s="41" t="str">
        <f t="shared" si="486"/>
        <v>PARTNERSHIP</v>
      </c>
      <c r="F7802" s="48" t="str">
        <f t="shared" si="487"/>
        <v>6,80,340.00</v>
      </c>
    </row>
    <row r="7803" spans="1:6" x14ac:dyDescent="0.3">
      <c r="A7803" t="s">
        <v>549</v>
      </c>
      <c r="C7803" s="41" t="str">
        <f t="shared" si="484"/>
        <v>505412345</v>
      </c>
      <c r="D7803" s="41" t="str">
        <f t="shared" si="485"/>
        <v>HILLTOP REALTY DEVELOPERS</v>
      </c>
      <c r="E7803" s="41" t="str">
        <f t="shared" si="486"/>
        <v>PRIVATE LIMITED</v>
      </c>
      <c r="F7803" s="48" t="str">
        <f t="shared" si="487"/>
        <v>5,300.00</v>
      </c>
    </row>
    <row r="7804" spans="1:6" x14ac:dyDescent="0.3">
      <c r="A7804" t="s">
        <v>550</v>
      </c>
      <c r="C7804" s="41" t="str">
        <f t="shared" si="484"/>
        <v>505423456</v>
      </c>
      <c r="D7804" s="41" t="str">
        <f t="shared" si="485"/>
        <v>FRESHFIELD ORGANICS</v>
      </c>
      <c r="E7804" s="41" t="str">
        <f t="shared" si="486"/>
        <v>PROPRIETOR</v>
      </c>
      <c r="F7804" s="48" t="str">
        <f t="shared" si="487"/>
        <v>6,95,110.90</v>
      </c>
    </row>
    <row r="7805" spans="1:6" x14ac:dyDescent="0.3">
      <c r="A7805" t="s">
        <v>551</v>
      </c>
      <c r="C7805" s="41" t="str">
        <f t="shared" si="484"/>
        <v>505434567</v>
      </c>
      <c r="D7805" s="41" t="str">
        <f t="shared" si="485"/>
        <v>DIGITRON INFRA SOLUTIONS</v>
      </c>
      <c r="E7805" s="41" t="str">
        <f t="shared" si="486"/>
        <v>LLP</v>
      </c>
      <c r="F7805" s="48" t="str">
        <f t="shared" si="487"/>
        <v>22,750.00</v>
      </c>
    </row>
    <row r="7806" spans="1:6" x14ac:dyDescent="0.3">
      <c r="A7806" t="s">
        <v>552</v>
      </c>
      <c r="C7806" s="41" t="str">
        <f t="shared" si="484"/>
        <v>505445678</v>
      </c>
      <c r="D7806" s="41" t="str">
        <f t="shared" si="485"/>
        <v>SUNRISE PACK SOLUTIONS</v>
      </c>
      <c r="E7806" s="41" t="str">
        <f t="shared" si="486"/>
        <v>PRIVATE LIMITED</v>
      </c>
      <c r="F7806" s="48" t="str">
        <f t="shared" si="487"/>
        <v>5,28,999.00</v>
      </c>
    </row>
    <row r="7807" spans="1:6" x14ac:dyDescent="0.3">
      <c r="A7807" t="s">
        <v>553</v>
      </c>
      <c r="C7807" s="41" t="str">
        <f t="shared" si="484"/>
        <v>505456789</v>
      </c>
      <c r="D7807" s="41" t="str">
        <f t="shared" si="485"/>
        <v>IMPERIAL TRADE CORPORATION</v>
      </c>
      <c r="E7807" s="41" t="str">
        <f t="shared" si="486"/>
        <v>PARTNERSHIP</v>
      </c>
      <c r="F7807" s="48" t="str">
        <f t="shared" si="487"/>
        <v>0.00</v>
      </c>
    </row>
    <row r="7808" spans="1:6" x14ac:dyDescent="0.3">
      <c r="A7808" t="s">
        <v>204</v>
      </c>
      <c r="C7808" s="41" t="str">
        <f t="shared" si="484"/>
        <v>505467890</v>
      </c>
      <c r="D7808" s="41" t="str">
        <f t="shared" si="485"/>
        <v>ALTITUDE INDUSTRIAL ENGINEERS</v>
      </c>
      <c r="E7808" s="41" t="str">
        <f t="shared" si="486"/>
        <v>PRIVATE LIMITED</v>
      </c>
      <c r="F7808" s="48" t="str">
        <f t="shared" si="487"/>
        <v>3,29,450.00</v>
      </c>
    </row>
    <row r="7809" spans="1:6" x14ac:dyDescent="0.3">
      <c r="A7809" t="s">
        <v>209</v>
      </c>
      <c r="C7809" s="41" t="str">
        <f t="shared" si="484"/>
        <v>500112345</v>
      </c>
      <c r="D7809" s="41" t="str">
        <f t="shared" si="485"/>
        <v>AARAV INDUSTRIES</v>
      </c>
      <c r="E7809" s="41" t="str">
        <f t="shared" si="486"/>
        <v>PRIVATE LIMITED</v>
      </c>
      <c r="F7809" s="48" t="str">
        <f t="shared" si="487"/>
        <v>2,45,890.50</v>
      </c>
    </row>
    <row r="7810" spans="1:6" x14ac:dyDescent="0.3">
      <c r="A7810" t="s">
        <v>210</v>
      </c>
      <c r="C7810" s="41" t="str">
        <f t="shared" si="484"/>
        <v>500223456</v>
      </c>
      <c r="D7810" s="41" t="str">
        <f t="shared" si="485"/>
        <v>MEHTA AGRO FOODS</v>
      </c>
      <c r="E7810" s="41" t="str">
        <f t="shared" si="486"/>
        <v>PROPRIETOR</v>
      </c>
      <c r="F7810" s="48" t="str">
        <f t="shared" si="487"/>
        <v>0.00</v>
      </c>
    </row>
    <row r="7811" spans="1:6" x14ac:dyDescent="0.3">
      <c r="A7811" t="s">
        <v>211</v>
      </c>
      <c r="C7811" s="41" t="str">
        <f t="shared" si="484"/>
        <v>500334567</v>
      </c>
      <c r="D7811" s="41" t="str">
        <f t="shared" si="485"/>
        <v>SHIVNERI INFRA DEVELOPERS</v>
      </c>
      <c r="E7811" s="41" t="str">
        <f t="shared" si="486"/>
        <v>PARTNERSHIP</v>
      </c>
      <c r="F7811" s="48" t="str">
        <f t="shared" si="487"/>
        <v>18,75,600.00</v>
      </c>
    </row>
    <row r="7812" spans="1:6" x14ac:dyDescent="0.3">
      <c r="A7812" t="s">
        <v>212</v>
      </c>
      <c r="C7812" s="41" t="str">
        <f t="shared" ref="C7812:C7875" si="488">TRIM(_xlfn.TEXTBEFORE(TRIM(A7811), " "))</f>
        <v>500445678</v>
      </c>
      <c r="D7812" s="41" t="str">
        <f t="shared" ref="D7812:D7875" si="489">TRIM(_xlfn.TEXTBEFORE(_xlfn.TEXTAFTER(TRIM(A7811), " "), "-"))</f>
        <v>KRISHNA ALLOYS</v>
      </c>
      <c r="E7812" s="41" t="str">
        <f t="shared" ref="E7812:E7875" si="490">TRIM(_xlfn.TEXTBEFORE(_xlfn.TEXTAFTER(A7811, "-"), "Internal"))</f>
        <v>PROPRIETOR</v>
      </c>
      <c r="F7812" s="48" t="str">
        <f t="shared" ref="F7812:F7875" si="491">TRIM(_xlfn.TEXTBEFORE(_xlfn.TEXTAFTER(A7811, "₹"), " ", -1))</f>
        <v>6,540.75</v>
      </c>
    </row>
    <row r="7813" spans="1:6" x14ac:dyDescent="0.3">
      <c r="A7813" t="s">
        <v>213</v>
      </c>
      <c r="C7813" s="41" t="str">
        <f t="shared" si="488"/>
        <v>500556789</v>
      </c>
      <c r="D7813" s="41" t="str">
        <f t="shared" si="489"/>
        <v>VARDHAN EXPORT HOUSE</v>
      </c>
      <c r="E7813" s="41" t="str">
        <f t="shared" si="490"/>
        <v>PRIVATE LIMITED</v>
      </c>
      <c r="F7813" s="48" t="str">
        <f t="shared" si="491"/>
        <v>9,87,000.00</v>
      </c>
    </row>
    <row r="7814" spans="1:6" x14ac:dyDescent="0.3">
      <c r="A7814" t="s">
        <v>214</v>
      </c>
      <c r="C7814" s="41" t="str">
        <f t="shared" si="488"/>
        <v>500667890</v>
      </c>
      <c r="D7814" s="41" t="str">
        <f t="shared" si="489"/>
        <v>NEXA RETAIL SOLUTIONS</v>
      </c>
      <c r="E7814" s="41" t="str">
        <f t="shared" si="490"/>
        <v>LLP</v>
      </c>
      <c r="F7814" s="48" t="str">
        <f t="shared" si="491"/>
        <v>3,450.00</v>
      </c>
    </row>
    <row r="7815" spans="1:6" x14ac:dyDescent="0.3">
      <c r="A7815" t="s">
        <v>215</v>
      </c>
      <c r="C7815" s="41" t="str">
        <f t="shared" si="488"/>
        <v>500778901</v>
      </c>
      <c r="D7815" s="41" t="str">
        <f t="shared" si="489"/>
        <v>RIDDHI SIDHI ENTERPRISES</v>
      </c>
      <c r="E7815" s="41" t="str">
        <f t="shared" si="490"/>
        <v>PARTNERSHIP</v>
      </c>
      <c r="F7815" s="48" t="str">
        <f t="shared" si="491"/>
        <v>12,90,876.25</v>
      </c>
    </row>
    <row r="7816" spans="1:6" x14ac:dyDescent="0.3">
      <c r="A7816" t="s">
        <v>216</v>
      </c>
      <c r="C7816" s="41" t="str">
        <f t="shared" si="488"/>
        <v>500889012</v>
      </c>
      <c r="D7816" s="41" t="str">
        <f t="shared" si="489"/>
        <v>BLUELOTUS CONSULTING</v>
      </c>
      <c r="E7816" s="41" t="str">
        <f t="shared" si="490"/>
        <v>LLP</v>
      </c>
      <c r="F7816" s="48" t="str">
        <f t="shared" si="491"/>
        <v>1,25,000.00</v>
      </c>
    </row>
    <row r="7817" spans="1:6" x14ac:dyDescent="0.3">
      <c r="A7817" t="s">
        <v>217</v>
      </c>
      <c r="C7817" s="41" t="str">
        <f t="shared" si="488"/>
        <v>500990123</v>
      </c>
      <c r="D7817" s="41" t="str">
        <f t="shared" si="489"/>
        <v>TRIVENI LOGISTICS</v>
      </c>
      <c r="E7817" s="41" t="str">
        <f t="shared" si="490"/>
        <v>PRIVATE LIMITED</v>
      </c>
      <c r="F7817" s="48" t="str">
        <f t="shared" si="491"/>
        <v>0.00</v>
      </c>
    </row>
    <row r="7818" spans="1:6" x14ac:dyDescent="0.3">
      <c r="A7818" t="s">
        <v>218</v>
      </c>
      <c r="C7818" s="41" t="str">
        <f t="shared" si="488"/>
        <v>501101234</v>
      </c>
      <c r="D7818" s="41" t="str">
        <f t="shared" si="489"/>
        <v>SAMPURNA TEXTILES</v>
      </c>
      <c r="E7818" s="41" t="str">
        <f t="shared" si="490"/>
        <v>PRIVATE LIMITED</v>
      </c>
      <c r="F7818" s="48" t="str">
        <f t="shared" si="491"/>
        <v>5,60,340.00</v>
      </c>
    </row>
    <row r="7819" spans="1:6" x14ac:dyDescent="0.3">
      <c r="A7819" t="s">
        <v>219</v>
      </c>
      <c r="C7819" s="41" t="str">
        <f t="shared" si="488"/>
        <v>501212345</v>
      </c>
      <c r="D7819" s="41" t="str">
        <f t="shared" si="489"/>
        <v>ARYAV GLOBAL TRADERS</v>
      </c>
      <c r="E7819" s="41" t="str">
        <f t="shared" si="490"/>
        <v>PROPRIETOR</v>
      </c>
      <c r="F7819" s="48" t="str">
        <f t="shared" si="491"/>
        <v>2,300.00</v>
      </c>
    </row>
    <row r="7820" spans="1:6" x14ac:dyDescent="0.3">
      <c r="A7820" t="s">
        <v>220</v>
      </c>
      <c r="C7820" s="41" t="str">
        <f t="shared" si="488"/>
        <v>501323456</v>
      </c>
      <c r="D7820" s="41" t="str">
        <f t="shared" si="489"/>
        <v>PRAGATI METALS &amp; MINERALS</v>
      </c>
      <c r="E7820" s="41" t="str">
        <f t="shared" si="490"/>
        <v>PARTNERSHIP</v>
      </c>
      <c r="F7820" s="48" t="str">
        <f t="shared" si="491"/>
        <v>7,45,210.90</v>
      </c>
    </row>
    <row r="7821" spans="1:6" x14ac:dyDescent="0.3">
      <c r="A7821" t="s">
        <v>221</v>
      </c>
      <c r="C7821" s="41" t="str">
        <f t="shared" si="488"/>
        <v>501434567</v>
      </c>
      <c r="D7821" s="41" t="str">
        <f t="shared" si="489"/>
        <v>ZENITH BIOTECH LABS</v>
      </c>
      <c r="E7821" s="41" t="str">
        <f t="shared" si="490"/>
        <v>PRIVATE LIMITED</v>
      </c>
      <c r="F7821" s="48" t="str">
        <f t="shared" si="491"/>
        <v>15,750.00</v>
      </c>
    </row>
    <row r="7822" spans="1:6" x14ac:dyDescent="0.3">
      <c r="A7822" t="s">
        <v>222</v>
      </c>
      <c r="C7822" s="41" t="str">
        <f t="shared" si="488"/>
        <v>501545678</v>
      </c>
      <c r="D7822" s="41" t="str">
        <f t="shared" si="489"/>
        <v>GREENFIELD ORGANICS</v>
      </c>
      <c r="E7822" s="41" t="str">
        <f t="shared" si="490"/>
        <v>PROPRIETOR</v>
      </c>
      <c r="F7822" s="48" t="str">
        <f t="shared" si="491"/>
        <v>4,88,999.99</v>
      </c>
    </row>
    <row r="7823" spans="1:6" x14ac:dyDescent="0.3">
      <c r="A7823" t="s">
        <v>223</v>
      </c>
      <c r="C7823" s="41" t="str">
        <f t="shared" si="488"/>
        <v>501656789</v>
      </c>
      <c r="D7823" s="41" t="str">
        <f t="shared" si="489"/>
        <v>URBANEDGE REALTY PROJECTS</v>
      </c>
      <c r="E7823" s="41" t="str">
        <f t="shared" si="490"/>
        <v>LLP</v>
      </c>
      <c r="F7823" s="48" t="str">
        <f t="shared" si="491"/>
        <v>0.00</v>
      </c>
    </row>
    <row r="7824" spans="1:6" x14ac:dyDescent="0.3">
      <c r="A7824" t="s">
        <v>224</v>
      </c>
      <c r="C7824" s="41" t="str">
        <f t="shared" si="488"/>
        <v>501767890</v>
      </c>
      <c r="D7824" s="41" t="str">
        <f t="shared" si="489"/>
        <v>SILVERLINE TECH SERVICES</v>
      </c>
      <c r="E7824" s="41" t="str">
        <f t="shared" si="490"/>
        <v>PRIVATE LIMITED</v>
      </c>
      <c r="F7824" s="48" t="str">
        <f t="shared" si="491"/>
        <v>89,450.35</v>
      </c>
    </row>
    <row r="7825" spans="1:6" x14ac:dyDescent="0.3">
      <c r="A7825" t="s">
        <v>225</v>
      </c>
      <c r="C7825" s="41" t="str">
        <f t="shared" si="488"/>
        <v>501878901</v>
      </c>
      <c r="D7825" s="41" t="str">
        <f t="shared" si="489"/>
        <v>OMKAR PHARMA DISTRIBUTORS</v>
      </c>
      <c r="E7825" s="41" t="str">
        <f t="shared" si="490"/>
        <v>PARTNERSHIP</v>
      </c>
      <c r="F7825" s="48" t="str">
        <f t="shared" si="491"/>
        <v>2,76,500.00</v>
      </c>
    </row>
    <row r="7826" spans="1:6" x14ac:dyDescent="0.3">
      <c r="A7826" t="s">
        <v>226</v>
      </c>
      <c r="C7826" s="41" t="str">
        <f t="shared" si="488"/>
        <v>501989012</v>
      </c>
      <c r="D7826" s="41" t="str">
        <f t="shared" si="489"/>
        <v>SKYHIGH AVIATION SUPPORT</v>
      </c>
      <c r="E7826" s="41" t="str">
        <f t="shared" si="490"/>
        <v>PRIVATE LIMITED</v>
      </c>
      <c r="F7826" s="48" t="str">
        <f t="shared" si="491"/>
        <v>13,45,000.00</v>
      </c>
    </row>
    <row r="7827" spans="1:6" x14ac:dyDescent="0.3">
      <c r="A7827" t="s">
        <v>227</v>
      </c>
      <c r="C7827" s="41" t="str">
        <f t="shared" si="488"/>
        <v>502090123</v>
      </c>
      <c r="D7827" s="41" t="str">
        <f t="shared" si="489"/>
        <v>NOVASTAR ENERGY SOLUTIONS</v>
      </c>
      <c r="E7827" s="41" t="str">
        <f t="shared" si="490"/>
        <v>LLP</v>
      </c>
      <c r="F7827" s="48" t="str">
        <f t="shared" si="491"/>
        <v>6,780.00</v>
      </c>
    </row>
    <row r="7828" spans="1:6" x14ac:dyDescent="0.3">
      <c r="A7828" t="s">
        <v>228</v>
      </c>
      <c r="C7828" s="41" t="str">
        <f t="shared" si="488"/>
        <v>502101234</v>
      </c>
      <c r="D7828" s="41" t="str">
        <f t="shared" si="489"/>
        <v>HORIZON PAPER MILLS</v>
      </c>
      <c r="E7828" s="41" t="str">
        <f t="shared" si="490"/>
        <v>PARTNERSHIP</v>
      </c>
      <c r="F7828" s="48" t="str">
        <f t="shared" si="491"/>
        <v>3,25,600.00</v>
      </c>
    </row>
    <row r="7829" spans="1:6" x14ac:dyDescent="0.3">
      <c r="A7829" t="s">
        <v>229</v>
      </c>
      <c r="C7829" s="41" t="str">
        <f t="shared" si="488"/>
        <v>502212345</v>
      </c>
      <c r="D7829" s="41" t="str">
        <f t="shared" si="489"/>
        <v>APEX METAL WORKS</v>
      </c>
      <c r="E7829" s="41" t="str">
        <f t="shared" si="490"/>
        <v>PRIVATE LIMITED</v>
      </c>
      <c r="F7829" s="48" t="str">
        <f t="shared" si="491"/>
        <v>4,75,890.00</v>
      </c>
    </row>
    <row r="7830" spans="1:6" x14ac:dyDescent="0.3">
      <c r="A7830" t="s">
        <v>230</v>
      </c>
      <c r="C7830" s="41" t="str">
        <f t="shared" si="488"/>
        <v>502223456</v>
      </c>
      <c r="D7830" s="41" t="str">
        <f t="shared" si="489"/>
        <v>SUNSHINE AGRO EXPORTS</v>
      </c>
      <c r="E7830" s="41" t="str">
        <f t="shared" si="490"/>
        <v>PROPRIETOR</v>
      </c>
      <c r="F7830" s="48" t="str">
        <f t="shared" si="491"/>
        <v>0.00</v>
      </c>
    </row>
    <row r="7831" spans="1:6" x14ac:dyDescent="0.3">
      <c r="A7831" t="s">
        <v>231</v>
      </c>
      <c r="C7831" s="41" t="str">
        <f t="shared" si="488"/>
        <v>502234567</v>
      </c>
      <c r="D7831" s="41" t="str">
        <f t="shared" si="489"/>
        <v>GREENVALLEY PROJECTS</v>
      </c>
      <c r="E7831" s="41" t="str">
        <f t="shared" si="490"/>
        <v>PARTNERSHIP</v>
      </c>
      <c r="F7831" s="48" t="str">
        <f t="shared" si="491"/>
        <v>12,45,600.50</v>
      </c>
    </row>
    <row r="7832" spans="1:6" x14ac:dyDescent="0.3">
      <c r="A7832" t="s">
        <v>232</v>
      </c>
      <c r="C7832" s="41" t="str">
        <f t="shared" si="488"/>
        <v>502245678</v>
      </c>
      <c r="D7832" s="41" t="str">
        <f t="shared" si="489"/>
        <v>ORBITAL TECHNOLOGIES</v>
      </c>
      <c r="E7832" s="41" t="str">
        <f t="shared" si="490"/>
        <v>LLP</v>
      </c>
      <c r="F7832" s="48" t="str">
        <f t="shared" si="491"/>
        <v>8,540.00</v>
      </c>
    </row>
    <row r="7833" spans="1:6" x14ac:dyDescent="0.3">
      <c r="A7833" t="s">
        <v>233</v>
      </c>
      <c r="C7833" s="41" t="str">
        <f t="shared" si="488"/>
        <v>502256789</v>
      </c>
      <c r="D7833" s="41" t="str">
        <f t="shared" si="489"/>
        <v>MATRIX PHARMA SOLUTIONS</v>
      </c>
      <c r="E7833" s="41" t="str">
        <f t="shared" si="490"/>
        <v>PRIVATE LIMITED</v>
      </c>
      <c r="F7833" s="48" t="str">
        <f t="shared" si="491"/>
        <v>9,12,300.00</v>
      </c>
    </row>
    <row r="7834" spans="1:6" x14ac:dyDescent="0.3">
      <c r="A7834" t="s">
        <v>234</v>
      </c>
      <c r="C7834" s="41" t="str">
        <f t="shared" si="488"/>
        <v>502267890</v>
      </c>
      <c r="D7834" s="41" t="str">
        <f t="shared" si="489"/>
        <v>SILKROUTE APPARELS</v>
      </c>
      <c r="E7834" s="41" t="str">
        <f t="shared" si="490"/>
        <v>PROPRIETOR</v>
      </c>
      <c r="F7834" s="48" t="str">
        <f t="shared" si="491"/>
        <v>2,450.75</v>
      </c>
    </row>
    <row r="7835" spans="1:6" x14ac:dyDescent="0.3">
      <c r="A7835" t="s">
        <v>235</v>
      </c>
      <c r="C7835" s="41" t="str">
        <f t="shared" si="488"/>
        <v>502278901</v>
      </c>
      <c r="D7835" s="41" t="str">
        <f t="shared" si="489"/>
        <v>ROYAL INDIA LOGISTICS</v>
      </c>
      <c r="E7835" s="41" t="str">
        <f t="shared" si="490"/>
        <v>PARTNERSHIP</v>
      </c>
      <c r="F7835" s="48" t="str">
        <f t="shared" si="491"/>
        <v>6,90,876.00</v>
      </c>
    </row>
    <row r="7836" spans="1:6" x14ac:dyDescent="0.3">
      <c r="A7836" t="s">
        <v>236</v>
      </c>
      <c r="C7836" s="41" t="str">
        <f t="shared" si="488"/>
        <v>502289012</v>
      </c>
      <c r="D7836" s="41" t="str">
        <f t="shared" si="489"/>
        <v>VERTEX CONSULTANTS</v>
      </c>
      <c r="E7836" s="41" t="str">
        <f t="shared" si="490"/>
        <v>LLP</v>
      </c>
      <c r="F7836" s="48" t="str">
        <f t="shared" si="491"/>
        <v>3,25,000.00</v>
      </c>
    </row>
    <row r="7837" spans="1:6" x14ac:dyDescent="0.3">
      <c r="A7837" t="s">
        <v>237</v>
      </c>
      <c r="C7837" s="41" t="str">
        <f t="shared" si="488"/>
        <v>502290123</v>
      </c>
      <c r="D7837" s="41" t="str">
        <f t="shared" si="489"/>
        <v>MAGNUS STEEL INDUSTRIES</v>
      </c>
      <c r="E7837" s="41" t="str">
        <f t="shared" si="490"/>
        <v>PRIVATE LIMITED</v>
      </c>
      <c r="F7837" s="48" t="str">
        <f t="shared" si="491"/>
        <v>0.00</v>
      </c>
    </row>
    <row r="7838" spans="1:6" x14ac:dyDescent="0.3">
      <c r="A7838" t="s">
        <v>238</v>
      </c>
      <c r="C7838" s="41" t="str">
        <f t="shared" si="488"/>
        <v>502301234</v>
      </c>
      <c r="D7838" s="41" t="str">
        <f t="shared" si="489"/>
        <v>BLUEWAVE MARINE EXPORTS</v>
      </c>
      <c r="E7838" s="41" t="str">
        <f t="shared" si="490"/>
        <v>PARTNERSHIP</v>
      </c>
      <c r="F7838" s="48" t="str">
        <f t="shared" si="491"/>
        <v>5,10,340.00</v>
      </c>
    </row>
    <row r="7839" spans="1:6" x14ac:dyDescent="0.3">
      <c r="A7839" t="s">
        <v>239</v>
      </c>
      <c r="C7839" s="41" t="str">
        <f t="shared" si="488"/>
        <v>502312345</v>
      </c>
      <c r="D7839" s="41" t="str">
        <f t="shared" si="489"/>
        <v>TRIDENT INFRA BUILDERS</v>
      </c>
      <c r="E7839" s="41" t="str">
        <f t="shared" si="490"/>
        <v>PRIVATE LIMITED</v>
      </c>
      <c r="F7839" s="48" t="str">
        <f t="shared" si="491"/>
        <v>7,300.00</v>
      </c>
    </row>
    <row r="7840" spans="1:6" x14ac:dyDescent="0.3">
      <c r="A7840" t="s">
        <v>240</v>
      </c>
      <c r="C7840" s="41" t="str">
        <f t="shared" si="488"/>
        <v>502323456</v>
      </c>
      <c r="D7840" s="41" t="str">
        <f t="shared" si="489"/>
        <v>HIMALAYA FOOD PROCESSORS</v>
      </c>
      <c r="E7840" s="41" t="str">
        <f t="shared" si="490"/>
        <v>PROPRIETOR</v>
      </c>
      <c r="F7840" s="48" t="str">
        <f t="shared" si="491"/>
        <v>2,45,210.90</v>
      </c>
    </row>
    <row r="7841" spans="1:6" x14ac:dyDescent="0.3">
      <c r="A7841" t="s">
        <v>241</v>
      </c>
      <c r="C7841" s="41" t="str">
        <f t="shared" si="488"/>
        <v>502334567</v>
      </c>
      <c r="D7841" s="41" t="str">
        <f t="shared" si="489"/>
        <v>NOVA ELECTRIC SYSTEMS</v>
      </c>
      <c r="E7841" s="41" t="str">
        <f t="shared" si="490"/>
        <v>LLP</v>
      </c>
      <c r="F7841" s="48" t="str">
        <f t="shared" si="491"/>
        <v>19,750.00</v>
      </c>
    </row>
    <row r="7842" spans="1:6" x14ac:dyDescent="0.3">
      <c r="A7842" t="s">
        <v>242</v>
      </c>
      <c r="C7842" s="41" t="str">
        <f t="shared" si="488"/>
        <v>502345678</v>
      </c>
      <c r="D7842" s="41" t="str">
        <f t="shared" si="489"/>
        <v>PRIMEPACK CARTONS</v>
      </c>
      <c r="E7842" s="41" t="str">
        <f t="shared" si="490"/>
        <v>PRIVATE LIMITED</v>
      </c>
      <c r="F7842" s="48" t="str">
        <f t="shared" si="491"/>
        <v>4,18,999.00</v>
      </c>
    </row>
    <row r="7843" spans="1:6" x14ac:dyDescent="0.3">
      <c r="A7843" t="s">
        <v>243</v>
      </c>
      <c r="C7843" s="41" t="str">
        <f t="shared" si="488"/>
        <v>502356789</v>
      </c>
      <c r="D7843" s="41" t="str">
        <f t="shared" si="489"/>
        <v>EASTERN SPICE TRADERS</v>
      </c>
      <c r="E7843" s="41" t="str">
        <f t="shared" si="490"/>
        <v>PARTNERSHIP</v>
      </c>
      <c r="F7843" s="48" t="str">
        <f t="shared" si="491"/>
        <v>0.00</v>
      </c>
    </row>
    <row r="7844" spans="1:6" x14ac:dyDescent="0.3">
      <c r="A7844" t="s">
        <v>244</v>
      </c>
      <c r="C7844" s="41" t="str">
        <f t="shared" si="488"/>
        <v>502367890</v>
      </c>
      <c r="D7844" s="41" t="str">
        <f t="shared" si="489"/>
        <v>URBANCREST DEVELOPERS</v>
      </c>
      <c r="E7844" s="41" t="str">
        <f t="shared" si="490"/>
        <v>PRIVATE LIMITED</v>
      </c>
      <c r="F7844" s="48" t="str">
        <f t="shared" si="491"/>
        <v>1,89,450.00</v>
      </c>
    </row>
    <row r="7845" spans="1:6" x14ac:dyDescent="0.3">
      <c r="A7845" t="s">
        <v>245</v>
      </c>
      <c r="C7845" s="41" t="str">
        <f t="shared" si="488"/>
        <v>502378901</v>
      </c>
      <c r="D7845" s="41" t="str">
        <f t="shared" si="489"/>
        <v>SHAKTI CHEMICAL SUPPLIERS</v>
      </c>
      <c r="E7845" s="41" t="str">
        <f t="shared" si="490"/>
        <v>PROPRIETOR</v>
      </c>
      <c r="F7845" s="48" t="str">
        <f t="shared" si="491"/>
        <v>76,500.00</v>
      </c>
    </row>
    <row r="7846" spans="1:6" x14ac:dyDescent="0.3">
      <c r="A7846" t="s">
        <v>246</v>
      </c>
      <c r="C7846" s="41" t="str">
        <f t="shared" si="488"/>
        <v>502389012</v>
      </c>
      <c r="D7846" s="41" t="str">
        <f t="shared" si="489"/>
        <v>ASTRAL ENERGY VENTURES</v>
      </c>
      <c r="E7846" s="41" t="str">
        <f t="shared" si="490"/>
        <v>LLP</v>
      </c>
      <c r="F7846" s="48" t="str">
        <f t="shared" si="491"/>
        <v>11,45,000.00</v>
      </c>
    </row>
    <row r="7847" spans="1:6" x14ac:dyDescent="0.3">
      <c r="A7847" t="s">
        <v>247</v>
      </c>
      <c r="C7847" s="41" t="str">
        <f t="shared" si="488"/>
        <v>502390123</v>
      </c>
      <c r="D7847" s="41" t="str">
        <f t="shared" si="489"/>
        <v>INNOVEX DIGITAL SOLUTIONS</v>
      </c>
      <c r="E7847" s="41" t="str">
        <f t="shared" si="490"/>
        <v>PRIVATE LIMITED</v>
      </c>
      <c r="F7847" s="48" t="str">
        <f t="shared" si="491"/>
        <v>9,780.00</v>
      </c>
    </row>
    <row r="7848" spans="1:6" x14ac:dyDescent="0.3">
      <c r="A7848" t="s">
        <v>248</v>
      </c>
      <c r="C7848" s="41" t="str">
        <f t="shared" si="488"/>
        <v>502401234</v>
      </c>
      <c r="D7848" s="41" t="str">
        <f t="shared" si="489"/>
        <v>GOLDLINE JEWELS</v>
      </c>
      <c r="E7848" s="41" t="str">
        <f t="shared" si="490"/>
        <v>PARTNERSHIP</v>
      </c>
      <c r="F7848" s="48" t="str">
        <f t="shared" si="491"/>
        <v>6,25,600.00</v>
      </c>
    </row>
    <row r="7849" spans="1:6" x14ac:dyDescent="0.3">
      <c r="A7849" t="s">
        <v>249</v>
      </c>
      <c r="C7849" s="41" t="str">
        <f t="shared" si="488"/>
        <v>502412345</v>
      </c>
      <c r="D7849" s="41" t="str">
        <f t="shared" si="489"/>
        <v>OCEANIC FROZEN FOODS</v>
      </c>
      <c r="E7849" s="41" t="str">
        <f t="shared" si="490"/>
        <v>PRIVATE LIMITED</v>
      </c>
      <c r="F7849" s="48" t="str">
        <f t="shared" si="491"/>
        <v>3,45,890.25</v>
      </c>
    </row>
    <row r="7850" spans="1:6" x14ac:dyDescent="0.3">
      <c r="A7850" t="s">
        <v>250</v>
      </c>
      <c r="C7850" s="41" t="str">
        <f t="shared" si="488"/>
        <v>502423456</v>
      </c>
      <c r="D7850" s="41" t="str">
        <f t="shared" si="489"/>
        <v>KAVYA ENTERPRISES</v>
      </c>
      <c r="E7850" s="41" t="str">
        <f t="shared" si="490"/>
        <v>PROPRIETOR</v>
      </c>
      <c r="F7850" s="48" t="str">
        <f t="shared" si="491"/>
        <v>1,200.00</v>
      </c>
    </row>
    <row r="7851" spans="1:6" x14ac:dyDescent="0.3">
      <c r="A7851" t="s">
        <v>251</v>
      </c>
      <c r="C7851" s="41" t="str">
        <f t="shared" si="488"/>
        <v>502434567</v>
      </c>
      <c r="D7851" s="41" t="str">
        <f t="shared" si="489"/>
        <v>STERLING AUTO COMPONENTS</v>
      </c>
      <c r="E7851" s="41" t="str">
        <f t="shared" si="490"/>
        <v>LLP</v>
      </c>
      <c r="F7851" s="48" t="str">
        <f t="shared" si="491"/>
        <v>8,75,600.00</v>
      </c>
    </row>
    <row r="7852" spans="1:6" x14ac:dyDescent="0.3">
      <c r="A7852" t="s">
        <v>252</v>
      </c>
      <c r="C7852" s="41" t="str">
        <f t="shared" si="488"/>
        <v>502445678</v>
      </c>
      <c r="D7852" s="41" t="str">
        <f t="shared" si="489"/>
        <v>RADIANT CABLE NETWORK</v>
      </c>
      <c r="E7852" s="41" t="str">
        <f t="shared" si="490"/>
        <v>PARTNERSHIP</v>
      </c>
      <c r="F7852" s="48" t="str">
        <f t="shared" si="491"/>
        <v>5,540.00</v>
      </c>
    </row>
    <row r="7853" spans="1:6" x14ac:dyDescent="0.3">
      <c r="A7853" t="s">
        <v>253</v>
      </c>
      <c r="C7853" s="41" t="str">
        <f t="shared" si="488"/>
        <v>502456789</v>
      </c>
      <c r="D7853" s="41" t="str">
        <f t="shared" si="489"/>
        <v>MEGASTAR RETAIL HUB</v>
      </c>
      <c r="E7853" s="41" t="str">
        <f t="shared" si="490"/>
        <v>PRIVATE LIMITED</v>
      </c>
      <c r="F7853" s="48" t="str">
        <f t="shared" si="491"/>
        <v>14,12,300.00</v>
      </c>
    </row>
    <row r="7854" spans="1:6" x14ac:dyDescent="0.3">
      <c r="A7854" t="s">
        <v>254</v>
      </c>
      <c r="C7854" s="41" t="str">
        <f t="shared" si="488"/>
        <v>502467890</v>
      </c>
      <c r="D7854" s="41" t="str">
        <f t="shared" si="489"/>
        <v>CLASSIC HANDLOOMS</v>
      </c>
      <c r="E7854" s="41" t="str">
        <f t="shared" si="490"/>
        <v>PROPRIETOR</v>
      </c>
      <c r="F7854" s="48" t="str">
        <f t="shared" si="491"/>
        <v>9,450.75</v>
      </c>
    </row>
    <row r="7855" spans="1:6" x14ac:dyDescent="0.3">
      <c r="A7855" t="s">
        <v>255</v>
      </c>
      <c r="C7855" s="41" t="str">
        <f t="shared" si="488"/>
        <v>502478901</v>
      </c>
      <c r="D7855" s="41" t="str">
        <f t="shared" si="489"/>
        <v>OM SAI TRANSPORT CO</v>
      </c>
      <c r="E7855" s="41" t="str">
        <f t="shared" si="490"/>
        <v>PARTNERSHIP</v>
      </c>
      <c r="F7855" s="48" t="str">
        <f t="shared" si="491"/>
        <v>4,90,876.00</v>
      </c>
    </row>
    <row r="7856" spans="1:6" x14ac:dyDescent="0.3">
      <c r="A7856" t="s">
        <v>256</v>
      </c>
      <c r="C7856" s="41" t="str">
        <f t="shared" si="488"/>
        <v>502489012</v>
      </c>
      <c r="D7856" s="41" t="str">
        <f t="shared" si="489"/>
        <v>SKYNET IT SERVICES</v>
      </c>
      <c r="E7856" s="41" t="str">
        <f t="shared" si="490"/>
        <v>LLP</v>
      </c>
      <c r="F7856" s="48" t="str">
        <f t="shared" si="491"/>
        <v>2,25,000.00</v>
      </c>
    </row>
    <row r="7857" spans="1:6" x14ac:dyDescent="0.3">
      <c r="A7857" t="s">
        <v>257</v>
      </c>
      <c r="C7857" s="41" t="str">
        <f t="shared" si="488"/>
        <v>502490123</v>
      </c>
      <c r="D7857" s="41" t="str">
        <f t="shared" si="489"/>
        <v>EVERGREEN TIMBERS</v>
      </c>
      <c r="E7857" s="41" t="str">
        <f t="shared" si="490"/>
        <v>PRIVATE LIMITED</v>
      </c>
      <c r="F7857" s="48" t="str">
        <f t="shared" si="491"/>
        <v>0.00</v>
      </c>
    </row>
    <row r="7858" spans="1:6" x14ac:dyDescent="0.3">
      <c r="A7858" t="s">
        <v>258</v>
      </c>
      <c r="C7858" s="41" t="str">
        <f t="shared" si="488"/>
        <v>502501234</v>
      </c>
      <c r="D7858" s="41" t="str">
        <f t="shared" si="489"/>
        <v>SILVER OAK REALTORS</v>
      </c>
      <c r="E7858" s="41" t="str">
        <f t="shared" si="490"/>
        <v>PARTNERSHIP</v>
      </c>
      <c r="F7858" s="48" t="str">
        <f t="shared" si="491"/>
        <v>7,10,340.00</v>
      </c>
    </row>
    <row r="7859" spans="1:6" x14ac:dyDescent="0.3">
      <c r="A7859" t="s">
        <v>259</v>
      </c>
      <c r="C7859" s="41" t="str">
        <f t="shared" si="488"/>
        <v>502512345</v>
      </c>
      <c r="D7859" s="41" t="str">
        <f t="shared" si="489"/>
        <v>BRIGHTSTAR EDUCATION SERVICES</v>
      </c>
      <c r="E7859" s="41" t="str">
        <f t="shared" si="490"/>
        <v>PRIVATE LIMITED</v>
      </c>
      <c r="F7859" s="48" t="str">
        <f t="shared" si="491"/>
        <v>12,300.00</v>
      </c>
    </row>
    <row r="7860" spans="1:6" x14ac:dyDescent="0.3">
      <c r="A7860" t="s">
        <v>260</v>
      </c>
      <c r="C7860" s="41" t="str">
        <f t="shared" si="488"/>
        <v>502523456</v>
      </c>
      <c r="D7860" s="41" t="str">
        <f t="shared" si="489"/>
        <v>ALPINE DAIRY PRODUCTS</v>
      </c>
      <c r="E7860" s="41" t="str">
        <f t="shared" si="490"/>
        <v>PROPRIETOR</v>
      </c>
      <c r="F7860" s="48" t="str">
        <f t="shared" si="491"/>
        <v>5,45,210.90</v>
      </c>
    </row>
    <row r="7861" spans="1:6" x14ac:dyDescent="0.3">
      <c r="A7861" t="s">
        <v>261</v>
      </c>
      <c r="C7861" s="41" t="str">
        <f t="shared" si="488"/>
        <v>502534567</v>
      </c>
      <c r="D7861" s="41" t="str">
        <f t="shared" si="489"/>
        <v>RAPIDEX COURIER NETWORK</v>
      </c>
      <c r="E7861" s="41" t="str">
        <f t="shared" si="490"/>
        <v>LLP</v>
      </c>
      <c r="F7861" s="48" t="str">
        <f t="shared" si="491"/>
        <v>29,750.00</v>
      </c>
    </row>
    <row r="7862" spans="1:6" x14ac:dyDescent="0.3">
      <c r="A7862" t="s">
        <v>262</v>
      </c>
      <c r="C7862" s="41" t="str">
        <f t="shared" si="488"/>
        <v>502545678</v>
      </c>
      <c r="D7862" s="41" t="str">
        <f t="shared" si="489"/>
        <v>METROPRINT SOLUTIONS</v>
      </c>
      <c r="E7862" s="41" t="str">
        <f t="shared" si="490"/>
        <v>PRIVATE LIMITED</v>
      </c>
      <c r="F7862" s="48" t="str">
        <f t="shared" si="491"/>
        <v>8,18,999.00</v>
      </c>
    </row>
    <row r="7863" spans="1:6" x14ac:dyDescent="0.3">
      <c r="A7863" t="s">
        <v>263</v>
      </c>
      <c r="C7863" s="41" t="str">
        <f t="shared" si="488"/>
        <v>502556789</v>
      </c>
      <c r="D7863" s="41" t="str">
        <f t="shared" si="489"/>
        <v>HERITAGE CRAFT EXPORTS</v>
      </c>
      <c r="E7863" s="41" t="str">
        <f t="shared" si="490"/>
        <v>PARTNERSHIP</v>
      </c>
      <c r="F7863" s="48" t="str">
        <f t="shared" si="491"/>
        <v>0.00</v>
      </c>
    </row>
    <row r="7864" spans="1:6" x14ac:dyDescent="0.3">
      <c r="A7864" t="s">
        <v>264</v>
      </c>
      <c r="C7864" s="41" t="str">
        <f t="shared" si="488"/>
        <v>502567890</v>
      </c>
      <c r="D7864" s="41" t="str">
        <f t="shared" si="489"/>
        <v>FUSION BIOTECH INDUSTRIES</v>
      </c>
      <c r="E7864" s="41" t="str">
        <f t="shared" si="490"/>
        <v>PRIVATE LIMITED</v>
      </c>
      <c r="F7864" s="48" t="str">
        <f t="shared" si="491"/>
        <v>2,89,450.00</v>
      </c>
    </row>
    <row r="7865" spans="1:6" x14ac:dyDescent="0.3">
      <c r="A7865" t="s">
        <v>265</v>
      </c>
      <c r="C7865" s="41" t="str">
        <f t="shared" si="488"/>
        <v>502578901</v>
      </c>
      <c r="D7865" s="41" t="str">
        <f t="shared" si="489"/>
        <v>SHREE BALAJI DISTRIBUTORS</v>
      </c>
      <c r="E7865" s="41" t="str">
        <f t="shared" si="490"/>
        <v>PROPRIETOR</v>
      </c>
      <c r="F7865" s="48" t="str">
        <f t="shared" si="491"/>
        <v>1,26,500.00</v>
      </c>
    </row>
    <row r="7866" spans="1:6" x14ac:dyDescent="0.3">
      <c r="A7866" t="s">
        <v>266</v>
      </c>
      <c r="C7866" s="41" t="str">
        <f t="shared" si="488"/>
        <v>502589012</v>
      </c>
      <c r="D7866" s="41" t="str">
        <f t="shared" si="489"/>
        <v>ORBIT POWER SYSTEMS</v>
      </c>
      <c r="E7866" s="41" t="str">
        <f t="shared" si="490"/>
        <v>LLP</v>
      </c>
      <c r="F7866" s="48" t="str">
        <f t="shared" si="491"/>
        <v>15,45,000.00</v>
      </c>
    </row>
    <row r="7867" spans="1:6" x14ac:dyDescent="0.3">
      <c r="A7867" t="s">
        <v>267</v>
      </c>
      <c r="C7867" s="41" t="str">
        <f t="shared" si="488"/>
        <v>502590123</v>
      </c>
      <c r="D7867" s="41" t="str">
        <f t="shared" si="489"/>
        <v>GLOBALEDGE CONSULTING</v>
      </c>
      <c r="E7867" s="41" t="str">
        <f t="shared" si="490"/>
        <v>PRIVATE LIMITED</v>
      </c>
      <c r="F7867" s="48" t="str">
        <f t="shared" si="491"/>
        <v>4,780.00</v>
      </c>
    </row>
    <row r="7868" spans="1:6" x14ac:dyDescent="0.3">
      <c r="A7868" t="s">
        <v>268</v>
      </c>
      <c r="C7868" s="41" t="str">
        <f t="shared" si="488"/>
        <v>502601234</v>
      </c>
      <c r="D7868" s="41" t="str">
        <f t="shared" si="489"/>
        <v>ZENCORE ENGINEERING WORKS</v>
      </c>
      <c r="E7868" s="41" t="str">
        <f t="shared" si="490"/>
        <v>PARTNERSHIP</v>
      </c>
      <c r="F7868" s="48" t="str">
        <f t="shared" si="491"/>
        <v>9,25,600.00</v>
      </c>
    </row>
    <row r="7869" spans="1:6" x14ac:dyDescent="0.3">
      <c r="A7869" t="s">
        <v>269</v>
      </c>
      <c r="C7869" s="41" t="str">
        <f t="shared" si="488"/>
        <v>502612345</v>
      </c>
      <c r="D7869" s="41" t="str">
        <f t="shared" si="489"/>
        <v>AURORA PACKAGING INDUSTRIES</v>
      </c>
      <c r="E7869" s="41" t="str">
        <f t="shared" si="490"/>
        <v>PRIVATE LIMITED</v>
      </c>
      <c r="F7869" s="48" t="str">
        <f t="shared" si="491"/>
        <v>6,45,890.25</v>
      </c>
    </row>
    <row r="7870" spans="1:6" x14ac:dyDescent="0.3">
      <c r="A7870" t="s">
        <v>270</v>
      </c>
      <c r="C7870" s="41" t="str">
        <f t="shared" si="488"/>
        <v>502623456</v>
      </c>
      <c r="D7870" s="41" t="str">
        <f t="shared" si="489"/>
        <v>NAVRATNA TRADING CO</v>
      </c>
      <c r="E7870" s="41" t="str">
        <f t="shared" si="490"/>
        <v>PROPRIETOR</v>
      </c>
      <c r="F7870" s="48" t="str">
        <f t="shared" si="491"/>
        <v>2,200.00</v>
      </c>
    </row>
    <row r="7871" spans="1:6" x14ac:dyDescent="0.3">
      <c r="A7871" t="s">
        <v>271</v>
      </c>
      <c r="C7871" s="41" t="str">
        <f t="shared" si="488"/>
        <v>502634567</v>
      </c>
      <c r="D7871" s="41" t="str">
        <f t="shared" si="489"/>
        <v>TITAN STRUCTURES INDIA</v>
      </c>
      <c r="E7871" s="41" t="str">
        <f t="shared" si="490"/>
        <v>LLP</v>
      </c>
      <c r="F7871" s="48" t="str">
        <f t="shared" si="491"/>
        <v>18,75,600.00</v>
      </c>
    </row>
    <row r="7872" spans="1:6" x14ac:dyDescent="0.3">
      <c r="A7872" t="s">
        <v>272</v>
      </c>
      <c r="C7872" s="41" t="str">
        <f t="shared" si="488"/>
        <v>502645678</v>
      </c>
      <c r="D7872" s="41" t="str">
        <f t="shared" si="489"/>
        <v>PINNACLE SECURITY SERVICES</v>
      </c>
      <c r="E7872" s="41" t="str">
        <f t="shared" si="490"/>
        <v>PARTNERSHIP</v>
      </c>
      <c r="F7872" s="48" t="str">
        <f t="shared" si="491"/>
        <v>3,540.00</v>
      </c>
    </row>
    <row r="7873" spans="1:6" x14ac:dyDescent="0.3">
      <c r="A7873" t="s">
        <v>273</v>
      </c>
      <c r="C7873" s="41" t="str">
        <f t="shared" si="488"/>
        <v>502656789</v>
      </c>
      <c r="D7873" s="41" t="str">
        <f t="shared" si="489"/>
        <v>SUNRISE PAPER PRODUCTS</v>
      </c>
      <c r="E7873" s="41" t="str">
        <f t="shared" si="490"/>
        <v>PRIVATE LIMITED</v>
      </c>
      <c r="F7873" s="48" t="str">
        <f t="shared" si="491"/>
        <v>11,12,300.00</v>
      </c>
    </row>
    <row r="7874" spans="1:6" x14ac:dyDescent="0.3">
      <c r="A7874" t="s">
        <v>274</v>
      </c>
      <c r="C7874" s="41" t="str">
        <f t="shared" si="488"/>
        <v>502667890</v>
      </c>
      <c r="D7874" s="41" t="str">
        <f t="shared" si="489"/>
        <v>VISIONARY MEDIA HOUSE</v>
      </c>
      <c r="E7874" s="41" t="str">
        <f t="shared" si="490"/>
        <v>PROPRIETOR</v>
      </c>
      <c r="F7874" s="48" t="str">
        <f t="shared" si="491"/>
        <v>5,450.75</v>
      </c>
    </row>
    <row r="7875" spans="1:6" x14ac:dyDescent="0.3">
      <c r="A7875" t="s">
        <v>275</v>
      </c>
      <c r="C7875" s="41" t="str">
        <f t="shared" si="488"/>
        <v>502678901</v>
      </c>
      <c r="D7875" s="41" t="str">
        <f t="shared" si="489"/>
        <v>NORTHSTAR SHIPPING</v>
      </c>
      <c r="E7875" s="41" t="str">
        <f t="shared" si="490"/>
        <v>PARTNERSHIP</v>
      </c>
      <c r="F7875" s="48" t="str">
        <f t="shared" si="491"/>
        <v>9,90,876.00</v>
      </c>
    </row>
    <row r="7876" spans="1:6" x14ac:dyDescent="0.3">
      <c r="A7876" t="s">
        <v>276</v>
      </c>
      <c r="C7876" s="41" t="str">
        <f t="shared" ref="C7876:C7939" si="492">TRIM(_xlfn.TEXTBEFORE(TRIM(A7875), " "))</f>
        <v>502689012</v>
      </c>
      <c r="D7876" s="41" t="str">
        <f t="shared" ref="D7876:D7939" si="493">TRIM(_xlfn.TEXTBEFORE(_xlfn.TEXTAFTER(TRIM(A7875), " "), "-"))</f>
        <v>TECHSPHERE INNOVATIONS</v>
      </c>
      <c r="E7876" s="41" t="str">
        <f t="shared" ref="E7876:E7939" si="494">TRIM(_xlfn.TEXTBEFORE(_xlfn.TEXTAFTER(A7875, "-"), "Internal"))</f>
        <v>LLP</v>
      </c>
      <c r="F7876" s="48" t="str">
        <f t="shared" ref="F7876:F7939" si="495">TRIM(_xlfn.TEXTBEFORE(_xlfn.TEXTAFTER(A7875, "₹"), " ", -1))</f>
        <v>4,25,000.00</v>
      </c>
    </row>
    <row r="7877" spans="1:6" x14ac:dyDescent="0.3">
      <c r="A7877" t="s">
        <v>277</v>
      </c>
      <c r="C7877" s="41" t="str">
        <f t="shared" si="492"/>
        <v>502690123</v>
      </c>
      <c r="D7877" s="41" t="str">
        <f t="shared" si="493"/>
        <v>RIVERDALE AGRO MILLS</v>
      </c>
      <c r="E7877" s="41" t="str">
        <f t="shared" si="494"/>
        <v>PRIVATE LIMITED</v>
      </c>
      <c r="F7877" s="48" t="str">
        <f t="shared" si="495"/>
        <v>0.00</v>
      </c>
    </row>
    <row r="7878" spans="1:6" x14ac:dyDescent="0.3">
      <c r="A7878" t="s">
        <v>278</v>
      </c>
      <c r="C7878" s="41" t="str">
        <f t="shared" si="492"/>
        <v>502701234</v>
      </c>
      <c r="D7878" s="41" t="str">
        <f t="shared" si="493"/>
        <v>ARISTO FURNITURE MART</v>
      </c>
      <c r="E7878" s="41" t="str">
        <f t="shared" si="494"/>
        <v>PARTNERSHIP</v>
      </c>
      <c r="F7878" s="48" t="str">
        <f t="shared" si="495"/>
        <v>8,10,340.00</v>
      </c>
    </row>
    <row r="7879" spans="1:6" x14ac:dyDescent="0.3">
      <c r="A7879" t="s">
        <v>279</v>
      </c>
      <c r="C7879" s="41" t="str">
        <f t="shared" si="492"/>
        <v>502712345</v>
      </c>
      <c r="D7879" s="41" t="str">
        <f t="shared" si="493"/>
        <v>SILVERPEAK MINERALS</v>
      </c>
      <c r="E7879" s="41" t="str">
        <f t="shared" si="494"/>
        <v>PRIVATE LIMITED</v>
      </c>
      <c r="F7879" s="48" t="str">
        <f t="shared" si="495"/>
        <v>7,85,920.00</v>
      </c>
    </row>
    <row r="7880" spans="1:6" x14ac:dyDescent="0.3">
      <c r="A7880" t="s">
        <v>280</v>
      </c>
      <c r="C7880" s="41" t="str">
        <f t="shared" si="492"/>
        <v>502723456</v>
      </c>
      <c r="D7880" s="41" t="str">
        <f t="shared" si="493"/>
        <v>MARUTI COLD STORAGE</v>
      </c>
      <c r="E7880" s="41" t="str">
        <f t="shared" si="494"/>
        <v>PROPRIETOR</v>
      </c>
      <c r="F7880" s="48" t="str">
        <f t="shared" si="495"/>
        <v>0.00</v>
      </c>
    </row>
    <row r="7881" spans="1:6" x14ac:dyDescent="0.3">
      <c r="A7881" t="s">
        <v>281</v>
      </c>
      <c r="C7881" s="41" t="str">
        <f t="shared" si="492"/>
        <v>502734567</v>
      </c>
      <c r="D7881" s="41" t="str">
        <f t="shared" si="493"/>
        <v>GALAXY INFRA VENTURES</v>
      </c>
      <c r="E7881" s="41" t="str">
        <f t="shared" si="494"/>
        <v>PARTNERSHIP</v>
      </c>
      <c r="F7881" s="48" t="str">
        <f t="shared" si="495"/>
        <v>16,45,300.75</v>
      </c>
    </row>
    <row r="7882" spans="1:6" x14ac:dyDescent="0.3">
      <c r="A7882" t="s">
        <v>282</v>
      </c>
      <c r="C7882" s="41" t="str">
        <f t="shared" si="492"/>
        <v>502745678</v>
      </c>
      <c r="D7882" s="41" t="str">
        <f t="shared" si="493"/>
        <v>QUICKMOVE LOGISTICS</v>
      </c>
      <c r="E7882" s="41" t="str">
        <f t="shared" si="494"/>
        <v>LLP</v>
      </c>
      <c r="F7882" s="48" t="str">
        <f t="shared" si="495"/>
        <v>12,540.00</v>
      </c>
    </row>
    <row r="7883" spans="1:6" x14ac:dyDescent="0.3">
      <c r="A7883" t="s">
        <v>283</v>
      </c>
      <c r="C7883" s="41" t="str">
        <f t="shared" si="492"/>
        <v>502756789</v>
      </c>
      <c r="D7883" s="41" t="str">
        <f t="shared" si="493"/>
        <v>ELITE PHARMA CARE</v>
      </c>
      <c r="E7883" s="41" t="str">
        <f t="shared" si="494"/>
        <v>PRIVATE LIMITED</v>
      </c>
      <c r="F7883" s="48" t="str">
        <f t="shared" si="495"/>
        <v>5,12,800.00</v>
      </c>
    </row>
    <row r="7884" spans="1:6" x14ac:dyDescent="0.3">
      <c r="A7884" t="s">
        <v>284</v>
      </c>
      <c r="C7884" s="41" t="str">
        <f t="shared" si="492"/>
        <v>502767890</v>
      </c>
      <c r="D7884" s="41" t="str">
        <f t="shared" si="493"/>
        <v>ROYAL SPICES TRADING</v>
      </c>
      <c r="E7884" s="41" t="str">
        <f t="shared" si="494"/>
        <v>PROPRIETOR</v>
      </c>
      <c r="F7884" s="48" t="str">
        <f t="shared" si="495"/>
        <v>8,450.50</v>
      </c>
    </row>
    <row r="7885" spans="1:6" x14ac:dyDescent="0.3">
      <c r="A7885" t="s">
        <v>285</v>
      </c>
      <c r="C7885" s="41" t="str">
        <f t="shared" si="492"/>
        <v>502778901</v>
      </c>
      <c r="D7885" s="41" t="str">
        <f t="shared" si="493"/>
        <v>METROLINE TRANSPORTS</v>
      </c>
      <c r="E7885" s="41" t="str">
        <f t="shared" si="494"/>
        <v>PARTNERSHIP</v>
      </c>
      <c r="F7885" s="48" t="str">
        <f t="shared" si="495"/>
        <v>9,75,650.00</v>
      </c>
    </row>
    <row r="7886" spans="1:6" x14ac:dyDescent="0.3">
      <c r="A7886" t="s">
        <v>286</v>
      </c>
      <c r="C7886" s="41" t="str">
        <f t="shared" si="492"/>
        <v>502789012</v>
      </c>
      <c r="D7886" s="41" t="str">
        <f t="shared" si="493"/>
        <v>SKYBRIDGE CONSULTING</v>
      </c>
      <c r="E7886" s="41" t="str">
        <f t="shared" si="494"/>
        <v>LLP</v>
      </c>
      <c r="F7886" s="48" t="str">
        <f t="shared" si="495"/>
        <v>2,75,000.00</v>
      </c>
    </row>
    <row r="7887" spans="1:6" x14ac:dyDescent="0.3">
      <c r="A7887" t="s">
        <v>287</v>
      </c>
      <c r="C7887" s="41" t="str">
        <f t="shared" si="492"/>
        <v>502790123</v>
      </c>
      <c r="D7887" s="41" t="str">
        <f t="shared" si="493"/>
        <v>TRISHUL METAL INDUSTRIES</v>
      </c>
      <c r="E7887" s="41" t="str">
        <f t="shared" si="494"/>
        <v>PRIVATE LIMITED</v>
      </c>
      <c r="F7887" s="48" t="str">
        <f t="shared" si="495"/>
        <v>0.00</v>
      </c>
    </row>
    <row r="7888" spans="1:6" x14ac:dyDescent="0.3">
      <c r="A7888" t="s">
        <v>288</v>
      </c>
      <c r="C7888" s="41" t="str">
        <f t="shared" si="492"/>
        <v>502801234</v>
      </c>
      <c r="D7888" s="41" t="str">
        <f t="shared" si="493"/>
        <v>OMEGA TEXTILE MILLS</v>
      </c>
      <c r="E7888" s="41" t="str">
        <f t="shared" si="494"/>
        <v>PARTNERSHIP</v>
      </c>
      <c r="F7888" s="48" t="str">
        <f t="shared" si="495"/>
        <v>6,80,340.00</v>
      </c>
    </row>
    <row r="7889" spans="1:6" x14ac:dyDescent="0.3">
      <c r="A7889" t="s">
        <v>289</v>
      </c>
      <c r="C7889" s="41" t="str">
        <f t="shared" si="492"/>
        <v>502812345</v>
      </c>
      <c r="D7889" s="41" t="str">
        <f t="shared" si="493"/>
        <v>CRESTVIEW REALTORS</v>
      </c>
      <c r="E7889" s="41" t="str">
        <f t="shared" si="494"/>
        <v>PRIVATE LIMITED</v>
      </c>
      <c r="F7889" s="48" t="str">
        <f t="shared" si="495"/>
        <v>21,300.00</v>
      </c>
    </row>
    <row r="7890" spans="1:6" x14ac:dyDescent="0.3">
      <c r="A7890" t="s">
        <v>290</v>
      </c>
      <c r="C7890" s="41" t="str">
        <f t="shared" si="492"/>
        <v>502823456</v>
      </c>
      <c r="D7890" s="41" t="str">
        <f t="shared" si="493"/>
        <v>FRESHROOT VEGETABLES</v>
      </c>
      <c r="E7890" s="41" t="str">
        <f t="shared" si="494"/>
        <v>PROPRIETOR</v>
      </c>
      <c r="F7890" s="48" t="str">
        <f t="shared" si="495"/>
        <v>4,25,110.90</v>
      </c>
    </row>
    <row r="7891" spans="1:6" x14ac:dyDescent="0.3">
      <c r="A7891" t="s">
        <v>291</v>
      </c>
      <c r="C7891" s="41" t="str">
        <f t="shared" si="492"/>
        <v>502834567</v>
      </c>
      <c r="D7891" s="41" t="str">
        <f t="shared" si="493"/>
        <v>HYPERION DIGITAL LABS</v>
      </c>
      <c r="E7891" s="41" t="str">
        <f t="shared" si="494"/>
        <v>LLP</v>
      </c>
      <c r="F7891" s="48" t="str">
        <f t="shared" si="495"/>
        <v>35,750.00</v>
      </c>
    </row>
    <row r="7892" spans="1:6" x14ac:dyDescent="0.3">
      <c r="A7892" t="s">
        <v>292</v>
      </c>
      <c r="C7892" s="41" t="str">
        <f t="shared" si="492"/>
        <v>502845678</v>
      </c>
      <c r="D7892" s="41" t="str">
        <f t="shared" si="493"/>
        <v>SUNGLOW PAPER INDUSTRIES</v>
      </c>
      <c r="E7892" s="41" t="str">
        <f t="shared" si="494"/>
        <v>PRIVATE LIMITED</v>
      </c>
      <c r="F7892" s="48" t="str">
        <f t="shared" si="495"/>
        <v>3,98,999.00</v>
      </c>
    </row>
    <row r="7893" spans="1:6" x14ac:dyDescent="0.3">
      <c r="A7893" t="s">
        <v>293</v>
      </c>
      <c r="C7893" s="41" t="str">
        <f t="shared" si="492"/>
        <v>502856789</v>
      </c>
      <c r="D7893" s="41" t="str">
        <f t="shared" si="493"/>
        <v>KESAR IMPEX SOLUTIONS</v>
      </c>
      <c r="E7893" s="41" t="str">
        <f t="shared" si="494"/>
        <v>PARTNERSHIP</v>
      </c>
      <c r="F7893" s="48" t="str">
        <f t="shared" si="495"/>
        <v>0.00</v>
      </c>
    </row>
    <row r="7894" spans="1:6" x14ac:dyDescent="0.3">
      <c r="A7894" t="s">
        <v>294</v>
      </c>
      <c r="C7894" s="41" t="str">
        <f t="shared" si="492"/>
        <v>502867890</v>
      </c>
      <c r="D7894" s="41" t="str">
        <f t="shared" si="493"/>
        <v>ALPHACORE ENGINEERING</v>
      </c>
      <c r="E7894" s="41" t="str">
        <f t="shared" si="494"/>
        <v>PRIVATE LIMITED</v>
      </c>
      <c r="F7894" s="48" t="str">
        <f t="shared" si="495"/>
        <v>2,49,450.00</v>
      </c>
    </row>
    <row r="7895" spans="1:6" x14ac:dyDescent="0.3">
      <c r="A7895" t="s">
        <v>295</v>
      </c>
      <c r="C7895" s="41" t="str">
        <f t="shared" si="492"/>
        <v>502878901</v>
      </c>
      <c r="D7895" s="41" t="str">
        <f t="shared" si="493"/>
        <v>SHANTI MEDICAL AGENCIES</v>
      </c>
      <c r="E7895" s="41" t="str">
        <f t="shared" si="494"/>
        <v>PROPRIETOR</v>
      </c>
      <c r="F7895" s="48" t="str">
        <f t="shared" si="495"/>
        <v>96,500.00</v>
      </c>
    </row>
    <row r="7896" spans="1:6" x14ac:dyDescent="0.3">
      <c r="A7896" t="s">
        <v>296</v>
      </c>
      <c r="C7896" s="41" t="str">
        <f t="shared" si="492"/>
        <v>502889012</v>
      </c>
      <c r="D7896" s="41" t="str">
        <f t="shared" si="493"/>
        <v>EVEREST POWER CONTROLS</v>
      </c>
      <c r="E7896" s="41" t="str">
        <f t="shared" si="494"/>
        <v>LLP</v>
      </c>
      <c r="F7896" s="48" t="str">
        <f t="shared" si="495"/>
        <v>10,15,000.00</v>
      </c>
    </row>
    <row r="7897" spans="1:6" x14ac:dyDescent="0.3">
      <c r="A7897" t="s">
        <v>297</v>
      </c>
      <c r="C7897" s="41" t="str">
        <f t="shared" si="492"/>
        <v>502890123</v>
      </c>
      <c r="D7897" s="41" t="str">
        <f t="shared" si="493"/>
        <v>INFINITY TECH PARKS</v>
      </c>
      <c r="E7897" s="41" t="str">
        <f t="shared" si="494"/>
        <v>PRIVATE LIMITED</v>
      </c>
      <c r="F7897" s="48" t="str">
        <f t="shared" si="495"/>
        <v>14,780.00</v>
      </c>
    </row>
    <row r="7898" spans="1:6" x14ac:dyDescent="0.3">
      <c r="A7898" t="s">
        <v>298</v>
      </c>
      <c r="C7898" s="41" t="str">
        <f t="shared" si="492"/>
        <v>502901234</v>
      </c>
      <c r="D7898" s="41" t="str">
        <f t="shared" si="493"/>
        <v>SAPPHIRE GRANITES</v>
      </c>
      <c r="E7898" s="41" t="str">
        <f t="shared" si="494"/>
        <v>PARTNERSHIP</v>
      </c>
      <c r="F7898" s="48" t="str">
        <f t="shared" si="495"/>
        <v>5,55,600.00</v>
      </c>
    </row>
    <row r="7899" spans="1:6" x14ac:dyDescent="0.3">
      <c r="A7899" t="s">
        <v>299</v>
      </c>
      <c r="C7899" s="41" t="str">
        <f t="shared" si="492"/>
        <v>502912345</v>
      </c>
      <c r="D7899" s="41" t="str">
        <f t="shared" si="493"/>
        <v>HARMONY DAIRY FARMS</v>
      </c>
      <c r="E7899" s="41" t="str">
        <f t="shared" si="494"/>
        <v>PRIVATE LIMITED</v>
      </c>
      <c r="F7899" s="48" t="str">
        <f t="shared" si="495"/>
        <v>8,95,450.25</v>
      </c>
    </row>
    <row r="7900" spans="1:6" x14ac:dyDescent="0.3">
      <c r="A7900" t="s">
        <v>300</v>
      </c>
      <c r="C7900" s="41" t="str">
        <f t="shared" si="492"/>
        <v>502923456</v>
      </c>
      <c r="D7900" s="41" t="str">
        <f t="shared" si="493"/>
        <v>RUDRA ELECTRICALS</v>
      </c>
      <c r="E7900" s="41" t="str">
        <f t="shared" si="494"/>
        <v>PROPRIETOR</v>
      </c>
      <c r="F7900" s="48" t="str">
        <f t="shared" si="495"/>
        <v>3,200.00</v>
      </c>
    </row>
    <row r="7901" spans="1:6" x14ac:dyDescent="0.3">
      <c r="A7901" t="s">
        <v>301</v>
      </c>
      <c r="C7901" s="41" t="str">
        <f t="shared" si="492"/>
        <v>502934567</v>
      </c>
      <c r="D7901" s="41" t="str">
        <f t="shared" si="493"/>
        <v>VECTOR INDUSTRIAL SUPPLIES</v>
      </c>
      <c r="E7901" s="41" t="str">
        <f t="shared" si="494"/>
        <v>LLP</v>
      </c>
      <c r="F7901" s="48" t="str">
        <f t="shared" si="495"/>
        <v>11,75,600.00</v>
      </c>
    </row>
    <row r="7902" spans="1:6" x14ac:dyDescent="0.3">
      <c r="A7902" t="s">
        <v>302</v>
      </c>
      <c r="C7902" s="41" t="str">
        <f t="shared" si="492"/>
        <v>502945678</v>
      </c>
      <c r="D7902" s="41" t="str">
        <f t="shared" si="493"/>
        <v>UNITY FACILITY MANAGEMENT</v>
      </c>
      <c r="E7902" s="41" t="str">
        <f t="shared" si="494"/>
        <v>PARTNERSHIP</v>
      </c>
      <c r="F7902" s="48" t="str">
        <f t="shared" si="495"/>
        <v>6,540.00</v>
      </c>
    </row>
    <row r="7903" spans="1:6" x14ac:dyDescent="0.3">
      <c r="A7903" t="s">
        <v>303</v>
      </c>
      <c r="C7903" s="41" t="str">
        <f t="shared" si="492"/>
        <v>502956789</v>
      </c>
      <c r="D7903" s="41" t="str">
        <f t="shared" si="493"/>
        <v>ZODIAC RETAIL CHAINS</v>
      </c>
      <c r="E7903" s="41" t="str">
        <f t="shared" si="494"/>
        <v>PRIVATE LIMITED</v>
      </c>
      <c r="F7903" s="48" t="str">
        <f t="shared" si="495"/>
        <v>18,42,300.00</v>
      </c>
    </row>
    <row r="7904" spans="1:6" x14ac:dyDescent="0.3">
      <c r="A7904" t="s">
        <v>304</v>
      </c>
      <c r="C7904" s="41" t="str">
        <f t="shared" si="492"/>
        <v>502967890</v>
      </c>
      <c r="D7904" s="41" t="str">
        <f t="shared" si="493"/>
        <v>CLASSIC SWEETS MANUFACTURING</v>
      </c>
      <c r="E7904" s="41" t="str">
        <f t="shared" si="494"/>
        <v>PROPRIETOR</v>
      </c>
      <c r="F7904" s="48" t="str">
        <f t="shared" si="495"/>
        <v>6,450.75</v>
      </c>
    </row>
    <row r="7905" spans="1:6" x14ac:dyDescent="0.3">
      <c r="A7905" t="s">
        <v>305</v>
      </c>
      <c r="C7905" s="41" t="str">
        <f t="shared" si="492"/>
        <v>502978901</v>
      </c>
      <c r="D7905" s="41" t="str">
        <f t="shared" si="493"/>
        <v>OMKAR FREIGHT CARRIERS</v>
      </c>
      <c r="E7905" s="41" t="str">
        <f t="shared" si="494"/>
        <v>PARTNERSHIP</v>
      </c>
      <c r="F7905" s="48" t="str">
        <f t="shared" si="495"/>
        <v>7,90,876.00</v>
      </c>
    </row>
    <row r="7906" spans="1:6" x14ac:dyDescent="0.3">
      <c r="A7906" t="s">
        <v>306</v>
      </c>
      <c r="C7906" s="41" t="str">
        <f t="shared" si="492"/>
        <v>502989012</v>
      </c>
      <c r="D7906" s="41" t="str">
        <f t="shared" si="493"/>
        <v>CLOUDNINE IT HUB</v>
      </c>
      <c r="E7906" s="41" t="str">
        <f t="shared" si="494"/>
        <v>LLP</v>
      </c>
      <c r="F7906" s="48" t="str">
        <f t="shared" si="495"/>
        <v>1,25,000.00</v>
      </c>
    </row>
    <row r="7907" spans="1:6" x14ac:dyDescent="0.3">
      <c r="A7907" t="s">
        <v>307</v>
      </c>
      <c r="C7907" s="41" t="str">
        <f t="shared" si="492"/>
        <v>502990123</v>
      </c>
      <c r="D7907" s="41" t="str">
        <f t="shared" si="493"/>
        <v>GREENLAND TIMBER MART</v>
      </c>
      <c r="E7907" s="41" t="str">
        <f t="shared" si="494"/>
        <v>PRIVATE LIMITED</v>
      </c>
      <c r="F7907" s="48" t="str">
        <f t="shared" si="495"/>
        <v>0.00</v>
      </c>
    </row>
    <row r="7908" spans="1:6" x14ac:dyDescent="0.3">
      <c r="A7908" t="s">
        <v>308</v>
      </c>
      <c r="C7908" s="41" t="str">
        <f t="shared" si="492"/>
        <v>503001234</v>
      </c>
      <c r="D7908" s="41" t="str">
        <f t="shared" si="493"/>
        <v>WESTERN HILLS DEVELOPERS</v>
      </c>
      <c r="E7908" s="41" t="str">
        <f t="shared" si="494"/>
        <v>PARTNERSHIP</v>
      </c>
      <c r="F7908" s="48" t="str">
        <f t="shared" si="495"/>
        <v>4,10,340.00</v>
      </c>
    </row>
    <row r="7909" spans="1:6" x14ac:dyDescent="0.3">
      <c r="A7909" t="s">
        <v>309</v>
      </c>
      <c r="C7909" s="41" t="str">
        <f t="shared" si="492"/>
        <v>503012345</v>
      </c>
      <c r="D7909" s="41" t="str">
        <f t="shared" si="493"/>
        <v>BRILLIANT EDUCATION HUB</v>
      </c>
      <c r="E7909" s="41" t="str">
        <f t="shared" si="494"/>
        <v>PRIVATE LIMITED</v>
      </c>
      <c r="F7909" s="48" t="str">
        <f t="shared" si="495"/>
        <v>9,300.00</v>
      </c>
    </row>
    <row r="7910" spans="1:6" x14ac:dyDescent="0.3">
      <c r="A7910" t="s">
        <v>310</v>
      </c>
      <c r="C7910" s="41" t="str">
        <f t="shared" si="492"/>
        <v>503023456</v>
      </c>
      <c r="D7910" s="41" t="str">
        <f t="shared" si="493"/>
        <v>GOLDSTAR MILK PRODUCTS</v>
      </c>
      <c r="E7910" s="41" t="str">
        <f t="shared" si="494"/>
        <v>PROPRIETOR</v>
      </c>
      <c r="F7910" s="48" t="str">
        <f t="shared" si="495"/>
        <v>6,85,210.90</v>
      </c>
    </row>
    <row r="7911" spans="1:6" x14ac:dyDescent="0.3">
      <c r="A7911" t="s">
        <v>311</v>
      </c>
      <c r="C7911" s="41" t="str">
        <f t="shared" si="492"/>
        <v>503034567</v>
      </c>
      <c r="D7911" s="41" t="str">
        <f t="shared" si="493"/>
        <v>FASTTRACK COURIER SERVICES</v>
      </c>
      <c r="E7911" s="41" t="str">
        <f t="shared" si="494"/>
        <v>LLP</v>
      </c>
      <c r="F7911" s="48" t="str">
        <f t="shared" si="495"/>
        <v>22,750.00</v>
      </c>
    </row>
    <row r="7912" spans="1:6" x14ac:dyDescent="0.3">
      <c r="A7912" t="s">
        <v>312</v>
      </c>
      <c r="C7912" s="41" t="str">
        <f t="shared" si="492"/>
        <v>503045678</v>
      </c>
      <c r="D7912" s="41" t="str">
        <f t="shared" si="493"/>
        <v>URBANPRINT MEDIA WORKS</v>
      </c>
      <c r="E7912" s="41" t="str">
        <f t="shared" si="494"/>
        <v>PRIVATE LIMITED</v>
      </c>
      <c r="F7912" s="48" t="str">
        <f t="shared" si="495"/>
        <v>9,28,999.00</v>
      </c>
    </row>
    <row r="7913" spans="1:6" x14ac:dyDescent="0.3">
      <c r="A7913" t="s">
        <v>313</v>
      </c>
      <c r="C7913" s="41" t="str">
        <f t="shared" si="492"/>
        <v>503056789</v>
      </c>
      <c r="D7913" s="41" t="str">
        <f t="shared" si="493"/>
        <v>HERITAGE SILK MILLS</v>
      </c>
      <c r="E7913" s="41" t="str">
        <f t="shared" si="494"/>
        <v>PARTNERSHIP</v>
      </c>
      <c r="F7913" s="48" t="str">
        <f t="shared" si="495"/>
        <v>0.00</v>
      </c>
    </row>
    <row r="7914" spans="1:6" x14ac:dyDescent="0.3">
      <c r="A7914" t="s">
        <v>314</v>
      </c>
      <c r="C7914" s="41" t="str">
        <f t="shared" si="492"/>
        <v>503067890</v>
      </c>
      <c r="D7914" s="41" t="str">
        <f t="shared" si="493"/>
        <v>BIOSHIELD HEALTHCARE</v>
      </c>
      <c r="E7914" s="41" t="str">
        <f t="shared" si="494"/>
        <v>PRIVATE LIMITED</v>
      </c>
      <c r="F7914" s="48" t="str">
        <f t="shared" si="495"/>
        <v>3,19,450.00</v>
      </c>
    </row>
    <row r="7915" spans="1:6" x14ac:dyDescent="0.3">
      <c r="A7915" t="s">
        <v>315</v>
      </c>
      <c r="C7915" s="41" t="str">
        <f t="shared" si="492"/>
        <v>503078901</v>
      </c>
      <c r="D7915" s="41" t="str">
        <f t="shared" si="493"/>
        <v>SHREE RAM WHOLESALE</v>
      </c>
      <c r="E7915" s="41" t="str">
        <f t="shared" si="494"/>
        <v>PROPRIETOR</v>
      </c>
      <c r="F7915" s="48" t="str">
        <f t="shared" si="495"/>
        <v>1,46,500.00</v>
      </c>
    </row>
    <row r="7916" spans="1:6" x14ac:dyDescent="0.3">
      <c r="A7916" t="s">
        <v>316</v>
      </c>
      <c r="C7916" s="41" t="str">
        <f t="shared" si="492"/>
        <v>503089012</v>
      </c>
      <c r="D7916" s="41" t="str">
        <f t="shared" si="493"/>
        <v>ORBITAL SOLAR SYSTEMS</v>
      </c>
      <c r="E7916" s="41" t="str">
        <f t="shared" si="494"/>
        <v>LLP</v>
      </c>
      <c r="F7916" s="48" t="str">
        <f t="shared" si="495"/>
        <v>12,75,000.00</v>
      </c>
    </row>
    <row r="7917" spans="1:6" x14ac:dyDescent="0.3">
      <c r="A7917" t="s">
        <v>317</v>
      </c>
      <c r="C7917" s="41" t="str">
        <f t="shared" si="492"/>
        <v>503090123</v>
      </c>
      <c r="D7917" s="41" t="str">
        <f t="shared" si="493"/>
        <v>GLOBETREK CONSULTANTS</v>
      </c>
      <c r="E7917" s="41" t="str">
        <f t="shared" si="494"/>
        <v>PRIVATE LIMITED</v>
      </c>
      <c r="F7917" s="48" t="str">
        <f t="shared" si="495"/>
        <v>8,780.00</v>
      </c>
    </row>
    <row r="7918" spans="1:6" x14ac:dyDescent="0.3">
      <c r="A7918" t="s">
        <v>318</v>
      </c>
      <c r="C7918" s="41" t="str">
        <f t="shared" si="492"/>
        <v>503101234</v>
      </c>
      <c r="D7918" s="41" t="str">
        <f t="shared" si="493"/>
        <v>ZENMAX FABRICATION WORKS</v>
      </c>
      <c r="E7918" s="41" t="str">
        <f t="shared" si="494"/>
        <v>PARTNERSHIP</v>
      </c>
      <c r="F7918" s="48" t="str">
        <f t="shared" si="495"/>
        <v>7,15,600.00</v>
      </c>
    </row>
    <row r="7919" spans="1:6" x14ac:dyDescent="0.3">
      <c r="A7919" t="s">
        <v>319</v>
      </c>
      <c r="C7919" s="41" t="str">
        <f t="shared" si="492"/>
        <v>503112345</v>
      </c>
      <c r="D7919" s="41" t="str">
        <f t="shared" si="493"/>
        <v>AURIC PACKAGING SOLUTIONS</v>
      </c>
      <c r="E7919" s="41" t="str">
        <f t="shared" si="494"/>
        <v>PRIVATE LIMITED</v>
      </c>
      <c r="F7919" s="48" t="str">
        <f t="shared" si="495"/>
        <v>5,45,890.25</v>
      </c>
    </row>
    <row r="7920" spans="1:6" x14ac:dyDescent="0.3">
      <c r="A7920" t="s">
        <v>320</v>
      </c>
      <c r="C7920" s="41" t="str">
        <f t="shared" si="492"/>
        <v>503123456</v>
      </c>
      <c r="D7920" s="41" t="str">
        <f t="shared" si="493"/>
        <v>NAVKAR TRADERS</v>
      </c>
      <c r="E7920" s="41" t="str">
        <f t="shared" si="494"/>
        <v>PROPRIETOR</v>
      </c>
      <c r="F7920" s="48" t="str">
        <f t="shared" si="495"/>
        <v>4,200.00</v>
      </c>
    </row>
    <row r="7921" spans="1:6" x14ac:dyDescent="0.3">
      <c r="A7921" t="s">
        <v>321</v>
      </c>
      <c r="C7921" s="41" t="str">
        <f t="shared" si="492"/>
        <v>503134567</v>
      </c>
      <c r="D7921" s="41" t="str">
        <f t="shared" si="493"/>
        <v>TITANIUM STRUCTURES</v>
      </c>
      <c r="E7921" s="41" t="str">
        <f t="shared" si="494"/>
        <v>LLP</v>
      </c>
      <c r="F7921" s="48" t="str">
        <f t="shared" si="495"/>
        <v>13,75,600.00</v>
      </c>
    </row>
    <row r="7922" spans="1:6" x14ac:dyDescent="0.3">
      <c r="A7922" t="s">
        <v>322</v>
      </c>
      <c r="C7922" s="41" t="str">
        <f t="shared" si="492"/>
        <v>503145678</v>
      </c>
      <c r="D7922" s="41" t="str">
        <f t="shared" si="493"/>
        <v>PRIMEGUARD SECURITY</v>
      </c>
      <c r="E7922" s="41" t="str">
        <f t="shared" si="494"/>
        <v>PARTNERSHIP</v>
      </c>
      <c r="F7922" s="48" t="str">
        <f t="shared" si="495"/>
        <v>2,540.00</v>
      </c>
    </row>
    <row r="7923" spans="1:6" x14ac:dyDescent="0.3">
      <c r="A7923" t="s">
        <v>323</v>
      </c>
      <c r="C7923" s="41" t="str">
        <f t="shared" si="492"/>
        <v>503156789</v>
      </c>
      <c r="D7923" s="41" t="str">
        <f t="shared" si="493"/>
        <v>SUNRICH PAPER MILLS</v>
      </c>
      <c r="E7923" s="41" t="str">
        <f t="shared" si="494"/>
        <v>PRIVATE LIMITED</v>
      </c>
      <c r="F7923" s="48" t="str">
        <f t="shared" si="495"/>
        <v>15,12,300.00</v>
      </c>
    </row>
    <row r="7924" spans="1:6" x14ac:dyDescent="0.3">
      <c r="A7924" t="s">
        <v>324</v>
      </c>
      <c r="C7924" s="41" t="str">
        <f t="shared" si="492"/>
        <v>503167890</v>
      </c>
      <c r="D7924" s="41" t="str">
        <f t="shared" si="493"/>
        <v>VISION MEDIA NETWORK</v>
      </c>
      <c r="E7924" s="41" t="str">
        <f t="shared" si="494"/>
        <v>PROPRIETOR</v>
      </c>
      <c r="F7924" s="48" t="str">
        <f t="shared" si="495"/>
        <v>7,450.75</v>
      </c>
    </row>
    <row r="7925" spans="1:6" x14ac:dyDescent="0.3">
      <c r="A7925" t="s">
        <v>325</v>
      </c>
      <c r="C7925" s="41" t="str">
        <f t="shared" si="492"/>
        <v>503178901</v>
      </c>
      <c r="D7925" s="41" t="str">
        <f t="shared" si="493"/>
        <v>NORTHPOINT SHIPPING</v>
      </c>
      <c r="E7925" s="41" t="str">
        <f t="shared" si="494"/>
        <v>PARTNERSHIP</v>
      </c>
      <c r="F7925" s="48" t="str">
        <f t="shared" si="495"/>
        <v>6,90,876.00</v>
      </c>
    </row>
    <row r="7926" spans="1:6" x14ac:dyDescent="0.3">
      <c r="A7926" t="s">
        <v>326</v>
      </c>
      <c r="C7926" s="41" t="str">
        <f t="shared" si="492"/>
        <v>503189012</v>
      </c>
      <c r="D7926" s="41" t="str">
        <f t="shared" si="493"/>
        <v>TECHNOVA INNOVATIONS</v>
      </c>
      <c r="E7926" s="41" t="str">
        <f t="shared" si="494"/>
        <v>LLP</v>
      </c>
      <c r="F7926" s="48" t="str">
        <f t="shared" si="495"/>
        <v>3,75,000.00</v>
      </c>
    </row>
    <row r="7927" spans="1:6" x14ac:dyDescent="0.3">
      <c r="A7927" t="s">
        <v>327</v>
      </c>
      <c r="C7927" s="41" t="str">
        <f t="shared" si="492"/>
        <v>503190123</v>
      </c>
      <c r="D7927" s="41" t="str">
        <f t="shared" si="493"/>
        <v>RIVERFRONT AGRO FOODS</v>
      </c>
      <c r="E7927" s="41" t="str">
        <f t="shared" si="494"/>
        <v>PRIVATE LIMITED</v>
      </c>
      <c r="F7927" s="48" t="str">
        <f t="shared" si="495"/>
        <v>0.00</v>
      </c>
    </row>
    <row r="7928" spans="1:6" x14ac:dyDescent="0.3">
      <c r="A7928" t="s">
        <v>328</v>
      </c>
      <c r="C7928" s="41" t="str">
        <f t="shared" si="492"/>
        <v>503201234</v>
      </c>
      <c r="D7928" s="41" t="str">
        <f t="shared" si="493"/>
        <v>ARCADIA FURNISHINGS</v>
      </c>
      <c r="E7928" s="41" t="str">
        <f t="shared" si="494"/>
        <v>PARTNERSHIP</v>
      </c>
      <c r="F7928" s="48" t="str">
        <f t="shared" si="495"/>
        <v>9,10,340.00</v>
      </c>
    </row>
    <row r="7929" spans="1:6" x14ac:dyDescent="0.3">
      <c r="A7929" t="s">
        <v>329</v>
      </c>
      <c r="C7929" s="41" t="str">
        <f t="shared" si="492"/>
        <v>503212345</v>
      </c>
      <c r="D7929" s="41" t="str">
        <f t="shared" si="493"/>
        <v>SILVERTONE FABRICS</v>
      </c>
      <c r="E7929" s="41" t="str">
        <f t="shared" si="494"/>
        <v>PRIVATE LIMITED</v>
      </c>
      <c r="F7929" s="48" t="str">
        <f t="shared" si="495"/>
        <v>6,45,920.00</v>
      </c>
    </row>
    <row r="7930" spans="1:6" x14ac:dyDescent="0.3">
      <c r="A7930" t="s">
        <v>330</v>
      </c>
      <c r="C7930" s="41" t="str">
        <f t="shared" si="492"/>
        <v>503223456</v>
      </c>
      <c r="D7930" s="41" t="str">
        <f t="shared" si="493"/>
        <v>MAHALAXMI GRAIN SUPPLIERS</v>
      </c>
      <c r="E7930" s="41" t="str">
        <f t="shared" si="494"/>
        <v>PROPRIETOR</v>
      </c>
      <c r="F7930" s="48" t="str">
        <f t="shared" si="495"/>
        <v>0.00</v>
      </c>
    </row>
    <row r="7931" spans="1:6" x14ac:dyDescent="0.3">
      <c r="A7931" t="s">
        <v>331</v>
      </c>
      <c r="C7931" s="41" t="str">
        <f t="shared" si="492"/>
        <v>503234567</v>
      </c>
      <c r="D7931" s="41" t="str">
        <f t="shared" si="493"/>
        <v>EASTCOAST INFRA PROJECTS</v>
      </c>
      <c r="E7931" s="41" t="str">
        <f t="shared" si="494"/>
        <v>PARTNERSHIP</v>
      </c>
      <c r="F7931" s="48" t="str">
        <f t="shared" si="495"/>
        <v>14,25,300.75</v>
      </c>
    </row>
    <row r="7932" spans="1:6" x14ac:dyDescent="0.3">
      <c r="A7932" t="s">
        <v>332</v>
      </c>
      <c r="C7932" s="41" t="str">
        <f t="shared" si="492"/>
        <v>503245678</v>
      </c>
      <c r="D7932" s="41" t="str">
        <f t="shared" si="493"/>
        <v>RAPIDLINE LOGISTICS</v>
      </c>
      <c r="E7932" s="41" t="str">
        <f t="shared" si="494"/>
        <v>LLP</v>
      </c>
      <c r="F7932" s="48" t="str">
        <f t="shared" si="495"/>
        <v>10,540.00</v>
      </c>
    </row>
    <row r="7933" spans="1:6" x14ac:dyDescent="0.3">
      <c r="A7933" t="s">
        <v>333</v>
      </c>
      <c r="C7933" s="41" t="str">
        <f t="shared" si="492"/>
        <v>503256789</v>
      </c>
      <c r="D7933" s="41" t="str">
        <f t="shared" si="493"/>
        <v>MEDICARE PHARMA INDIA</v>
      </c>
      <c r="E7933" s="41" t="str">
        <f t="shared" si="494"/>
        <v>PRIVATE LIMITED</v>
      </c>
      <c r="F7933" s="48" t="str">
        <f t="shared" si="495"/>
        <v>8,12,800.00</v>
      </c>
    </row>
    <row r="7934" spans="1:6" x14ac:dyDescent="0.3">
      <c r="A7934" t="s">
        <v>334</v>
      </c>
      <c r="C7934" s="41" t="str">
        <f t="shared" si="492"/>
        <v>503267890</v>
      </c>
      <c r="D7934" s="41" t="str">
        <f t="shared" si="493"/>
        <v>SPICEWORLD TRADERS</v>
      </c>
      <c r="E7934" s="41" t="str">
        <f t="shared" si="494"/>
        <v>PROPRIETOR</v>
      </c>
      <c r="F7934" s="48" t="str">
        <f t="shared" si="495"/>
        <v>7,450.50</v>
      </c>
    </row>
    <row r="7935" spans="1:6" x14ac:dyDescent="0.3">
      <c r="A7935" t="s">
        <v>335</v>
      </c>
      <c r="C7935" s="41" t="str">
        <f t="shared" si="492"/>
        <v>503278901</v>
      </c>
      <c r="D7935" s="41" t="str">
        <f t="shared" si="493"/>
        <v>TRANSWAY CARGO MOVERS</v>
      </c>
      <c r="E7935" s="41" t="str">
        <f t="shared" si="494"/>
        <v>PARTNERSHIP</v>
      </c>
      <c r="F7935" s="48" t="str">
        <f t="shared" si="495"/>
        <v>5,75,650.00</v>
      </c>
    </row>
    <row r="7936" spans="1:6" x14ac:dyDescent="0.3">
      <c r="A7936" t="s">
        <v>336</v>
      </c>
      <c r="C7936" s="41" t="str">
        <f t="shared" si="492"/>
        <v>503289012</v>
      </c>
      <c r="D7936" s="41" t="str">
        <f t="shared" si="493"/>
        <v>CLOUDSYNC CONSULTING</v>
      </c>
      <c r="E7936" s="41" t="str">
        <f t="shared" si="494"/>
        <v>LLP</v>
      </c>
      <c r="F7936" s="48" t="str">
        <f t="shared" si="495"/>
        <v>4,75,000.00</v>
      </c>
    </row>
    <row r="7937" spans="1:6" x14ac:dyDescent="0.3">
      <c r="A7937" t="s">
        <v>337</v>
      </c>
      <c r="C7937" s="41" t="str">
        <f t="shared" si="492"/>
        <v>503290123</v>
      </c>
      <c r="D7937" s="41" t="str">
        <f t="shared" si="493"/>
        <v>TRIDENT STEEL WORKS</v>
      </c>
      <c r="E7937" s="41" t="str">
        <f t="shared" si="494"/>
        <v>PRIVATE LIMITED</v>
      </c>
      <c r="F7937" s="48" t="str">
        <f t="shared" si="495"/>
        <v>0.00</v>
      </c>
    </row>
    <row r="7938" spans="1:6" x14ac:dyDescent="0.3">
      <c r="A7938" t="s">
        <v>338</v>
      </c>
      <c r="C7938" s="41" t="str">
        <f t="shared" si="492"/>
        <v>503301234</v>
      </c>
      <c r="D7938" s="41" t="str">
        <f t="shared" si="493"/>
        <v>ORCHID TEXTILE EXPORTS</v>
      </c>
      <c r="E7938" s="41" t="str">
        <f t="shared" si="494"/>
        <v>PARTNERSHIP</v>
      </c>
      <c r="F7938" s="48" t="str">
        <f t="shared" si="495"/>
        <v>3,80,340.00</v>
      </c>
    </row>
    <row r="7939" spans="1:6" x14ac:dyDescent="0.3">
      <c r="A7939" t="s">
        <v>339</v>
      </c>
      <c r="C7939" s="41" t="str">
        <f t="shared" si="492"/>
        <v>503312345</v>
      </c>
      <c r="D7939" s="41" t="str">
        <f t="shared" si="493"/>
        <v>HORIZON REALTY VENTURES</v>
      </c>
      <c r="E7939" s="41" t="str">
        <f t="shared" si="494"/>
        <v>PRIVATE LIMITED</v>
      </c>
      <c r="F7939" s="48" t="str">
        <f t="shared" si="495"/>
        <v>18,300.00</v>
      </c>
    </row>
    <row r="7940" spans="1:6" x14ac:dyDescent="0.3">
      <c r="A7940" t="s">
        <v>340</v>
      </c>
      <c r="C7940" s="41" t="str">
        <f t="shared" ref="C7940:C8003" si="496">TRIM(_xlfn.TEXTBEFORE(TRIM(A7939), " "))</f>
        <v>503323456</v>
      </c>
      <c r="D7940" s="41" t="str">
        <f t="shared" ref="D7940:D8003" si="497">TRIM(_xlfn.TEXTBEFORE(_xlfn.TEXTAFTER(TRIM(A7939), " "), "-"))</f>
        <v>FRESHCROP AGRO PRODUCTS</v>
      </c>
      <c r="E7940" s="41" t="str">
        <f t="shared" ref="E7940:E8003" si="498">TRIM(_xlfn.TEXTBEFORE(_xlfn.TEXTAFTER(A7939, "-"), "Internal"))</f>
        <v>PROPRIETOR</v>
      </c>
      <c r="F7940" s="48" t="str">
        <f t="shared" ref="F7940:F8003" si="499">TRIM(_xlfn.TEXTBEFORE(_xlfn.TEXTAFTER(A7939, "₹"), " ", -1))</f>
        <v>2,95,110.90</v>
      </c>
    </row>
    <row r="7941" spans="1:6" x14ac:dyDescent="0.3">
      <c r="A7941" t="s">
        <v>341</v>
      </c>
      <c r="C7941" s="41" t="str">
        <f t="shared" si="496"/>
        <v>503334567</v>
      </c>
      <c r="D7941" s="41" t="str">
        <f t="shared" si="497"/>
        <v>DIGITECH SOLUTIONS INDIA</v>
      </c>
      <c r="E7941" s="41" t="str">
        <f t="shared" si="498"/>
        <v>LLP</v>
      </c>
      <c r="F7941" s="48" t="str">
        <f t="shared" si="499"/>
        <v>28,750.00</v>
      </c>
    </row>
    <row r="7942" spans="1:6" x14ac:dyDescent="0.3">
      <c r="A7942" t="s">
        <v>342</v>
      </c>
      <c r="C7942" s="41" t="str">
        <f t="shared" si="496"/>
        <v>503345678</v>
      </c>
      <c r="D7942" s="41" t="str">
        <f t="shared" si="497"/>
        <v>SUNPACK INDUSTRIES</v>
      </c>
      <c r="E7942" s="41" t="str">
        <f t="shared" si="498"/>
        <v>PRIVATE LIMITED</v>
      </c>
      <c r="F7942" s="48" t="str">
        <f t="shared" si="499"/>
        <v>6,28,999.00</v>
      </c>
    </row>
    <row r="7943" spans="1:6" x14ac:dyDescent="0.3">
      <c r="A7943" t="s">
        <v>343</v>
      </c>
      <c r="C7943" s="41" t="str">
        <f t="shared" si="496"/>
        <v>503356789</v>
      </c>
      <c r="D7943" s="41" t="str">
        <f t="shared" si="497"/>
        <v>IMPERIAL IMPEX SERVICES</v>
      </c>
      <c r="E7943" s="41" t="str">
        <f t="shared" si="498"/>
        <v>PARTNERSHIP</v>
      </c>
      <c r="F7943" s="48" t="str">
        <f t="shared" si="499"/>
        <v>0.00</v>
      </c>
    </row>
    <row r="7944" spans="1:6" x14ac:dyDescent="0.3">
      <c r="A7944" t="s">
        <v>344</v>
      </c>
      <c r="C7944" s="41" t="str">
        <f t="shared" si="496"/>
        <v>503367890</v>
      </c>
      <c r="D7944" s="41" t="str">
        <f t="shared" si="497"/>
        <v>ALTRON ENGINEERING INDIA</v>
      </c>
      <c r="E7944" s="41" t="str">
        <f t="shared" si="498"/>
        <v>PRIVATE LIMITED</v>
      </c>
      <c r="F7944" s="48" t="str">
        <f t="shared" si="499"/>
        <v>1,79,450.00</v>
      </c>
    </row>
    <row r="7945" spans="1:6" x14ac:dyDescent="0.3">
      <c r="A7945" t="s">
        <v>345</v>
      </c>
      <c r="C7945" s="41" t="str">
        <f t="shared" si="496"/>
        <v>503378901</v>
      </c>
      <c r="D7945" s="41" t="str">
        <f t="shared" si="497"/>
        <v>SHREE HARI MEDICAL SUPPLY</v>
      </c>
      <c r="E7945" s="41" t="str">
        <f t="shared" si="498"/>
        <v>PROPRIETOR</v>
      </c>
      <c r="F7945" s="48" t="str">
        <f t="shared" si="499"/>
        <v>86,500.00</v>
      </c>
    </row>
    <row r="7946" spans="1:6" x14ac:dyDescent="0.3">
      <c r="A7946" t="s">
        <v>346</v>
      </c>
      <c r="C7946" s="41" t="str">
        <f t="shared" si="496"/>
        <v>503389012</v>
      </c>
      <c r="D7946" s="41" t="str">
        <f t="shared" si="497"/>
        <v>POWERGRID SYSTEMS</v>
      </c>
      <c r="E7946" s="41" t="str">
        <f t="shared" si="498"/>
        <v>LLP</v>
      </c>
      <c r="F7946" s="48" t="str">
        <f t="shared" si="499"/>
        <v>9,15,000.00</v>
      </c>
    </row>
    <row r="7947" spans="1:6" x14ac:dyDescent="0.3">
      <c r="A7947" t="s">
        <v>347</v>
      </c>
      <c r="C7947" s="41" t="str">
        <f t="shared" si="496"/>
        <v>503390123</v>
      </c>
      <c r="D7947" s="41" t="str">
        <f t="shared" si="497"/>
        <v>INNOVISTA TECH PARK</v>
      </c>
      <c r="E7947" s="41" t="str">
        <f t="shared" si="498"/>
        <v>PRIVATE LIMITED</v>
      </c>
      <c r="F7947" s="48" t="str">
        <f t="shared" si="499"/>
        <v>6,780.00</v>
      </c>
    </row>
    <row r="7948" spans="1:6" x14ac:dyDescent="0.3">
      <c r="A7948" t="s">
        <v>348</v>
      </c>
      <c r="C7948" s="41" t="str">
        <f t="shared" si="496"/>
        <v>503401234</v>
      </c>
      <c r="D7948" s="41" t="str">
        <f t="shared" si="497"/>
        <v>STONEMAX GRANITES</v>
      </c>
      <c r="E7948" s="41" t="str">
        <f t="shared" si="498"/>
        <v>PARTNERSHIP</v>
      </c>
      <c r="F7948" s="48" t="str">
        <f t="shared" si="499"/>
        <v>4,45,600.00</v>
      </c>
    </row>
    <row r="7949" spans="1:6" x14ac:dyDescent="0.3">
      <c r="A7949" t="s">
        <v>349</v>
      </c>
      <c r="C7949" s="41" t="str">
        <f t="shared" si="496"/>
        <v>503412345</v>
      </c>
      <c r="D7949" s="41" t="str">
        <f t="shared" si="497"/>
        <v>GREENFIELD DAIRY PRODUCTS</v>
      </c>
      <c r="E7949" s="41" t="str">
        <f t="shared" si="498"/>
        <v>PRIVATE LIMITED</v>
      </c>
      <c r="F7949" s="48" t="str">
        <f t="shared" si="499"/>
        <v>7,95,450.25</v>
      </c>
    </row>
    <row r="7950" spans="1:6" x14ac:dyDescent="0.3">
      <c r="A7950" t="s">
        <v>350</v>
      </c>
      <c r="C7950" s="41" t="str">
        <f t="shared" si="496"/>
        <v>503423456</v>
      </c>
      <c r="D7950" s="41" t="str">
        <f t="shared" si="497"/>
        <v>RAJDHANI ELECTRICALS</v>
      </c>
      <c r="E7950" s="41" t="str">
        <f t="shared" si="498"/>
        <v>PROPRIETOR</v>
      </c>
      <c r="F7950" s="48" t="str">
        <f t="shared" si="499"/>
        <v>5,200.00</v>
      </c>
    </row>
    <row r="7951" spans="1:6" x14ac:dyDescent="0.3">
      <c r="A7951" t="s">
        <v>351</v>
      </c>
      <c r="C7951" s="41" t="str">
        <f t="shared" si="496"/>
        <v>503434567</v>
      </c>
      <c r="D7951" s="41" t="str">
        <f t="shared" si="497"/>
        <v>VECTOR MACHINE TOOLS</v>
      </c>
      <c r="E7951" s="41" t="str">
        <f t="shared" si="498"/>
        <v>LLP</v>
      </c>
      <c r="F7951" s="48" t="str">
        <f t="shared" si="499"/>
        <v>10,75,600.00</v>
      </c>
    </row>
    <row r="7952" spans="1:6" x14ac:dyDescent="0.3">
      <c r="A7952" t="s">
        <v>352</v>
      </c>
      <c r="C7952" s="41" t="str">
        <f t="shared" si="496"/>
        <v>503445678</v>
      </c>
      <c r="D7952" s="41" t="str">
        <f t="shared" si="497"/>
        <v>UNITY MAINTENANCE SERVICES</v>
      </c>
      <c r="E7952" s="41" t="str">
        <f t="shared" si="498"/>
        <v>PARTNERSHIP</v>
      </c>
      <c r="F7952" s="48" t="str">
        <f t="shared" si="499"/>
        <v>8,540.00</v>
      </c>
    </row>
    <row r="7953" spans="1:6" x14ac:dyDescent="0.3">
      <c r="A7953" t="s">
        <v>353</v>
      </c>
      <c r="C7953" s="41" t="str">
        <f t="shared" si="496"/>
        <v>503456789</v>
      </c>
      <c r="D7953" s="41" t="str">
        <f t="shared" si="497"/>
        <v>ZENITH RETAIL STORES</v>
      </c>
      <c r="E7953" s="41" t="str">
        <f t="shared" si="498"/>
        <v>PRIVATE LIMITED</v>
      </c>
      <c r="F7953" s="48" t="str">
        <f t="shared" si="499"/>
        <v>12,42,300.00</v>
      </c>
    </row>
    <row r="7954" spans="1:6" x14ac:dyDescent="0.3">
      <c r="A7954" t="s">
        <v>354</v>
      </c>
      <c r="C7954" s="41" t="str">
        <f t="shared" si="496"/>
        <v>503467890</v>
      </c>
      <c r="D7954" s="41" t="str">
        <f t="shared" si="497"/>
        <v>SWEETLAND FOOD INDUSTRIES</v>
      </c>
      <c r="E7954" s="41" t="str">
        <f t="shared" si="498"/>
        <v>PROPRIETOR</v>
      </c>
      <c r="F7954" s="48" t="str">
        <f t="shared" si="499"/>
        <v>4,450.75</v>
      </c>
    </row>
    <row r="7955" spans="1:6" x14ac:dyDescent="0.3">
      <c r="A7955" t="s">
        <v>355</v>
      </c>
      <c r="C7955" s="41" t="str">
        <f t="shared" si="496"/>
        <v>503478901</v>
      </c>
      <c r="D7955" s="41" t="str">
        <f t="shared" si="497"/>
        <v>OM TRANS LOGISTICS</v>
      </c>
      <c r="E7955" s="41" t="str">
        <f t="shared" si="498"/>
        <v>PARTNERSHIP</v>
      </c>
      <c r="F7955" s="48" t="str">
        <f t="shared" si="499"/>
        <v>6,90,876.00</v>
      </c>
    </row>
    <row r="7956" spans="1:6" x14ac:dyDescent="0.3">
      <c r="A7956" t="s">
        <v>356</v>
      </c>
      <c r="C7956" s="41" t="str">
        <f t="shared" si="496"/>
        <v>503489012</v>
      </c>
      <c r="D7956" s="41" t="str">
        <f t="shared" si="497"/>
        <v>SKYNET DIGITAL HUB</v>
      </c>
      <c r="E7956" s="41" t="str">
        <f t="shared" si="498"/>
        <v>LLP</v>
      </c>
      <c r="F7956" s="48" t="str">
        <f t="shared" si="499"/>
        <v>2,25,000.00</v>
      </c>
    </row>
    <row r="7957" spans="1:6" x14ac:dyDescent="0.3">
      <c r="A7957" t="s">
        <v>357</v>
      </c>
      <c r="C7957" s="41" t="str">
        <f t="shared" si="496"/>
        <v>503490123</v>
      </c>
      <c r="D7957" s="41" t="str">
        <f t="shared" si="497"/>
        <v>GREENWOOD TIMBER TRADERS</v>
      </c>
      <c r="E7957" s="41" t="str">
        <f t="shared" si="498"/>
        <v>PRIVATE LIMITED</v>
      </c>
      <c r="F7957" s="48" t="str">
        <f t="shared" si="499"/>
        <v>0.00</v>
      </c>
    </row>
    <row r="7958" spans="1:6" x14ac:dyDescent="0.3">
      <c r="A7958" t="s">
        <v>358</v>
      </c>
      <c r="C7958" s="41" t="str">
        <f t="shared" si="496"/>
        <v>503501234</v>
      </c>
      <c r="D7958" s="41" t="str">
        <f t="shared" si="497"/>
        <v>WESTEND PROPERTY DEVELOPERS</v>
      </c>
      <c r="E7958" s="41" t="str">
        <f t="shared" si="498"/>
        <v>PARTNERSHIP</v>
      </c>
      <c r="F7958" s="48" t="str">
        <f t="shared" si="499"/>
        <v>5,10,340.00</v>
      </c>
    </row>
    <row r="7959" spans="1:6" x14ac:dyDescent="0.3">
      <c r="A7959" t="s">
        <v>359</v>
      </c>
      <c r="C7959" s="41" t="str">
        <f t="shared" si="496"/>
        <v>503512345</v>
      </c>
      <c r="D7959" s="41" t="str">
        <f t="shared" si="497"/>
        <v>BRIGHTFUTURE ACADEMY</v>
      </c>
      <c r="E7959" s="41" t="str">
        <f t="shared" si="498"/>
        <v>PRIVATE LIMITED</v>
      </c>
      <c r="F7959" s="48" t="str">
        <f t="shared" si="499"/>
        <v>3,300.00</v>
      </c>
    </row>
    <row r="7960" spans="1:6" x14ac:dyDescent="0.3">
      <c r="A7960" t="s">
        <v>360</v>
      </c>
      <c r="C7960" s="41" t="str">
        <f t="shared" si="496"/>
        <v>503523456</v>
      </c>
      <c r="D7960" s="41" t="str">
        <f t="shared" si="497"/>
        <v>GOLDEN MILK FOODS</v>
      </c>
      <c r="E7960" s="41" t="str">
        <f t="shared" si="498"/>
        <v>PROPRIETOR</v>
      </c>
      <c r="F7960" s="48" t="str">
        <f t="shared" si="499"/>
        <v>8,85,210.90</v>
      </c>
    </row>
    <row r="7961" spans="1:6" x14ac:dyDescent="0.3">
      <c r="A7961" t="s">
        <v>361</v>
      </c>
      <c r="C7961" s="41" t="str">
        <f t="shared" si="496"/>
        <v>503534567</v>
      </c>
      <c r="D7961" s="41" t="str">
        <f t="shared" si="497"/>
        <v>SPEEDTRACK EXPRESS</v>
      </c>
      <c r="E7961" s="41" t="str">
        <f t="shared" si="498"/>
        <v>LLP</v>
      </c>
      <c r="F7961" s="48" t="str">
        <f t="shared" si="499"/>
        <v>19,750.00</v>
      </c>
    </row>
    <row r="7962" spans="1:6" x14ac:dyDescent="0.3">
      <c r="A7962" t="s">
        <v>362</v>
      </c>
      <c r="C7962" s="41" t="str">
        <f t="shared" si="496"/>
        <v>503545678</v>
      </c>
      <c r="D7962" s="41" t="str">
        <f t="shared" si="497"/>
        <v>URBAN MEDIA PRINTS</v>
      </c>
      <c r="E7962" s="41" t="str">
        <f t="shared" si="498"/>
        <v>PRIVATE LIMITED</v>
      </c>
      <c r="F7962" s="48" t="str">
        <f t="shared" si="499"/>
        <v>7,18,999.00</v>
      </c>
    </row>
    <row r="7963" spans="1:6" x14ac:dyDescent="0.3">
      <c r="A7963" t="s">
        <v>363</v>
      </c>
      <c r="C7963" s="41" t="str">
        <f t="shared" si="496"/>
        <v>503556789</v>
      </c>
      <c r="D7963" s="41" t="str">
        <f t="shared" si="497"/>
        <v>HERITAGE SILVER EXPORTS</v>
      </c>
      <c r="E7963" s="41" t="str">
        <f t="shared" si="498"/>
        <v>PARTNERSHIP</v>
      </c>
      <c r="F7963" s="48" t="str">
        <f t="shared" si="499"/>
        <v>0.00</v>
      </c>
    </row>
    <row r="7964" spans="1:6" x14ac:dyDescent="0.3">
      <c r="A7964" t="s">
        <v>364</v>
      </c>
      <c r="C7964" s="41" t="str">
        <f t="shared" si="496"/>
        <v>503567890</v>
      </c>
      <c r="D7964" s="41" t="str">
        <f t="shared" si="497"/>
        <v>BIOLIFE HEALTHCARE</v>
      </c>
      <c r="E7964" s="41" t="str">
        <f t="shared" si="498"/>
        <v>PRIVATE LIMITED</v>
      </c>
      <c r="F7964" s="48" t="str">
        <f t="shared" si="499"/>
        <v>2,29,450.00</v>
      </c>
    </row>
    <row r="7965" spans="1:6" x14ac:dyDescent="0.3">
      <c r="A7965" t="s">
        <v>365</v>
      </c>
      <c r="C7965" s="41" t="str">
        <f t="shared" si="496"/>
        <v>503578901</v>
      </c>
      <c r="D7965" s="41" t="str">
        <f t="shared" si="497"/>
        <v>SHREE KRISHNA WHOLESALE</v>
      </c>
      <c r="E7965" s="41" t="str">
        <f t="shared" si="498"/>
        <v>PROPRIETOR</v>
      </c>
      <c r="F7965" s="48" t="str">
        <f t="shared" si="499"/>
        <v>1,16,500.00</v>
      </c>
    </row>
    <row r="7966" spans="1:6" x14ac:dyDescent="0.3">
      <c r="A7966" t="s">
        <v>366</v>
      </c>
      <c r="C7966" s="41" t="str">
        <f t="shared" si="496"/>
        <v>503589012</v>
      </c>
      <c r="D7966" s="41" t="str">
        <f t="shared" si="497"/>
        <v>SOLARIS POWERTECH</v>
      </c>
      <c r="E7966" s="41" t="str">
        <f t="shared" si="498"/>
        <v>LLP</v>
      </c>
      <c r="F7966" s="48" t="str">
        <f t="shared" si="499"/>
        <v>11,75,000.00</v>
      </c>
    </row>
    <row r="7967" spans="1:6" x14ac:dyDescent="0.3">
      <c r="A7967" t="s">
        <v>367</v>
      </c>
      <c r="C7967" s="41" t="str">
        <f t="shared" si="496"/>
        <v>503590123</v>
      </c>
      <c r="D7967" s="41" t="str">
        <f t="shared" si="497"/>
        <v>GLOBALBRIDGE CONSULTING</v>
      </c>
      <c r="E7967" s="41" t="str">
        <f t="shared" si="498"/>
        <v>PRIVATE LIMITED</v>
      </c>
      <c r="F7967" s="48" t="str">
        <f t="shared" si="499"/>
        <v>9,780.00</v>
      </c>
    </row>
    <row r="7968" spans="1:6" x14ac:dyDescent="0.3">
      <c r="A7968" t="s">
        <v>368</v>
      </c>
      <c r="C7968" s="41" t="str">
        <f t="shared" si="496"/>
        <v>503601234</v>
      </c>
      <c r="D7968" s="41" t="str">
        <f t="shared" si="497"/>
        <v>ZENFAB ENGINEERING</v>
      </c>
      <c r="E7968" s="41" t="str">
        <f t="shared" si="498"/>
        <v>PARTNERSHIP</v>
      </c>
      <c r="F7968" s="48" t="str">
        <f t="shared" si="499"/>
        <v>6,25,600.00</v>
      </c>
    </row>
    <row r="7969" spans="1:6" x14ac:dyDescent="0.3">
      <c r="A7969" t="s">
        <v>369</v>
      </c>
      <c r="C7969" s="41" t="str">
        <f t="shared" si="496"/>
        <v>503612345</v>
      </c>
      <c r="D7969" s="41" t="str">
        <f t="shared" si="497"/>
        <v>AURORA FLEX PACK</v>
      </c>
      <c r="E7969" s="41" t="str">
        <f t="shared" si="498"/>
        <v>PRIVATE LIMITED</v>
      </c>
      <c r="F7969" s="48" t="str">
        <f t="shared" si="499"/>
        <v>4,45,890.25</v>
      </c>
    </row>
    <row r="7970" spans="1:6" x14ac:dyDescent="0.3">
      <c r="A7970" t="s">
        <v>370</v>
      </c>
      <c r="C7970" s="41" t="str">
        <f t="shared" si="496"/>
        <v>503623456</v>
      </c>
      <c r="D7970" s="41" t="str">
        <f t="shared" si="497"/>
        <v>NAVDURGA TRADERS</v>
      </c>
      <c r="E7970" s="41" t="str">
        <f t="shared" si="498"/>
        <v>PROPRIETOR</v>
      </c>
      <c r="F7970" s="48" t="str">
        <f t="shared" si="499"/>
        <v>6,200.00</v>
      </c>
    </row>
    <row r="7971" spans="1:6" x14ac:dyDescent="0.3">
      <c r="A7971" t="s">
        <v>371</v>
      </c>
      <c r="C7971" s="41" t="str">
        <f t="shared" si="496"/>
        <v>503634567</v>
      </c>
      <c r="D7971" s="41" t="str">
        <f t="shared" si="497"/>
        <v>TITAN BUILD STRUCTURES</v>
      </c>
      <c r="E7971" s="41" t="str">
        <f t="shared" si="498"/>
        <v>LLP</v>
      </c>
      <c r="F7971" s="48" t="str">
        <f t="shared" si="499"/>
        <v>17,75,600.00</v>
      </c>
    </row>
    <row r="7972" spans="1:6" x14ac:dyDescent="0.3">
      <c r="A7972" t="s">
        <v>372</v>
      </c>
      <c r="C7972" s="41" t="str">
        <f t="shared" si="496"/>
        <v>503645678</v>
      </c>
      <c r="D7972" s="41" t="str">
        <f t="shared" si="497"/>
        <v>PRIMESECURE SERVICES</v>
      </c>
      <c r="E7972" s="41" t="str">
        <f t="shared" si="498"/>
        <v>PARTNERSHIP</v>
      </c>
      <c r="F7972" s="48" t="str">
        <f t="shared" si="499"/>
        <v>4,540.00</v>
      </c>
    </row>
    <row r="7973" spans="1:6" x14ac:dyDescent="0.3">
      <c r="A7973" t="s">
        <v>373</v>
      </c>
      <c r="C7973" s="41" t="str">
        <f t="shared" si="496"/>
        <v>503656789</v>
      </c>
      <c r="D7973" s="41" t="str">
        <f t="shared" si="497"/>
        <v>SUNGLOW PAPER INDUSTRIES</v>
      </c>
      <c r="E7973" s="41" t="str">
        <f t="shared" si="498"/>
        <v>PRIVATE LIMITED</v>
      </c>
      <c r="F7973" s="48" t="str">
        <f t="shared" si="499"/>
        <v>13,12,300.00</v>
      </c>
    </row>
    <row r="7974" spans="1:6" x14ac:dyDescent="0.3">
      <c r="A7974" t="s">
        <v>374</v>
      </c>
      <c r="C7974" s="41" t="str">
        <f t="shared" si="496"/>
        <v>503667890</v>
      </c>
      <c r="D7974" s="41" t="str">
        <f t="shared" si="497"/>
        <v>VISIONPLUS MEDIA</v>
      </c>
      <c r="E7974" s="41" t="str">
        <f t="shared" si="498"/>
        <v>PROPRIETOR</v>
      </c>
      <c r="F7974" s="48" t="str">
        <f t="shared" si="499"/>
        <v>3,450.75</v>
      </c>
    </row>
    <row r="7975" spans="1:6" x14ac:dyDescent="0.3">
      <c r="A7975" t="s">
        <v>375</v>
      </c>
      <c r="C7975" s="41" t="str">
        <f t="shared" si="496"/>
        <v>503678901</v>
      </c>
      <c r="D7975" s="41" t="str">
        <f t="shared" si="497"/>
        <v>NORTHWIND SHIPPING</v>
      </c>
      <c r="E7975" s="41" t="str">
        <f t="shared" si="498"/>
        <v>PARTNERSHIP</v>
      </c>
      <c r="F7975" s="48" t="str">
        <f t="shared" si="499"/>
        <v>8,90,876.00</v>
      </c>
    </row>
    <row r="7976" spans="1:6" x14ac:dyDescent="0.3">
      <c r="A7976" t="s">
        <v>376</v>
      </c>
      <c r="C7976" s="41" t="str">
        <f t="shared" si="496"/>
        <v>503689012</v>
      </c>
      <c r="D7976" s="41" t="str">
        <f t="shared" si="497"/>
        <v>TECHFLOW INNOVATIONS</v>
      </c>
      <c r="E7976" s="41" t="str">
        <f t="shared" si="498"/>
        <v>LLP</v>
      </c>
      <c r="F7976" s="48" t="str">
        <f t="shared" si="499"/>
        <v>5,75,000.00</v>
      </c>
    </row>
    <row r="7977" spans="1:6" x14ac:dyDescent="0.3">
      <c r="A7977" t="s">
        <v>377</v>
      </c>
      <c r="C7977" s="41" t="str">
        <f t="shared" si="496"/>
        <v>503690123</v>
      </c>
      <c r="D7977" s="41" t="str">
        <f t="shared" si="497"/>
        <v>RIVERSTONE AGRO MILLS</v>
      </c>
      <c r="E7977" s="41" t="str">
        <f t="shared" si="498"/>
        <v>PRIVATE LIMITED</v>
      </c>
      <c r="F7977" s="48" t="str">
        <f t="shared" si="499"/>
        <v>0.00</v>
      </c>
    </row>
    <row r="7978" spans="1:6" x14ac:dyDescent="0.3">
      <c r="A7978" t="s">
        <v>378</v>
      </c>
      <c r="C7978" s="41" t="str">
        <f t="shared" si="496"/>
        <v>503701234</v>
      </c>
      <c r="D7978" s="41" t="str">
        <f t="shared" si="497"/>
        <v>ARISTO INTERIORS</v>
      </c>
      <c r="E7978" s="41" t="str">
        <f t="shared" si="498"/>
        <v>PARTNERSHIP</v>
      </c>
      <c r="F7978" s="48" t="str">
        <f t="shared" si="499"/>
        <v>6,10,340.00</v>
      </c>
    </row>
    <row r="7979" spans="1:6" x14ac:dyDescent="0.3">
      <c r="A7979" t="s">
        <v>379</v>
      </c>
      <c r="C7979" s="41" t="str">
        <f t="shared" si="496"/>
        <v>503712345</v>
      </c>
      <c r="D7979" s="41" t="str">
        <f t="shared" si="497"/>
        <v>SILVERLINE POLYMERS</v>
      </c>
      <c r="E7979" s="41" t="str">
        <f t="shared" si="498"/>
        <v>PRIVATE LIMITED</v>
      </c>
      <c r="F7979" s="48" t="str">
        <f t="shared" si="499"/>
        <v>8,45,920.00</v>
      </c>
    </row>
    <row r="7980" spans="1:6" x14ac:dyDescent="0.3">
      <c r="A7980" t="s">
        <v>380</v>
      </c>
      <c r="C7980" s="41" t="str">
        <f t="shared" si="496"/>
        <v>503723456</v>
      </c>
      <c r="D7980" s="41" t="str">
        <f t="shared" si="497"/>
        <v>MAHAVEER FOOD SUPPLIERS</v>
      </c>
      <c r="E7980" s="41" t="str">
        <f t="shared" si="498"/>
        <v>PROPRIETOR</v>
      </c>
      <c r="F7980" s="48" t="str">
        <f t="shared" si="499"/>
        <v>0.00</v>
      </c>
    </row>
    <row r="7981" spans="1:6" x14ac:dyDescent="0.3">
      <c r="A7981" t="s">
        <v>381</v>
      </c>
      <c r="C7981" s="41" t="str">
        <f t="shared" si="496"/>
        <v>503734567</v>
      </c>
      <c r="D7981" s="41" t="str">
        <f t="shared" si="497"/>
        <v>EASTERN CONSTRUCTIONS</v>
      </c>
      <c r="E7981" s="41" t="str">
        <f t="shared" si="498"/>
        <v>PARTNERSHIP</v>
      </c>
      <c r="F7981" s="48" t="str">
        <f t="shared" si="499"/>
        <v>15,25,300.75</v>
      </c>
    </row>
    <row r="7982" spans="1:6" x14ac:dyDescent="0.3">
      <c r="A7982" t="s">
        <v>382</v>
      </c>
      <c r="C7982" s="41" t="str">
        <f t="shared" si="496"/>
        <v>503745678</v>
      </c>
      <c r="D7982" s="41" t="str">
        <f t="shared" si="497"/>
        <v>QUICKSHIFT TRANSPORT</v>
      </c>
      <c r="E7982" s="41" t="str">
        <f t="shared" si="498"/>
        <v>LLP</v>
      </c>
      <c r="F7982" s="48" t="str">
        <f t="shared" si="499"/>
        <v>14,540.00</v>
      </c>
    </row>
    <row r="7983" spans="1:6" x14ac:dyDescent="0.3">
      <c r="A7983" t="s">
        <v>383</v>
      </c>
      <c r="C7983" s="41" t="str">
        <f t="shared" si="496"/>
        <v>503756789</v>
      </c>
      <c r="D7983" s="41" t="str">
        <f t="shared" si="497"/>
        <v>MEDIQUICK PHARMA</v>
      </c>
      <c r="E7983" s="41" t="str">
        <f t="shared" si="498"/>
        <v>PRIVATE LIMITED</v>
      </c>
      <c r="F7983" s="48" t="str">
        <f t="shared" si="499"/>
        <v>9,12,800.00</v>
      </c>
    </row>
    <row r="7984" spans="1:6" x14ac:dyDescent="0.3">
      <c r="A7984" t="s">
        <v>384</v>
      </c>
      <c r="C7984" s="41" t="str">
        <f t="shared" si="496"/>
        <v>503767890</v>
      </c>
      <c r="D7984" s="41" t="str">
        <f t="shared" si="497"/>
        <v>SPICY DELIGHT FOODS</v>
      </c>
      <c r="E7984" s="41" t="str">
        <f t="shared" si="498"/>
        <v>PROPRIETOR</v>
      </c>
      <c r="F7984" s="48" t="str">
        <f t="shared" si="499"/>
        <v>5,450.50</v>
      </c>
    </row>
    <row r="7985" spans="1:6" x14ac:dyDescent="0.3">
      <c r="A7985" t="s">
        <v>385</v>
      </c>
      <c r="C7985" s="41" t="str">
        <f t="shared" si="496"/>
        <v>503778901</v>
      </c>
      <c r="D7985" s="41" t="str">
        <f t="shared" si="497"/>
        <v>TRANSWORLD FREIGHT</v>
      </c>
      <c r="E7985" s="41" t="str">
        <f t="shared" si="498"/>
        <v>PARTNERSHIP</v>
      </c>
      <c r="F7985" s="48" t="str">
        <f t="shared" si="499"/>
        <v>4,75,650.00</v>
      </c>
    </row>
    <row r="7986" spans="1:6" x14ac:dyDescent="0.3">
      <c r="A7986" t="s">
        <v>386</v>
      </c>
      <c r="C7986" s="41" t="str">
        <f t="shared" si="496"/>
        <v>503789012</v>
      </c>
      <c r="D7986" s="41" t="str">
        <f t="shared" si="497"/>
        <v>CLOUDCORE CONSULTANTS</v>
      </c>
      <c r="E7986" s="41" t="str">
        <f t="shared" si="498"/>
        <v>LLP</v>
      </c>
      <c r="F7986" s="48" t="str">
        <f t="shared" si="499"/>
        <v>3,75,000.00</v>
      </c>
    </row>
    <row r="7987" spans="1:6" x14ac:dyDescent="0.3">
      <c r="A7987" t="s">
        <v>387</v>
      </c>
      <c r="C7987" s="41" t="str">
        <f t="shared" si="496"/>
        <v>503790123</v>
      </c>
      <c r="D7987" s="41" t="str">
        <f t="shared" si="497"/>
        <v>TRIMAX STEELS</v>
      </c>
      <c r="E7987" s="41" t="str">
        <f t="shared" si="498"/>
        <v>PRIVATE LIMITED</v>
      </c>
      <c r="F7987" s="48" t="str">
        <f t="shared" si="499"/>
        <v>0.00</v>
      </c>
    </row>
    <row r="7988" spans="1:6" x14ac:dyDescent="0.3">
      <c r="A7988" t="s">
        <v>388</v>
      </c>
      <c r="C7988" s="41" t="str">
        <f t="shared" si="496"/>
        <v>503801234</v>
      </c>
      <c r="D7988" s="41" t="str">
        <f t="shared" si="497"/>
        <v>ORBIT TEXTILE EXPORTS</v>
      </c>
      <c r="E7988" s="41" t="str">
        <f t="shared" si="498"/>
        <v>PARTNERSHIP</v>
      </c>
      <c r="F7988" s="48" t="str">
        <f t="shared" si="499"/>
        <v>7,80,340.00</v>
      </c>
    </row>
    <row r="7989" spans="1:6" x14ac:dyDescent="0.3">
      <c r="A7989" t="s">
        <v>389</v>
      </c>
      <c r="C7989" s="41" t="str">
        <f t="shared" si="496"/>
        <v>503812345</v>
      </c>
      <c r="D7989" s="41" t="str">
        <f t="shared" si="497"/>
        <v>HILLTOP REAL ESTATE</v>
      </c>
      <c r="E7989" s="41" t="str">
        <f t="shared" si="498"/>
        <v>PRIVATE LIMITED</v>
      </c>
      <c r="F7989" s="48" t="str">
        <f t="shared" si="499"/>
        <v>5,300.00</v>
      </c>
    </row>
    <row r="7990" spans="1:6" x14ac:dyDescent="0.3">
      <c r="A7990" t="s">
        <v>390</v>
      </c>
      <c r="C7990" s="41" t="str">
        <f t="shared" si="496"/>
        <v>503823456</v>
      </c>
      <c r="D7990" s="41" t="str">
        <f t="shared" si="497"/>
        <v>FRESHLAND AGRO INDUSTRIES</v>
      </c>
      <c r="E7990" s="41" t="str">
        <f t="shared" si="498"/>
        <v>PROPRIETOR</v>
      </c>
      <c r="F7990" s="48" t="str">
        <f t="shared" si="499"/>
        <v>6,95,110.90</v>
      </c>
    </row>
    <row r="7991" spans="1:6" x14ac:dyDescent="0.3">
      <c r="A7991" t="s">
        <v>391</v>
      </c>
      <c r="C7991" s="41" t="str">
        <f t="shared" si="496"/>
        <v>503834567</v>
      </c>
      <c r="D7991" s="41" t="str">
        <f t="shared" si="497"/>
        <v>DIGITALEDGE SOLUTIONS</v>
      </c>
      <c r="E7991" s="41" t="str">
        <f t="shared" si="498"/>
        <v>LLP</v>
      </c>
      <c r="F7991" s="48" t="str">
        <f t="shared" si="499"/>
        <v>21,750.00</v>
      </c>
    </row>
    <row r="7992" spans="1:6" x14ac:dyDescent="0.3">
      <c r="A7992" t="s">
        <v>392</v>
      </c>
      <c r="C7992" s="41" t="str">
        <f t="shared" si="496"/>
        <v>503845678</v>
      </c>
      <c r="D7992" s="41" t="str">
        <f t="shared" si="497"/>
        <v>SUNRISE PACKAGING</v>
      </c>
      <c r="E7992" s="41" t="str">
        <f t="shared" si="498"/>
        <v>PRIVATE LIMITED</v>
      </c>
      <c r="F7992" s="48" t="str">
        <f t="shared" si="499"/>
        <v>5,28,999.00</v>
      </c>
    </row>
    <row r="7993" spans="1:6" x14ac:dyDescent="0.3">
      <c r="A7993" t="s">
        <v>393</v>
      </c>
      <c r="C7993" s="41" t="str">
        <f t="shared" si="496"/>
        <v>503856789</v>
      </c>
      <c r="D7993" s="41" t="str">
        <f t="shared" si="497"/>
        <v>IMPERIAL TRADE LINKS</v>
      </c>
      <c r="E7993" s="41" t="str">
        <f t="shared" si="498"/>
        <v>PARTNERSHIP</v>
      </c>
      <c r="F7993" s="48" t="str">
        <f t="shared" si="499"/>
        <v>0.00</v>
      </c>
    </row>
    <row r="7994" spans="1:6" x14ac:dyDescent="0.3">
      <c r="A7994" t="s">
        <v>394</v>
      </c>
      <c r="C7994" s="41" t="str">
        <f t="shared" si="496"/>
        <v>503867890</v>
      </c>
      <c r="D7994" s="41" t="str">
        <f t="shared" si="497"/>
        <v>ALTITUDE ENGINEERS</v>
      </c>
      <c r="E7994" s="41" t="str">
        <f t="shared" si="498"/>
        <v>PRIVATE LIMITED</v>
      </c>
      <c r="F7994" s="48" t="str">
        <f t="shared" si="499"/>
        <v>3,79,450.00</v>
      </c>
    </row>
    <row r="7995" spans="1:6" x14ac:dyDescent="0.3">
      <c r="A7995" t="s">
        <v>395</v>
      </c>
      <c r="C7995" s="41" t="str">
        <f t="shared" si="496"/>
        <v>503878901</v>
      </c>
      <c r="D7995" s="41" t="str">
        <f t="shared" si="497"/>
        <v>SHREE SAI MEDICALS</v>
      </c>
      <c r="E7995" s="41" t="str">
        <f t="shared" si="498"/>
        <v>PROPRIETOR</v>
      </c>
      <c r="F7995" s="48" t="str">
        <f t="shared" si="499"/>
        <v>76,500.00</v>
      </c>
    </row>
    <row r="7996" spans="1:6" x14ac:dyDescent="0.3">
      <c r="A7996" t="s">
        <v>396</v>
      </c>
      <c r="C7996" s="41" t="str">
        <f t="shared" si="496"/>
        <v>503889012</v>
      </c>
      <c r="D7996" s="41" t="str">
        <f t="shared" si="497"/>
        <v>POWERLINE ELECTRICALS</v>
      </c>
      <c r="E7996" s="41" t="str">
        <f t="shared" si="498"/>
        <v>LLP</v>
      </c>
      <c r="F7996" s="48" t="str">
        <f t="shared" si="499"/>
        <v>8,15,000.00</v>
      </c>
    </row>
    <row r="7997" spans="1:6" x14ac:dyDescent="0.3">
      <c r="A7997" t="s">
        <v>397</v>
      </c>
      <c r="C7997" s="41" t="str">
        <f t="shared" si="496"/>
        <v>503890123</v>
      </c>
      <c r="D7997" s="41" t="str">
        <f t="shared" si="497"/>
        <v>INNOTECH SOFTWARE PARK</v>
      </c>
      <c r="E7997" s="41" t="str">
        <f t="shared" si="498"/>
        <v>PRIVATE LIMITED</v>
      </c>
      <c r="F7997" s="48" t="str">
        <f t="shared" si="499"/>
        <v>5,780.00</v>
      </c>
    </row>
    <row r="7998" spans="1:6" x14ac:dyDescent="0.3">
      <c r="A7998" t="s">
        <v>398</v>
      </c>
      <c r="C7998" s="41" t="str">
        <f t="shared" si="496"/>
        <v>503901234</v>
      </c>
      <c r="D7998" s="41" t="str">
        <f t="shared" si="497"/>
        <v>STONEAGE GRANITE WORKS</v>
      </c>
      <c r="E7998" s="41" t="str">
        <f t="shared" si="498"/>
        <v>PARTNERSHIP</v>
      </c>
      <c r="F7998" s="48" t="str">
        <f t="shared" si="499"/>
        <v>3,95,600.00</v>
      </c>
    </row>
    <row r="7999" spans="1:6" x14ac:dyDescent="0.3">
      <c r="A7999" t="s">
        <v>399</v>
      </c>
      <c r="C7999" s="41" t="str">
        <f t="shared" si="496"/>
        <v>503912345</v>
      </c>
      <c r="D7999" s="41" t="str">
        <f t="shared" si="497"/>
        <v>GREENDALE DAIRY INDUSTRIES</v>
      </c>
      <c r="E7999" s="41" t="str">
        <f t="shared" si="498"/>
        <v>PRIVATE LIMITED</v>
      </c>
      <c r="F7999" s="48" t="str">
        <f t="shared" si="499"/>
        <v>6,95,450.25</v>
      </c>
    </row>
    <row r="8000" spans="1:6" x14ac:dyDescent="0.3">
      <c r="A8000" t="s">
        <v>400</v>
      </c>
      <c r="C8000" s="41" t="str">
        <f t="shared" si="496"/>
        <v>503923456</v>
      </c>
      <c r="D8000" s="41" t="str">
        <f t="shared" si="497"/>
        <v>RAJPUTANA ELECTRONICS</v>
      </c>
      <c r="E8000" s="41" t="str">
        <f t="shared" si="498"/>
        <v>PROPRIETOR</v>
      </c>
      <c r="F8000" s="48" t="str">
        <f t="shared" si="499"/>
        <v>7,200.00</v>
      </c>
    </row>
    <row r="8001" spans="1:6" x14ac:dyDescent="0.3">
      <c r="A8001" t="s">
        <v>401</v>
      </c>
      <c r="C8001" s="41" t="str">
        <f t="shared" si="496"/>
        <v>503934567</v>
      </c>
      <c r="D8001" s="41" t="str">
        <f t="shared" si="497"/>
        <v>VECTOR HEAVY MACHINERY</v>
      </c>
      <c r="E8001" s="41" t="str">
        <f t="shared" si="498"/>
        <v>LLP</v>
      </c>
      <c r="F8001" s="48" t="str">
        <f t="shared" si="499"/>
        <v>12,75,600.00</v>
      </c>
    </row>
    <row r="8002" spans="1:6" x14ac:dyDescent="0.3">
      <c r="A8002" t="s">
        <v>402</v>
      </c>
      <c r="C8002" s="41" t="str">
        <f t="shared" si="496"/>
        <v>503945678</v>
      </c>
      <c r="D8002" s="41" t="str">
        <f t="shared" si="497"/>
        <v>UNITY CLEANING SERVICES</v>
      </c>
      <c r="E8002" s="41" t="str">
        <f t="shared" si="498"/>
        <v>PARTNERSHIP</v>
      </c>
      <c r="F8002" s="48" t="str">
        <f t="shared" si="499"/>
        <v>6,540.00</v>
      </c>
    </row>
    <row r="8003" spans="1:6" x14ac:dyDescent="0.3">
      <c r="A8003" t="s">
        <v>403</v>
      </c>
      <c r="C8003" s="41" t="str">
        <f t="shared" si="496"/>
        <v>503956789</v>
      </c>
      <c r="D8003" s="41" t="str">
        <f t="shared" si="497"/>
        <v>ZENMART RETAIL INDIA</v>
      </c>
      <c r="E8003" s="41" t="str">
        <f t="shared" si="498"/>
        <v>PRIVATE LIMITED</v>
      </c>
      <c r="F8003" s="48" t="str">
        <f t="shared" si="499"/>
        <v>16,42,300.00</v>
      </c>
    </row>
    <row r="8004" spans="1:6" x14ac:dyDescent="0.3">
      <c r="A8004" t="s">
        <v>404</v>
      </c>
      <c r="C8004" s="41" t="str">
        <f t="shared" ref="C8004:C8067" si="500">TRIM(_xlfn.TEXTBEFORE(TRIM(A8003), " "))</f>
        <v>503967890</v>
      </c>
      <c r="D8004" s="41" t="str">
        <f t="shared" ref="D8004:D8067" si="501">TRIM(_xlfn.TEXTBEFORE(_xlfn.TEXTAFTER(TRIM(A8003), " "), "-"))</f>
        <v>SWEETHEART CONFECTIONERS</v>
      </c>
      <c r="E8004" s="41" t="str">
        <f t="shared" ref="E8004:E8067" si="502">TRIM(_xlfn.TEXTBEFORE(_xlfn.TEXTAFTER(A8003, "-"), "Internal"))</f>
        <v>PROPRIETOR</v>
      </c>
      <c r="F8004" s="48" t="str">
        <f t="shared" ref="F8004:F8067" si="503">TRIM(_xlfn.TEXTBEFORE(_xlfn.TEXTAFTER(A8003, "₹"), " ", -1))</f>
        <v>8,450.75</v>
      </c>
    </row>
    <row r="8005" spans="1:6" x14ac:dyDescent="0.3">
      <c r="A8005" t="s">
        <v>405</v>
      </c>
      <c r="C8005" s="41" t="str">
        <f t="shared" si="500"/>
        <v>503978901</v>
      </c>
      <c r="D8005" s="41" t="str">
        <f t="shared" si="501"/>
        <v>OM FAST FREIGHT</v>
      </c>
      <c r="E8005" s="41" t="str">
        <f t="shared" si="502"/>
        <v>PARTNERSHIP</v>
      </c>
      <c r="F8005" s="48" t="str">
        <f t="shared" si="503"/>
        <v>5,90,876.00</v>
      </c>
    </row>
    <row r="8006" spans="1:6" x14ac:dyDescent="0.3">
      <c r="A8006" t="s">
        <v>406</v>
      </c>
      <c r="C8006" s="41" t="str">
        <f t="shared" si="500"/>
        <v>503989012</v>
      </c>
      <c r="D8006" s="41" t="str">
        <f t="shared" si="501"/>
        <v>SKYLINK IT PARK</v>
      </c>
      <c r="E8006" s="41" t="str">
        <f t="shared" si="502"/>
        <v>LLP</v>
      </c>
      <c r="F8006" s="48" t="str">
        <f t="shared" si="503"/>
        <v>4,25,000.00</v>
      </c>
    </row>
    <row r="8007" spans="1:6" x14ac:dyDescent="0.3">
      <c r="A8007" t="s">
        <v>407</v>
      </c>
      <c r="C8007" s="41" t="str">
        <f t="shared" si="500"/>
        <v>503990123</v>
      </c>
      <c r="D8007" s="41" t="str">
        <f t="shared" si="501"/>
        <v>GREENFIELD TIMBER INDUSTRIES</v>
      </c>
      <c r="E8007" s="41" t="str">
        <f t="shared" si="502"/>
        <v>PRIVATE LIMITED</v>
      </c>
      <c r="F8007" s="48" t="str">
        <f t="shared" si="503"/>
        <v>0.00</v>
      </c>
    </row>
    <row r="8008" spans="1:6" x14ac:dyDescent="0.3">
      <c r="A8008" t="s">
        <v>408</v>
      </c>
      <c r="C8008" s="41" t="str">
        <f t="shared" si="500"/>
        <v>504001234</v>
      </c>
      <c r="D8008" s="41" t="str">
        <f t="shared" si="501"/>
        <v>WESTPOINT DEVELOPERS</v>
      </c>
      <c r="E8008" s="41" t="str">
        <f t="shared" si="502"/>
        <v>PARTNERSHIP</v>
      </c>
      <c r="F8008" s="48" t="str">
        <f t="shared" si="503"/>
        <v>7,10,340.00</v>
      </c>
    </row>
    <row r="8009" spans="1:6" x14ac:dyDescent="0.3">
      <c r="A8009" t="s">
        <v>409</v>
      </c>
      <c r="C8009" s="41" t="str">
        <f t="shared" si="500"/>
        <v>504012345</v>
      </c>
      <c r="D8009" s="41" t="str">
        <f t="shared" si="501"/>
        <v>SILVERCREST INDUSTRIES</v>
      </c>
      <c r="E8009" s="41" t="str">
        <f t="shared" si="502"/>
        <v>PRIVATE LIMITED</v>
      </c>
      <c r="F8009" s="48" t="str">
        <f t="shared" si="503"/>
        <v>9,45,210.00</v>
      </c>
    </row>
    <row r="8010" spans="1:6" x14ac:dyDescent="0.3">
      <c r="A8010" t="s">
        <v>410</v>
      </c>
      <c r="C8010" s="41" t="str">
        <f t="shared" si="500"/>
        <v>504023456</v>
      </c>
      <c r="D8010" s="41" t="str">
        <f t="shared" si="501"/>
        <v>MAHALAXMI TRADING CO</v>
      </c>
      <c r="E8010" s="41" t="str">
        <f t="shared" si="502"/>
        <v>PROPRIETOR</v>
      </c>
      <c r="F8010" s="48" t="str">
        <f t="shared" si="503"/>
        <v>0.00</v>
      </c>
    </row>
    <row r="8011" spans="1:6" x14ac:dyDescent="0.3">
      <c r="A8011" t="s">
        <v>411</v>
      </c>
      <c r="C8011" s="41" t="str">
        <f t="shared" si="500"/>
        <v>504034567</v>
      </c>
      <c r="D8011" s="41" t="str">
        <f t="shared" si="501"/>
        <v>EASTERN HEIGHTS INFRA</v>
      </c>
      <c r="E8011" s="41" t="str">
        <f t="shared" si="502"/>
        <v>PARTNERSHIP</v>
      </c>
      <c r="F8011" s="48" t="str">
        <f t="shared" si="503"/>
        <v>11,75,450.80</v>
      </c>
    </row>
    <row r="8012" spans="1:6" x14ac:dyDescent="0.3">
      <c r="A8012" t="s">
        <v>412</v>
      </c>
      <c r="C8012" s="41" t="str">
        <f t="shared" si="500"/>
        <v>504045678</v>
      </c>
      <c r="D8012" s="41" t="str">
        <f t="shared" si="501"/>
        <v>QUICKLINK SUPPLY CHAIN</v>
      </c>
      <c r="E8012" s="41" t="str">
        <f t="shared" si="502"/>
        <v>LLP</v>
      </c>
      <c r="F8012" s="48" t="str">
        <f t="shared" si="503"/>
        <v>9,540.00</v>
      </c>
    </row>
    <row r="8013" spans="1:6" x14ac:dyDescent="0.3">
      <c r="A8013" t="s">
        <v>413</v>
      </c>
      <c r="C8013" s="41" t="str">
        <f t="shared" si="500"/>
        <v>504056789</v>
      </c>
      <c r="D8013" s="41" t="str">
        <f t="shared" si="501"/>
        <v>MEDIWELL PHARMA CARE</v>
      </c>
      <c r="E8013" s="41" t="str">
        <f t="shared" si="502"/>
        <v>PRIVATE LIMITED</v>
      </c>
      <c r="F8013" s="48" t="str">
        <f t="shared" si="503"/>
        <v>6,82,300.00</v>
      </c>
    </row>
    <row r="8014" spans="1:6" x14ac:dyDescent="0.3">
      <c r="A8014" t="s">
        <v>414</v>
      </c>
      <c r="C8014" s="41" t="str">
        <f t="shared" si="500"/>
        <v>504067890</v>
      </c>
      <c r="D8014" s="41" t="str">
        <f t="shared" si="501"/>
        <v>SPICEJET FOODS</v>
      </c>
      <c r="E8014" s="41" t="str">
        <f t="shared" si="502"/>
        <v>PROPRIETOR</v>
      </c>
      <c r="F8014" s="48" t="str">
        <f t="shared" si="503"/>
        <v>4,850.25</v>
      </c>
    </row>
    <row r="8015" spans="1:6" x14ac:dyDescent="0.3">
      <c r="A8015" t="s">
        <v>415</v>
      </c>
      <c r="C8015" s="41" t="str">
        <f t="shared" si="500"/>
        <v>504078901</v>
      </c>
      <c r="D8015" s="41" t="str">
        <f t="shared" si="501"/>
        <v>TRANSINDIA CARRIERS</v>
      </c>
      <c r="E8015" s="41" t="str">
        <f t="shared" si="502"/>
        <v>PARTNERSHIP</v>
      </c>
      <c r="F8015" s="48" t="str">
        <f t="shared" si="503"/>
        <v>7,95,640.00</v>
      </c>
    </row>
    <row r="8016" spans="1:6" x14ac:dyDescent="0.3">
      <c r="A8016" t="s">
        <v>416</v>
      </c>
      <c r="C8016" s="41" t="str">
        <f t="shared" si="500"/>
        <v>504089012</v>
      </c>
      <c r="D8016" s="41" t="str">
        <f t="shared" si="501"/>
        <v>CLOUDWAY CONSULTANTS</v>
      </c>
      <c r="E8016" s="41" t="str">
        <f t="shared" si="502"/>
        <v>LLP</v>
      </c>
      <c r="F8016" s="48" t="str">
        <f t="shared" si="503"/>
        <v>3,55,000.00</v>
      </c>
    </row>
    <row r="8017" spans="1:6" x14ac:dyDescent="0.3">
      <c r="A8017" t="s">
        <v>417</v>
      </c>
      <c r="C8017" s="41" t="str">
        <f t="shared" si="500"/>
        <v>504090123</v>
      </c>
      <c r="D8017" s="41" t="str">
        <f t="shared" si="501"/>
        <v>TRISTAR STEEL FABRICATION</v>
      </c>
      <c r="E8017" s="41" t="str">
        <f t="shared" si="502"/>
        <v>PRIVATE LIMITED</v>
      </c>
      <c r="F8017" s="48" t="str">
        <f t="shared" si="503"/>
        <v>0.00</v>
      </c>
    </row>
    <row r="8018" spans="1:6" x14ac:dyDescent="0.3">
      <c r="A8018" t="s">
        <v>418</v>
      </c>
      <c r="C8018" s="41" t="str">
        <f t="shared" si="500"/>
        <v>504101234</v>
      </c>
      <c r="D8018" s="41" t="str">
        <f t="shared" si="501"/>
        <v>ORANGE BLOSSOM TEXTILES</v>
      </c>
      <c r="E8018" s="41" t="str">
        <f t="shared" si="502"/>
        <v>PARTNERSHIP</v>
      </c>
      <c r="F8018" s="48" t="str">
        <f t="shared" si="503"/>
        <v>8,10,240.00</v>
      </c>
    </row>
    <row r="8019" spans="1:6" x14ac:dyDescent="0.3">
      <c r="A8019" t="s">
        <v>419</v>
      </c>
      <c r="C8019" s="41" t="str">
        <f t="shared" si="500"/>
        <v>504112345</v>
      </c>
      <c r="D8019" s="41" t="str">
        <f t="shared" si="501"/>
        <v>HORIZON URBAN DEVELOPERS</v>
      </c>
      <c r="E8019" s="41" t="str">
        <f t="shared" si="502"/>
        <v>PRIVATE LIMITED</v>
      </c>
      <c r="F8019" s="48" t="str">
        <f t="shared" si="503"/>
        <v>12,500.00</v>
      </c>
    </row>
    <row r="8020" spans="1:6" x14ac:dyDescent="0.3">
      <c r="A8020" t="s">
        <v>420</v>
      </c>
      <c r="C8020" s="41" t="str">
        <f t="shared" si="500"/>
        <v>504123456</v>
      </c>
      <c r="D8020" s="41" t="str">
        <f t="shared" si="501"/>
        <v>FRESHBITE AGRO PRODUCTS</v>
      </c>
      <c r="E8020" s="41" t="str">
        <f t="shared" si="502"/>
        <v>PROPRIETOR</v>
      </c>
      <c r="F8020" s="48" t="str">
        <f t="shared" si="503"/>
        <v>3,15,980.90</v>
      </c>
    </row>
    <row r="8021" spans="1:6" x14ac:dyDescent="0.3">
      <c r="A8021" t="s">
        <v>421</v>
      </c>
      <c r="C8021" s="41" t="str">
        <f t="shared" si="500"/>
        <v>504134567</v>
      </c>
      <c r="D8021" s="41" t="str">
        <f t="shared" si="501"/>
        <v>DIGITALWAVE SYSTEMS</v>
      </c>
      <c r="E8021" s="41" t="str">
        <f t="shared" si="502"/>
        <v>LLP</v>
      </c>
      <c r="F8021" s="48" t="str">
        <f t="shared" si="503"/>
        <v>18,750.00</v>
      </c>
    </row>
    <row r="8022" spans="1:6" x14ac:dyDescent="0.3">
      <c r="A8022" t="s">
        <v>422</v>
      </c>
      <c r="C8022" s="41" t="str">
        <f t="shared" si="500"/>
        <v>504145678</v>
      </c>
      <c r="D8022" s="41" t="str">
        <f t="shared" si="501"/>
        <v>SUNTECH PACKAGING</v>
      </c>
      <c r="E8022" s="41" t="str">
        <f t="shared" si="502"/>
        <v>PRIVATE LIMITED</v>
      </c>
      <c r="F8022" s="48" t="str">
        <f t="shared" si="503"/>
        <v>5,28,450.00</v>
      </c>
    </row>
    <row r="8023" spans="1:6" x14ac:dyDescent="0.3">
      <c r="A8023" t="s">
        <v>423</v>
      </c>
      <c r="C8023" s="41" t="str">
        <f t="shared" si="500"/>
        <v>504156789</v>
      </c>
      <c r="D8023" s="41" t="str">
        <f t="shared" si="501"/>
        <v>IMPERIAL OVERSEAS TRADERS</v>
      </c>
      <c r="E8023" s="41" t="str">
        <f t="shared" si="502"/>
        <v>PARTNERSHIP</v>
      </c>
      <c r="F8023" s="48" t="str">
        <f t="shared" si="503"/>
        <v>0.00</v>
      </c>
    </row>
    <row r="8024" spans="1:6" x14ac:dyDescent="0.3">
      <c r="A8024" t="s">
        <v>424</v>
      </c>
      <c r="C8024" s="41" t="str">
        <f t="shared" si="500"/>
        <v>504167890</v>
      </c>
      <c r="D8024" s="41" t="str">
        <f t="shared" si="501"/>
        <v>ALPHATECH ENGINEERS</v>
      </c>
      <c r="E8024" s="41" t="str">
        <f t="shared" si="502"/>
        <v>PRIVATE LIMITED</v>
      </c>
      <c r="F8024" s="48" t="str">
        <f t="shared" si="503"/>
        <v>2,29,450.00</v>
      </c>
    </row>
    <row r="8025" spans="1:6" x14ac:dyDescent="0.3">
      <c r="A8025" t="s">
        <v>425</v>
      </c>
      <c r="C8025" s="41" t="str">
        <f t="shared" si="500"/>
        <v>504178901</v>
      </c>
      <c r="D8025" s="41" t="str">
        <f t="shared" si="501"/>
        <v>SHREE GANESH MEDICALS</v>
      </c>
      <c r="E8025" s="41" t="str">
        <f t="shared" si="502"/>
        <v>PROPRIETOR</v>
      </c>
      <c r="F8025" s="48" t="str">
        <f t="shared" si="503"/>
        <v>66,500.00</v>
      </c>
    </row>
    <row r="8026" spans="1:6" x14ac:dyDescent="0.3">
      <c r="A8026" t="s">
        <v>426</v>
      </c>
      <c r="C8026" s="41" t="str">
        <f t="shared" si="500"/>
        <v>504189012</v>
      </c>
      <c r="D8026" s="41" t="str">
        <f t="shared" si="501"/>
        <v>POWERHOUSE ELECTRONICS</v>
      </c>
      <c r="E8026" s="41" t="str">
        <f t="shared" si="502"/>
        <v>LLP</v>
      </c>
      <c r="F8026" s="48" t="str">
        <f t="shared" si="503"/>
        <v>14,15,000.00</v>
      </c>
    </row>
    <row r="8027" spans="1:6" x14ac:dyDescent="0.3">
      <c r="A8027" t="s">
        <v>427</v>
      </c>
      <c r="C8027" s="41" t="str">
        <f t="shared" si="500"/>
        <v>504190123</v>
      </c>
      <c r="D8027" s="41" t="str">
        <f t="shared" si="501"/>
        <v>INNOTECH BUSINESS PARK</v>
      </c>
      <c r="E8027" s="41" t="str">
        <f t="shared" si="502"/>
        <v>PRIVATE LIMITED</v>
      </c>
      <c r="F8027" s="48" t="str">
        <f t="shared" si="503"/>
        <v>8,780.00</v>
      </c>
    </row>
    <row r="8028" spans="1:6" x14ac:dyDescent="0.3">
      <c r="A8028" t="s">
        <v>428</v>
      </c>
      <c r="C8028" s="41" t="str">
        <f t="shared" si="500"/>
        <v>504201234</v>
      </c>
      <c r="D8028" s="41" t="str">
        <f t="shared" si="501"/>
        <v>STONEWORLD GRANITES</v>
      </c>
      <c r="E8028" s="41" t="str">
        <f t="shared" si="502"/>
        <v>PARTNERSHIP</v>
      </c>
      <c r="F8028" s="48" t="str">
        <f t="shared" si="503"/>
        <v>6,25,600.00</v>
      </c>
    </row>
    <row r="8029" spans="1:6" x14ac:dyDescent="0.3">
      <c r="A8029" t="s">
        <v>429</v>
      </c>
      <c r="C8029" s="41" t="str">
        <f t="shared" si="500"/>
        <v>504212345</v>
      </c>
      <c r="D8029" s="41" t="str">
        <f t="shared" si="501"/>
        <v>GREENMEADOW DAIRY</v>
      </c>
      <c r="E8029" s="41" t="str">
        <f t="shared" si="502"/>
        <v>PRIVATE LIMITED</v>
      </c>
      <c r="F8029" s="48" t="str">
        <f t="shared" si="503"/>
        <v>4,75,450.25</v>
      </c>
    </row>
    <row r="8030" spans="1:6" x14ac:dyDescent="0.3">
      <c r="A8030" t="s">
        <v>430</v>
      </c>
      <c r="C8030" s="41" t="str">
        <f t="shared" si="500"/>
        <v>504223456</v>
      </c>
      <c r="D8030" s="41" t="str">
        <f t="shared" si="501"/>
        <v>RAJ ENTERPRISES</v>
      </c>
      <c r="E8030" s="41" t="str">
        <f t="shared" si="502"/>
        <v>PROPRIETOR</v>
      </c>
      <c r="F8030" s="48" t="str">
        <f t="shared" si="503"/>
        <v>2,200.00</v>
      </c>
    </row>
    <row r="8031" spans="1:6" x14ac:dyDescent="0.3">
      <c r="A8031" t="s">
        <v>431</v>
      </c>
      <c r="C8031" s="41" t="str">
        <f t="shared" si="500"/>
        <v>504234567</v>
      </c>
      <c r="D8031" s="41" t="str">
        <f t="shared" si="501"/>
        <v>VECTOR PRECISION TOOLS</v>
      </c>
      <c r="E8031" s="41" t="str">
        <f t="shared" si="502"/>
        <v>LLP</v>
      </c>
      <c r="F8031" s="48" t="str">
        <f t="shared" si="503"/>
        <v>9,75,600.00</v>
      </c>
    </row>
    <row r="8032" spans="1:6" x14ac:dyDescent="0.3">
      <c r="A8032" t="s">
        <v>432</v>
      </c>
      <c r="C8032" s="41" t="str">
        <f t="shared" si="500"/>
        <v>504245678</v>
      </c>
      <c r="D8032" s="41" t="str">
        <f t="shared" si="501"/>
        <v>UNITY HOUSEKEEPING SERVICES</v>
      </c>
      <c r="E8032" s="41" t="str">
        <f t="shared" si="502"/>
        <v>PARTNERSHIP</v>
      </c>
      <c r="F8032" s="48" t="str">
        <f t="shared" si="503"/>
        <v>7,540.00</v>
      </c>
    </row>
    <row r="8033" spans="1:6" x14ac:dyDescent="0.3">
      <c r="A8033" t="s">
        <v>433</v>
      </c>
      <c r="C8033" s="41" t="str">
        <f t="shared" si="500"/>
        <v>504256789</v>
      </c>
      <c r="D8033" s="41" t="str">
        <f t="shared" si="501"/>
        <v>ZENITH RETAIL MART</v>
      </c>
      <c r="E8033" s="41" t="str">
        <f t="shared" si="502"/>
        <v>PRIVATE LIMITED</v>
      </c>
      <c r="F8033" s="48" t="str">
        <f t="shared" si="503"/>
        <v>17,12,300.00</v>
      </c>
    </row>
    <row r="8034" spans="1:6" x14ac:dyDescent="0.3">
      <c r="A8034" t="s">
        <v>434</v>
      </c>
      <c r="C8034" s="41" t="str">
        <f t="shared" si="500"/>
        <v>504267890</v>
      </c>
      <c r="D8034" s="41" t="str">
        <f t="shared" si="501"/>
        <v>SWEETWORLD BAKERS</v>
      </c>
      <c r="E8034" s="41" t="str">
        <f t="shared" si="502"/>
        <v>PROPRIETOR</v>
      </c>
      <c r="F8034" s="48" t="str">
        <f t="shared" si="503"/>
        <v>5,650.75</v>
      </c>
    </row>
    <row r="8035" spans="1:6" x14ac:dyDescent="0.3">
      <c r="A8035" t="s">
        <v>435</v>
      </c>
      <c r="C8035" s="41" t="str">
        <f t="shared" si="500"/>
        <v>504278901</v>
      </c>
      <c r="D8035" s="41" t="str">
        <f t="shared" si="501"/>
        <v>OM SAI FREIGHT MOVERS</v>
      </c>
      <c r="E8035" s="41" t="str">
        <f t="shared" si="502"/>
        <v>PARTNERSHIP</v>
      </c>
      <c r="F8035" s="48" t="str">
        <f t="shared" si="503"/>
        <v>6,80,876.00</v>
      </c>
    </row>
    <row r="8036" spans="1:6" x14ac:dyDescent="0.3">
      <c r="A8036" t="s">
        <v>436</v>
      </c>
      <c r="C8036" s="41" t="str">
        <f t="shared" si="500"/>
        <v>504289012</v>
      </c>
      <c r="D8036" s="41" t="str">
        <f t="shared" si="501"/>
        <v>SKYHIGH SOFTWARE HUB</v>
      </c>
      <c r="E8036" s="41" t="str">
        <f t="shared" si="502"/>
        <v>LLP</v>
      </c>
      <c r="F8036" s="48" t="str">
        <f t="shared" si="503"/>
        <v>4,75,000.00</v>
      </c>
    </row>
    <row r="8037" spans="1:6" x14ac:dyDescent="0.3">
      <c r="A8037" t="s">
        <v>437</v>
      </c>
      <c r="C8037" s="41" t="str">
        <f t="shared" si="500"/>
        <v>504290123</v>
      </c>
      <c r="D8037" s="41" t="str">
        <f t="shared" si="501"/>
        <v>GREENFIELD PLYWOOD INDUSTRIES</v>
      </c>
      <c r="E8037" s="41" t="str">
        <f t="shared" si="502"/>
        <v>PRIVATE LIMITED</v>
      </c>
      <c r="F8037" s="48" t="str">
        <f t="shared" si="503"/>
        <v>0.00</v>
      </c>
    </row>
    <row r="8038" spans="1:6" x14ac:dyDescent="0.3">
      <c r="A8038" t="s">
        <v>438</v>
      </c>
      <c r="C8038" s="41" t="str">
        <f t="shared" si="500"/>
        <v>504301234</v>
      </c>
      <c r="D8038" s="41" t="str">
        <f t="shared" si="501"/>
        <v>WESTCOAST BUILDERS</v>
      </c>
      <c r="E8038" s="41" t="str">
        <f t="shared" si="502"/>
        <v>PARTNERSHIP</v>
      </c>
      <c r="F8038" s="48" t="str">
        <f t="shared" si="503"/>
        <v>9,10,340.00</v>
      </c>
    </row>
    <row r="8039" spans="1:6" x14ac:dyDescent="0.3">
      <c r="A8039" t="s">
        <v>439</v>
      </c>
      <c r="C8039" s="41" t="str">
        <f t="shared" si="500"/>
        <v>504312345</v>
      </c>
      <c r="D8039" s="41" t="str">
        <f t="shared" si="501"/>
        <v>BRILLIANT MINDS ACADEMY</v>
      </c>
      <c r="E8039" s="41" t="str">
        <f t="shared" si="502"/>
        <v>PRIVATE LIMITED</v>
      </c>
      <c r="F8039" s="48" t="str">
        <f t="shared" si="503"/>
        <v>3,800.00</v>
      </c>
    </row>
    <row r="8040" spans="1:6" x14ac:dyDescent="0.3">
      <c r="A8040" t="s">
        <v>440</v>
      </c>
      <c r="C8040" s="41" t="str">
        <f t="shared" si="500"/>
        <v>504323456</v>
      </c>
      <c r="D8040" s="41" t="str">
        <f t="shared" si="501"/>
        <v>GOLDEN HARVEST DAIRY</v>
      </c>
      <c r="E8040" s="41" t="str">
        <f t="shared" si="502"/>
        <v>PROPRIETOR</v>
      </c>
      <c r="F8040" s="48" t="str">
        <f t="shared" si="503"/>
        <v>7,25,210.90</v>
      </c>
    </row>
    <row r="8041" spans="1:6" x14ac:dyDescent="0.3">
      <c r="A8041" t="s">
        <v>441</v>
      </c>
      <c r="C8041" s="41" t="str">
        <f t="shared" si="500"/>
        <v>504334567</v>
      </c>
      <c r="D8041" s="41" t="str">
        <f t="shared" si="501"/>
        <v>SPEEDLINE COURIER NETWORK</v>
      </c>
      <c r="E8041" s="41" t="str">
        <f t="shared" si="502"/>
        <v>LLP</v>
      </c>
      <c r="F8041" s="48" t="str">
        <f t="shared" si="503"/>
        <v>23,750.00</v>
      </c>
    </row>
    <row r="8042" spans="1:6" x14ac:dyDescent="0.3">
      <c r="A8042" t="s">
        <v>442</v>
      </c>
      <c r="C8042" s="41" t="str">
        <f t="shared" si="500"/>
        <v>504345678</v>
      </c>
      <c r="D8042" s="41" t="str">
        <f t="shared" si="501"/>
        <v>URBANEDGE PRINT MEDIA</v>
      </c>
      <c r="E8042" s="41" t="str">
        <f t="shared" si="502"/>
        <v>PRIVATE LIMITED</v>
      </c>
      <c r="F8042" s="48" t="str">
        <f t="shared" si="503"/>
        <v>6,48,999.00</v>
      </c>
    </row>
    <row r="8043" spans="1:6" x14ac:dyDescent="0.3">
      <c r="A8043" t="s">
        <v>443</v>
      </c>
      <c r="C8043" s="41" t="str">
        <f t="shared" si="500"/>
        <v>504356789</v>
      </c>
      <c r="D8043" s="41" t="str">
        <f t="shared" si="501"/>
        <v>HERITAGE SILK EXPORTS</v>
      </c>
      <c r="E8043" s="41" t="str">
        <f t="shared" si="502"/>
        <v>PARTNERSHIP</v>
      </c>
      <c r="F8043" s="48" t="str">
        <f t="shared" si="503"/>
        <v>0.00</v>
      </c>
    </row>
    <row r="8044" spans="1:6" x14ac:dyDescent="0.3">
      <c r="A8044" t="s">
        <v>444</v>
      </c>
      <c r="C8044" s="41" t="str">
        <f t="shared" si="500"/>
        <v>504367890</v>
      </c>
      <c r="D8044" s="41" t="str">
        <f t="shared" si="501"/>
        <v>BIOCARE HEALTH SOLUTIONS</v>
      </c>
      <c r="E8044" s="41" t="str">
        <f t="shared" si="502"/>
        <v>PRIVATE LIMITED</v>
      </c>
      <c r="F8044" s="48" t="str">
        <f t="shared" si="503"/>
        <v>3,49,450.00</v>
      </c>
    </row>
    <row r="8045" spans="1:6" x14ac:dyDescent="0.3">
      <c r="A8045" t="s">
        <v>445</v>
      </c>
      <c r="C8045" s="41" t="str">
        <f t="shared" si="500"/>
        <v>504378901</v>
      </c>
      <c r="D8045" s="41" t="str">
        <f t="shared" si="501"/>
        <v>SHREE RAM DISTRIBUTORS</v>
      </c>
      <c r="E8045" s="41" t="str">
        <f t="shared" si="502"/>
        <v>PROPRIETOR</v>
      </c>
      <c r="F8045" s="48" t="str">
        <f t="shared" si="503"/>
        <v>1,06,500.00</v>
      </c>
    </row>
    <row r="8046" spans="1:6" x14ac:dyDescent="0.3">
      <c r="A8046" t="s">
        <v>446</v>
      </c>
      <c r="C8046" s="41" t="str">
        <f t="shared" si="500"/>
        <v>504389012</v>
      </c>
      <c r="D8046" s="41" t="str">
        <f t="shared" si="501"/>
        <v>SOLARMAX POWER SYSTEMS</v>
      </c>
      <c r="E8046" s="41" t="str">
        <f t="shared" si="502"/>
        <v>LLP</v>
      </c>
      <c r="F8046" s="48" t="str">
        <f t="shared" si="503"/>
        <v>13,25,000.00</v>
      </c>
    </row>
    <row r="8047" spans="1:6" x14ac:dyDescent="0.3">
      <c r="A8047" t="s">
        <v>447</v>
      </c>
      <c r="C8047" s="41" t="str">
        <f t="shared" si="500"/>
        <v>504390123</v>
      </c>
      <c r="D8047" s="41" t="str">
        <f t="shared" si="501"/>
        <v>GLOBALCORE CONSULTING</v>
      </c>
      <c r="E8047" s="41" t="str">
        <f t="shared" si="502"/>
        <v>PRIVATE LIMITED</v>
      </c>
      <c r="F8047" s="48" t="str">
        <f t="shared" si="503"/>
        <v>9,980.00</v>
      </c>
    </row>
    <row r="8048" spans="1:6" x14ac:dyDescent="0.3">
      <c r="A8048" t="s">
        <v>448</v>
      </c>
      <c r="C8048" s="41" t="str">
        <f t="shared" si="500"/>
        <v>504401234</v>
      </c>
      <c r="D8048" s="41" t="str">
        <f t="shared" si="501"/>
        <v>ZENPRO ENGINEERING WORKS</v>
      </c>
      <c r="E8048" s="41" t="str">
        <f t="shared" si="502"/>
        <v>PARTNERSHIP</v>
      </c>
      <c r="F8048" s="48" t="str">
        <f t="shared" si="503"/>
        <v>7,55,600.00</v>
      </c>
    </row>
    <row r="8049" spans="1:6" x14ac:dyDescent="0.3">
      <c r="A8049" t="s">
        <v>449</v>
      </c>
      <c r="C8049" s="41" t="str">
        <f t="shared" si="500"/>
        <v>504412345</v>
      </c>
      <c r="D8049" s="41" t="str">
        <f t="shared" si="501"/>
        <v>AURORA PLASTIC PACK</v>
      </c>
      <c r="E8049" s="41" t="str">
        <f t="shared" si="502"/>
        <v>PRIVATE LIMITED</v>
      </c>
      <c r="F8049" s="48" t="str">
        <f t="shared" si="503"/>
        <v>5,95,890.25</v>
      </c>
    </row>
    <row r="8050" spans="1:6" x14ac:dyDescent="0.3">
      <c r="A8050" t="s">
        <v>450</v>
      </c>
      <c r="C8050" s="41" t="str">
        <f t="shared" si="500"/>
        <v>504423456</v>
      </c>
      <c r="D8050" s="41" t="str">
        <f t="shared" si="501"/>
        <v>NAVJEEVAN TRADERS</v>
      </c>
      <c r="E8050" s="41" t="str">
        <f t="shared" si="502"/>
        <v>PROPRIETOR</v>
      </c>
      <c r="F8050" s="48" t="str">
        <f t="shared" si="503"/>
        <v>4,200.00</v>
      </c>
    </row>
    <row r="8051" spans="1:6" x14ac:dyDescent="0.3">
      <c r="A8051" t="s">
        <v>451</v>
      </c>
      <c r="C8051" s="41" t="str">
        <f t="shared" si="500"/>
        <v>504434567</v>
      </c>
      <c r="D8051" s="41" t="str">
        <f t="shared" si="501"/>
        <v>TITAN INFRA STRUCTURES</v>
      </c>
      <c r="E8051" s="41" t="str">
        <f t="shared" si="502"/>
        <v>LLP</v>
      </c>
      <c r="F8051" s="48" t="str">
        <f t="shared" si="503"/>
        <v>18,75,600.00</v>
      </c>
    </row>
    <row r="8052" spans="1:6" x14ac:dyDescent="0.3">
      <c r="A8052" t="s">
        <v>452</v>
      </c>
      <c r="C8052" s="41" t="str">
        <f t="shared" si="500"/>
        <v>504445678</v>
      </c>
      <c r="D8052" s="41" t="str">
        <f t="shared" si="501"/>
        <v>PRIMEWATCH SECURITY SERVICES</v>
      </c>
      <c r="E8052" s="41" t="str">
        <f t="shared" si="502"/>
        <v>PARTNERSHIP</v>
      </c>
      <c r="F8052" s="48" t="str">
        <f t="shared" si="503"/>
        <v>6,540.00</v>
      </c>
    </row>
    <row r="8053" spans="1:6" x14ac:dyDescent="0.3">
      <c r="A8053" t="s">
        <v>453</v>
      </c>
      <c r="C8053" s="41" t="str">
        <f t="shared" si="500"/>
        <v>504456789</v>
      </c>
      <c r="D8053" s="41" t="str">
        <f t="shared" si="501"/>
        <v>SUNGLOW PAPER MILLS</v>
      </c>
      <c r="E8053" s="41" t="str">
        <f t="shared" si="502"/>
        <v>PRIVATE LIMITED</v>
      </c>
      <c r="F8053" s="48" t="str">
        <f t="shared" si="503"/>
        <v>11,82,300.00</v>
      </c>
    </row>
    <row r="8054" spans="1:6" x14ac:dyDescent="0.3">
      <c r="A8054" t="s">
        <v>454</v>
      </c>
      <c r="C8054" s="41" t="str">
        <f t="shared" si="500"/>
        <v>504467890</v>
      </c>
      <c r="D8054" s="41" t="str">
        <f t="shared" si="501"/>
        <v>VISIONARY MEDIA SOLUTIONS</v>
      </c>
      <c r="E8054" s="41" t="str">
        <f t="shared" si="502"/>
        <v>PROPRIETOR</v>
      </c>
      <c r="F8054" s="48" t="str">
        <f t="shared" si="503"/>
        <v>7,450.75</v>
      </c>
    </row>
    <row r="8055" spans="1:6" x14ac:dyDescent="0.3">
      <c r="A8055" t="s">
        <v>455</v>
      </c>
      <c r="C8055" s="41" t="str">
        <f t="shared" si="500"/>
        <v>504478901</v>
      </c>
      <c r="D8055" s="41" t="str">
        <f t="shared" si="501"/>
        <v>NORTHSTAR GLOBAL SHIPPING</v>
      </c>
      <c r="E8055" s="41" t="str">
        <f t="shared" si="502"/>
        <v>PARTNERSHIP</v>
      </c>
      <c r="F8055" s="48" t="str">
        <f t="shared" si="503"/>
        <v>5,90,876.00</v>
      </c>
    </row>
    <row r="8056" spans="1:6" x14ac:dyDescent="0.3">
      <c r="A8056" t="s">
        <v>456</v>
      </c>
      <c r="C8056" s="41" t="str">
        <f t="shared" si="500"/>
        <v>504489012</v>
      </c>
      <c r="D8056" s="41" t="str">
        <f t="shared" si="501"/>
        <v>TECHVERSE INNOVATIONS</v>
      </c>
      <c r="E8056" s="41" t="str">
        <f t="shared" si="502"/>
        <v>LLP</v>
      </c>
      <c r="F8056" s="48" t="str">
        <f t="shared" si="503"/>
        <v>3,75,000.00</v>
      </c>
    </row>
    <row r="8057" spans="1:6" x14ac:dyDescent="0.3">
      <c r="A8057" t="s">
        <v>457</v>
      </c>
      <c r="C8057" s="41" t="str">
        <f t="shared" si="500"/>
        <v>504490123</v>
      </c>
      <c r="D8057" s="41" t="str">
        <f t="shared" si="501"/>
        <v>RIVERGOLD AGRO PRODUCTS</v>
      </c>
      <c r="E8057" s="41" t="str">
        <f t="shared" si="502"/>
        <v>PRIVATE LIMITED</v>
      </c>
      <c r="F8057" s="48" t="str">
        <f t="shared" si="503"/>
        <v>0.00</v>
      </c>
    </row>
    <row r="8058" spans="1:6" x14ac:dyDescent="0.3">
      <c r="A8058" t="s">
        <v>458</v>
      </c>
      <c r="C8058" s="41" t="str">
        <f t="shared" si="500"/>
        <v>504501234</v>
      </c>
      <c r="D8058" s="41" t="str">
        <f t="shared" si="501"/>
        <v>ARCADIA HOME INTERIORS</v>
      </c>
      <c r="E8058" s="41" t="str">
        <f t="shared" si="502"/>
        <v>PARTNERSHIP</v>
      </c>
      <c r="F8058" s="48" t="str">
        <f t="shared" si="503"/>
        <v>6,40,340.00</v>
      </c>
    </row>
    <row r="8059" spans="1:6" x14ac:dyDescent="0.3">
      <c r="A8059" t="s">
        <v>459</v>
      </c>
      <c r="C8059" s="41" t="str">
        <f t="shared" si="500"/>
        <v>504512345</v>
      </c>
      <c r="D8059" s="41" t="str">
        <f t="shared" si="501"/>
        <v>SILVEROAK POLYMERS</v>
      </c>
      <c r="E8059" s="41" t="str">
        <f t="shared" si="502"/>
        <v>PRIVATE LIMITED</v>
      </c>
      <c r="F8059" s="48" t="str">
        <f t="shared" si="503"/>
        <v>8,95,920.00</v>
      </c>
    </row>
    <row r="8060" spans="1:6" x14ac:dyDescent="0.3">
      <c r="A8060" t="s">
        <v>460</v>
      </c>
      <c r="C8060" s="41" t="str">
        <f t="shared" si="500"/>
        <v>504523456</v>
      </c>
      <c r="D8060" s="41" t="str">
        <f t="shared" si="501"/>
        <v>MAHAVEER GROCERY SUPPLIERS</v>
      </c>
      <c r="E8060" s="41" t="str">
        <f t="shared" si="502"/>
        <v>PROPRIETOR</v>
      </c>
      <c r="F8060" s="48" t="str">
        <f t="shared" si="503"/>
        <v>0.00</v>
      </c>
    </row>
    <row r="8061" spans="1:6" x14ac:dyDescent="0.3">
      <c r="A8061" t="s">
        <v>461</v>
      </c>
      <c r="C8061" s="41" t="str">
        <f t="shared" si="500"/>
        <v>504534567</v>
      </c>
      <c r="D8061" s="41" t="str">
        <f t="shared" si="501"/>
        <v>EASTERN SKYLINE DEVELOPERS</v>
      </c>
      <c r="E8061" s="41" t="str">
        <f t="shared" si="502"/>
        <v>PARTNERSHIP</v>
      </c>
      <c r="F8061" s="48" t="str">
        <f t="shared" si="503"/>
        <v>13,25,300.75</v>
      </c>
    </row>
    <row r="8062" spans="1:6" x14ac:dyDescent="0.3">
      <c r="A8062" t="s">
        <v>462</v>
      </c>
      <c r="C8062" s="41" t="str">
        <f t="shared" si="500"/>
        <v>504545678</v>
      </c>
      <c r="D8062" s="41" t="str">
        <f t="shared" si="501"/>
        <v>QUICKSHIFT TRANSPORTERS</v>
      </c>
      <c r="E8062" s="41" t="str">
        <f t="shared" si="502"/>
        <v>LLP</v>
      </c>
      <c r="F8062" s="48" t="str">
        <f t="shared" si="503"/>
        <v>12,540.00</v>
      </c>
    </row>
    <row r="8063" spans="1:6" x14ac:dyDescent="0.3">
      <c r="A8063" t="s">
        <v>463</v>
      </c>
      <c r="C8063" s="41" t="str">
        <f t="shared" si="500"/>
        <v>504556789</v>
      </c>
      <c r="D8063" s="41" t="str">
        <f t="shared" si="501"/>
        <v>MEDICURE PHARMA INDIA</v>
      </c>
      <c r="E8063" s="41" t="str">
        <f t="shared" si="502"/>
        <v>PRIVATE LIMITED</v>
      </c>
      <c r="F8063" s="48" t="str">
        <f t="shared" si="503"/>
        <v>9,12,800.00</v>
      </c>
    </row>
    <row r="8064" spans="1:6" x14ac:dyDescent="0.3">
      <c r="A8064" t="s">
        <v>464</v>
      </c>
      <c r="C8064" s="41" t="str">
        <f t="shared" si="500"/>
        <v>504567890</v>
      </c>
      <c r="D8064" s="41" t="str">
        <f t="shared" si="501"/>
        <v>SPICY KING FOODS</v>
      </c>
      <c r="E8064" s="41" t="str">
        <f t="shared" si="502"/>
        <v>PROPRIETOR</v>
      </c>
      <c r="F8064" s="48" t="str">
        <f t="shared" si="503"/>
        <v>6,450.50</v>
      </c>
    </row>
    <row r="8065" spans="1:6" x14ac:dyDescent="0.3">
      <c r="A8065" t="s">
        <v>465</v>
      </c>
      <c r="C8065" s="41" t="str">
        <f t="shared" si="500"/>
        <v>504578901</v>
      </c>
      <c r="D8065" s="41" t="str">
        <f t="shared" si="501"/>
        <v>TRANSWORLD SHIPPING</v>
      </c>
      <c r="E8065" s="41" t="str">
        <f t="shared" si="502"/>
        <v>PARTNERSHIP</v>
      </c>
      <c r="F8065" s="48" t="str">
        <f t="shared" si="503"/>
        <v>4,25,650.00</v>
      </c>
    </row>
    <row r="8066" spans="1:6" x14ac:dyDescent="0.3">
      <c r="A8066" t="s">
        <v>466</v>
      </c>
      <c r="C8066" s="41" t="str">
        <f t="shared" si="500"/>
        <v>504589012</v>
      </c>
      <c r="D8066" s="41" t="str">
        <f t="shared" si="501"/>
        <v>CLOUDMAX CONSULTING</v>
      </c>
      <c r="E8066" s="41" t="str">
        <f t="shared" si="502"/>
        <v>LLP</v>
      </c>
      <c r="F8066" s="48" t="str">
        <f t="shared" si="503"/>
        <v>2,75,000.00</v>
      </c>
    </row>
    <row r="8067" spans="1:6" x14ac:dyDescent="0.3">
      <c r="A8067" t="s">
        <v>467</v>
      </c>
      <c r="C8067" s="41" t="str">
        <f t="shared" si="500"/>
        <v>504590123</v>
      </c>
      <c r="D8067" s="41" t="str">
        <f t="shared" si="501"/>
        <v>TRIMAX INDUSTRIAL STEELS</v>
      </c>
      <c r="E8067" s="41" t="str">
        <f t="shared" si="502"/>
        <v>PRIVATE LIMITED</v>
      </c>
      <c r="F8067" s="48" t="str">
        <f t="shared" si="503"/>
        <v>0.00</v>
      </c>
    </row>
    <row r="8068" spans="1:6" x14ac:dyDescent="0.3">
      <c r="A8068" t="s">
        <v>468</v>
      </c>
      <c r="C8068" s="41" t="str">
        <f t="shared" ref="C8068:C8131" si="504">TRIM(_xlfn.TEXTBEFORE(TRIM(A8067), " "))</f>
        <v>504601234</v>
      </c>
      <c r="D8068" s="41" t="str">
        <f t="shared" ref="D8068:D8131" si="505">TRIM(_xlfn.TEXTBEFORE(_xlfn.TEXTAFTER(TRIM(A8067), " "), "-"))</f>
        <v>ORBIT FASHION EXPORTS</v>
      </c>
      <c r="E8068" s="41" t="str">
        <f t="shared" ref="E8068:E8131" si="506">TRIM(_xlfn.TEXTBEFORE(_xlfn.TEXTAFTER(A8067, "-"), "Internal"))</f>
        <v>PARTNERSHIP</v>
      </c>
      <c r="F8068" s="48" t="str">
        <f t="shared" ref="F8068:F8131" si="507">TRIM(_xlfn.TEXTBEFORE(_xlfn.TEXTAFTER(A8067, "₹"), " ", -1))</f>
        <v>5,80,340.00</v>
      </c>
    </row>
    <row r="8069" spans="1:6" x14ac:dyDescent="0.3">
      <c r="A8069" t="s">
        <v>469</v>
      </c>
      <c r="C8069" s="41" t="str">
        <f t="shared" si="504"/>
        <v>504612345</v>
      </c>
      <c r="D8069" s="41" t="str">
        <f t="shared" si="505"/>
        <v>HILLVIEW REALTY</v>
      </c>
      <c r="E8069" s="41" t="str">
        <f t="shared" si="506"/>
        <v>PRIVATE LIMITED</v>
      </c>
      <c r="F8069" s="48" t="str">
        <f t="shared" si="507"/>
        <v>5,300.00</v>
      </c>
    </row>
    <row r="8070" spans="1:6" x14ac:dyDescent="0.3">
      <c r="A8070" t="s">
        <v>470</v>
      </c>
      <c r="C8070" s="41" t="str">
        <f t="shared" si="504"/>
        <v>504623456</v>
      </c>
      <c r="D8070" s="41" t="str">
        <f t="shared" si="505"/>
        <v>FRESHFIELD AGRO INDUSTRIES</v>
      </c>
      <c r="E8070" s="41" t="str">
        <f t="shared" si="506"/>
        <v>PROPRIETOR</v>
      </c>
      <c r="F8070" s="48" t="str">
        <f t="shared" si="507"/>
        <v>6,25,110.90</v>
      </c>
    </row>
    <row r="8071" spans="1:6" x14ac:dyDescent="0.3">
      <c r="A8071" t="s">
        <v>471</v>
      </c>
      <c r="C8071" s="41" t="str">
        <f t="shared" si="504"/>
        <v>504634567</v>
      </c>
      <c r="D8071" s="41" t="str">
        <f t="shared" si="505"/>
        <v>DIGITECH INFRA SOLUTIONS</v>
      </c>
      <c r="E8071" s="41" t="str">
        <f t="shared" si="506"/>
        <v>LLP</v>
      </c>
      <c r="F8071" s="48" t="str">
        <f t="shared" si="507"/>
        <v>21,750.00</v>
      </c>
    </row>
    <row r="8072" spans="1:6" x14ac:dyDescent="0.3">
      <c r="A8072" t="s">
        <v>472</v>
      </c>
      <c r="C8072" s="41" t="str">
        <f t="shared" si="504"/>
        <v>504645678</v>
      </c>
      <c r="D8072" s="41" t="str">
        <f t="shared" si="505"/>
        <v>SUNRISE FLEX PACKAGING</v>
      </c>
      <c r="E8072" s="41" t="str">
        <f t="shared" si="506"/>
        <v>PRIVATE LIMITED</v>
      </c>
      <c r="F8072" s="48" t="str">
        <f t="shared" si="507"/>
        <v>4,28,999.00</v>
      </c>
    </row>
    <row r="8073" spans="1:6" x14ac:dyDescent="0.3">
      <c r="A8073" t="s">
        <v>473</v>
      </c>
      <c r="C8073" s="41" t="str">
        <f t="shared" si="504"/>
        <v>504656789</v>
      </c>
      <c r="D8073" s="41" t="str">
        <f t="shared" si="505"/>
        <v>IMPERIAL GLOBAL TRADE</v>
      </c>
      <c r="E8073" s="41" t="str">
        <f t="shared" si="506"/>
        <v>PARTNERSHIP</v>
      </c>
      <c r="F8073" s="48" t="str">
        <f t="shared" si="507"/>
        <v>0.00</v>
      </c>
    </row>
    <row r="8074" spans="1:6" x14ac:dyDescent="0.3">
      <c r="A8074" t="s">
        <v>474</v>
      </c>
      <c r="C8074" s="41" t="str">
        <f t="shared" si="504"/>
        <v>504667890</v>
      </c>
      <c r="D8074" s="41" t="str">
        <f t="shared" si="505"/>
        <v>ALTITUDE TECH ENGINEERS</v>
      </c>
      <c r="E8074" s="41" t="str">
        <f t="shared" si="506"/>
        <v>PRIVATE LIMITED</v>
      </c>
      <c r="F8074" s="48" t="str">
        <f t="shared" si="507"/>
        <v>2,79,450.00</v>
      </c>
    </row>
    <row r="8075" spans="1:6" x14ac:dyDescent="0.3">
      <c r="A8075" t="s">
        <v>475</v>
      </c>
      <c r="C8075" s="41" t="str">
        <f t="shared" si="504"/>
        <v>504678901</v>
      </c>
      <c r="D8075" s="41" t="str">
        <f t="shared" si="505"/>
        <v>SHREE SAI WHOLESALE MART</v>
      </c>
      <c r="E8075" s="41" t="str">
        <f t="shared" si="506"/>
        <v>PROPRIETOR</v>
      </c>
      <c r="F8075" s="48" t="str">
        <f t="shared" si="507"/>
        <v>76,500.00</v>
      </c>
    </row>
    <row r="8076" spans="1:6" x14ac:dyDescent="0.3">
      <c r="A8076" t="s">
        <v>476</v>
      </c>
      <c r="C8076" s="41" t="str">
        <f t="shared" si="504"/>
        <v>504689012</v>
      </c>
      <c r="D8076" s="41" t="str">
        <f t="shared" si="505"/>
        <v>POWERTRON ELECTRICALS</v>
      </c>
      <c r="E8076" s="41" t="str">
        <f t="shared" si="506"/>
        <v>LLP</v>
      </c>
      <c r="F8076" s="48" t="str">
        <f t="shared" si="507"/>
        <v>7,15,000.00</v>
      </c>
    </row>
    <row r="8077" spans="1:6" x14ac:dyDescent="0.3">
      <c r="A8077" t="s">
        <v>477</v>
      </c>
      <c r="C8077" s="41" t="str">
        <f t="shared" si="504"/>
        <v>504690123</v>
      </c>
      <c r="D8077" s="41" t="str">
        <f t="shared" si="505"/>
        <v>INNOVISION SOFTWARE PARK</v>
      </c>
      <c r="E8077" s="41" t="str">
        <f t="shared" si="506"/>
        <v>PRIVATE LIMITED</v>
      </c>
      <c r="F8077" s="48" t="str">
        <f t="shared" si="507"/>
        <v>5,780.00</v>
      </c>
    </row>
    <row r="8078" spans="1:6" x14ac:dyDescent="0.3">
      <c r="A8078" t="s">
        <v>478</v>
      </c>
      <c r="C8078" s="41" t="str">
        <f t="shared" si="504"/>
        <v>504701234</v>
      </c>
      <c r="D8078" s="41" t="str">
        <f t="shared" si="505"/>
        <v>STONECREST GRANITES</v>
      </c>
      <c r="E8078" s="41" t="str">
        <f t="shared" si="506"/>
        <v>PARTNERSHIP</v>
      </c>
      <c r="F8078" s="48" t="str">
        <f t="shared" si="507"/>
        <v>3,25,600.00</v>
      </c>
    </row>
    <row r="8079" spans="1:6" x14ac:dyDescent="0.3">
      <c r="A8079" t="s">
        <v>479</v>
      </c>
      <c r="C8079" s="41" t="str">
        <f t="shared" si="504"/>
        <v>504712345</v>
      </c>
      <c r="D8079" s="41" t="str">
        <f t="shared" si="505"/>
        <v>GREENDALE MILK PRODUCTS</v>
      </c>
      <c r="E8079" s="41" t="str">
        <f t="shared" si="506"/>
        <v>PRIVATE LIMITED</v>
      </c>
      <c r="F8079" s="48" t="str">
        <f t="shared" si="507"/>
        <v>6,15,450.25</v>
      </c>
    </row>
    <row r="8080" spans="1:6" x14ac:dyDescent="0.3">
      <c r="A8080" t="s">
        <v>480</v>
      </c>
      <c r="C8080" s="41" t="str">
        <f t="shared" si="504"/>
        <v>504723456</v>
      </c>
      <c r="D8080" s="41" t="str">
        <f t="shared" si="505"/>
        <v>RAJPUT ENTERPRISES</v>
      </c>
      <c r="E8080" s="41" t="str">
        <f t="shared" si="506"/>
        <v>PROPRIETOR</v>
      </c>
      <c r="F8080" s="48" t="str">
        <f t="shared" si="507"/>
        <v>7,200.00</v>
      </c>
    </row>
    <row r="8081" spans="1:6" x14ac:dyDescent="0.3">
      <c r="A8081" t="s">
        <v>481</v>
      </c>
      <c r="C8081" s="41" t="str">
        <f t="shared" si="504"/>
        <v>504734567</v>
      </c>
      <c r="D8081" s="41" t="str">
        <f t="shared" si="505"/>
        <v>VECTOR HEAVY EQUIPMENTS</v>
      </c>
      <c r="E8081" s="41" t="str">
        <f t="shared" si="506"/>
        <v>LLP</v>
      </c>
      <c r="F8081" s="48" t="str">
        <f t="shared" si="507"/>
        <v>10,75,600.00</v>
      </c>
    </row>
    <row r="8082" spans="1:6" x14ac:dyDescent="0.3">
      <c r="A8082" t="s">
        <v>482</v>
      </c>
      <c r="C8082" s="41" t="str">
        <f t="shared" si="504"/>
        <v>504745678</v>
      </c>
      <c r="D8082" s="41" t="str">
        <f t="shared" si="505"/>
        <v>UNITY FACILITY SOLUTIONS</v>
      </c>
      <c r="E8082" s="41" t="str">
        <f t="shared" si="506"/>
        <v>PARTNERSHIP</v>
      </c>
      <c r="F8082" s="48" t="str">
        <f t="shared" si="507"/>
        <v>5,540.00</v>
      </c>
    </row>
    <row r="8083" spans="1:6" x14ac:dyDescent="0.3">
      <c r="A8083" t="s">
        <v>483</v>
      </c>
      <c r="C8083" s="41" t="str">
        <f t="shared" si="504"/>
        <v>504756789</v>
      </c>
      <c r="D8083" s="41" t="str">
        <f t="shared" si="505"/>
        <v>ZENMART INDIA RETAIL</v>
      </c>
      <c r="E8083" s="41" t="str">
        <f t="shared" si="506"/>
        <v>PRIVATE LIMITED</v>
      </c>
      <c r="F8083" s="48" t="str">
        <f t="shared" si="507"/>
        <v>15,42,300.00</v>
      </c>
    </row>
    <row r="8084" spans="1:6" x14ac:dyDescent="0.3">
      <c r="A8084" t="s">
        <v>484</v>
      </c>
      <c r="C8084" s="41" t="str">
        <f t="shared" si="504"/>
        <v>504767890</v>
      </c>
      <c r="D8084" s="41" t="str">
        <f t="shared" si="505"/>
        <v>SWEETHEART FOODS</v>
      </c>
      <c r="E8084" s="41" t="str">
        <f t="shared" si="506"/>
        <v>PROPRIETOR</v>
      </c>
      <c r="F8084" s="48" t="str">
        <f t="shared" si="507"/>
        <v>8,450.75</v>
      </c>
    </row>
    <row r="8085" spans="1:6" x14ac:dyDescent="0.3">
      <c r="A8085" t="s">
        <v>485</v>
      </c>
      <c r="C8085" s="41" t="str">
        <f t="shared" si="504"/>
        <v>504778901</v>
      </c>
      <c r="D8085" s="41" t="str">
        <f t="shared" si="505"/>
        <v>OM FASTLINE LOGISTICS</v>
      </c>
      <c r="E8085" s="41" t="str">
        <f t="shared" si="506"/>
        <v>PARTNERSHIP</v>
      </c>
      <c r="F8085" s="48" t="str">
        <f t="shared" si="507"/>
        <v>4,90,876.00</v>
      </c>
    </row>
    <row r="8086" spans="1:6" x14ac:dyDescent="0.3">
      <c r="A8086" t="s">
        <v>486</v>
      </c>
      <c r="C8086" s="41" t="str">
        <f t="shared" si="504"/>
        <v>504789012</v>
      </c>
      <c r="D8086" s="41" t="str">
        <f t="shared" si="505"/>
        <v>SKYNET IT SOLUTIONS</v>
      </c>
      <c r="E8086" s="41" t="str">
        <f t="shared" si="506"/>
        <v>LLP</v>
      </c>
      <c r="F8086" s="48" t="str">
        <f t="shared" si="507"/>
        <v>3,25,000.00</v>
      </c>
    </row>
    <row r="8087" spans="1:6" x14ac:dyDescent="0.3">
      <c r="A8087" t="s">
        <v>487</v>
      </c>
      <c r="C8087" s="41" t="str">
        <f t="shared" si="504"/>
        <v>504790123</v>
      </c>
      <c r="D8087" s="41" t="str">
        <f t="shared" si="505"/>
        <v>GREENWORLD TIMBER INDUSTRIES</v>
      </c>
      <c r="E8087" s="41" t="str">
        <f t="shared" si="506"/>
        <v>PRIVATE LIMITED</v>
      </c>
      <c r="F8087" s="48" t="str">
        <f t="shared" si="507"/>
        <v>0.00</v>
      </c>
    </row>
    <row r="8088" spans="1:6" x14ac:dyDescent="0.3">
      <c r="A8088" t="s">
        <v>488</v>
      </c>
      <c r="C8088" s="41" t="str">
        <f t="shared" si="504"/>
        <v>504801234</v>
      </c>
      <c r="D8088" s="41" t="str">
        <f t="shared" si="505"/>
        <v>WESTPOINT PROPERTY DEVELOPERS</v>
      </c>
      <c r="E8088" s="41" t="str">
        <f t="shared" si="506"/>
        <v>PARTNERSHIP</v>
      </c>
      <c r="F8088" s="48" t="str">
        <f t="shared" si="507"/>
        <v>8,10,340.00</v>
      </c>
    </row>
    <row r="8089" spans="1:6" x14ac:dyDescent="0.3">
      <c r="A8089" t="s">
        <v>489</v>
      </c>
      <c r="C8089" s="41" t="str">
        <f t="shared" si="504"/>
        <v>504812345</v>
      </c>
      <c r="D8089" s="41" t="str">
        <f t="shared" si="505"/>
        <v>SILVERSTONE EXPORTS</v>
      </c>
      <c r="E8089" s="41" t="str">
        <f t="shared" si="506"/>
        <v>PRIVATE LIMITED</v>
      </c>
      <c r="F8089" s="48" t="str">
        <f t="shared" si="507"/>
        <v>7,45,210.00</v>
      </c>
    </row>
    <row r="8090" spans="1:6" x14ac:dyDescent="0.3">
      <c r="A8090" t="s">
        <v>490</v>
      </c>
      <c r="C8090" s="41" t="str">
        <f t="shared" si="504"/>
        <v>504823456</v>
      </c>
      <c r="D8090" s="41" t="str">
        <f t="shared" si="505"/>
        <v>MAHAVIR PROVISION STORES</v>
      </c>
      <c r="E8090" s="41" t="str">
        <f t="shared" si="506"/>
        <v>PROPRIETOR</v>
      </c>
      <c r="F8090" s="48" t="str">
        <f t="shared" si="507"/>
        <v>0.00</v>
      </c>
    </row>
    <row r="8091" spans="1:6" x14ac:dyDescent="0.3">
      <c r="A8091" t="s">
        <v>491</v>
      </c>
      <c r="C8091" s="41" t="str">
        <f t="shared" si="504"/>
        <v>504834567</v>
      </c>
      <c r="D8091" s="41" t="str">
        <f t="shared" si="505"/>
        <v>EASTERN INFRA VENTURES</v>
      </c>
      <c r="E8091" s="41" t="str">
        <f t="shared" si="506"/>
        <v>PARTNERSHIP</v>
      </c>
      <c r="F8091" s="48" t="str">
        <f t="shared" si="507"/>
        <v>12,85,340.75</v>
      </c>
    </row>
    <row r="8092" spans="1:6" x14ac:dyDescent="0.3">
      <c r="A8092" t="s">
        <v>492</v>
      </c>
      <c r="C8092" s="41" t="str">
        <f t="shared" si="504"/>
        <v>504845678</v>
      </c>
      <c r="D8092" s="41" t="str">
        <f t="shared" si="505"/>
        <v>QUICKMOVE SUPPLY CHAIN</v>
      </c>
      <c r="E8092" s="41" t="str">
        <f t="shared" si="506"/>
        <v>LLP</v>
      </c>
      <c r="F8092" s="48" t="str">
        <f t="shared" si="507"/>
        <v>8,540.00</v>
      </c>
    </row>
    <row r="8093" spans="1:6" x14ac:dyDescent="0.3">
      <c r="A8093" t="s">
        <v>493</v>
      </c>
      <c r="C8093" s="41" t="str">
        <f t="shared" si="504"/>
        <v>504856789</v>
      </c>
      <c r="D8093" s="41" t="str">
        <f t="shared" si="505"/>
        <v>MEDITECH PHARMA CARE</v>
      </c>
      <c r="E8093" s="41" t="str">
        <f t="shared" si="506"/>
        <v>PRIVATE LIMITED</v>
      </c>
      <c r="F8093" s="48" t="str">
        <f t="shared" si="507"/>
        <v>6,72,300.00</v>
      </c>
    </row>
    <row r="8094" spans="1:6" x14ac:dyDescent="0.3">
      <c r="A8094" t="s">
        <v>494</v>
      </c>
      <c r="C8094" s="41" t="str">
        <f t="shared" si="504"/>
        <v>504867890</v>
      </c>
      <c r="D8094" s="41" t="str">
        <f t="shared" si="505"/>
        <v>SPICEBAY TRADERS</v>
      </c>
      <c r="E8094" s="41" t="str">
        <f t="shared" si="506"/>
        <v>PROPRIETOR</v>
      </c>
      <c r="F8094" s="48" t="str">
        <f t="shared" si="507"/>
        <v>5,850.25</v>
      </c>
    </row>
    <row r="8095" spans="1:6" x14ac:dyDescent="0.3">
      <c r="A8095" t="s">
        <v>495</v>
      </c>
      <c r="C8095" s="41" t="str">
        <f t="shared" si="504"/>
        <v>504878901</v>
      </c>
      <c r="D8095" s="41" t="str">
        <f t="shared" si="505"/>
        <v>TRANSASIA LOGISTICS</v>
      </c>
      <c r="E8095" s="41" t="str">
        <f t="shared" si="506"/>
        <v>PARTNERSHIP</v>
      </c>
      <c r="F8095" s="48" t="str">
        <f t="shared" si="507"/>
        <v>9,25,640.00</v>
      </c>
    </row>
    <row r="8096" spans="1:6" x14ac:dyDescent="0.3">
      <c r="A8096" t="s">
        <v>496</v>
      </c>
      <c r="C8096" s="41" t="str">
        <f t="shared" si="504"/>
        <v>504889012</v>
      </c>
      <c r="D8096" s="41" t="str">
        <f t="shared" si="505"/>
        <v>CLOUDPOINT CONSULTING</v>
      </c>
      <c r="E8096" s="41" t="str">
        <f t="shared" si="506"/>
        <v>LLP</v>
      </c>
      <c r="F8096" s="48" t="str">
        <f t="shared" si="507"/>
        <v>4,15,000.00</v>
      </c>
    </row>
    <row r="8097" spans="1:6" x14ac:dyDescent="0.3">
      <c r="A8097" t="s">
        <v>497</v>
      </c>
      <c r="C8097" s="41" t="str">
        <f t="shared" si="504"/>
        <v>504890123</v>
      </c>
      <c r="D8097" s="41" t="str">
        <f t="shared" si="505"/>
        <v>TRIDENT METAL WORKS</v>
      </c>
      <c r="E8097" s="41" t="str">
        <f t="shared" si="506"/>
        <v>PRIVATE LIMITED</v>
      </c>
      <c r="F8097" s="48" t="str">
        <f t="shared" si="507"/>
        <v>0.00</v>
      </c>
    </row>
    <row r="8098" spans="1:6" x14ac:dyDescent="0.3">
      <c r="A8098" t="s">
        <v>498</v>
      </c>
      <c r="C8098" s="41" t="str">
        <f t="shared" si="504"/>
        <v>504901234</v>
      </c>
      <c r="D8098" s="41" t="str">
        <f t="shared" si="505"/>
        <v>ORCHID FABRICS INDIA</v>
      </c>
      <c r="E8098" s="41" t="str">
        <f t="shared" si="506"/>
        <v>PARTNERSHIP</v>
      </c>
      <c r="F8098" s="48" t="str">
        <f t="shared" si="507"/>
        <v>5,40,340.00</v>
      </c>
    </row>
    <row r="8099" spans="1:6" x14ac:dyDescent="0.3">
      <c r="A8099" t="s">
        <v>499</v>
      </c>
      <c r="C8099" s="41" t="str">
        <f t="shared" si="504"/>
        <v>504912345</v>
      </c>
      <c r="D8099" s="41" t="str">
        <f t="shared" si="505"/>
        <v>HORIZON LAND DEVELOPERS</v>
      </c>
      <c r="E8099" s="41" t="str">
        <f t="shared" si="506"/>
        <v>PRIVATE LIMITED</v>
      </c>
      <c r="F8099" s="48" t="str">
        <f t="shared" si="507"/>
        <v>14,500.00</v>
      </c>
    </row>
    <row r="8100" spans="1:6" x14ac:dyDescent="0.3">
      <c r="A8100" t="s">
        <v>500</v>
      </c>
      <c r="C8100" s="41" t="str">
        <f t="shared" si="504"/>
        <v>504923456</v>
      </c>
      <c r="D8100" s="41" t="str">
        <f t="shared" si="505"/>
        <v>FRESHMART AGRO FOODS</v>
      </c>
      <c r="E8100" s="41" t="str">
        <f t="shared" si="506"/>
        <v>PROPRIETOR</v>
      </c>
      <c r="F8100" s="48" t="str">
        <f t="shared" si="507"/>
        <v>3,95,980.90</v>
      </c>
    </row>
    <row r="8101" spans="1:6" x14ac:dyDescent="0.3">
      <c r="A8101" t="s">
        <v>501</v>
      </c>
      <c r="C8101" s="41" t="str">
        <f t="shared" si="504"/>
        <v>504934567</v>
      </c>
      <c r="D8101" s="41" t="str">
        <f t="shared" si="505"/>
        <v>DIGITAL EDGE TECHNOLOGIES</v>
      </c>
      <c r="E8101" s="41" t="str">
        <f t="shared" si="506"/>
        <v>LLP</v>
      </c>
      <c r="F8101" s="48" t="str">
        <f t="shared" si="507"/>
        <v>26,750.00</v>
      </c>
    </row>
    <row r="8102" spans="1:6" x14ac:dyDescent="0.3">
      <c r="A8102" t="s">
        <v>502</v>
      </c>
      <c r="C8102" s="41" t="str">
        <f t="shared" si="504"/>
        <v>504945678</v>
      </c>
      <c r="D8102" s="41" t="str">
        <f t="shared" si="505"/>
        <v>SUNSHINE PACK INDUSTRIES</v>
      </c>
      <c r="E8102" s="41" t="str">
        <f t="shared" si="506"/>
        <v>PRIVATE LIMITED</v>
      </c>
      <c r="F8102" s="48" t="str">
        <f t="shared" si="507"/>
        <v>4,78,999.00</v>
      </c>
    </row>
    <row r="8103" spans="1:6" x14ac:dyDescent="0.3">
      <c r="A8103" t="s">
        <v>503</v>
      </c>
      <c r="C8103" s="41" t="str">
        <f t="shared" si="504"/>
        <v>504956789</v>
      </c>
      <c r="D8103" s="41" t="str">
        <f t="shared" si="505"/>
        <v>IMPERIAL GLOBAL EXPORTS</v>
      </c>
      <c r="E8103" s="41" t="str">
        <f t="shared" si="506"/>
        <v>PARTNERSHIP</v>
      </c>
      <c r="F8103" s="48" t="str">
        <f t="shared" si="507"/>
        <v>0.00</v>
      </c>
    </row>
    <row r="8104" spans="1:6" x14ac:dyDescent="0.3">
      <c r="A8104" t="s">
        <v>504</v>
      </c>
      <c r="C8104" s="41" t="str">
        <f t="shared" si="504"/>
        <v>504967890</v>
      </c>
      <c r="D8104" s="41" t="str">
        <f t="shared" si="505"/>
        <v>ALPHATEC INDUSTRIES</v>
      </c>
      <c r="E8104" s="41" t="str">
        <f t="shared" si="506"/>
        <v>PRIVATE LIMITED</v>
      </c>
      <c r="F8104" s="48" t="str">
        <f t="shared" si="507"/>
        <v>3,19,450.00</v>
      </c>
    </row>
    <row r="8105" spans="1:6" x14ac:dyDescent="0.3">
      <c r="A8105" t="s">
        <v>505</v>
      </c>
      <c r="C8105" s="41" t="str">
        <f t="shared" si="504"/>
        <v>504978901</v>
      </c>
      <c r="D8105" s="41" t="str">
        <f t="shared" si="505"/>
        <v>SHREE BALAJI MEDICAL SUPPLY</v>
      </c>
      <c r="E8105" s="41" t="str">
        <f t="shared" si="506"/>
        <v>PROPRIETOR</v>
      </c>
      <c r="F8105" s="48" t="str">
        <f t="shared" si="507"/>
        <v>56,500.00</v>
      </c>
    </row>
    <row r="8106" spans="1:6" x14ac:dyDescent="0.3">
      <c r="A8106" t="s">
        <v>506</v>
      </c>
      <c r="C8106" s="41" t="str">
        <f t="shared" si="504"/>
        <v>504989012</v>
      </c>
      <c r="D8106" s="41" t="str">
        <f t="shared" si="505"/>
        <v>POWERTECH ELECTRONICS</v>
      </c>
      <c r="E8106" s="41" t="str">
        <f t="shared" si="506"/>
        <v>LLP</v>
      </c>
      <c r="F8106" s="48" t="str">
        <f t="shared" si="507"/>
        <v>11,25,000.00</v>
      </c>
    </row>
    <row r="8107" spans="1:6" x14ac:dyDescent="0.3">
      <c r="A8107" t="s">
        <v>507</v>
      </c>
      <c r="C8107" s="41" t="str">
        <f t="shared" si="504"/>
        <v>504990123</v>
      </c>
      <c r="D8107" s="41" t="str">
        <f t="shared" si="505"/>
        <v>INNOTECH CORPORATE PARK</v>
      </c>
      <c r="E8107" s="41" t="str">
        <f t="shared" si="506"/>
        <v>PRIVATE LIMITED</v>
      </c>
      <c r="F8107" s="48" t="str">
        <f t="shared" si="507"/>
        <v>7,780.00</v>
      </c>
    </row>
    <row r="8108" spans="1:6" x14ac:dyDescent="0.3">
      <c r="A8108" t="s">
        <v>508</v>
      </c>
      <c r="C8108" s="41" t="str">
        <f t="shared" si="504"/>
        <v>505001234</v>
      </c>
      <c r="D8108" s="41" t="str">
        <f t="shared" si="505"/>
        <v>STONELINE GRANITES</v>
      </c>
      <c r="E8108" s="41" t="str">
        <f t="shared" si="506"/>
        <v>PARTNERSHIP</v>
      </c>
      <c r="F8108" s="48" t="str">
        <f t="shared" si="507"/>
        <v>6,85,600.00</v>
      </c>
    </row>
    <row r="8109" spans="1:6" x14ac:dyDescent="0.3">
      <c r="A8109" t="s">
        <v>509</v>
      </c>
      <c r="C8109" s="41" t="str">
        <f t="shared" si="504"/>
        <v>505012345</v>
      </c>
      <c r="D8109" s="41" t="str">
        <f t="shared" si="505"/>
        <v>GREENFARM DAIRY INDUSTRIES</v>
      </c>
      <c r="E8109" s="41" t="str">
        <f t="shared" si="506"/>
        <v>PRIVATE LIMITED</v>
      </c>
      <c r="F8109" s="48" t="str">
        <f t="shared" si="507"/>
        <v>5,75,450.25</v>
      </c>
    </row>
    <row r="8110" spans="1:6" x14ac:dyDescent="0.3">
      <c r="A8110" t="s">
        <v>510</v>
      </c>
      <c r="C8110" s="41" t="str">
        <f t="shared" si="504"/>
        <v>505023456</v>
      </c>
      <c r="D8110" s="41" t="str">
        <f t="shared" si="505"/>
        <v>RAJDHANI TRADERS</v>
      </c>
      <c r="E8110" s="41" t="str">
        <f t="shared" si="506"/>
        <v>PROPRIETOR</v>
      </c>
      <c r="F8110" s="48" t="str">
        <f t="shared" si="507"/>
        <v>3,200.00</v>
      </c>
    </row>
    <row r="8111" spans="1:6" x14ac:dyDescent="0.3">
      <c r="A8111" t="s">
        <v>511</v>
      </c>
      <c r="C8111" s="41" t="str">
        <f t="shared" si="504"/>
        <v>505034567</v>
      </c>
      <c r="D8111" s="41" t="str">
        <f t="shared" si="505"/>
        <v>VECTOR INDUSTRIAL TOOLS</v>
      </c>
      <c r="E8111" s="41" t="str">
        <f t="shared" si="506"/>
        <v>LLP</v>
      </c>
      <c r="F8111" s="48" t="str">
        <f t="shared" si="507"/>
        <v>10,15,600.00</v>
      </c>
    </row>
    <row r="8112" spans="1:6" x14ac:dyDescent="0.3">
      <c r="A8112" t="s">
        <v>512</v>
      </c>
      <c r="C8112" s="41" t="str">
        <f t="shared" si="504"/>
        <v>505045678</v>
      </c>
      <c r="D8112" s="41" t="str">
        <f t="shared" si="505"/>
        <v>UNITY CLEANING SOLUTIONS</v>
      </c>
      <c r="E8112" s="41" t="str">
        <f t="shared" si="506"/>
        <v>PARTNERSHIP</v>
      </c>
      <c r="F8112" s="48" t="str">
        <f t="shared" si="507"/>
        <v>9,540.00</v>
      </c>
    </row>
    <row r="8113" spans="1:6" x14ac:dyDescent="0.3">
      <c r="A8113" t="s">
        <v>513</v>
      </c>
      <c r="C8113" s="41" t="str">
        <f t="shared" si="504"/>
        <v>505056789</v>
      </c>
      <c r="D8113" s="41" t="str">
        <f t="shared" si="505"/>
        <v>ZENITH MEGA RETAIL</v>
      </c>
      <c r="E8113" s="41" t="str">
        <f t="shared" si="506"/>
        <v>PRIVATE LIMITED</v>
      </c>
      <c r="F8113" s="48" t="str">
        <f t="shared" si="507"/>
        <v>16,12,300.00</v>
      </c>
    </row>
    <row r="8114" spans="1:6" x14ac:dyDescent="0.3">
      <c r="A8114" t="s">
        <v>514</v>
      </c>
      <c r="C8114" s="41" t="str">
        <f t="shared" si="504"/>
        <v>505067890</v>
      </c>
      <c r="D8114" s="41" t="str">
        <f t="shared" si="505"/>
        <v>SWEETCRUST BAKERS</v>
      </c>
      <c r="E8114" s="41" t="str">
        <f t="shared" si="506"/>
        <v>PROPRIETOR</v>
      </c>
      <c r="F8114" s="48" t="str">
        <f t="shared" si="507"/>
        <v>6,450.75</v>
      </c>
    </row>
    <row r="8115" spans="1:6" x14ac:dyDescent="0.3">
      <c r="A8115" t="s">
        <v>515</v>
      </c>
      <c r="C8115" s="41" t="str">
        <f t="shared" si="504"/>
        <v>505078901</v>
      </c>
      <c r="D8115" s="41" t="str">
        <f t="shared" si="505"/>
        <v>OM SAI TRANSPORT SERVICES</v>
      </c>
      <c r="E8115" s="41" t="str">
        <f t="shared" si="506"/>
        <v>PARTNERSHIP</v>
      </c>
      <c r="F8115" s="48" t="str">
        <f t="shared" si="507"/>
        <v>5,60,876.00</v>
      </c>
    </row>
    <row r="8116" spans="1:6" x14ac:dyDescent="0.3">
      <c r="A8116" t="s">
        <v>516</v>
      </c>
      <c r="C8116" s="41" t="str">
        <f t="shared" si="504"/>
        <v>505089012</v>
      </c>
      <c r="D8116" s="41" t="str">
        <f t="shared" si="505"/>
        <v>SKYLINE SOFTWARE HUB</v>
      </c>
      <c r="E8116" s="41" t="str">
        <f t="shared" si="506"/>
        <v>LLP</v>
      </c>
      <c r="F8116" s="48" t="str">
        <f t="shared" si="507"/>
        <v>2,85,000.00</v>
      </c>
    </row>
    <row r="8117" spans="1:6" x14ac:dyDescent="0.3">
      <c r="A8117" t="s">
        <v>517</v>
      </c>
      <c r="C8117" s="41" t="str">
        <f t="shared" si="504"/>
        <v>505090123</v>
      </c>
      <c r="D8117" s="41" t="str">
        <f t="shared" si="505"/>
        <v>GREENPLY INDUSTRIES</v>
      </c>
      <c r="E8117" s="41" t="str">
        <f t="shared" si="506"/>
        <v>PRIVATE LIMITED</v>
      </c>
      <c r="F8117" s="48" t="str">
        <f t="shared" si="507"/>
        <v>0.00</v>
      </c>
    </row>
    <row r="8118" spans="1:6" x14ac:dyDescent="0.3">
      <c r="A8118" t="s">
        <v>518</v>
      </c>
      <c r="C8118" s="41" t="str">
        <f t="shared" si="504"/>
        <v>505101234</v>
      </c>
      <c r="D8118" s="41" t="str">
        <f t="shared" si="505"/>
        <v>WESTERN MEADOW BUILDERS</v>
      </c>
      <c r="E8118" s="41" t="str">
        <f t="shared" si="506"/>
        <v>PARTNERSHIP</v>
      </c>
      <c r="F8118" s="48" t="str">
        <f t="shared" si="507"/>
        <v>9,90,340.00</v>
      </c>
    </row>
    <row r="8119" spans="1:6" x14ac:dyDescent="0.3">
      <c r="A8119" t="s">
        <v>519</v>
      </c>
      <c r="C8119" s="41" t="str">
        <f t="shared" si="504"/>
        <v>505112345</v>
      </c>
      <c r="D8119" s="41" t="str">
        <f t="shared" si="505"/>
        <v>BRILLIANT FUTURE INSTITUTE</v>
      </c>
      <c r="E8119" s="41" t="str">
        <f t="shared" si="506"/>
        <v>PRIVATE LIMITED</v>
      </c>
      <c r="F8119" s="48" t="str">
        <f t="shared" si="507"/>
        <v>4,800.00</v>
      </c>
    </row>
    <row r="8120" spans="1:6" x14ac:dyDescent="0.3">
      <c r="A8120" t="s">
        <v>520</v>
      </c>
      <c r="C8120" s="41" t="str">
        <f t="shared" si="504"/>
        <v>505123456</v>
      </c>
      <c r="D8120" s="41" t="str">
        <f t="shared" si="505"/>
        <v>GOLDEN MILK DAIRY</v>
      </c>
      <c r="E8120" s="41" t="str">
        <f t="shared" si="506"/>
        <v>PROPRIETOR</v>
      </c>
      <c r="F8120" s="48" t="str">
        <f t="shared" si="507"/>
        <v>8,15,210.90</v>
      </c>
    </row>
    <row r="8121" spans="1:6" x14ac:dyDescent="0.3">
      <c r="A8121" t="s">
        <v>521</v>
      </c>
      <c r="C8121" s="41" t="str">
        <f t="shared" si="504"/>
        <v>505134567</v>
      </c>
      <c r="D8121" s="41" t="str">
        <f t="shared" si="505"/>
        <v>SPEEDLINK EXPRESS NETWORK</v>
      </c>
      <c r="E8121" s="41" t="str">
        <f t="shared" si="506"/>
        <v>LLP</v>
      </c>
      <c r="F8121" s="48" t="str">
        <f t="shared" si="507"/>
        <v>24,750.00</v>
      </c>
    </row>
    <row r="8122" spans="1:6" x14ac:dyDescent="0.3">
      <c r="A8122" t="s">
        <v>522</v>
      </c>
      <c r="C8122" s="41" t="str">
        <f t="shared" si="504"/>
        <v>505145678</v>
      </c>
      <c r="D8122" s="41" t="str">
        <f t="shared" si="505"/>
        <v>URBAN MEDIA SOLUTIONS</v>
      </c>
      <c r="E8122" s="41" t="str">
        <f t="shared" si="506"/>
        <v>PRIVATE LIMITED</v>
      </c>
      <c r="F8122" s="48" t="str">
        <f t="shared" si="507"/>
        <v>7,88,999.00</v>
      </c>
    </row>
    <row r="8123" spans="1:6" x14ac:dyDescent="0.3">
      <c r="A8123" t="s">
        <v>523</v>
      </c>
      <c r="C8123" s="41" t="str">
        <f t="shared" si="504"/>
        <v>505156789</v>
      </c>
      <c r="D8123" s="41" t="str">
        <f t="shared" si="505"/>
        <v>HERITAGE SILK INDUSTRIES</v>
      </c>
      <c r="E8123" s="41" t="str">
        <f t="shared" si="506"/>
        <v>PARTNERSHIP</v>
      </c>
      <c r="F8123" s="48" t="str">
        <f t="shared" si="507"/>
        <v>0.00</v>
      </c>
    </row>
    <row r="8124" spans="1:6" x14ac:dyDescent="0.3">
      <c r="A8124" t="s">
        <v>524</v>
      </c>
      <c r="C8124" s="41" t="str">
        <f t="shared" si="504"/>
        <v>505167890</v>
      </c>
      <c r="D8124" s="41" t="str">
        <f t="shared" si="505"/>
        <v>BIOGEN HEALTHCARE</v>
      </c>
      <c r="E8124" s="41" t="str">
        <f t="shared" si="506"/>
        <v>PRIVATE LIMITED</v>
      </c>
      <c r="F8124" s="48" t="str">
        <f t="shared" si="507"/>
        <v>2,89,450.00</v>
      </c>
    </row>
    <row r="8125" spans="1:6" x14ac:dyDescent="0.3">
      <c r="A8125" t="s">
        <v>525</v>
      </c>
      <c r="C8125" s="41" t="str">
        <f t="shared" si="504"/>
        <v>505178901</v>
      </c>
      <c r="D8125" s="41" t="str">
        <f t="shared" si="505"/>
        <v>SHREE RAM DISTRIBUTION</v>
      </c>
      <c r="E8125" s="41" t="str">
        <f t="shared" si="506"/>
        <v>PROPRIETOR</v>
      </c>
      <c r="F8125" s="48" t="str">
        <f t="shared" si="507"/>
        <v>1,26,500.00</v>
      </c>
    </row>
    <row r="8126" spans="1:6" x14ac:dyDescent="0.3">
      <c r="A8126" t="s">
        <v>526</v>
      </c>
      <c r="C8126" s="41" t="str">
        <f t="shared" si="504"/>
        <v>505189012</v>
      </c>
      <c r="D8126" s="41" t="str">
        <f t="shared" si="505"/>
        <v>SOLARTECH ENERGY SYSTEMS</v>
      </c>
      <c r="E8126" s="41" t="str">
        <f t="shared" si="506"/>
        <v>LLP</v>
      </c>
      <c r="F8126" s="48" t="str">
        <f t="shared" si="507"/>
        <v>12,25,000.00</v>
      </c>
    </row>
    <row r="8127" spans="1:6" x14ac:dyDescent="0.3">
      <c r="A8127" t="s">
        <v>527</v>
      </c>
      <c r="C8127" s="41" t="str">
        <f t="shared" si="504"/>
        <v>505190123</v>
      </c>
      <c r="D8127" s="41" t="str">
        <f t="shared" si="505"/>
        <v>GLOBAL EDGE CONSULTING</v>
      </c>
      <c r="E8127" s="41" t="str">
        <f t="shared" si="506"/>
        <v>PRIVATE LIMITED</v>
      </c>
      <c r="F8127" s="48" t="str">
        <f t="shared" si="507"/>
        <v>9,480.00</v>
      </c>
    </row>
    <row r="8128" spans="1:6" x14ac:dyDescent="0.3">
      <c r="A8128" t="s">
        <v>528</v>
      </c>
      <c r="C8128" s="41" t="str">
        <f t="shared" si="504"/>
        <v>505201234</v>
      </c>
      <c r="D8128" s="41" t="str">
        <f t="shared" si="505"/>
        <v>ZENITH ENGINEERING SOLUTIONS</v>
      </c>
      <c r="E8128" s="41" t="str">
        <f t="shared" si="506"/>
        <v>PARTNERSHIP</v>
      </c>
      <c r="F8128" s="48" t="str">
        <f t="shared" si="507"/>
        <v>7,95,600.00</v>
      </c>
    </row>
    <row r="8129" spans="1:6" x14ac:dyDescent="0.3">
      <c r="A8129" t="s">
        <v>529</v>
      </c>
      <c r="C8129" s="41" t="str">
        <f t="shared" si="504"/>
        <v>505212345</v>
      </c>
      <c r="D8129" s="41" t="str">
        <f t="shared" si="505"/>
        <v>AURORA FLEXIBLE PACKAGING</v>
      </c>
      <c r="E8129" s="41" t="str">
        <f t="shared" si="506"/>
        <v>PRIVATE LIMITED</v>
      </c>
      <c r="F8129" s="48" t="str">
        <f t="shared" si="507"/>
        <v>6,25,890.25</v>
      </c>
    </row>
    <row r="8130" spans="1:6" x14ac:dyDescent="0.3">
      <c r="A8130" t="s">
        <v>530</v>
      </c>
      <c r="C8130" s="41" t="str">
        <f t="shared" si="504"/>
        <v>505223456</v>
      </c>
      <c r="D8130" s="41" t="str">
        <f t="shared" si="505"/>
        <v>NAVKAR WHOLESALE TRADERS</v>
      </c>
      <c r="E8130" s="41" t="str">
        <f t="shared" si="506"/>
        <v>PROPRIETOR</v>
      </c>
      <c r="F8130" s="48" t="str">
        <f t="shared" si="507"/>
        <v>5,200.00</v>
      </c>
    </row>
    <row r="8131" spans="1:6" x14ac:dyDescent="0.3">
      <c r="A8131" t="s">
        <v>531</v>
      </c>
      <c r="C8131" s="41" t="str">
        <f t="shared" si="504"/>
        <v>505234567</v>
      </c>
      <c r="D8131" s="41" t="str">
        <f t="shared" si="505"/>
        <v>TITAN INFRA PROJECTS</v>
      </c>
      <c r="E8131" s="41" t="str">
        <f t="shared" si="506"/>
        <v>LLP</v>
      </c>
      <c r="F8131" s="48" t="str">
        <f t="shared" si="507"/>
        <v>19,75,600.00</v>
      </c>
    </row>
    <row r="8132" spans="1:6" x14ac:dyDescent="0.3">
      <c r="A8132" t="s">
        <v>532</v>
      </c>
      <c r="C8132" s="41" t="str">
        <f t="shared" ref="C8132:C8195" si="508">TRIM(_xlfn.TEXTBEFORE(TRIM(A8131), " "))</f>
        <v>505245678</v>
      </c>
      <c r="D8132" s="41" t="str">
        <f t="shared" ref="D8132:D8195" si="509">TRIM(_xlfn.TEXTBEFORE(_xlfn.TEXTAFTER(TRIM(A8131), " "), "-"))</f>
        <v>PRIME SECURITY FORCE</v>
      </c>
      <c r="E8132" s="41" t="str">
        <f t="shared" ref="E8132:E8195" si="510">TRIM(_xlfn.TEXTBEFORE(_xlfn.TEXTAFTER(A8131, "-"), "Internal"))</f>
        <v>PARTNERSHIP</v>
      </c>
      <c r="F8132" s="48" t="str">
        <f t="shared" ref="F8132:F8195" si="511">TRIM(_xlfn.TEXTBEFORE(_xlfn.TEXTAFTER(A8131, "₹"), " ", -1))</f>
        <v>6,540.00</v>
      </c>
    </row>
    <row r="8133" spans="1:6" x14ac:dyDescent="0.3">
      <c r="A8133" t="s">
        <v>533</v>
      </c>
      <c r="C8133" s="41" t="str">
        <f t="shared" si="508"/>
        <v>505256789</v>
      </c>
      <c r="D8133" s="41" t="str">
        <f t="shared" si="509"/>
        <v>SUNPAPER INDUSTRIES</v>
      </c>
      <c r="E8133" s="41" t="str">
        <f t="shared" si="510"/>
        <v>PRIVATE LIMITED</v>
      </c>
      <c r="F8133" s="48" t="str">
        <f t="shared" si="511"/>
        <v>10,82,300.00</v>
      </c>
    </row>
    <row r="8134" spans="1:6" x14ac:dyDescent="0.3">
      <c r="A8134" t="s">
        <v>534</v>
      </c>
      <c r="C8134" s="41" t="str">
        <f t="shared" si="508"/>
        <v>505267890</v>
      </c>
      <c r="D8134" s="41" t="str">
        <f t="shared" si="509"/>
        <v>VISION MEDIA ENTERPRISES</v>
      </c>
      <c r="E8134" s="41" t="str">
        <f t="shared" si="510"/>
        <v>PROPRIETOR</v>
      </c>
      <c r="F8134" s="48" t="str">
        <f t="shared" si="511"/>
        <v>8,450.75</v>
      </c>
    </row>
    <row r="8135" spans="1:6" x14ac:dyDescent="0.3">
      <c r="A8135" t="s">
        <v>535</v>
      </c>
      <c r="C8135" s="41" t="str">
        <f t="shared" si="508"/>
        <v>505278901</v>
      </c>
      <c r="D8135" s="41" t="str">
        <f t="shared" si="509"/>
        <v>NORTHSTAR SHIPPING LINES</v>
      </c>
      <c r="E8135" s="41" t="str">
        <f t="shared" si="510"/>
        <v>PARTNERSHIP</v>
      </c>
      <c r="F8135" s="48" t="str">
        <f t="shared" si="511"/>
        <v>6,90,876.00</v>
      </c>
    </row>
    <row r="8136" spans="1:6" x14ac:dyDescent="0.3">
      <c r="A8136" t="s">
        <v>536</v>
      </c>
      <c r="C8136" s="41" t="str">
        <f t="shared" si="508"/>
        <v>505289012</v>
      </c>
      <c r="D8136" s="41" t="str">
        <f t="shared" si="509"/>
        <v>TECHNOVA SOLUTIONS</v>
      </c>
      <c r="E8136" s="41" t="str">
        <f t="shared" si="510"/>
        <v>LLP</v>
      </c>
      <c r="F8136" s="48" t="str">
        <f t="shared" si="511"/>
        <v>3,95,000.00</v>
      </c>
    </row>
    <row r="8137" spans="1:6" x14ac:dyDescent="0.3">
      <c r="A8137" t="s">
        <v>537</v>
      </c>
      <c r="C8137" s="41" t="str">
        <f t="shared" si="508"/>
        <v>505290123</v>
      </c>
      <c r="D8137" s="41" t="str">
        <f t="shared" si="509"/>
        <v>RIVERDALE AGRO PRODUCTS</v>
      </c>
      <c r="E8137" s="41" t="str">
        <f t="shared" si="510"/>
        <v>PRIVATE LIMITED</v>
      </c>
      <c r="F8137" s="48" t="str">
        <f t="shared" si="511"/>
        <v>0.00</v>
      </c>
    </row>
    <row r="8138" spans="1:6" x14ac:dyDescent="0.3">
      <c r="A8138" t="s">
        <v>538</v>
      </c>
      <c r="C8138" s="41" t="str">
        <f t="shared" si="508"/>
        <v>505301234</v>
      </c>
      <c r="D8138" s="41" t="str">
        <f t="shared" si="509"/>
        <v>ARCADIA INTERIOR SOLUTIONS</v>
      </c>
      <c r="E8138" s="41" t="str">
        <f t="shared" si="510"/>
        <v>PARTNERSHIP</v>
      </c>
      <c r="F8138" s="48" t="str">
        <f t="shared" si="511"/>
        <v>7,10,340.00</v>
      </c>
    </row>
    <row r="8139" spans="1:6" x14ac:dyDescent="0.3">
      <c r="A8139" t="s">
        <v>539</v>
      </c>
      <c r="C8139" s="41" t="str">
        <f t="shared" si="508"/>
        <v>505312345</v>
      </c>
      <c r="D8139" s="41" t="str">
        <f t="shared" si="509"/>
        <v>SILVER PEAK POLYMERS</v>
      </c>
      <c r="E8139" s="41" t="str">
        <f t="shared" si="510"/>
        <v>PRIVATE LIMITED</v>
      </c>
      <c r="F8139" s="48" t="str">
        <f t="shared" si="511"/>
        <v>9,45,920.00</v>
      </c>
    </row>
    <row r="8140" spans="1:6" x14ac:dyDescent="0.3">
      <c r="A8140" t="s">
        <v>540</v>
      </c>
      <c r="C8140" s="41" t="str">
        <f t="shared" si="508"/>
        <v>505323456</v>
      </c>
      <c r="D8140" s="41" t="str">
        <f t="shared" si="509"/>
        <v>MAHAVEER GENERAL STORES</v>
      </c>
      <c r="E8140" s="41" t="str">
        <f t="shared" si="510"/>
        <v>PROPRIETOR</v>
      </c>
      <c r="F8140" s="48" t="str">
        <f t="shared" si="511"/>
        <v>0.00</v>
      </c>
    </row>
    <row r="8141" spans="1:6" x14ac:dyDescent="0.3">
      <c r="A8141" t="s">
        <v>541</v>
      </c>
      <c r="C8141" s="41" t="str">
        <f t="shared" si="508"/>
        <v>505334567</v>
      </c>
      <c r="D8141" s="41" t="str">
        <f t="shared" si="509"/>
        <v>EASTERN SKY DEVELOPERS</v>
      </c>
      <c r="E8141" s="41" t="str">
        <f t="shared" si="510"/>
        <v>PARTNERSHIP</v>
      </c>
      <c r="F8141" s="48" t="str">
        <f t="shared" si="511"/>
        <v>15,75,300.75</v>
      </c>
    </row>
    <row r="8142" spans="1:6" x14ac:dyDescent="0.3">
      <c r="A8142" t="s">
        <v>542</v>
      </c>
      <c r="C8142" s="41" t="str">
        <f t="shared" si="508"/>
        <v>505345678</v>
      </c>
      <c r="D8142" s="41" t="str">
        <f t="shared" si="509"/>
        <v>QUICKSHIFT FREIGHT</v>
      </c>
      <c r="E8142" s="41" t="str">
        <f t="shared" si="510"/>
        <v>LLP</v>
      </c>
      <c r="F8142" s="48" t="str">
        <f t="shared" si="511"/>
        <v>13,540.00</v>
      </c>
    </row>
    <row r="8143" spans="1:6" x14ac:dyDescent="0.3">
      <c r="A8143" t="s">
        <v>543</v>
      </c>
      <c r="C8143" s="41" t="str">
        <f t="shared" si="508"/>
        <v>505356789</v>
      </c>
      <c r="D8143" s="41" t="str">
        <f t="shared" si="509"/>
        <v>MEDICARE LIFE SCIENCES</v>
      </c>
      <c r="E8143" s="41" t="str">
        <f t="shared" si="510"/>
        <v>PRIVATE LIMITED</v>
      </c>
      <c r="F8143" s="48" t="str">
        <f t="shared" si="511"/>
        <v>8,12,800.00</v>
      </c>
    </row>
    <row r="8144" spans="1:6" x14ac:dyDescent="0.3">
      <c r="A8144" t="s">
        <v>544</v>
      </c>
      <c r="C8144" s="41" t="str">
        <f t="shared" si="508"/>
        <v>505367890</v>
      </c>
      <c r="D8144" s="41" t="str">
        <f t="shared" si="509"/>
        <v>SPICY WORLD FOODS</v>
      </c>
      <c r="E8144" s="41" t="str">
        <f t="shared" si="510"/>
        <v>PROPRIETOR</v>
      </c>
      <c r="F8144" s="48" t="str">
        <f t="shared" si="511"/>
        <v>7,450.50</v>
      </c>
    </row>
    <row r="8145" spans="1:6" x14ac:dyDescent="0.3">
      <c r="A8145" t="s">
        <v>545</v>
      </c>
      <c r="C8145" s="41" t="str">
        <f t="shared" si="508"/>
        <v>505378901</v>
      </c>
      <c r="D8145" s="41" t="str">
        <f t="shared" si="509"/>
        <v>TRANSWORLD GLOBAL SHIPPING</v>
      </c>
      <c r="E8145" s="41" t="str">
        <f t="shared" si="510"/>
        <v>PARTNERSHIP</v>
      </c>
      <c r="F8145" s="48" t="str">
        <f t="shared" si="511"/>
        <v>5,25,650.00</v>
      </c>
    </row>
    <row r="8146" spans="1:6" x14ac:dyDescent="0.3">
      <c r="A8146" t="s">
        <v>546</v>
      </c>
      <c r="C8146" s="41" t="str">
        <f t="shared" si="508"/>
        <v>505389012</v>
      </c>
      <c r="D8146" s="41" t="str">
        <f t="shared" si="509"/>
        <v>CLOUDCORE TECHNOLOGIES</v>
      </c>
      <c r="E8146" s="41" t="str">
        <f t="shared" si="510"/>
        <v>LLP</v>
      </c>
      <c r="F8146" s="48" t="str">
        <f t="shared" si="511"/>
        <v>4,25,000.00</v>
      </c>
    </row>
    <row r="8147" spans="1:6" x14ac:dyDescent="0.3">
      <c r="A8147" t="s">
        <v>547</v>
      </c>
      <c r="C8147" s="41" t="str">
        <f t="shared" si="508"/>
        <v>505390123</v>
      </c>
      <c r="D8147" s="41" t="str">
        <f t="shared" si="509"/>
        <v>TRIMAX METAL INDUSTRIES</v>
      </c>
      <c r="E8147" s="41" t="str">
        <f t="shared" si="510"/>
        <v>PRIVATE LIMITED</v>
      </c>
      <c r="F8147" s="48" t="str">
        <f t="shared" si="511"/>
        <v>0.00</v>
      </c>
    </row>
    <row r="8148" spans="1:6" x14ac:dyDescent="0.3">
      <c r="A8148" t="s">
        <v>548</v>
      </c>
      <c r="C8148" s="41" t="str">
        <f t="shared" si="508"/>
        <v>505401234</v>
      </c>
      <c r="D8148" s="41" t="str">
        <f t="shared" si="509"/>
        <v>ORBITAL FASHION EXPORTS</v>
      </c>
      <c r="E8148" s="41" t="str">
        <f t="shared" si="510"/>
        <v>PARTNERSHIP</v>
      </c>
      <c r="F8148" s="48" t="str">
        <f t="shared" si="511"/>
        <v>6,80,340.00</v>
      </c>
    </row>
    <row r="8149" spans="1:6" x14ac:dyDescent="0.3">
      <c r="A8149" t="s">
        <v>549</v>
      </c>
      <c r="C8149" s="41" t="str">
        <f t="shared" si="508"/>
        <v>505412345</v>
      </c>
      <c r="D8149" s="41" t="str">
        <f t="shared" si="509"/>
        <v>HILLTOP REALTY DEVELOPERS</v>
      </c>
      <c r="E8149" s="41" t="str">
        <f t="shared" si="510"/>
        <v>PRIVATE LIMITED</v>
      </c>
      <c r="F8149" s="48" t="str">
        <f t="shared" si="511"/>
        <v>5,300.00</v>
      </c>
    </row>
    <row r="8150" spans="1:6" x14ac:dyDescent="0.3">
      <c r="A8150" t="s">
        <v>550</v>
      </c>
      <c r="C8150" s="41" t="str">
        <f t="shared" si="508"/>
        <v>505423456</v>
      </c>
      <c r="D8150" s="41" t="str">
        <f t="shared" si="509"/>
        <v>FRESHFIELD ORGANICS</v>
      </c>
      <c r="E8150" s="41" t="str">
        <f t="shared" si="510"/>
        <v>PROPRIETOR</v>
      </c>
      <c r="F8150" s="48" t="str">
        <f t="shared" si="511"/>
        <v>6,95,110.90</v>
      </c>
    </row>
    <row r="8151" spans="1:6" x14ac:dyDescent="0.3">
      <c r="A8151" t="s">
        <v>551</v>
      </c>
      <c r="C8151" s="41" t="str">
        <f t="shared" si="508"/>
        <v>505434567</v>
      </c>
      <c r="D8151" s="41" t="str">
        <f t="shared" si="509"/>
        <v>DIGITRON INFRA SOLUTIONS</v>
      </c>
      <c r="E8151" s="41" t="str">
        <f t="shared" si="510"/>
        <v>LLP</v>
      </c>
      <c r="F8151" s="48" t="str">
        <f t="shared" si="511"/>
        <v>22,750.00</v>
      </c>
    </row>
    <row r="8152" spans="1:6" x14ac:dyDescent="0.3">
      <c r="A8152" t="s">
        <v>552</v>
      </c>
      <c r="C8152" s="41" t="str">
        <f t="shared" si="508"/>
        <v>505445678</v>
      </c>
      <c r="D8152" s="41" t="str">
        <f t="shared" si="509"/>
        <v>SUNRISE PACK SOLUTIONS</v>
      </c>
      <c r="E8152" s="41" t="str">
        <f t="shared" si="510"/>
        <v>PRIVATE LIMITED</v>
      </c>
      <c r="F8152" s="48" t="str">
        <f t="shared" si="511"/>
        <v>5,28,999.00</v>
      </c>
    </row>
    <row r="8153" spans="1:6" x14ac:dyDescent="0.3">
      <c r="A8153" t="s">
        <v>553</v>
      </c>
      <c r="C8153" s="41" t="str">
        <f t="shared" si="508"/>
        <v>505456789</v>
      </c>
      <c r="D8153" s="41" t="str">
        <f t="shared" si="509"/>
        <v>IMPERIAL TRADE CORPORATION</v>
      </c>
      <c r="E8153" s="41" t="str">
        <f t="shared" si="510"/>
        <v>PARTNERSHIP</v>
      </c>
      <c r="F8153" s="48" t="str">
        <f t="shared" si="511"/>
        <v>0.00</v>
      </c>
    </row>
    <row r="8154" spans="1:6" x14ac:dyDescent="0.3">
      <c r="A8154" t="s">
        <v>554</v>
      </c>
      <c r="C8154" s="41" t="str">
        <f t="shared" si="508"/>
        <v>505467890</v>
      </c>
      <c r="D8154" s="41" t="str">
        <f t="shared" si="509"/>
        <v>ALTITUDE INDUSTRIAL ENGINEERS</v>
      </c>
      <c r="E8154" s="41" t="str">
        <f t="shared" si="510"/>
        <v>PRIVATE LIMITED</v>
      </c>
      <c r="F8154" s="48" t="str">
        <f t="shared" si="511"/>
        <v>3,29,450.00</v>
      </c>
    </row>
    <row r="8155" spans="1:6" x14ac:dyDescent="0.3">
      <c r="A8155" t="s">
        <v>555</v>
      </c>
      <c r="C8155" s="41" t="str">
        <f t="shared" si="508"/>
        <v>505478901</v>
      </c>
      <c r="D8155" s="41" t="str">
        <f t="shared" si="509"/>
        <v>SHREE SAI WHOLESALE MART</v>
      </c>
      <c r="E8155" s="41" t="str">
        <f t="shared" si="510"/>
        <v>PROPRIETOR</v>
      </c>
      <c r="F8155" s="48" t="str">
        <f t="shared" si="511"/>
        <v>76,500.00</v>
      </c>
    </row>
    <row r="8156" spans="1:6" x14ac:dyDescent="0.3">
      <c r="A8156" t="s">
        <v>556</v>
      </c>
      <c r="C8156" s="41" t="str">
        <f t="shared" si="508"/>
        <v>505489012</v>
      </c>
      <c r="D8156" s="41" t="str">
        <f t="shared" si="509"/>
        <v>POWERTRONIC SYSTEMS</v>
      </c>
      <c r="E8156" s="41" t="str">
        <f t="shared" si="510"/>
        <v>LLP</v>
      </c>
      <c r="F8156" s="48" t="str">
        <f t="shared" si="511"/>
        <v>8,15,000.00</v>
      </c>
    </row>
    <row r="8157" spans="1:6" x14ac:dyDescent="0.3">
      <c r="A8157" t="s">
        <v>557</v>
      </c>
      <c r="C8157" s="41" t="str">
        <f t="shared" si="508"/>
        <v>505490123</v>
      </c>
      <c r="D8157" s="41" t="str">
        <f t="shared" si="509"/>
        <v>INNOVISION TECH PARK</v>
      </c>
      <c r="E8157" s="41" t="str">
        <f t="shared" si="510"/>
        <v>PRIVATE LIMITED</v>
      </c>
      <c r="F8157" s="48" t="str">
        <f t="shared" si="511"/>
        <v>5,780.00</v>
      </c>
    </row>
    <row r="8158" spans="1:6" x14ac:dyDescent="0.3">
      <c r="A8158" t="s">
        <v>558</v>
      </c>
      <c r="C8158" s="41" t="str">
        <f t="shared" si="508"/>
        <v>505501234</v>
      </c>
      <c r="D8158" s="41" t="str">
        <f t="shared" si="509"/>
        <v>STONECREST GRANITE WORKS</v>
      </c>
      <c r="E8158" s="41" t="str">
        <f t="shared" si="510"/>
        <v>PARTNERSHIP</v>
      </c>
      <c r="F8158" s="48" t="str">
        <f t="shared" si="511"/>
        <v>3,75,600.00</v>
      </c>
    </row>
    <row r="8159" spans="1:6" x14ac:dyDescent="0.3">
      <c r="A8159" t="s">
        <v>559</v>
      </c>
      <c r="C8159" s="41" t="str">
        <f t="shared" si="508"/>
        <v>505512345</v>
      </c>
      <c r="D8159" s="41" t="str">
        <f t="shared" si="509"/>
        <v>GREENDALE MILK FOODS</v>
      </c>
      <c r="E8159" s="41" t="str">
        <f t="shared" si="510"/>
        <v>PRIVATE LIMITED</v>
      </c>
      <c r="F8159" s="48" t="str">
        <f t="shared" si="511"/>
        <v>6,45,450.25</v>
      </c>
    </row>
    <row r="8160" spans="1:6" x14ac:dyDescent="0.3">
      <c r="A8160" t="s">
        <v>560</v>
      </c>
      <c r="C8160" s="41" t="str">
        <f t="shared" si="508"/>
        <v>505523456</v>
      </c>
      <c r="D8160" s="41" t="str">
        <f t="shared" si="509"/>
        <v>RAJPUT BROTHERS TRADERS</v>
      </c>
      <c r="E8160" s="41" t="str">
        <f t="shared" si="510"/>
        <v>PROPRIETOR</v>
      </c>
      <c r="F8160" s="48" t="str">
        <f t="shared" si="511"/>
        <v>7,200.00</v>
      </c>
    </row>
    <row r="8161" spans="1:6" x14ac:dyDescent="0.3">
      <c r="A8161" t="s">
        <v>561</v>
      </c>
      <c r="C8161" s="41" t="str">
        <f t="shared" si="508"/>
        <v>505534567</v>
      </c>
      <c r="D8161" s="41" t="str">
        <f t="shared" si="509"/>
        <v>VECTOR HEAVY MACHINES</v>
      </c>
      <c r="E8161" s="41" t="str">
        <f t="shared" si="510"/>
        <v>LLP</v>
      </c>
      <c r="F8161" s="48" t="str">
        <f t="shared" si="511"/>
        <v>11,75,600.00</v>
      </c>
    </row>
    <row r="8162" spans="1:6" x14ac:dyDescent="0.3">
      <c r="A8162" t="s">
        <v>562</v>
      </c>
      <c r="C8162" s="41" t="str">
        <f t="shared" si="508"/>
        <v>505545678</v>
      </c>
      <c r="D8162" s="41" t="str">
        <f t="shared" si="509"/>
        <v>UNITY FACILITY SERVICES</v>
      </c>
      <c r="E8162" s="41" t="str">
        <f t="shared" si="510"/>
        <v>PARTNERSHIP</v>
      </c>
      <c r="F8162" s="48" t="str">
        <f t="shared" si="511"/>
        <v>6,540.00</v>
      </c>
    </row>
    <row r="8163" spans="1:6" x14ac:dyDescent="0.3">
      <c r="A8163" t="s">
        <v>563</v>
      </c>
      <c r="C8163" s="41" t="str">
        <f t="shared" si="508"/>
        <v>505556789</v>
      </c>
      <c r="D8163" s="41" t="str">
        <f t="shared" si="509"/>
        <v>ZENMART RETAIL STORES</v>
      </c>
      <c r="E8163" s="41" t="str">
        <f t="shared" si="510"/>
        <v>PRIVATE LIMITED</v>
      </c>
      <c r="F8163" s="48" t="str">
        <f t="shared" si="511"/>
        <v>14,42,300.00</v>
      </c>
    </row>
    <row r="8164" spans="1:6" x14ac:dyDescent="0.3">
      <c r="A8164" t="s">
        <v>564</v>
      </c>
      <c r="C8164" s="41" t="str">
        <f t="shared" si="508"/>
        <v>505567890</v>
      </c>
      <c r="D8164" s="41" t="str">
        <f t="shared" si="509"/>
        <v>SWEET DELIGHT FOODS</v>
      </c>
      <c r="E8164" s="41" t="str">
        <f t="shared" si="510"/>
        <v>PROPRIETOR</v>
      </c>
      <c r="F8164" s="48" t="str">
        <f t="shared" si="511"/>
        <v>8,450.75</v>
      </c>
    </row>
    <row r="8165" spans="1:6" x14ac:dyDescent="0.3">
      <c r="A8165" t="s">
        <v>565</v>
      </c>
      <c r="C8165" s="41" t="str">
        <f t="shared" si="508"/>
        <v>505578901</v>
      </c>
      <c r="D8165" s="41" t="str">
        <f t="shared" si="509"/>
        <v>OM FASTLINE CARGO</v>
      </c>
      <c r="E8165" s="41" t="str">
        <f t="shared" si="510"/>
        <v>PARTNERSHIP</v>
      </c>
      <c r="F8165" s="48" t="str">
        <f t="shared" si="511"/>
        <v>4,90,876.00</v>
      </c>
    </row>
    <row r="8166" spans="1:6" x14ac:dyDescent="0.3">
      <c r="A8166" t="s">
        <v>566</v>
      </c>
      <c r="C8166" s="41" t="str">
        <f t="shared" si="508"/>
        <v>505589012</v>
      </c>
      <c r="D8166" s="41" t="str">
        <f t="shared" si="509"/>
        <v>SKYNET SOFTWARE SERVICES</v>
      </c>
      <c r="E8166" s="41" t="str">
        <f t="shared" si="510"/>
        <v>LLP</v>
      </c>
      <c r="F8166" s="48" t="str">
        <f t="shared" si="511"/>
        <v>3,25,000.00</v>
      </c>
    </row>
    <row r="8167" spans="1:6" x14ac:dyDescent="0.3">
      <c r="A8167" t="s">
        <v>567</v>
      </c>
      <c r="C8167" s="41" t="str">
        <f t="shared" si="508"/>
        <v>505590123</v>
      </c>
      <c r="D8167" s="41" t="str">
        <f t="shared" si="509"/>
        <v>GREENWOOD TIMBER MART</v>
      </c>
      <c r="E8167" s="41" t="str">
        <f t="shared" si="510"/>
        <v>PRIVATE LIMITED</v>
      </c>
      <c r="F8167" s="48" t="str">
        <f t="shared" si="511"/>
        <v>0.00</v>
      </c>
    </row>
    <row r="8168" spans="1:6" x14ac:dyDescent="0.3">
      <c r="A8168" t="s">
        <v>218</v>
      </c>
      <c r="C8168" s="41" t="str">
        <f t="shared" si="508"/>
        <v>505601234</v>
      </c>
      <c r="D8168" s="41" t="str">
        <f t="shared" si="509"/>
        <v>WESTPOINT CONSTRUCTION</v>
      </c>
      <c r="E8168" s="41" t="str">
        <f t="shared" si="510"/>
        <v>PARTNERSHIP</v>
      </c>
      <c r="F8168" s="48" t="str">
        <f t="shared" si="511"/>
        <v>8,10,340.00</v>
      </c>
    </row>
    <row r="8169" spans="1:6" x14ac:dyDescent="0.3">
      <c r="A8169" t="s">
        <v>219</v>
      </c>
      <c r="C8169" s="41" t="str">
        <f t="shared" si="508"/>
        <v>501212345</v>
      </c>
      <c r="D8169" s="41" t="str">
        <f t="shared" si="509"/>
        <v>ARYAV GLOBAL TRADERS</v>
      </c>
      <c r="E8169" s="41" t="str">
        <f t="shared" si="510"/>
        <v>PROPRIETOR</v>
      </c>
      <c r="F8169" s="48" t="str">
        <f t="shared" si="511"/>
        <v>2,300.00</v>
      </c>
    </row>
    <row r="8170" spans="1:6" x14ac:dyDescent="0.3">
      <c r="A8170" t="s">
        <v>220</v>
      </c>
      <c r="C8170" s="41" t="str">
        <f t="shared" si="508"/>
        <v>501323456</v>
      </c>
      <c r="D8170" s="41" t="str">
        <f t="shared" si="509"/>
        <v>PRAGATI METALS &amp; MINERALS</v>
      </c>
      <c r="E8170" s="41" t="str">
        <f t="shared" si="510"/>
        <v>PARTNERSHIP</v>
      </c>
      <c r="F8170" s="48" t="str">
        <f t="shared" si="511"/>
        <v>7,45,210.90</v>
      </c>
    </row>
    <row r="8171" spans="1:6" x14ac:dyDescent="0.3">
      <c r="A8171" t="s">
        <v>221</v>
      </c>
      <c r="C8171" s="41" t="str">
        <f t="shared" si="508"/>
        <v>501434567</v>
      </c>
      <c r="D8171" s="41" t="str">
        <f t="shared" si="509"/>
        <v>ZENITH BIOTECH LABS</v>
      </c>
      <c r="E8171" s="41" t="str">
        <f t="shared" si="510"/>
        <v>PRIVATE LIMITED</v>
      </c>
      <c r="F8171" s="48" t="str">
        <f t="shared" si="511"/>
        <v>15,750.00</v>
      </c>
    </row>
    <row r="8172" spans="1:6" x14ac:dyDescent="0.3">
      <c r="A8172" t="s">
        <v>222</v>
      </c>
      <c r="C8172" s="41" t="str">
        <f t="shared" si="508"/>
        <v>501545678</v>
      </c>
      <c r="D8172" s="41" t="str">
        <f t="shared" si="509"/>
        <v>GREENFIELD ORGANICS</v>
      </c>
      <c r="E8172" s="41" t="str">
        <f t="shared" si="510"/>
        <v>PROPRIETOR</v>
      </c>
      <c r="F8172" s="48" t="str">
        <f t="shared" si="511"/>
        <v>4,88,999.99</v>
      </c>
    </row>
    <row r="8173" spans="1:6" x14ac:dyDescent="0.3">
      <c r="A8173" t="s">
        <v>223</v>
      </c>
      <c r="C8173" s="41" t="str">
        <f t="shared" si="508"/>
        <v>501656789</v>
      </c>
      <c r="D8173" s="41" t="str">
        <f t="shared" si="509"/>
        <v>URBANEDGE REALTY PROJECTS</v>
      </c>
      <c r="E8173" s="41" t="str">
        <f t="shared" si="510"/>
        <v>LLP</v>
      </c>
      <c r="F8173" s="48" t="str">
        <f t="shared" si="511"/>
        <v>0.00</v>
      </c>
    </row>
    <row r="8174" spans="1:6" x14ac:dyDescent="0.3">
      <c r="A8174" t="s">
        <v>224</v>
      </c>
      <c r="C8174" s="41" t="str">
        <f t="shared" si="508"/>
        <v>501767890</v>
      </c>
      <c r="D8174" s="41" t="str">
        <f t="shared" si="509"/>
        <v>SILVERLINE TECH SERVICES</v>
      </c>
      <c r="E8174" s="41" t="str">
        <f t="shared" si="510"/>
        <v>PRIVATE LIMITED</v>
      </c>
      <c r="F8174" s="48" t="str">
        <f t="shared" si="511"/>
        <v>89,450.35</v>
      </c>
    </row>
    <row r="8175" spans="1:6" x14ac:dyDescent="0.3">
      <c r="A8175" t="s">
        <v>225</v>
      </c>
      <c r="C8175" s="41" t="str">
        <f t="shared" si="508"/>
        <v>501878901</v>
      </c>
      <c r="D8175" s="41" t="str">
        <f t="shared" si="509"/>
        <v>OMKAR PHARMA DISTRIBUTORS</v>
      </c>
      <c r="E8175" s="41" t="str">
        <f t="shared" si="510"/>
        <v>PARTNERSHIP</v>
      </c>
      <c r="F8175" s="48" t="str">
        <f t="shared" si="511"/>
        <v>2,76,500.00</v>
      </c>
    </row>
    <row r="8176" spans="1:6" x14ac:dyDescent="0.3">
      <c r="A8176" t="s">
        <v>226</v>
      </c>
      <c r="C8176" s="41" t="str">
        <f t="shared" si="508"/>
        <v>501989012</v>
      </c>
      <c r="D8176" s="41" t="str">
        <f t="shared" si="509"/>
        <v>SKYHIGH AVIATION SUPPORT</v>
      </c>
      <c r="E8176" s="41" t="str">
        <f t="shared" si="510"/>
        <v>PRIVATE LIMITED</v>
      </c>
      <c r="F8176" s="48" t="str">
        <f t="shared" si="511"/>
        <v>13,45,000.00</v>
      </c>
    </row>
    <row r="8177" spans="1:6" x14ac:dyDescent="0.3">
      <c r="A8177" t="s">
        <v>227</v>
      </c>
      <c r="C8177" s="41" t="str">
        <f t="shared" si="508"/>
        <v>502090123</v>
      </c>
      <c r="D8177" s="41" t="str">
        <f t="shared" si="509"/>
        <v>NOVASTAR ENERGY SOLUTIONS</v>
      </c>
      <c r="E8177" s="41" t="str">
        <f t="shared" si="510"/>
        <v>LLP</v>
      </c>
      <c r="F8177" s="48" t="str">
        <f t="shared" si="511"/>
        <v>6,780.00</v>
      </c>
    </row>
    <row r="8178" spans="1:6" x14ac:dyDescent="0.3">
      <c r="A8178" t="s">
        <v>228</v>
      </c>
      <c r="C8178" s="41" t="str">
        <f t="shared" si="508"/>
        <v>502101234</v>
      </c>
      <c r="D8178" s="41" t="str">
        <f t="shared" si="509"/>
        <v>HORIZON PAPER MILLS</v>
      </c>
      <c r="E8178" s="41" t="str">
        <f t="shared" si="510"/>
        <v>PARTNERSHIP</v>
      </c>
      <c r="F8178" s="48" t="str">
        <f t="shared" si="511"/>
        <v>3,25,600.00</v>
      </c>
    </row>
    <row r="8179" spans="1:6" x14ac:dyDescent="0.3">
      <c r="A8179" t="s">
        <v>229</v>
      </c>
      <c r="C8179" s="41" t="str">
        <f t="shared" si="508"/>
        <v>502212345</v>
      </c>
      <c r="D8179" s="41" t="str">
        <f t="shared" si="509"/>
        <v>APEX METAL WORKS</v>
      </c>
      <c r="E8179" s="41" t="str">
        <f t="shared" si="510"/>
        <v>PRIVATE LIMITED</v>
      </c>
      <c r="F8179" s="48" t="str">
        <f t="shared" si="511"/>
        <v>4,75,890.00</v>
      </c>
    </row>
    <row r="8180" spans="1:6" x14ac:dyDescent="0.3">
      <c r="A8180" t="s">
        <v>230</v>
      </c>
      <c r="C8180" s="41" t="str">
        <f t="shared" si="508"/>
        <v>502223456</v>
      </c>
      <c r="D8180" s="41" t="str">
        <f t="shared" si="509"/>
        <v>SUNSHINE AGRO EXPORTS</v>
      </c>
      <c r="E8180" s="41" t="str">
        <f t="shared" si="510"/>
        <v>PROPRIETOR</v>
      </c>
      <c r="F8180" s="48" t="str">
        <f t="shared" si="511"/>
        <v>0.00</v>
      </c>
    </row>
    <row r="8181" spans="1:6" x14ac:dyDescent="0.3">
      <c r="A8181" t="s">
        <v>231</v>
      </c>
      <c r="C8181" s="41" t="str">
        <f t="shared" si="508"/>
        <v>502234567</v>
      </c>
      <c r="D8181" s="41" t="str">
        <f t="shared" si="509"/>
        <v>GREENVALLEY PROJECTS</v>
      </c>
      <c r="E8181" s="41" t="str">
        <f t="shared" si="510"/>
        <v>PARTNERSHIP</v>
      </c>
      <c r="F8181" s="48" t="str">
        <f t="shared" si="511"/>
        <v>12,45,600.50</v>
      </c>
    </row>
    <row r="8182" spans="1:6" x14ac:dyDescent="0.3">
      <c r="A8182" t="s">
        <v>232</v>
      </c>
      <c r="C8182" s="41" t="str">
        <f t="shared" si="508"/>
        <v>502245678</v>
      </c>
      <c r="D8182" s="41" t="str">
        <f t="shared" si="509"/>
        <v>ORBITAL TECHNOLOGIES</v>
      </c>
      <c r="E8182" s="41" t="str">
        <f t="shared" si="510"/>
        <v>LLP</v>
      </c>
      <c r="F8182" s="48" t="str">
        <f t="shared" si="511"/>
        <v>8,540.00</v>
      </c>
    </row>
    <row r="8183" spans="1:6" x14ac:dyDescent="0.3">
      <c r="A8183" t="s">
        <v>233</v>
      </c>
      <c r="C8183" s="41" t="str">
        <f t="shared" si="508"/>
        <v>502256789</v>
      </c>
      <c r="D8183" s="41" t="str">
        <f t="shared" si="509"/>
        <v>MATRIX PHARMA SOLUTIONS</v>
      </c>
      <c r="E8183" s="41" t="str">
        <f t="shared" si="510"/>
        <v>PRIVATE LIMITED</v>
      </c>
      <c r="F8183" s="48" t="str">
        <f t="shared" si="511"/>
        <v>9,12,300.00</v>
      </c>
    </row>
    <row r="8184" spans="1:6" x14ac:dyDescent="0.3">
      <c r="A8184" t="s">
        <v>234</v>
      </c>
      <c r="C8184" s="41" t="str">
        <f t="shared" si="508"/>
        <v>502267890</v>
      </c>
      <c r="D8184" s="41" t="str">
        <f t="shared" si="509"/>
        <v>SILKROUTE APPARELS</v>
      </c>
      <c r="E8184" s="41" t="str">
        <f t="shared" si="510"/>
        <v>PROPRIETOR</v>
      </c>
      <c r="F8184" s="48" t="str">
        <f t="shared" si="511"/>
        <v>2,450.75</v>
      </c>
    </row>
    <row r="8185" spans="1:6" x14ac:dyDescent="0.3">
      <c r="A8185" t="s">
        <v>235</v>
      </c>
      <c r="C8185" s="41" t="str">
        <f t="shared" si="508"/>
        <v>502278901</v>
      </c>
      <c r="D8185" s="41" t="str">
        <f t="shared" si="509"/>
        <v>ROYAL INDIA LOGISTICS</v>
      </c>
      <c r="E8185" s="41" t="str">
        <f t="shared" si="510"/>
        <v>PARTNERSHIP</v>
      </c>
      <c r="F8185" s="48" t="str">
        <f t="shared" si="511"/>
        <v>6,90,876.00</v>
      </c>
    </row>
    <row r="8186" spans="1:6" x14ac:dyDescent="0.3">
      <c r="A8186" t="s">
        <v>236</v>
      </c>
      <c r="C8186" s="41" t="str">
        <f t="shared" si="508"/>
        <v>502289012</v>
      </c>
      <c r="D8186" s="41" t="str">
        <f t="shared" si="509"/>
        <v>VERTEX CONSULTANTS</v>
      </c>
      <c r="E8186" s="41" t="str">
        <f t="shared" si="510"/>
        <v>LLP</v>
      </c>
      <c r="F8186" s="48" t="str">
        <f t="shared" si="511"/>
        <v>3,25,000.00</v>
      </c>
    </row>
    <row r="8187" spans="1:6" x14ac:dyDescent="0.3">
      <c r="A8187" t="s">
        <v>237</v>
      </c>
      <c r="C8187" s="41" t="str">
        <f t="shared" si="508"/>
        <v>502290123</v>
      </c>
      <c r="D8187" s="41" t="str">
        <f t="shared" si="509"/>
        <v>MAGNUS STEEL INDUSTRIES</v>
      </c>
      <c r="E8187" s="41" t="str">
        <f t="shared" si="510"/>
        <v>PRIVATE LIMITED</v>
      </c>
      <c r="F8187" s="48" t="str">
        <f t="shared" si="511"/>
        <v>0.00</v>
      </c>
    </row>
    <row r="8188" spans="1:6" x14ac:dyDescent="0.3">
      <c r="A8188" t="s">
        <v>238</v>
      </c>
      <c r="C8188" s="41" t="str">
        <f t="shared" si="508"/>
        <v>502301234</v>
      </c>
      <c r="D8188" s="41" t="str">
        <f t="shared" si="509"/>
        <v>BLUEWAVE MARINE EXPORTS</v>
      </c>
      <c r="E8188" s="41" t="str">
        <f t="shared" si="510"/>
        <v>PARTNERSHIP</v>
      </c>
      <c r="F8188" s="48" t="str">
        <f t="shared" si="511"/>
        <v>5,10,340.00</v>
      </c>
    </row>
    <row r="8189" spans="1:6" x14ac:dyDescent="0.3">
      <c r="A8189" t="s">
        <v>239</v>
      </c>
      <c r="C8189" s="41" t="str">
        <f t="shared" si="508"/>
        <v>502312345</v>
      </c>
      <c r="D8189" s="41" t="str">
        <f t="shared" si="509"/>
        <v>TRIDENT INFRA BUILDERS</v>
      </c>
      <c r="E8189" s="41" t="str">
        <f t="shared" si="510"/>
        <v>PRIVATE LIMITED</v>
      </c>
      <c r="F8189" s="48" t="str">
        <f t="shared" si="511"/>
        <v>7,300.00</v>
      </c>
    </row>
    <row r="8190" spans="1:6" x14ac:dyDescent="0.3">
      <c r="A8190" t="s">
        <v>240</v>
      </c>
      <c r="C8190" s="41" t="str">
        <f t="shared" si="508"/>
        <v>502323456</v>
      </c>
      <c r="D8190" s="41" t="str">
        <f t="shared" si="509"/>
        <v>HIMALAYA FOOD PROCESSORS</v>
      </c>
      <c r="E8190" s="41" t="str">
        <f t="shared" si="510"/>
        <v>PROPRIETOR</v>
      </c>
      <c r="F8190" s="48" t="str">
        <f t="shared" si="511"/>
        <v>2,45,210.90</v>
      </c>
    </row>
    <row r="8191" spans="1:6" x14ac:dyDescent="0.3">
      <c r="A8191" t="s">
        <v>241</v>
      </c>
      <c r="C8191" s="41" t="str">
        <f t="shared" si="508"/>
        <v>502334567</v>
      </c>
      <c r="D8191" s="41" t="str">
        <f t="shared" si="509"/>
        <v>NOVA ELECTRIC SYSTEMS</v>
      </c>
      <c r="E8191" s="41" t="str">
        <f t="shared" si="510"/>
        <v>LLP</v>
      </c>
      <c r="F8191" s="48" t="str">
        <f t="shared" si="511"/>
        <v>19,750.00</v>
      </c>
    </row>
    <row r="8192" spans="1:6" x14ac:dyDescent="0.3">
      <c r="A8192" t="s">
        <v>242</v>
      </c>
      <c r="C8192" s="41" t="str">
        <f t="shared" si="508"/>
        <v>502345678</v>
      </c>
      <c r="D8192" s="41" t="str">
        <f t="shared" si="509"/>
        <v>PRIMEPACK CARTONS</v>
      </c>
      <c r="E8192" s="41" t="str">
        <f t="shared" si="510"/>
        <v>PRIVATE LIMITED</v>
      </c>
      <c r="F8192" s="48" t="str">
        <f t="shared" si="511"/>
        <v>4,18,999.00</v>
      </c>
    </row>
    <row r="8193" spans="1:6" x14ac:dyDescent="0.3">
      <c r="A8193" t="s">
        <v>243</v>
      </c>
      <c r="C8193" s="41" t="str">
        <f t="shared" si="508"/>
        <v>502356789</v>
      </c>
      <c r="D8193" s="41" t="str">
        <f t="shared" si="509"/>
        <v>EASTERN SPICE TRADERS</v>
      </c>
      <c r="E8193" s="41" t="str">
        <f t="shared" si="510"/>
        <v>PARTNERSHIP</v>
      </c>
      <c r="F8193" s="48" t="str">
        <f t="shared" si="511"/>
        <v>0.00</v>
      </c>
    </row>
    <row r="8194" spans="1:6" x14ac:dyDescent="0.3">
      <c r="A8194" t="s">
        <v>244</v>
      </c>
      <c r="C8194" s="41" t="str">
        <f t="shared" si="508"/>
        <v>502367890</v>
      </c>
      <c r="D8194" s="41" t="str">
        <f t="shared" si="509"/>
        <v>URBANCREST DEVELOPERS</v>
      </c>
      <c r="E8194" s="41" t="str">
        <f t="shared" si="510"/>
        <v>PRIVATE LIMITED</v>
      </c>
      <c r="F8194" s="48" t="str">
        <f t="shared" si="511"/>
        <v>1,89,450.00</v>
      </c>
    </row>
    <row r="8195" spans="1:6" x14ac:dyDescent="0.3">
      <c r="A8195" t="s">
        <v>245</v>
      </c>
      <c r="C8195" s="41" t="str">
        <f t="shared" si="508"/>
        <v>502378901</v>
      </c>
      <c r="D8195" s="41" t="str">
        <f t="shared" si="509"/>
        <v>SHAKTI CHEMICAL SUPPLIERS</v>
      </c>
      <c r="E8195" s="41" t="str">
        <f t="shared" si="510"/>
        <v>PROPRIETOR</v>
      </c>
      <c r="F8195" s="48" t="str">
        <f t="shared" si="511"/>
        <v>76,500.00</v>
      </c>
    </row>
    <row r="8196" spans="1:6" x14ac:dyDescent="0.3">
      <c r="A8196" t="s">
        <v>246</v>
      </c>
      <c r="C8196" s="41" t="str">
        <f t="shared" ref="C8196:C8259" si="512">TRIM(_xlfn.TEXTBEFORE(TRIM(A8195), " "))</f>
        <v>502389012</v>
      </c>
      <c r="D8196" s="41" t="str">
        <f t="shared" ref="D8196:D8259" si="513">TRIM(_xlfn.TEXTBEFORE(_xlfn.TEXTAFTER(TRIM(A8195), " "), "-"))</f>
        <v>ASTRAL ENERGY VENTURES</v>
      </c>
      <c r="E8196" s="41" t="str">
        <f t="shared" ref="E8196:E8259" si="514">TRIM(_xlfn.TEXTBEFORE(_xlfn.TEXTAFTER(A8195, "-"), "Internal"))</f>
        <v>LLP</v>
      </c>
      <c r="F8196" s="48" t="str">
        <f t="shared" ref="F8196:F8259" si="515">TRIM(_xlfn.TEXTBEFORE(_xlfn.TEXTAFTER(A8195, "₹"), " ", -1))</f>
        <v>11,45,000.00</v>
      </c>
    </row>
    <row r="8197" spans="1:6" x14ac:dyDescent="0.3">
      <c r="A8197" t="s">
        <v>247</v>
      </c>
      <c r="C8197" s="41" t="str">
        <f t="shared" si="512"/>
        <v>502390123</v>
      </c>
      <c r="D8197" s="41" t="str">
        <f t="shared" si="513"/>
        <v>INNOVEX DIGITAL SOLUTIONS</v>
      </c>
      <c r="E8197" s="41" t="str">
        <f t="shared" si="514"/>
        <v>PRIVATE LIMITED</v>
      </c>
      <c r="F8197" s="48" t="str">
        <f t="shared" si="515"/>
        <v>9,780.00</v>
      </c>
    </row>
    <row r="8198" spans="1:6" x14ac:dyDescent="0.3">
      <c r="A8198" t="s">
        <v>248</v>
      </c>
      <c r="C8198" s="41" t="str">
        <f t="shared" si="512"/>
        <v>502401234</v>
      </c>
      <c r="D8198" s="41" t="str">
        <f t="shared" si="513"/>
        <v>GOLDLINE JEWELS</v>
      </c>
      <c r="E8198" s="41" t="str">
        <f t="shared" si="514"/>
        <v>PARTNERSHIP</v>
      </c>
      <c r="F8198" s="48" t="str">
        <f t="shared" si="515"/>
        <v>6,25,600.00</v>
      </c>
    </row>
    <row r="8199" spans="1:6" x14ac:dyDescent="0.3">
      <c r="A8199" t="s">
        <v>249</v>
      </c>
      <c r="C8199" s="41" t="str">
        <f t="shared" si="512"/>
        <v>502412345</v>
      </c>
      <c r="D8199" s="41" t="str">
        <f t="shared" si="513"/>
        <v>OCEANIC FROZEN FOODS</v>
      </c>
      <c r="E8199" s="41" t="str">
        <f t="shared" si="514"/>
        <v>PRIVATE LIMITED</v>
      </c>
      <c r="F8199" s="48" t="str">
        <f t="shared" si="515"/>
        <v>3,45,890.25</v>
      </c>
    </row>
    <row r="8200" spans="1:6" x14ac:dyDescent="0.3">
      <c r="A8200" t="s">
        <v>250</v>
      </c>
      <c r="C8200" s="41" t="str">
        <f t="shared" si="512"/>
        <v>502423456</v>
      </c>
      <c r="D8200" s="41" t="str">
        <f t="shared" si="513"/>
        <v>KAVYA ENTERPRISES</v>
      </c>
      <c r="E8200" s="41" t="str">
        <f t="shared" si="514"/>
        <v>PROPRIETOR</v>
      </c>
      <c r="F8200" s="48" t="str">
        <f t="shared" si="515"/>
        <v>1,200.00</v>
      </c>
    </row>
    <row r="8201" spans="1:6" x14ac:dyDescent="0.3">
      <c r="A8201" t="s">
        <v>251</v>
      </c>
      <c r="C8201" s="41" t="str">
        <f t="shared" si="512"/>
        <v>502434567</v>
      </c>
      <c r="D8201" s="41" t="str">
        <f t="shared" si="513"/>
        <v>STERLING AUTO COMPONENTS</v>
      </c>
      <c r="E8201" s="41" t="str">
        <f t="shared" si="514"/>
        <v>LLP</v>
      </c>
      <c r="F8201" s="48" t="str">
        <f t="shared" si="515"/>
        <v>8,75,600.00</v>
      </c>
    </row>
    <row r="8202" spans="1:6" x14ac:dyDescent="0.3">
      <c r="A8202" t="s">
        <v>252</v>
      </c>
      <c r="C8202" s="41" t="str">
        <f t="shared" si="512"/>
        <v>502445678</v>
      </c>
      <c r="D8202" s="41" t="str">
        <f t="shared" si="513"/>
        <v>RADIANT CABLE NETWORK</v>
      </c>
      <c r="E8202" s="41" t="str">
        <f t="shared" si="514"/>
        <v>PARTNERSHIP</v>
      </c>
      <c r="F8202" s="48" t="str">
        <f t="shared" si="515"/>
        <v>5,540.00</v>
      </c>
    </row>
    <row r="8203" spans="1:6" x14ac:dyDescent="0.3">
      <c r="A8203" t="s">
        <v>253</v>
      </c>
      <c r="C8203" s="41" t="str">
        <f t="shared" si="512"/>
        <v>502456789</v>
      </c>
      <c r="D8203" s="41" t="str">
        <f t="shared" si="513"/>
        <v>MEGASTAR RETAIL HUB</v>
      </c>
      <c r="E8203" s="41" t="str">
        <f t="shared" si="514"/>
        <v>PRIVATE LIMITED</v>
      </c>
      <c r="F8203" s="48" t="str">
        <f t="shared" si="515"/>
        <v>14,12,300.00</v>
      </c>
    </row>
    <row r="8204" spans="1:6" x14ac:dyDescent="0.3">
      <c r="A8204" t="s">
        <v>254</v>
      </c>
      <c r="C8204" s="41" t="str">
        <f t="shared" si="512"/>
        <v>502467890</v>
      </c>
      <c r="D8204" s="41" t="str">
        <f t="shared" si="513"/>
        <v>CLASSIC HANDLOOMS</v>
      </c>
      <c r="E8204" s="41" t="str">
        <f t="shared" si="514"/>
        <v>PROPRIETOR</v>
      </c>
      <c r="F8204" s="48" t="str">
        <f t="shared" si="515"/>
        <v>9,450.75</v>
      </c>
    </row>
    <row r="8205" spans="1:6" x14ac:dyDescent="0.3">
      <c r="A8205" t="s">
        <v>255</v>
      </c>
      <c r="C8205" s="41" t="str">
        <f t="shared" si="512"/>
        <v>502478901</v>
      </c>
      <c r="D8205" s="41" t="str">
        <f t="shared" si="513"/>
        <v>OM SAI TRANSPORT CO</v>
      </c>
      <c r="E8205" s="41" t="str">
        <f t="shared" si="514"/>
        <v>PARTNERSHIP</v>
      </c>
      <c r="F8205" s="48" t="str">
        <f t="shared" si="515"/>
        <v>4,90,876.00</v>
      </c>
    </row>
    <row r="8206" spans="1:6" x14ac:dyDescent="0.3">
      <c r="A8206" t="s">
        <v>256</v>
      </c>
      <c r="C8206" s="41" t="str">
        <f t="shared" si="512"/>
        <v>502489012</v>
      </c>
      <c r="D8206" s="41" t="str">
        <f t="shared" si="513"/>
        <v>SKYNET IT SERVICES</v>
      </c>
      <c r="E8206" s="41" t="str">
        <f t="shared" si="514"/>
        <v>LLP</v>
      </c>
      <c r="F8206" s="48" t="str">
        <f t="shared" si="515"/>
        <v>2,25,000.00</v>
      </c>
    </row>
    <row r="8207" spans="1:6" x14ac:dyDescent="0.3">
      <c r="A8207" t="s">
        <v>257</v>
      </c>
      <c r="C8207" s="41" t="str">
        <f t="shared" si="512"/>
        <v>502490123</v>
      </c>
      <c r="D8207" s="41" t="str">
        <f t="shared" si="513"/>
        <v>EVERGREEN TIMBERS</v>
      </c>
      <c r="E8207" s="41" t="str">
        <f t="shared" si="514"/>
        <v>PRIVATE LIMITED</v>
      </c>
      <c r="F8207" s="48" t="str">
        <f t="shared" si="515"/>
        <v>0.00</v>
      </c>
    </row>
    <row r="8208" spans="1:6" x14ac:dyDescent="0.3">
      <c r="A8208" t="s">
        <v>258</v>
      </c>
      <c r="C8208" s="41" t="str">
        <f t="shared" si="512"/>
        <v>502501234</v>
      </c>
      <c r="D8208" s="41" t="str">
        <f t="shared" si="513"/>
        <v>SILVER OAK REALTORS</v>
      </c>
      <c r="E8208" s="41" t="str">
        <f t="shared" si="514"/>
        <v>PARTNERSHIP</v>
      </c>
      <c r="F8208" s="48" t="str">
        <f t="shared" si="515"/>
        <v>7,10,340.00</v>
      </c>
    </row>
    <row r="8209" spans="1:6" x14ac:dyDescent="0.3">
      <c r="A8209" t="s">
        <v>259</v>
      </c>
      <c r="C8209" s="41" t="str">
        <f t="shared" si="512"/>
        <v>502512345</v>
      </c>
      <c r="D8209" s="41" t="str">
        <f t="shared" si="513"/>
        <v>BRIGHTSTAR EDUCATION SERVICES</v>
      </c>
      <c r="E8209" s="41" t="str">
        <f t="shared" si="514"/>
        <v>PRIVATE LIMITED</v>
      </c>
      <c r="F8209" s="48" t="str">
        <f t="shared" si="515"/>
        <v>12,300.00</v>
      </c>
    </row>
    <row r="8210" spans="1:6" x14ac:dyDescent="0.3">
      <c r="A8210" t="s">
        <v>260</v>
      </c>
      <c r="C8210" s="41" t="str">
        <f t="shared" si="512"/>
        <v>502523456</v>
      </c>
      <c r="D8210" s="41" t="str">
        <f t="shared" si="513"/>
        <v>ALPINE DAIRY PRODUCTS</v>
      </c>
      <c r="E8210" s="41" t="str">
        <f t="shared" si="514"/>
        <v>PROPRIETOR</v>
      </c>
      <c r="F8210" s="48" t="str">
        <f t="shared" si="515"/>
        <v>5,45,210.90</v>
      </c>
    </row>
    <row r="8211" spans="1:6" x14ac:dyDescent="0.3">
      <c r="A8211" t="s">
        <v>261</v>
      </c>
      <c r="C8211" s="41" t="str">
        <f t="shared" si="512"/>
        <v>502534567</v>
      </c>
      <c r="D8211" s="41" t="str">
        <f t="shared" si="513"/>
        <v>RAPIDEX COURIER NETWORK</v>
      </c>
      <c r="E8211" s="41" t="str">
        <f t="shared" si="514"/>
        <v>LLP</v>
      </c>
      <c r="F8211" s="48" t="str">
        <f t="shared" si="515"/>
        <v>29,750.00</v>
      </c>
    </row>
    <row r="8212" spans="1:6" x14ac:dyDescent="0.3">
      <c r="A8212" t="s">
        <v>262</v>
      </c>
      <c r="C8212" s="41" t="str">
        <f t="shared" si="512"/>
        <v>502545678</v>
      </c>
      <c r="D8212" s="41" t="str">
        <f t="shared" si="513"/>
        <v>METROPRINT SOLUTIONS</v>
      </c>
      <c r="E8212" s="41" t="str">
        <f t="shared" si="514"/>
        <v>PRIVATE LIMITED</v>
      </c>
      <c r="F8212" s="48" t="str">
        <f t="shared" si="515"/>
        <v>8,18,999.00</v>
      </c>
    </row>
    <row r="8213" spans="1:6" x14ac:dyDescent="0.3">
      <c r="A8213" t="s">
        <v>263</v>
      </c>
      <c r="C8213" s="41" t="str">
        <f t="shared" si="512"/>
        <v>502556789</v>
      </c>
      <c r="D8213" s="41" t="str">
        <f t="shared" si="513"/>
        <v>HERITAGE CRAFT EXPORTS</v>
      </c>
      <c r="E8213" s="41" t="str">
        <f t="shared" si="514"/>
        <v>PARTNERSHIP</v>
      </c>
      <c r="F8213" s="48" t="str">
        <f t="shared" si="515"/>
        <v>0.00</v>
      </c>
    </row>
    <row r="8214" spans="1:6" x14ac:dyDescent="0.3">
      <c r="A8214" t="s">
        <v>264</v>
      </c>
      <c r="C8214" s="41" t="str">
        <f t="shared" si="512"/>
        <v>502567890</v>
      </c>
      <c r="D8214" s="41" t="str">
        <f t="shared" si="513"/>
        <v>FUSION BIOTECH INDUSTRIES</v>
      </c>
      <c r="E8214" s="41" t="str">
        <f t="shared" si="514"/>
        <v>PRIVATE LIMITED</v>
      </c>
      <c r="F8214" s="48" t="str">
        <f t="shared" si="515"/>
        <v>2,89,450.00</v>
      </c>
    </row>
    <row r="8215" spans="1:6" x14ac:dyDescent="0.3">
      <c r="A8215" t="s">
        <v>265</v>
      </c>
      <c r="C8215" s="41" t="str">
        <f t="shared" si="512"/>
        <v>502578901</v>
      </c>
      <c r="D8215" s="41" t="str">
        <f t="shared" si="513"/>
        <v>SHREE BALAJI DISTRIBUTORS</v>
      </c>
      <c r="E8215" s="41" t="str">
        <f t="shared" si="514"/>
        <v>PROPRIETOR</v>
      </c>
      <c r="F8215" s="48" t="str">
        <f t="shared" si="515"/>
        <v>1,26,500.00</v>
      </c>
    </row>
    <row r="8216" spans="1:6" x14ac:dyDescent="0.3">
      <c r="A8216" t="s">
        <v>266</v>
      </c>
      <c r="C8216" s="41" t="str">
        <f t="shared" si="512"/>
        <v>502589012</v>
      </c>
      <c r="D8216" s="41" t="str">
        <f t="shared" si="513"/>
        <v>ORBIT POWER SYSTEMS</v>
      </c>
      <c r="E8216" s="41" t="str">
        <f t="shared" si="514"/>
        <v>LLP</v>
      </c>
      <c r="F8216" s="48" t="str">
        <f t="shared" si="515"/>
        <v>15,45,000.00</v>
      </c>
    </row>
    <row r="8217" spans="1:6" x14ac:dyDescent="0.3">
      <c r="A8217" t="s">
        <v>267</v>
      </c>
      <c r="C8217" s="41" t="str">
        <f t="shared" si="512"/>
        <v>502590123</v>
      </c>
      <c r="D8217" s="41" t="str">
        <f t="shared" si="513"/>
        <v>GLOBALEDGE CONSULTING</v>
      </c>
      <c r="E8217" s="41" t="str">
        <f t="shared" si="514"/>
        <v>PRIVATE LIMITED</v>
      </c>
      <c r="F8217" s="48" t="str">
        <f t="shared" si="515"/>
        <v>4,780.00</v>
      </c>
    </row>
    <row r="8218" spans="1:6" x14ac:dyDescent="0.3">
      <c r="A8218" t="s">
        <v>268</v>
      </c>
      <c r="C8218" s="41" t="str">
        <f t="shared" si="512"/>
        <v>502601234</v>
      </c>
      <c r="D8218" s="41" t="str">
        <f t="shared" si="513"/>
        <v>ZENCORE ENGINEERING WORKS</v>
      </c>
      <c r="E8218" s="41" t="str">
        <f t="shared" si="514"/>
        <v>PARTNERSHIP</v>
      </c>
      <c r="F8218" s="48" t="str">
        <f t="shared" si="515"/>
        <v>9,25,600.00</v>
      </c>
    </row>
    <row r="8219" spans="1:6" x14ac:dyDescent="0.3">
      <c r="A8219" t="s">
        <v>269</v>
      </c>
      <c r="C8219" s="41" t="str">
        <f t="shared" si="512"/>
        <v>502612345</v>
      </c>
      <c r="D8219" s="41" t="str">
        <f t="shared" si="513"/>
        <v>AURORA PACKAGING INDUSTRIES</v>
      </c>
      <c r="E8219" s="41" t="str">
        <f t="shared" si="514"/>
        <v>PRIVATE LIMITED</v>
      </c>
      <c r="F8219" s="48" t="str">
        <f t="shared" si="515"/>
        <v>6,45,890.25</v>
      </c>
    </row>
    <row r="8220" spans="1:6" x14ac:dyDescent="0.3">
      <c r="A8220" t="s">
        <v>270</v>
      </c>
      <c r="C8220" s="41" t="str">
        <f t="shared" si="512"/>
        <v>502623456</v>
      </c>
      <c r="D8220" s="41" t="str">
        <f t="shared" si="513"/>
        <v>NAVRATNA TRADING CO</v>
      </c>
      <c r="E8220" s="41" t="str">
        <f t="shared" si="514"/>
        <v>PROPRIETOR</v>
      </c>
      <c r="F8220" s="48" t="str">
        <f t="shared" si="515"/>
        <v>2,200.00</v>
      </c>
    </row>
    <row r="8221" spans="1:6" x14ac:dyDescent="0.3">
      <c r="A8221" t="s">
        <v>271</v>
      </c>
      <c r="C8221" s="41" t="str">
        <f t="shared" si="512"/>
        <v>502634567</v>
      </c>
      <c r="D8221" s="41" t="str">
        <f t="shared" si="513"/>
        <v>TITAN STRUCTURES INDIA</v>
      </c>
      <c r="E8221" s="41" t="str">
        <f t="shared" si="514"/>
        <v>LLP</v>
      </c>
      <c r="F8221" s="48" t="str">
        <f t="shared" si="515"/>
        <v>18,75,600.00</v>
      </c>
    </row>
    <row r="8222" spans="1:6" x14ac:dyDescent="0.3">
      <c r="A8222" t="s">
        <v>272</v>
      </c>
      <c r="C8222" s="41" t="str">
        <f t="shared" si="512"/>
        <v>502645678</v>
      </c>
      <c r="D8222" s="41" t="str">
        <f t="shared" si="513"/>
        <v>PINNACLE SECURITY SERVICES</v>
      </c>
      <c r="E8222" s="41" t="str">
        <f t="shared" si="514"/>
        <v>PARTNERSHIP</v>
      </c>
      <c r="F8222" s="48" t="str">
        <f t="shared" si="515"/>
        <v>3,540.00</v>
      </c>
    </row>
    <row r="8223" spans="1:6" x14ac:dyDescent="0.3">
      <c r="A8223" t="s">
        <v>271</v>
      </c>
      <c r="C8223" s="41" t="str">
        <f t="shared" si="512"/>
        <v>502656789</v>
      </c>
      <c r="D8223" s="41" t="str">
        <f t="shared" si="513"/>
        <v>SUNRISE PAPER PRODUCTS</v>
      </c>
      <c r="E8223" s="41" t="str">
        <f t="shared" si="514"/>
        <v>PRIVATE LIMITED</v>
      </c>
      <c r="F8223" s="48" t="str">
        <f t="shared" si="515"/>
        <v>11,12,300.00</v>
      </c>
    </row>
    <row r="8224" spans="1:6" x14ac:dyDescent="0.3">
      <c r="A8224" t="s">
        <v>272</v>
      </c>
      <c r="C8224" s="41" t="str">
        <f t="shared" si="512"/>
        <v>502645678</v>
      </c>
      <c r="D8224" s="41" t="str">
        <f t="shared" si="513"/>
        <v>PINNACLE SECURITY SERVICES</v>
      </c>
      <c r="E8224" s="41" t="str">
        <f t="shared" si="514"/>
        <v>PARTNERSHIP</v>
      </c>
      <c r="F8224" s="48" t="str">
        <f t="shared" si="515"/>
        <v>3,540.00</v>
      </c>
    </row>
    <row r="8225" spans="1:6" x14ac:dyDescent="0.3">
      <c r="A8225" t="s">
        <v>273</v>
      </c>
      <c r="C8225" s="41" t="str">
        <f t="shared" si="512"/>
        <v>502656789</v>
      </c>
      <c r="D8225" s="41" t="str">
        <f t="shared" si="513"/>
        <v>SUNRISE PAPER PRODUCTS</v>
      </c>
      <c r="E8225" s="41" t="str">
        <f t="shared" si="514"/>
        <v>PRIVATE LIMITED</v>
      </c>
      <c r="F8225" s="48" t="str">
        <f t="shared" si="515"/>
        <v>11,12,300.00</v>
      </c>
    </row>
    <row r="8226" spans="1:6" x14ac:dyDescent="0.3">
      <c r="A8226" t="s">
        <v>274</v>
      </c>
      <c r="C8226" s="41" t="str">
        <f t="shared" si="512"/>
        <v>502667890</v>
      </c>
      <c r="D8226" s="41" t="str">
        <f t="shared" si="513"/>
        <v>VISIONARY MEDIA HOUSE</v>
      </c>
      <c r="E8226" s="41" t="str">
        <f t="shared" si="514"/>
        <v>PROPRIETOR</v>
      </c>
      <c r="F8226" s="48" t="str">
        <f t="shared" si="515"/>
        <v>5,450.75</v>
      </c>
    </row>
    <row r="8227" spans="1:6" x14ac:dyDescent="0.3">
      <c r="A8227" t="s">
        <v>275</v>
      </c>
      <c r="C8227" s="41" t="str">
        <f t="shared" si="512"/>
        <v>502678901</v>
      </c>
      <c r="D8227" s="41" t="str">
        <f t="shared" si="513"/>
        <v>NORTHSTAR SHIPPING</v>
      </c>
      <c r="E8227" s="41" t="str">
        <f t="shared" si="514"/>
        <v>PARTNERSHIP</v>
      </c>
      <c r="F8227" s="48" t="str">
        <f t="shared" si="515"/>
        <v>9,90,876.00</v>
      </c>
    </row>
    <row r="8228" spans="1:6" x14ac:dyDescent="0.3">
      <c r="A8228" t="s">
        <v>276</v>
      </c>
      <c r="C8228" s="41" t="str">
        <f t="shared" si="512"/>
        <v>502689012</v>
      </c>
      <c r="D8228" s="41" t="str">
        <f t="shared" si="513"/>
        <v>TECHSPHERE INNOVATIONS</v>
      </c>
      <c r="E8228" s="41" t="str">
        <f t="shared" si="514"/>
        <v>LLP</v>
      </c>
      <c r="F8228" s="48" t="str">
        <f t="shared" si="515"/>
        <v>4,25,000.00</v>
      </c>
    </row>
    <row r="8229" spans="1:6" x14ac:dyDescent="0.3">
      <c r="A8229" t="s">
        <v>277</v>
      </c>
      <c r="C8229" s="41" t="str">
        <f t="shared" si="512"/>
        <v>502690123</v>
      </c>
      <c r="D8229" s="41" t="str">
        <f t="shared" si="513"/>
        <v>RIVERDALE AGRO MILLS</v>
      </c>
      <c r="E8229" s="41" t="str">
        <f t="shared" si="514"/>
        <v>PRIVATE LIMITED</v>
      </c>
      <c r="F8229" s="48" t="str">
        <f t="shared" si="515"/>
        <v>0.00</v>
      </c>
    </row>
    <row r="8230" spans="1:6" x14ac:dyDescent="0.3">
      <c r="A8230" t="s">
        <v>278</v>
      </c>
      <c r="C8230" s="41" t="str">
        <f t="shared" si="512"/>
        <v>502701234</v>
      </c>
      <c r="D8230" s="41" t="str">
        <f t="shared" si="513"/>
        <v>ARISTO FURNITURE MART</v>
      </c>
      <c r="E8230" s="41" t="str">
        <f t="shared" si="514"/>
        <v>PARTNERSHIP</v>
      </c>
      <c r="F8230" s="48" t="str">
        <f t="shared" si="515"/>
        <v>8,10,340.00</v>
      </c>
    </row>
    <row r="8231" spans="1:6" x14ac:dyDescent="0.3">
      <c r="A8231" t="s">
        <v>279</v>
      </c>
      <c r="C8231" s="41" t="str">
        <f t="shared" si="512"/>
        <v>502712345</v>
      </c>
      <c r="D8231" s="41" t="str">
        <f t="shared" si="513"/>
        <v>SILVERPEAK MINERALS</v>
      </c>
      <c r="E8231" s="41" t="str">
        <f t="shared" si="514"/>
        <v>PRIVATE LIMITED</v>
      </c>
      <c r="F8231" s="48" t="str">
        <f t="shared" si="515"/>
        <v>7,85,920.00</v>
      </c>
    </row>
    <row r="8232" spans="1:6" x14ac:dyDescent="0.3">
      <c r="A8232" t="s">
        <v>280</v>
      </c>
      <c r="C8232" s="41" t="str">
        <f t="shared" si="512"/>
        <v>502723456</v>
      </c>
      <c r="D8232" s="41" t="str">
        <f t="shared" si="513"/>
        <v>MARUTI COLD STORAGE</v>
      </c>
      <c r="E8232" s="41" t="str">
        <f t="shared" si="514"/>
        <v>PROPRIETOR</v>
      </c>
      <c r="F8232" s="48" t="str">
        <f t="shared" si="515"/>
        <v>0.00</v>
      </c>
    </row>
    <row r="8233" spans="1:6" x14ac:dyDescent="0.3">
      <c r="A8233" t="s">
        <v>281</v>
      </c>
      <c r="C8233" s="41" t="str">
        <f t="shared" si="512"/>
        <v>502734567</v>
      </c>
      <c r="D8233" s="41" t="str">
        <f t="shared" si="513"/>
        <v>GALAXY INFRA VENTURES</v>
      </c>
      <c r="E8233" s="41" t="str">
        <f t="shared" si="514"/>
        <v>PARTNERSHIP</v>
      </c>
      <c r="F8233" s="48" t="str">
        <f t="shared" si="515"/>
        <v>16,45,300.75</v>
      </c>
    </row>
    <row r="8234" spans="1:6" x14ac:dyDescent="0.3">
      <c r="A8234" t="s">
        <v>282</v>
      </c>
      <c r="C8234" s="41" t="str">
        <f t="shared" si="512"/>
        <v>502745678</v>
      </c>
      <c r="D8234" s="41" t="str">
        <f t="shared" si="513"/>
        <v>QUICKMOVE LOGISTICS</v>
      </c>
      <c r="E8234" s="41" t="str">
        <f t="shared" si="514"/>
        <v>LLP</v>
      </c>
      <c r="F8234" s="48" t="str">
        <f t="shared" si="515"/>
        <v>12,540.00</v>
      </c>
    </row>
    <row r="8235" spans="1:6" x14ac:dyDescent="0.3">
      <c r="A8235" t="s">
        <v>283</v>
      </c>
      <c r="C8235" s="41" t="str">
        <f t="shared" si="512"/>
        <v>502756789</v>
      </c>
      <c r="D8235" s="41" t="str">
        <f t="shared" si="513"/>
        <v>ELITE PHARMA CARE</v>
      </c>
      <c r="E8235" s="41" t="str">
        <f t="shared" si="514"/>
        <v>PRIVATE LIMITED</v>
      </c>
      <c r="F8235" s="48" t="str">
        <f t="shared" si="515"/>
        <v>5,12,800.00</v>
      </c>
    </row>
    <row r="8236" spans="1:6" x14ac:dyDescent="0.3">
      <c r="A8236" t="s">
        <v>284</v>
      </c>
      <c r="C8236" s="41" t="str">
        <f t="shared" si="512"/>
        <v>502767890</v>
      </c>
      <c r="D8236" s="41" t="str">
        <f t="shared" si="513"/>
        <v>ROYAL SPICES TRADING</v>
      </c>
      <c r="E8236" s="41" t="str">
        <f t="shared" si="514"/>
        <v>PROPRIETOR</v>
      </c>
      <c r="F8236" s="48" t="str">
        <f t="shared" si="515"/>
        <v>8,450.50</v>
      </c>
    </row>
    <row r="8237" spans="1:6" x14ac:dyDescent="0.3">
      <c r="A8237" t="s">
        <v>285</v>
      </c>
      <c r="C8237" s="41" t="str">
        <f t="shared" si="512"/>
        <v>502778901</v>
      </c>
      <c r="D8237" s="41" t="str">
        <f t="shared" si="513"/>
        <v>METROLINE TRANSPORTS</v>
      </c>
      <c r="E8237" s="41" t="str">
        <f t="shared" si="514"/>
        <v>PARTNERSHIP</v>
      </c>
      <c r="F8237" s="48" t="str">
        <f t="shared" si="515"/>
        <v>9,75,650.00</v>
      </c>
    </row>
    <row r="8238" spans="1:6" x14ac:dyDescent="0.3">
      <c r="A8238" t="s">
        <v>286</v>
      </c>
      <c r="C8238" s="41" t="str">
        <f t="shared" si="512"/>
        <v>502789012</v>
      </c>
      <c r="D8238" s="41" t="str">
        <f t="shared" si="513"/>
        <v>SKYBRIDGE CONSULTING</v>
      </c>
      <c r="E8238" s="41" t="str">
        <f t="shared" si="514"/>
        <v>LLP</v>
      </c>
      <c r="F8238" s="48" t="str">
        <f t="shared" si="515"/>
        <v>2,75,000.00</v>
      </c>
    </row>
    <row r="8239" spans="1:6" x14ac:dyDescent="0.3">
      <c r="A8239" t="s">
        <v>287</v>
      </c>
      <c r="C8239" s="41" t="str">
        <f t="shared" si="512"/>
        <v>502790123</v>
      </c>
      <c r="D8239" s="41" t="str">
        <f t="shared" si="513"/>
        <v>TRISHUL METAL INDUSTRIES</v>
      </c>
      <c r="E8239" s="41" t="str">
        <f t="shared" si="514"/>
        <v>PRIVATE LIMITED</v>
      </c>
      <c r="F8239" s="48" t="str">
        <f t="shared" si="515"/>
        <v>0.00</v>
      </c>
    </row>
    <row r="8240" spans="1:6" x14ac:dyDescent="0.3">
      <c r="A8240" t="s">
        <v>288</v>
      </c>
      <c r="C8240" s="41" t="str">
        <f t="shared" si="512"/>
        <v>502801234</v>
      </c>
      <c r="D8240" s="41" t="str">
        <f t="shared" si="513"/>
        <v>OMEGA TEXTILE MILLS</v>
      </c>
      <c r="E8240" s="41" t="str">
        <f t="shared" si="514"/>
        <v>PARTNERSHIP</v>
      </c>
      <c r="F8240" s="48" t="str">
        <f t="shared" si="515"/>
        <v>6,80,340.00</v>
      </c>
    </row>
    <row r="8241" spans="1:6" x14ac:dyDescent="0.3">
      <c r="A8241" t="s">
        <v>289</v>
      </c>
      <c r="C8241" s="41" t="str">
        <f t="shared" si="512"/>
        <v>502812345</v>
      </c>
      <c r="D8241" s="41" t="str">
        <f t="shared" si="513"/>
        <v>CRESTVIEW REALTORS</v>
      </c>
      <c r="E8241" s="41" t="str">
        <f t="shared" si="514"/>
        <v>PRIVATE LIMITED</v>
      </c>
      <c r="F8241" s="48" t="str">
        <f t="shared" si="515"/>
        <v>21,300.00</v>
      </c>
    </row>
    <row r="8242" spans="1:6" x14ac:dyDescent="0.3">
      <c r="A8242" t="s">
        <v>290</v>
      </c>
      <c r="C8242" s="41" t="str">
        <f t="shared" si="512"/>
        <v>502823456</v>
      </c>
      <c r="D8242" s="41" t="str">
        <f t="shared" si="513"/>
        <v>FRESHROOT VEGETABLES</v>
      </c>
      <c r="E8242" s="41" t="str">
        <f t="shared" si="514"/>
        <v>PROPRIETOR</v>
      </c>
      <c r="F8242" s="48" t="str">
        <f t="shared" si="515"/>
        <v>4,25,110.90</v>
      </c>
    </row>
    <row r="8243" spans="1:6" x14ac:dyDescent="0.3">
      <c r="A8243" t="s">
        <v>291</v>
      </c>
      <c r="C8243" s="41" t="str">
        <f t="shared" si="512"/>
        <v>502834567</v>
      </c>
      <c r="D8243" s="41" t="str">
        <f t="shared" si="513"/>
        <v>HYPERION DIGITAL LABS</v>
      </c>
      <c r="E8243" s="41" t="str">
        <f t="shared" si="514"/>
        <v>LLP</v>
      </c>
      <c r="F8243" s="48" t="str">
        <f t="shared" si="515"/>
        <v>35,750.00</v>
      </c>
    </row>
    <row r="8244" spans="1:6" x14ac:dyDescent="0.3">
      <c r="A8244" t="s">
        <v>292</v>
      </c>
      <c r="C8244" s="41" t="str">
        <f t="shared" si="512"/>
        <v>502845678</v>
      </c>
      <c r="D8244" s="41" t="str">
        <f t="shared" si="513"/>
        <v>SUNGLOW PAPER INDUSTRIES</v>
      </c>
      <c r="E8244" s="41" t="str">
        <f t="shared" si="514"/>
        <v>PRIVATE LIMITED</v>
      </c>
      <c r="F8244" s="48" t="str">
        <f t="shared" si="515"/>
        <v>3,98,999.00</v>
      </c>
    </row>
    <row r="8245" spans="1:6" x14ac:dyDescent="0.3">
      <c r="A8245" t="s">
        <v>293</v>
      </c>
      <c r="C8245" s="41" t="str">
        <f t="shared" si="512"/>
        <v>502856789</v>
      </c>
      <c r="D8245" s="41" t="str">
        <f t="shared" si="513"/>
        <v>KESAR IMPEX SOLUTIONS</v>
      </c>
      <c r="E8245" s="41" t="str">
        <f t="shared" si="514"/>
        <v>PARTNERSHIP</v>
      </c>
      <c r="F8245" s="48" t="str">
        <f t="shared" si="515"/>
        <v>0.00</v>
      </c>
    </row>
    <row r="8246" spans="1:6" x14ac:dyDescent="0.3">
      <c r="A8246" t="s">
        <v>294</v>
      </c>
      <c r="C8246" s="41" t="str">
        <f t="shared" si="512"/>
        <v>502867890</v>
      </c>
      <c r="D8246" s="41" t="str">
        <f t="shared" si="513"/>
        <v>ALPHACORE ENGINEERING</v>
      </c>
      <c r="E8246" s="41" t="str">
        <f t="shared" si="514"/>
        <v>PRIVATE LIMITED</v>
      </c>
      <c r="F8246" s="48" t="str">
        <f t="shared" si="515"/>
        <v>2,49,450.00</v>
      </c>
    </row>
    <row r="8247" spans="1:6" x14ac:dyDescent="0.3">
      <c r="A8247" t="s">
        <v>295</v>
      </c>
      <c r="C8247" s="41" t="str">
        <f t="shared" si="512"/>
        <v>502878901</v>
      </c>
      <c r="D8247" s="41" t="str">
        <f t="shared" si="513"/>
        <v>SHANTI MEDICAL AGENCIES</v>
      </c>
      <c r="E8247" s="41" t="str">
        <f t="shared" si="514"/>
        <v>PROPRIETOR</v>
      </c>
      <c r="F8247" s="48" t="str">
        <f t="shared" si="515"/>
        <v>96,500.00</v>
      </c>
    </row>
    <row r="8248" spans="1:6" x14ac:dyDescent="0.3">
      <c r="A8248" t="s">
        <v>296</v>
      </c>
      <c r="C8248" s="41" t="str">
        <f t="shared" si="512"/>
        <v>502889012</v>
      </c>
      <c r="D8248" s="41" t="str">
        <f t="shared" si="513"/>
        <v>EVEREST POWER CONTROLS</v>
      </c>
      <c r="E8248" s="41" t="str">
        <f t="shared" si="514"/>
        <v>LLP</v>
      </c>
      <c r="F8248" s="48" t="str">
        <f t="shared" si="515"/>
        <v>10,15,000.00</v>
      </c>
    </row>
    <row r="8249" spans="1:6" x14ac:dyDescent="0.3">
      <c r="A8249" t="s">
        <v>297</v>
      </c>
      <c r="C8249" s="41" t="str">
        <f t="shared" si="512"/>
        <v>502890123</v>
      </c>
      <c r="D8249" s="41" t="str">
        <f t="shared" si="513"/>
        <v>INFINITY TECH PARKS</v>
      </c>
      <c r="E8249" s="41" t="str">
        <f t="shared" si="514"/>
        <v>PRIVATE LIMITED</v>
      </c>
      <c r="F8249" s="48" t="str">
        <f t="shared" si="515"/>
        <v>14,780.00</v>
      </c>
    </row>
    <row r="8250" spans="1:6" x14ac:dyDescent="0.3">
      <c r="A8250" t="s">
        <v>298</v>
      </c>
      <c r="C8250" s="41" t="str">
        <f t="shared" si="512"/>
        <v>502901234</v>
      </c>
      <c r="D8250" s="41" t="str">
        <f t="shared" si="513"/>
        <v>SAPPHIRE GRANITES</v>
      </c>
      <c r="E8250" s="41" t="str">
        <f t="shared" si="514"/>
        <v>PARTNERSHIP</v>
      </c>
      <c r="F8250" s="48" t="str">
        <f t="shared" si="515"/>
        <v>5,55,600.00</v>
      </c>
    </row>
    <row r="8251" spans="1:6" x14ac:dyDescent="0.3">
      <c r="A8251" t="s">
        <v>299</v>
      </c>
      <c r="C8251" s="41" t="str">
        <f t="shared" si="512"/>
        <v>502912345</v>
      </c>
      <c r="D8251" s="41" t="str">
        <f t="shared" si="513"/>
        <v>HARMONY DAIRY FARMS</v>
      </c>
      <c r="E8251" s="41" t="str">
        <f t="shared" si="514"/>
        <v>PRIVATE LIMITED</v>
      </c>
      <c r="F8251" s="48" t="str">
        <f t="shared" si="515"/>
        <v>8,95,450.25</v>
      </c>
    </row>
    <row r="8252" spans="1:6" x14ac:dyDescent="0.3">
      <c r="A8252" t="s">
        <v>300</v>
      </c>
      <c r="C8252" s="41" t="str">
        <f t="shared" si="512"/>
        <v>502923456</v>
      </c>
      <c r="D8252" s="41" t="str">
        <f t="shared" si="513"/>
        <v>RUDRA ELECTRICALS</v>
      </c>
      <c r="E8252" s="41" t="str">
        <f t="shared" si="514"/>
        <v>PROPRIETOR</v>
      </c>
      <c r="F8252" s="48" t="str">
        <f t="shared" si="515"/>
        <v>3,200.00</v>
      </c>
    </row>
    <row r="8253" spans="1:6" x14ac:dyDescent="0.3">
      <c r="A8253" t="s">
        <v>301</v>
      </c>
      <c r="C8253" s="41" t="str">
        <f t="shared" si="512"/>
        <v>502934567</v>
      </c>
      <c r="D8253" s="41" t="str">
        <f t="shared" si="513"/>
        <v>VECTOR INDUSTRIAL SUPPLIES</v>
      </c>
      <c r="E8253" s="41" t="str">
        <f t="shared" si="514"/>
        <v>LLP</v>
      </c>
      <c r="F8253" s="48" t="str">
        <f t="shared" si="515"/>
        <v>11,75,600.00</v>
      </c>
    </row>
    <row r="8254" spans="1:6" x14ac:dyDescent="0.3">
      <c r="A8254" t="s">
        <v>302</v>
      </c>
      <c r="C8254" s="41" t="str">
        <f t="shared" si="512"/>
        <v>502945678</v>
      </c>
      <c r="D8254" s="41" t="str">
        <f t="shared" si="513"/>
        <v>UNITY FACILITY MANAGEMENT</v>
      </c>
      <c r="E8254" s="41" t="str">
        <f t="shared" si="514"/>
        <v>PARTNERSHIP</v>
      </c>
      <c r="F8254" s="48" t="str">
        <f t="shared" si="515"/>
        <v>6,540.00</v>
      </c>
    </row>
    <row r="8255" spans="1:6" x14ac:dyDescent="0.3">
      <c r="A8255" t="s">
        <v>303</v>
      </c>
      <c r="C8255" s="41" t="str">
        <f t="shared" si="512"/>
        <v>502956789</v>
      </c>
      <c r="D8255" s="41" t="str">
        <f t="shared" si="513"/>
        <v>ZODIAC RETAIL CHAINS</v>
      </c>
      <c r="E8255" s="41" t="str">
        <f t="shared" si="514"/>
        <v>PRIVATE LIMITED</v>
      </c>
      <c r="F8255" s="48" t="str">
        <f t="shared" si="515"/>
        <v>18,42,300.00</v>
      </c>
    </row>
    <row r="8256" spans="1:6" x14ac:dyDescent="0.3">
      <c r="A8256" t="s">
        <v>304</v>
      </c>
      <c r="C8256" s="41" t="str">
        <f t="shared" si="512"/>
        <v>502967890</v>
      </c>
      <c r="D8256" s="41" t="str">
        <f t="shared" si="513"/>
        <v>CLASSIC SWEETS MANUFACTURING</v>
      </c>
      <c r="E8256" s="41" t="str">
        <f t="shared" si="514"/>
        <v>PROPRIETOR</v>
      </c>
      <c r="F8256" s="48" t="str">
        <f t="shared" si="515"/>
        <v>6,450.75</v>
      </c>
    </row>
    <row r="8257" spans="1:6" x14ac:dyDescent="0.3">
      <c r="A8257" t="s">
        <v>305</v>
      </c>
      <c r="C8257" s="41" t="str">
        <f t="shared" si="512"/>
        <v>502978901</v>
      </c>
      <c r="D8257" s="41" t="str">
        <f t="shared" si="513"/>
        <v>OMKAR FREIGHT CARRIERS</v>
      </c>
      <c r="E8257" s="41" t="str">
        <f t="shared" si="514"/>
        <v>PARTNERSHIP</v>
      </c>
      <c r="F8257" s="48" t="str">
        <f t="shared" si="515"/>
        <v>7,90,876.00</v>
      </c>
    </row>
    <row r="8258" spans="1:6" x14ac:dyDescent="0.3">
      <c r="A8258" t="s">
        <v>306</v>
      </c>
      <c r="C8258" s="41" t="str">
        <f t="shared" si="512"/>
        <v>502989012</v>
      </c>
      <c r="D8258" s="41" t="str">
        <f t="shared" si="513"/>
        <v>CLOUDNINE IT HUB</v>
      </c>
      <c r="E8258" s="41" t="str">
        <f t="shared" si="514"/>
        <v>LLP</v>
      </c>
      <c r="F8258" s="48" t="str">
        <f t="shared" si="515"/>
        <v>1,25,000.00</v>
      </c>
    </row>
    <row r="8259" spans="1:6" x14ac:dyDescent="0.3">
      <c r="A8259" t="s">
        <v>307</v>
      </c>
      <c r="C8259" s="41" t="str">
        <f t="shared" si="512"/>
        <v>502990123</v>
      </c>
      <c r="D8259" s="41" t="str">
        <f t="shared" si="513"/>
        <v>GREENLAND TIMBER MART</v>
      </c>
      <c r="E8259" s="41" t="str">
        <f t="shared" si="514"/>
        <v>PRIVATE LIMITED</v>
      </c>
      <c r="F8259" s="48" t="str">
        <f t="shared" si="515"/>
        <v>0.00</v>
      </c>
    </row>
    <row r="8260" spans="1:6" x14ac:dyDescent="0.3">
      <c r="A8260" t="s">
        <v>308</v>
      </c>
      <c r="C8260" s="41" t="str">
        <f t="shared" ref="C8260:C8323" si="516">TRIM(_xlfn.TEXTBEFORE(TRIM(A8259), " "))</f>
        <v>503001234</v>
      </c>
      <c r="D8260" s="41" t="str">
        <f t="shared" ref="D8260:D8323" si="517">TRIM(_xlfn.TEXTBEFORE(_xlfn.TEXTAFTER(TRIM(A8259), " "), "-"))</f>
        <v>WESTERN HILLS DEVELOPERS</v>
      </c>
      <c r="E8260" s="41" t="str">
        <f t="shared" ref="E8260:E8323" si="518">TRIM(_xlfn.TEXTBEFORE(_xlfn.TEXTAFTER(A8259, "-"), "Internal"))</f>
        <v>PARTNERSHIP</v>
      </c>
      <c r="F8260" s="48" t="str">
        <f t="shared" ref="F8260:F8323" si="519">TRIM(_xlfn.TEXTBEFORE(_xlfn.TEXTAFTER(A8259, "₹"), " ", -1))</f>
        <v>4,10,340.00</v>
      </c>
    </row>
    <row r="8261" spans="1:6" x14ac:dyDescent="0.3">
      <c r="A8261" t="s">
        <v>309</v>
      </c>
      <c r="C8261" s="41" t="str">
        <f t="shared" si="516"/>
        <v>503012345</v>
      </c>
      <c r="D8261" s="41" t="str">
        <f t="shared" si="517"/>
        <v>BRILLIANT EDUCATION HUB</v>
      </c>
      <c r="E8261" s="41" t="str">
        <f t="shared" si="518"/>
        <v>PRIVATE LIMITED</v>
      </c>
      <c r="F8261" s="48" t="str">
        <f t="shared" si="519"/>
        <v>9,300.00</v>
      </c>
    </row>
    <row r="8262" spans="1:6" x14ac:dyDescent="0.3">
      <c r="A8262" t="s">
        <v>310</v>
      </c>
      <c r="C8262" s="41" t="str">
        <f t="shared" si="516"/>
        <v>503023456</v>
      </c>
      <c r="D8262" s="41" t="str">
        <f t="shared" si="517"/>
        <v>GOLDSTAR MILK PRODUCTS</v>
      </c>
      <c r="E8262" s="41" t="str">
        <f t="shared" si="518"/>
        <v>PROPRIETOR</v>
      </c>
      <c r="F8262" s="48" t="str">
        <f t="shared" si="519"/>
        <v>6,85,210.90</v>
      </c>
    </row>
    <row r="8263" spans="1:6" x14ac:dyDescent="0.3">
      <c r="A8263" t="s">
        <v>311</v>
      </c>
      <c r="C8263" s="41" t="str">
        <f t="shared" si="516"/>
        <v>503034567</v>
      </c>
      <c r="D8263" s="41" t="str">
        <f t="shared" si="517"/>
        <v>FASTTRACK COURIER SERVICES</v>
      </c>
      <c r="E8263" s="41" t="str">
        <f t="shared" si="518"/>
        <v>LLP</v>
      </c>
      <c r="F8263" s="48" t="str">
        <f t="shared" si="519"/>
        <v>22,750.00</v>
      </c>
    </row>
    <row r="8264" spans="1:6" x14ac:dyDescent="0.3">
      <c r="A8264" t="s">
        <v>312</v>
      </c>
      <c r="C8264" s="41" t="str">
        <f t="shared" si="516"/>
        <v>503045678</v>
      </c>
      <c r="D8264" s="41" t="str">
        <f t="shared" si="517"/>
        <v>URBANPRINT MEDIA WORKS</v>
      </c>
      <c r="E8264" s="41" t="str">
        <f t="shared" si="518"/>
        <v>PRIVATE LIMITED</v>
      </c>
      <c r="F8264" s="48" t="str">
        <f t="shared" si="519"/>
        <v>9,28,999.00</v>
      </c>
    </row>
    <row r="8265" spans="1:6" x14ac:dyDescent="0.3">
      <c r="A8265" t="s">
        <v>313</v>
      </c>
      <c r="C8265" s="41" t="str">
        <f t="shared" si="516"/>
        <v>503056789</v>
      </c>
      <c r="D8265" s="41" t="str">
        <f t="shared" si="517"/>
        <v>HERITAGE SILK MILLS</v>
      </c>
      <c r="E8265" s="41" t="str">
        <f t="shared" si="518"/>
        <v>PARTNERSHIP</v>
      </c>
      <c r="F8265" s="48" t="str">
        <f t="shared" si="519"/>
        <v>0.00</v>
      </c>
    </row>
    <row r="8266" spans="1:6" x14ac:dyDescent="0.3">
      <c r="A8266" t="s">
        <v>314</v>
      </c>
      <c r="C8266" s="41" t="str">
        <f t="shared" si="516"/>
        <v>503067890</v>
      </c>
      <c r="D8266" s="41" t="str">
        <f t="shared" si="517"/>
        <v>BIOSHIELD HEALTHCARE</v>
      </c>
      <c r="E8266" s="41" t="str">
        <f t="shared" si="518"/>
        <v>PRIVATE LIMITED</v>
      </c>
      <c r="F8266" s="48" t="str">
        <f t="shared" si="519"/>
        <v>3,19,450.00</v>
      </c>
    </row>
    <row r="8267" spans="1:6" x14ac:dyDescent="0.3">
      <c r="A8267" t="s">
        <v>315</v>
      </c>
      <c r="C8267" s="41" t="str">
        <f t="shared" si="516"/>
        <v>503078901</v>
      </c>
      <c r="D8267" s="41" t="str">
        <f t="shared" si="517"/>
        <v>SHREE RAM WHOLESALE</v>
      </c>
      <c r="E8267" s="41" t="str">
        <f t="shared" si="518"/>
        <v>PROPRIETOR</v>
      </c>
      <c r="F8267" s="48" t="str">
        <f t="shared" si="519"/>
        <v>1,46,500.00</v>
      </c>
    </row>
    <row r="8268" spans="1:6" x14ac:dyDescent="0.3">
      <c r="A8268" t="s">
        <v>316</v>
      </c>
      <c r="C8268" s="41" t="str">
        <f t="shared" si="516"/>
        <v>503089012</v>
      </c>
      <c r="D8268" s="41" t="str">
        <f t="shared" si="517"/>
        <v>ORBITAL SOLAR SYSTEMS</v>
      </c>
      <c r="E8268" s="41" t="str">
        <f t="shared" si="518"/>
        <v>LLP</v>
      </c>
      <c r="F8268" s="48" t="str">
        <f t="shared" si="519"/>
        <v>12,75,000.00</v>
      </c>
    </row>
    <row r="8269" spans="1:6" x14ac:dyDescent="0.3">
      <c r="A8269" t="s">
        <v>317</v>
      </c>
      <c r="C8269" s="41" t="str">
        <f t="shared" si="516"/>
        <v>503090123</v>
      </c>
      <c r="D8269" s="41" t="str">
        <f t="shared" si="517"/>
        <v>GLOBETREK CONSULTANTS</v>
      </c>
      <c r="E8269" s="41" t="str">
        <f t="shared" si="518"/>
        <v>PRIVATE LIMITED</v>
      </c>
      <c r="F8269" s="48" t="str">
        <f t="shared" si="519"/>
        <v>8,780.00</v>
      </c>
    </row>
    <row r="8270" spans="1:6" x14ac:dyDescent="0.3">
      <c r="A8270" t="s">
        <v>318</v>
      </c>
      <c r="C8270" s="41" t="str">
        <f t="shared" si="516"/>
        <v>503101234</v>
      </c>
      <c r="D8270" s="41" t="str">
        <f t="shared" si="517"/>
        <v>ZENMAX FABRICATION WORKS</v>
      </c>
      <c r="E8270" s="41" t="str">
        <f t="shared" si="518"/>
        <v>PARTNERSHIP</v>
      </c>
      <c r="F8270" s="48" t="str">
        <f t="shared" si="519"/>
        <v>7,15,600.00</v>
      </c>
    </row>
    <row r="8271" spans="1:6" x14ac:dyDescent="0.3">
      <c r="A8271" t="s">
        <v>319</v>
      </c>
      <c r="C8271" s="41" t="str">
        <f t="shared" si="516"/>
        <v>503112345</v>
      </c>
      <c r="D8271" s="41" t="str">
        <f t="shared" si="517"/>
        <v>AURIC PACKAGING SOLUTIONS</v>
      </c>
      <c r="E8271" s="41" t="str">
        <f t="shared" si="518"/>
        <v>PRIVATE LIMITED</v>
      </c>
      <c r="F8271" s="48" t="str">
        <f t="shared" si="519"/>
        <v>5,45,890.25</v>
      </c>
    </row>
    <row r="8272" spans="1:6" x14ac:dyDescent="0.3">
      <c r="A8272" t="s">
        <v>320</v>
      </c>
      <c r="C8272" s="41" t="str">
        <f t="shared" si="516"/>
        <v>503123456</v>
      </c>
      <c r="D8272" s="41" t="str">
        <f t="shared" si="517"/>
        <v>NAVKAR TRADERS</v>
      </c>
      <c r="E8272" s="41" t="str">
        <f t="shared" si="518"/>
        <v>PROPRIETOR</v>
      </c>
      <c r="F8272" s="48" t="str">
        <f t="shared" si="519"/>
        <v>4,200.00</v>
      </c>
    </row>
    <row r="8273" spans="1:6" x14ac:dyDescent="0.3">
      <c r="A8273" t="s">
        <v>321</v>
      </c>
      <c r="C8273" s="41" t="str">
        <f t="shared" si="516"/>
        <v>503134567</v>
      </c>
      <c r="D8273" s="41" t="str">
        <f t="shared" si="517"/>
        <v>TITANIUM STRUCTURES</v>
      </c>
      <c r="E8273" s="41" t="str">
        <f t="shared" si="518"/>
        <v>LLP</v>
      </c>
      <c r="F8273" s="48" t="str">
        <f t="shared" si="519"/>
        <v>13,75,600.00</v>
      </c>
    </row>
    <row r="8274" spans="1:6" x14ac:dyDescent="0.3">
      <c r="A8274" t="s">
        <v>322</v>
      </c>
      <c r="C8274" s="41" t="str">
        <f t="shared" si="516"/>
        <v>503145678</v>
      </c>
      <c r="D8274" s="41" t="str">
        <f t="shared" si="517"/>
        <v>PRIMEGUARD SECURITY</v>
      </c>
      <c r="E8274" s="41" t="str">
        <f t="shared" si="518"/>
        <v>PARTNERSHIP</v>
      </c>
      <c r="F8274" s="48" t="str">
        <f t="shared" si="519"/>
        <v>2,540.00</v>
      </c>
    </row>
    <row r="8275" spans="1:6" x14ac:dyDescent="0.3">
      <c r="A8275" t="s">
        <v>323</v>
      </c>
      <c r="C8275" s="41" t="str">
        <f t="shared" si="516"/>
        <v>503156789</v>
      </c>
      <c r="D8275" s="41" t="str">
        <f t="shared" si="517"/>
        <v>SUNRICH PAPER MILLS</v>
      </c>
      <c r="E8275" s="41" t="str">
        <f t="shared" si="518"/>
        <v>PRIVATE LIMITED</v>
      </c>
      <c r="F8275" s="48" t="str">
        <f t="shared" si="519"/>
        <v>15,12,300.00</v>
      </c>
    </row>
    <row r="8276" spans="1:6" x14ac:dyDescent="0.3">
      <c r="A8276" t="s">
        <v>324</v>
      </c>
      <c r="C8276" s="41" t="str">
        <f t="shared" si="516"/>
        <v>503167890</v>
      </c>
      <c r="D8276" s="41" t="str">
        <f t="shared" si="517"/>
        <v>VISION MEDIA NETWORK</v>
      </c>
      <c r="E8276" s="41" t="str">
        <f t="shared" si="518"/>
        <v>PROPRIETOR</v>
      </c>
      <c r="F8276" s="48" t="str">
        <f t="shared" si="519"/>
        <v>7,450.75</v>
      </c>
    </row>
    <row r="8277" spans="1:6" x14ac:dyDescent="0.3">
      <c r="A8277" t="s">
        <v>325</v>
      </c>
      <c r="C8277" s="41" t="str">
        <f t="shared" si="516"/>
        <v>503178901</v>
      </c>
      <c r="D8277" s="41" t="str">
        <f t="shared" si="517"/>
        <v>NORTHPOINT SHIPPING</v>
      </c>
      <c r="E8277" s="41" t="str">
        <f t="shared" si="518"/>
        <v>PARTNERSHIP</v>
      </c>
      <c r="F8277" s="48" t="str">
        <f t="shared" si="519"/>
        <v>6,90,876.00</v>
      </c>
    </row>
    <row r="8278" spans="1:6" x14ac:dyDescent="0.3">
      <c r="A8278" t="s">
        <v>326</v>
      </c>
      <c r="C8278" s="41" t="str">
        <f t="shared" si="516"/>
        <v>503189012</v>
      </c>
      <c r="D8278" s="41" t="str">
        <f t="shared" si="517"/>
        <v>TECHNOVA INNOVATIONS</v>
      </c>
      <c r="E8278" s="41" t="str">
        <f t="shared" si="518"/>
        <v>LLP</v>
      </c>
      <c r="F8278" s="48" t="str">
        <f t="shared" si="519"/>
        <v>3,75,000.00</v>
      </c>
    </row>
    <row r="8279" spans="1:6" x14ac:dyDescent="0.3">
      <c r="A8279" t="s">
        <v>327</v>
      </c>
      <c r="C8279" s="41" t="str">
        <f t="shared" si="516"/>
        <v>503190123</v>
      </c>
      <c r="D8279" s="41" t="str">
        <f t="shared" si="517"/>
        <v>RIVERFRONT AGRO FOODS</v>
      </c>
      <c r="E8279" s="41" t="str">
        <f t="shared" si="518"/>
        <v>PRIVATE LIMITED</v>
      </c>
      <c r="F8279" s="48" t="str">
        <f t="shared" si="519"/>
        <v>0.00</v>
      </c>
    </row>
    <row r="8280" spans="1:6" x14ac:dyDescent="0.3">
      <c r="A8280" t="s">
        <v>328</v>
      </c>
      <c r="C8280" s="41" t="str">
        <f t="shared" si="516"/>
        <v>503201234</v>
      </c>
      <c r="D8280" s="41" t="str">
        <f t="shared" si="517"/>
        <v>ARCADIA FURNISHINGS</v>
      </c>
      <c r="E8280" s="41" t="str">
        <f t="shared" si="518"/>
        <v>PARTNERSHIP</v>
      </c>
      <c r="F8280" s="48" t="str">
        <f t="shared" si="519"/>
        <v>9,10,340.00</v>
      </c>
    </row>
    <row r="8281" spans="1:6" x14ac:dyDescent="0.3">
      <c r="A8281" t="s">
        <v>329</v>
      </c>
      <c r="C8281" s="41" t="str">
        <f t="shared" si="516"/>
        <v>503212345</v>
      </c>
      <c r="D8281" s="41" t="str">
        <f t="shared" si="517"/>
        <v>SILVERTONE FABRICS</v>
      </c>
      <c r="E8281" s="41" t="str">
        <f t="shared" si="518"/>
        <v>PRIVATE LIMITED</v>
      </c>
      <c r="F8281" s="48" t="str">
        <f t="shared" si="519"/>
        <v>6,45,920.00</v>
      </c>
    </row>
    <row r="8282" spans="1:6" x14ac:dyDescent="0.3">
      <c r="A8282" t="s">
        <v>330</v>
      </c>
      <c r="C8282" s="41" t="str">
        <f t="shared" si="516"/>
        <v>503223456</v>
      </c>
      <c r="D8282" s="41" t="str">
        <f t="shared" si="517"/>
        <v>MAHALAXMI GRAIN SUPPLIERS</v>
      </c>
      <c r="E8282" s="41" t="str">
        <f t="shared" si="518"/>
        <v>PROPRIETOR</v>
      </c>
      <c r="F8282" s="48" t="str">
        <f t="shared" si="519"/>
        <v>0.00</v>
      </c>
    </row>
    <row r="8283" spans="1:6" x14ac:dyDescent="0.3">
      <c r="A8283" t="s">
        <v>331</v>
      </c>
      <c r="C8283" s="41" t="str">
        <f t="shared" si="516"/>
        <v>503234567</v>
      </c>
      <c r="D8283" s="41" t="str">
        <f t="shared" si="517"/>
        <v>EASTCOAST INFRA PROJECTS</v>
      </c>
      <c r="E8283" s="41" t="str">
        <f t="shared" si="518"/>
        <v>PARTNERSHIP</v>
      </c>
      <c r="F8283" s="48" t="str">
        <f t="shared" si="519"/>
        <v>14,25,300.75</v>
      </c>
    </row>
    <row r="8284" spans="1:6" x14ac:dyDescent="0.3">
      <c r="A8284" t="s">
        <v>332</v>
      </c>
      <c r="C8284" s="41" t="str">
        <f t="shared" si="516"/>
        <v>503245678</v>
      </c>
      <c r="D8284" s="41" t="str">
        <f t="shared" si="517"/>
        <v>RAPIDLINE LOGISTICS</v>
      </c>
      <c r="E8284" s="41" t="str">
        <f t="shared" si="518"/>
        <v>LLP</v>
      </c>
      <c r="F8284" s="48" t="str">
        <f t="shared" si="519"/>
        <v>10,540.00</v>
      </c>
    </row>
    <row r="8285" spans="1:6" x14ac:dyDescent="0.3">
      <c r="A8285" t="s">
        <v>333</v>
      </c>
      <c r="C8285" s="41" t="str">
        <f t="shared" si="516"/>
        <v>503256789</v>
      </c>
      <c r="D8285" s="41" t="str">
        <f t="shared" si="517"/>
        <v>MEDICARE PHARMA INDIA</v>
      </c>
      <c r="E8285" s="41" t="str">
        <f t="shared" si="518"/>
        <v>PRIVATE LIMITED</v>
      </c>
      <c r="F8285" s="48" t="str">
        <f t="shared" si="519"/>
        <v>8,12,800.00</v>
      </c>
    </row>
    <row r="8286" spans="1:6" x14ac:dyDescent="0.3">
      <c r="A8286" t="s">
        <v>334</v>
      </c>
      <c r="C8286" s="41" t="str">
        <f t="shared" si="516"/>
        <v>503267890</v>
      </c>
      <c r="D8286" s="41" t="str">
        <f t="shared" si="517"/>
        <v>SPICEWORLD TRADERS</v>
      </c>
      <c r="E8286" s="41" t="str">
        <f t="shared" si="518"/>
        <v>PROPRIETOR</v>
      </c>
      <c r="F8286" s="48" t="str">
        <f t="shared" si="519"/>
        <v>7,450.50</v>
      </c>
    </row>
    <row r="8287" spans="1:6" x14ac:dyDescent="0.3">
      <c r="A8287" t="s">
        <v>335</v>
      </c>
      <c r="C8287" s="41" t="str">
        <f t="shared" si="516"/>
        <v>503278901</v>
      </c>
      <c r="D8287" s="41" t="str">
        <f t="shared" si="517"/>
        <v>TRANSWAY CARGO MOVERS</v>
      </c>
      <c r="E8287" s="41" t="str">
        <f t="shared" si="518"/>
        <v>PARTNERSHIP</v>
      </c>
      <c r="F8287" s="48" t="str">
        <f t="shared" si="519"/>
        <v>5,75,650.00</v>
      </c>
    </row>
    <row r="8288" spans="1:6" x14ac:dyDescent="0.3">
      <c r="A8288" t="s">
        <v>336</v>
      </c>
      <c r="C8288" s="41" t="str">
        <f t="shared" si="516"/>
        <v>503289012</v>
      </c>
      <c r="D8288" s="41" t="str">
        <f t="shared" si="517"/>
        <v>CLOUDSYNC CONSULTING</v>
      </c>
      <c r="E8288" s="41" t="str">
        <f t="shared" si="518"/>
        <v>LLP</v>
      </c>
      <c r="F8288" s="48" t="str">
        <f t="shared" si="519"/>
        <v>4,75,000.00</v>
      </c>
    </row>
    <row r="8289" spans="1:6" x14ac:dyDescent="0.3">
      <c r="A8289" t="s">
        <v>337</v>
      </c>
      <c r="C8289" s="41" t="str">
        <f t="shared" si="516"/>
        <v>503290123</v>
      </c>
      <c r="D8289" s="41" t="str">
        <f t="shared" si="517"/>
        <v>TRIDENT STEEL WORKS</v>
      </c>
      <c r="E8289" s="41" t="str">
        <f t="shared" si="518"/>
        <v>PRIVATE LIMITED</v>
      </c>
      <c r="F8289" s="48" t="str">
        <f t="shared" si="519"/>
        <v>0.00</v>
      </c>
    </row>
    <row r="8290" spans="1:6" x14ac:dyDescent="0.3">
      <c r="A8290" t="s">
        <v>338</v>
      </c>
      <c r="C8290" s="41" t="str">
        <f t="shared" si="516"/>
        <v>503301234</v>
      </c>
      <c r="D8290" s="41" t="str">
        <f t="shared" si="517"/>
        <v>ORCHID TEXTILE EXPORTS</v>
      </c>
      <c r="E8290" s="41" t="str">
        <f t="shared" si="518"/>
        <v>PARTNERSHIP</v>
      </c>
      <c r="F8290" s="48" t="str">
        <f t="shared" si="519"/>
        <v>3,80,340.00</v>
      </c>
    </row>
    <row r="8291" spans="1:6" x14ac:dyDescent="0.3">
      <c r="A8291" t="s">
        <v>339</v>
      </c>
      <c r="C8291" s="41" t="str">
        <f t="shared" si="516"/>
        <v>503312345</v>
      </c>
      <c r="D8291" s="41" t="str">
        <f t="shared" si="517"/>
        <v>HORIZON REALTY VENTURES</v>
      </c>
      <c r="E8291" s="41" t="str">
        <f t="shared" si="518"/>
        <v>PRIVATE LIMITED</v>
      </c>
      <c r="F8291" s="48" t="str">
        <f t="shared" si="519"/>
        <v>18,300.00</v>
      </c>
    </row>
    <row r="8292" spans="1:6" x14ac:dyDescent="0.3">
      <c r="A8292" t="s">
        <v>340</v>
      </c>
      <c r="C8292" s="41" t="str">
        <f t="shared" si="516"/>
        <v>503323456</v>
      </c>
      <c r="D8292" s="41" t="str">
        <f t="shared" si="517"/>
        <v>FRESHCROP AGRO PRODUCTS</v>
      </c>
      <c r="E8292" s="41" t="str">
        <f t="shared" si="518"/>
        <v>PROPRIETOR</v>
      </c>
      <c r="F8292" s="48" t="str">
        <f t="shared" si="519"/>
        <v>2,95,110.90</v>
      </c>
    </row>
    <row r="8293" spans="1:6" x14ac:dyDescent="0.3">
      <c r="A8293" t="s">
        <v>341</v>
      </c>
      <c r="C8293" s="41" t="str">
        <f t="shared" si="516"/>
        <v>503334567</v>
      </c>
      <c r="D8293" s="41" t="str">
        <f t="shared" si="517"/>
        <v>DIGITECH SOLUTIONS INDIA</v>
      </c>
      <c r="E8293" s="41" t="str">
        <f t="shared" si="518"/>
        <v>LLP</v>
      </c>
      <c r="F8293" s="48" t="str">
        <f t="shared" si="519"/>
        <v>28,750.00</v>
      </c>
    </row>
    <row r="8294" spans="1:6" x14ac:dyDescent="0.3">
      <c r="A8294" t="s">
        <v>342</v>
      </c>
      <c r="C8294" s="41" t="str">
        <f t="shared" si="516"/>
        <v>503345678</v>
      </c>
      <c r="D8294" s="41" t="str">
        <f t="shared" si="517"/>
        <v>SUNPACK INDUSTRIES</v>
      </c>
      <c r="E8294" s="41" t="str">
        <f t="shared" si="518"/>
        <v>PRIVATE LIMITED</v>
      </c>
      <c r="F8294" s="48" t="str">
        <f t="shared" si="519"/>
        <v>6,28,999.00</v>
      </c>
    </row>
    <row r="8295" spans="1:6" x14ac:dyDescent="0.3">
      <c r="A8295" t="s">
        <v>343</v>
      </c>
      <c r="C8295" s="41" t="str">
        <f t="shared" si="516"/>
        <v>503356789</v>
      </c>
      <c r="D8295" s="41" t="str">
        <f t="shared" si="517"/>
        <v>IMPERIAL IMPEX SERVICES</v>
      </c>
      <c r="E8295" s="41" t="str">
        <f t="shared" si="518"/>
        <v>PARTNERSHIP</v>
      </c>
      <c r="F8295" s="48" t="str">
        <f t="shared" si="519"/>
        <v>0.00</v>
      </c>
    </row>
    <row r="8296" spans="1:6" x14ac:dyDescent="0.3">
      <c r="A8296" t="s">
        <v>344</v>
      </c>
      <c r="C8296" s="41" t="str">
        <f t="shared" si="516"/>
        <v>503367890</v>
      </c>
      <c r="D8296" s="41" t="str">
        <f t="shared" si="517"/>
        <v>ALTRON ENGINEERING INDIA</v>
      </c>
      <c r="E8296" s="41" t="str">
        <f t="shared" si="518"/>
        <v>PRIVATE LIMITED</v>
      </c>
      <c r="F8296" s="48" t="str">
        <f t="shared" si="519"/>
        <v>1,79,450.00</v>
      </c>
    </row>
    <row r="8297" spans="1:6" x14ac:dyDescent="0.3">
      <c r="A8297" t="s">
        <v>345</v>
      </c>
      <c r="C8297" s="41" t="str">
        <f t="shared" si="516"/>
        <v>503378901</v>
      </c>
      <c r="D8297" s="41" t="str">
        <f t="shared" si="517"/>
        <v>SHREE HARI MEDICAL SUPPLY</v>
      </c>
      <c r="E8297" s="41" t="str">
        <f t="shared" si="518"/>
        <v>PROPRIETOR</v>
      </c>
      <c r="F8297" s="48" t="str">
        <f t="shared" si="519"/>
        <v>86,500.00</v>
      </c>
    </row>
    <row r="8298" spans="1:6" x14ac:dyDescent="0.3">
      <c r="A8298" t="s">
        <v>346</v>
      </c>
      <c r="C8298" s="41" t="str">
        <f t="shared" si="516"/>
        <v>503389012</v>
      </c>
      <c r="D8298" s="41" t="str">
        <f t="shared" si="517"/>
        <v>POWERGRID SYSTEMS</v>
      </c>
      <c r="E8298" s="41" t="str">
        <f t="shared" si="518"/>
        <v>LLP</v>
      </c>
      <c r="F8298" s="48" t="str">
        <f t="shared" si="519"/>
        <v>9,15,000.00</v>
      </c>
    </row>
    <row r="8299" spans="1:6" x14ac:dyDescent="0.3">
      <c r="A8299" t="s">
        <v>347</v>
      </c>
      <c r="C8299" s="41" t="str">
        <f t="shared" si="516"/>
        <v>503390123</v>
      </c>
      <c r="D8299" s="41" t="str">
        <f t="shared" si="517"/>
        <v>INNOVISTA TECH PARK</v>
      </c>
      <c r="E8299" s="41" t="str">
        <f t="shared" si="518"/>
        <v>PRIVATE LIMITED</v>
      </c>
      <c r="F8299" s="48" t="str">
        <f t="shared" si="519"/>
        <v>6,780.00</v>
      </c>
    </row>
    <row r="8300" spans="1:6" x14ac:dyDescent="0.3">
      <c r="A8300" t="s">
        <v>348</v>
      </c>
      <c r="C8300" s="41" t="str">
        <f t="shared" si="516"/>
        <v>503401234</v>
      </c>
      <c r="D8300" s="41" t="str">
        <f t="shared" si="517"/>
        <v>STONEMAX GRANITES</v>
      </c>
      <c r="E8300" s="41" t="str">
        <f t="shared" si="518"/>
        <v>PARTNERSHIP</v>
      </c>
      <c r="F8300" s="48" t="str">
        <f t="shared" si="519"/>
        <v>4,45,600.00</v>
      </c>
    </row>
    <row r="8301" spans="1:6" x14ac:dyDescent="0.3">
      <c r="A8301" t="s">
        <v>349</v>
      </c>
      <c r="C8301" s="41" t="str">
        <f t="shared" si="516"/>
        <v>503412345</v>
      </c>
      <c r="D8301" s="41" t="str">
        <f t="shared" si="517"/>
        <v>GREENFIELD DAIRY PRODUCTS</v>
      </c>
      <c r="E8301" s="41" t="str">
        <f t="shared" si="518"/>
        <v>PRIVATE LIMITED</v>
      </c>
      <c r="F8301" s="48" t="str">
        <f t="shared" si="519"/>
        <v>7,95,450.25</v>
      </c>
    </row>
    <row r="8302" spans="1:6" x14ac:dyDescent="0.3">
      <c r="A8302" t="s">
        <v>350</v>
      </c>
      <c r="C8302" s="41" t="str">
        <f t="shared" si="516"/>
        <v>503423456</v>
      </c>
      <c r="D8302" s="41" t="str">
        <f t="shared" si="517"/>
        <v>RAJDHANI ELECTRICALS</v>
      </c>
      <c r="E8302" s="41" t="str">
        <f t="shared" si="518"/>
        <v>PROPRIETOR</v>
      </c>
      <c r="F8302" s="48" t="str">
        <f t="shared" si="519"/>
        <v>5,200.00</v>
      </c>
    </row>
    <row r="8303" spans="1:6" x14ac:dyDescent="0.3">
      <c r="A8303" t="s">
        <v>351</v>
      </c>
      <c r="C8303" s="41" t="str">
        <f t="shared" si="516"/>
        <v>503434567</v>
      </c>
      <c r="D8303" s="41" t="str">
        <f t="shared" si="517"/>
        <v>VECTOR MACHINE TOOLS</v>
      </c>
      <c r="E8303" s="41" t="str">
        <f t="shared" si="518"/>
        <v>LLP</v>
      </c>
      <c r="F8303" s="48" t="str">
        <f t="shared" si="519"/>
        <v>10,75,600.00</v>
      </c>
    </row>
    <row r="8304" spans="1:6" x14ac:dyDescent="0.3">
      <c r="A8304" t="s">
        <v>352</v>
      </c>
      <c r="C8304" s="41" t="str">
        <f t="shared" si="516"/>
        <v>503445678</v>
      </c>
      <c r="D8304" s="41" t="str">
        <f t="shared" si="517"/>
        <v>UNITY MAINTENANCE SERVICES</v>
      </c>
      <c r="E8304" s="41" t="str">
        <f t="shared" si="518"/>
        <v>PARTNERSHIP</v>
      </c>
      <c r="F8304" s="48" t="str">
        <f t="shared" si="519"/>
        <v>8,540.00</v>
      </c>
    </row>
    <row r="8305" spans="1:6" x14ac:dyDescent="0.3">
      <c r="A8305" t="s">
        <v>353</v>
      </c>
      <c r="C8305" s="41" t="str">
        <f t="shared" si="516"/>
        <v>503456789</v>
      </c>
      <c r="D8305" s="41" t="str">
        <f t="shared" si="517"/>
        <v>ZENITH RETAIL STORES</v>
      </c>
      <c r="E8305" s="41" t="str">
        <f t="shared" si="518"/>
        <v>PRIVATE LIMITED</v>
      </c>
      <c r="F8305" s="48" t="str">
        <f t="shared" si="519"/>
        <v>12,42,300.00</v>
      </c>
    </row>
    <row r="8306" spans="1:6" x14ac:dyDescent="0.3">
      <c r="A8306" t="s">
        <v>354</v>
      </c>
      <c r="C8306" s="41" t="str">
        <f t="shared" si="516"/>
        <v>503467890</v>
      </c>
      <c r="D8306" s="41" t="str">
        <f t="shared" si="517"/>
        <v>SWEETLAND FOOD INDUSTRIES</v>
      </c>
      <c r="E8306" s="41" t="str">
        <f t="shared" si="518"/>
        <v>PROPRIETOR</v>
      </c>
      <c r="F8306" s="48" t="str">
        <f t="shared" si="519"/>
        <v>4,450.75</v>
      </c>
    </row>
    <row r="8307" spans="1:6" x14ac:dyDescent="0.3">
      <c r="A8307" t="s">
        <v>355</v>
      </c>
      <c r="C8307" s="41" t="str">
        <f t="shared" si="516"/>
        <v>503478901</v>
      </c>
      <c r="D8307" s="41" t="str">
        <f t="shared" si="517"/>
        <v>OM TRANS LOGISTICS</v>
      </c>
      <c r="E8307" s="41" t="str">
        <f t="shared" si="518"/>
        <v>PARTNERSHIP</v>
      </c>
      <c r="F8307" s="48" t="str">
        <f t="shared" si="519"/>
        <v>6,90,876.00</v>
      </c>
    </row>
    <row r="8308" spans="1:6" x14ac:dyDescent="0.3">
      <c r="A8308" t="s">
        <v>356</v>
      </c>
      <c r="C8308" s="41" t="str">
        <f t="shared" si="516"/>
        <v>503489012</v>
      </c>
      <c r="D8308" s="41" t="str">
        <f t="shared" si="517"/>
        <v>SKYNET DIGITAL HUB</v>
      </c>
      <c r="E8308" s="41" t="str">
        <f t="shared" si="518"/>
        <v>LLP</v>
      </c>
      <c r="F8308" s="48" t="str">
        <f t="shared" si="519"/>
        <v>2,25,000.00</v>
      </c>
    </row>
    <row r="8309" spans="1:6" x14ac:dyDescent="0.3">
      <c r="A8309" t="s">
        <v>357</v>
      </c>
      <c r="C8309" s="41" t="str">
        <f t="shared" si="516"/>
        <v>503490123</v>
      </c>
      <c r="D8309" s="41" t="str">
        <f t="shared" si="517"/>
        <v>GREENWOOD TIMBER TRADERS</v>
      </c>
      <c r="E8309" s="41" t="str">
        <f t="shared" si="518"/>
        <v>PRIVATE LIMITED</v>
      </c>
      <c r="F8309" s="48" t="str">
        <f t="shared" si="519"/>
        <v>0.00</v>
      </c>
    </row>
    <row r="8310" spans="1:6" x14ac:dyDescent="0.3">
      <c r="A8310" t="s">
        <v>358</v>
      </c>
      <c r="C8310" s="41" t="str">
        <f t="shared" si="516"/>
        <v>503501234</v>
      </c>
      <c r="D8310" s="41" t="str">
        <f t="shared" si="517"/>
        <v>WESTEND PROPERTY DEVELOPERS</v>
      </c>
      <c r="E8310" s="41" t="str">
        <f t="shared" si="518"/>
        <v>PARTNERSHIP</v>
      </c>
      <c r="F8310" s="48" t="str">
        <f t="shared" si="519"/>
        <v>5,10,340.00</v>
      </c>
    </row>
    <row r="8311" spans="1:6" x14ac:dyDescent="0.3">
      <c r="A8311" t="s">
        <v>359</v>
      </c>
      <c r="C8311" s="41" t="str">
        <f t="shared" si="516"/>
        <v>503512345</v>
      </c>
      <c r="D8311" s="41" t="str">
        <f t="shared" si="517"/>
        <v>BRIGHTFUTURE ACADEMY</v>
      </c>
      <c r="E8311" s="41" t="str">
        <f t="shared" si="518"/>
        <v>PRIVATE LIMITED</v>
      </c>
      <c r="F8311" s="48" t="str">
        <f t="shared" si="519"/>
        <v>3,300.00</v>
      </c>
    </row>
    <row r="8312" spans="1:6" x14ac:dyDescent="0.3">
      <c r="A8312" t="s">
        <v>360</v>
      </c>
      <c r="C8312" s="41" t="str">
        <f t="shared" si="516"/>
        <v>503523456</v>
      </c>
      <c r="D8312" s="41" t="str">
        <f t="shared" si="517"/>
        <v>GOLDEN MILK FOODS</v>
      </c>
      <c r="E8312" s="41" t="str">
        <f t="shared" si="518"/>
        <v>PROPRIETOR</v>
      </c>
      <c r="F8312" s="48" t="str">
        <f t="shared" si="519"/>
        <v>8,85,210.90</v>
      </c>
    </row>
    <row r="8313" spans="1:6" x14ac:dyDescent="0.3">
      <c r="A8313" t="s">
        <v>361</v>
      </c>
      <c r="C8313" s="41" t="str">
        <f t="shared" si="516"/>
        <v>503534567</v>
      </c>
      <c r="D8313" s="41" t="str">
        <f t="shared" si="517"/>
        <v>SPEEDTRACK EXPRESS</v>
      </c>
      <c r="E8313" s="41" t="str">
        <f t="shared" si="518"/>
        <v>LLP</v>
      </c>
      <c r="F8313" s="48" t="str">
        <f t="shared" si="519"/>
        <v>19,750.00</v>
      </c>
    </row>
    <row r="8314" spans="1:6" x14ac:dyDescent="0.3">
      <c r="A8314" t="s">
        <v>227</v>
      </c>
      <c r="C8314" s="41" t="str">
        <f t="shared" si="516"/>
        <v>503545678</v>
      </c>
      <c r="D8314" s="41" t="str">
        <f t="shared" si="517"/>
        <v>URBAN MEDIA PRINTS</v>
      </c>
      <c r="E8314" s="41" t="str">
        <f t="shared" si="518"/>
        <v>PRIVATE LIMITED</v>
      </c>
      <c r="F8314" s="48" t="str">
        <f t="shared" si="519"/>
        <v>7,18,999.00</v>
      </c>
    </row>
    <row r="8315" spans="1:6" x14ac:dyDescent="0.3">
      <c r="A8315" t="s">
        <v>228</v>
      </c>
      <c r="C8315" s="41" t="str">
        <f t="shared" si="516"/>
        <v>502101234</v>
      </c>
      <c r="D8315" s="41" t="str">
        <f t="shared" si="517"/>
        <v>HORIZON PAPER MILLS</v>
      </c>
      <c r="E8315" s="41" t="str">
        <f t="shared" si="518"/>
        <v>PARTNERSHIP</v>
      </c>
      <c r="F8315" s="48" t="str">
        <f t="shared" si="519"/>
        <v>3,25,600.00</v>
      </c>
    </row>
    <row r="8316" spans="1:6" x14ac:dyDescent="0.3">
      <c r="A8316" t="s">
        <v>229</v>
      </c>
      <c r="C8316" s="41" t="str">
        <f t="shared" si="516"/>
        <v>502212345</v>
      </c>
      <c r="D8316" s="41" t="str">
        <f t="shared" si="517"/>
        <v>APEX METAL WORKS</v>
      </c>
      <c r="E8316" s="41" t="str">
        <f t="shared" si="518"/>
        <v>PRIVATE LIMITED</v>
      </c>
      <c r="F8316" s="48" t="str">
        <f t="shared" si="519"/>
        <v>4,75,890.00</v>
      </c>
    </row>
    <row r="8317" spans="1:6" x14ac:dyDescent="0.3">
      <c r="A8317" t="s">
        <v>230</v>
      </c>
      <c r="C8317" s="41" t="str">
        <f t="shared" si="516"/>
        <v>502223456</v>
      </c>
      <c r="D8317" s="41" t="str">
        <f t="shared" si="517"/>
        <v>SUNSHINE AGRO EXPORTS</v>
      </c>
      <c r="E8317" s="41" t="str">
        <f t="shared" si="518"/>
        <v>PROPRIETOR</v>
      </c>
      <c r="F8317" s="48" t="str">
        <f t="shared" si="519"/>
        <v>0.00</v>
      </c>
    </row>
    <row r="8318" spans="1:6" x14ac:dyDescent="0.3">
      <c r="A8318" t="s">
        <v>231</v>
      </c>
      <c r="C8318" s="41" t="str">
        <f t="shared" si="516"/>
        <v>502234567</v>
      </c>
      <c r="D8318" s="41" t="str">
        <f t="shared" si="517"/>
        <v>GREENVALLEY PROJECTS</v>
      </c>
      <c r="E8318" s="41" t="str">
        <f t="shared" si="518"/>
        <v>PARTNERSHIP</v>
      </c>
      <c r="F8318" s="48" t="str">
        <f t="shared" si="519"/>
        <v>12,45,600.50</v>
      </c>
    </row>
    <row r="8319" spans="1:6" x14ac:dyDescent="0.3">
      <c r="A8319" t="s">
        <v>232</v>
      </c>
      <c r="C8319" s="41" t="str">
        <f t="shared" si="516"/>
        <v>502245678</v>
      </c>
      <c r="D8319" s="41" t="str">
        <f t="shared" si="517"/>
        <v>ORBITAL TECHNOLOGIES</v>
      </c>
      <c r="E8319" s="41" t="str">
        <f t="shared" si="518"/>
        <v>LLP</v>
      </c>
      <c r="F8319" s="48" t="str">
        <f t="shared" si="519"/>
        <v>8,540.00</v>
      </c>
    </row>
    <row r="8320" spans="1:6" x14ac:dyDescent="0.3">
      <c r="A8320" t="s">
        <v>233</v>
      </c>
      <c r="C8320" s="41" t="str">
        <f t="shared" si="516"/>
        <v>502256789</v>
      </c>
      <c r="D8320" s="41" t="str">
        <f t="shared" si="517"/>
        <v>MATRIX PHARMA SOLUTIONS</v>
      </c>
      <c r="E8320" s="41" t="str">
        <f t="shared" si="518"/>
        <v>PRIVATE LIMITED</v>
      </c>
      <c r="F8320" s="48" t="str">
        <f t="shared" si="519"/>
        <v>9,12,300.00</v>
      </c>
    </row>
    <row r="8321" spans="1:6" x14ac:dyDescent="0.3">
      <c r="A8321" t="s">
        <v>234</v>
      </c>
      <c r="C8321" s="41" t="str">
        <f t="shared" si="516"/>
        <v>502267890</v>
      </c>
      <c r="D8321" s="41" t="str">
        <f t="shared" si="517"/>
        <v>SILKROUTE APPARELS</v>
      </c>
      <c r="E8321" s="41" t="str">
        <f t="shared" si="518"/>
        <v>PROPRIETOR</v>
      </c>
      <c r="F8321" s="48" t="str">
        <f t="shared" si="519"/>
        <v>2,450.75</v>
      </c>
    </row>
    <row r="8322" spans="1:6" x14ac:dyDescent="0.3">
      <c r="A8322" t="s">
        <v>235</v>
      </c>
      <c r="C8322" s="41" t="str">
        <f t="shared" si="516"/>
        <v>502278901</v>
      </c>
      <c r="D8322" s="41" t="str">
        <f t="shared" si="517"/>
        <v>ROYAL INDIA LOGISTICS</v>
      </c>
      <c r="E8322" s="41" t="str">
        <f t="shared" si="518"/>
        <v>PARTNERSHIP</v>
      </c>
      <c r="F8322" s="48" t="str">
        <f t="shared" si="519"/>
        <v>6,90,876.00</v>
      </c>
    </row>
    <row r="8323" spans="1:6" x14ac:dyDescent="0.3">
      <c r="A8323" t="s">
        <v>236</v>
      </c>
      <c r="C8323" s="41" t="str">
        <f t="shared" si="516"/>
        <v>502289012</v>
      </c>
      <c r="D8323" s="41" t="str">
        <f t="shared" si="517"/>
        <v>VERTEX CONSULTANTS</v>
      </c>
      <c r="E8323" s="41" t="str">
        <f t="shared" si="518"/>
        <v>LLP</v>
      </c>
      <c r="F8323" s="48" t="str">
        <f t="shared" si="519"/>
        <v>3,25,000.00</v>
      </c>
    </row>
    <row r="8324" spans="1:6" x14ac:dyDescent="0.3">
      <c r="A8324" t="s">
        <v>237</v>
      </c>
      <c r="C8324" s="41" t="str">
        <f t="shared" ref="C8324:C8387" si="520">TRIM(_xlfn.TEXTBEFORE(TRIM(A8323), " "))</f>
        <v>502290123</v>
      </c>
      <c r="D8324" s="41" t="str">
        <f t="shared" ref="D8324:D8387" si="521">TRIM(_xlfn.TEXTBEFORE(_xlfn.TEXTAFTER(TRIM(A8323), " "), "-"))</f>
        <v>MAGNUS STEEL INDUSTRIES</v>
      </c>
      <c r="E8324" s="41" t="str">
        <f t="shared" ref="E8324:E8387" si="522">TRIM(_xlfn.TEXTBEFORE(_xlfn.TEXTAFTER(A8323, "-"), "Internal"))</f>
        <v>PRIVATE LIMITED</v>
      </c>
      <c r="F8324" s="48" t="str">
        <f t="shared" ref="F8324:F8387" si="523">TRIM(_xlfn.TEXTBEFORE(_xlfn.TEXTAFTER(A8323, "₹"), " ", -1))</f>
        <v>0.00</v>
      </c>
    </row>
    <row r="8325" spans="1:6" x14ac:dyDescent="0.3">
      <c r="A8325" t="s">
        <v>238</v>
      </c>
      <c r="C8325" s="41" t="str">
        <f t="shared" si="520"/>
        <v>502301234</v>
      </c>
      <c r="D8325" s="41" t="str">
        <f t="shared" si="521"/>
        <v>BLUEWAVE MARINE EXPORTS</v>
      </c>
      <c r="E8325" s="41" t="str">
        <f t="shared" si="522"/>
        <v>PARTNERSHIP</v>
      </c>
      <c r="F8325" s="48" t="str">
        <f t="shared" si="523"/>
        <v>5,10,340.00</v>
      </c>
    </row>
    <row r="8326" spans="1:6" x14ac:dyDescent="0.3">
      <c r="A8326" t="s">
        <v>239</v>
      </c>
      <c r="C8326" s="41" t="str">
        <f t="shared" si="520"/>
        <v>502312345</v>
      </c>
      <c r="D8326" s="41" t="str">
        <f t="shared" si="521"/>
        <v>TRIDENT INFRA BUILDERS</v>
      </c>
      <c r="E8326" s="41" t="str">
        <f t="shared" si="522"/>
        <v>PRIVATE LIMITED</v>
      </c>
      <c r="F8326" s="48" t="str">
        <f t="shared" si="523"/>
        <v>7,300.00</v>
      </c>
    </row>
    <row r="8327" spans="1:6" x14ac:dyDescent="0.3">
      <c r="A8327" t="s">
        <v>240</v>
      </c>
      <c r="C8327" s="41" t="str">
        <f t="shared" si="520"/>
        <v>502323456</v>
      </c>
      <c r="D8327" s="41" t="str">
        <f t="shared" si="521"/>
        <v>HIMALAYA FOOD PROCESSORS</v>
      </c>
      <c r="E8327" s="41" t="str">
        <f t="shared" si="522"/>
        <v>PROPRIETOR</v>
      </c>
      <c r="F8327" s="48" t="str">
        <f t="shared" si="523"/>
        <v>2,45,210.90</v>
      </c>
    </row>
    <row r="8328" spans="1:6" x14ac:dyDescent="0.3">
      <c r="A8328" t="s">
        <v>241</v>
      </c>
      <c r="C8328" s="41" t="str">
        <f t="shared" si="520"/>
        <v>502334567</v>
      </c>
      <c r="D8328" s="41" t="str">
        <f t="shared" si="521"/>
        <v>NOVA ELECTRIC SYSTEMS</v>
      </c>
      <c r="E8328" s="41" t="str">
        <f t="shared" si="522"/>
        <v>LLP</v>
      </c>
      <c r="F8328" s="48" t="str">
        <f t="shared" si="523"/>
        <v>19,750.00</v>
      </c>
    </row>
    <row r="8329" spans="1:6" x14ac:dyDescent="0.3">
      <c r="A8329" t="s">
        <v>242</v>
      </c>
      <c r="C8329" s="41" t="str">
        <f t="shared" si="520"/>
        <v>502345678</v>
      </c>
      <c r="D8329" s="41" t="str">
        <f t="shared" si="521"/>
        <v>PRIMEPACK CARTONS</v>
      </c>
      <c r="E8329" s="41" t="str">
        <f t="shared" si="522"/>
        <v>PRIVATE LIMITED</v>
      </c>
      <c r="F8329" s="48" t="str">
        <f t="shared" si="523"/>
        <v>4,18,999.00</v>
      </c>
    </row>
    <row r="8330" spans="1:6" x14ac:dyDescent="0.3">
      <c r="A8330" t="s">
        <v>243</v>
      </c>
      <c r="C8330" s="41" t="str">
        <f t="shared" si="520"/>
        <v>502356789</v>
      </c>
      <c r="D8330" s="41" t="str">
        <f t="shared" si="521"/>
        <v>EASTERN SPICE TRADERS</v>
      </c>
      <c r="E8330" s="41" t="str">
        <f t="shared" si="522"/>
        <v>PARTNERSHIP</v>
      </c>
      <c r="F8330" s="48" t="str">
        <f t="shared" si="523"/>
        <v>0.00</v>
      </c>
    </row>
    <row r="8331" spans="1:6" x14ac:dyDescent="0.3">
      <c r="A8331" t="s">
        <v>244</v>
      </c>
      <c r="C8331" s="41" t="str">
        <f t="shared" si="520"/>
        <v>502367890</v>
      </c>
      <c r="D8331" s="41" t="str">
        <f t="shared" si="521"/>
        <v>URBANCREST DEVELOPERS</v>
      </c>
      <c r="E8331" s="41" t="str">
        <f t="shared" si="522"/>
        <v>PRIVATE LIMITED</v>
      </c>
      <c r="F8331" s="48" t="str">
        <f t="shared" si="523"/>
        <v>1,89,450.00</v>
      </c>
    </row>
    <row r="8332" spans="1:6" x14ac:dyDescent="0.3">
      <c r="A8332" t="s">
        <v>245</v>
      </c>
      <c r="C8332" s="41" t="str">
        <f t="shared" si="520"/>
        <v>502378901</v>
      </c>
      <c r="D8332" s="41" t="str">
        <f t="shared" si="521"/>
        <v>SHAKTI CHEMICAL SUPPLIERS</v>
      </c>
      <c r="E8332" s="41" t="str">
        <f t="shared" si="522"/>
        <v>PROPRIETOR</v>
      </c>
      <c r="F8332" s="48" t="str">
        <f t="shared" si="523"/>
        <v>76,500.00</v>
      </c>
    </row>
    <row r="8333" spans="1:6" x14ac:dyDescent="0.3">
      <c r="A8333" t="s">
        <v>246</v>
      </c>
      <c r="C8333" s="41" t="str">
        <f t="shared" si="520"/>
        <v>502389012</v>
      </c>
      <c r="D8333" s="41" t="str">
        <f t="shared" si="521"/>
        <v>ASTRAL ENERGY VENTURES</v>
      </c>
      <c r="E8333" s="41" t="str">
        <f t="shared" si="522"/>
        <v>LLP</v>
      </c>
      <c r="F8333" s="48" t="str">
        <f t="shared" si="523"/>
        <v>11,45,000.00</v>
      </c>
    </row>
    <row r="8334" spans="1:6" x14ac:dyDescent="0.3">
      <c r="A8334" t="s">
        <v>247</v>
      </c>
      <c r="C8334" s="41" t="str">
        <f t="shared" si="520"/>
        <v>502390123</v>
      </c>
      <c r="D8334" s="41" t="str">
        <f t="shared" si="521"/>
        <v>INNOVEX DIGITAL SOLUTIONS</v>
      </c>
      <c r="E8334" s="41" t="str">
        <f t="shared" si="522"/>
        <v>PRIVATE LIMITED</v>
      </c>
      <c r="F8334" s="48" t="str">
        <f t="shared" si="523"/>
        <v>9,780.00</v>
      </c>
    </row>
    <row r="8335" spans="1:6" x14ac:dyDescent="0.3">
      <c r="A8335" t="s">
        <v>248</v>
      </c>
      <c r="C8335" s="41" t="str">
        <f t="shared" si="520"/>
        <v>502401234</v>
      </c>
      <c r="D8335" s="41" t="str">
        <f t="shared" si="521"/>
        <v>GOLDLINE JEWELS</v>
      </c>
      <c r="E8335" s="41" t="str">
        <f t="shared" si="522"/>
        <v>PARTNERSHIP</v>
      </c>
      <c r="F8335" s="48" t="str">
        <f t="shared" si="523"/>
        <v>6,25,600.00</v>
      </c>
    </row>
    <row r="8336" spans="1:6" x14ac:dyDescent="0.3">
      <c r="A8336" t="s">
        <v>249</v>
      </c>
      <c r="C8336" s="41" t="str">
        <f t="shared" si="520"/>
        <v>502412345</v>
      </c>
      <c r="D8336" s="41" t="str">
        <f t="shared" si="521"/>
        <v>OCEANIC FROZEN FOODS</v>
      </c>
      <c r="E8336" s="41" t="str">
        <f t="shared" si="522"/>
        <v>PRIVATE LIMITED</v>
      </c>
      <c r="F8336" s="48" t="str">
        <f t="shared" si="523"/>
        <v>3,45,890.25</v>
      </c>
    </row>
    <row r="8337" spans="1:6" x14ac:dyDescent="0.3">
      <c r="A8337" t="s">
        <v>250</v>
      </c>
      <c r="C8337" s="41" t="str">
        <f t="shared" si="520"/>
        <v>502423456</v>
      </c>
      <c r="D8337" s="41" t="str">
        <f t="shared" si="521"/>
        <v>KAVYA ENTERPRISES</v>
      </c>
      <c r="E8337" s="41" t="str">
        <f t="shared" si="522"/>
        <v>PROPRIETOR</v>
      </c>
      <c r="F8337" s="48" t="str">
        <f t="shared" si="523"/>
        <v>1,200.00</v>
      </c>
    </row>
    <row r="8338" spans="1:6" x14ac:dyDescent="0.3">
      <c r="A8338" t="s">
        <v>251</v>
      </c>
      <c r="C8338" s="41" t="str">
        <f t="shared" si="520"/>
        <v>502434567</v>
      </c>
      <c r="D8338" s="41" t="str">
        <f t="shared" si="521"/>
        <v>STERLING AUTO COMPONENTS</v>
      </c>
      <c r="E8338" s="41" t="str">
        <f t="shared" si="522"/>
        <v>LLP</v>
      </c>
      <c r="F8338" s="48" t="str">
        <f t="shared" si="523"/>
        <v>8,75,600.00</v>
      </c>
    </row>
    <row r="8339" spans="1:6" x14ac:dyDescent="0.3">
      <c r="A8339" t="s">
        <v>252</v>
      </c>
      <c r="C8339" s="41" t="str">
        <f t="shared" si="520"/>
        <v>502445678</v>
      </c>
      <c r="D8339" s="41" t="str">
        <f t="shared" si="521"/>
        <v>RADIANT CABLE NETWORK</v>
      </c>
      <c r="E8339" s="41" t="str">
        <f t="shared" si="522"/>
        <v>PARTNERSHIP</v>
      </c>
      <c r="F8339" s="48" t="str">
        <f t="shared" si="523"/>
        <v>5,540.00</v>
      </c>
    </row>
    <row r="8340" spans="1:6" x14ac:dyDescent="0.3">
      <c r="A8340" t="s">
        <v>253</v>
      </c>
      <c r="C8340" s="41" t="str">
        <f t="shared" si="520"/>
        <v>502456789</v>
      </c>
      <c r="D8340" s="41" t="str">
        <f t="shared" si="521"/>
        <v>MEGASTAR RETAIL HUB</v>
      </c>
      <c r="E8340" s="41" t="str">
        <f t="shared" si="522"/>
        <v>PRIVATE LIMITED</v>
      </c>
      <c r="F8340" s="48" t="str">
        <f t="shared" si="523"/>
        <v>14,12,300.00</v>
      </c>
    </row>
    <row r="8341" spans="1:6" x14ac:dyDescent="0.3">
      <c r="A8341" t="s">
        <v>254</v>
      </c>
      <c r="C8341" s="41" t="str">
        <f t="shared" si="520"/>
        <v>502467890</v>
      </c>
      <c r="D8341" s="41" t="str">
        <f t="shared" si="521"/>
        <v>CLASSIC HANDLOOMS</v>
      </c>
      <c r="E8341" s="41" t="str">
        <f t="shared" si="522"/>
        <v>PROPRIETOR</v>
      </c>
      <c r="F8341" s="48" t="str">
        <f t="shared" si="523"/>
        <v>9,450.75</v>
      </c>
    </row>
    <row r="8342" spans="1:6" x14ac:dyDescent="0.3">
      <c r="A8342" t="s">
        <v>255</v>
      </c>
      <c r="C8342" s="41" t="str">
        <f t="shared" si="520"/>
        <v>502478901</v>
      </c>
      <c r="D8342" s="41" t="str">
        <f t="shared" si="521"/>
        <v>OM SAI TRANSPORT CO</v>
      </c>
      <c r="E8342" s="41" t="str">
        <f t="shared" si="522"/>
        <v>PARTNERSHIP</v>
      </c>
      <c r="F8342" s="48" t="str">
        <f t="shared" si="523"/>
        <v>4,90,876.00</v>
      </c>
    </row>
    <row r="8343" spans="1:6" x14ac:dyDescent="0.3">
      <c r="A8343" t="s">
        <v>256</v>
      </c>
      <c r="C8343" s="41" t="str">
        <f t="shared" si="520"/>
        <v>502489012</v>
      </c>
      <c r="D8343" s="41" t="str">
        <f t="shared" si="521"/>
        <v>SKYNET IT SERVICES</v>
      </c>
      <c r="E8343" s="41" t="str">
        <f t="shared" si="522"/>
        <v>LLP</v>
      </c>
      <c r="F8343" s="48" t="str">
        <f t="shared" si="523"/>
        <v>2,25,000.00</v>
      </c>
    </row>
    <row r="8344" spans="1:6" x14ac:dyDescent="0.3">
      <c r="A8344" t="s">
        <v>257</v>
      </c>
      <c r="C8344" s="41" t="str">
        <f t="shared" si="520"/>
        <v>502490123</v>
      </c>
      <c r="D8344" s="41" t="str">
        <f t="shared" si="521"/>
        <v>EVERGREEN TIMBERS</v>
      </c>
      <c r="E8344" s="41" t="str">
        <f t="shared" si="522"/>
        <v>PRIVATE LIMITED</v>
      </c>
      <c r="F8344" s="48" t="str">
        <f t="shared" si="523"/>
        <v>0.00</v>
      </c>
    </row>
    <row r="8345" spans="1:6" x14ac:dyDescent="0.3">
      <c r="A8345" t="s">
        <v>258</v>
      </c>
      <c r="C8345" s="41" t="str">
        <f t="shared" si="520"/>
        <v>502501234</v>
      </c>
      <c r="D8345" s="41" t="str">
        <f t="shared" si="521"/>
        <v>SILVER OAK REALTORS</v>
      </c>
      <c r="E8345" s="41" t="str">
        <f t="shared" si="522"/>
        <v>PARTNERSHIP</v>
      </c>
      <c r="F8345" s="48" t="str">
        <f t="shared" si="523"/>
        <v>7,10,340.00</v>
      </c>
    </row>
    <row r="8346" spans="1:6" x14ac:dyDescent="0.3">
      <c r="A8346" t="s">
        <v>259</v>
      </c>
      <c r="C8346" s="41" t="str">
        <f t="shared" si="520"/>
        <v>502512345</v>
      </c>
      <c r="D8346" s="41" t="str">
        <f t="shared" si="521"/>
        <v>BRIGHTSTAR EDUCATION SERVICES</v>
      </c>
      <c r="E8346" s="41" t="str">
        <f t="shared" si="522"/>
        <v>PRIVATE LIMITED</v>
      </c>
      <c r="F8346" s="48" t="str">
        <f t="shared" si="523"/>
        <v>12,300.00</v>
      </c>
    </row>
    <row r="8347" spans="1:6" x14ac:dyDescent="0.3">
      <c r="A8347" t="s">
        <v>260</v>
      </c>
      <c r="C8347" s="41" t="str">
        <f t="shared" si="520"/>
        <v>502523456</v>
      </c>
      <c r="D8347" s="41" t="str">
        <f t="shared" si="521"/>
        <v>ALPINE DAIRY PRODUCTS</v>
      </c>
      <c r="E8347" s="41" t="str">
        <f t="shared" si="522"/>
        <v>PROPRIETOR</v>
      </c>
      <c r="F8347" s="48" t="str">
        <f t="shared" si="523"/>
        <v>5,45,210.90</v>
      </c>
    </row>
    <row r="8348" spans="1:6" x14ac:dyDescent="0.3">
      <c r="A8348" t="s">
        <v>261</v>
      </c>
      <c r="C8348" s="41" t="str">
        <f t="shared" si="520"/>
        <v>502534567</v>
      </c>
      <c r="D8348" s="41" t="str">
        <f t="shared" si="521"/>
        <v>RAPIDEX COURIER NETWORK</v>
      </c>
      <c r="E8348" s="41" t="str">
        <f t="shared" si="522"/>
        <v>LLP</v>
      </c>
      <c r="F8348" s="48" t="str">
        <f t="shared" si="523"/>
        <v>29,750.00</v>
      </c>
    </row>
    <row r="8349" spans="1:6" x14ac:dyDescent="0.3">
      <c r="A8349" t="s">
        <v>262</v>
      </c>
      <c r="C8349" s="41" t="str">
        <f t="shared" si="520"/>
        <v>502545678</v>
      </c>
      <c r="D8349" s="41" t="str">
        <f t="shared" si="521"/>
        <v>METROPRINT SOLUTIONS</v>
      </c>
      <c r="E8349" s="41" t="str">
        <f t="shared" si="522"/>
        <v>PRIVATE LIMITED</v>
      </c>
      <c r="F8349" s="48" t="str">
        <f t="shared" si="523"/>
        <v>8,18,999.00</v>
      </c>
    </row>
    <row r="8350" spans="1:6" x14ac:dyDescent="0.3">
      <c r="A8350" t="s">
        <v>263</v>
      </c>
      <c r="C8350" s="41" t="str">
        <f t="shared" si="520"/>
        <v>502556789</v>
      </c>
      <c r="D8350" s="41" t="str">
        <f t="shared" si="521"/>
        <v>HERITAGE CRAFT EXPORTS</v>
      </c>
      <c r="E8350" s="41" t="str">
        <f t="shared" si="522"/>
        <v>PARTNERSHIP</v>
      </c>
      <c r="F8350" s="48" t="str">
        <f t="shared" si="523"/>
        <v>0.00</v>
      </c>
    </row>
    <row r="8351" spans="1:6" x14ac:dyDescent="0.3">
      <c r="A8351" t="s">
        <v>264</v>
      </c>
      <c r="C8351" s="41" t="str">
        <f t="shared" si="520"/>
        <v>502567890</v>
      </c>
      <c r="D8351" s="41" t="str">
        <f t="shared" si="521"/>
        <v>FUSION BIOTECH INDUSTRIES</v>
      </c>
      <c r="E8351" s="41" t="str">
        <f t="shared" si="522"/>
        <v>PRIVATE LIMITED</v>
      </c>
      <c r="F8351" s="48" t="str">
        <f t="shared" si="523"/>
        <v>2,89,450.00</v>
      </c>
    </row>
    <row r="8352" spans="1:6" x14ac:dyDescent="0.3">
      <c r="A8352" t="s">
        <v>265</v>
      </c>
      <c r="C8352" s="41" t="str">
        <f t="shared" si="520"/>
        <v>502578901</v>
      </c>
      <c r="D8352" s="41" t="str">
        <f t="shared" si="521"/>
        <v>SHREE BALAJI DISTRIBUTORS</v>
      </c>
      <c r="E8352" s="41" t="str">
        <f t="shared" si="522"/>
        <v>PROPRIETOR</v>
      </c>
      <c r="F8352" s="48" t="str">
        <f t="shared" si="523"/>
        <v>1,26,500.00</v>
      </c>
    </row>
    <row r="8353" spans="1:6" x14ac:dyDescent="0.3">
      <c r="A8353" t="s">
        <v>266</v>
      </c>
      <c r="C8353" s="41" t="str">
        <f t="shared" si="520"/>
        <v>502589012</v>
      </c>
      <c r="D8353" s="41" t="str">
        <f t="shared" si="521"/>
        <v>ORBIT POWER SYSTEMS</v>
      </c>
      <c r="E8353" s="41" t="str">
        <f t="shared" si="522"/>
        <v>LLP</v>
      </c>
      <c r="F8353" s="48" t="str">
        <f t="shared" si="523"/>
        <v>15,45,000.00</v>
      </c>
    </row>
    <row r="8354" spans="1:6" x14ac:dyDescent="0.3">
      <c r="A8354" t="s">
        <v>267</v>
      </c>
      <c r="C8354" s="41" t="str">
        <f t="shared" si="520"/>
        <v>502590123</v>
      </c>
      <c r="D8354" s="41" t="str">
        <f t="shared" si="521"/>
        <v>GLOBALEDGE CONSULTING</v>
      </c>
      <c r="E8354" s="41" t="str">
        <f t="shared" si="522"/>
        <v>PRIVATE LIMITED</v>
      </c>
      <c r="F8354" s="48" t="str">
        <f t="shared" si="523"/>
        <v>4,780.00</v>
      </c>
    </row>
    <row r="8355" spans="1:6" x14ac:dyDescent="0.3">
      <c r="A8355" t="s">
        <v>268</v>
      </c>
      <c r="C8355" s="41" t="str">
        <f t="shared" si="520"/>
        <v>502601234</v>
      </c>
      <c r="D8355" s="41" t="str">
        <f t="shared" si="521"/>
        <v>ZENCORE ENGINEERING WORKS</v>
      </c>
      <c r="E8355" s="41" t="str">
        <f t="shared" si="522"/>
        <v>PARTNERSHIP</v>
      </c>
      <c r="F8355" s="48" t="str">
        <f t="shared" si="523"/>
        <v>9,25,600.00</v>
      </c>
    </row>
    <row r="8356" spans="1:6" x14ac:dyDescent="0.3">
      <c r="A8356" t="s">
        <v>269</v>
      </c>
      <c r="C8356" s="41" t="str">
        <f t="shared" si="520"/>
        <v>502612345</v>
      </c>
      <c r="D8356" s="41" t="str">
        <f t="shared" si="521"/>
        <v>AURORA PACKAGING INDUSTRIES</v>
      </c>
      <c r="E8356" s="41" t="str">
        <f t="shared" si="522"/>
        <v>PRIVATE LIMITED</v>
      </c>
      <c r="F8356" s="48" t="str">
        <f t="shared" si="523"/>
        <v>6,45,890.25</v>
      </c>
    </row>
    <row r="8357" spans="1:6" x14ac:dyDescent="0.3">
      <c r="A8357" t="s">
        <v>270</v>
      </c>
      <c r="C8357" s="41" t="str">
        <f t="shared" si="520"/>
        <v>502623456</v>
      </c>
      <c r="D8357" s="41" t="str">
        <f t="shared" si="521"/>
        <v>NAVRATNA TRADING CO</v>
      </c>
      <c r="E8357" s="41" t="str">
        <f t="shared" si="522"/>
        <v>PROPRIETOR</v>
      </c>
      <c r="F8357" s="48" t="str">
        <f t="shared" si="523"/>
        <v>2,200.00</v>
      </c>
    </row>
    <row r="8358" spans="1:6" x14ac:dyDescent="0.3">
      <c r="A8358" t="s">
        <v>271</v>
      </c>
      <c r="C8358" s="41" t="str">
        <f t="shared" si="520"/>
        <v>502634567</v>
      </c>
      <c r="D8358" s="41" t="str">
        <f t="shared" si="521"/>
        <v>TITAN STRUCTURES INDIA</v>
      </c>
      <c r="E8358" s="41" t="str">
        <f t="shared" si="522"/>
        <v>LLP</v>
      </c>
      <c r="F8358" s="48" t="str">
        <f t="shared" si="523"/>
        <v>18,75,600.00</v>
      </c>
    </row>
    <row r="8359" spans="1:6" x14ac:dyDescent="0.3">
      <c r="A8359" t="s">
        <v>272</v>
      </c>
      <c r="C8359" s="41" t="str">
        <f t="shared" si="520"/>
        <v>502645678</v>
      </c>
      <c r="D8359" s="41" t="str">
        <f t="shared" si="521"/>
        <v>PINNACLE SECURITY SERVICES</v>
      </c>
      <c r="E8359" s="41" t="str">
        <f t="shared" si="522"/>
        <v>PARTNERSHIP</v>
      </c>
      <c r="F8359" s="48" t="str">
        <f t="shared" si="523"/>
        <v>3,540.00</v>
      </c>
    </row>
    <row r="8360" spans="1:6" x14ac:dyDescent="0.3">
      <c r="A8360" t="s">
        <v>273</v>
      </c>
      <c r="C8360" s="41" t="str">
        <f t="shared" si="520"/>
        <v>502656789</v>
      </c>
      <c r="D8360" s="41" t="str">
        <f t="shared" si="521"/>
        <v>SUNRISE PAPER PRODUCTS</v>
      </c>
      <c r="E8360" s="41" t="str">
        <f t="shared" si="522"/>
        <v>PRIVATE LIMITED</v>
      </c>
      <c r="F8360" s="48" t="str">
        <f t="shared" si="523"/>
        <v>11,12,300.00</v>
      </c>
    </row>
    <row r="8361" spans="1:6" x14ac:dyDescent="0.3">
      <c r="A8361" t="s">
        <v>274</v>
      </c>
      <c r="C8361" s="41" t="str">
        <f t="shared" si="520"/>
        <v>502667890</v>
      </c>
      <c r="D8361" s="41" t="str">
        <f t="shared" si="521"/>
        <v>VISIONARY MEDIA HOUSE</v>
      </c>
      <c r="E8361" s="41" t="str">
        <f t="shared" si="522"/>
        <v>PROPRIETOR</v>
      </c>
      <c r="F8361" s="48" t="str">
        <f t="shared" si="523"/>
        <v>5,450.75</v>
      </c>
    </row>
    <row r="8362" spans="1:6" x14ac:dyDescent="0.3">
      <c r="A8362" t="s">
        <v>275</v>
      </c>
      <c r="C8362" s="41" t="str">
        <f t="shared" si="520"/>
        <v>502678901</v>
      </c>
      <c r="D8362" s="41" t="str">
        <f t="shared" si="521"/>
        <v>NORTHSTAR SHIPPING</v>
      </c>
      <c r="E8362" s="41" t="str">
        <f t="shared" si="522"/>
        <v>PARTNERSHIP</v>
      </c>
      <c r="F8362" s="48" t="str">
        <f t="shared" si="523"/>
        <v>9,90,876.00</v>
      </c>
    </row>
    <row r="8363" spans="1:6" x14ac:dyDescent="0.3">
      <c r="A8363" t="s">
        <v>276</v>
      </c>
      <c r="C8363" s="41" t="str">
        <f t="shared" si="520"/>
        <v>502689012</v>
      </c>
      <c r="D8363" s="41" t="str">
        <f t="shared" si="521"/>
        <v>TECHSPHERE INNOVATIONS</v>
      </c>
      <c r="E8363" s="41" t="str">
        <f t="shared" si="522"/>
        <v>LLP</v>
      </c>
      <c r="F8363" s="48" t="str">
        <f t="shared" si="523"/>
        <v>4,25,000.00</v>
      </c>
    </row>
    <row r="8364" spans="1:6" x14ac:dyDescent="0.3">
      <c r="A8364" t="s">
        <v>277</v>
      </c>
      <c r="C8364" s="41" t="str">
        <f t="shared" si="520"/>
        <v>502690123</v>
      </c>
      <c r="D8364" s="41" t="str">
        <f t="shared" si="521"/>
        <v>RIVERDALE AGRO MILLS</v>
      </c>
      <c r="E8364" s="41" t="str">
        <f t="shared" si="522"/>
        <v>PRIVATE LIMITED</v>
      </c>
      <c r="F8364" s="48" t="str">
        <f t="shared" si="523"/>
        <v>0.00</v>
      </c>
    </row>
    <row r="8365" spans="1:6" x14ac:dyDescent="0.3">
      <c r="A8365" t="s">
        <v>278</v>
      </c>
      <c r="C8365" s="41" t="str">
        <f t="shared" si="520"/>
        <v>502701234</v>
      </c>
      <c r="D8365" s="41" t="str">
        <f t="shared" si="521"/>
        <v>ARISTO FURNITURE MART</v>
      </c>
      <c r="E8365" s="41" t="str">
        <f t="shared" si="522"/>
        <v>PARTNERSHIP</v>
      </c>
      <c r="F8365" s="48" t="str">
        <f t="shared" si="523"/>
        <v>8,10,340.00</v>
      </c>
    </row>
    <row r="8366" spans="1:6" x14ac:dyDescent="0.3">
      <c r="A8366" t="s">
        <v>279</v>
      </c>
      <c r="C8366" s="41" t="str">
        <f t="shared" si="520"/>
        <v>502712345</v>
      </c>
      <c r="D8366" s="41" t="str">
        <f t="shared" si="521"/>
        <v>SILVERPEAK MINERALS</v>
      </c>
      <c r="E8366" s="41" t="str">
        <f t="shared" si="522"/>
        <v>PRIVATE LIMITED</v>
      </c>
      <c r="F8366" s="48" t="str">
        <f t="shared" si="523"/>
        <v>7,85,920.00</v>
      </c>
    </row>
    <row r="8367" spans="1:6" x14ac:dyDescent="0.3">
      <c r="A8367" t="s">
        <v>280</v>
      </c>
      <c r="C8367" s="41" t="str">
        <f t="shared" si="520"/>
        <v>502723456</v>
      </c>
      <c r="D8367" s="41" t="str">
        <f t="shared" si="521"/>
        <v>MARUTI COLD STORAGE</v>
      </c>
      <c r="E8367" s="41" t="str">
        <f t="shared" si="522"/>
        <v>PROPRIETOR</v>
      </c>
      <c r="F8367" s="48" t="str">
        <f t="shared" si="523"/>
        <v>0.00</v>
      </c>
    </row>
    <row r="8368" spans="1:6" x14ac:dyDescent="0.3">
      <c r="A8368" t="s">
        <v>281</v>
      </c>
      <c r="C8368" s="41" t="str">
        <f t="shared" si="520"/>
        <v>502734567</v>
      </c>
      <c r="D8368" s="41" t="str">
        <f t="shared" si="521"/>
        <v>GALAXY INFRA VENTURES</v>
      </c>
      <c r="E8368" s="41" t="str">
        <f t="shared" si="522"/>
        <v>PARTNERSHIP</v>
      </c>
      <c r="F8368" s="48" t="str">
        <f t="shared" si="523"/>
        <v>16,45,300.75</v>
      </c>
    </row>
    <row r="8369" spans="1:6" x14ac:dyDescent="0.3">
      <c r="A8369" t="s">
        <v>282</v>
      </c>
      <c r="C8369" s="41" t="str">
        <f t="shared" si="520"/>
        <v>502745678</v>
      </c>
      <c r="D8369" s="41" t="str">
        <f t="shared" si="521"/>
        <v>QUICKMOVE LOGISTICS</v>
      </c>
      <c r="E8369" s="41" t="str">
        <f t="shared" si="522"/>
        <v>LLP</v>
      </c>
      <c r="F8369" s="48" t="str">
        <f t="shared" si="523"/>
        <v>12,540.00</v>
      </c>
    </row>
    <row r="8370" spans="1:6" x14ac:dyDescent="0.3">
      <c r="A8370" t="s">
        <v>283</v>
      </c>
      <c r="C8370" s="41" t="str">
        <f t="shared" si="520"/>
        <v>502756789</v>
      </c>
      <c r="D8370" s="41" t="str">
        <f t="shared" si="521"/>
        <v>ELITE PHARMA CARE</v>
      </c>
      <c r="E8370" s="41" t="str">
        <f t="shared" si="522"/>
        <v>PRIVATE LIMITED</v>
      </c>
      <c r="F8370" s="48" t="str">
        <f t="shared" si="523"/>
        <v>5,12,800.00</v>
      </c>
    </row>
    <row r="8371" spans="1:6" x14ac:dyDescent="0.3">
      <c r="A8371" t="s">
        <v>284</v>
      </c>
      <c r="C8371" s="41" t="str">
        <f t="shared" si="520"/>
        <v>502767890</v>
      </c>
      <c r="D8371" s="41" t="str">
        <f t="shared" si="521"/>
        <v>ROYAL SPICES TRADING</v>
      </c>
      <c r="E8371" s="41" t="str">
        <f t="shared" si="522"/>
        <v>PROPRIETOR</v>
      </c>
      <c r="F8371" s="48" t="str">
        <f t="shared" si="523"/>
        <v>8,450.50</v>
      </c>
    </row>
    <row r="8372" spans="1:6" x14ac:dyDescent="0.3">
      <c r="A8372" t="s">
        <v>285</v>
      </c>
      <c r="C8372" s="41" t="str">
        <f t="shared" si="520"/>
        <v>502778901</v>
      </c>
      <c r="D8372" s="41" t="str">
        <f t="shared" si="521"/>
        <v>METROLINE TRANSPORTS</v>
      </c>
      <c r="E8372" s="41" t="str">
        <f t="shared" si="522"/>
        <v>PARTNERSHIP</v>
      </c>
      <c r="F8372" s="48" t="str">
        <f t="shared" si="523"/>
        <v>9,75,650.00</v>
      </c>
    </row>
    <row r="8373" spans="1:6" x14ac:dyDescent="0.3">
      <c r="A8373" t="s">
        <v>286</v>
      </c>
      <c r="C8373" s="41" t="str">
        <f t="shared" si="520"/>
        <v>502789012</v>
      </c>
      <c r="D8373" s="41" t="str">
        <f t="shared" si="521"/>
        <v>SKYBRIDGE CONSULTING</v>
      </c>
      <c r="E8373" s="41" t="str">
        <f t="shared" si="522"/>
        <v>LLP</v>
      </c>
      <c r="F8373" s="48" t="str">
        <f t="shared" si="523"/>
        <v>2,75,000.00</v>
      </c>
    </row>
    <row r="8374" spans="1:6" x14ac:dyDescent="0.3">
      <c r="A8374" t="s">
        <v>287</v>
      </c>
      <c r="C8374" s="41" t="str">
        <f t="shared" si="520"/>
        <v>502790123</v>
      </c>
      <c r="D8374" s="41" t="str">
        <f t="shared" si="521"/>
        <v>TRISHUL METAL INDUSTRIES</v>
      </c>
      <c r="E8374" s="41" t="str">
        <f t="shared" si="522"/>
        <v>PRIVATE LIMITED</v>
      </c>
      <c r="F8374" s="48" t="str">
        <f t="shared" si="523"/>
        <v>0.00</v>
      </c>
    </row>
    <row r="8375" spans="1:6" x14ac:dyDescent="0.3">
      <c r="A8375" t="s">
        <v>288</v>
      </c>
      <c r="C8375" s="41" t="str">
        <f t="shared" si="520"/>
        <v>502801234</v>
      </c>
      <c r="D8375" s="41" t="str">
        <f t="shared" si="521"/>
        <v>OMEGA TEXTILE MILLS</v>
      </c>
      <c r="E8375" s="41" t="str">
        <f t="shared" si="522"/>
        <v>PARTNERSHIP</v>
      </c>
      <c r="F8375" s="48" t="str">
        <f t="shared" si="523"/>
        <v>6,80,340.00</v>
      </c>
    </row>
    <row r="8376" spans="1:6" x14ac:dyDescent="0.3">
      <c r="A8376" t="s">
        <v>289</v>
      </c>
      <c r="C8376" s="41" t="str">
        <f t="shared" si="520"/>
        <v>502812345</v>
      </c>
      <c r="D8376" s="41" t="str">
        <f t="shared" si="521"/>
        <v>CRESTVIEW REALTORS</v>
      </c>
      <c r="E8376" s="41" t="str">
        <f t="shared" si="522"/>
        <v>PRIVATE LIMITED</v>
      </c>
      <c r="F8376" s="48" t="str">
        <f t="shared" si="523"/>
        <v>21,300.00</v>
      </c>
    </row>
    <row r="8377" spans="1:6" x14ac:dyDescent="0.3">
      <c r="A8377" t="s">
        <v>290</v>
      </c>
      <c r="C8377" s="41" t="str">
        <f t="shared" si="520"/>
        <v>502823456</v>
      </c>
      <c r="D8377" s="41" t="str">
        <f t="shared" si="521"/>
        <v>FRESHROOT VEGETABLES</v>
      </c>
      <c r="E8377" s="41" t="str">
        <f t="shared" si="522"/>
        <v>PROPRIETOR</v>
      </c>
      <c r="F8377" s="48" t="str">
        <f t="shared" si="523"/>
        <v>4,25,110.90</v>
      </c>
    </row>
    <row r="8378" spans="1:6" x14ac:dyDescent="0.3">
      <c r="A8378" t="s">
        <v>291</v>
      </c>
      <c r="C8378" s="41" t="str">
        <f t="shared" si="520"/>
        <v>502834567</v>
      </c>
      <c r="D8378" s="41" t="str">
        <f t="shared" si="521"/>
        <v>HYPERION DIGITAL LABS</v>
      </c>
      <c r="E8378" s="41" t="str">
        <f t="shared" si="522"/>
        <v>LLP</v>
      </c>
      <c r="F8378" s="48" t="str">
        <f t="shared" si="523"/>
        <v>35,750.00</v>
      </c>
    </row>
    <row r="8379" spans="1:6" x14ac:dyDescent="0.3">
      <c r="A8379" t="s">
        <v>292</v>
      </c>
      <c r="C8379" s="41" t="str">
        <f t="shared" si="520"/>
        <v>502845678</v>
      </c>
      <c r="D8379" s="41" t="str">
        <f t="shared" si="521"/>
        <v>SUNGLOW PAPER INDUSTRIES</v>
      </c>
      <c r="E8379" s="41" t="str">
        <f t="shared" si="522"/>
        <v>PRIVATE LIMITED</v>
      </c>
      <c r="F8379" s="48" t="str">
        <f t="shared" si="523"/>
        <v>3,98,999.00</v>
      </c>
    </row>
    <row r="8380" spans="1:6" x14ac:dyDescent="0.3">
      <c r="A8380" t="s">
        <v>293</v>
      </c>
      <c r="C8380" s="41" t="str">
        <f t="shared" si="520"/>
        <v>502856789</v>
      </c>
      <c r="D8380" s="41" t="str">
        <f t="shared" si="521"/>
        <v>KESAR IMPEX SOLUTIONS</v>
      </c>
      <c r="E8380" s="41" t="str">
        <f t="shared" si="522"/>
        <v>PARTNERSHIP</v>
      </c>
      <c r="F8380" s="48" t="str">
        <f t="shared" si="523"/>
        <v>0.00</v>
      </c>
    </row>
    <row r="8381" spans="1:6" x14ac:dyDescent="0.3">
      <c r="A8381" t="s">
        <v>294</v>
      </c>
      <c r="C8381" s="41" t="str">
        <f t="shared" si="520"/>
        <v>502867890</v>
      </c>
      <c r="D8381" s="41" t="str">
        <f t="shared" si="521"/>
        <v>ALPHACORE ENGINEERING</v>
      </c>
      <c r="E8381" s="41" t="str">
        <f t="shared" si="522"/>
        <v>PRIVATE LIMITED</v>
      </c>
      <c r="F8381" s="48" t="str">
        <f t="shared" si="523"/>
        <v>2,49,450.00</v>
      </c>
    </row>
    <row r="8382" spans="1:6" x14ac:dyDescent="0.3">
      <c r="A8382" t="s">
        <v>295</v>
      </c>
      <c r="C8382" s="41" t="str">
        <f t="shared" si="520"/>
        <v>502878901</v>
      </c>
      <c r="D8382" s="41" t="str">
        <f t="shared" si="521"/>
        <v>SHANTI MEDICAL AGENCIES</v>
      </c>
      <c r="E8382" s="41" t="str">
        <f t="shared" si="522"/>
        <v>PROPRIETOR</v>
      </c>
      <c r="F8382" s="48" t="str">
        <f t="shared" si="523"/>
        <v>96,500.00</v>
      </c>
    </row>
    <row r="8383" spans="1:6" x14ac:dyDescent="0.3">
      <c r="A8383" t="s">
        <v>296</v>
      </c>
      <c r="C8383" s="41" t="str">
        <f t="shared" si="520"/>
        <v>502889012</v>
      </c>
      <c r="D8383" s="41" t="str">
        <f t="shared" si="521"/>
        <v>EVEREST POWER CONTROLS</v>
      </c>
      <c r="E8383" s="41" t="str">
        <f t="shared" si="522"/>
        <v>LLP</v>
      </c>
      <c r="F8383" s="48" t="str">
        <f t="shared" si="523"/>
        <v>10,15,000.00</v>
      </c>
    </row>
    <row r="8384" spans="1:6" x14ac:dyDescent="0.3">
      <c r="A8384" t="s">
        <v>297</v>
      </c>
      <c r="C8384" s="41" t="str">
        <f t="shared" si="520"/>
        <v>502890123</v>
      </c>
      <c r="D8384" s="41" t="str">
        <f t="shared" si="521"/>
        <v>INFINITY TECH PARKS</v>
      </c>
      <c r="E8384" s="41" t="str">
        <f t="shared" si="522"/>
        <v>PRIVATE LIMITED</v>
      </c>
      <c r="F8384" s="48" t="str">
        <f t="shared" si="523"/>
        <v>14,780.00</v>
      </c>
    </row>
    <row r="8385" spans="1:6" x14ac:dyDescent="0.3">
      <c r="A8385" t="s">
        <v>298</v>
      </c>
      <c r="C8385" s="41" t="str">
        <f t="shared" si="520"/>
        <v>502901234</v>
      </c>
      <c r="D8385" s="41" t="str">
        <f t="shared" si="521"/>
        <v>SAPPHIRE GRANITES</v>
      </c>
      <c r="E8385" s="41" t="str">
        <f t="shared" si="522"/>
        <v>PARTNERSHIP</v>
      </c>
      <c r="F8385" s="48" t="str">
        <f t="shared" si="523"/>
        <v>5,55,600.00</v>
      </c>
    </row>
    <row r="8386" spans="1:6" x14ac:dyDescent="0.3">
      <c r="A8386" t="s">
        <v>299</v>
      </c>
      <c r="C8386" s="41" t="str">
        <f t="shared" si="520"/>
        <v>502912345</v>
      </c>
      <c r="D8386" s="41" t="str">
        <f t="shared" si="521"/>
        <v>HARMONY DAIRY FARMS</v>
      </c>
      <c r="E8386" s="41" t="str">
        <f t="shared" si="522"/>
        <v>PRIVATE LIMITED</v>
      </c>
      <c r="F8386" s="48" t="str">
        <f t="shared" si="523"/>
        <v>8,95,450.25</v>
      </c>
    </row>
    <row r="8387" spans="1:6" x14ac:dyDescent="0.3">
      <c r="A8387" t="s">
        <v>300</v>
      </c>
      <c r="C8387" s="41" t="str">
        <f t="shared" si="520"/>
        <v>502923456</v>
      </c>
      <c r="D8387" s="41" t="str">
        <f t="shared" si="521"/>
        <v>RUDRA ELECTRICALS</v>
      </c>
      <c r="E8387" s="41" t="str">
        <f t="shared" si="522"/>
        <v>PROPRIETOR</v>
      </c>
      <c r="F8387" s="48" t="str">
        <f t="shared" si="523"/>
        <v>3,200.00</v>
      </c>
    </row>
    <row r="8388" spans="1:6" x14ac:dyDescent="0.3">
      <c r="A8388" t="s">
        <v>301</v>
      </c>
      <c r="C8388" s="41" t="str">
        <f t="shared" ref="C8388:C8451" si="524">TRIM(_xlfn.TEXTBEFORE(TRIM(A8387), " "))</f>
        <v>502934567</v>
      </c>
      <c r="D8388" s="41" t="str">
        <f t="shared" ref="D8388:D8451" si="525">TRIM(_xlfn.TEXTBEFORE(_xlfn.TEXTAFTER(TRIM(A8387), " "), "-"))</f>
        <v>VECTOR INDUSTRIAL SUPPLIES</v>
      </c>
      <c r="E8388" s="41" t="str">
        <f t="shared" ref="E8388:E8451" si="526">TRIM(_xlfn.TEXTBEFORE(_xlfn.TEXTAFTER(A8387, "-"), "Internal"))</f>
        <v>LLP</v>
      </c>
      <c r="F8388" s="48" t="str">
        <f t="shared" ref="F8388:F8451" si="527">TRIM(_xlfn.TEXTBEFORE(_xlfn.TEXTAFTER(A8387, "₹"), " ", -1))</f>
        <v>11,75,600.00</v>
      </c>
    </row>
    <row r="8389" spans="1:6" x14ac:dyDescent="0.3">
      <c r="A8389" t="s">
        <v>302</v>
      </c>
      <c r="C8389" s="41" t="str">
        <f t="shared" si="524"/>
        <v>502945678</v>
      </c>
      <c r="D8389" s="41" t="str">
        <f t="shared" si="525"/>
        <v>UNITY FACILITY MANAGEMENT</v>
      </c>
      <c r="E8389" s="41" t="str">
        <f t="shared" si="526"/>
        <v>PARTNERSHIP</v>
      </c>
      <c r="F8389" s="48" t="str">
        <f t="shared" si="527"/>
        <v>6,540.00</v>
      </c>
    </row>
    <row r="8390" spans="1:6" x14ac:dyDescent="0.3">
      <c r="A8390" t="s">
        <v>303</v>
      </c>
      <c r="C8390" s="41" t="str">
        <f t="shared" si="524"/>
        <v>502956789</v>
      </c>
      <c r="D8390" s="41" t="str">
        <f t="shared" si="525"/>
        <v>ZODIAC RETAIL CHAINS</v>
      </c>
      <c r="E8390" s="41" t="str">
        <f t="shared" si="526"/>
        <v>PRIVATE LIMITED</v>
      </c>
      <c r="F8390" s="48" t="str">
        <f t="shared" si="527"/>
        <v>18,42,300.00</v>
      </c>
    </row>
    <row r="8391" spans="1:6" x14ac:dyDescent="0.3">
      <c r="A8391" t="s">
        <v>304</v>
      </c>
      <c r="C8391" s="41" t="str">
        <f t="shared" si="524"/>
        <v>502967890</v>
      </c>
      <c r="D8391" s="41" t="str">
        <f t="shared" si="525"/>
        <v>CLASSIC SWEETS MANUFACTURING</v>
      </c>
      <c r="E8391" s="41" t="str">
        <f t="shared" si="526"/>
        <v>PROPRIETOR</v>
      </c>
      <c r="F8391" s="48" t="str">
        <f t="shared" si="527"/>
        <v>6,450.75</v>
      </c>
    </row>
    <row r="8392" spans="1:6" x14ac:dyDescent="0.3">
      <c r="A8392" t="s">
        <v>305</v>
      </c>
      <c r="C8392" s="41" t="str">
        <f t="shared" si="524"/>
        <v>502978901</v>
      </c>
      <c r="D8392" s="41" t="str">
        <f t="shared" si="525"/>
        <v>OMKAR FREIGHT CARRIERS</v>
      </c>
      <c r="E8392" s="41" t="str">
        <f t="shared" si="526"/>
        <v>PARTNERSHIP</v>
      </c>
      <c r="F8392" s="48" t="str">
        <f t="shared" si="527"/>
        <v>7,90,876.00</v>
      </c>
    </row>
    <row r="8393" spans="1:6" x14ac:dyDescent="0.3">
      <c r="A8393" t="s">
        <v>306</v>
      </c>
      <c r="C8393" s="41" t="str">
        <f t="shared" si="524"/>
        <v>502989012</v>
      </c>
      <c r="D8393" s="41" t="str">
        <f t="shared" si="525"/>
        <v>CLOUDNINE IT HUB</v>
      </c>
      <c r="E8393" s="41" t="str">
        <f t="shared" si="526"/>
        <v>LLP</v>
      </c>
      <c r="F8393" s="48" t="str">
        <f t="shared" si="527"/>
        <v>1,25,000.00</v>
      </c>
    </row>
    <row r="8394" spans="1:6" x14ac:dyDescent="0.3">
      <c r="A8394" t="s">
        <v>307</v>
      </c>
      <c r="C8394" s="41" t="str">
        <f t="shared" si="524"/>
        <v>502990123</v>
      </c>
      <c r="D8394" s="41" t="str">
        <f t="shared" si="525"/>
        <v>GREENLAND TIMBER MART</v>
      </c>
      <c r="E8394" s="41" t="str">
        <f t="shared" si="526"/>
        <v>PRIVATE LIMITED</v>
      </c>
      <c r="F8394" s="48" t="str">
        <f t="shared" si="527"/>
        <v>0.00</v>
      </c>
    </row>
    <row r="8395" spans="1:6" x14ac:dyDescent="0.3">
      <c r="A8395" t="s">
        <v>308</v>
      </c>
      <c r="C8395" s="41" t="str">
        <f t="shared" si="524"/>
        <v>503001234</v>
      </c>
      <c r="D8395" s="41" t="str">
        <f t="shared" si="525"/>
        <v>WESTERN HILLS DEVELOPERS</v>
      </c>
      <c r="E8395" s="41" t="str">
        <f t="shared" si="526"/>
        <v>PARTNERSHIP</v>
      </c>
      <c r="F8395" s="48" t="str">
        <f t="shared" si="527"/>
        <v>4,10,340.00</v>
      </c>
    </row>
    <row r="8396" spans="1:6" x14ac:dyDescent="0.3">
      <c r="A8396" t="s">
        <v>309</v>
      </c>
      <c r="C8396" s="41" t="str">
        <f t="shared" si="524"/>
        <v>503012345</v>
      </c>
      <c r="D8396" s="41" t="str">
        <f t="shared" si="525"/>
        <v>BRILLIANT EDUCATION HUB</v>
      </c>
      <c r="E8396" s="41" t="str">
        <f t="shared" si="526"/>
        <v>PRIVATE LIMITED</v>
      </c>
      <c r="F8396" s="48" t="str">
        <f t="shared" si="527"/>
        <v>9,300.00</v>
      </c>
    </row>
    <row r="8397" spans="1:6" x14ac:dyDescent="0.3">
      <c r="A8397" t="s">
        <v>310</v>
      </c>
      <c r="C8397" s="41" t="str">
        <f t="shared" si="524"/>
        <v>503023456</v>
      </c>
      <c r="D8397" s="41" t="str">
        <f t="shared" si="525"/>
        <v>GOLDSTAR MILK PRODUCTS</v>
      </c>
      <c r="E8397" s="41" t="str">
        <f t="shared" si="526"/>
        <v>PROPRIETOR</v>
      </c>
      <c r="F8397" s="48" t="str">
        <f t="shared" si="527"/>
        <v>6,85,210.90</v>
      </c>
    </row>
    <row r="8398" spans="1:6" x14ac:dyDescent="0.3">
      <c r="A8398" t="s">
        <v>311</v>
      </c>
      <c r="C8398" s="41" t="str">
        <f t="shared" si="524"/>
        <v>503034567</v>
      </c>
      <c r="D8398" s="41" t="str">
        <f t="shared" si="525"/>
        <v>FASTTRACK COURIER SERVICES</v>
      </c>
      <c r="E8398" s="41" t="str">
        <f t="shared" si="526"/>
        <v>LLP</v>
      </c>
      <c r="F8398" s="48" t="str">
        <f t="shared" si="527"/>
        <v>22,750.00</v>
      </c>
    </row>
    <row r="8399" spans="1:6" x14ac:dyDescent="0.3">
      <c r="A8399" t="s">
        <v>312</v>
      </c>
      <c r="C8399" s="41" t="str">
        <f t="shared" si="524"/>
        <v>503045678</v>
      </c>
      <c r="D8399" s="41" t="str">
        <f t="shared" si="525"/>
        <v>URBANPRINT MEDIA WORKS</v>
      </c>
      <c r="E8399" s="41" t="str">
        <f t="shared" si="526"/>
        <v>PRIVATE LIMITED</v>
      </c>
      <c r="F8399" s="48" t="str">
        <f t="shared" si="527"/>
        <v>9,28,999.00</v>
      </c>
    </row>
    <row r="8400" spans="1:6" x14ac:dyDescent="0.3">
      <c r="A8400" t="s">
        <v>313</v>
      </c>
      <c r="C8400" s="41" t="str">
        <f t="shared" si="524"/>
        <v>503056789</v>
      </c>
      <c r="D8400" s="41" t="str">
        <f t="shared" si="525"/>
        <v>HERITAGE SILK MILLS</v>
      </c>
      <c r="E8400" s="41" t="str">
        <f t="shared" si="526"/>
        <v>PARTNERSHIP</v>
      </c>
      <c r="F8400" s="48" t="str">
        <f t="shared" si="527"/>
        <v>0.00</v>
      </c>
    </row>
    <row r="8401" spans="1:6" x14ac:dyDescent="0.3">
      <c r="A8401" t="s">
        <v>314</v>
      </c>
      <c r="C8401" s="41" t="str">
        <f t="shared" si="524"/>
        <v>503067890</v>
      </c>
      <c r="D8401" s="41" t="str">
        <f t="shared" si="525"/>
        <v>BIOSHIELD HEALTHCARE</v>
      </c>
      <c r="E8401" s="41" t="str">
        <f t="shared" si="526"/>
        <v>PRIVATE LIMITED</v>
      </c>
      <c r="F8401" s="48" t="str">
        <f t="shared" si="527"/>
        <v>3,19,450.00</v>
      </c>
    </row>
    <row r="8402" spans="1:6" x14ac:dyDescent="0.3">
      <c r="A8402" t="s">
        <v>315</v>
      </c>
      <c r="C8402" s="41" t="str">
        <f t="shared" si="524"/>
        <v>503078901</v>
      </c>
      <c r="D8402" s="41" t="str">
        <f t="shared" si="525"/>
        <v>SHREE RAM WHOLESALE</v>
      </c>
      <c r="E8402" s="41" t="str">
        <f t="shared" si="526"/>
        <v>PROPRIETOR</v>
      </c>
      <c r="F8402" s="48" t="str">
        <f t="shared" si="527"/>
        <v>1,46,500.00</v>
      </c>
    </row>
    <row r="8403" spans="1:6" x14ac:dyDescent="0.3">
      <c r="A8403" t="s">
        <v>316</v>
      </c>
      <c r="C8403" s="41" t="str">
        <f t="shared" si="524"/>
        <v>503089012</v>
      </c>
      <c r="D8403" s="41" t="str">
        <f t="shared" si="525"/>
        <v>ORBITAL SOLAR SYSTEMS</v>
      </c>
      <c r="E8403" s="41" t="str">
        <f t="shared" si="526"/>
        <v>LLP</v>
      </c>
      <c r="F8403" s="48" t="str">
        <f t="shared" si="527"/>
        <v>12,75,000.00</v>
      </c>
    </row>
    <row r="8404" spans="1:6" x14ac:dyDescent="0.3">
      <c r="A8404" t="s">
        <v>317</v>
      </c>
      <c r="C8404" s="41" t="str">
        <f t="shared" si="524"/>
        <v>503090123</v>
      </c>
      <c r="D8404" s="41" t="str">
        <f t="shared" si="525"/>
        <v>GLOBETREK CONSULTANTS</v>
      </c>
      <c r="E8404" s="41" t="str">
        <f t="shared" si="526"/>
        <v>PRIVATE LIMITED</v>
      </c>
      <c r="F8404" s="48" t="str">
        <f t="shared" si="527"/>
        <v>8,780.00</v>
      </c>
    </row>
    <row r="8405" spans="1:6" x14ac:dyDescent="0.3">
      <c r="A8405" t="s">
        <v>318</v>
      </c>
      <c r="C8405" s="41" t="str">
        <f t="shared" si="524"/>
        <v>503101234</v>
      </c>
      <c r="D8405" s="41" t="str">
        <f t="shared" si="525"/>
        <v>ZENMAX FABRICATION WORKS</v>
      </c>
      <c r="E8405" s="41" t="str">
        <f t="shared" si="526"/>
        <v>PARTNERSHIP</v>
      </c>
      <c r="F8405" s="48" t="str">
        <f t="shared" si="527"/>
        <v>7,15,600.00</v>
      </c>
    </row>
    <row r="8406" spans="1:6" x14ac:dyDescent="0.3">
      <c r="A8406" t="s">
        <v>319</v>
      </c>
      <c r="C8406" s="41" t="str">
        <f t="shared" si="524"/>
        <v>503112345</v>
      </c>
      <c r="D8406" s="41" t="str">
        <f t="shared" si="525"/>
        <v>AURIC PACKAGING SOLUTIONS</v>
      </c>
      <c r="E8406" s="41" t="str">
        <f t="shared" si="526"/>
        <v>PRIVATE LIMITED</v>
      </c>
      <c r="F8406" s="48" t="str">
        <f t="shared" si="527"/>
        <v>5,45,890.25</v>
      </c>
    </row>
    <row r="8407" spans="1:6" x14ac:dyDescent="0.3">
      <c r="A8407" t="s">
        <v>320</v>
      </c>
      <c r="C8407" s="41" t="str">
        <f t="shared" si="524"/>
        <v>503123456</v>
      </c>
      <c r="D8407" s="41" t="str">
        <f t="shared" si="525"/>
        <v>NAVKAR TRADERS</v>
      </c>
      <c r="E8407" s="41" t="str">
        <f t="shared" si="526"/>
        <v>PROPRIETOR</v>
      </c>
      <c r="F8407" s="48" t="str">
        <f t="shared" si="527"/>
        <v>4,200.00</v>
      </c>
    </row>
    <row r="8408" spans="1:6" x14ac:dyDescent="0.3">
      <c r="A8408" t="s">
        <v>321</v>
      </c>
      <c r="C8408" s="41" t="str">
        <f t="shared" si="524"/>
        <v>503134567</v>
      </c>
      <c r="D8408" s="41" t="str">
        <f t="shared" si="525"/>
        <v>TITANIUM STRUCTURES</v>
      </c>
      <c r="E8408" s="41" t="str">
        <f t="shared" si="526"/>
        <v>LLP</v>
      </c>
      <c r="F8408" s="48" t="str">
        <f t="shared" si="527"/>
        <v>13,75,600.00</v>
      </c>
    </row>
    <row r="8409" spans="1:6" x14ac:dyDescent="0.3">
      <c r="A8409" t="s">
        <v>322</v>
      </c>
      <c r="C8409" s="41" t="str">
        <f t="shared" si="524"/>
        <v>503145678</v>
      </c>
      <c r="D8409" s="41" t="str">
        <f t="shared" si="525"/>
        <v>PRIMEGUARD SECURITY</v>
      </c>
      <c r="E8409" s="41" t="str">
        <f t="shared" si="526"/>
        <v>PARTNERSHIP</v>
      </c>
      <c r="F8409" s="48" t="str">
        <f t="shared" si="527"/>
        <v>2,540.00</v>
      </c>
    </row>
    <row r="8410" spans="1:6" x14ac:dyDescent="0.3">
      <c r="A8410" t="s">
        <v>323</v>
      </c>
      <c r="C8410" s="41" t="str">
        <f t="shared" si="524"/>
        <v>503156789</v>
      </c>
      <c r="D8410" s="41" t="str">
        <f t="shared" si="525"/>
        <v>SUNRICH PAPER MILLS</v>
      </c>
      <c r="E8410" s="41" t="str">
        <f t="shared" si="526"/>
        <v>PRIVATE LIMITED</v>
      </c>
      <c r="F8410" s="48" t="str">
        <f t="shared" si="527"/>
        <v>15,12,300.00</v>
      </c>
    </row>
    <row r="8411" spans="1:6" x14ac:dyDescent="0.3">
      <c r="A8411" t="s">
        <v>324</v>
      </c>
      <c r="C8411" s="41" t="str">
        <f t="shared" si="524"/>
        <v>503167890</v>
      </c>
      <c r="D8411" s="41" t="str">
        <f t="shared" si="525"/>
        <v>VISION MEDIA NETWORK</v>
      </c>
      <c r="E8411" s="41" t="str">
        <f t="shared" si="526"/>
        <v>PROPRIETOR</v>
      </c>
      <c r="F8411" s="48" t="str">
        <f t="shared" si="527"/>
        <v>7,450.75</v>
      </c>
    </row>
    <row r="8412" spans="1:6" x14ac:dyDescent="0.3">
      <c r="A8412" t="s">
        <v>325</v>
      </c>
      <c r="C8412" s="41" t="str">
        <f t="shared" si="524"/>
        <v>503178901</v>
      </c>
      <c r="D8412" s="41" t="str">
        <f t="shared" si="525"/>
        <v>NORTHPOINT SHIPPING</v>
      </c>
      <c r="E8412" s="41" t="str">
        <f t="shared" si="526"/>
        <v>PARTNERSHIP</v>
      </c>
      <c r="F8412" s="48" t="str">
        <f t="shared" si="527"/>
        <v>6,90,876.00</v>
      </c>
    </row>
    <row r="8413" spans="1:6" x14ac:dyDescent="0.3">
      <c r="A8413" t="s">
        <v>326</v>
      </c>
      <c r="C8413" s="41" t="str">
        <f t="shared" si="524"/>
        <v>503189012</v>
      </c>
      <c r="D8413" s="41" t="str">
        <f t="shared" si="525"/>
        <v>TECHNOVA INNOVATIONS</v>
      </c>
      <c r="E8413" s="41" t="str">
        <f t="shared" si="526"/>
        <v>LLP</v>
      </c>
      <c r="F8413" s="48" t="str">
        <f t="shared" si="527"/>
        <v>3,75,000.00</v>
      </c>
    </row>
    <row r="8414" spans="1:6" x14ac:dyDescent="0.3">
      <c r="A8414" t="s">
        <v>327</v>
      </c>
      <c r="C8414" s="41" t="str">
        <f t="shared" si="524"/>
        <v>503190123</v>
      </c>
      <c r="D8414" s="41" t="str">
        <f t="shared" si="525"/>
        <v>RIVERFRONT AGRO FOODS</v>
      </c>
      <c r="E8414" s="41" t="str">
        <f t="shared" si="526"/>
        <v>PRIVATE LIMITED</v>
      </c>
      <c r="F8414" s="48" t="str">
        <f t="shared" si="527"/>
        <v>0.00</v>
      </c>
    </row>
    <row r="8415" spans="1:6" x14ac:dyDescent="0.3">
      <c r="A8415" t="s">
        <v>328</v>
      </c>
      <c r="C8415" s="41" t="str">
        <f t="shared" si="524"/>
        <v>503201234</v>
      </c>
      <c r="D8415" s="41" t="str">
        <f t="shared" si="525"/>
        <v>ARCADIA FURNISHINGS</v>
      </c>
      <c r="E8415" s="41" t="str">
        <f t="shared" si="526"/>
        <v>PARTNERSHIP</v>
      </c>
      <c r="F8415" s="48" t="str">
        <f t="shared" si="527"/>
        <v>9,10,340.00</v>
      </c>
    </row>
    <row r="8416" spans="1:6" x14ac:dyDescent="0.3">
      <c r="A8416" t="s">
        <v>329</v>
      </c>
      <c r="C8416" s="41" t="str">
        <f t="shared" si="524"/>
        <v>503212345</v>
      </c>
      <c r="D8416" s="41" t="str">
        <f t="shared" si="525"/>
        <v>SILVERTONE FABRICS</v>
      </c>
      <c r="E8416" s="41" t="str">
        <f t="shared" si="526"/>
        <v>PRIVATE LIMITED</v>
      </c>
      <c r="F8416" s="48" t="str">
        <f t="shared" si="527"/>
        <v>6,45,920.00</v>
      </c>
    </row>
    <row r="8417" spans="1:6" x14ac:dyDescent="0.3">
      <c r="A8417" t="s">
        <v>330</v>
      </c>
      <c r="C8417" s="41" t="str">
        <f t="shared" si="524"/>
        <v>503223456</v>
      </c>
      <c r="D8417" s="41" t="str">
        <f t="shared" si="525"/>
        <v>MAHALAXMI GRAIN SUPPLIERS</v>
      </c>
      <c r="E8417" s="41" t="str">
        <f t="shared" si="526"/>
        <v>PROPRIETOR</v>
      </c>
      <c r="F8417" s="48" t="str">
        <f t="shared" si="527"/>
        <v>0.00</v>
      </c>
    </row>
    <row r="8418" spans="1:6" x14ac:dyDescent="0.3">
      <c r="A8418" t="s">
        <v>331</v>
      </c>
      <c r="C8418" s="41" t="str">
        <f t="shared" si="524"/>
        <v>503234567</v>
      </c>
      <c r="D8418" s="41" t="str">
        <f t="shared" si="525"/>
        <v>EASTCOAST INFRA PROJECTS</v>
      </c>
      <c r="E8418" s="41" t="str">
        <f t="shared" si="526"/>
        <v>PARTNERSHIP</v>
      </c>
      <c r="F8418" s="48" t="str">
        <f t="shared" si="527"/>
        <v>14,25,300.75</v>
      </c>
    </row>
    <row r="8419" spans="1:6" x14ac:dyDescent="0.3">
      <c r="A8419" t="s">
        <v>332</v>
      </c>
      <c r="C8419" s="41" t="str">
        <f t="shared" si="524"/>
        <v>503245678</v>
      </c>
      <c r="D8419" s="41" t="str">
        <f t="shared" si="525"/>
        <v>RAPIDLINE LOGISTICS</v>
      </c>
      <c r="E8419" s="41" t="str">
        <f t="shared" si="526"/>
        <v>LLP</v>
      </c>
      <c r="F8419" s="48" t="str">
        <f t="shared" si="527"/>
        <v>10,540.00</v>
      </c>
    </row>
    <row r="8420" spans="1:6" x14ac:dyDescent="0.3">
      <c r="A8420" t="s">
        <v>333</v>
      </c>
      <c r="C8420" s="41" t="str">
        <f t="shared" si="524"/>
        <v>503256789</v>
      </c>
      <c r="D8420" s="41" t="str">
        <f t="shared" si="525"/>
        <v>MEDICARE PHARMA INDIA</v>
      </c>
      <c r="E8420" s="41" t="str">
        <f t="shared" si="526"/>
        <v>PRIVATE LIMITED</v>
      </c>
      <c r="F8420" s="48" t="str">
        <f t="shared" si="527"/>
        <v>8,12,800.00</v>
      </c>
    </row>
    <row r="8421" spans="1:6" x14ac:dyDescent="0.3">
      <c r="A8421" t="s">
        <v>334</v>
      </c>
      <c r="C8421" s="41" t="str">
        <f t="shared" si="524"/>
        <v>503267890</v>
      </c>
      <c r="D8421" s="41" t="str">
        <f t="shared" si="525"/>
        <v>SPICEWORLD TRADERS</v>
      </c>
      <c r="E8421" s="41" t="str">
        <f t="shared" si="526"/>
        <v>PROPRIETOR</v>
      </c>
      <c r="F8421" s="48" t="str">
        <f t="shared" si="527"/>
        <v>7,450.50</v>
      </c>
    </row>
    <row r="8422" spans="1:6" x14ac:dyDescent="0.3">
      <c r="A8422" t="s">
        <v>335</v>
      </c>
      <c r="C8422" s="41" t="str">
        <f t="shared" si="524"/>
        <v>503278901</v>
      </c>
      <c r="D8422" s="41" t="str">
        <f t="shared" si="525"/>
        <v>TRANSWAY CARGO MOVERS</v>
      </c>
      <c r="E8422" s="41" t="str">
        <f t="shared" si="526"/>
        <v>PARTNERSHIP</v>
      </c>
      <c r="F8422" s="48" t="str">
        <f t="shared" si="527"/>
        <v>5,75,650.00</v>
      </c>
    </row>
    <row r="8423" spans="1:6" x14ac:dyDescent="0.3">
      <c r="A8423" t="s">
        <v>336</v>
      </c>
      <c r="C8423" s="41" t="str">
        <f t="shared" si="524"/>
        <v>503289012</v>
      </c>
      <c r="D8423" s="41" t="str">
        <f t="shared" si="525"/>
        <v>CLOUDSYNC CONSULTING</v>
      </c>
      <c r="E8423" s="41" t="str">
        <f t="shared" si="526"/>
        <v>LLP</v>
      </c>
      <c r="F8423" s="48" t="str">
        <f t="shared" si="527"/>
        <v>4,75,000.00</v>
      </c>
    </row>
    <row r="8424" spans="1:6" x14ac:dyDescent="0.3">
      <c r="A8424" t="s">
        <v>337</v>
      </c>
      <c r="C8424" s="41" t="str">
        <f t="shared" si="524"/>
        <v>503290123</v>
      </c>
      <c r="D8424" s="41" t="str">
        <f t="shared" si="525"/>
        <v>TRIDENT STEEL WORKS</v>
      </c>
      <c r="E8424" s="41" t="str">
        <f t="shared" si="526"/>
        <v>PRIVATE LIMITED</v>
      </c>
      <c r="F8424" s="48" t="str">
        <f t="shared" si="527"/>
        <v>0.00</v>
      </c>
    </row>
    <row r="8425" spans="1:6" x14ac:dyDescent="0.3">
      <c r="A8425" t="s">
        <v>338</v>
      </c>
      <c r="C8425" s="41" t="str">
        <f t="shared" si="524"/>
        <v>503301234</v>
      </c>
      <c r="D8425" s="41" t="str">
        <f t="shared" si="525"/>
        <v>ORCHID TEXTILE EXPORTS</v>
      </c>
      <c r="E8425" s="41" t="str">
        <f t="shared" si="526"/>
        <v>PARTNERSHIP</v>
      </c>
      <c r="F8425" s="48" t="str">
        <f t="shared" si="527"/>
        <v>3,80,340.00</v>
      </c>
    </row>
    <row r="8426" spans="1:6" x14ac:dyDescent="0.3">
      <c r="A8426" t="s">
        <v>339</v>
      </c>
      <c r="C8426" s="41" t="str">
        <f t="shared" si="524"/>
        <v>503312345</v>
      </c>
      <c r="D8426" s="41" t="str">
        <f t="shared" si="525"/>
        <v>HORIZON REALTY VENTURES</v>
      </c>
      <c r="E8426" s="41" t="str">
        <f t="shared" si="526"/>
        <v>PRIVATE LIMITED</v>
      </c>
      <c r="F8426" s="48" t="str">
        <f t="shared" si="527"/>
        <v>18,300.00</v>
      </c>
    </row>
    <row r="8427" spans="1:6" x14ac:dyDescent="0.3">
      <c r="A8427" t="s">
        <v>340</v>
      </c>
      <c r="C8427" s="41" t="str">
        <f t="shared" si="524"/>
        <v>503323456</v>
      </c>
      <c r="D8427" s="41" t="str">
        <f t="shared" si="525"/>
        <v>FRESHCROP AGRO PRODUCTS</v>
      </c>
      <c r="E8427" s="41" t="str">
        <f t="shared" si="526"/>
        <v>PROPRIETOR</v>
      </c>
      <c r="F8427" s="48" t="str">
        <f t="shared" si="527"/>
        <v>2,95,110.90</v>
      </c>
    </row>
    <row r="8428" spans="1:6" x14ac:dyDescent="0.3">
      <c r="A8428" t="s">
        <v>341</v>
      </c>
      <c r="C8428" s="41" t="str">
        <f t="shared" si="524"/>
        <v>503334567</v>
      </c>
      <c r="D8428" s="41" t="str">
        <f t="shared" si="525"/>
        <v>DIGITECH SOLUTIONS INDIA</v>
      </c>
      <c r="E8428" s="41" t="str">
        <f t="shared" si="526"/>
        <v>LLP</v>
      </c>
      <c r="F8428" s="48" t="str">
        <f t="shared" si="527"/>
        <v>28,750.00</v>
      </c>
    </row>
    <row r="8429" spans="1:6" x14ac:dyDescent="0.3">
      <c r="A8429" t="s">
        <v>342</v>
      </c>
      <c r="C8429" s="41" t="str">
        <f t="shared" si="524"/>
        <v>503345678</v>
      </c>
      <c r="D8429" s="41" t="str">
        <f t="shared" si="525"/>
        <v>SUNPACK INDUSTRIES</v>
      </c>
      <c r="E8429" s="41" t="str">
        <f t="shared" si="526"/>
        <v>PRIVATE LIMITED</v>
      </c>
      <c r="F8429" s="48" t="str">
        <f t="shared" si="527"/>
        <v>6,28,999.00</v>
      </c>
    </row>
    <row r="8430" spans="1:6" x14ac:dyDescent="0.3">
      <c r="A8430" t="s">
        <v>343</v>
      </c>
      <c r="C8430" s="41" t="str">
        <f t="shared" si="524"/>
        <v>503356789</v>
      </c>
      <c r="D8430" s="41" t="str">
        <f t="shared" si="525"/>
        <v>IMPERIAL IMPEX SERVICES</v>
      </c>
      <c r="E8430" s="41" t="str">
        <f t="shared" si="526"/>
        <v>PARTNERSHIP</v>
      </c>
      <c r="F8430" s="48" t="str">
        <f t="shared" si="527"/>
        <v>0.00</v>
      </c>
    </row>
    <row r="8431" spans="1:6" x14ac:dyDescent="0.3">
      <c r="A8431" t="s">
        <v>344</v>
      </c>
      <c r="C8431" s="41" t="str">
        <f t="shared" si="524"/>
        <v>503367890</v>
      </c>
      <c r="D8431" s="41" t="str">
        <f t="shared" si="525"/>
        <v>ALTRON ENGINEERING INDIA</v>
      </c>
      <c r="E8431" s="41" t="str">
        <f t="shared" si="526"/>
        <v>PRIVATE LIMITED</v>
      </c>
      <c r="F8431" s="48" t="str">
        <f t="shared" si="527"/>
        <v>1,79,450.00</v>
      </c>
    </row>
    <row r="8432" spans="1:6" x14ac:dyDescent="0.3">
      <c r="A8432" t="s">
        <v>345</v>
      </c>
      <c r="C8432" s="41" t="str">
        <f t="shared" si="524"/>
        <v>503378901</v>
      </c>
      <c r="D8432" s="41" t="str">
        <f t="shared" si="525"/>
        <v>SHREE HARI MEDICAL SUPPLY</v>
      </c>
      <c r="E8432" s="41" t="str">
        <f t="shared" si="526"/>
        <v>PROPRIETOR</v>
      </c>
      <c r="F8432" s="48" t="str">
        <f t="shared" si="527"/>
        <v>86,500.00</v>
      </c>
    </row>
    <row r="8433" spans="1:6" x14ac:dyDescent="0.3">
      <c r="A8433" t="s">
        <v>346</v>
      </c>
      <c r="C8433" s="41" t="str">
        <f t="shared" si="524"/>
        <v>503389012</v>
      </c>
      <c r="D8433" s="41" t="str">
        <f t="shared" si="525"/>
        <v>POWERGRID SYSTEMS</v>
      </c>
      <c r="E8433" s="41" t="str">
        <f t="shared" si="526"/>
        <v>LLP</v>
      </c>
      <c r="F8433" s="48" t="str">
        <f t="shared" si="527"/>
        <v>9,15,000.00</v>
      </c>
    </row>
    <row r="8434" spans="1:6" x14ac:dyDescent="0.3">
      <c r="A8434" t="s">
        <v>347</v>
      </c>
      <c r="C8434" s="41" t="str">
        <f t="shared" si="524"/>
        <v>503390123</v>
      </c>
      <c r="D8434" s="41" t="str">
        <f t="shared" si="525"/>
        <v>INNOVISTA TECH PARK</v>
      </c>
      <c r="E8434" s="41" t="str">
        <f t="shared" si="526"/>
        <v>PRIVATE LIMITED</v>
      </c>
      <c r="F8434" s="48" t="str">
        <f t="shared" si="527"/>
        <v>6,780.00</v>
      </c>
    </row>
    <row r="8435" spans="1:6" x14ac:dyDescent="0.3">
      <c r="A8435" t="s">
        <v>348</v>
      </c>
      <c r="C8435" s="41" t="str">
        <f t="shared" si="524"/>
        <v>503401234</v>
      </c>
      <c r="D8435" s="41" t="str">
        <f t="shared" si="525"/>
        <v>STONEMAX GRANITES</v>
      </c>
      <c r="E8435" s="41" t="str">
        <f t="shared" si="526"/>
        <v>PARTNERSHIP</v>
      </c>
      <c r="F8435" s="48" t="str">
        <f t="shared" si="527"/>
        <v>4,45,600.00</v>
      </c>
    </row>
    <row r="8436" spans="1:6" x14ac:dyDescent="0.3">
      <c r="A8436" t="s">
        <v>349</v>
      </c>
      <c r="C8436" s="41" t="str">
        <f t="shared" si="524"/>
        <v>503412345</v>
      </c>
      <c r="D8436" s="41" t="str">
        <f t="shared" si="525"/>
        <v>GREENFIELD DAIRY PRODUCTS</v>
      </c>
      <c r="E8436" s="41" t="str">
        <f t="shared" si="526"/>
        <v>PRIVATE LIMITED</v>
      </c>
      <c r="F8436" s="48" t="str">
        <f t="shared" si="527"/>
        <v>7,95,450.25</v>
      </c>
    </row>
    <row r="8437" spans="1:6" x14ac:dyDescent="0.3">
      <c r="A8437" t="s">
        <v>350</v>
      </c>
      <c r="C8437" s="41" t="str">
        <f t="shared" si="524"/>
        <v>503423456</v>
      </c>
      <c r="D8437" s="41" t="str">
        <f t="shared" si="525"/>
        <v>RAJDHANI ELECTRICALS</v>
      </c>
      <c r="E8437" s="41" t="str">
        <f t="shared" si="526"/>
        <v>PROPRIETOR</v>
      </c>
      <c r="F8437" s="48" t="str">
        <f t="shared" si="527"/>
        <v>5,200.00</v>
      </c>
    </row>
    <row r="8438" spans="1:6" x14ac:dyDescent="0.3">
      <c r="A8438" t="s">
        <v>351</v>
      </c>
      <c r="C8438" s="41" t="str">
        <f t="shared" si="524"/>
        <v>503434567</v>
      </c>
      <c r="D8438" s="41" t="str">
        <f t="shared" si="525"/>
        <v>VECTOR MACHINE TOOLS</v>
      </c>
      <c r="E8438" s="41" t="str">
        <f t="shared" si="526"/>
        <v>LLP</v>
      </c>
      <c r="F8438" s="48" t="str">
        <f t="shared" si="527"/>
        <v>10,75,600.00</v>
      </c>
    </row>
    <row r="8439" spans="1:6" x14ac:dyDescent="0.3">
      <c r="A8439" t="s">
        <v>352</v>
      </c>
      <c r="C8439" s="41" t="str">
        <f t="shared" si="524"/>
        <v>503445678</v>
      </c>
      <c r="D8439" s="41" t="str">
        <f t="shared" si="525"/>
        <v>UNITY MAINTENANCE SERVICES</v>
      </c>
      <c r="E8439" s="41" t="str">
        <f t="shared" si="526"/>
        <v>PARTNERSHIP</v>
      </c>
      <c r="F8439" s="48" t="str">
        <f t="shared" si="527"/>
        <v>8,540.00</v>
      </c>
    </row>
    <row r="8440" spans="1:6" x14ac:dyDescent="0.3">
      <c r="A8440" t="s">
        <v>353</v>
      </c>
      <c r="C8440" s="41" t="str">
        <f t="shared" si="524"/>
        <v>503456789</v>
      </c>
      <c r="D8440" s="41" t="str">
        <f t="shared" si="525"/>
        <v>ZENITH RETAIL STORES</v>
      </c>
      <c r="E8440" s="41" t="str">
        <f t="shared" si="526"/>
        <v>PRIVATE LIMITED</v>
      </c>
      <c r="F8440" s="48" t="str">
        <f t="shared" si="527"/>
        <v>12,42,300.00</v>
      </c>
    </row>
    <row r="8441" spans="1:6" x14ac:dyDescent="0.3">
      <c r="A8441" t="s">
        <v>354</v>
      </c>
      <c r="C8441" s="41" t="str">
        <f t="shared" si="524"/>
        <v>503467890</v>
      </c>
      <c r="D8441" s="41" t="str">
        <f t="shared" si="525"/>
        <v>SWEETLAND FOOD INDUSTRIES</v>
      </c>
      <c r="E8441" s="41" t="str">
        <f t="shared" si="526"/>
        <v>PROPRIETOR</v>
      </c>
      <c r="F8441" s="48" t="str">
        <f t="shared" si="527"/>
        <v>4,450.75</v>
      </c>
    </row>
    <row r="8442" spans="1:6" x14ac:dyDescent="0.3">
      <c r="A8442" t="s">
        <v>355</v>
      </c>
      <c r="C8442" s="41" t="str">
        <f t="shared" si="524"/>
        <v>503478901</v>
      </c>
      <c r="D8442" s="41" t="str">
        <f t="shared" si="525"/>
        <v>OM TRANS LOGISTICS</v>
      </c>
      <c r="E8442" s="41" t="str">
        <f t="shared" si="526"/>
        <v>PARTNERSHIP</v>
      </c>
      <c r="F8442" s="48" t="str">
        <f t="shared" si="527"/>
        <v>6,90,876.00</v>
      </c>
    </row>
    <row r="8443" spans="1:6" x14ac:dyDescent="0.3">
      <c r="A8443" t="s">
        <v>356</v>
      </c>
      <c r="C8443" s="41" t="str">
        <f t="shared" si="524"/>
        <v>503489012</v>
      </c>
      <c r="D8443" s="41" t="str">
        <f t="shared" si="525"/>
        <v>SKYNET DIGITAL HUB</v>
      </c>
      <c r="E8443" s="41" t="str">
        <f t="shared" si="526"/>
        <v>LLP</v>
      </c>
      <c r="F8443" s="48" t="str">
        <f t="shared" si="527"/>
        <v>2,25,000.00</v>
      </c>
    </row>
    <row r="8444" spans="1:6" x14ac:dyDescent="0.3">
      <c r="A8444" t="s">
        <v>357</v>
      </c>
      <c r="C8444" s="41" t="str">
        <f t="shared" si="524"/>
        <v>503490123</v>
      </c>
      <c r="D8444" s="41" t="str">
        <f t="shared" si="525"/>
        <v>GREENWOOD TIMBER TRADERS</v>
      </c>
      <c r="E8444" s="41" t="str">
        <f t="shared" si="526"/>
        <v>PRIVATE LIMITED</v>
      </c>
      <c r="F8444" s="48" t="str">
        <f t="shared" si="527"/>
        <v>0.00</v>
      </c>
    </row>
    <row r="8445" spans="1:6" x14ac:dyDescent="0.3">
      <c r="A8445" t="s">
        <v>358</v>
      </c>
      <c r="C8445" s="41" t="str">
        <f t="shared" si="524"/>
        <v>503501234</v>
      </c>
      <c r="D8445" s="41" t="str">
        <f t="shared" si="525"/>
        <v>WESTEND PROPERTY DEVELOPERS</v>
      </c>
      <c r="E8445" s="41" t="str">
        <f t="shared" si="526"/>
        <v>PARTNERSHIP</v>
      </c>
      <c r="F8445" s="48" t="str">
        <f t="shared" si="527"/>
        <v>5,10,340.00</v>
      </c>
    </row>
    <row r="8446" spans="1:6" x14ac:dyDescent="0.3">
      <c r="A8446" t="s">
        <v>359</v>
      </c>
      <c r="C8446" s="41" t="str">
        <f t="shared" si="524"/>
        <v>503512345</v>
      </c>
      <c r="D8446" s="41" t="str">
        <f t="shared" si="525"/>
        <v>BRIGHTFUTURE ACADEMY</v>
      </c>
      <c r="E8446" s="41" t="str">
        <f t="shared" si="526"/>
        <v>PRIVATE LIMITED</v>
      </c>
      <c r="F8446" s="48" t="str">
        <f t="shared" si="527"/>
        <v>3,300.00</v>
      </c>
    </row>
    <row r="8447" spans="1:6" x14ac:dyDescent="0.3">
      <c r="A8447" t="s">
        <v>360</v>
      </c>
      <c r="C8447" s="41" t="str">
        <f t="shared" si="524"/>
        <v>503523456</v>
      </c>
      <c r="D8447" s="41" t="str">
        <f t="shared" si="525"/>
        <v>GOLDEN MILK FOODS</v>
      </c>
      <c r="E8447" s="41" t="str">
        <f t="shared" si="526"/>
        <v>PROPRIETOR</v>
      </c>
      <c r="F8447" s="48" t="str">
        <f t="shared" si="527"/>
        <v>8,85,210.90</v>
      </c>
    </row>
    <row r="8448" spans="1:6" x14ac:dyDescent="0.3">
      <c r="A8448" t="s">
        <v>361</v>
      </c>
      <c r="C8448" s="41" t="str">
        <f t="shared" si="524"/>
        <v>503534567</v>
      </c>
      <c r="D8448" s="41" t="str">
        <f t="shared" si="525"/>
        <v>SPEEDTRACK EXPRESS</v>
      </c>
      <c r="E8448" s="41" t="str">
        <f t="shared" si="526"/>
        <v>LLP</v>
      </c>
      <c r="F8448" s="48" t="str">
        <f t="shared" si="527"/>
        <v>19,750.00</v>
      </c>
    </row>
    <row r="8449" spans="1:6" x14ac:dyDescent="0.3">
      <c r="A8449" t="s">
        <v>362</v>
      </c>
      <c r="C8449" s="41" t="str">
        <f t="shared" si="524"/>
        <v>503545678</v>
      </c>
      <c r="D8449" s="41" t="str">
        <f t="shared" si="525"/>
        <v>URBAN MEDIA PRINTS</v>
      </c>
      <c r="E8449" s="41" t="str">
        <f t="shared" si="526"/>
        <v>PRIVATE LIMITED</v>
      </c>
      <c r="F8449" s="48" t="str">
        <f t="shared" si="527"/>
        <v>7,18,999.00</v>
      </c>
    </row>
    <row r="8450" spans="1:6" x14ac:dyDescent="0.3">
      <c r="A8450" t="s">
        <v>363</v>
      </c>
      <c r="C8450" s="41" t="str">
        <f t="shared" si="524"/>
        <v>503556789</v>
      </c>
      <c r="D8450" s="41" t="str">
        <f t="shared" si="525"/>
        <v>HERITAGE SILVER EXPORTS</v>
      </c>
      <c r="E8450" s="41" t="str">
        <f t="shared" si="526"/>
        <v>PARTNERSHIP</v>
      </c>
      <c r="F8450" s="48" t="str">
        <f t="shared" si="527"/>
        <v>0.00</v>
      </c>
    </row>
    <row r="8451" spans="1:6" x14ac:dyDescent="0.3">
      <c r="A8451" t="s">
        <v>364</v>
      </c>
      <c r="C8451" s="41" t="str">
        <f t="shared" si="524"/>
        <v>503567890</v>
      </c>
      <c r="D8451" s="41" t="str">
        <f t="shared" si="525"/>
        <v>BIOLIFE HEALTHCARE</v>
      </c>
      <c r="E8451" s="41" t="str">
        <f t="shared" si="526"/>
        <v>PRIVATE LIMITED</v>
      </c>
      <c r="F8451" s="48" t="str">
        <f t="shared" si="527"/>
        <v>2,29,450.00</v>
      </c>
    </row>
    <row r="8452" spans="1:6" x14ac:dyDescent="0.3">
      <c r="A8452" t="s">
        <v>365</v>
      </c>
      <c r="C8452" s="41" t="str">
        <f t="shared" ref="C8452:C8515" si="528">TRIM(_xlfn.TEXTBEFORE(TRIM(A8451), " "))</f>
        <v>503578901</v>
      </c>
      <c r="D8452" s="41" t="str">
        <f t="shared" ref="D8452:D8515" si="529">TRIM(_xlfn.TEXTBEFORE(_xlfn.TEXTAFTER(TRIM(A8451), " "), "-"))</f>
        <v>SHREE KRISHNA WHOLESALE</v>
      </c>
      <c r="E8452" s="41" t="str">
        <f t="shared" ref="E8452:E8515" si="530">TRIM(_xlfn.TEXTBEFORE(_xlfn.TEXTAFTER(A8451, "-"), "Internal"))</f>
        <v>PROPRIETOR</v>
      </c>
      <c r="F8452" s="48" t="str">
        <f t="shared" ref="F8452:F8515" si="531">TRIM(_xlfn.TEXTBEFORE(_xlfn.TEXTAFTER(A8451, "₹"), " ", -1))</f>
        <v>1,16,500.00</v>
      </c>
    </row>
    <row r="8453" spans="1:6" x14ac:dyDescent="0.3">
      <c r="A8453" t="s">
        <v>366</v>
      </c>
      <c r="C8453" s="41" t="str">
        <f t="shared" si="528"/>
        <v>503589012</v>
      </c>
      <c r="D8453" s="41" t="str">
        <f t="shared" si="529"/>
        <v>SOLARIS POWERTECH</v>
      </c>
      <c r="E8453" s="41" t="str">
        <f t="shared" si="530"/>
        <v>LLP</v>
      </c>
      <c r="F8453" s="48" t="str">
        <f t="shared" si="531"/>
        <v>11,75,000.00</v>
      </c>
    </row>
    <row r="8454" spans="1:6" x14ac:dyDescent="0.3">
      <c r="A8454" t="s">
        <v>367</v>
      </c>
      <c r="C8454" s="41" t="str">
        <f t="shared" si="528"/>
        <v>503590123</v>
      </c>
      <c r="D8454" s="41" t="str">
        <f t="shared" si="529"/>
        <v>GLOBALBRIDGE CONSULTING</v>
      </c>
      <c r="E8454" s="41" t="str">
        <f t="shared" si="530"/>
        <v>PRIVATE LIMITED</v>
      </c>
      <c r="F8454" s="48" t="str">
        <f t="shared" si="531"/>
        <v>9,780.00</v>
      </c>
    </row>
    <row r="8455" spans="1:6" x14ac:dyDescent="0.3">
      <c r="A8455" t="s">
        <v>368</v>
      </c>
      <c r="C8455" s="41" t="str">
        <f t="shared" si="528"/>
        <v>503601234</v>
      </c>
      <c r="D8455" s="41" t="str">
        <f t="shared" si="529"/>
        <v>ZENFAB ENGINEERING</v>
      </c>
      <c r="E8455" s="41" t="str">
        <f t="shared" si="530"/>
        <v>PARTNERSHIP</v>
      </c>
      <c r="F8455" s="48" t="str">
        <f t="shared" si="531"/>
        <v>6,25,600.00</v>
      </c>
    </row>
    <row r="8456" spans="1:6" x14ac:dyDescent="0.3">
      <c r="A8456" t="s">
        <v>369</v>
      </c>
      <c r="C8456" s="41" t="str">
        <f t="shared" si="528"/>
        <v>503612345</v>
      </c>
      <c r="D8456" s="41" t="str">
        <f t="shared" si="529"/>
        <v>AURORA FLEX PACK</v>
      </c>
      <c r="E8456" s="41" t="str">
        <f t="shared" si="530"/>
        <v>PRIVATE LIMITED</v>
      </c>
      <c r="F8456" s="48" t="str">
        <f t="shared" si="531"/>
        <v>4,45,890.25</v>
      </c>
    </row>
    <row r="8457" spans="1:6" x14ac:dyDescent="0.3">
      <c r="A8457" t="s">
        <v>370</v>
      </c>
      <c r="C8457" s="41" t="str">
        <f t="shared" si="528"/>
        <v>503623456</v>
      </c>
      <c r="D8457" s="41" t="str">
        <f t="shared" si="529"/>
        <v>NAVDURGA TRADERS</v>
      </c>
      <c r="E8457" s="41" t="str">
        <f t="shared" si="530"/>
        <v>PROPRIETOR</v>
      </c>
      <c r="F8457" s="48" t="str">
        <f t="shared" si="531"/>
        <v>6,200.00</v>
      </c>
    </row>
    <row r="8458" spans="1:6" x14ac:dyDescent="0.3">
      <c r="A8458" t="s">
        <v>371</v>
      </c>
      <c r="C8458" s="41" t="str">
        <f t="shared" si="528"/>
        <v>503634567</v>
      </c>
      <c r="D8458" s="41" t="str">
        <f t="shared" si="529"/>
        <v>TITAN BUILD STRUCTURES</v>
      </c>
      <c r="E8458" s="41" t="str">
        <f t="shared" si="530"/>
        <v>LLP</v>
      </c>
      <c r="F8458" s="48" t="str">
        <f t="shared" si="531"/>
        <v>17,75,600.00</v>
      </c>
    </row>
    <row r="8459" spans="1:6" x14ac:dyDescent="0.3">
      <c r="A8459" t="s">
        <v>372</v>
      </c>
      <c r="C8459" s="41" t="str">
        <f t="shared" si="528"/>
        <v>503645678</v>
      </c>
      <c r="D8459" s="41" t="str">
        <f t="shared" si="529"/>
        <v>PRIMESECURE SERVICES</v>
      </c>
      <c r="E8459" s="41" t="str">
        <f t="shared" si="530"/>
        <v>PARTNERSHIP</v>
      </c>
      <c r="F8459" s="48" t="str">
        <f t="shared" si="531"/>
        <v>4,540.00</v>
      </c>
    </row>
    <row r="8460" spans="1:6" x14ac:dyDescent="0.3">
      <c r="A8460" t="s">
        <v>373</v>
      </c>
      <c r="C8460" s="41" t="str">
        <f t="shared" si="528"/>
        <v>503656789</v>
      </c>
      <c r="D8460" s="41" t="str">
        <f t="shared" si="529"/>
        <v>SUNGLOW PAPER INDUSTRIES</v>
      </c>
      <c r="E8460" s="41" t="str">
        <f t="shared" si="530"/>
        <v>PRIVATE LIMITED</v>
      </c>
      <c r="F8460" s="48" t="str">
        <f t="shared" si="531"/>
        <v>13,12,300.00</v>
      </c>
    </row>
    <row r="8461" spans="1:6" x14ac:dyDescent="0.3">
      <c r="A8461" t="s">
        <v>374</v>
      </c>
      <c r="C8461" s="41" t="str">
        <f t="shared" si="528"/>
        <v>503667890</v>
      </c>
      <c r="D8461" s="41" t="str">
        <f t="shared" si="529"/>
        <v>VISIONPLUS MEDIA</v>
      </c>
      <c r="E8461" s="41" t="str">
        <f t="shared" si="530"/>
        <v>PROPRIETOR</v>
      </c>
      <c r="F8461" s="48" t="str">
        <f t="shared" si="531"/>
        <v>3,450.75</v>
      </c>
    </row>
    <row r="8462" spans="1:6" x14ac:dyDescent="0.3">
      <c r="A8462" t="s">
        <v>375</v>
      </c>
      <c r="C8462" s="41" t="str">
        <f t="shared" si="528"/>
        <v>503678901</v>
      </c>
      <c r="D8462" s="41" t="str">
        <f t="shared" si="529"/>
        <v>NORTHWIND SHIPPING</v>
      </c>
      <c r="E8462" s="41" t="str">
        <f t="shared" si="530"/>
        <v>PARTNERSHIP</v>
      </c>
      <c r="F8462" s="48" t="str">
        <f t="shared" si="531"/>
        <v>8,90,876.00</v>
      </c>
    </row>
    <row r="8463" spans="1:6" x14ac:dyDescent="0.3">
      <c r="A8463" t="s">
        <v>376</v>
      </c>
      <c r="C8463" s="41" t="str">
        <f t="shared" si="528"/>
        <v>503689012</v>
      </c>
      <c r="D8463" s="41" t="str">
        <f t="shared" si="529"/>
        <v>TECHFLOW INNOVATIONS</v>
      </c>
      <c r="E8463" s="41" t="str">
        <f t="shared" si="530"/>
        <v>LLP</v>
      </c>
      <c r="F8463" s="48" t="str">
        <f t="shared" si="531"/>
        <v>5,75,000.00</v>
      </c>
    </row>
    <row r="8464" spans="1:6" x14ac:dyDescent="0.3">
      <c r="A8464" t="s">
        <v>377</v>
      </c>
      <c r="C8464" s="41" t="str">
        <f t="shared" si="528"/>
        <v>503690123</v>
      </c>
      <c r="D8464" s="41" t="str">
        <f t="shared" si="529"/>
        <v>RIVERSTONE AGRO MILLS</v>
      </c>
      <c r="E8464" s="41" t="str">
        <f t="shared" si="530"/>
        <v>PRIVATE LIMITED</v>
      </c>
      <c r="F8464" s="48" t="str">
        <f t="shared" si="531"/>
        <v>0.00</v>
      </c>
    </row>
    <row r="8465" spans="1:6" x14ac:dyDescent="0.3">
      <c r="A8465" t="s">
        <v>378</v>
      </c>
      <c r="C8465" s="41" t="str">
        <f t="shared" si="528"/>
        <v>503701234</v>
      </c>
      <c r="D8465" s="41" t="str">
        <f t="shared" si="529"/>
        <v>ARISTO INTERIORS</v>
      </c>
      <c r="E8465" s="41" t="str">
        <f t="shared" si="530"/>
        <v>PARTNERSHIP</v>
      </c>
      <c r="F8465" s="48" t="str">
        <f t="shared" si="531"/>
        <v>6,10,340.00</v>
      </c>
    </row>
    <row r="8466" spans="1:6" x14ac:dyDescent="0.3">
      <c r="A8466" t="s">
        <v>379</v>
      </c>
      <c r="C8466" s="41" t="str">
        <f t="shared" si="528"/>
        <v>503712345</v>
      </c>
      <c r="D8466" s="41" t="str">
        <f t="shared" si="529"/>
        <v>SILVERLINE POLYMERS</v>
      </c>
      <c r="E8466" s="41" t="str">
        <f t="shared" si="530"/>
        <v>PRIVATE LIMITED</v>
      </c>
      <c r="F8466" s="48" t="str">
        <f t="shared" si="531"/>
        <v>8,45,920.00</v>
      </c>
    </row>
    <row r="8467" spans="1:6" x14ac:dyDescent="0.3">
      <c r="A8467" t="s">
        <v>380</v>
      </c>
      <c r="C8467" s="41" t="str">
        <f t="shared" si="528"/>
        <v>503723456</v>
      </c>
      <c r="D8467" s="41" t="str">
        <f t="shared" si="529"/>
        <v>MAHAVEER FOOD SUPPLIERS</v>
      </c>
      <c r="E8467" s="41" t="str">
        <f t="shared" si="530"/>
        <v>PROPRIETOR</v>
      </c>
      <c r="F8467" s="48" t="str">
        <f t="shared" si="531"/>
        <v>0.00</v>
      </c>
    </row>
    <row r="8468" spans="1:6" x14ac:dyDescent="0.3">
      <c r="A8468" t="s">
        <v>381</v>
      </c>
      <c r="C8468" s="41" t="str">
        <f t="shared" si="528"/>
        <v>503734567</v>
      </c>
      <c r="D8468" s="41" t="str">
        <f t="shared" si="529"/>
        <v>EASTERN CONSTRUCTIONS</v>
      </c>
      <c r="E8468" s="41" t="str">
        <f t="shared" si="530"/>
        <v>PARTNERSHIP</v>
      </c>
      <c r="F8468" s="48" t="str">
        <f t="shared" si="531"/>
        <v>15,25,300.75</v>
      </c>
    </row>
    <row r="8469" spans="1:6" x14ac:dyDescent="0.3">
      <c r="A8469" t="s">
        <v>382</v>
      </c>
      <c r="C8469" s="41" t="str">
        <f t="shared" si="528"/>
        <v>503745678</v>
      </c>
      <c r="D8469" s="41" t="str">
        <f t="shared" si="529"/>
        <v>QUICKSHIFT TRANSPORT</v>
      </c>
      <c r="E8469" s="41" t="str">
        <f t="shared" si="530"/>
        <v>LLP</v>
      </c>
      <c r="F8469" s="48" t="str">
        <f t="shared" si="531"/>
        <v>14,540.00</v>
      </c>
    </row>
    <row r="8470" spans="1:6" x14ac:dyDescent="0.3">
      <c r="A8470" t="s">
        <v>383</v>
      </c>
      <c r="C8470" s="41" t="str">
        <f t="shared" si="528"/>
        <v>503756789</v>
      </c>
      <c r="D8470" s="41" t="str">
        <f t="shared" si="529"/>
        <v>MEDIQUICK PHARMA</v>
      </c>
      <c r="E8470" s="41" t="str">
        <f t="shared" si="530"/>
        <v>PRIVATE LIMITED</v>
      </c>
      <c r="F8470" s="48" t="str">
        <f t="shared" si="531"/>
        <v>9,12,800.00</v>
      </c>
    </row>
    <row r="8471" spans="1:6" x14ac:dyDescent="0.3">
      <c r="A8471" t="s">
        <v>384</v>
      </c>
      <c r="C8471" s="41" t="str">
        <f t="shared" si="528"/>
        <v>503767890</v>
      </c>
      <c r="D8471" s="41" t="str">
        <f t="shared" si="529"/>
        <v>SPICY DELIGHT FOODS</v>
      </c>
      <c r="E8471" s="41" t="str">
        <f t="shared" si="530"/>
        <v>PROPRIETOR</v>
      </c>
      <c r="F8471" s="48" t="str">
        <f t="shared" si="531"/>
        <v>5,450.50</v>
      </c>
    </row>
    <row r="8472" spans="1:6" x14ac:dyDescent="0.3">
      <c r="A8472" t="s">
        <v>385</v>
      </c>
      <c r="C8472" s="41" t="str">
        <f t="shared" si="528"/>
        <v>503778901</v>
      </c>
      <c r="D8472" s="41" t="str">
        <f t="shared" si="529"/>
        <v>TRANSWORLD FREIGHT</v>
      </c>
      <c r="E8472" s="41" t="str">
        <f t="shared" si="530"/>
        <v>PARTNERSHIP</v>
      </c>
      <c r="F8472" s="48" t="str">
        <f t="shared" si="531"/>
        <v>4,75,650.00</v>
      </c>
    </row>
    <row r="8473" spans="1:6" x14ac:dyDescent="0.3">
      <c r="A8473" t="s">
        <v>386</v>
      </c>
      <c r="C8473" s="41" t="str">
        <f t="shared" si="528"/>
        <v>503789012</v>
      </c>
      <c r="D8473" s="41" t="str">
        <f t="shared" si="529"/>
        <v>CLOUDCORE CONSULTANTS</v>
      </c>
      <c r="E8473" s="41" t="str">
        <f t="shared" si="530"/>
        <v>LLP</v>
      </c>
      <c r="F8473" s="48" t="str">
        <f t="shared" si="531"/>
        <v>3,75,000.00</v>
      </c>
    </row>
    <row r="8474" spans="1:6" x14ac:dyDescent="0.3">
      <c r="A8474" t="s">
        <v>387</v>
      </c>
      <c r="C8474" s="41" t="str">
        <f t="shared" si="528"/>
        <v>503790123</v>
      </c>
      <c r="D8474" s="41" t="str">
        <f t="shared" si="529"/>
        <v>TRIMAX STEELS</v>
      </c>
      <c r="E8474" s="41" t="str">
        <f t="shared" si="530"/>
        <v>PRIVATE LIMITED</v>
      </c>
      <c r="F8474" s="48" t="str">
        <f t="shared" si="531"/>
        <v>0.00</v>
      </c>
    </row>
    <row r="8475" spans="1:6" x14ac:dyDescent="0.3">
      <c r="A8475" t="s">
        <v>388</v>
      </c>
      <c r="C8475" s="41" t="str">
        <f t="shared" si="528"/>
        <v>503801234</v>
      </c>
      <c r="D8475" s="41" t="str">
        <f t="shared" si="529"/>
        <v>ORBIT TEXTILE EXPORTS</v>
      </c>
      <c r="E8475" s="41" t="str">
        <f t="shared" si="530"/>
        <v>PARTNERSHIP</v>
      </c>
      <c r="F8475" s="48" t="str">
        <f t="shared" si="531"/>
        <v>7,80,340.00</v>
      </c>
    </row>
    <row r="8476" spans="1:6" x14ac:dyDescent="0.3">
      <c r="A8476" t="s">
        <v>389</v>
      </c>
      <c r="C8476" s="41" t="str">
        <f t="shared" si="528"/>
        <v>503812345</v>
      </c>
      <c r="D8476" s="41" t="str">
        <f t="shared" si="529"/>
        <v>HILLTOP REAL ESTATE</v>
      </c>
      <c r="E8476" s="41" t="str">
        <f t="shared" si="530"/>
        <v>PRIVATE LIMITED</v>
      </c>
      <c r="F8476" s="48" t="str">
        <f t="shared" si="531"/>
        <v>5,300.00</v>
      </c>
    </row>
    <row r="8477" spans="1:6" x14ac:dyDescent="0.3">
      <c r="A8477" t="s">
        <v>390</v>
      </c>
      <c r="C8477" s="41" t="str">
        <f t="shared" si="528"/>
        <v>503823456</v>
      </c>
      <c r="D8477" s="41" t="str">
        <f t="shared" si="529"/>
        <v>FRESHLAND AGRO INDUSTRIES</v>
      </c>
      <c r="E8477" s="41" t="str">
        <f t="shared" si="530"/>
        <v>PROPRIETOR</v>
      </c>
      <c r="F8477" s="48" t="str">
        <f t="shared" si="531"/>
        <v>6,95,110.90</v>
      </c>
    </row>
    <row r="8478" spans="1:6" x14ac:dyDescent="0.3">
      <c r="A8478" t="s">
        <v>391</v>
      </c>
      <c r="C8478" s="41" t="str">
        <f t="shared" si="528"/>
        <v>503834567</v>
      </c>
      <c r="D8478" s="41" t="str">
        <f t="shared" si="529"/>
        <v>DIGITALEDGE SOLUTIONS</v>
      </c>
      <c r="E8478" s="41" t="str">
        <f t="shared" si="530"/>
        <v>LLP</v>
      </c>
      <c r="F8478" s="48" t="str">
        <f t="shared" si="531"/>
        <v>21,750.00</v>
      </c>
    </row>
    <row r="8479" spans="1:6" x14ac:dyDescent="0.3">
      <c r="A8479" t="s">
        <v>392</v>
      </c>
      <c r="C8479" s="41" t="str">
        <f t="shared" si="528"/>
        <v>503845678</v>
      </c>
      <c r="D8479" s="41" t="str">
        <f t="shared" si="529"/>
        <v>SUNRISE PACKAGING</v>
      </c>
      <c r="E8479" s="41" t="str">
        <f t="shared" si="530"/>
        <v>PRIVATE LIMITED</v>
      </c>
      <c r="F8479" s="48" t="str">
        <f t="shared" si="531"/>
        <v>5,28,999.00</v>
      </c>
    </row>
    <row r="8480" spans="1:6" x14ac:dyDescent="0.3">
      <c r="A8480" t="s">
        <v>393</v>
      </c>
      <c r="C8480" s="41" t="str">
        <f t="shared" si="528"/>
        <v>503856789</v>
      </c>
      <c r="D8480" s="41" t="str">
        <f t="shared" si="529"/>
        <v>IMPERIAL TRADE LINKS</v>
      </c>
      <c r="E8480" s="41" t="str">
        <f t="shared" si="530"/>
        <v>PARTNERSHIP</v>
      </c>
      <c r="F8480" s="48" t="str">
        <f t="shared" si="531"/>
        <v>0.00</v>
      </c>
    </row>
    <row r="8481" spans="1:6" x14ac:dyDescent="0.3">
      <c r="A8481" t="s">
        <v>394</v>
      </c>
      <c r="C8481" s="41" t="str">
        <f t="shared" si="528"/>
        <v>503867890</v>
      </c>
      <c r="D8481" s="41" t="str">
        <f t="shared" si="529"/>
        <v>ALTITUDE ENGINEERS</v>
      </c>
      <c r="E8481" s="41" t="str">
        <f t="shared" si="530"/>
        <v>PRIVATE LIMITED</v>
      </c>
      <c r="F8481" s="48" t="str">
        <f t="shared" si="531"/>
        <v>3,79,450.00</v>
      </c>
    </row>
    <row r="8482" spans="1:6" x14ac:dyDescent="0.3">
      <c r="A8482" t="s">
        <v>395</v>
      </c>
      <c r="C8482" s="41" t="str">
        <f t="shared" si="528"/>
        <v>503878901</v>
      </c>
      <c r="D8482" s="41" t="str">
        <f t="shared" si="529"/>
        <v>SHREE SAI MEDICALS</v>
      </c>
      <c r="E8482" s="41" t="str">
        <f t="shared" si="530"/>
        <v>PROPRIETOR</v>
      </c>
      <c r="F8482" s="48" t="str">
        <f t="shared" si="531"/>
        <v>76,500.00</v>
      </c>
    </row>
    <row r="8483" spans="1:6" x14ac:dyDescent="0.3">
      <c r="A8483" t="s">
        <v>396</v>
      </c>
      <c r="C8483" s="41" t="str">
        <f t="shared" si="528"/>
        <v>503889012</v>
      </c>
      <c r="D8483" s="41" t="str">
        <f t="shared" si="529"/>
        <v>POWERLINE ELECTRICALS</v>
      </c>
      <c r="E8483" s="41" t="str">
        <f t="shared" si="530"/>
        <v>LLP</v>
      </c>
      <c r="F8483" s="48" t="str">
        <f t="shared" si="531"/>
        <v>8,15,000.00</v>
      </c>
    </row>
    <row r="8484" spans="1:6" x14ac:dyDescent="0.3">
      <c r="A8484" t="s">
        <v>397</v>
      </c>
      <c r="C8484" s="41" t="str">
        <f t="shared" si="528"/>
        <v>503890123</v>
      </c>
      <c r="D8484" s="41" t="str">
        <f t="shared" si="529"/>
        <v>INNOTECH SOFTWARE PARK</v>
      </c>
      <c r="E8484" s="41" t="str">
        <f t="shared" si="530"/>
        <v>PRIVATE LIMITED</v>
      </c>
      <c r="F8484" s="48" t="str">
        <f t="shared" si="531"/>
        <v>5,780.00</v>
      </c>
    </row>
    <row r="8485" spans="1:6" x14ac:dyDescent="0.3">
      <c r="A8485" t="s">
        <v>398</v>
      </c>
      <c r="C8485" s="41" t="str">
        <f t="shared" si="528"/>
        <v>503901234</v>
      </c>
      <c r="D8485" s="41" t="str">
        <f t="shared" si="529"/>
        <v>STONEAGE GRANITE WORKS</v>
      </c>
      <c r="E8485" s="41" t="str">
        <f t="shared" si="530"/>
        <v>PARTNERSHIP</v>
      </c>
      <c r="F8485" s="48" t="str">
        <f t="shared" si="531"/>
        <v>3,95,600.00</v>
      </c>
    </row>
    <row r="8486" spans="1:6" x14ac:dyDescent="0.3">
      <c r="A8486" t="s">
        <v>399</v>
      </c>
      <c r="C8486" s="41" t="str">
        <f t="shared" si="528"/>
        <v>503912345</v>
      </c>
      <c r="D8486" s="41" t="str">
        <f t="shared" si="529"/>
        <v>GREENDALE DAIRY INDUSTRIES</v>
      </c>
      <c r="E8486" s="41" t="str">
        <f t="shared" si="530"/>
        <v>PRIVATE LIMITED</v>
      </c>
      <c r="F8486" s="48" t="str">
        <f t="shared" si="531"/>
        <v>6,95,450.25</v>
      </c>
    </row>
    <row r="8487" spans="1:6" x14ac:dyDescent="0.3">
      <c r="A8487" t="s">
        <v>400</v>
      </c>
      <c r="C8487" s="41" t="str">
        <f t="shared" si="528"/>
        <v>503923456</v>
      </c>
      <c r="D8487" s="41" t="str">
        <f t="shared" si="529"/>
        <v>RAJPUTANA ELECTRONICS</v>
      </c>
      <c r="E8487" s="41" t="str">
        <f t="shared" si="530"/>
        <v>PROPRIETOR</v>
      </c>
      <c r="F8487" s="48" t="str">
        <f t="shared" si="531"/>
        <v>7,200.00</v>
      </c>
    </row>
    <row r="8488" spans="1:6" x14ac:dyDescent="0.3">
      <c r="A8488" t="s">
        <v>401</v>
      </c>
      <c r="C8488" s="41" t="str">
        <f t="shared" si="528"/>
        <v>503934567</v>
      </c>
      <c r="D8488" s="41" t="str">
        <f t="shared" si="529"/>
        <v>VECTOR HEAVY MACHINERY</v>
      </c>
      <c r="E8488" s="41" t="str">
        <f t="shared" si="530"/>
        <v>LLP</v>
      </c>
      <c r="F8488" s="48" t="str">
        <f t="shared" si="531"/>
        <v>12,75,600.00</v>
      </c>
    </row>
    <row r="8489" spans="1:6" x14ac:dyDescent="0.3">
      <c r="A8489" t="s">
        <v>402</v>
      </c>
      <c r="C8489" s="41" t="str">
        <f t="shared" si="528"/>
        <v>503945678</v>
      </c>
      <c r="D8489" s="41" t="str">
        <f t="shared" si="529"/>
        <v>UNITY CLEANING SERVICES</v>
      </c>
      <c r="E8489" s="41" t="str">
        <f t="shared" si="530"/>
        <v>PARTNERSHIP</v>
      </c>
      <c r="F8489" s="48" t="str">
        <f t="shared" si="531"/>
        <v>6,540.00</v>
      </c>
    </row>
    <row r="8490" spans="1:6" x14ac:dyDescent="0.3">
      <c r="A8490" t="s">
        <v>403</v>
      </c>
      <c r="C8490" s="41" t="str">
        <f t="shared" si="528"/>
        <v>503956789</v>
      </c>
      <c r="D8490" s="41" t="str">
        <f t="shared" si="529"/>
        <v>ZENMART RETAIL INDIA</v>
      </c>
      <c r="E8490" s="41" t="str">
        <f t="shared" si="530"/>
        <v>PRIVATE LIMITED</v>
      </c>
      <c r="F8490" s="48" t="str">
        <f t="shared" si="531"/>
        <v>16,42,300.00</v>
      </c>
    </row>
    <row r="8491" spans="1:6" x14ac:dyDescent="0.3">
      <c r="A8491" t="s">
        <v>404</v>
      </c>
      <c r="C8491" s="41" t="str">
        <f t="shared" si="528"/>
        <v>503967890</v>
      </c>
      <c r="D8491" s="41" t="str">
        <f t="shared" si="529"/>
        <v>SWEETHEART CONFECTIONERS</v>
      </c>
      <c r="E8491" s="41" t="str">
        <f t="shared" si="530"/>
        <v>PROPRIETOR</v>
      </c>
      <c r="F8491" s="48" t="str">
        <f t="shared" si="531"/>
        <v>8,450.75</v>
      </c>
    </row>
    <row r="8492" spans="1:6" x14ac:dyDescent="0.3">
      <c r="A8492" t="s">
        <v>405</v>
      </c>
      <c r="C8492" s="41" t="str">
        <f t="shared" si="528"/>
        <v>503978901</v>
      </c>
      <c r="D8492" s="41" t="str">
        <f t="shared" si="529"/>
        <v>OM FAST FREIGHT</v>
      </c>
      <c r="E8492" s="41" t="str">
        <f t="shared" si="530"/>
        <v>PARTNERSHIP</v>
      </c>
      <c r="F8492" s="48" t="str">
        <f t="shared" si="531"/>
        <v>5,90,876.00</v>
      </c>
    </row>
    <row r="8493" spans="1:6" x14ac:dyDescent="0.3">
      <c r="A8493" t="s">
        <v>406</v>
      </c>
      <c r="C8493" s="41" t="str">
        <f t="shared" si="528"/>
        <v>503989012</v>
      </c>
      <c r="D8493" s="41" t="str">
        <f t="shared" si="529"/>
        <v>SKYLINK IT PARK</v>
      </c>
      <c r="E8493" s="41" t="str">
        <f t="shared" si="530"/>
        <v>LLP</v>
      </c>
      <c r="F8493" s="48" t="str">
        <f t="shared" si="531"/>
        <v>4,25,000.00</v>
      </c>
    </row>
    <row r="8494" spans="1:6" x14ac:dyDescent="0.3">
      <c r="A8494" t="s">
        <v>407</v>
      </c>
      <c r="C8494" s="41" t="str">
        <f t="shared" si="528"/>
        <v>503990123</v>
      </c>
      <c r="D8494" s="41" t="str">
        <f t="shared" si="529"/>
        <v>GREENFIELD TIMBER INDUSTRIES</v>
      </c>
      <c r="E8494" s="41" t="str">
        <f t="shared" si="530"/>
        <v>PRIVATE LIMITED</v>
      </c>
      <c r="F8494" s="48" t="str">
        <f t="shared" si="531"/>
        <v>0.00</v>
      </c>
    </row>
    <row r="8495" spans="1:6" x14ac:dyDescent="0.3">
      <c r="A8495" t="s">
        <v>408</v>
      </c>
      <c r="C8495" s="41" t="str">
        <f t="shared" si="528"/>
        <v>504001234</v>
      </c>
      <c r="D8495" s="41" t="str">
        <f t="shared" si="529"/>
        <v>WESTPOINT DEVELOPERS</v>
      </c>
      <c r="E8495" s="41" t="str">
        <f t="shared" si="530"/>
        <v>PARTNERSHIP</v>
      </c>
      <c r="F8495" s="48" t="str">
        <f t="shared" si="531"/>
        <v>7,10,340.00</v>
      </c>
    </row>
    <row r="8496" spans="1:6" x14ac:dyDescent="0.3">
      <c r="A8496" t="s">
        <v>409</v>
      </c>
      <c r="C8496" s="41" t="str">
        <f t="shared" si="528"/>
        <v>504012345</v>
      </c>
      <c r="D8496" s="41" t="str">
        <f t="shared" si="529"/>
        <v>SILVERCREST INDUSTRIES</v>
      </c>
      <c r="E8496" s="41" t="str">
        <f t="shared" si="530"/>
        <v>PRIVATE LIMITED</v>
      </c>
      <c r="F8496" s="48" t="str">
        <f t="shared" si="531"/>
        <v>9,45,210.00</v>
      </c>
    </row>
    <row r="8497" spans="1:6" x14ac:dyDescent="0.3">
      <c r="A8497" t="s">
        <v>410</v>
      </c>
      <c r="C8497" s="41" t="str">
        <f t="shared" si="528"/>
        <v>504023456</v>
      </c>
      <c r="D8497" s="41" t="str">
        <f t="shared" si="529"/>
        <v>MAHALAXMI TRADING CO</v>
      </c>
      <c r="E8497" s="41" t="str">
        <f t="shared" si="530"/>
        <v>PROPRIETOR</v>
      </c>
      <c r="F8497" s="48" t="str">
        <f t="shared" si="531"/>
        <v>0.00</v>
      </c>
    </row>
    <row r="8498" spans="1:6" x14ac:dyDescent="0.3">
      <c r="A8498" t="s">
        <v>411</v>
      </c>
      <c r="C8498" s="41" t="str">
        <f t="shared" si="528"/>
        <v>504034567</v>
      </c>
      <c r="D8498" s="41" t="str">
        <f t="shared" si="529"/>
        <v>EASTERN HEIGHTS INFRA</v>
      </c>
      <c r="E8498" s="41" t="str">
        <f t="shared" si="530"/>
        <v>PARTNERSHIP</v>
      </c>
      <c r="F8498" s="48" t="str">
        <f t="shared" si="531"/>
        <v>11,75,450.80</v>
      </c>
    </row>
    <row r="8499" spans="1:6" x14ac:dyDescent="0.3">
      <c r="A8499" t="s">
        <v>412</v>
      </c>
      <c r="C8499" s="41" t="str">
        <f t="shared" si="528"/>
        <v>504045678</v>
      </c>
      <c r="D8499" s="41" t="str">
        <f t="shared" si="529"/>
        <v>QUICKLINK SUPPLY CHAIN</v>
      </c>
      <c r="E8499" s="41" t="str">
        <f t="shared" si="530"/>
        <v>LLP</v>
      </c>
      <c r="F8499" s="48" t="str">
        <f t="shared" si="531"/>
        <v>9,540.00</v>
      </c>
    </row>
    <row r="8500" spans="1:6" x14ac:dyDescent="0.3">
      <c r="A8500" t="s">
        <v>413</v>
      </c>
      <c r="C8500" s="41" t="str">
        <f t="shared" si="528"/>
        <v>504056789</v>
      </c>
      <c r="D8500" s="41" t="str">
        <f t="shared" si="529"/>
        <v>MEDIWELL PHARMA CARE</v>
      </c>
      <c r="E8500" s="41" t="str">
        <f t="shared" si="530"/>
        <v>PRIVATE LIMITED</v>
      </c>
      <c r="F8500" s="48" t="str">
        <f t="shared" si="531"/>
        <v>6,82,300.00</v>
      </c>
    </row>
    <row r="8501" spans="1:6" x14ac:dyDescent="0.3">
      <c r="A8501" t="s">
        <v>414</v>
      </c>
      <c r="C8501" s="41" t="str">
        <f t="shared" si="528"/>
        <v>504067890</v>
      </c>
      <c r="D8501" s="41" t="str">
        <f t="shared" si="529"/>
        <v>SPICEJET FOODS</v>
      </c>
      <c r="E8501" s="41" t="str">
        <f t="shared" si="530"/>
        <v>PROPRIETOR</v>
      </c>
      <c r="F8501" s="48" t="str">
        <f t="shared" si="531"/>
        <v>4,850.25</v>
      </c>
    </row>
    <row r="8502" spans="1:6" x14ac:dyDescent="0.3">
      <c r="A8502" t="s">
        <v>415</v>
      </c>
      <c r="C8502" s="41" t="str">
        <f t="shared" si="528"/>
        <v>504078901</v>
      </c>
      <c r="D8502" s="41" t="str">
        <f t="shared" si="529"/>
        <v>TRANSINDIA CARRIERS</v>
      </c>
      <c r="E8502" s="41" t="str">
        <f t="shared" si="530"/>
        <v>PARTNERSHIP</v>
      </c>
      <c r="F8502" s="48" t="str">
        <f t="shared" si="531"/>
        <v>7,95,640.00</v>
      </c>
    </row>
    <row r="8503" spans="1:6" x14ac:dyDescent="0.3">
      <c r="A8503" t="s">
        <v>416</v>
      </c>
      <c r="C8503" s="41" t="str">
        <f t="shared" si="528"/>
        <v>504089012</v>
      </c>
      <c r="D8503" s="41" t="str">
        <f t="shared" si="529"/>
        <v>CLOUDWAY CONSULTANTS</v>
      </c>
      <c r="E8503" s="41" t="str">
        <f t="shared" si="530"/>
        <v>LLP</v>
      </c>
      <c r="F8503" s="48" t="str">
        <f t="shared" si="531"/>
        <v>3,55,000.00</v>
      </c>
    </row>
    <row r="8504" spans="1:6" x14ac:dyDescent="0.3">
      <c r="A8504" t="s">
        <v>417</v>
      </c>
      <c r="C8504" s="41" t="str">
        <f t="shared" si="528"/>
        <v>504090123</v>
      </c>
      <c r="D8504" s="41" t="str">
        <f t="shared" si="529"/>
        <v>TRISTAR STEEL FABRICATION</v>
      </c>
      <c r="E8504" s="41" t="str">
        <f t="shared" si="530"/>
        <v>PRIVATE LIMITED</v>
      </c>
      <c r="F8504" s="48" t="str">
        <f t="shared" si="531"/>
        <v>0.00</v>
      </c>
    </row>
    <row r="8505" spans="1:6" x14ac:dyDescent="0.3">
      <c r="A8505" t="s">
        <v>418</v>
      </c>
      <c r="C8505" s="41" t="str">
        <f t="shared" si="528"/>
        <v>504101234</v>
      </c>
      <c r="D8505" s="41" t="str">
        <f t="shared" si="529"/>
        <v>ORANGE BLOSSOM TEXTILES</v>
      </c>
      <c r="E8505" s="41" t="str">
        <f t="shared" si="530"/>
        <v>PARTNERSHIP</v>
      </c>
      <c r="F8505" s="48" t="str">
        <f t="shared" si="531"/>
        <v>8,10,240.00</v>
      </c>
    </row>
    <row r="8506" spans="1:6" x14ac:dyDescent="0.3">
      <c r="A8506" t="s">
        <v>419</v>
      </c>
      <c r="C8506" s="41" t="str">
        <f t="shared" si="528"/>
        <v>504112345</v>
      </c>
      <c r="D8506" s="41" t="str">
        <f t="shared" si="529"/>
        <v>HORIZON URBAN DEVELOPERS</v>
      </c>
      <c r="E8506" s="41" t="str">
        <f t="shared" si="530"/>
        <v>PRIVATE LIMITED</v>
      </c>
      <c r="F8506" s="48" t="str">
        <f t="shared" si="531"/>
        <v>12,500.00</v>
      </c>
    </row>
    <row r="8507" spans="1:6" x14ac:dyDescent="0.3">
      <c r="A8507" t="s">
        <v>420</v>
      </c>
      <c r="C8507" s="41" t="str">
        <f t="shared" si="528"/>
        <v>504123456</v>
      </c>
      <c r="D8507" s="41" t="str">
        <f t="shared" si="529"/>
        <v>FRESHBITE AGRO PRODUCTS</v>
      </c>
      <c r="E8507" s="41" t="str">
        <f t="shared" si="530"/>
        <v>PROPRIETOR</v>
      </c>
      <c r="F8507" s="48" t="str">
        <f t="shared" si="531"/>
        <v>3,15,980.90</v>
      </c>
    </row>
    <row r="8508" spans="1:6" x14ac:dyDescent="0.3">
      <c r="A8508" t="s">
        <v>421</v>
      </c>
      <c r="C8508" s="41" t="str">
        <f t="shared" si="528"/>
        <v>504134567</v>
      </c>
      <c r="D8508" s="41" t="str">
        <f t="shared" si="529"/>
        <v>DIGITALWAVE SYSTEMS</v>
      </c>
      <c r="E8508" s="41" t="str">
        <f t="shared" si="530"/>
        <v>LLP</v>
      </c>
      <c r="F8508" s="48" t="str">
        <f t="shared" si="531"/>
        <v>18,750.00</v>
      </c>
    </row>
    <row r="8509" spans="1:6" x14ac:dyDescent="0.3">
      <c r="A8509" t="s">
        <v>422</v>
      </c>
      <c r="C8509" s="41" t="str">
        <f t="shared" si="528"/>
        <v>504145678</v>
      </c>
      <c r="D8509" s="41" t="str">
        <f t="shared" si="529"/>
        <v>SUNTECH PACKAGING</v>
      </c>
      <c r="E8509" s="41" t="str">
        <f t="shared" si="530"/>
        <v>PRIVATE LIMITED</v>
      </c>
      <c r="F8509" s="48" t="str">
        <f t="shared" si="531"/>
        <v>5,28,450.00</v>
      </c>
    </row>
    <row r="8510" spans="1:6" x14ac:dyDescent="0.3">
      <c r="A8510" t="s">
        <v>423</v>
      </c>
      <c r="C8510" s="41" t="str">
        <f t="shared" si="528"/>
        <v>504156789</v>
      </c>
      <c r="D8510" s="41" t="str">
        <f t="shared" si="529"/>
        <v>IMPERIAL OVERSEAS TRADERS</v>
      </c>
      <c r="E8510" s="41" t="str">
        <f t="shared" si="530"/>
        <v>PARTNERSHIP</v>
      </c>
      <c r="F8510" s="48" t="str">
        <f t="shared" si="531"/>
        <v>0.00</v>
      </c>
    </row>
    <row r="8511" spans="1:6" x14ac:dyDescent="0.3">
      <c r="A8511" t="s">
        <v>424</v>
      </c>
      <c r="C8511" s="41" t="str">
        <f t="shared" si="528"/>
        <v>504167890</v>
      </c>
      <c r="D8511" s="41" t="str">
        <f t="shared" si="529"/>
        <v>ALPHATECH ENGINEERS</v>
      </c>
      <c r="E8511" s="41" t="str">
        <f t="shared" si="530"/>
        <v>PRIVATE LIMITED</v>
      </c>
      <c r="F8511" s="48" t="str">
        <f t="shared" si="531"/>
        <v>2,29,450.00</v>
      </c>
    </row>
    <row r="8512" spans="1:6" x14ac:dyDescent="0.3">
      <c r="A8512" t="s">
        <v>425</v>
      </c>
      <c r="C8512" s="41" t="str">
        <f t="shared" si="528"/>
        <v>504178901</v>
      </c>
      <c r="D8512" s="41" t="str">
        <f t="shared" si="529"/>
        <v>SHREE GANESH MEDICALS</v>
      </c>
      <c r="E8512" s="41" t="str">
        <f t="shared" si="530"/>
        <v>PROPRIETOR</v>
      </c>
      <c r="F8512" s="48" t="str">
        <f t="shared" si="531"/>
        <v>66,500.00</v>
      </c>
    </row>
    <row r="8513" spans="1:6" x14ac:dyDescent="0.3">
      <c r="A8513" t="s">
        <v>426</v>
      </c>
      <c r="C8513" s="41" t="str">
        <f t="shared" si="528"/>
        <v>504189012</v>
      </c>
      <c r="D8513" s="41" t="str">
        <f t="shared" si="529"/>
        <v>POWERHOUSE ELECTRONICS</v>
      </c>
      <c r="E8513" s="41" t="str">
        <f t="shared" si="530"/>
        <v>LLP</v>
      </c>
      <c r="F8513" s="48" t="str">
        <f t="shared" si="531"/>
        <v>14,15,000.00</v>
      </c>
    </row>
    <row r="8514" spans="1:6" x14ac:dyDescent="0.3">
      <c r="A8514" t="s">
        <v>427</v>
      </c>
      <c r="C8514" s="41" t="str">
        <f t="shared" si="528"/>
        <v>504190123</v>
      </c>
      <c r="D8514" s="41" t="str">
        <f t="shared" si="529"/>
        <v>INNOTECH BUSINESS PARK</v>
      </c>
      <c r="E8514" s="41" t="str">
        <f t="shared" si="530"/>
        <v>PRIVATE LIMITED</v>
      </c>
      <c r="F8514" s="48" t="str">
        <f t="shared" si="531"/>
        <v>8,780.00</v>
      </c>
    </row>
    <row r="8515" spans="1:6" x14ac:dyDescent="0.3">
      <c r="A8515" t="s">
        <v>428</v>
      </c>
      <c r="C8515" s="41" t="str">
        <f t="shared" si="528"/>
        <v>504201234</v>
      </c>
      <c r="D8515" s="41" t="str">
        <f t="shared" si="529"/>
        <v>STONEWORLD GRANITES</v>
      </c>
      <c r="E8515" s="41" t="str">
        <f t="shared" si="530"/>
        <v>PARTNERSHIP</v>
      </c>
      <c r="F8515" s="48" t="str">
        <f t="shared" si="531"/>
        <v>6,25,600.00</v>
      </c>
    </row>
    <row r="8516" spans="1:6" x14ac:dyDescent="0.3">
      <c r="A8516" t="s">
        <v>429</v>
      </c>
      <c r="C8516" s="41" t="str">
        <f t="shared" ref="C8516:C8579" si="532">TRIM(_xlfn.TEXTBEFORE(TRIM(A8515), " "))</f>
        <v>504212345</v>
      </c>
      <c r="D8516" s="41" t="str">
        <f t="shared" ref="D8516:D8579" si="533">TRIM(_xlfn.TEXTBEFORE(_xlfn.TEXTAFTER(TRIM(A8515), " "), "-"))</f>
        <v>GREENMEADOW DAIRY</v>
      </c>
      <c r="E8516" s="41" t="str">
        <f t="shared" ref="E8516:E8579" si="534">TRIM(_xlfn.TEXTBEFORE(_xlfn.TEXTAFTER(A8515, "-"), "Internal"))</f>
        <v>PRIVATE LIMITED</v>
      </c>
      <c r="F8516" s="48" t="str">
        <f t="shared" ref="F8516:F8579" si="535">TRIM(_xlfn.TEXTBEFORE(_xlfn.TEXTAFTER(A8515, "₹"), " ", -1))</f>
        <v>4,75,450.25</v>
      </c>
    </row>
    <row r="8517" spans="1:6" x14ac:dyDescent="0.3">
      <c r="A8517" t="s">
        <v>430</v>
      </c>
      <c r="C8517" s="41" t="str">
        <f t="shared" si="532"/>
        <v>504223456</v>
      </c>
      <c r="D8517" s="41" t="str">
        <f t="shared" si="533"/>
        <v>RAJ ENTERPRISES</v>
      </c>
      <c r="E8517" s="41" t="str">
        <f t="shared" si="534"/>
        <v>PROPRIETOR</v>
      </c>
      <c r="F8517" s="48" t="str">
        <f t="shared" si="535"/>
        <v>2,200.00</v>
      </c>
    </row>
    <row r="8518" spans="1:6" x14ac:dyDescent="0.3">
      <c r="A8518" t="s">
        <v>431</v>
      </c>
      <c r="C8518" s="41" t="str">
        <f t="shared" si="532"/>
        <v>504234567</v>
      </c>
      <c r="D8518" s="41" t="str">
        <f t="shared" si="533"/>
        <v>VECTOR PRECISION TOOLS</v>
      </c>
      <c r="E8518" s="41" t="str">
        <f t="shared" si="534"/>
        <v>LLP</v>
      </c>
      <c r="F8518" s="48" t="str">
        <f t="shared" si="535"/>
        <v>9,75,600.00</v>
      </c>
    </row>
    <row r="8519" spans="1:6" x14ac:dyDescent="0.3">
      <c r="A8519" t="s">
        <v>432</v>
      </c>
      <c r="C8519" s="41" t="str">
        <f t="shared" si="532"/>
        <v>504245678</v>
      </c>
      <c r="D8519" s="41" t="str">
        <f t="shared" si="533"/>
        <v>UNITY HOUSEKEEPING SERVICES</v>
      </c>
      <c r="E8519" s="41" t="str">
        <f t="shared" si="534"/>
        <v>PARTNERSHIP</v>
      </c>
      <c r="F8519" s="48" t="str">
        <f t="shared" si="535"/>
        <v>7,540.00</v>
      </c>
    </row>
    <row r="8520" spans="1:6" x14ac:dyDescent="0.3">
      <c r="A8520" t="s">
        <v>433</v>
      </c>
      <c r="C8520" s="41" t="str">
        <f t="shared" si="532"/>
        <v>504256789</v>
      </c>
      <c r="D8520" s="41" t="str">
        <f t="shared" si="533"/>
        <v>ZENITH RETAIL MART</v>
      </c>
      <c r="E8520" s="41" t="str">
        <f t="shared" si="534"/>
        <v>PRIVATE LIMITED</v>
      </c>
      <c r="F8520" s="48" t="str">
        <f t="shared" si="535"/>
        <v>17,12,300.00</v>
      </c>
    </row>
    <row r="8521" spans="1:6" x14ac:dyDescent="0.3">
      <c r="A8521" t="s">
        <v>434</v>
      </c>
      <c r="C8521" s="41" t="str">
        <f t="shared" si="532"/>
        <v>504267890</v>
      </c>
      <c r="D8521" s="41" t="str">
        <f t="shared" si="533"/>
        <v>SWEETWORLD BAKERS</v>
      </c>
      <c r="E8521" s="41" t="str">
        <f t="shared" si="534"/>
        <v>PROPRIETOR</v>
      </c>
      <c r="F8521" s="48" t="str">
        <f t="shared" si="535"/>
        <v>5,650.75</v>
      </c>
    </row>
    <row r="8522" spans="1:6" x14ac:dyDescent="0.3">
      <c r="A8522" t="s">
        <v>435</v>
      </c>
      <c r="C8522" s="41" t="str">
        <f t="shared" si="532"/>
        <v>504278901</v>
      </c>
      <c r="D8522" s="41" t="str">
        <f t="shared" si="533"/>
        <v>OM SAI FREIGHT MOVERS</v>
      </c>
      <c r="E8522" s="41" t="str">
        <f t="shared" si="534"/>
        <v>PARTNERSHIP</v>
      </c>
      <c r="F8522" s="48" t="str">
        <f t="shared" si="535"/>
        <v>6,80,876.00</v>
      </c>
    </row>
    <row r="8523" spans="1:6" x14ac:dyDescent="0.3">
      <c r="A8523" t="s">
        <v>436</v>
      </c>
      <c r="C8523" s="41" t="str">
        <f t="shared" si="532"/>
        <v>504289012</v>
      </c>
      <c r="D8523" s="41" t="str">
        <f t="shared" si="533"/>
        <v>SKYHIGH SOFTWARE HUB</v>
      </c>
      <c r="E8523" s="41" t="str">
        <f t="shared" si="534"/>
        <v>LLP</v>
      </c>
      <c r="F8523" s="48" t="str">
        <f t="shared" si="535"/>
        <v>4,75,000.00</v>
      </c>
    </row>
    <row r="8524" spans="1:6" x14ac:dyDescent="0.3">
      <c r="A8524" t="s">
        <v>437</v>
      </c>
      <c r="C8524" s="41" t="str">
        <f t="shared" si="532"/>
        <v>504290123</v>
      </c>
      <c r="D8524" s="41" t="str">
        <f t="shared" si="533"/>
        <v>GREENFIELD PLYWOOD INDUSTRIES</v>
      </c>
      <c r="E8524" s="41" t="str">
        <f t="shared" si="534"/>
        <v>PRIVATE LIMITED</v>
      </c>
      <c r="F8524" s="48" t="str">
        <f t="shared" si="535"/>
        <v>0.00</v>
      </c>
    </row>
    <row r="8525" spans="1:6" x14ac:dyDescent="0.3">
      <c r="A8525" t="s">
        <v>438</v>
      </c>
      <c r="C8525" s="41" t="str">
        <f t="shared" si="532"/>
        <v>504301234</v>
      </c>
      <c r="D8525" s="41" t="str">
        <f t="shared" si="533"/>
        <v>WESTCOAST BUILDERS</v>
      </c>
      <c r="E8525" s="41" t="str">
        <f t="shared" si="534"/>
        <v>PARTNERSHIP</v>
      </c>
      <c r="F8525" s="48" t="str">
        <f t="shared" si="535"/>
        <v>9,10,340.00</v>
      </c>
    </row>
    <row r="8526" spans="1:6" x14ac:dyDescent="0.3">
      <c r="A8526" t="s">
        <v>439</v>
      </c>
      <c r="C8526" s="41" t="str">
        <f t="shared" si="532"/>
        <v>504312345</v>
      </c>
      <c r="D8526" s="41" t="str">
        <f t="shared" si="533"/>
        <v>BRILLIANT MINDS ACADEMY</v>
      </c>
      <c r="E8526" s="41" t="str">
        <f t="shared" si="534"/>
        <v>PRIVATE LIMITED</v>
      </c>
      <c r="F8526" s="48" t="str">
        <f t="shared" si="535"/>
        <v>3,800.00</v>
      </c>
    </row>
    <row r="8527" spans="1:6" x14ac:dyDescent="0.3">
      <c r="A8527" t="s">
        <v>440</v>
      </c>
      <c r="C8527" s="41" t="str">
        <f t="shared" si="532"/>
        <v>504323456</v>
      </c>
      <c r="D8527" s="41" t="str">
        <f t="shared" si="533"/>
        <v>GOLDEN HARVEST DAIRY</v>
      </c>
      <c r="E8527" s="41" t="str">
        <f t="shared" si="534"/>
        <v>PROPRIETOR</v>
      </c>
      <c r="F8527" s="48" t="str">
        <f t="shared" si="535"/>
        <v>7,25,210.90</v>
      </c>
    </row>
    <row r="8528" spans="1:6" x14ac:dyDescent="0.3">
      <c r="A8528" t="s">
        <v>441</v>
      </c>
      <c r="C8528" s="41" t="str">
        <f t="shared" si="532"/>
        <v>504334567</v>
      </c>
      <c r="D8528" s="41" t="str">
        <f t="shared" si="533"/>
        <v>SPEEDLINE COURIER NETWORK</v>
      </c>
      <c r="E8528" s="41" t="str">
        <f t="shared" si="534"/>
        <v>LLP</v>
      </c>
      <c r="F8528" s="48" t="str">
        <f t="shared" si="535"/>
        <v>23,750.00</v>
      </c>
    </row>
    <row r="8529" spans="1:6" x14ac:dyDescent="0.3">
      <c r="A8529" t="s">
        <v>442</v>
      </c>
      <c r="C8529" s="41" t="str">
        <f t="shared" si="532"/>
        <v>504345678</v>
      </c>
      <c r="D8529" s="41" t="str">
        <f t="shared" si="533"/>
        <v>URBANEDGE PRINT MEDIA</v>
      </c>
      <c r="E8529" s="41" t="str">
        <f t="shared" si="534"/>
        <v>PRIVATE LIMITED</v>
      </c>
      <c r="F8529" s="48" t="str">
        <f t="shared" si="535"/>
        <v>6,48,999.00</v>
      </c>
    </row>
    <row r="8530" spans="1:6" x14ac:dyDescent="0.3">
      <c r="A8530" t="s">
        <v>443</v>
      </c>
      <c r="C8530" s="41" t="str">
        <f t="shared" si="532"/>
        <v>504356789</v>
      </c>
      <c r="D8530" s="41" t="str">
        <f t="shared" si="533"/>
        <v>HERITAGE SILK EXPORTS</v>
      </c>
      <c r="E8530" s="41" t="str">
        <f t="shared" si="534"/>
        <v>PARTNERSHIP</v>
      </c>
      <c r="F8530" s="48" t="str">
        <f t="shared" si="535"/>
        <v>0.00</v>
      </c>
    </row>
    <row r="8531" spans="1:6" x14ac:dyDescent="0.3">
      <c r="A8531" t="s">
        <v>444</v>
      </c>
      <c r="C8531" s="41" t="str">
        <f t="shared" si="532"/>
        <v>504367890</v>
      </c>
      <c r="D8531" s="41" t="str">
        <f t="shared" si="533"/>
        <v>BIOCARE HEALTH SOLUTIONS</v>
      </c>
      <c r="E8531" s="41" t="str">
        <f t="shared" si="534"/>
        <v>PRIVATE LIMITED</v>
      </c>
      <c r="F8531" s="48" t="str">
        <f t="shared" si="535"/>
        <v>3,49,450.00</v>
      </c>
    </row>
    <row r="8532" spans="1:6" x14ac:dyDescent="0.3">
      <c r="A8532" t="s">
        <v>445</v>
      </c>
      <c r="C8532" s="41" t="str">
        <f t="shared" si="532"/>
        <v>504378901</v>
      </c>
      <c r="D8532" s="41" t="str">
        <f t="shared" si="533"/>
        <v>SHREE RAM DISTRIBUTORS</v>
      </c>
      <c r="E8532" s="41" t="str">
        <f t="shared" si="534"/>
        <v>PROPRIETOR</v>
      </c>
      <c r="F8532" s="48" t="str">
        <f t="shared" si="535"/>
        <v>1,06,500.00</v>
      </c>
    </row>
    <row r="8533" spans="1:6" x14ac:dyDescent="0.3">
      <c r="A8533" t="s">
        <v>446</v>
      </c>
      <c r="C8533" s="41" t="str">
        <f t="shared" si="532"/>
        <v>504389012</v>
      </c>
      <c r="D8533" s="41" t="str">
        <f t="shared" si="533"/>
        <v>SOLARMAX POWER SYSTEMS</v>
      </c>
      <c r="E8533" s="41" t="str">
        <f t="shared" si="534"/>
        <v>LLP</v>
      </c>
      <c r="F8533" s="48" t="str">
        <f t="shared" si="535"/>
        <v>13,25,000.00</v>
      </c>
    </row>
    <row r="8534" spans="1:6" x14ac:dyDescent="0.3">
      <c r="A8534" t="s">
        <v>447</v>
      </c>
      <c r="C8534" s="41" t="str">
        <f t="shared" si="532"/>
        <v>504390123</v>
      </c>
      <c r="D8534" s="41" t="str">
        <f t="shared" si="533"/>
        <v>GLOBALCORE CONSULTING</v>
      </c>
      <c r="E8534" s="41" t="str">
        <f t="shared" si="534"/>
        <v>PRIVATE LIMITED</v>
      </c>
      <c r="F8534" s="48" t="str">
        <f t="shared" si="535"/>
        <v>9,980.00</v>
      </c>
    </row>
    <row r="8535" spans="1:6" x14ac:dyDescent="0.3">
      <c r="A8535" t="s">
        <v>448</v>
      </c>
      <c r="C8535" s="41" t="str">
        <f t="shared" si="532"/>
        <v>504401234</v>
      </c>
      <c r="D8535" s="41" t="str">
        <f t="shared" si="533"/>
        <v>ZENPRO ENGINEERING WORKS</v>
      </c>
      <c r="E8535" s="41" t="str">
        <f t="shared" si="534"/>
        <v>PARTNERSHIP</v>
      </c>
      <c r="F8535" s="48" t="str">
        <f t="shared" si="535"/>
        <v>7,55,600.00</v>
      </c>
    </row>
    <row r="8536" spans="1:6" x14ac:dyDescent="0.3">
      <c r="A8536" t="s">
        <v>449</v>
      </c>
      <c r="C8536" s="41" t="str">
        <f t="shared" si="532"/>
        <v>504412345</v>
      </c>
      <c r="D8536" s="41" t="str">
        <f t="shared" si="533"/>
        <v>AURORA PLASTIC PACK</v>
      </c>
      <c r="E8536" s="41" t="str">
        <f t="shared" si="534"/>
        <v>PRIVATE LIMITED</v>
      </c>
      <c r="F8536" s="48" t="str">
        <f t="shared" si="535"/>
        <v>5,95,890.25</v>
      </c>
    </row>
    <row r="8537" spans="1:6" x14ac:dyDescent="0.3">
      <c r="A8537" t="s">
        <v>450</v>
      </c>
      <c r="C8537" s="41" t="str">
        <f t="shared" si="532"/>
        <v>504423456</v>
      </c>
      <c r="D8537" s="41" t="str">
        <f t="shared" si="533"/>
        <v>NAVJEEVAN TRADERS</v>
      </c>
      <c r="E8537" s="41" t="str">
        <f t="shared" si="534"/>
        <v>PROPRIETOR</v>
      </c>
      <c r="F8537" s="48" t="str">
        <f t="shared" si="535"/>
        <v>4,200.00</v>
      </c>
    </row>
    <row r="8538" spans="1:6" x14ac:dyDescent="0.3">
      <c r="A8538" t="s">
        <v>451</v>
      </c>
      <c r="C8538" s="41" t="str">
        <f t="shared" si="532"/>
        <v>504434567</v>
      </c>
      <c r="D8538" s="41" t="str">
        <f t="shared" si="533"/>
        <v>TITAN INFRA STRUCTURES</v>
      </c>
      <c r="E8538" s="41" t="str">
        <f t="shared" si="534"/>
        <v>LLP</v>
      </c>
      <c r="F8538" s="48" t="str">
        <f t="shared" si="535"/>
        <v>18,75,600.00</v>
      </c>
    </row>
    <row r="8539" spans="1:6" x14ac:dyDescent="0.3">
      <c r="A8539" t="s">
        <v>452</v>
      </c>
      <c r="C8539" s="41" t="str">
        <f t="shared" si="532"/>
        <v>504445678</v>
      </c>
      <c r="D8539" s="41" t="str">
        <f t="shared" si="533"/>
        <v>PRIMEWATCH SECURITY SERVICES</v>
      </c>
      <c r="E8539" s="41" t="str">
        <f t="shared" si="534"/>
        <v>PARTNERSHIP</v>
      </c>
      <c r="F8539" s="48" t="str">
        <f t="shared" si="535"/>
        <v>6,540.00</v>
      </c>
    </row>
    <row r="8540" spans="1:6" x14ac:dyDescent="0.3">
      <c r="A8540" t="s">
        <v>453</v>
      </c>
      <c r="C8540" s="41" t="str">
        <f t="shared" si="532"/>
        <v>504456789</v>
      </c>
      <c r="D8540" s="41" t="str">
        <f t="shared" si="533"/>
        <v>SUNGLOW PAPER MILLS</v>
      </c>
      <c r="E8540" s="41" t="str">
        <f t="shared" si="534"/>
        <v>PRIVATE LIMITED</v>
      </c>
      <c r="F8540" s="48" t="str">
        <f t="shared" si="535"/>
        <v>11,82,300.00</v>
      </c>
    </row>
    <row r="8541" spans="1:6" x14ac:dyDescent="0.3">
      <c r="A8541" t="s">
        <v>454</v>
      </c>
      <c r="C8541" s="41" t="str">
        <f t="shared" si="532"/>
        <v>504467890</v>
      </c>
      <c r="D8541" s="41" t="str">
        <f t="shared" si="533"/>
        <v>VISIONARY MEDIA SOLUTIONS</v>
      </c>
      <c r="E8541" s="41" t="str">
        <f t="shared" si="534"/>
        <v>PROPRIETOR</v>
      </c>
      <c r="F8541" s="48" t="str">
        <f t="shared" si="535"/>
        <v>7,450.75</v>
      </c>
    </row>
    <row r="8542" spans="1:6" x14ac:dyDescent="0.3">
      <c r="A8542" t="s">
        <v>455</v>
      </c>
      <c r="C8542" s="41" t="str">
        <f t="shared" si="532"/>
        <v>504478901</v>
      </c>
      <c r="D8542" s="41" t="str">
        <f t="shared" si="533"/>
        <v>NORTHSTAR GLOBAL SHIPPING</v>
      </c>
      <c r="E8542" s="41" t="str">
        <f t="shared" si="534"/>
        <v>PARTNERSHIP</v>
      </c>
      <c r="F8542" s="48" t="str">
        <f t="shared" si="535"/>
        <v>5,90,876.00</v>
      </c>
    </row>
    <row r="8543" spans="1:6" x14ac:dyDescent="0.3">
      <c r="A8543" t="s">
        <v>456</v>
      </c>
      <c r="C8543" s="41" t="str">
        <f t="shared" si="532"/>
        <v>504489012</v>
      </c>
      <c r="D8543" s="41" t="str">
        <f t="shared" si="533"/>
        <v>TECHVERSE INNOVATIONS</v>
      </c>
      <c r="E8543" s="41" t="str">
        <f t="shared" si="534"/>
        <v>LLP</v>
      </c>
      <c r="F8543" s="48" t="str">
        <f t="shared" si="535"/>
        <v>3,75,000.00</v>
      </c>
    </row>
    <row r="8544" spans="1:6" x14ac:dyDescent="0.3">
      <c r="A8544" t="s">
        <v>457</v>
      </c>
      <c r="C8544" s="41" t="str">
        <f t="shared" si="532"/>
        <v>504490123</v>
      </c>
      <c r="D8544" s="41" t="str">
        <f t="shared" si="533"/>
        <v>RIVERGOLD AGRO PRODUCTS</v>
      </c>
      <c r="E8544" s="41" t="str">
        <f t="shared" si="534"/>
        <v>PRIVATE LIMITED</v>
      </c>
      <c r="F8544" s="48" t="str">
        <f t="shared" si="535"/>
        <v>0.00</v>
      </c>
    </row>
    <row r="8545" spans="1:6" x14ac:dyDescent="0.3">
      <c r="A8545" t="s">
        <v>458</v>
      </c>
      <c r="C8545" s="41" t="str">
        <f t="shared" si="532"/>
        <v>504501234</v>
      </c>
      <c r="D8545" s="41" t="str">
        <f t="shared" si="533"/>
        <v>ARCADIA HOME INTERIORS</v>
      </c>
      <c r="E8545" s="41" t="str">
        <f t="shared" si="534"/>
        <v>PARTNERSHIP</v>
      </c>
      <c r="F8545" s="48" t="str">
        <f t="shared" si="535"/>
        <v>6,40,340.00</v>
      </c>
    </row>
    <row r="8546" spans="1:6" x14ac:dyDescent="0.3">
      <c r="A8546" t="s">
        <v>459</v>
      </c>
      <c r="C8546" s="41" t="str">
        <f t="shared" si="532"/>
        <v>504512345</v>
      </c>
      <c r="D8546" s="41" t="str">
        <f t="shared" si="533"/>
        <v>SILVEROAK POLYMERS</v>
      </c>
      <c r="E8546" s="41" t="str">
        <f t="shared" si="534"/>
        <v>PRIVATE LIMITED</v>
      </c>
      <c r="F8546" s="48" t="str">
        <f t="shared" si="535"/>
        <v>8,95,920.00</v>
      </c>
    </row>
    <row r="8547" spans="1:6" x14ac:dyDescent="0.3">
      <c r="A8547" t="s">
        <v>460</v>
      </c>
      <c r="C8547" s="41" t="str">
        <f t="shared" si="532"/>
        <v>504523456</v>
      </c>
      <c r="D8547" s="41" t="str">
        <f t="shared" si="533"/>
        <v>MAHAVEER GROCERY SUPPLIERS</v>
      </c>
      <c r="E8547" s="41" t="str">
        <f t="shared" si="534"/>
        <v>PROPRIETOR</v>
      </c>
      <c r="F8547" s="48" t="str">
        <f t="shared" si="535"/>
        <v>0.00</v>
      </c>
    </row>
    <row r="8548" spans="1:6" x14ac:dyDescent="0.3">
      <c r="A8548" t="s">
        <v>461</v>
      </c>
      <c r="C8548" s="41" t="str">
        <f t="shared" si="532"/>
        <v>504534567</v>
      </c>
      <c r="D8548" s="41" t="str">
        <f t="shared" si="533"/>
        <v>EASTERN SKYLINE DEVELOPERS</v>
      </c>
      <c r="E8548" s="41" t="str">
        <f t="shared" si="534"/>
        <v>PARTNERSHIP</v>
      </c>
      <c r="F8548" s="48" t="str">
        <f t="shared" si="535"/>
        <v>13,25,300.75</v>
      </c>
    </row>
    <row r="8549" spans="1:6" x14ac:dyDescent="0.3">
      <c r="A8549" t="s">
        <v>462</v>
      </c>
      <c r="C8549" s="41" t="str">
        <f t="shared" si="532"/>
        <v>504545678</v>
      </c>
      <c r="D8549" s="41" t="str">
        <f t="shared" si="533"/>
        <v>QUICKSHIFT TRANSPORTERS</v>
      </c>
      <c r="E8549" s="41" t="str">
        <f t="shared" si="534"/>
        <v>LLP</v>
      </c>
      <c r="F8549" s="48" t="str">
        <f t="shared" si="535"/>
        <v>12,540.00</v>
      </c>
    </row>
    <row r="8550" spans="1:6" x14ac:dyDescent="0.3">
      <c r="A8550" t="s">
        <v>463</v>
      </c>
      <c r="C8550" s="41" t="str">
        <f t="shared" si="532"/>
        <v>504556789</v>
      </c>
      <c r="D8550" s="41" t="str">
        <f t="shared" si="533"/>
        <v>MEDICURE PHARMA INDIA</v>
      </c>
      <c r="E8550" s="41" t="str">
        <f t="shared" si="534"/>
        <v>PRIVATE LIMITED</v>
      </c>
      <c r="F8550" s="48" t="str">
        <f t="shared" si="535"/>
        <v>9,12,800.00</v>
      </c>
    </row>
    <row r="8551" spans="1:6" x14ac:dyDescent="0.3">
      <c r="A8551" t="s">
        <v>464</v>
      </c>
      <c r="C8551" s="41" t="str">
        <f t="shared" si="532"/>
        <v>504567890</v>
      </c>
      <c r="D8551" s="41" t="str">
        <f t="shared" si="533"/>
        <v>SPICY KING FOODS</v>
      </c>
      <c r="E8551" s="41" t="str">
        <f t="shared" si="534"/>
        <v>PROPRIETOR</v>
      </c>
      <c r="F8551" s="48" t="str">
        <f t="shared" si="535"/>
        <v>6,450.50</v>
      </c>
    </row>
    <row r="8552" spans="1:6" x14ac:dyDescent="0.3">
      <c r="A8552" t="s">
        <v>465</v>
      </c>
      <c r="C8552" s="41" t="str">
        <f t="shared" si="532"/>
        <v>504578901</v>
      </c>
      <c r="D8552" s="41" t="str">
        <f t="shared" si="533"/>
        <v>TRANSWORLD SHIPPING</v>
      </c>
      <c r="E8552" s="41" t="str">
        <f t="shared" si="534"/>
        <v>PARTNERSHIP</v>
      </c>
      <c r="F8552" s="48" t="str">
        <f t="shared" si="535"/>
        <v>4,25,650.00</v>
      </c>
    </row>
    <row r="8553" spans="1:6" x14ac:dyDescent="0.3">
      <c r="A8553" t="s">
        <v>466</v>
      </c>
      <c r="C8553" s="41" t="str">
        <f t="shared" si="532"/>
        <v>504589012</v>
      </c>
      <c r="D8553" s="41" t="str">
        <f t="shared" si="533"/>
        <v>CLOUDMAX CONSULTING</v>
      </c>
      <c r="E8553" s="41" t="str">
        <f t="shared" si="534"/>
        <v>LLP</v>
      </c>
      <c r="F8553" s="48" t="str">
        <f t="shared" si="535"/>
        <v>2,75,000.00</v>
      </c>
    </row>
    <row r="8554" spans="1:6" x14ac:dyDescent="0.3">
      <c r="A8554" t="s">
        <v>467</v>
      </c>
      <c r="C8554" s="41" t="str">
        <f t="shared" si="532"/>
        <v>504590123</v>
      </c>
      <c r="D8554" s="41" t="str">
        <f t="shared" si="533"/>
        <v>TRIMAX INDUSTRIAL STEELS</v>
      </c>
      <c r="E8554" s="41" t="str">
        <f t="shared" si="534"/>
        <v>PRIVATE LIMITED</v>
      </c>
      <c r="F8554" s="48" t="str">
        <f t="shared" si="535"/>
        <v>0.00</v>
      </c>
    </row>
    <row r="8555" spans="1:6" x14ac:dyDescent="0.3">
      <c r="A8555" t="s">
        <v>468</v>
      </c>
      <c r="C8555" s="41" t="str">
        <f t="shared" si="532"/>
        <v>504601234</v>
      </c>
      <c r="D8555" s="41" t="str">
        <f t="shared" si="533"/>
        <v>ORBIT FASHION EXPORTS</v>
      </c>
      <c r="E8555" s="41" t="str">
        <f t="shared" si="534"/>
        <v>PARTNERSHIP</v>
      </c>
      <c r="F8555" s="48" t="str">
        <f t="shared" si="535"/>
        <v>5,80,340.00</v>
      </c>
    </row>
    <row r="8556" spans="1:6" x14ac:dyDescent="0.3">
      <c r="A8556" t="s">
        <v>469</v>
      </c>
      <c r="C8556" s="41" t="str">
        <f t="shared" si="532"/>
        <v>504612345</v>
      </c>
      <c r="D8556" s="41" t="str">
        <f t="shared" si="533"/>
        <v>HILLVIEW REALTY</v>
      </c>
      <c r="E8556" s="41" t="str">
        <f t="shared" si="534"/>
        <v>PRIVATE LIMITED</v>
      </c>
      <c r="F8556" s="48" t="str">
        <f t="shared" si="535"/>
        <v>5,300.00</v>
      </c>
    </row>
    <row r="8557" spans="1:6" x14ac:dyDescent="0.3">
      <c r="A8557" t="s">
        <v>470</v>
      </c>
      <c r="C8557" s="41" t="str">
        <f t="shared" si="532"/>
        <v>504623456</v>
      </c>
      <c r="D8557" s="41" t="str">
        <f t="shared" si="533"/>
        <v>FRESHFIELD AGRO INDUSTRIES</v>
      </c>
      <c r="E8557" s="41" t="str">
        <f t="shared" si="534"/>
        <v>PROPRIETOR</v>
      </c>
      <c r="F8557" s="48" t="str">
        <f t="shared" si="535"/>
        <v>6,25,110.90</v>
      </c>
    </row>
    <row r="8558" spans="1:6" x14ac:dyDescent="0.3">
      <c r="A8558" t="s">
        <v>471</v>
      </c>
      <c r="C8558" s="41" t="str">
        <f t="shared" si="532"/>
        <v>504634567</v>
      </c>
      <c r="D8558" s="41" t="str">
        <f t="shared" si="533"/>
        <v>DIGITECH INFRA SOLUTIONS</v>
      </c>
      <c r="E8558" s="41" t="str">
        <f t="shared" si="534"/>
        <v>LLP</v>
      </c>
      <c r="F8558" s="48" t="str">
        <f t="shared" si="535"/>
        <v>21,750.00</v>
      </c>
    </row>
    <row r="8559" spans="1:6" x14ac:dyDescent="0.3">
      <c r="A8559" t="s">
        <v>472</v>
      </c>
      <c r="C8559" s="41" t="str">
        <f t="shared" si="532"/>
        <v>504645678</v>
      </c>
      <c r="D8559" s="41" t="str">
        <f t="shared" si="533"/>
        <v>SUNRISE FLEX PACKAGING</v>
      </c>
      <c r="E8559" s="41" t="str">
        <f t="shared" si="534"/>
        <v>PRIVATE LIMITED</v>
      </c>
      <c r="F8559" s="48" t="str">
        <f t="shared" si="535"/>
        <v>4,28,999.00</v>
      </c>
    </row>
    <row r="8560" spans="1:6" x14ac:dyDescent="0.3">
      <c r="A8560" t="s">
        <v>473</v>
      </c>
      <c r="C8560" s="41" t="str">
        <f t="shared" si="532"/>
        <v>504656789</v>
      </c>
      <c r="D8560" s="41" t="str">
        <f t="shared" si="533"/>
        <v>IMPERIAL GLOBAL TRADE</v>
      </c>
      <c r="E8560" s="41" t="str">
        <f t="shared" si="534"/>
        <v>PARTNERSHIP</v>
      </c>
      <c r="F8560" s="48" t="str">
        <f t="shared" si="535"/>
        <v>0.00</v>
      </c>
    </row>
    <row r="8561" spans="1:6" x14ac:dyDescent="0.3">
      <c r="A8561" t="s">
        <v>474</v>
      </c>
      <c r="C8561" s="41" t="str">
        <f t="shared" si="532"/>
        <v>504667890</v>
      </c>
      <c r="D8561" s="41" t="str">
        <f t="shared" si="533"/>
        <v>ALTITUDE TECH ENGINEERS</v>
      </c>
      <c r="E8561" s="41" t="str">
        <f t="shared" si="534"/>
        <v>PRIVATE LIMITED</v>
      </c>
      <c r="F8561" s="48" t="str">
        <f t="shared" si="535"/>
        <v>2,79,450.00</v>
      </c>
    </row>
    <row r="8562" spans="1:6" x14ac:dyDescent="0.3">
      <c r="A8562" t="s">
        <v>475</v>
      </c>
      <c r="C8562" s="41" t="str">
        <f t="shared" si="532"/>
        <v>504678901</v>
      </c>
      <c r="D8562" s="41" t="str">
        <f t="shared" si="533"/>
        <v>SHREE SAI WHOLESALE MART</v>
      </c>
      <c r="E8562" s="41" t="str">
        <f t="shared" si="534"/>
        <v>PROPRIETOR</v>
      </c>
      <c r="F8562" s="48" t="str">
        <f t="shared" si="535"/>
        <v>76,500.00</v>
      </c>
    </row>
    <row r="8563" spans="1:6" x14ac:dyDescent="0.3">
      <c r="A8563" t="s">
        <v>476</v>
      </c>
      <c r="C8563" s="41" t="str">
        <f t="shared" si="532"/>
        <v>504689012</v>
      </c>
      <c r="D8563" s="41" t="str">
        <f t="shared" si="533"/>
        <v>POWERTRON ELECTRICALS</v>
      </c>
      <c r="E8563" s="41" t="str">
        <f t="shared" si="534"/>
        <v>LLP</v>
      </c>
      <c r="F8563" s="48" t="str">
        <f t="shared" si="535"/>
        <v>7,15,000.00</v>
      </c>
    </row>
    <row r="8564" spans="1:6" x14ac:dyDescent="0.3">
      <c r="A8564" t="s">
        <v>477</v>
      </c>
      <c r="C8564" s="41" t="str">
        <f t="shared" si="532"/>
        <v>504690123</v>
      </c>
      <c r="D8564" s="41" t="str">
        <f t="shared" si="533"/>
        <v>INNOVISION SOFTWARE PARK</v>
      </c>
      <c r="E8564" s="41" t="str">
        <f t="shared" si="534"/>
        <v>PRIVATE LIMITED</v>
      </c>
      <c r="F8564" s="48" t="str">
        <f t="shared" si="535"/>
        <v>5,780.00</v>
      </c>
    </row>
    <row r="8565" spans="1:6" x14ac:dyDescent="0.3">
      <c r="A8565" t="s">
        <v>478</v>
      </c>
      <c r="C8565" s="41" t="str">
        <f t="shared" si="532"/>
        <v>504701234</v>
      </c>
      <c r="D8565" s="41" t="str">
        <f t="shared" si="533"/>
        <v>STONECREST GRANITES</v>
      </c>
      <c r="E8565" s="41" t="str">
        <f t="shared" si="534"/>
        <v>PARTNERSHIP</v>
      </c>
      <c r="F8565" s="48" t="str">
        <f t="shared" si="535"/>
        <v>3,25,600.00</v>
      </c>
    </row>
    <row r="8566" spans="1:6" x14ac:dyDescent="0.3">
      <c r="A8566" t="s">
        <v>479</v>
      </c>
      <c r="C8566" s="41" t="str">
        <f t="shared" si="532"/>
        <v>504712345</v>
      </c>
      <c r="D8566" s="41" t="str">
        <f t="shared" si="533"/>
        <v>GREENDALE MILK PRODUCTS</v>
      </c>
      <c r="E8566" s="41" t="str">
        <f t="shared" si="534"/>
        <v>PRIVATE LIMITED</v>
      </c>
      <c r="F8566" s="48" t="str">
        <f t="shared" si="535"/>
        <v>6,15,450.25</v>
      </c>
    </row>
    <row r="8567" spans="1:6" x14ac:dyDescent="0.3">
      <c r="A8567" t="s">
        <v>480</v>
      </c>
      <c r="C8567" s="41" t="str">
        <f t="shared" si="532"/>
        <v>504723456</v>
      </c>
      <c r="D8567" s="41" t="str">
        <f t="shared" si="533"/>
        <v>RAJPUT ENTERPRISES</v>
      </c>
      <c r="E8567" s="41" t="str">
        <f t="shared" si="534"/>
        <v>PROPRIETOR</v>
      </c>
      <c r="F8567" s="48" t="str">
        <f t="shared" si="535"/>
        <v>7,200.00</v>
      </c>
    </row>
    <row r="8568" spans="1:6" x14ac:dyDescent="0.3">
      <c r="A8568" t="s">
        <v>481</v>
      </c>
      <c r="C8568" s="41" t="str">
        <f t="shared" si="532"/>
        <v>504734567</v>
      </c>
      <c r="D8568" s="41" t="str">
        <f t="shared" si="533"/>
        <v>VECTOR HEAVY EQUIPMENTS</v>
      </c>
      <c r="E8568" s="41" t="str">
        <f t="shared" si="534"/>
        <v>LLP</v>
      </c>
      <c r="F8568" s="48" t="str">
        <f t="shared" si="535"/>
        <v>10,75,600.00</v>
      </c>
    </row>
    <row r="8569" spans="1:6" x14ac:dyDescent="0.3">
      <c r="A8569" t="s">
        <v>482</v>
      </c>
      <c r="C8569" s="41" t="str">
        <f t="shared" si="532"/>
        <v>504745678</v>
      </c>
      <c r="D8569" s="41" t="str">
        <f t="shared" si="533"/>
        <v>UNITY FACILITY SOLUTIONS</v>
      </c>
      <c r="E8569" s="41" t="str">
        <f t="shared" si="534"/>
        <v>PARTNERSHIP</v>
      </c>
      <c r="F8569" s="48" t="str">
        <f t="shared" si="535"/>
        <v>5,540.00</v>
      </c>
    </row>
    <row r="8570" spans="1:6" x14ac:dyDescent="0.3">
      <c r="A8570" t="s">
        <v>483</v>
      </c>
      <c r="C8570" s="41" t="str">
        <f t="shared" si="532"/>
        <v>504756789</v>
      </c>
      <c r="D8570" s="41" t="str">
        <f t="shared" si="533"/>
        <v>ZENMART INDIA RETAIL</v>
      </c>
      <c r="E8570" s="41" t="str">
        <f t="shared" si="534"/>
        <v>PRIVATE LIMITED</v>
      </c>
      <c r="F8570" s="48" t="str">
        <f t="shared" si="535"/>
        <v>15,42,300.00</v>
      </c>
    </row>
    <row r="8571" spans="1:6" x14ac:dyDescent="0.3">
      <c r="A8571" t="s">
        <v>484</v>
      </c>
      <c r="C8571" s="41" t="str">
        <f t="shared" si="532"/>
        <v>504767890</v>
      </c>
      <c r="D8571" s="41" t="str">
        <f t="shared" si="533"/>
        <v>SWEETHEART FOODS</v>
      </c>
      <c r="E8571" s="41" t="str">
        <f t="shared" si="534"/>
        <v>PROPRIETOR</v>
      </c>
      <c r="F8571" s="48" t="str">
        <f t="shared" si="535"/>
        <v>8,450.75</v>
      </c>
    </row>
    <row r="8572" spans="1:6" x14ac:dyDescent="0.3">
      <c r="A8572" t="s">
        <v>485</v>
      </c>
      <c r="C8572" s="41" t="str">
        <f t="shared" si="532"/>
        <v>504778901</v>
      </c>
      <c r="D8572" s="41" t="str">
        <f t="shared" si="533"/>
        <v>OM FASTLINE LOGISTICS</v>
      </c>
      <c r="E8572" s="41" t="str">
        <f t="shared" si="534"/>
        <v>PARTNERSHIP</v>
      </c>
      <c r="F8572" s="48" t="str">
        <f t="shared" si="535"/>
        <v>4,90,876.00</v>
      </c>
    </row>
    <row r="8573" spans="1:6" x14ac:dyDescent="0.3">
      <c r="A8573" t="s">
        <v>486</v>
      </c>
      <c r="C8573" s="41" t="str">
        <f t="shared" si="532"/>
        <v>504789012</v>
      </c>
      <c r="D8573" s="41" t="str">
        <f t="shared" si="533"/>
        <v>SKYNET IT SOLUTIONS</v>
      </c>
      <c r="E8573" s="41" t="str">
        <f t="shared" si="534"/>
        <v>LLP</v>
      </c>
      <c r="F8573" s="48" t="str">
        <f t="shared" si="535"/>
        <v>3,25,000.00</v>
      </c>
    </row>
    <row r="8574" spans="1:6" x14ac:dyDescent="0.3">
      <c r="A8574" t="s">
        <v>487</v>
      </c>
      <c r="C8574" s="41" t="str">
        <f t="shared" si="532"/>
        <v>504790123</v>
      </c>
      <c r="D8574" s="41" t="str">
        <f t="shared" si="533"/>
        <v>GREENWORLD TIMBER INDUSTRIES</v>
      </c>
      <c r="E8574" s="41" t="str">
        <f t="shared" si="534"/>
        <v>PRIVATE LIMITED</v>
      </c>
      <c r="F8574" s="48" t="str">
        <f t="shared" si="535"/>
        <v>0.00</v>
      </c>
    </row>
    <row r="8575" spans="1:6" x14ac:dyDescent="0.3">
      <c r="A8575" t="s">
        <v>488</v>
      </c>
      <c r="C8575" s="41" t="str">
        <f t="shared" si="532"/>
        <v>504801234</v>
      </c>
      <c r="D8575" s="41" t="str">
        <f t="shared" si="533"/>
        <v>WESTPOINT PROPERTY DEVELOPERS</v>
      </c>
      <c r="E8575" s="41" t="str">
        <f t="shared" si="534"/>
        <v>PARTNERSHIP</v>
      </c>
      <c r="F8575" s="48" t="str">
        <f t="shared" si="535"/>
        <v>8,10,340.00</v>
      </c>
    </row>
    <row r="8576" spans="1:6" x14ac:dyDescent="0.3">
      <c r="A8576" t="s">
        <v>489</v>
      </c>
      <c r="C8576" s="41" t="str">
        <f t="shared" si="532"/>
        <v>504812345</v>
      </c>
      <c r="D8576" s="41" t="str">
        <f t="shared" si="533"/>
        <v>SILVERSTONE EXPORTS</v>
      </c>
      <c r="E8576" s="41" t="str">
        <f t="shared" si="534"/>
        <v>PRIVATE LIMITED</v>
      </c>
      <c r="F8576" s="48" t="str">
        <f t="shared" si="535"/>
        <v>7,45,210.00</v>
      </c>
    </row>
    <row r="8577" spans="1:6" x14ac:dyDescent="0.3">
      <c r="A8577" t="s">
        <v>490</v>
      </c>
      <c r="C8577" s="41" t="str">
        <f t="shared" si="532"/>
        <v>504823456</v>
      </c>
      <c r="D8577" s="41" t="str">
        <f t="shared" si="533"/>
        <v>MAHAVIR PROVISION STORES</v>
      </c>
      <c r="E8577" s="41" t="str">
        <f t="shared" si="534"/>
        <v>PROPRIETOR</v>
      </c>
      <c r="F8577" s="48" t="str">
        <f t="shared" si="535"/>
        <v>0.00</v>
      </c>
    </row>
    <row r="8578" spans="1:6" x14ac:dyDescent="0.3">
      <c r="A8578" t="s">
        <v>491</v>
      </c>
      <c r="C8578" s="41" t="str">
        <f t="shared" si="532"/>
        <v>504834567</v>
      </c>
      <c r="D8578" s="41" t="str">
        <f t="shared" si="533"/>
        <v>EASTERN INFRA VENTURES</v>
      </c>
      <c r="E8578" s="41" t="str">
        <f t="shared" si="534"/>
        <v>PARTNERSHIP</v>
      </c>
      <c r="F8578" s="48" t="str">
        <f t="shared" si="535"/>
        <v>12,85,340.75</v>
      </c>
    </row>
    <row r="8579" spans="1:6" x14ac:dyDescent="0.3">
      <c r="A8579" t="s">
        <v>492</v>
      </c>
      <c r="C8579" s="41" t="str">
        <f t="shared" si="532"/>
        <v>504845678</v>
      </c>
      <c r="D8579" s="41" t="str">
        <f t="shared" si="533"/>
        <v>QUICKMOVE SUPPLY CHAIN</v>
      </c>
      <c r="E8579" s="41" t="str">
        <f t="shared" si="534"/>
        <v>LLP</v>
      </c>
      <c r="F8579" s="48" t="str">
        <f t="shared" si="535"/>
        <v>8,540.00</v>
      </c>
    </row>
    <row r="8580" spans="1:6" x14ac:dyDescent="0.3">
      <c r="A8580" t="s">
        <v>493</v>
      </c>
      <c r="C8580" s="41" t="str">
        <f t="shared" ref="C8580:C8643" si="536">TRIM(_xlfn.TEXTBEFORE(TRIM(A8579), " "))</f>
        <v>504856789</v>
      </c>
      <c r="D8580" s="41" t="str">
        <f t="shared" ref="D8580:D8643" si="537">TRIM(_xlfn.TEXTBEFORE(_xlfn.TEXTAFTER(TRIM(A8579), " "), "-"))</f>
        <v>MEDITECH PHARMA CARE</v>
      </c>
      <c r="E8580" s="41" t="str">
        <f t="shared" ref="E8580:E8643" si="538">TRIM(_xlfn.TEXTBEFORE(_xlfn.TEXTAFTER(A8579, "-"), "Internal"))</f>
        <v>PRIVATE LIMITED</v>
      </c>
      <c r="F8580" s="48" t="str">
        <f t="shared" ref="F8580:F8643" si="539">TRIM(_xlfn.TEXTBEFORE(_xlfn.TEXTAFTER(A8579, "₹"), " ", -1))</f>
        <v>6,72,300.00</v>
      </c>
    </row>
    <row r="8581" spans="1:6" x14ac:dyDescent="0.3">
      <c r="A8581" t="s">
        <v>494</v>
      </c>
      <c r="C8581" s="41" t="str">
        <f t="shared" si="536"/>
        <v>504867890</v>
      </c>
      <c r="D8581" s="41" t="str">
        <f t="shared" si="537"/>
        <v>SPICEBAY TRADERS</v>
      </c>
      <c r="E8581" s="41" t="str">
        <f t="shared" si="538"/>
        <v>PROPRIETOR</v>
      </c>
      <c r="F8581" s="48" t="str">
        <f t="shared" si="539"/>
        <v>5,850.25</v>
      </c>
    </row>
    <row r="8582" spans="1:6" x14ac:dyDescent="0.3">
      <c r="A8582" t="s">
        <v>495</v>
      </c>
      <c r="C8582" s="41" t="str">
        <f t="shared" si="536"/>
        <v>504878901</v>
      </c>
      <c r="D8582" s="41" t="str">
        <f t="shared" si="537"/>
        <v>TRANSASIA LOGISTICS</v>
      </c>
      <c r="E8582" s="41" t="str">
        <f t="shared" si="538"/>
        <v>PARTNERSHIP</v>
      </c>
      <c r="F8582" s="48" t="str">
        <f t="shared" si="539"/>
        <v>9,25,640.00</v>
      </c>
    </row>
    <row r="8583" spans="1:6" x14ac:dyDescent="0.3">
      <c r="A8583" t="s">
        <v>496</v>
      </c>
      <c r="C8583" s="41" t="str">
        <f t="shared" si="536"/>
        <v>504889012</v>
      </c>
      <c r="D8583" s="41" t="str">
        <f t="shared" si="537"/>
        <v>CLOUDPOINT CONSULTING</v>
      </c>
      <c r="E8583" s="41" t="str">
        <f t="shared" si="538"/>
        <v>LLP</v>
      </c>
      <c r="F8583" s="48" t="str">
        <f t="shared" si="539"/>
        <v>4,15,000.00</v>
      </c>
    </row>
    <row r="8584" spans="1:6" x14ac:dyDescent="0.3">
      <c r="A8584" t="s">
        <v>497</v>
      </c>
      <c r="C8584" s="41" t="str">
        <f t="shared" si="536"/>
        <v>504890123</v>
      </c>
      <c r="D8584" s="41" t="str">
        <f t="shared" si="537"/>
        <v>TRIDENT METAL WORKS</v>
      </c>
      <c r="E8584" s="41" t="str">
        <f t="shared" si="538"/>
        <v>PRIVATE LIMITED</v>
      </c>
      <c r="F8584" s="48" t="str">
        <f t="shared" si="539"/>
        <v>0.00</v>
      </c>
    </row>
    <row r="8585" spans="1:6" x14ac:dyDescent="0.3">
      <c r="A8585" t="s">
        <v>498</v>
      </c>
      <c r="C8585" s="41" t="str">
        <f t="shared" si="536"/>
        <v>504901234</v>
      </c>
      <c r="D8585" s="41" t="str">
        <f t="shared" si="537"/>
        <v>ORCHID FABRICS INDIA</v>
      </c>
      <c r="E8585" s="41" t="str">
        <f t="shared" si="538"/>
        <v>PARTNERSHIP</v>
      </c>
      <c r="F8585" s="48" t="str">
        <f t="shared" si="539"/>
        <v>5,40,340.00</v>
      </c>
    </row>
    <row r="8586" spans="1:6" x14ac:dyDescent="0.3">
      <c r="A8586" t="s">
        <v>499</v>
      </c>
      <c r="C8586" s="41" t="str">
        <f t="shared" si="536"/>
        <v>504912345</v>
      </c>
      <c r="D8586" s="41" t="str">
        <f t="shared" si="537"/>
        <v>HORIZON LAND DEVELOPERS</v>
      </c>
      <c r="E8586" s="41" t="str">
        <f t="shared" si="538"/>
        <v>PRIVATE LIMITED</v>
      </c>
      <c r="F8586" s="48" t="str">
        <f t="shared" si="539"/>
        <v>14,500.00</v>
      </c>
    </row>
    <row r="8587" spans="1:6" x14ac:dyDescent="0.3">
      <c r="A8587" t="s">
        <v>500</v>
      </c>
      <c r="C8587" s="41" t="str">
        <f t="shared" si="536"/>
        <v>504923456</v>
      </c>
      <c r="D8587" s="41" t="str">
        <f t="shared" si="537"/>
        <v>FRESHMART AGRO FOODS</v>
      </c>
      <c r="E8587" s="41" t="str">
        <f t="shared" si="538"/>
        <v>PROPRIETOR</v>
      </c>
      <c r="F8587" s="48" t="str">
        <f t="shared" si="539"/>
        <v>3,95,980.90</v>
      </c>
    </row>
    <row r="8588" spans="1:6" x14ac:dyDescent="0.3">
      <c r="A8588" t="s">
        <v>501</v>
      </c>
      <c r="C8588" s="41" t="str">
        <f t="shared" si="536"/>
        <v>504934567</v>
      </c>
      <c r="D8588" s="41" t="str">
        <f t="shared" si="537"/>
        <v>DIGITAL EDGE TECHNOLOGIES</v>
      </c>
      <c r="E8588" s="41" t="str">
        <f t="shared" si="538"/>
        <v>LLP</v>
      </c>
      <c r="F8588" s="48" t="str">
        <f t="shared" si="539"/>
        <v>26,750.00</v>
      </c>
    </row>
    <row r="8589" spans="1:6" x14ac:dyDescent="0.3">
      <c r="A8589" t="s">
        <v>502</v>
      </c>
      <c r="C8589" s="41" t="str">
        <f t="shared" si="536"/>
        <v>504945678</v>
      </c>
      <c r="D8589" s="41" t="str">
        <f t="shared" si="537"/>
        <v>SUNSHINE PACK INDUSTRIES</v>
      </c>
      <c r="E8589" s="41" t="str">
        <f t="shared" si="538"/>
        <v>PRIVATE LIMITED</v>
      </c>
      <c r="F8589" s="48" t="str">
        <f t="shared" si="539"/>
        <v>4,78,999.00</v>
      </c>
    </row>
    <row r="8590" spans="1:6" x14ac:dyDescent="0.3">
      <c r="A8590" t="s">
        <v>503</v>
      </c>
      <c r="C8590" s="41" t="str">
        <f t="shared" si="536"/>
        <v>504956789</v>
      </c>
      <c r="D8590" s="41" t="str">
        <f t="shared" si="537"/>
        <v>IMPERIAL GLOBAL EXPORTS</v>
      </c>
      <c r="E8590" s="41" t="str">
        <f t="shared" si="538"/>
        <v>PARTNERSHIP</v>
      </c>
      <c r="F8590" s="48" t="str">
        <f t="shared" si="539"/>
        <v>0.00</v>
      </c>
    </row>
    <row r="8591" spans="1:6" x14ac:dyDescent="0.3">
      <c r="A8591" t="s">
        <v>504</v>
      </c>
      <c r="C8591" s="41" t="str">
        <f t="shared" si="536"/>
        <v>504967890</v>
      </c>
      <c r="D8591" s="41" t="str">
        <f t="shared" si="537"/>
        <v>ALPHATEC INDUSTRIES</v>
      </c>
      <c r="E8591" s="41" t="str">
        <f t="shared" si="538"/>
        <v>PRIVATE LIMITED</v>
      </c>
      <c r="F8591" s="48" t="str">
        <f t="shared" si="539"/>
        <v>3,19,450.00</v>
      </c>
    </row>
    <row r="8592" spans="1:6" x14ac:dyDescent="0.3">
      <c r="A8592" t="s">
        <v>505</v>
      </c>
      <c r="C8592" s="41" t="str">
        <f t="shared" si="536"/>
        <v>504978901</v>
      </c>
      <c r="D8592" s="41" t="str">
        <f t="shared" si="537"/>
        <v>SHREE BALAJI MEDICAL SUPPLY</v>
      </c>
      <c r="E8592" s="41" t="str">
        <f t="shared" si="538"/>
        <v>PROPRIETOR</v>
      </c>
      <c r="F8592" s="48" t="str">
        <f t="shared" si="539"/>
        <v>56,500.00</v>
      </c>
    </row>
    <row r="8593" spans="1:6" x14ac:dyDescent="0.3">
      <c r="A8593" t="s">
        <v>506</v>
      </c>
      <c r="C8593" s="41" t="str">
        <f t="shared" si="536"/>
        <v>504989012</v>
      </c>
      <c r="D8593" s="41" t="str">
        <f t="shared" si="537"/>
        <v>POWERTECH ELECTRONICS</v>
      </c>
      <c r="E8593" s="41" t="str">
        <f t="shared" si="538"/>
        <v>LLP</v>
      </c>
      <c r="F8593" s="48" t="str">
        <f t="shared" si="539"/>
        <v>11,25,000.00</v>
      </c>
    </row>
    <row r="8594" spans="1:6" x14ac:dyDescent="0.3">
      <c r="A8594" t="s">
        <v>507</v>
      </c>
      <c r="C8594" s="41" t="str">
        <f t="shared" si="536"/>
        <v>504990123</v>
      </c>
      <c r="D8594" s="41" t="str">
        <f t="shared" si="537"/>
        <v>INNOTECH CORPORATE PARK</v>
      </c>
      <c r="E8594" s="41" t="str">
        <f t="shared" si="538"/>
        <v>PRIVATE LIMITED</v>
      </c>
      <c r="F8594" s="48" t="str">
        <f t="shared" si="539"/>
        <v>7,780.00</v>
      </c>
    </row>
    <row r="8595" spans="1:6" x14ac:dyDescent="0.3">
      <c r="A8595" t="s">
        <v>508</v>
      </c>
      <c r="C8595" s="41" t="str">
        <f t="shared" si="536"/>
        <v>505001234</v>
      </c>
      <c r="D8595" s="41" t="str">
        <f t="shared" si="537"/>
        <v>STONELINE GRANITES</v>
      </c>
      <c r="E8595" s="41" t="str">
        <f t="shared" si="538"/>
        <v>PARTNERSHIP</v>
      </c>
      <c r="F8595" s="48" t="str">
        <f t="shared" si="539"/>
        <v>6,85,600.00</v>
      </c>
    </row>
    <row r="8596" spans="1:6" x14ac:dyDescent="0.3">
      <c r="A8596" t="s">
        <v>509</v>
      </c>
      <c r="C8596" s="41" t="str">
        <f t="shared" si="536"/>
        <v>505012345</v>
      </c>
      <c r="D8596" s="41" t="str">
        <f t="shared" si="537"/>
        <v>GREENFARM DAIRY INDUSTRIES</v>
      </c>
      <c r="E8596" s="41" t="str">
        <f t="shared" si="538"/>
        <v>PRIVATE LIMITED</v>
      </c>
      <c r="F8596" s="48" t="str">
        <f t="shared" si="539"/>
        <v>5,75,450.25</v>
      </c>
    </row>
    <row r="8597" spans="1:6" x14ac:dyDescent="0.3">
      <c r="A8597" t="s">
        <v>510</v>
      </c>
      <c r="C8597" s="41" t="str">
        <f t="shared" si="536"/>
        <v>505023456</v>
      </c>
      <c r="D8597" s="41" t="str">
        <f t="shared" si="537"/>
        <v>RAJDHANI TRADERS</v>
      </c>
      <c r="E8597" s="41" t="str">
        <f t="shared" si="538"/>
        <v>PROPRIETOR</v>
      </c>
      <c r="F8597" s="48" t="str">
        <f t="shared" si="539"/>
        <v>3,200.00</v>
      </c>
    </row>
    <row r="8598" spans="1:6" x14ac:dyDescent="0.3">
      <c r="A8598" t="s">
        <v>511</v>
      </c>
      <c r="C8598" s="41" t="str">
        <f t="shared" si="536"/>
        <v>505034567</v>
      </c>
      <c r="D8598" s="41" t="str">
        <f t="shared" si="537"/>
        <v>VECTOR INDUSTRIAL TOOLS</v>
      </c>
      <c r="E8598" s="41" t="str">
        <f t="shared" si="538"/>
        <v>LLP</v>
      </c>
      <c r="F8598" s="48" t="str">
        <f t="shared" si="539"/>
        <v>10,15,600.00</v>
      </c>
    </row>
    <row r="8599" spans="1:6" x14ac:dyDescent="0.3">
      <c r="A8599" t="s">
        <v>512</v>
      </c>
      <c r="C8599" s="41" t="str">
        <f t="shared" si="536"/>
        <v>505045678</v>
      </c>
      <c r="D8599" s="41" t="str">
        <f t="shared" si="537"/>
        <v>UNITY CLEANING SOLUTIONS</v>
      </c>
      <c r="E8599" s="41" t="str">
        <f t="shared" si="538"/>
        <v>PARTNERSHIP</v>
      </c>
      <c r="F8599" s="48" t="str">
        <f t="shared" si="539"/>
        <v>9,540.00</v>
      </c>
    </row>
    <row r="8600" spans="1:6" x14ac:dyDescent="0.3">
      <c r="A8600" t="s">
        <v>513</v>
      </c>
      <c r="C8600" s="41" t="str">
        <f t="shared" si="536"/>
        <v>505056789</v>
      </c>
      <c r="D8600" s="41" t="str">
        <f t="shared" si="537"/>
        <v>ZENITH MEGA RETAIL</v>
      </c>
      <c r="E8600" s="41" t="str">
        <f t="shared" si="538"/>
        <v>PRIVATE LIMITED</v>
      </c>
      <c r="F8600" s="48" t="str">
        <f t="shared" si="539"/>
        <v>16,12,300.00</v>
      </c>
    </row>
    <row r="8601" spans="1:6" x14ac:dyDescent="0.3">
      <c r="A8601" t="s">
        <v>514</v>
      </c>
      <c r="C8601" s="41" t="str">
        <f t="shared" si="536"/>
        <v>505067890</v>
      </c>
      <c r="D8601" s="41" t="str">
        <f t="shared" si="537"/>
        <v>SWEETCRUST BAKERS</v>
      </c>
      <c r="E8601" s="41" t="str">
        <f t="shared" si="538"/>
        <v>PROPRIETOR</v>
      </c>
      <c r="F8601" s="48" t="str">
        <f t="shared" si="539"/>
        <v>6,450.75</v>
      </c>
    </row>
    <row r="8602" spans="1:6" x14ac:dyDescent="0.3">
      <c r="A8602" t="s">
        <v>515</v>
      </c>
      <c r="C8602" s="41" t="str">
        <f t="shared" si="536"/>
        <v>505078901</v>
      </c>
      <c r="D8602" s="41" t="str">
        <f t="shared" si="537"/>
        <v>OM SAI TRANSPORT SERVICES</v>
      </c>
      <c r="E8602" s="41" t="str">
        <f t="shared" si="538"/>
        <v>PARTNERSHIP</v>
      </c>
      <c r="F8602" s="48" t="str">
        <f t="shared" si="539"/>
        <v>5,60,876.00</v>
      </c>
    </row>
    <row r="8603" spans="1:6" x14ac:dyDescent="0.3">
      <c r="A8603" t="s">
        <v>516</v>
      </c>
      <c r="C8603" s="41" t="str">
        <f t="shared" si="536"/>
        <v>505089012</v>
      </c>
      <c r="D8603" s="41" t="str">
        <f t="shared" si="537"/>
        <v>SKYLINE SOFTWARE HUB</v>
      </c>
      <c r="E8603" s="41" t="str">
        <f t="shared" si="538"/>
        <v>LLP</v>
      </c>
      <c r="F8603" s="48" t="str">
        <f t="shared" si="539"/>
        <v>2,85,000.00</v>
      </c>
    </row>
    <row r="8604" spans="1:6" x14ac:dyDescent="0.3">
      <c r="A8604" t="s">
        <v>517</v>
      </c>
      <c r="C8604" s="41" t="str">
        <f t="shared" si="536"/>
        <v>505090123</v>
      </c>
      <c r="D8604" s="41" t="str">
        <f t="shared" si="537"/>
        <v>GREENPLY INDUSTRIES</v>
      </c>
      <c r="E8604" s="41" t="str">
        <f t="shared" si="538"/>
        <v>PRIVATE LIMITED</v>
      </c>
      <c r="F8604" s="48" t="str">
        <f t="shared" si="539"/>
        <v>0.00</v>
      </c>
    </row>
    <row r="8605" spans="1:6" x14ac:dyDescent="0.3">
      <c r="A8605" t="s">
        <v>518</v>
      </c>
      <c r="C8605" s="41" t="str">
        <f t="shared" si="536"/>
        <v>505101234</v>
      </c>
      <c r="D8605" s="41" t="str">
        <f t="shared" si="537"/>
        <v>WESTERN MEADOW BUILDERS</v>
      </c>
      <c r="E8605" s="41" t="str">
        <f t="shared" si="538"/>
        <v>PARTNERSHIP</v>
      </c>
      <c r="F8605" s="48" t="str">
        <f t="shared" si="539"/>
        <v>9,90,340.00</v>
      </c>
    </row>
    <row r="8606" spans="1:6" x14ac:dyDescent="0.3">
      <c r="A8606" t="s">
        <v>519</v>
      </c>
      <c r="C8606" s="41" t="str">
        <f t="shared" si="536"/>
        <v>505112345</v>
      </c>
      <c r="D8606" s="41" t="str">
        <f t="shared" si="537"/>
        <v>BRILLIANT FUTURE INSTITUTE</v>
      </c>
      <c r="E8606" s="41" t="str">
        <f t="shared" si="538"/>
        <v>PRIVATE LIMITED</v>
      </c>
      <c r="F8606" s="48" t="str">
        <f t="shared" si="539"/>
        <v>4,800.00</v>
      </c>
    </row>
    <row r="8607" spans="1:6" x14ac:dyDescent="0.3">
      <c r="A8607" t="s">
        <v>520</v>
      </c>
      <c r="C8607" s="41" t="str">
        <f t="shared" si="536"/>
        <v>505123456</v>
      </c>
      <c r="D8607" s="41" t="str">
        <f t="shared" si="537"/>
        <v>GOLDEN MILK DAIRY</v>
      </c>
      <c r="E8607" s="41" t="str">
        <f t="shared" si="538"/>
        <v>PROPRIETOR</v>
      </c>
      <c r="F8607" s="48" t="str">
        <f t="shared" si="539"/>
        <v>8,15,210.90</v>
      </c>
    </row>
    <row r="8608" spans="1:6" x14ac:dyDescent="0.3">
      <c r="A8608" t="s">
        <v>521</v>
      </c>
      <c r="C8608" s="41" t="str">
        <f t="shared" si="536"/>
        <v>505134567</v>
      </c>
      <c r="D8608" s="41" t="str">
        <f t="shared" si="537"/>
        <v>SPEEDLINK EXPRESS NETWORK</v>
      </c>
      <c r="E8608" s="41" t="str">
        <f t="shared" si="538"/>
        <v>LLP</v>
      </c>
      <c r="F8608" s="48" t="str">
        <f t="shared" si="539"/>
        <v>24,750.00</v>
      </c>
    </row>
    <row r="8609" spans="1:6" x14ac:dyDescent="0.3">
      <c r="A8609" t="s">
        <v>522</v>
      </c>
      <c r="C8609" s="41" t="str">
        <f t="shared" si="536"/>
        <v>505145678</v>
      </c>
      <c r="D8609" s="41" t="str">
        <f t="shared" si="537"/>
        <v>URBAN MEDIA SOLUTIONS</v>
      </c>
      <c r="E8609" s="41" t="str">
        <f t="shared" si="538"/>
        <v>PRIVATE LIMITED</v>
      </c>
      <c r="F8609" s="48" t="str">
        <f t="shared" si="539"/>
        <v>7,88,999.00</v>
      </c>
    </row>
    <row r="8610" spans="1:6" x14ac:dyDescent="0.3">
      <c r="A8610" t="s">
        <v>523</v>
      </c>
      <c r="C8610" s="41" t="str">
        <f t="shared" si="536"/>
        <v>505156789</v>
      </c>
      <c r="D8610" s="41" t="str">
        <f t="shared" si="537"/>
        <v>HERITAGE SILK INDUSTRIES</v>
      </c>
      <c r="E8610" s="41" t="str">
        <f t="shared" si="538"/>
        <v>PARTNERSHIP</v>
      </c>
      <c r="F8610" s="48" t="str">
        <f t="shared" si="539"/>
        <v>0.00</v>
      </c>
    </row>
    <row r="8611" spans="1:6" x14ac:dyDescent="0.3">
      <c r="A8611" t="s">
        <v>524</v>
      </c>
      <c r="C8611" s="41" t="str">
        <f t="shared" si="536"/>
        <v>505167890</v>
      </c>
      <c r="D8611" s="41" t="str">
        <f t="shared" si="537"/>
        <v>BIOGEN HEALTHCARE</v>
      </c>
      <c r="E8611" s="41" t="str">
        <f t="shared" si="538"/>
        <v>PRIVATE LIMITED</v>
      </c>
      <c r="F8611" s="48" t="str">
        <f t="shared" si="539"/>
        <v>2,89,450.00</v>
      </c>
    </row>
    <row r="8612" spans="1:6" x14ac:dyDescent="0.3">
      <c r="A8612" t="s">
        <v>525</v>
      </c>
      <c r="C8612" s="41" t="str">
        <f t="shared" si="536"/>
        <v>505178901</v>
      </c>
      <c r="D8612" s="41" t="str">
        <f t="shared" si="537"/>
        <v>SHREE RAM DISTRIBUTION</v>
      </c>
      <c r="E8612" s="41" t="str">
        <f t="shared" si="538"/>
        <v>PROPRIETOR</v>
      </c>
      <c r="F8612" s="48" t="str">
        <f t="shared" si="539"/>
        <v>1,26,500.00</v>
      </c>
    </row>
    <row r="8613" spans="1:6" x14ac:dyDescent="0.3">
      <c r="A8613" t="s">
        <v>526</v>
      </c>
      <c r="C8613" s="41" t="str">
        <f t="shared" si="536"/>
        <v>505189012</v>
      </c>
      <c r="D8613" s="41" t="str">
        <f t="shared" si="537"/>
        <v>SOLARTECH ENERGY SYSTEMS</v>
      </c>
      <c r="E8613" s="41" t="str">
        <f t="shared" si="538"/>
        <v>LLP</v>
      </c>
      <c r="F8613" s="48" t="str">
        <f t="shared" si="539"/>
        <v>12,25,000.00</v>
      </c>
    </row>
    <row r="8614" spans="1:6" x14ac:dyDescent="0.3">
      <c r="A8614" t="s">
        <v>527</v>
      </c>
      <c r="C8614" s="41" t="str">
        <f t="shared" si="536"/>
        <v>505190123</v>
      </c>
      <c r="D8614" s="41" t="str">
        <f t="shared" si="537"/>
        <v>GLOBAL EDGE CONSULTING</v>
      </c>
      <c r="E8614" s="41" t="str">
        <f t="shared" si="538"/>
        <v>PRIVATE LIMITED</v>
      </c>
      <c r="F8614" s="48" t="str">
        <f t="shared" si="539"/>
        <v>9,480.00</v>
      </c>
    </row>
    <row r="8615" spans="1:6" x14ac:dyDescent="0.3">
      <c r="A8615" t="s">
        <v>528</v>
      </c>
      <c r="C8615" s="41" t="str">
        <f t="shared" si="536"/>
        <v>505201234</v>
      </c>
      <c r="D8615" s="41" t="str">
        <f t="shared" si="537"/>
        <v>ZENITH ENGINEERING SOLUTIONS</v>
      </c>
      <c r="E8615" s="41" t="str">
        <f t="shared" si="538"/>
        <v>PARTNERSHIP</v>
      </c>
      <c r="F8615" s="48" t="str">
        <f t="shared" si="539"/>
        <v>7,95,600.00</v>
      </c>
    </row>
    <row r="8616" spans="1:6" x14ac:dyDescent="0.3">
      <c r="A8616" t="s">
        <v>529</v>
      </c>
      <c r="C8616" s="41" t="str">
        <f t="shared" si="536"/>
        <v>505212345</v>
      </c>
      <c r="D8616" s="41" t="str">
        <f t="shared" si="537"/>
        <v>AURORA FLEXIBLE PACKAGING</v>
      </c>
      <c r="E8616" s="41" t="str">
        <f t="shared" si="538"/>
        <v>PRIVATE LIMITED</v>
      </c>
      <c r="F8616" s="48" t="str">
        <f t="shared" si="539"/>
        <v>6,25,890.25</v>
      </c>
    </row>
    <row r="8617" spans="1:6" x14ac:dyDescent="0.3">
      <c r="A8617" t="s">
        <v>530</v>
      </c>
      <c r="C8617" s="41" t="str">
        <f t="shared" si="536"/>
        <v>505223456</v>
      </c>
      <c r="D8617" s="41" t="str">
        <f t="shared" si="537"/>
        <v>NAVKAR WHOLESALE TRADERS</v>
      </c>
      <c r="E8617" s="41" t="str">
        <f t="shared" si="538"/>
        <v>PROPRIETOR</v>
      </c>
      <c r="F8617" s="48" t="str">
        <f t="shared" si="539"/>
        <v>5,200.00</v>
      </c>
    </row>
    <row r="8618" spans="1:6" x14ac:dyDescent="0.3">
      <c r="A8618" t="s">
        <v>531</v>
      </c>
      <c r="C8618" s="41" t="str">
        <f t="shared" si="536"/>
        <v>505234567</v>
      </c>
      <c r="D8618" s="41" t="str">
        <f t="shared" si="537"/>
        <v>TITAN INFRA PROJECTS</v>
      </c>
      <c r="E8618" s="41" t="str">
        <f t="shared" si="538"/>
        <v>LLP</v>
      </c>
      <c r="F8618" s="48" t="str">
        <f t="shared" si="539"/>
        <v>19,75,600.00</v>
      </c>
    </row>
    <row r="8619" spans="1:6" x14ac:dyDescent="0.3">
      <c r="A8619" t="s">
        <v>532</v>
      </c>
      <c r="C8619" s="41" t="str">
        <f t="shared" si="536"/>
        <v>505245678</v>
      </c>
      <c r="D8619" s="41" t="str">
        <f t="shared" si="537"/>
        <v>PRIME SECURITY FORCE</v>
      </c>
      <c r="E8619" s="41" t="str">
        <f t="shared" si="538"/>
        <v>PARTNERSHIP</v>
      </c>
      <c r="F8619" s="48" t="str">
        <f t="shared" si="539"/>
        <v>6,540.00</v>
      </c>
    </row>
    <row r="8620" spans="1:6" x14ac:dyDescent="0.3">
      <c r="A8620" t="s">
        <v>533</v>
      </c>
      <c r="C8620" s="41" t="str">
        <f t="shared" si="536"/>
        <v>505256789</v>
      </c>
      <c r="D8620" s="41" t="str">
        <f t="shared" si="537"/>
        <v>SUNPAPER INDUSTRIES</v>
      </c>
      <c r="E8620" s="41" t="str">
        <f t="shared" si="538"/>
        <v>PRIVATE LIMITED</v>
      </c>
      <c r="F8620" s="48" t="str">
        <f t="shared" si="539"/>
        <v>10,82,300.00</v>
      </c>
    </row>
    <row r="8621" spans="1:6" x14ac:dyDescent="0.3">
      <c r="A8621" t="s">
        <v>534</v>
      </c>
      <c r="C8621" s="41" t="str">
        <f t="shared" si="536"/>
        <v>505267890</v>
      </c>
      <c r="D8621" s="41" t="str">
        <f t="shared" si="537"/>
        <v>VISION MEDIA ENTERPRISES</v>
      </c>
      <c r="E8621" s="41" t="str">
        <f t="shared" si="538"/>
        <v>PROPRIETOR</v>
      </c>
      <c r="F8621" s="48" t="str">
        <f t="shared" si="539"/>
        <v>8,450.75</v>
      </c>
    </row>
    <row r="8622" spans="1:6" x14ac:dyDescent="0.3">
      <c r="A8622" t="s">
        <v>535</v>
      </c>
      <c r="C8622" s="41" t="str">
        <f t="shared" si="536"/>
        <v>505278901</v>
      </c>
      <c r="D8622" s="41" t="str">
        <f t="shared" si="537"/>
        <v>NORTHSTAR SHIPPING LINES</v>
      </c>
      <c r="E8622" s="41" t="str">
        <f t="shared" si="538"/>
        <v>PARTNERSHIP</v>
      </c>
      <c r="F8622" s="48" t="str">
        <f t="shared" si="539"/>
        <v>6,90,876.00</v>
      </c>
    </row>
    <row r="8623" spans="1:6" x14ac:dyDescent="0.3">
      <c r="A8623" t="s">
        <v>536</v>
      </c>
      <c r="C8623" s="41" t="str">
        <f t="shared" si="536"/>
        <v>505289012</v>
      </c>
      <c r="D8623" s="41" t="str">
        <f t="shared" si="537"/>
        <v>TECHNOVA SOLUTIONS</v>
      </c>
      <c r="E8623" s="41" t="str">
        <f t="shared" si="538"/>
        <v>LLP</v>
      </c>
      <c r="F8623" s="48" t="str">
        <f t="shared" si="539"/>
        <v>3,95,000.00</v>
      </c>
    </row>
    <row r="8624" spans="1:6" x14ac:dyDescent="0.3">
      <c r="A8624" t="s">
        <v>537</v>
      </c>
      <c r="C8624" s="41" t="str">
        <f t="shared" si="536"/>
        <v>505290123</v>
      </c>
      <c r="D8624" s="41" t="str">
        <f t="shared" si="537"/>
        <v>RIVERDALE AGRO PRODUCTS</v>
      </c>
      <c r="E8624" s="41" t="str">
        <f t="shared" si="538"/>
        <v>PRIVATE LIMITED</v>
      </c>
      <c r="F8624" s="48" t="str">
        <f t="shared" si="539"/>
        <v>0.00</v>
      </c>
    </row>
    <row r="8625" spans="1:6" x14ac:dyDescent="0.3">
      <c r="A8625" t="s">
        <v>538</v>
      </c>
      <c r="C8625" s="41" t="str">
        <f t="shared" si="536"/>
        <v>505301234</v>
      </c>
      <c r="D8625" s="41" t="str">
        <f t="shared" si="537"/>
        <v>ARCADIA INTERIOR SOLUTIONS</v>
      </c>
      <c r="E8625" s="41" t="str">
        <f t="shared" si="538"/>
        <v>PARTNERSHIP</v>
      </c>
      <c r="F8625" s="48" t="str">
        <f t="shared" si="539"/>
        <v>7,10,340.00</v>
      </c>
    </row>
    <row r="8626" spans="1:6" x14ac:dyDescent="0.3">
      <c r="A8626" t="s">
        <v>539</v>
      </c>
      <c r="C8626" s="41" t="str">
        <f t="shared" si="536"/>
        <v>505312345</v>
      </c>
      <c r="D8626" s="41" t="str">
        <f t="shared" si="537"/>
        <v>SILVER PEAK POLYMERS</v>
      </c>
      <c r="E8626" s="41" t="str">
        <f t="shared" si="538"/>
        <v>PRIVATE LIMITED</v>
      </c>
      <c r="F8626" s="48" t="str">
        <f t="shared" si="539"/>
        <v>9,45,920.00</v>
      </c>
    </row>
    <row r="8627" spans="1:6" x14ac:dyDescent="0.3">
      <c r="A8627" t="s">
        <v>540</v>
      </c>
      <c r="C8627" s="41" t="str">
        <f t="shared" si="536"/>
        <v>505323456</v>
      </c>
      <c r="D8627" s="41" t="str">
        <f t="shared" si="537"/>
        <v>MAHAVEER GENERAL STORES</v>
      </c>
      <c r="E8627" s="41" t="str">
        <f t="shared" si="538"/>
        <v>PROPRIETOR</v>
      </c>
      <c r="F8627" s="48" t="str">
        <f t="shared" si="539"/>
        <v>0.00</v>
      </c>
    </row>
    <row r="8628" spans="1:6" x14ac:dyDescent="0.3">
      <c r="A8628" t="s">
        <v>541</v>
      </c>
      <c r="C8628" s="41" t="str">
        <f t="shared" si="536"/>
        <v>505334567</v>
      </c>
      <c r="D8628" s="41" t="str">
        <f t="shared" si="537"/>
        <v>EASTERN SKY DEVELOPERS</v>
      </c>
      <c r="E8628" s="41" t="str">
        <f t="shared" si="538"/>
        <v>PARTNERSHIP</v>
      </c>
      <c r="F8628" s="48" t="str">
        <f t="shared" si="539"/>
        <v>15,75,300.75</v>
      </c>
    </row>
    <row r="8629" spans="1:6" x14ac:dyDescent="0.3">
      <c r="A8629" t="s">
        <v>542</v>
      </c>
      <c r="C8629" s="41" t="str">
        <f t="shared" si="536"/>
        <v>505345678</v>
      </c>
      <c r="D8629" s="41" t="str">
        <f t="shared" si="537"/>
        <v>QUICKSHIFT FREIGHT</v>
      </c>
      <c r="E8629" s="41" t="str">
        <f t="shared" si="538"/>
        <v>LLP</v>
      </c>
      <c r="F8629" s="48" t="str">
        <f t="shared" si="539"/>
        <v>13,540.00</v>
      </c>
    </row>
    <row r="8630" spans="1:6" x14ac:dyDescent="0.3">
      <c r="A8630" t="s">
        <v>543</v>
      </c>
      <c r="C8630" s="41" t="str">
        <f t="shared" si="536"/>
        <v>505356789</v>
      </c>
      <c r="D8630" s="41" t="str">
        <f t="shared" si="537"/>
        <v>MEDICARE LIFE SCIENCES</v>
      </c>
      <c r="E8630" s="41" t="str">
        <f t="shared" si="538"/>
        <v>PRIVATE LIMITED</v>
      </c>
      <c r="F8630" s="48" t="str">
        <f t="shared" si="539"/>
        <v>8,12,800.00</v>
      </c>
    </row>
    <row r="8631" spans="1:6" x14ac:dyDescent="0.3">
      <c r="A8631" t="s">
        <v>544</v>
      </c>
      <c r="C8631" s="41" t="str">
        <f t="shared" si="536"/>
        <v>505367890</v>
      </c>
      <c r="D8631" s="41" t="str">
        <f t="shared" si="537"/>
        <v>SPICY WORLD FOODS</v>
      </c>
      <c r="E8631" s="41" t="str">
        <f t="shared" si="538"/>
        <v>PROPRIETOR</v>
      </c>
      <c r="F8631" s="48" t="str">
        <f t="shared" si="539"/>
        <v>7,450.50</v>
      </c>
    </row>
    <row r="8632" spans="1:6" x14ac:dyDescent="0.3">
      <c r="A8632" t="s">
        <v>545</v>
      </c>
      <c r="C8632" s="41" t="str">
        <f t="shared" si="536"/>
        <v>505378901</v>
      </c>
      <c r="D8632" s="41" t="str">
        <f t="shared" si="537"/>
        <v>TRANSWORLD GLOBAL SHIPPING</v>
      </c>
      <c r="E8632" s="41" t="str">
        <f t="shared" si="538"/>
        <v>PARTNERSHIP</v>
      </c>
      <c r="F8632" s="48" t="str">
        <f t="shared" si="539"/>
        <v>5,25,650.00</v>
      </c>
    </row>
    <row r="8633" spans="1:6" x14ac:dyDescent="0.3">
      <c r="A8633" t="s">
        <v>546</v>
      </c>
      <c r="C8633" s="41" t="str">
        <f t="shared" si="536"/>
        <v>505389012</v>
      </c>
      <c r="D8633" s="41" t="str">
        <f t="shared" si="537"/>
        <v>CLOUDCORE TECHNOLOGIES</v>
      </c>
      <c r="E8633" s="41" t="str">
        <f t="shared" si="538"/>
        <v>LLP</v>
      </c>
      <c r="F8633" s="48" t="str">
        <f t="shared" si="539"/>
        <v>4,25,000.00</v>
      </c>
    </row>
    <row r="8634" spans="1:6" x14ac:dyDescent="0.3">
      <c r="A8634" t="s">
        <v>547</v>
      </c>
      <c r="C8634" s="41" t="str">
        <f t="shared" si="536"/>
        <v>505390123</v>
      </c>
      <c r="D8634" s="41" t="str">
        <f t="shared" si="537"/>
        <v>TRIMAX METAL INDUSTRIES</v>
      </c>
      <c r="E8634" s="41" t="str">
        <f t="shared" si="538"/>
        <v>PRIVATE LIMITED</v>
      </c>
      <c r="F8634" s="48" t="str">
        <f t="shared" si="539"/>
        <v>0.00</v>
      </c>
    </row>
    <row r="8635" spans="1:6" x14ac:dyDescent="0.3">
      <c r="A8635" t="s">
        <v>548</v>
      </c>
      <c r="C8635" s="41" t="str">
        <f t="shared" si="536"/>
        <v>505401234</v>
      </c>
      <c r="D8635" s="41" t="str">
        <f t="shared" si="537"/>
        <v>ORBITAL FASHION EXPORTS</v>
      </c>
      <c r="E8635" s="41" t="str">
        <f t="shared" si="538"/>
        <v>PARTNERSHIP</v>
      </c>
      <c r="F8635" s="48" t="str">
        <f t="shared" si="539"/>
        <v>6,80,340.00</v>
      </c>
    </row>
    <row r="8636" spans="1:6" x14ac:dyDescent="0.3">
      <c r="A8636" t="s">
        <v>549</v>
      </c>
      <c r="C8636" s="41" t="str">
        <f t="shared" si="536"/>
        <v>505412345</v>
      </c>
      <c r="D8636" s="41" t="str">
        <f t="shared" si="537"/>
        <v>HILLTOP REALTY DEVELOPERS</v>
      </c>
      <c r="E8636" s="41" t="str">
        <f t="shared" si="538"/>
        <v>PRIVATE LIMITED</v>
      </c>
      <c r="F8636" s="48" t="str">
        <f t="shared" si="539"/>
        <v>5,300.00</v>
      </c>
    </row>
    <row r="8637" spans="1:6" x14ac:dyDescent="0.3">
      <c r="A8637" t="s">
        <v>550</v>
      </c>
      <c r="C8637" s="41" t="str">
        <f t="shared" si="536"/>
        <v>505423456</v>
      </c>
      <c r="D8637" s="41" t="str">
        <f t="shared" si="537"/>
        <v>FRESHFIELD ORGANICS</v>
      </c>
      <c r="E8637" s="41" t="str">
        <f t="shared" si="538"/>
        <v>PROPRIETOR</v>
      </c>
      <c r="F8637" s="48" t="str">
        <f t="shared" si="539"/>
        <v>6,95,110.90</v>
      </c>
    </row>
    <row r="8638" spans="1:6" x14ac:dyDescent="0.3">
      <c r="A8638" t="s">
        <v>551</v>
      </c>
      <c r="C8638" s="41" t="str">
        <f t="shared" si="536"/>
        <v>505434567</v>
      </c>
      <c r="D8638" s="41" t="str">
        <f t="shared" si="537"/>
        <v>DIGITRON INFRA SOLUTIONS</v>
      </c>
      <c r="E8638" s="41" t="str">
        <f t="shared" si="538"/>
        <v>LLP</v>
      </c>
      <c r="F8638" s="48" t="str">
        <f t="shared" si="539"/>
        <v>22,750.00</v>
      </c>
    </row>
    <row r="8639" spans="1:6" x14ac:dyDescent="0.3">
      <c r="A8639" t="s">
        <v>552</v>
      </c>
      <c r="C8639" s="41" t="str">
        <f t="shared" si="536"/>
        <v>505445678</v>
      </c>
      <c r="D8639" s="41" t="str">
        <f t="shared" si="537"/>
        <v>SUNRISE PACK SOLUTIONS</v>
      </c>
      <c r="E8639" s="41" t="str">
        <f t="shared" si="538"/>
        <v>PRIVATE LIMITED</v>
      </c>
      <c r="F8639" s="48" t="str">
        <f t="shared" si="539"/>
        <v>5,28,999.00</v>
      </c>
    </row>
    <row r="8640" spans="1:6" x14ac:dyDescent="0.3">
      <c r="A8640" t="s">
        <v>553</v>
      </c>
      <c r="C8640" s="41" t="str">
        <f t="shared" si="536"/>
        <v>505456789</v>
      </c>
      <c r="D8640" s="41" t="str">
        <f t="shared" si="537"/>
        <v>IMPERIAL TRADE CORPORATION</v>
      </c>
      <c r="E8640" s="41" t="str">
        <f t="shared" si="538"/>
        <v>PARTNERSHIP</v>
      </c>
      <c r="F8640" s="48" t="str">
        <f t="shared" si="539"/>
        <v>0.00</v>
      </c>
    </row>
    <row r="8641" spans="1:6" x14ac:dyDescent="0.3">
      <c r="A8641" t="s">
        <v>353</v>
      </c>
      <c r="C8641" s="41" t="str">
        <f t="shared" si="536"/>
        <v>505467890</v>
      </c>
      <c r="D8641" s="41" t="str">
        <f t="shared" si="537"/>
        <v>ALTITUDE INDUSTRIAL ENGINEERS</v>
      </c>
      <c r="E8641" s="41" t="str">
        <f t="shared" si="538"/>
        <v>PRIVATE LIMITED</v>
      </c>
      <c r="F8641" s="48" t="str">
        <f t="shared" si="539"/>
        <v>3,29,450.00</v>
      </c>
    </row>
    <row r="8642" spans="1:6" x14ac:dyDescent="0.3">
      <c r="A8642" t="s">
        <v>354</v>
      </c>
      <c r="C8642" s="41" t="str">
        <f t="shared" si="536"/>
        <v>503467890</v>
      </c>
      <c r="D8642" s="41" t="str">
        <f t="shared" si="537"/>
        <v>SWEETLAND FOOD INDUSTRIES</v>
      </c>
      <c r="E8642" s="41" t="str">
        <f t="shared" si="538"/>
        <v>PROPRIETOR</v>
      </c>
      <c r="F8642" s="48" t="str">
        <f t="shared" si="539"/>
        <v>4,450.75</v>
      </c>
    </row>
    <row r="8643" spans="1:6" x14ac:dyDescent="0.3">
      <c r="A8643" t="s">
        <v>355</v>
      </c>
      <c r="C8643" s="41" t="str">
        <f t="shared" si="536"/>
        <v>503478901</v>
      </c>
      <c r="D8643" s="41" t="str">
        <f t="shared" si="537"/>
        <v>OM TRANS LOGISTICS</v>
      </c>
      <c r="E8643" s="41" t="str">
        <f t="shared" si="538"/>
        <v>PARTNERSHIP</v>
      </c>
      <c r="F8643" s="48" t="str">
        <f t="shared" si="539"/>
        <v>6,90,876.00</v>
      </c>
    </row>
    <row r="8644" spans="1:6" x14ac:dyDescent="0.3">
      <c r="A8644" t="s">
        <v>356</v>
      </c>
      <c r="C8644" s="41" t="str">
        <f t="shared" ref="C8644:C8707" si="540">TRIM(_xlfn.TEXTBEFORE(TRIM(A8643), " "))</f>
        <v>503489012</v>
      </c>
      <c r="D8644" s="41" t="str">
        <f t="shared" ref="D8644:D8707" si="541">TRIM(_xlfn.TEXTBEFORE(_xlfn.TEXTAFTER(TRIM(A8643), " "), "-"))</f>
        <v>SKYNET DIGITAL HUB</v>
      </c>
      <c r="E8644" s="41" t="str">
        <f t="shared" ref="E8644:E8707" si="542">TRIM(_xlfn.TEXTBEFORE(_xlfn.TEXTAFTER(A8643, "-"), "Internal"))</f>
        <v>LLP</v>
      </c>
      <c r="F8644" s="48" t="str">
        <f t="shared" ref="F8644:F8707" si="543">TRIM(_xlfn.TEXTBEFORE(_xlfn.TEXTAFTER(A8643, "₹"), " ", -1))</f>
        <v>2,25,000.00</v>
      </c>
    </row>
    <row r="8645" spans="1:6" x14ac:dyDescent="0.3">
      <c r="A8645" t="s">
        <v>357</v>
      </c>
      <c r="C8645" s="41" t="str">
        <f t="shared" si="540"/>
        <v>503490123</v>
      </c>
      <c r="D8645" s="41" t="str">
        <f t="shared" si="541"/>
        <v>GREENWOOD TIMBER TRADERS</v>
      </c>
      <c r="E8645" s="41" t="str">
        <f t="shared" si="542"/>
        <v>PRIVATE LIMITED</v>
      </c>
      <c r="F8645" s="48" t="str">
        <f t="shared" si="543"/>
        <v>0.00</v>
      </c>
    </row>
    <row r="8646" spans="1:6" x14ac:dyDescent="0.3">
      <c r="A8646" t="s">
        <v>358</v>
      </c>
      <c r="C8646" s="41" t="str">
        <f t="shared" si="540"/>
        <v>503501234</v>
      </c>
      <c r="D8646" s="41" t="str">
        <f t="shared" si="541"/>
        <v>WESTEND PROPERTY DEVELOPERS</v>
      </c>
      <c r="E8646" s="41" t="str">
        <f t="shared" si="542"/>
        <v>PARTNERSHIP</v>
      </c>
      <c r="F8646" s="48" t="str">
        <f t="shared" si="543"/>
        <v>5,10,340.00</v>
      </c>
    </row>
    <row r="8647" spans="1:6" x14ac:dyDescent="0.3">
      <c r="A8647" t="s">
        <v>359</v>
      </c>
      <c r="C8647" s="41" t="str">
        <f t="shared" si="540"/>
        <v>503512345</v>
      </c>
      <c r="D8647" s="41" t="str">
        <f t="shared" si="541"/>
        <v>BRIGHTFUTURE ACADEMY</v>
      </c>
      <c r="E8647" s="41" t="str">
        <f t="shared" si="542"/>
        <v>PRIVATE LIMITED</v>
      </c>
      <c r="F8647" s="48" t="str">
        <f t="shared" si="543"/>
        <v>3,300.00</v>
      </c>
    </row>
    <row r="8648" spans="1:6" x14ac:dyDescent="0.3">
      <c r="A8648" t="s">
        <v>360</v>
      </c>
      <c r="C8648" s="41" t="str">
        <f t="shared" si="540"/>
        <v>503523456</v>
      </c>
      <c r="D8648" s="41" t="str">
        <f t="shared" si="541"/>
        <v>GOLDEN MILK FOODS</v>
      </c>
      <c r="E8648" s="41" t="str">
        <f t="shared" si="542"/>
        <v>PROPRIETOR</v>
      </c>
      <c r="F8648" s="48" t="str">
        <f t="shared" si="543"/>
        <v>8,85,210.90</v>
      </c>
    </row>
    <row r="8649" spans="1:6" x14ac:dyDescent="0.3">
      <c r="A8649" t="s">
        <v>361</v>
      </c>
      <c r="C8649" s="41" t="str">
        <f t="shared" si="540"/>
        <v>503534567</v>
      </c>
      <c r="D8649" s="41" t="str">
        <f t="shared" si="541"/>
        <v>SPEEDTRACK EXPRESS</v>
      </c>
      <c r="E8649" s="41" t="str">
        <f t="shared" si="542"/>
        <v>LLP</v>
      </c>
      <c r="F8649" s="48" t="str">
        <f t="shared" si="543"/>
        <v>19,750.00</v>
      </c>
    </row>
    <row r="8650" spans="1:6" x14ac:dyDescent="0.3">
      <c r="A8650" t="s">
        <v>362</v>
      </c>
      <c r="C8650" s="41" t="str">
        <f t="shared" si="540"/>
        <v>503545678</v>
      </c>
      <c r="D8650" s="41" t="str">
        <f t="shared" si="541"/>
        <v>URBAN MEDIA PRINTS</v>
      </c>
      <c r="E8650" s="41" t="str">
        <f t="shared" si="542"/>
        <v>PRIVATE LIMITED</v>
      </c>
      <c r="F8650" s="48" t="str">
        <f t="shared" si="543"/>
        <v>7,18,999.00</v>
      </c>
    </row>
    <row r="8651" spans="1:6" x14ac:dyDescent="0.3">
      <c r="A8651" t="s">
        <v>363</v>
      </c>
      <c r="C8651" s="41" t="str">
        <f t="shared" si="540"/>
        <v>503556789</v>
      </c>
      <c r="D8651" s="41" t="str">
        <f t="shared" si="541"/>
        <v>HERITAGE SILVER EXPORTS</v>
      </c>
      <c r="E8651" s="41" t="str">
        <f t="shared" si="542"/>
        <v>PARTNERSHIP</v>
      </c>
      <c r="F8651" s="48" t="str">
        <f t="shared" si="543"/>
        <v>0.00</v>
      </c>
    </row>
    <row r="8652" spans="1:6" x14ac:dyDescent="0.3">
      <c r="A8652" t="s">
        <v>364</v>
      </c>
      <c r="C8652" s="41" t="str">
        <f t="shared" si="540"/>
        <v>503567890</v>
      </c>
      <c r="D8652" s="41" t="str">
        <f t="shared" si="541"/>
        <v>BIOLIFE HEALTHCARE</v>
      </c>
      <c r="E8652" s="41" t="str">
        <f t="shared" si="542"/>
        <v>PRIVATE LIMITED</v>
      </c>
      <c r="F8652" s="48" t="str">
        <f t="shared" si="543"/>
        <v>2,29,450.00</v>
      </c>
    </row>
    <row r="8653" spans="1:6" x14ac:dyDescent="0.3">
      <c r="A8653" t="s">
        <v>365</v>
      </c>
      <c r="C8653" s="41" t="str">
        <f t="shared" si="540"/>
        <v>503578901</v>
      </c>
      <c r="D8653" s="41" t="str">
        <f t="shared" si="541"/>
        <v>SHREE KRISHNA WHOLESALE</v>
      </c>
      <c r="E8653" s="41" t="str">
        <f t="shared" si="542"/>
        <v>PROPRIETOR</v>
      </c>
      <c r="F8653" s="48" t="str">
        <f t="shared" si="543"/>
        <v>1,16,500.00</v>
      </c>
    </row>
    <row r="8654" spans="1:6" x14ac:dyDescent="0.3">
      <c r="A8654" t="s">
        <v>366</v>
      </c>
      <c r="C8654" s="41" t="str">
        <f t="shared" si="540"/>
        <v>503589012</v>
      </c>
      <c r="D8654" s="41" t="str">
        <f t="shared" si="541"/>
        <v>SOLARIS POWERTECH</v>
      </c>
      <c r="E8654" s="41" t="str">
        <f t="shared" si="542"/>
        <v>LLP</v>
      </c>
      <c r="F8654" s="48" t="str">
        <f t="shared" si="543"/>
        <v>11,75,000.00</v>
      </c>
    </row>
    <row r="8655" spans="1:6" x14ac:dyDescent="0.3">
      <c r="A8655" t="s">
        <v>367</v>
      </c>
      <c r="C8655" s="41" t="str">
        <f t="shared" si="540"/>
        <v>503590123</v>
      </c>
      <c r="D8655" s="41" t="str">
        <f t="shared" si="541"/>
        <v>GLOBALBRIDGE CONSULTING</v>
      </c>
      <c r="E8655" s="41" t="str">
        <f t="shared" si="542"/>
        <v>PRIVATE LIMITED</v>
      </c>
      <c r="F8655" s="48" t="str">
        <f t="shared" si="543"/>
        <v>9,780.00</v>
      </c>
    </row>
    <row r="8656" spans="1:6" x14ac:dyDescent="0.3">
      <c r="A8656" t="s">
        <v>368</v>
      </c>
      <c r="C8656" s="41" t="str">
        <f t="shared" si="540"/>
        <v>503601234</v>
      </c>
      <c r="D8656" s="41" t="str">
        <f t="shared" si="541"/>
        <v>ZENFAB ENGINEERING</v>
      </c>
      <c r="E8656" s="41" t="str">
        <f t="shared" si="542"/>
        <v>PARTNERSHIP</v>
      </c>
      <c r="F8656" s="48" t="str">
        <f t="shared" si="543"/>
        <v>6,25,600.00</v>
      </c>
    </row>
    <row r="8657" spans="1:6" x14ac:dyDescent="0.3">
      <c r="A8657" t="s">
        <v>369</v>
      </c>
      <c r="C8657" s="41" t="str">
        <f t="shared" si="540"/>
        <v>503612345</v>
      </c>
      <c r="D8657" s="41" t="str">
        <f t="shared" si="541"/>
        <v>AURORA FLEX PACK</v>
      </c>
      <c r="E8657" s="41" t="str">
        <f t="shared" si="542"/>
        <v>PRIVATE LIMITED</v>
      </c>
      <c r="F8657" s="48" t="str">
        <f t="shared" si="543"/>
        <v>4,45,890.25</v>
      </c>
    </row>
    <row r="8658" spans="1:6" x14ac:dyDescent="0.3">
      <c r="A8658" t="s">
        <v>370</v>
      </c>
      <c r="C8658" s="41" t="str">
        <f t="shared" si="540"/>
        <v>503623456</v>
      </c>
      <c r="D8658" s="41" t="str">
        <f t="shared" si="541"/>
        <v>NAVDURGA TRADERS</v>
      </c>
      <c r="E8658" s="41" t="str">
        <f t="shared" si="542"/>
        <v>PROPRIETOR</v>
      </c>
      <c r="F8658" s="48" t="str">
        <f t="shared" si="543"/>
        <v>6,200.00</v>
      </c>
    </row>
    <row r="8659" spans="1:6" x14ac:dyDescent="0.3">
      <c r="A8659" t="s">
        <v>371</v>
      </c>
      <c r="C8659" s="41" t="str">
        <f t="shared" si="540"/>
        <v>503634567</v>
      </c>
      <c r="D8659" s="41" t="str">
        <f t="shared" si="541"/>
        <v>TITAN BUILD STRUCTURES</v>
      </c>
      <c r="E8659" s="41" t="str">
        <f t="shared" si="542"/>
        <v>LLP</v>
      </c>
      <c r="F8659" s="48" t="str">
        <f t="shared" si="543"/>
        <v>17,75,600.00</v>
      </c>
    </row>
    <row r="8660" spans="1:6" x14ac:dyDescent="0.3">
      <c r="A8660" t="s">
        <v>372</v>
      </c>
      <c r="C8660" s="41" t="str">
        <f t="shared" si="540"/>
        <v>503645678</v>
      </c>
      <c r="D8660" s="41" t="str">
        <f t="shared" si="541"/>
        <v>PRIMESECURE SERVICES</v>
      </c>
      <c r="E8660" s="41" t="str">
        <f t="shared" si="542"/>
        <v>PARTNERSHIP</v>
      </c>
      <c r="F8660" s="48" t="str">
        <f t="shared" si="543"/>
        <v>4,540.00</v>
      </c>
    </row>
    <row r="8661" spans="1:6" x14ac:dyDescent="0.3">
      <c r="A8661" t="s">
        <v>373</v>
      </c>
      <c r="C8661" s="41" t="str">
        <f t="shared" si="540"/>
        <v>503656789</v>
      </c>
      <c r="D8661" s="41" t="str">
        <f t="shared" si="541"/>
        <v>SUNGLOW PAPER INDUSTRIES</v>
      </c>
      <c r="E8661" s="41" t="str">
        <f t="shared" si="542"/>
        <v>PRIVATE LIMITED</v>
      </c>
      <c r="F8661" s="48" t="str">
        <f t="shared" si="543"/>
        <v>13,12,300.00</v>
      </c>
    </row>
    <row r="8662" spans="1:6" x14ac:dyDescent="0.3">
      <c r="A8662" t="s">
        <v>374</v>
      </c>
      <c r="C8662" s="41" t="str">
        <f t="shared" si="540"/>
        <v>503667890</v>
      </c>
      <c r="D8662" s="41" t="str">
        <f t="shared" si="541"/>
        <v>VISIONPLUS MEDIA</v>
      </c>
      <c r="E8662" s="41" t="str">
        <f t="shared" si="542"/>
        <v>PROPRIETOR</v>
      </c>
      <c r="F8662" s="48" t="str">
        <f t="shared" si="543"/>
        <v>3,450.75</v>
      </c>
    </row>
    <row r="8663" spans="1:6" x14ac:dyDescent="0.3">
      <c r="A8663" t="s">
        <v>375</v>
      </c>
      <c r="C8663" s="41" t="str">
        <f t="shared" si="540"/>
        <v>503678901</v>
      </c>
      <c r="D8663" s="41" t="str">
        <f t="shared" si="541"/>
        <v>NORTHWIND SHIPPING</v>
      </c>
      <c r="E8663" s="41" t="str">
        <f t="shared" si="542"/>
        <v>PARTNERSHIP</v>
      </c>
      <c r="F8663" s="48" t="str">
        <f t="shared" si="543"/>
        <v>8,90,876.00</v>
      </c>
    </row>
    <row r="8664" spans="1:6" x14ac:dyDescent="0.3">
      <c r="A8664" t="s">
        <v>376</v>
      </c>
      <c r="C8664" s="41" t="str">
        <f t="shared" si="540"/>
        <v>503689012</v>
      </c>
      <c r="D8664" s="41" t="str">
        <f t="shared" si="541"/>
        <v>TECHFLOW INNOVATIONS</v>
      </c>
      <c r="E8664" s="41" t="str">
        <f t="shared" si="542"/>
        <v>LLP</v>
      </c>
      <c r="F8664" s="48" t="str">
        <f t="shared" si="543"/>
        <v>5,75,000.00</v>
      </c>
    </row>
    <row r="8665" spans="1:6" x14ac:dyDescent="0.3">
      <c r="A8665" t="s">
        <v>377</v>
      </c>
      <c r="C8665" s="41" t="str">
        <f t="shared" si="540"/>
        <v>503690123</v>
      </c>
      <c r="D8665" s="41" t="str">
        <f t="shared" si="541"/>
        <v>RIVERSTONE AGRO MILLS</v>
      </c>
      <c r="E8665" s="41" t="str">
        <f t="shared" si="542"/>
        <v>PRIVATE LIMITED</v>
      </c>
      <c r="F8665" s="48" t="str">
        <f t="shared" si="543"/>
        <v>0.00</v>
      </c>
    </row>
    <row r="8666" spans="1:6" x14ac:dyDescent="0.3">
      <c r="A8666" t="s">
        <v>378</v>
      </c>
      <c r="C8666" s="41" t="str">
        <f t="shared" si="540"/>
        <v>503701234</v>
      </c>
      <c r="D8666" s="41" t="str">
        <f t="shared" si="541"/>
        <v>ARISTO INTERIORS</v>
      </c>
      <c r="E8666" s="41" t="str">
        <f t="shared" si="542"/>
        <v>PARTNERSHIP</v>
      </c>
      <c r="F8666" s="48" t="str">
        <f t="shared" si="543"/>
        <v>6,10,340.00</v>
      </c>
    </row>
    <row r="8667" spans="1:6" x14ac:dyDescent="0.3">
      <c r="A8667" t="s">
        <v>379</v>
      </c>
      <c r="C8667" s="41" t="str">
        <f t="shared" si="540"/>
        <v>503712345</v>
      </c>
      <c r="D8667" s="41" t="str">
        <f t="shared" si="541"/>
        <v>SILVERLINE POLYMERS</v>
      </c>
      <c r="E8667" s="41" t="str">
        <f t="shared" si="542"/>
        <v>PRIVATE LIMITED</v>
      </c>
      <c r="F8667" s="48" t="str">
        <f t="shared" si="543"/>
        <v>8,45,920.00</v>
      </c>
    </row>
    <row r="8668" spans="1:6" x14ac:dyDescent="0.3">
      <c r="A8668" t="s">
        <v>380</v>
      </c>
      <c r="C8668" s="41" t="str">
        <f t="shared" si="540"/>
        <v>503723456</v>
      </c>
      <c r="D8668" s="41" t="str">
        <f t="shared" si="541"/>
        <v>MAHAVEER FOOD SUPPLIERS</v>
      </c>
      <c r="E8668" s="41" t="str">
        <f t="shared" si="542"/>
        <v>PROPRIETOR</v>
      </c>
      <c r="F8668" s="48" t="str">
        <f t="shared" si="543"/>
        <v>0.00</v>
      </c>
    </row>
    <row r="8669" spans="1:6" x14ac:dyDescent="0.3">
      <c r="A8669" t="s">
        <v>381</v>
      </c>
      <c r="C8669" s="41" t="str">
        <f t="shared" si="540"/>
        <v>503734567</v>
      </c>
      <c r="D8669" s="41" t="str">
        <f t="shared" si="541"/>
        <v>EASTERN CONSTRUCTIONS</v>
      </c>
      <c r="E8669" s="41" t="str">
        <f t="shared" si="542"/>
        <v>PARTNERSHIP</v>
      </c>
      <c r="F8669" s="48" t="str">
        <f t="shared" si="543"/>
        <v>15,25,300.75</v>
      </c>
    </row>
    <row r="8670" spans="1:6" x14ac:dyDescent="0.3">
      <c r="A8670" t="s">
        <v>382</v>
      </c>
      <c r="C8670" s="41" t="str">
        <f t="shared" si="540"/>
        <v>503745678</v>
      </c>
      <c r="D8670" s="41" t="str">
        <f t="shared" si="541"/>
        <v>QUICKSHIFT TRANSPORT</v>
      </c>
      <c r="E8670" s="41" t="str">
        <f t="shared" si="542"/>
        <v>LLP</v>
      </c>
      <c r="F8670" s="48" t="str">
        <f t="shared" si="543"/>
        <v>14,540.00</v>
      </c>
    </row>
    <row r="8671" spans="1:6" x14ac:dyDescent="0.3">
      <c r="A8671" t="s">
        <v>383</v>
      </c>
      <c r="C8671" s="41" t="str">
        <f t="shared" si="540"/>
        <v>503756789</v>
      </c>
      <c r="D8671" s="41" t="str">
        <f t="shared" si="541"/>
        <v>MEDIQUICK PHARMA</v>
      </c>
      <c r="E8671" s="41" t="str">
        <f t="shared" si="542"/>
        <v>PRIVATE LIMITED</v>
      </c>
      <c r="F8671" s="48" t="str">
        <f t="shared" si="543"/>
        <v>9,12,800.00</v>
      </c>
    </row>
    <row r="8672" spans="1:6" x14ac:dyDescent="0.3">
      <c r="A8672" t="s">
        <v>384</v>
      </c>
      <c r="C8672" s="41" t="str">
        <f t="shared" si="540"/>
        <v>503767890</v>
      </c>
      <c r="D8672" s="41" t="str">
        <f t="shared" si="541"/>
        <v>SPICY DELIGHT FOODS</v>
      </c>
      <c r="E8672" s="41" t="str">
        <f t="shared" si="542"/>
        <v>PROPRIETOR</v>
      </c>
      <c r="F8672" s="48" t="str">
        <f t="shared" si="543"/>
        <v>5,450.50</v>
      </c>
    </row>
    <row r="8673" spans="1:6" x14ac:dyDescent="0.3">
      <c r="A8673" t="s">
        <v>385</v>
      </c>
      <c r="C8673" s="41" t="str">
        <f t="shared" si="540"/>
        <v>503778901</v>
      </c>
      <c r="D8673" s="41" t="str">
        <f t="shared" si="541"/>
        <v>TRANSWORLD FREIGHT</v>
      </c>
      <c r="E8673" s="41" t="str">
        <f t="shared" si="542"/>
        <v>PARTNERSHIP</v>
      </c>
      <c r="F8673" s="48" t="str">
        <f t="shared" si="543"/>
        <v>4,75,650.00</v>
      </c>
    </row>
    <row r="8674" spans="1:6" x14ac:dyDescent="0.3">
      <c r="A8674" t="s">
        <v>386</v>
      </c>
      <c r="C8674" s="41" t="str">
        <f t="shared" si="540"/>
        <v>503789012</v>
      </c>
      <c r="D8674" s="41" t="str">
        <f t="shared" si="541"/>
        <v>CLOUDCORE CONSULTANTS</v>
      </c>
      <c r="E8674" s="41" t="str">
        <f t="shared" si="542"/>
        <v>LLP</v>
      </c>
      <c r="F8674" s="48" t="str">
        <f t="shared" si="543"/>
        <v>3,75,000.00</v>
      </c>
    </row>
    <row r="8675" spans="1:6" x14ac:dyDescent="0.3">
      <c r="A8675" t="s">
        <v>387</v>
      </c>
      <c r="C8675" s="41" t="str">
        <f t="shared" si="540"/>
        <v>503790123</v>
      </c>
      <c r="D8675" s="41" t="str">
        <f t="shared" si="541"/>
        <v>TRIMAX STEELS</v>
      </c>
      <c r="E8675" s="41" t="str">
        <f t="shared" si="542"/>
        <v>PRIVATE LIMITED</v>
      </c>
      <c r="F8675" s="48" t="str">
        <f t="shared" si="543"/>
        <v>0.00</v>
      </c>
    </row>
    <row r="8676" spans="1:6" x14ac:dyDescent="0.3">
      <c r="A8676" t="s">
        <v>388</v>
      </c>
      <c r="C8676" s="41" t="str">
        <f t="shared" si="540"/>
        <v>503801234</v>
      </c>
      <c r="D8676" s="41" t="str">
        <f t="shared" si="541"/>
        <v>ORBIT TEXTILE EXPORTS</v>
      </c>
      <c r="E8676" s="41" t="str">
        <f t="shared" si="542"/>
        <v>PARTNERSHIP</v>
      </c>
      <c r="F8676" s="48" t="str">
        <f t="shared" si="543"/>
        <v>7,80,340.00</v>
      </c>
    </row>
    <row r="8677" spans="1:6" x14ac:dyDescent="0.3">
      <c r="A8677" t="s">
        <v>389</v>
      </c>
      <c r="C8677" s="41" t="str">
        <f t="shared" si="540"/>
        <v>503812345</v>
      </c>
      <c r="D8677" s="41" t="str">
        <f t="shared" si="541"/>
        <v>HILLTOP REAL ESTATE</v>
      </c>
      <c r="E8677" s="41" t="str">
        <f t="shared" si="542"/>
        <v>PRIVATE LIMITED</v>
      </c>
      <c r="F8677" s="48" t="str">
        <f t="shared" si="543"/>
        <v>5,300.00</v>
      </c>
    </row>
    <row r="8678" spans="1:6" x14ac:dyDescent="0.3">
      <c r="A8678" t="s">
        <v>390</v>
      </c>
      <c r="C8678" s="41" t="str">
        <f t="shared" si="540"/>
        <v>503823456</v>
      </c>
      <c r="D8678" s="41" t="str">
        <f t="shared" si="541"/>
        <v>FRESHLAND AGRO INDUSTRIES</v>
      </c>
      <c r="E8678" s="41" t="str">
        <f t="shared" si="542"/>
        <v>PROPRIETOR</v>
      </c>
      <c r="F8678" s="48" t="str">
        <f t="shared" si="543"/>
        <v>6,95,110.90</v>
      </c>
    </row>
    <row r="8679" spans="1:6" x14ac:dyDescent="0.3">
      <c r="A8679" t="s">
        <v>391</v>
      </c>
      <c r="C8679" s="41" t="str">
        <f t="shared" si="540"/>
        <v>503834567</v>
      </c>
      <c r="D8679" s="41" t="str">
        <f t="shared" si="541"/>
        <v>DIGITALEDGE SOLUTIONS</v>
      </c>
      <c r="E8679" s="41" t="str">
        <f t="shared" si="542"/>
        <v>LLP</v>
      </c>
      <c r="F8679" s="48" t="str">
        <f t="shared" si="543"/>
        <v>21,750.00</v>
      </c>
    </row>
    <row r="8680" spans="1:6" x14ac:dyDescent="0.3">
      <c r="A8680" t="s">
        <v>392</v>
      </c>
      <c r="C8680" s="41" t="str">
        <f t="shared" si="540"/>
        <v>503845678</v>
      </c>
      <c r="D8680" s="41" t="str">
        <f t="shared" si="541"/>
        <v>SUNRISE PACKAGING</v>
      </c>
      <c r="E8680" s="41" t="str">
        <f t="shared" si="542"/>
        <v>PRIVATE LIMITED</v>
      </c>
      <c r="F8680" s="48" t="str">
        <f t="shared" si="543"/>
        <v>5,28,999.00</v>
      </c>
    </row>
    <row r="8681" spans="1:6" x14ac:dyDescent="0.3">
      <c r="A8681" t="s">
        <v>393</v>
      </c>
      <c r="C8681" s="41" t="str">
        <f t="shared" si="540"/>
        <v>503856789</v>
      </c>
      <c r="D8681" s="41" t="str">
        <f t="shared" si="541"/>
        <v>IMPERIAL TRADE LINKS</v>
      </c>
      <c r="E8681" s="41" t="str">
        <f t="shared" si="542"/>
        <v>PARTNERSHIP</v>
      </c>
      <c r="F8681" s="48" t="str">
        <f t="shared" si="543"/>
        <v>0.00</v>
      </c>
    </row>
    <row r="8682" spans="1:6" x14ac:dyDescent="0.3">
      <c r="A8682" t="s">
        <v>394</v>
      </c>
      <c r="C8682" s="41" t="str">
        <f t="shared" si="540"/>
        <v>503867890</v>
      </c>
      <c r="D8682" s="41" t="str">
        <f t="shared" si="541"/>
        <v>ALTITUDE ENGINEERS</v>
      </c>
      <c r="E8682" s="41" t="str">
        <f t="shared" si="542"/>
        <v>PRIVATE LIMITED</v>
      </c>
      <c r="F8682" s="48" t="str">
        <f t="shared" si="543"/>
        <v>3,79,450.00</v>
      </c>
    </row>
    <row r="8683" spans="1:6" x14ac:dyDescent="0.3">
      <c r="A8683" t="s">
        <v>395</v>
      </c>
      <c r="C8683" s="41" t="str">
        <f t="shared" si="540"/>
        <v>503878901</v>
      </c>
      <c r="D8683" s="41" t="str">
        <f t="shared" si="541"/>
        <v>SHREE SAI MEDICALS</v>
      </c>
      <c r="E8683" s="41" t="str">
        <f t="shared" si="542"/>
        <v>PROPRIETOR</v>
      </c>
      <c r="F8683" s="48" t="str">
        <f t="shared" si="543"/>
        <v>76,500.00</v>
      </c>
    </row>
    <row r="8684" spans="1:6" x14ac:dyDescent="0.3">
      <c r="A8684" t="s">
        <v>396</v>
      </c>
      <c r="C8684" s="41" t="str">
        <f t="shared" si="540"/>
        <v>503889012</v>
      </c>
      <c r="D8684" s="41" t="str">
        <f t="shared" si="541"/>
        <v>POWERLINE ELECTRICALS</v>
      </c>
      <c r="E8684" s="41" t="str">
        <f t="shared" si="542"/>
        <v>LLP</v>
      </c>
      <c r="F8684" s="48" t="str">
        <f t="shared" si="543"/>
        <v>8,15,000.00</v>
      </c>
    </row>
    <row r="8685" spans="1:6" x14ac:dyDescent="0.3">
      <c r="A8685" t="s">
        <v>397</v>
      </c>
      <c r="C8685" s="41" t="str">
        <f t="shared" si="540"/>
        <v>503890123</v>
      </c>
      <c r="D8685" s="41" t="str">
        <f t="shared" si="541"/>
        <v>INNOTECH SOFTWARE PARK</v>
      </c>
      <c r="E8685" s="41" t="str">
        <f t="shared" si="542"/>
        <v>PRIVATE LIMITED</v>
      </c>
      <c r="F8685" s="48" t="str">
        <f t="shared" si="543"/>
        <v>5,780.00</v>
      </c>
    </row>
    <row r="8686" spans="1:6" x14ac:dyDescent="0.3">
      <c r="A8686" t="s">
        <v>398</v>
      </c>
      <c r="C8686" s="41" t="str">
        <f t="shared" si="540"/>
        <v>503901234</v>
      </c>
      <c r="D8686" s="41" t="str">
        <f t="shared" si="541"/>
        <v>STONEAGE GRANITE WORKS</v>
      </c>
      <c r="E8686" s="41" t="str">
        <f t="shared" si="542"/>
        <v>PARTNERSHIP</v>
      </c>
      <c r="F8686" s="48" t="str">
        <f t="shared" si="543"/>
        <v>3,95,600.00</v>
      </c>
    </row>
    <row r="8687" spans="1:6" x14ac:dyDescent="0.3">
      <c r="A8687" t="s">
        <v>399</v>
      </c>
      <c r="C8687" s="41" t="str">
        <f t="shared" si="540"/>
        <v>503912345</v>
      </c>
      <c r="D8687" s="41" t="str">
        <f t="shared" si="541"/>
        <v>GREENDALE DAIRY INDUSTRIES</v>
      </c>
      <c r="E8687" s="41" t="str">
        <f t="shared" si="542"/>
        <v>PRIVATE LIMITED</v>
      </c>
      <c r="F8687" s="48" t="str">
        <f t="shared" si="543"/>
        <v>6,95,450.25</v>
      </c>
    </row>
    <row r="8688" spans="1:6" x14ac:dyDescent="0.3">
      <c r="A8688" t="s">
        <v>400</v>
      </c>
      <c r="C8688" s="41" t="str">
        <f t="shared" si="540"/>
        <v>503923456</v>
      </c>
      <c r="D8688" s="41" t="str">
        <f t="shared" si="541"/>
        <v>RAJPUTANA ELECTRONICS</v>
      </c>
      <c r="E8688" s="41" t="str">
        <f t="shared" si="542"/>
        <v>PROPRIETOR</v>
      </c>
      <c r="F8688" s="48" t="str">
        <f t="shared" si="543"/>
        <v>7,200.00</v>
      </c>
    </row>
    <row r="8689" spans="1:6" x14ac:dyDescent="0.3">
      <c r="A8689" t="s">
        <v>401</v>
      </c>
      <c r="C8689" s="41" t="str">
        <f t="shared" si="540"/>
        <v>503934567</v>
      </c>
      <c r="D8689" s="41" t="str">
        <f t="shared" si="541"/>
        <v>VECTOR HEAVY MACHINERY</v>
      </c>
      <c r="E8689" s="41" t="str">
        <f t="shared" si="542"/>
        <v>LLP</v>
      </c>
      <c r="F8689" s="48" t="str">
        <f t="shared" si="543"/>
        <v>12,75,600.00</v>
      </c>
    </row>
    <row r="8690" spans="1:6" x14ac:dyDescent="0.3">
      <c r="A8690" t="s">
        <v>402</v>
      </c>
      <c r="C8690" s="41" t="str">
        <f t="shared" si="540"/>
        <v>503945678</v>
      </c>
      <c r="D8690" s="41" t="str">
        <f t="shared" si="541"/>
        <v>UNITY CLEANING SERVICES</v>
      </c>
      <c r="E8690" s="41" t="str">
        <f t="shared" si="542"/>
        <v>PARTNERSHIP</v>
      </c>
      <c r="F8690" s="48" t="str">
        <f t="shared" si="543"/>
        <v>6,540.00</v>
      </c>
    </row>
    <row r="8691" spans="1:6" x14ac:dyDescent="0.3">
      <c r="A8691" t="s">
        <v>403</v>
      </c>
      <c r="C8691" s="41" t="str">
        <f t="shared" si="540"/>
        <v>503956789</v>
      </c>
      <c r="D8691" s="41" t="str">
        <f t="shared" si="541"/>
        <v>ZENMART RETAIL INDIA</v>
      </c>
      <c r="E8691" s="41" t="str">
        <f t="shared" si="542"/>
        <v>PRIVATE LIMITED</v>
      </c>
      <c r="F8691" s="48" t="str">
        <f t="shared" si="543"/>
        <v>16,42,300.00</v>
      </c>
    </row>
    <row r="8692" spans="1:6" x14ac:dyDescent="0.3">
      <c r="A8692" t="s">
        <v>404</v>
      </c>
      <c r="C8692" s="41" t="str">
        <f t="shared" si="540"/>
        <v>503967890</v>
      </c>
      <c r="D8692" s="41" t="str">
        <f t="shared" si="541"/>
        <v>SWEETHEART CONFECTIONERS</v>
      </c>
      <c r="E8692" s="41" t="str">
        <f t="shared" si="542"/>
        <v>PROPRIETOR</v>
      </c>
      <c r="F8692" s="48" t="str">
        <f t="shared" si="543"/>
        <v>8,450.75</v>
      </c>
    </row>
    <row r="8693" spans="1:6" x14ac:dyDescent="0.3">
      <c r="A8693" t="s">
        <v>405</v>
      </c>
      <c r="C8693" s="41" t="str">
        <f t="shared" si="540"/>
        <v>503978901</v>
      </c>
      <c r="D8693" s="41" t="str">
        <f t="shared" si="541"/>
        <v>OM FAST FREIGHT</v>
      </c>
      <c r="E8693" s="41" t="str">
        <f t="shared" si="542"/>
        <v>PARTNERSHIP</v>
      </c>
      <c r="F8693" s="48" t="str">
        <f t="shared" si="543"/>
        <v>5,90,876.00</v>
      </c>
    </row>
    <row r="8694" spans="1:6" x14ac:dyDescent="0.3">
      <c r="A8694" t="s">
        <v>406</v>
      </c>
      <c r="C8694" s="41" t="str">
        <f t="shared" si="540"/>
        <v>503989012</v>
      </c>
      <c r="D8694" s="41" t="str">
        <f t="shared" si="541"/>
        <v>SKYLINK IT PARK</v>
      </c>
      <c r="E8694" s="41" t="str">
        <f t="shared" si="542"/>
        <v>LLP</v>
      </c>
      <c r="F8694" s="48" t="str">
        <f t="shared" si="543"/>
        <v>4,25,000.00</v>
      </c>
    </row>
    <row r="8695" spans="1:6" x14ac:dyDescent="0.3">
      <c r="A8695" t="s">
        <v>407</v>
      </c>
      <c r="C8695" s="41" t="str">
        <f t="shared" si="540"/>
        <v>503990123</v>
      </c>
      <c r="D8695" s="41" t="str">
        <f t="shared" si="541"/>
        <v>GREENFIELD TIMBER INDUSTRIES</v>
      </c>
      <c r="E8695" s="41" t="str">
        <f t="shared" si="542"/>
        <v>PRIVATE LIMITED</v>
      </c>
      <c r="F8695" s="48" t="str">
        <f t="shared" si="543"/>
        <v>0.00</v>
      </c>
    </row>
    <row r="8696" spans="1:6" x14ac:dyDescent="0.3">
      <c r="A8696" t="s">
        <v>408</v>
      </c>
      <c r="C8696" s="41" t="str">
        <f t="shared" si="540"/>
        <v>504001234</v>
      </c>
      <c r="D8696" s="41" t="str">
        <f t="shared" si="541"/>
        <v>WESTPOINT DEVELOPERS</v>
      </c>
      <c r="E8696" s="41" t="str">
        <f t="shared" si="542"/>
        <v>PARTNERSHIP</v>
      </c>
      <c r="F8696" s="48" t="str">
        <f t="shared" si="543"/>
        <v>7,10,340.00</v>
      </c>
    </row>
    <row r="8697" spans="1:6" x14ac:dyDescent="0.3">
      <c r="A8697" t="s">
        <v>409</v>
      </c>
      <c r="C8697" s="41" t="str">
        <f t="shared" si="540"/>
        <v>504012345</v>
      </c>
      <c r="D8697" s="41" t="str">
        <f t="shared" si="541"/>
        <v>SILVERCREST INDUSTRIES</v>
      </c>
      <c r="E8697" s="41" t="str">
        <f t="shared" si="542"/>
        <v>PRIVATE LIMITED</v>
      </c>
      <c r="F8697" s="48" t="str">
        <f t="shared" si="543"/>
        <v>9,45,210.00</v>
      </c>
    </row>
    <row r="8698" spans="1:6" x14ac:dyDescent="0.3">
      <c r="A8698" t="s">
        <v>410</v>
      </c>
      <c r="C8698" s="41" t="str">
        <f t="shared" si="540"/>
        <v>504023456</v>
      </c>
      <c r="D8698" s="41" t="str">
        <f t="shared" si="541"/>
        <v>MAHALAXMI TRADING CO</v>
      </c>
      <c r="E8698" s="41" t="str">
        <f t="shared" si="542"/>
        <v>PROPRIETOR</v>
      </c>
      <c r="F8698" s="48" t="str">
        <f t="shared" si="543"/>
        <v>0.00</v>
      </c>
    </row>
    <row r="8699" spans="1:6" x14ac:dyDescent="0.3">
      <c r="A8699" t="s">
        <v>411</v>
      </c>
      <c r="C8699" s="41" t="str">
        <f t="shared" si="540"/>
        <v>504034567</v>
      </c>
      <c r="D8699" s="41" t="str">
        <f t="shared" si="541"/>
        <v>EASTERN HEIGHTS INFRA</v>
      </c>
      <c r="E8699" s="41" t="str">
        <f t="shared" si="542"/>
        <v>PARTNERSHIP</v>
      </c>
      <c r="F8699" s="48" t="str">
        <f t="shared" si="543"/>
        <v>11,75,450.80</v>
      </c>
    </row>
    <row r="8700" spans="1:6" x14ac:dyDescent="0.3">
      <c r="A8700" t="s">
        <v>412</v>
      </c>
      <c r="C8700" s="41" t="str">
        <f t="shared" si="540"/>
        <v>504045678</v>
      </c>
      <c r="D8700" s="41" t="str">
        <f t="shared" si="541"/>
        <v>QUICKLINK SUPPLY CHAIN</v>
      </c>
      <c r="E8700" s="41" t="str">
        <f t="shared" si="542"/>
        <v>LLP</v>
      </c>
      <c r="F8700" s="48" t="str">
        <f t="shared" si="543"/>
        <v>9,540.00</v>
      </c>
    </row>
    <row r="8701" spans="1:6" x14ac:dyDescent="0.3">
      <c r="A8701" t="s">
        <v>413</v>
      </c>
      <c r="C8701" s="41" t="str">
        <f t="shared" si="540"/>
        <v>504056789</v>
      </c>
      <c r="D8701" s="41" t="str">
        <f t="shared" si="541"/>
        <v>MEDIWELL PHARMA CARE</v>
      </c>
      <c r="E8701" s="41" t="str">
        <f t="shared" si="542"/>
        <v>PRIVATE LIMITED</v>
      </c>
      <c r="F8701" s="48" t="str">
        <f t="shared" si="543"/>
        <v>6,82,300.00</v>
      </c>
    </row>
    <row r="8702" spans="1:6" x14ac:dyDescent="0.3">
      <c r="A8702" t="s">
        <v>414</v>
      </c>
      <c r="C8702" s="41" t="str">
        <f t="shared" si="540"/>
        <v>504067890</v>
      </c>
      <c r="D8702" s="41" t="str">
        <f t="shared" si="541"/>
        <v>SPICEJET FOODS</v>
      </c>
      <c r="E8702" s="41" t="str">
        <f t="shared" si="542"/>
        <v>PROPRIETOR</v>
      </c>
      <c r="F8702" s="48" t="str">
        <f t="shared" si="543"/>
        <v>4,850.25</v>
      </c>
    </row>
    <row r="8703" spans="1:6" x14ac:dyDescent="0.3">
      <c r="A8703" t="s">
        <v>415</v>
      </c>
      <c r="C8703" s="41" t="str">
        <f t="shared" si="540"/>
        <v>504078901</v>
      </c>
      <c r="D8703" s="41" t="str">
        <f t="shared" si="541"/>
        <v>TRANSINDIA CARRIERS</v>
      </c>
      <c r="E8703" s="41" t="str">
        <f t="shared" si="542"/>
        <v>PARTNERSHIP</v>
      </c>
      <c r="F8703" s="48" t="str">
        <f t="shared" si="543"/>
        <v>7,95,640.00</v>
      </c>
    </row>
    <row r="8704" spans="1:6" x14ac:dyDescent="0.3">
      <c r="A8704" t="s">
        <v>416</v>
      </c>
      <c r="C8704" s="41" t="str">
        <f t="shared" si="540"/>
        <v>504089012</v>
      </c>
      <c r="D8704" s="41" t="str">
        <f t="shared" si="541"/>
        <v>CLOUDWAY CONSULTANTS</v>
      </c>
      <c r="E8704" s="41" t="str">
        <f t="shared" si="542"/>
        <v>LLP</v>
      </c>
      <c r="F8704" s="48" t="str">
        <f t="shared" si="543"/>
        <v>3,55,000.00</v>
      </c>
    </row>
    <row r="8705" spans="1:6" x14ac:dyDescent="0.3">
      <c r="A8705" t="s">
        <v>417</v>
      </c>
      <c r="C8705" s="41" t="str">
        <f t="shared" si="540"/>
        <v>504090123</v>
      </c>
      <c r="D8705" s="41" t="str">
        <f t="shared" si="541"/>
        <v>TRISTAR STEEL FABRICATION</v>
      </c>
      <c r="E8705" s="41" t="str">
        <f t="shared" si="542"/>
        <v>PRIVATE LIMITED</v>
      </c>
      <c r="F8705" s="48" t="str">
        <f t="shared" si="543"/>
        <v>0.00</v>
      </c>
    </row>
    <row r="8706" spans="1:6" x14ac:dyDescent="0.3">
      <c r="A8706" t="s">
        <v>418</v>
      </c>
      <c r="C8706" s="41" t="str">
        <f t="shared" si="540"/>
        <v>504101234</v>
      </c>
      <c r="D8706" s="41" t="str">
        <f t="shared" si="541"/>
        <v>ORANGE BLOSSOM TEXTILES</v>
      </c>
      <c r="E8706" s="41" t="str">
        <f t="shared" si="542"/>
        <v>PARTNERSHIP</v>
      </c>
      <c r="F8706" s="48" t="str">
        <f t="shared" si="543"/>
        <v>8,10,240.00</v>
      </c>
    </row>
    <row r="8707" spans="1:6" x14ac:dyDescent="0.3">
      <c r="A8707" t="s">
        <v>419</v>
      </c>
      <c r="C8707" s="41" t="str">
        <f t="shared" si="540"/>
        <v>504112345</v>
      </c>
      <c r="D8707" s="41" t="str">
        <f t="shared" si="541"/>
        <v>HORIZON URBAN DEVELOPERS</v>
      </c>
      <c r="E8707" s="41" t="str">
        <f t="shared" si="542"/>
        <v>PRIVATE LIMITED</v>
      </c>
      <c r="F8707" s="48" t="str">
        <f t="shared" si="543"/>
        <v>12,500.00</v>
      </c>
    </row>
    <row r="8708" spans="1:6" x14ac:dyDescent="0.3">
      <c r="A8708" t="s">
        <v>420</v>
      </c>
      <c r="C8708" s="41" t="str">
        <f t="shared" ref="C8708:C8771" si="544">TRIM(_xlfn.TEXTBEFORE(TRIM(A8707), " "))</f>
        <v>504123456</v>
      </c>
      <c r="D8708" s="41" t="str">
        <f t="shared" ref="D8708:D8771" si="545">TRIM(_xlfn.TEXTBEFORE(_xlfn.TEXTAFTER(TRIM(A8707), " "), "-"))</f>
        <v>FRESHBITE AGRO PRODUCTS</v>
      </c>
      <c r="E8708" s="41" t="str">
        <f t="shared" ref="E8708:E8771" si="546">TRIM(_xlfn.TEXTBEFORE(_xlfn.TEXTAFTER(A8707, "-"), "Internal"))</f>
        <v>PROPRIETOR</v>
      </c>
      <c r="F8708" s="48" t="str">
        <f t="shared" ref="F8708:F8771" si="547">TRIM(_xlfn.TEXTBEFORE(_xlfn.TEXTAFTER(A8707, "₹"), " ", -1))</f>
        <v>3,15,980.90</v>
      </c>
    </row>
    <row r="8709" spans="1:6" x14ac:dyDescent="0.3">
      <c r="A8709" t="s">
        <v>421</v>
      </c>
      <c r="C8709" s="41" t="str">
        <f t="shared" si="544"/>
        <v>504134567</v>
      </c>
      <c r="D8709" s="41" t="str">
        <f t="shared" si="545"/>
        <v>DIGITALWAVE SYSTEMS</v>
      </c>
      <c r="E8709" s="41" t="str">
        <f t="shared" si="546"/>
        <v>LLP</v>
      </c>
      <c r="F8709" s="48" t="str">
        <f t="shared" si="547"/>
        <v>18,750.00</v>
      </c>
    </row>
    <row r="8710" spans="1:6" x14ac:dyDescent="0.3">
      <c r="A8710" t="s">
        <v>422</v>
      </c>
      <c r="C8710" s="41" t="str">
        <f t="shared" si="544"/>
        <v>504145678</v>
      </c>
      <c r="D8710" s="41" t="str">
        <f t="shared" si="545"/>
        <v>SUNTECH PACKAGING</v>
      </c>
      <c r="E8710" s="41" t="str">
        <f t="shared" si="546"/>
        <v>PRIVATE LIMITED</v>
      </c>
      <c r="F8710" s="48" t="str">
        <f t="shared" si="547"/>
        <v>5,28,450.00</v>
      </c>
    </row>
    <row r="8711" spans="1:6" x14ac:dyDescent="0.3">
      <c r="A8711" t="s">
        <v>423</v>
      </c>
      <c r="C8711" s="41" t="str">
        <f t="shared" si="544"/>
        <v>504156789</v>
      </c>
      <c r="D8711" s="41" t="str">
        <f t="shared" si="545"/>
        <v>IMPERIAL OVERSEAS TRADERS</v>
      </c>
      <c r="E8711" s="41" t="str">
        <f t="shared" si="546"/>
        <v>PARTNERSHIP</v>
      </c>
      <c r="F8711" s="48" t="str">
        <f t="shared" si="547"/>
        <v>0.00</v>
      </c>
    </row>
    <row r="8712" spans="1:6" x14ac:dyDescent="0.3">
      <c r="A8712" t="s">
        <v>424</v>
      </c>
      <c r="C8712" s="41" t="str">
        <f t="shared" si="544"/>
        <v>504167890</v>
      </c>
      <c r="D8712" s="41" t="str">
        <f t="shared" si="545"/>
        <v>ALPHATECH ENGINEERS</v>
      </c>
      <c r="E8712" s="41" t="str">
        <f t="shared" si="546"/>
        <v>PRIVATE LIMITED</v>
      </c>
      <c r="F8712" s="48" t="str">
        <f t="shared" si="547"/>
        <v>2,29,450.00</v>
      </c>
    </row>
    <row r="8713" spans="1:6" x14ac:dyDescent="0.3">
      <c r="A8713" t="s">
        <v>425</v>
      </c>
      <c r="C8713" s="41" t="str">
        <f t="shared" si="544"/>
        <v>504178901</v>
      </c>
      <c r="D8713" s="41" t="str">
        <f t="shared" si="545"/>
        <v>SHREE GANESH MEDICALS</v>
      </c>
      <c r="E8713" s="41" t="str">
        <f t="shared" si="546"/>
        <v>PROPRIETOR</v>
      </c>
      <c r="F8713" s="48" t="str">
        <f t="shared" si="547"/>
        <v>66,500.00</v>
      </c>
    </row>
    <row r="8714" spans="1:6" x14ac:dyDescent="0.3">
      <c r="A8714" t="s">
        <v>426</v>
      </c>
      <c r="C8714" s="41" t="str">
        <f t="shared" si="544"/>
        <v>504189012</v>
      </c>
      <c r="D8714" s="41" t="str">
        <f t="shared" si="545"/>
        <v>POWERHOUSE ELECTRONICS</v>
      </c>
      <c r="E8714" s="41" t="str">
        <f t="shared" si="546"/>
        <v>LLP</v>
      </c>
      <c r="F8714" s="48" t="str">
        <f t="shared" si="547"/>
        <v>14,15,000.00</v>
      </c>
    </row>
    <row r="8715" spans="1:6" x14ac:dyDescent="0.3">
      <c r="A8715" t="s">
        <v>427</v>
      </c>
      <c r="C8715" s="41" t="str">
        <f t="shared" si="544"/>
        <v>504190123</v>
      </c>
      <c r="D8715" s="41" t="str">
        <f t="shared" si="545"/>
        <v>INNOTECH BUSINESS PARK</v>
      </c>
      <c r="E8715" s="41" t="str">
        <f t="shared" si="546"/>
        <v>PRIVATE LIMITED</v>
      </c>
      <c r="F8715" s="48" t="str">
        <f t="shared" si="547"/>
        <v>8,780.00</v>
      </c>
    </row>
    <row r="8716" spans="1:6" x14ac:dyDescent="0.3">
      <c r="A8716" t="s">
        <v>428</v>
      </c>
      <c r="C8716" s="41" t="str">
        <f t="shared" si="544"/>
        <v>504201234</v>
      </c>
      <c r="D8716" s="41" t="str">
        <f t="shared" si="545"/>
        <v>STONEWORLD GRANITES</v>
      </c>
      <c r="E8716" s="41" t="str">
        <f t="shared" si="546"/>
        <v>PARTNERSHIP</v>
      </c>
      <c r="F8716" s="48" t="str">
        <f t="shared" si="547"/>
        <v>6,25,600.00</v>
      </c>
    </row>
    <row r="8717" spans="1:6" x14ac:dyDescent="0.3">
      <c r="A8717" t="s">
        <v>429</v>
      </c>
      <c r="C8717" s="41" t="str">
        <f t="shared" si="544"/>
        <v>504212345</v>
      </c>
      <c r="D8717" s="41" t="str">
        <f t="shared" si="545"/>
        <v>GREENMEADOW DAIRY</v>
      </c>
      <c r="E8717" s="41" t="str">
        <f t="shared" si="546"/>
        <v>PRIVATE LIMITED</v>
      </c>
      <c r="F8717" s="48" t="str">
        <f t="shared" si="547"/>
        <v>4,75,450.25</v>
      </c>
    </row>
    <row r="8718" spans="1:6" x14ac:dyDescent="0.3">
      <c r="A8718" t="s">
        <v>430</v>
      </c>
      <c r="C8718" s="41" t="str">
        <f t="shared" si="544"/>
        <v>504223456</v>
      </c>
      <c r="D8718" s="41" t="str">
        <f t="shared" si="545"/>
        <v>RAJ ENTERPRISES</v>
      </c>
      <c r="E8718" s="41" t="str">
        <f t="shared" si="546"/>
        <v>PROPRIETOR</v>
      </c>
      <c r="F8718" s="48" t="str">
        <f t="shared" si="547"/>
        <v>2,200.00</v>
      </c>
    </row>
    <row r="8719" spans="1:6" x14ac:dyDescent="0.3">
      <c r="A8719" t="s">
        <v>431</v>
      </c>
      <c r="C8719" s="41" t="str">
        <f t="shared" si="544"/>
        <v>504234567</v>
      </c>
      <c r="D8719" s="41" t="str">
        <f t="shared" si="545"/>
        <v>VECTOR PRECISION TOOLS</v>
      </c>
      <c r="E8719" s="41" t="str">
        <f t="shared" si="546"/>
        <v>LLP</v>
      </c>
      <c r="F8719" s="48" t="str">
        <f t="shared" si="547"/>
        <v>9,75,600.00</v>
      </c>
    </row>
    <row r="8720" spans="1:6" x14ac:dyDescent="0.3">
      <c r="A8720" t="s">
        <v>432</v>
      </c>
      <c r="C8720" s="41" t="str">
        <f t="shared" si="544"/>
        <v>504245678</v>
      </c>
      <c r="D8720" s="41" t="str">
        <f t="shared" si="545"/>
        <v>UNITY HOUSEKEEPING SERVICES</v>
      </c>
      <c r="E8720" s="41" t="str">
        <f t="shared" si="546"/>
        <v>PARTNERSHIP</v>
      </c>
      <c r="F8720" s="48" t="str">
        <f t="shared" si="547"/>
        <v>7,540.00</v>
      </c>
    </row>
    <row r="8721" spans="1:6" x14ac:dyDescent="0.3">
      <c r="A8721" t="s">
        <v>433</v>
      </c>
      <c r="C8721" s="41" t="str">
        <f t="shared" si="544"/>
        <v>504256789</v>
      </c>
      <c r="D8721" s="41" t="str">
        <f t="shared" si="545"/>
        <v>ZENITH RETAIL MART</v>
      </c>
      <c r="E8721" s="41" t="str">
        <f t="shared" si="546"/>
        <v>PRIVATE LIMITED</v>
      </c>
      <c r="F8721" s="48" t="str">
        <f t="shared" si="547"/>
        <v>17,12,300.00</v>
      </c>
    </row>
    <row r="8722" spans="1:6" x14ac:dyDescent="0.3">
      <c r="A8722" t="s">
        <v>434</v>
      </c>
      <c r="C8722" s="41" t="str">
        <f t="shared" si="544"/>
        <v>504267890</v>
      </c>
      <c r="D8722" s="41" t="str">
        <f t="shared" si="545"/>
        <v>SWEETWORLD BAKERS</v>
      </c>
      <c r="E8722" s="41" t="str">
        <f t="shared" si="546"/>
        <v>PROPRIETOR</v>
      </c>
      <c r="F8722" s="48" t="str">
        <f t="shared" si="547"/>
        <v>5,650.75</v>
      </c>
    </row>
    <row r="8723" spans="1:6" x14ac:dyDescent="0.3">
      <c r="A8723" t="s">
        <v>435</v>
      </c>
      <c r="C8723" s="41" t="str">
        <f t="shared" si="544"/>
        <v>504278901</v>
      </c>
      <c r="D8723" s="41" t="str">
        <f t="shared" si="545"/>
        <v>OM SAI FREIGHT MOVERS</v>
      </c>
      <c r="E8723" s="41" t="str">
        <f t="shared" si="546"/>
        <v>PARTNERSHIP</v>
      </c>
      <c r="F8723" s="48" t="str">
        <f t="shared" si="547"/>
        <v>6,80,876.00</v>
      </c>
    </row>
    <row r="8724" spans="1:6" x14ac:dyDescent="0.3">
      <c r="A8724" t="s">
        <v>436</v>
      </c>
      <c r="C8724" s="41" t="str">
        <f t="shared" si="544"/>
        <v>504289012</v>
      </c>
      <c r="D8724" s="41" t="str">
        <f t="shared" si="545"/>
        <v>SKYHIGH SOFTWARE HUB</v>
      </c>
      <c r="E8724" s="41" t="str">
        <f t="shared" si="546"/>
        <v>LLP</v>
      </c>
      <c r="F8724" s="48" t="str">
        <f t="shared" si="547"/>
        <v>4,75,000.00</v>
      </c>
    </row>
    <row r="8725" spans="1:6" x14ac:dyDescent="0.3">
      <c r="A8725" t="s">
        <v>437</v>
      </c>
      <c r="C8725" s="41" t="str">
        <f t="shared" si="544"/>
        <v>504290123</v>
      </c>
      <c r="D8725" s="41" t="str">
        <f t="shared" si="545"/>
        <v>GREENFIELD PLYWOOD INDUSTRIES</v>
      </c>
      <c r="E8725" s="41" t="str">
        <f t="shared" si="546"/>
        <v>PRIVATE LIMITED</v>
      </c>
      <c r="F8725" s="48" t="str">
        <f t="shared" si="547"/>
        <v>0.00</v>
      </c>
    </row>
    <row r="8726" spans="1:6" x14ac:dyDescent="0.3">
      <c r="A8726" t="s">
        <v>438</v>
      </c>
      <c r="C8726" s="41" t="str">
        <f t="shared" si="544"/>
        <v>504301234</v>
      </c>
      <c r="D8726" s="41" t="str">
        <f t="shared" si="545"/>
        <v>WESTCOAST BUILDERS</v>
      </c>
      <c r="E8726" s="41" t="str">
        <f t="shared" si="546"/>
        <v>PARTNERSHIP</v>
      </c>
      <c r="F8726" s="48" t="str">
        <f t="shared" si="547"/>
        <v>9,10,340.00</v>
      </c>
    </row>
    <row r="8727" spans="1:6" x14ac:dyDescent="0.3">
      <c r="A8727" t="s">
        <v>439</v>
      </c>
      <c r="C8727" s="41" t="str">
        <f t="shared" si="544"/>
        <v>504312345</v>
      </c>
      <c r="D8727" s="41" t="str">
        <f t="shared" si="545"/>
        <v>BRILLIANT MINDS ACADEMY</v>
      </c>
      <c r="E8727" s="41" t="str">
        <f t="shared" si="546"/>
        <v>PRIVATE LIMITED</v>
      </c>
      <c r="F8727" s="48" t="str">
        <f t="shared" si="547"/>
        <v>3,800.00</v>
      </c>
    </row>
    <row r="8728" spans="1:6" x14ac:dyDescent="0.3">
      <c r="A8728" t="s">
        <v>440</v>
      </c>
      <c r="C8728" s="41" t="str">
        <f t="shared" si="544"/>
        <v>504323456</v>
      </c>
      <c r="D8728" s="41" t="str">
        <f t="shared" si="545"/>
        <v>GOLDEN HARVEST DAIRY</v>
      </c>
      <c r="E8728" s="41" t="str">
        <f t="shared" si="546"/>
        <v>PROPRIETOR</v>
      </c>
      <c r="F8728" s="48" t="str">
        <f t="shared" si="547"/>
        <v>7,25,210.90</v>
      </c>
    </row>
    <row r="8729" spans="1:6" x14ac:dyDescent="0.3">
      <c r="A8729" t="s">
        <v>441</v>
      </c>
      <c r="C8729" s="41" t="str">
        <f t="shared" si="544"/>
        <v>504334567</v>
      </c>
      <c r="D8729" s="41" t="str">
        <f t="shared" si="545"/>
        <v>SPEEDLINE COURIER NETWORK</v>
      </c>
      <c r="E8729" s="41" t="str">
        <f t="shared" si="546"/>
        <v>LLP</v>
      </c>
      <c r="F8729" s="48" t="str">
        <f t="shared" si="547"/>
        <v>23,750.00</v>
      </c>
    </row>
    <row r="8730" spans="1:6" x14ac:dyDescent="0.3">
      <c r="A8730" t="s">
        <v>442</v>
      </c>
      <c r="C8730" s="41" t="str">
        <f t="shared" si="544"/>
        <v>504345678</v>
      </c>
      <c r="D8730" s="41" t="str">
        <f t="shared" si="545"/>
        <v>URBANEDGE PRINT MEDIA</v>
      </c>
      <c r="E8730" s="41" t="str">
        <f t="shared" si="546"/>
        <v>PRIVATE LIMITED</v>
      </c>
      <c r="F8730" s="48" t="str">
        <f t="shared" si="547"/>
        <v>6,48,999.00</v>
      </c>
    </row>
    <row r="8731" spans="1:6" x14ac:dyDescent="0.3">
      <c r="A8731" t="s">
        <v>443</v>
      </c>
      <c r="C8731" s="41" t="str">
        <f t="shared" si="544"/>
        <v>504356789</v>
      </c>
      <c r="D8731" s="41" t="str">
        <f t="shared" si="545"/>
        <v>HERITAGE SILK EXPORTS</v>
      </c>
      <c r="E8731" s="41" t="str">
        <f t="shared" si="546"/>
        <v>PARTNERSHIP</v>
      </c>
      <c r="F8731" s="48" t="str">
        <f t="shared" si="547"/>
        <v>0.00</v>
      </c>
    </row>
    <row r="8732" spans="1:6" x14ac:dyDescent="0.3">
      <c r="A8732" t="s">
        <v>444</v>
      </c>
      <c r="C8732" s="41" t="str">
        <f t="shared" si="544"/>
        <v>504367890</v>
      </c>
      <c r="D8732" s="41" t="str">
        <f t="shared" si="545"/>
        <v>BIOCARE HEALTH SOLUTIONS</v>
      </c>
      <c r="E8732" s="41" t="str">
        <f t="shared" si="546"/>
        <v>PRIVATE LIMITED</v>
      </c>
      <c r="F8732" s="48" t="str">
        <f t="shared" si="547"/>
        <v>3,49,450.00</v>
      </c>
    </row>
    <row r="8733" spans="1:6" x14ac:dyDescent="0.3">
      <c r="A8733" t="s">
        <v>445</v>
      </c>
      <c r="C8733" s="41" t="str">
        <f t="shared" si="544"/>
        <v>504378901</v>
      </c>
      <c r="D8733" s="41" t="str">
        <f t="shared" si="545"/>
        <v>SHREE RAM DISTRIBUTORS</v>
      </c>
      <c r="E8733" s="41" t="str">
        <f t="shared" si="546"/>
        <v>PROPRIETOR</v>
      </c>
      <c r="F8733" s="48" t="str">
        <f t="shared" si="547"/>
        <v>1,06,500.00</v>
      </c>
    </row>
    <row r="8734" spans="1:6" x14ac:dyDescent="0.3">
      <c r="A8734" t="s">
        <v>446</v>
      </c>
      <c r="C8734" s="41" t="str">
        <f t="shared" si="544"/>
        <v>504389012</v>
      </c>
      <c r="D8734" s="41" t="str">
        <f t="shared" si="545"/>
        <v>SOLARMAX POWER SYSTEMS</v>
      </c>
      <c r="E8734" s="41" t="str">
        <f t="shared" si="546"/>
        <v>LLP</v>
      </c>
      <c r="F8734" s="48" t="str">
        <f t="shared" si="547"/>
        <v>13,25,000.00</v>
      </c>
    </row>
    <row r="8735" spans="1:6" x14ac:dyDescent="0.3">
      <c r="A8735" t="s">
        <v>447</v>
      </c>
      <c r="C8735" s="41" t="str">
        <f t="shared" si="544"/>
        <v>504390123</v>
      </c>
      <c r="D8735" s="41" t="str">
        <f t="shared" si="545"/>
        <v>GLOBALCORE CONSULTING</v>
      </c>
      <c r="E8735" s="41" t="str">
        <f t="shared" si="546"/>
        <v>PRIVATE LIMITED</v>
      </c>
      <c r="F8735" s="48" t="str">
        <f t="shared" si="547"/>
        <v>9,980.00</v>
      </c>
    </row>
    <row r="8736" spans="1:6" x14ac:dyDescent="0.3">
      <c r="A8736" t="s">
        <v>448</v>
      </c>
      <c r="C8736" s="41" t="str">
        <f t="shared" si="544"/>
        <v>504401234</v>
      </c>
      <c r="D8736" s="41" t="str">
        <f t="shared" si="545"/>
        <v>ZENPRO ENGINEERING WORKS</v>
      </c>
      <c r="E8736" s="41" t="str">
        <f t="shared" si="546"/>
        <v>PARTNERSHIP</v>
      </c>
      <c r="F8736" s="48" t="str">
        <f t="shared" si="547"/>
        <v>7,55,600.00</v>
      </c>
    </row>
    <row r="8737" spans="1:6" x14ac:dyDescent="0.3">
      <c r="A8737" t="s">
        <v>449</v>
      </c>
      <c r="C8737" s="41" t="str">
        <f t="shared" si="544"/>
        <v>504412345</v>
      </c>
      <c r="D8737" s="41" t="str">
        <f t="shared" si="545"/>
        <v>AURORA PLASTIC PACK</v>
      </c>
      <c r="E8737" s="41" t="str">
        <f t="shared" si="546"/>
        <v>PRIVATE LIMITED</v>
      </c>
      <c r="F8737" s="48" t="str">
        <f t="shared" si="547"/>
        <v>5,95,890.25</v>
      </c>
    </row>
    <row r="8738" spans="1:6" x14ac:dyDescent="0.3">
      <c r="A8738" t="s">
        <v>450</v>
      </c>
      <c r="C8738" s="41" t="str">
        <f t="shared" si="544"/>
        <v>504423456</v>
      </c>
      <c r="D8738" s="41" t="str">
        <f t="shared" si="545"/>
        <v>NAVJEEVAN TRADERS</v>
      </c>
      <c r="E8738" s="41" t="str">
        <f t="shared" si="546"/>
        <v>PROPRIETOR</v>
      </c>
      <c r="F8738" s="48" t="str">
        <f t="shared" si="547"/>
        <v>4,200.00</v>
      </c>
    </row>
    <row r="8739" spans="1:6" x14ac:dyDescent="0.3">
      <c r="A8739" t="s">
        <v>451</v>
      </c>
      <c r="C8739" s="41" t="str">
        <f t="shared" si="544"/>
        <v>504434567</v>
      </c>
      <c r="D8739" s="41" t="str">
        <f t="shared" si="545"/>
        <v>TITAN INFRA STRUCTURES</v>
      </c>
      <c r="E8739" s="41" t="str">
        <f t="shared" si="546"/>
        <v>LLP</v>
      </c>
      <c r="F8739" s="48" t="str">
        <f t="shared" si="547"/>
        <v>18,75,600.00</v>
      </c>
    </row>
    <row r="8740" spans="1:6" x14ac:dyDescent="0.3">
      <c r="A8740" t="s">
        <v>452</v>
      </c>
      <c r="C8740" s="41" t="str">
        <f t="shared" si="544"/>
        <v>504445678</v>
      </c>
      <c r="D8740" s="41" t="str">
        <f t="shared" si="545"/>
        <v>PRIMEWATCH SECURITY SERVICES</v>
      </c>
      <c r="E8740" s="41" t="str">
        <f t="shared" si="546"/>
        <v>PARTNERSHIP</v>
      </c>
      <c r="F8740" s="48" t="str">
        <f t="shared" si="547"/>
        <v>6,540.00</v>
      </c>
    </row>
    <row r="8741" spans="1:6" x14ac:dyDescent="0.3">
      <c r="A8741" t="s">
        <v>453</v>
      </c>
      <c r="C8741" s="41" t="str">
        <f t="shared" si="544"/>
        <v>504456789</v>
      </c>
      <c r="D8741" s="41" t="str">
        <f t="shared" si="545"/>
        <v>SUNGLOW PAPER MILLS</v>
      </c>
      <c r="E8741" s="41" t="str">
        <f t="shared" si="546"/>
        <v>PRIVATE LIMITED</v>
      </c>
      <c r="F8741" s="48" t="str">
        <f t="shared" si="547"/>
        <v>11,82,300.00</v>
      </c>
    </row>
    <row r="8742" spans="1:6" x14ac:dyDescent="0.3">
      <c r="A8742" t="s">
        <v>454</v>
      </c>
      <c r="C8742" s="41" t="str">
        <f t="shared" si="544"/>
        <v>504467890</v>
      </c>
      <c r="D8742" s="41" t="str">
        <f t="shared" si="545"/>
        <v>VISIONARY MEDIA SOLUTIONS</v>
      </c>
      <c r="E8742" s="41" t="str">
        <f t="shared" si="546"/>
        <v>PROPRIETOR</v>
      </c>
      <c r="F8742" s="48" t="str">
        <f t="shared" si="547"/>
        <v>7,450.75</v>
      </c>
    </row>
    <row r="8743" spans="1:6" x14ac:dyDescent="0.3">
      <c r="A8743" t="s">
        <v>455</v>
      </c>
      <c r="C8743" s="41" t="str">
        <f t="shared" si="544"/>
        <v>504478901</v>
      </c>
      <c r="D8743" s="41" t="str">
        <f t="shared" si="545"/>
        <v>NORTHSTAR GLOBAL SHIPPING</v>
      </c>
      <c r="E8743" s="41" t="str">
        <f t="shared" si="546"/>
        <v>PARTNERSHIP</v>
      </c>
      <c r="F8743" s="48" t="str">
        <f t="shared" si="547"/>
        <v>5,90,876.00</v>
      </c>
    </row>
    <row r="8744" spans="1:6" x14ac:dyDescent="0.3">
      <c r="A8744" t="s">
        <v>456</v>
      </c>
      <c r="C8744" s="41" t="str">
        <f t="shared" si="544"/>
        <v>504489012</v>
      </c>
      <c r="D8744" s="41" t="str">
        <f t="shared" si="545"/>
        <v>TECHVERSE INNOVATIONS</v>
      </c>
      <c r="E8744" s="41" t="str">
        <f t="shared" si="546"/>
        <v>LLP</v>
      </c>
      <c r="F8744" s="48" t="str">
        <f t="shared" si="547"/>
        <v>3,75,000.00</v>
      </c>
    </row>
    <row r="8745" spans="1:6" x14ac:dyDescent="0.3">
      <c r="A8745" t="s">
        <v>457</v>
      </c>
      <c r="C8745" s="41" t="str">
        <f t="shared" si="544"/>
        <v>504490123</v>
      </c>
      <c r="D8745" s="41" t="str">
        <f t="shared" si="545"/>
        <v>RIVERGOLD AGRO PRODUCTS</v>
      </c>
      <c r="E8745" s="41" t="str">
        <f t="shared" si="546"/>
        <v>PRIVATE LIMITED</v>
      </c>
      <c r="F8745" s="48" t="str">
        <f t="shared" si="547"/>
        <v>0.00</v>
      </c>
    </row>
    <row r="8746" spans="1:6" x14ac:dyDescent="0.3">
      <c r="A8746" t="s">
        <v>458</v>
      </c>
      <c r="C8746" s="41" t="str">
        <f t="shared" si="544"/>
        <v>504501234</v>
      </c>
      <c r="D8746" s="41" t="str">
        <f t="shared" si="545"/>
        <v>ARCADIA HOME INTERIORS</v>
      </c>
      <c r="E8746" s="41" t="str">
        <f t="shared" si="546"/>
        <v>PARTNERSHIP</v>
      </c>
      <c r="F8746" s="48" t="str">
        <f t="shared" si="547"/>
        <v>6,40,340.00</v>
      </c>
    </row>
    <row r="8747" spans="1:6" x14ac:dyDescent="0.3">
      <c r="A8747" t="s">
        <v>459</v>
      </c>
      <c r="C8747" s="41" t="str">
        <f t="shared" si="544"/>
        <v>504512345</v>
      </c>
      <c r="D8747" s="41" t="str">
        <f t="shared" si="545"/>
        <v>SILVEROAK POLYMERS</v>
      </c>
      <c r="E8747" s="41" t="str">
        <f t="shared" si="546"/>
        <v>PRIVATE LIMITED</v>
      </c>
      <c r="F8747" s="48" t="str">
        <f t="shared" si="547"/>
        <v>8,95,920.00</v>
      </c>
    </row>
    <row r="8748" spans="1:6" x14ac:dyDescent="0.3">
      <c r="A8748" t="s">
        <v>460</v>
      </c>
      <c r="C8748" s="41" t="str">
        <f t="shared" si="544"/>
        <v>504523456</v>
      </c>
      <c r="D8748" s="41" t="str">
        <f t="shared" si="545"/>
        <v>MAHAVEER GROCERY SUPPLIERS</v>
      </c>
      <c r="E8748" s="41" t="str">
        <f t="shared" si="546"/>
        <v>PROPRIETOR</v>
      </c>
      <c r="F8748" s="48" t="str">
        <f t="shared" si="547"/>
        <v>0.00</v>
      </c>
    </row>
    <row r="8749" spans="1:6" x14ac:dyDescent="0.3">
      <c r="A8749" t="s">
        <v>461</v>
      </c>
      <c r="C8749" s="41" t="str">
        <f t="shared" si="544"/>
        <v>504534567</v>
      </c>
      <c r="D8749" s="41" t="str">
        <f t="shared" si="545"/>
        <v>EASTERN SKYLINE DEVELOPERS</v>
      </c>
      <c r="E8749" s="41" t="str">
        <f t="shared" si="546"/>
        <v>PARTNERSHIP</v>
      </c>
      <c r="F8749" s="48" t="str">
        <f t="shared" si="547"/>
        <v>13,25,300.75</v>
      </c>
    </row>
    <row r="8750" spans="1:6" x14ac:dyDescent="0.3">
      <c r="A8750" t="s">
        <v>462</v>
      </c>
      <c r="C8750" s="41" t="str">
        <f t="shared" si="544"/>
        <v>504545678</v>
      </c>
      <c r="D8750" s="41" t="str">
        <f t="shared" si="545"/>
        <v>QUICKSHIFT TRANSPORTERS</v>
      </c>
      <c r="E8750" s="41" t="str">
        <f t="shared" si="546"/>
        <v>LLP</v>
      </c>
      <c r="F8750" s="48" t="str">
        <f t="shared" si="547"/>
        <v>12,540.00</v>
      </c>
    </row>
    <row r="8751" spans="1:6" x14ac:dyDescent="0.3">
      <c r="A8751" t="s">
        <v>463</v>
      </c>
      <c r="C8751" s="41" t="str">
        <f t="shared" si="544"/>
        <v>504556789</v>
      </c>
      <c r="D8751" s="41" t="str">
        <f t="shared" si="545"/>
        <v>MEDICURE PHARMA INDIA</v>
      </c>
      <c r="E8751" s="41" t="str">
        <f t="shared" si="546"/>
        <v>PRIVATE LIMITED</v>
      </c>
      <c r="F8751" s="48" t="str">
        <f t="shared" si="547"/>
        <v>9,12,800.00</v>
      </c>
    </row>
    <row r="8752" spans="1:6" x14ac:dyDescent="0.3">
      <c r="A8752" t="s">
        <v>464</v>
      </c>
      <c r="C8752" s="41" t="str">
        <f t="shared" si="544"/>
        <v>504567890</v>
      </c>
      <c r="D8752" s="41" t="str">
        <f t="shared" si="545"/>
        <v>SPICY KING FOODS</v>
      </c>
      <c r="E8752" s="41" t="str">
        <f t="shared" si="546"/>
        <v>PROPRIETOR</v>
      </c>
      <c r="F8752" s="48" t="str">
        <f t="shared" si="547"/>
        <v>6,450.50</v>
      </c>
    </row>
    <row r="8753" spans="1:6" x14ac:dyDescent="0.3">
      <c r="A8753" t="s">
        <v>465</v>
      </c>
      <c r="C8753" s="41" t="str">
        <f t="shared" si="544"/>
        <v>504578901</v>
      </c>
      <c r="D8753" s="41" t="str">
        <f t="shared" si="545"/>
        <v>TRANSWORLD SHIPPING</v>
      </c>
      <c r="E8753" s="41" t="str">
        <f t="shared" si="546"/>
        <v>PARTNERSHIP</v>
      </c>
      <c r="F8753" s="48" t="str">
        <f t="shared" si="547"/>
        <v>4,25,650.00</v>
      </c>
    </row>
    <row r="8754" spans="1:6" x14ac:dyDescent="0.3">
      <c r="A8754" t="s">
        <v>466</v>
      </c>
      <c r="C8754" s="41" t="str">
        <f t="shared" si="544"/>
        <v>504589012</v>
      </c>
      <c r="D8754" s="41" t="str">
        <f t="shared" si="545"/>
        <v>CLOUDMAX CONSULTING</v>
      </c>
      <c r="E8754" s="41" t="str">
        <f t="shared" si="546"/>
        <v>LLP</v>
      </c>
      <c r="F8754" s="48" t="str">
        <f t="shared" si="547"/>
        <v>2,75,000.00</v>
      </c>
    </row>
    <row r="8755" spans="1:6" x14ac:dyDescent="0.3">
      <c r="A8755" t="s">
        <v>467</v>
      </c>
      <c r="C8755" s="41" t="str">
        <f t="shared" si="544"/>
        <v>504590123</v>
      </c>
      <c r="D8755" s="41" t="str">
        <f t="shared" si="545"/>
        <v>TRIMAX INDUSTRIAL STEELS</v>
      </c>
      <c r="E8755" s="41" t="str">
        <f t="shared" si="546"/>
        <v>PRIVATE LIMITED</v>
      </c>
      <c r="F8755" s="48" t="str">
        <f t="shared" si="547"/>
        <v>0.00</v>
      </c>
    </row>
    <row r="8756" spans="1:6" x14ac:dyDescent="0.3">
      <c r="A8756" t="s">
        <v>468</v>
      </c>
      <c r="C8756" s="41" t="str">
        <f t="shared" si="544"/>
        <v>504601234</v>
      </c>
      <c r="D8756" s="41" t="str">
        <f t="shared" si="545"/>
        <v>ORBIT FASHION EXPORTS</v>
      </c>
      <c r="E8756" s="41" t="str">
        <f t="shared" si="546"/>
        <v>PARTNERSHIP</v>
      </c>
      <c r="F8756" s="48" t="str">
        <f t="shared" si="547"/>
        <v>5,80,340.00</v>
      </c>
    </row>
    <row r="8757" spans="1:6" x14ac:dyDescent="0.3">
      <c r="A8757" t="s">
        <v>469</v>
      </c>
      <c r="C8757" s="41" t="str">
        <f t="shared" si="544"/>
        <v>504612345</v>
      </c>
      <c r="D8757" s="41" t="str">
        <f t="shared" si="545"/>
        <v>HILLVIEW REALTY</v>
      </c>
      <c r="E8757" s="41" t="str">
        <f t="shared" si="546"/>
        <v>PRIVATE LIMITED</v>
      </c>
      <c r="F8757" s="48" t="str">
        <f t="shared" si="547"/>
        <v>5,300.00</v>
      </c>
    </row>
    <row r="8758" spans="1:6" x14ac:dyDescent="0.3">
      <c r="A8758" t="s">
        <v>470</v>
      </c>
      <c r="C8758" s="41" t="str">
        <f t="shared" si="544"/>
        <v>504623456</v>
      </c>
      <c r="D8758" s="41" t="str">
        <f t="shared" si="545"/>
        <v>FRESHFIELD AGRO INDUSTRIES</v>
      </c>
      <c r="E8758" s="41" t="str">
        <f t="shared" si="546"/>
        <v>PROPRIETOR</v>
      </c>
      <c r="F8758" s="48" t="str">
        <f t="shared" si="547"/>
        <v>6,25,110.90</v>
      </c>
    </row>
    <row r="8759" spans="1:6" x14ac:dyDescent="0.3">
      <c r="A8759" t="s">
        <v>471</v>
      </c>
      <c r="C8759" s="41" t="str">
        <f t="shared" si="544"/>
        <v>504634567</v>
      </c>
      <c r="D8759" s="41" t="str">
        <f t="shared" si="545"/>
        <v>DIGITECH INFRA SOLUTIONS</v>
      </c>
      <c r="E8759" s="41" t="str">
        <f t="shared" si="546"/>
        <v>LLP</v>
      </c>
      <c r="F8759" s="48" t="str">
        <f t="shared" si="547"/>
        <v>21,750.00</v>
      </c>
    </row>
    <row r="8760" spans="1:6" x14ac:dyDescent="0.3">
      <c r="A8760" t="s">
        <v>472</v>
      </c>
      <c r="C8760" s="41" t="str">
        <f t="shared" si="544"/>
        <v>504645678</v>
      </c>
      <c r="D8760" s="41" t="str">
        <f t="shared" si="545"/>
        <v>SUNRISE FLEX PACKAGING</v>
      </c>
      <c r="E8760" s="41" t="str">
        <f t="shared" si="546"/>
        <v>PRIVATE LIMITED</v>
      </c>
      <c r="F8760" s="48" t="str">
        <f t="shared" si="547"/>
        <v>4,28,999.00</v>
      </c>
    </row>
    <row r="8761" spans="1:6" x14ac:dyDescent="0.3">
      <c r="A8761" t="s">
        <v>473</v>
      </c>
      <c r="C8761" s="41" t="str">
        <f t="shared" si="544"/>
        <v>504656789</v>
      </c>
      <c r="D8761" s="41" t="str">
        <f t="shared" si="545"/>
        <v>IMPERIAL GLOBAL TRADE</v>
      </c>
      <c r="E8761" s="41" t="str">
        <f t="shared" si="546"/>
        <v>PARTNERSHIP</v>
      </c>
      <c r="F8761" s="48" t="str">
        <f t="shared" si="547"/>
        <v>0.00</v>
      </c>
    </row>
    <row r="8762" spans="1:6" x14ac:dyDescent="0.3">
      <c r="A8762" t="s">
        <v>474</v>
      </c>
      <c r="C8762" s="41" t="str">
        <f t="shared" si="544"/>
        <v>504667890</v>
      </c>
      <c r="D8762" s="41" t="str">
        <f t="shared" si="545"/>
        <v>ALTITUDE TECH ENGINEERS</v>
      </c>
      <c r="E8762" s="41" t="str">
        <f t="shared" si="546"/>
        <v>PRIVATE LIMITED</v>
      </c>
      <c r="F8762" s="48" t="str">
        <f t="shared" si="547"/>
        <v>2,79,450.00</v>
      </c>
    </row>
    <row r="8763" spans="1:6" x14ac:dyDescent="0.3">
      <c r="A8763" t="s">
        <v>475</v>
      </c>
      <c r="C8763" s="41" t="str">
        <f t="shared" si="544"/>
        <v>504678901</v>
      </c>
      <c r="D8763" s="41" t="str">
        <f t="shared" si="545"/>
        <v>SHREE SAI WHOLESALE MART</v>
      </c>
      <c r="E8763" s="41" t="str">
        <f t="shared" si="546"/>
        <v>PROPRIETOR</v>
      </c>
      <c r="F8763" s="48" t="str">
        <f t="shared" si="547"/>
        <v>76,500.00</v>
      </c>
    </row>
    <row r="8764" spans="1:6" x14ac:dyDescent="0.3">
      <c r="A8764" t="s">
        <v>476</v>
      </c>
      <c r="C8764" s="41" t="str">
        <f t="shared" si="544"/>
        <v>504689012</v>
      </c>
      <c r="D8764" s="41" t="str">
        <f t="shared" si="545"/>
        <v>POWERTRON ELECTRICALS</v>
      </c>
      <c r="E8764" s="41" t="str">
        <f t="shared" si="546"/>
        <v>LLP</v>
      </c>
      <c r="F8764" s="48" t="str">
        <f t="shared" si="547"/>
        <v>7,15,000.00</v>
      </c>
    </row>
    <row r="8765" spans="1:6" x14ac:dyDescent="0.3">
      <c r="A8765" t="s">
        <v>477</v>
      </c>
      <c r="C8765" s="41" t="str">
        <f t="shared" si="544"/>
        <v>504690123</v>
      </c>
      <c r="D8765" s="41" t="str">
        <f t="shared" si="545"/>
        <v>INNOVISION SOFTWARE PARK</v>
      </c>
      <c r="E8765" s="41" t="str">
        <f t="shared" si="546"/>
        <v>PRIVATE LIMITED</v>
      </c>
      <c r="F8765" s="48" t="str">
        <f t="shared" si="547"/>
        <v>5,780.00</v>
      </c>
    </row>
    <row r="8766" spans="1:6" x14ac:dyDescent="0.3">
      <c r="A8766" t="s">
        <v>478</v>
      </c>
      <c r="C8766" s="41" t="str">
        <f t="shared" si="544"/>
        <v>504701234</v>
      </c>
      <c r="D8766" s="41" t="str">
        <f t="shared" si="545"/>
        <v>STONECREST GRANITES</v>
      </c>
      <c r="E8766" s="41" t="str">
        <f t="shared" si="546"/>
        <v>PARTNERSHIP</v>
      </c>
      <c r="F8766" s="48" t="str">
        <f t="shared" si="547"/>
        <v>3,25,600.00</v>
      </c>
    </row>
    <row r="8767" spans="1:6" x14ac:dyDescent="0.3">
      <c r="A8767" t="s">
        <v>479</v>
      </c>
      <c r="C8767" s="41" t="str">
        <f t="shared" si="544"/>
        <v>504712345</v>
      </c>
      <c r="D8767" s="41" t="str">
        <f t="shared" si="545"/>
        <v>GREENDALE MILK PRODUCTS</v>
      </c>
      <c r="E8767" s="41" t="str">
        <f t="shared" si="546"/>
        <v>PRIVATE LIMITED</v>
      </c>
      <c r="F8767" s="48" t="str">
        <f t="shared" si="547"/>
        <v>6,15,450.25</v>
      </c>
    </row>
    <row r="8768" spans="1:6" x14ac:dyDescent="0.3">
      <c r="A8768" t="s">
        <v>480</v>
      </c>
      <c r="C8768" s="41" t="str">
        <f t="shared" si="544"/>
        <v>504723456</v>
      </c>
      <c r="D8768" s="41" t="str">
        <f t="shared" si="545"/>
        <v>RAJPUT ENTERPRISES</v>
      </c>
      <c r="E8768" s="41" t="str">
        <f t="shared" si="546"/>
        <v>PROPRIETOR</v>
      </c>
      <c r="F8768" s="48" t="str">
        <f t="shared" si="547"/>
        <v>7,200.00</v>
      </c>
    </row>
    <row r="8769" spans="1:6" x14ac:dyDescent="0.3">
      <c r="A8769" t="s">
        <v>481</v>
      </c>
      <c r="C8769" s="41" t="str">
        <f t="shared" si="544"/>
        <v>504734567</v>
      </c>
      <c r="D8769" s="41" t="str">
        <f t="shared" si="545"/>
        <v>VECTOR HEAVY EQUIPMENTS</v>
      </c>
      <c r="E8769" s="41" t="str">
        <f t="shared" si="546"/>
        <v>LLP</v>
      </c>
      <c r="F8769" s="48" t="str">
        <f t="shared" si="547"/>
        <v>10,75,600.00</v>
      </c>
    </row>
    <row r="8770" spans="1:6" x14ac:dyDescent="0.3">
      <c r="A8770" t="s">
        <v>482</v>
      </c>
      <c r="C8770" s="41" t="str">
        <f t="shared" si="544"/>
        <v>504745678</v>
      </c>
      <c r="D8770" s="41" t="str">
        <f t="shared" si="545"/>
        <v>UNITY FACILITY SOLUTIONS</v>
      </c>
      <c r="E8770" s="41" t="str">
        <f t="shared" si="546"/>
        <v>PARTNERSHIP</v>
      </c>
      <c r="F8770" s="48" t="str">
        <f t="shared" si="547"/>
        <v>5,540.00</v>
      </c>
    </row>
    <row r="8771" spans="1:6" x14ac:dyDescent="0.3">
      <c r="A8771" t="s">
        <v>483</v>
      </c>
      <c r="C8771" s="41" t="str">
        <f t="shared" si="544"/>
        <v>504756789</v>
      </c>
      <c r="D8771" s="41" t="str">
        <f t="shared" si="545"/>
        <v>ZENMART INDIA RETAIL</v>
      </c>
      <c r="E8771" s="41" t="str">
        <f t="shared" si="546"/>
        <v>PRIVATE LIMITED</v>
      </c>
      <c r="F8771" s="48" t="str">
        <f t="shared" si="547"/>
        <v>15,42,300.00</v>
      </c>
    </row>
    <row r="8772" spans="1:6" x14ac:dyDescent="0.3">
      <c r="A8772" t="s">
        <v>484</v>
      </c>
      <c r="C8772" s="41" t="str">
        <f t="shared" ref="C8772:C8835" si="548">TRIM(_xlfn.TEXTBEFORE(TRIM(A8771), " "))</f>
        <v>504767890</v>
      </c>
      <c r="D8772" s="41" t="str">
        <f t="shared" ref="D8772:D8835" si="549">TRIM(_xlfn.TEXTBEFORE(_xlfn.TEXTAFTER(TRIM(A8771), " "), "-"))</f>
        <v>SWEETHEART FOODS</v>
      </c>
      <c r="E8772" s="41" t="str">
        <f t="shared" ref="E8772:E8835" si="550">TRIM(_xlfn.TEXTBEFORE(_xlfn.TEXTAFTER(A8771, "-"), "Internal"))</f>
        <v>PROPRIETOR</v>
      </c>
      <c r="F8772" s="48" t="str">
        <f t="shared" ref="F8772:F8835" si="551">TRIM(_xlfn.TEXTBEFORE(_xlfn.TEXTAFTER(A8771, "₹"), " ", -1))</f>
        <v>8,450.75</v>
      </c>
    </row>
    <row r="8773" spans="1:6" x14ac:dyDescent="0.3">
      <c r="A8773" t="s">
        <v>485</v>
      </c>
      <c r="C8773" s="41" t="str">
        <f t="shared" si="548"/>
        <v>504778901</v>
      </c>
      <c r="D8773" s="41" t="str">
        <f t="shared" si="549"/>
        <v>OM FASTLINE LOGISTICS</v>
      </c>
      <c r="E8773" s="41" t="str">
        <f t="shared" si="550"/>
        <v>PARTNERSHIP</v>
      </c>
      <c r="F8773" s="48" t="str">
        <f t="shared" si="551"/>
        <v>4,90,876.00</v>
      </c>
    </row>
    <row r="8774" spans="1:6" x14ac:dyDescent="0.3">
      <c r="A8774" t="s">
        <v>486</v>
      </c>
      <c r="C8774" s="41" t="str">
        <f t="shared" si="548"/>
        <v>504789012</v>
      </c>
      <c r="D8774" s="41" t="str">
        <f t="shared" si="549"/>
        <v>SKYNET IT SOLUTIONS</v>
      </c>
      <c r="E8774" s="41" t="str">
        <f t="shared" si="550"/>
        <v>LLP</v>
      </c>
      <c r="F8774" s="48" t="str">
        <f t="shared" si="551"/>
        <v>3,25,000.00</v>
      </c>
    </row>
    <row r="8775" spans="1:6" x14ac:dyDescent="0.3">
      <c r="A8775" t="s">
        <v>487</v>
      </c>
      <c r="C8775" s="41" t="str">
        <f t="shared" si="548"/>
        <v>504790123</v>
      </c>
      <c r="D8775" s="41" t="str">
        <f t="shared" si="549"/>
        <v>GREENWORLD TIMBER INDUSTRIES</v>
      </c>
      <c r="E8775" s="41" t="str">
        <f t="shared" si="550"/>
        <v>PRIVATE LIMITED</v>
      </c>
      <c r="F8775" s="48" t="str">
        <f t="shared" si="551"/>
        <v>0.00</v>
      </c>
    </row>
    <row r="8776" spans="1:6" x14ac:dyDescent="0.3">
      <c r="A8776" t="s">
        <v>488</v>
      </c>
      <c r="C8776" s="41" t="str">
        <f t="shared" si="548"/>
        <v>504801234</v>
      </c>
      <c r="D8776" s="41" t="str">
        <f t="shared" si="549"/>
        <v>WESTPOINT PROPERTY DEVELOPERS</v>
      </c>
      <c r="E8776" s="41" t="str">
        <f t="shared" si="550"/>
        <v>PARTNERSHIP</v>
      </c>
      <c r="F8776" s="48" t="str">
        <f t="shared" si="551"/>
        <v>8,10,340.00</v>
      </c>
    </row>
    <row r="8777" spans="1:6" x14ac:dyDescent="0.3">
      <c r="A8777" t="s">
        <v>489</v>
      </c>
      <c r="C8777" s="41" t="str">
        <f t="shared" si="548"/>
        <v>504812345</v>
      </c>
      <c r="D8777" s="41" t="str">
        <f t="shared" si="549"/>
        <v>SILVERSTONE EXPORTS</v>
      </c>
      <c r="E8777" s="41" t="str">
        <f t="shared" si="550"/>
        <v>PRIVATE LIMITED</v>
      </c>
      <c r="F8777" s="48" t="str">
        <f t="shared" si="551"/>
        <v>7,45,210.00</v>
      </c>
    </row>
    <row r="8778" spans="1:6" x14ac:dyDescent="0.3">
      <c r="A8778" t="s">
        <v>490</v>
      </c>
      <c r="C8778" s="41" t="str">
        <f t="shared" si="548"/>
        <v>504823456</v>
      </c>
      <c r="D8778" s="41" t="str">
        <f t="shared" si="549"/>
        <v>MAHAVIR PROVISION STORES</v>
      </c>
      <c r="E8778" s="41" t="str">
        <f t="shared" si="550"/>
        <v>PROPRIETOR</v>
      </c>
      <c r="F8778" s="48" t="str">
        <f t="shared" si="551"/>
        <v>0.00</v>
      </c>
    </row>
    <row r="8779" spans="1:6" x14ac:dyDescent="0.3">
      <c r="A8779" t="s">
        <v>491</v>
      </c>
      <c r="C8779" s="41" t="str">
        <f t="shared" si="548"/>
        <v>504834567</v>
      </c>
      <c r="D8779" s="41" t="str">
        <f t="shared" si="549"/>
        <v>EASTERN INFRA VENTURES</v>
      </c>
      <c r="E8779" s="41" t="str">
        <f t="shared" si="550"/>
        <v>PARTNERSHIP</v>
      </c>
      <c r="F8779" s="48" t="str">
        <f t="shared" si="551"/>
        <v>12,85,340.75</v>
      </c>
    </row>
    <row r="8780" spans="1:6" x14ac:dyDescent="0.3">
      <c r="A8780" t="s">
        <v>492</v>
      </c>
      <c r="C8780" s="41" t="str">
        <f t="shared" si="548"/>
        <v>504845678</v>
      </c>
      <c r="D8780" s="41" t="str">
        <f t="shared" si="549"/>
        <v>QUICKMOVE SUPPLY CHAIN</v>
      </c>
      <c r="E8780" s="41" t="str">
        <f t="shared" si="550"/>
        <v>LLP</v>
      </c>
      <c r="F8780" s="48" t="str">
        <f t="shared" si="551"/>
        <v>8,540.00</v>
      </c>
    </row>
    <row r="8781" spans="1:6" x14ac:dyDescent="0.3">
      <c r="A8781" t="s">
        <v>493</v>
      </c>
      <c r="C8781" s="41" t="str">
        <f t="shared" si="548"/>
        <v>504856789</v>
      </c>
      <c r="D8781" s="41" t="str">
        <f t="shared" si="549"/>
        <v>MEDITECH PHARMA CARE</v>
      </c>
      <c r="E8781" s="41" t="str">
        <f t="shared" si="550"/>
        <v>PRIVATE LIMITED</v>
      </c>
      <c r="F8781" s="48" t="str">
        <f t="shared" si="551"/>
        <v>6,72,300.00</v>
      </c>
    </row>
    <row r="8782" spans="1:6" x14ac:dyDescent="0.3">
      <c r="A8782" t="s">
        <v>494</v>
      </c>
      <c r="C8782" s="41" t="str">
        <f t="shared" si="548"/>
        <v>504867890</v>
      </c>
      <c r="D8782" s="41" t="str">
        <f t="shared" si="549"/>
        <v>SPICEBAY TRADERS</v>
      </c>
      <c r="E8782" s="41" t="str">
        <f t="shared" si="550"/>
        <v>PROPRIETOR</v>
      </c>
      <c r="F8782" s="48" t="str">
        <f t="shared" si="551"/>
        <v>5,850.25</v>
      </c>
    </row>
    <row r="8783" spans="1:6" x14ac:dyDescent="0.3">
      <c r="A8783" t="s">
        <v>495</v>
      </c>
      <c r="C8783" s="41" t="str">
        <f t="shared" si="548"/>
        <v>504878901</v>
      </c>
      <c r="D8783" s="41" t="str">
        <f t="shared" si="549"/>
        <v>TRANSASIA LOGISTICS</v>
      </c>
      <c r="E8783" s="41" t="str">
        <f t="shared" si="550"/>
        <v>PARTNERSHIP</v>
      </c>
      <c r="F8783" s="48" t="str">
        <f t="shared" si="551"/>
        <v>9,25,640.00</v>
      </c>
    </row>
    <row r="8784" spans="1:6" x14ac:dyDescent="0.3">
      <c r="A8784" t="s">
        <v>496</v>
      </c>
      <c r="C8784" s="41" t="str">
        <f t="shared" si="548"/>
        <v>504889012</v>
      </c>
      <c r="D8784" s="41" t="str">
        <f t="shared" si="549"/>
        <v>CLOUDPOINT CONSULTING</v>
      </c>
      <c r="E8784" s="41" t="str">
        <f t="shared" si="550"/>
        <v>LLP</v>
      </c>
      <c r="F8784" s="48" t="str">
        <f t="shared" si="551"/>
        <v>4,15,000.00</v>
      </c>
    </row>
    <row r="8785" spans="1:6" x14ac:dyDescent="0.3">
      <c r="A8785" t="s">
        <v>497</v>
      </c>
      <c r="C8785" s="41" t="str">
        <f t="shared" si="548"/>
        <v>504890123</v>
      </c>
      <c r="D8785" s="41" t="str">
        <f t="shared" si="549"/>
        <v>TRIDENT METAL WORKS</v>
      </c>
      <c r="E8785" s="41" t="str">
        <f t="shared" si="550"/>
        <v>PRIVATE LIMITED</v>
      </c>
      <c r="F8785" s="48" t="str">
        <f t="shared" si="551"/>
        <v>0.00</v>
      </c>
    </row>
    <row r="8786" spans="1:6" x14ac:dyDescent="0.3">
      <c r="A8786" t="s">
        <v>498</v>
      </c>
      <c r="C8786" s="41" t="str">
        <f t="shared" si="548"/>
        <v>504901234</v>
      </c>
      <c r="D8786" s="41" t="str">
        <f t="shared" si="549"/>
        <v>ORCHID FABRICS INDIA</v>
      </c>
      <c r="E8786" s="41" t="str">
        <f t="shared" si="550"/>
        <v>PARTNERSHIP</v>
      </c>
      <c r="F8786" s="48" t="str">
        <f t="shared" si="551"/>
        <v>5,40,340.00</v>
      </c>
    </row>
    <row r="8787" spans="1:6" x14ac:dyDescent="0.3">
      <c r="A8787" t="s">
        <v>499</v>
      </c>
      <c r="C8787" s="41" t="str">
        <f t="shared" si="548"/>
        <v>504912345</v>
      </c>
      <c r="D8787" s="41" t="str">
        <f t="shared" si="549"/>
        <v>HORIZON LAND DEVELOPERS</v>
      </c>
      <c r="E8787" s="41" t="str">
        <f t="shared" si="550"/>
        <v>PRIVATE LIMITED</v>
      </c>
      <c r="F8787" s="48" t="str">
        <f t="shared" si="551"/>
        <v>14,500.00</v>
      </c>
    </row>
    <row r="8788" spans="1:6" x14ac:dyDescent="0.3">
      <c r="A8788" t="s">
        <v>500</v>
      </c>
      <c r="C8788" s="41" t="str">
        <f t="shared" si="548"/>
        <v>504923456</v>
      </c>
      <c r="D8788" s="41" t="str">
        <f t="shared" si="549"/>
        <v>FRESHMART AGRO FOODS</v>
      </c>
      <c r="E8788" s="41" t="str">
        <f t="shared" si="550"/>
        <v>PROPRIETOR</v>
      </c>
      <c r="F8788" s="48" t="str">
        <f t="shared" si="551"/>
        <v>3,95,980.90</v>
      </c>
    </row>
    <row r="8789" spans="1:6" x14ac:dyDescent="0.3">
      <c r="A8789" t="s">
        <v>501</v>
      </c>
      <c r="C8789" s="41" t="str">
        <f t="shared" si="548"/>
        <v>504934567</v>
      </c>
      <c r="D8789" s="41" t="str">
        <f t="shared" si="549"/>
        <v>DIGITAL EDGE TECHNOLOGIES</v>
      </c>
      <c r="E8789" s="41" t="str">
        <f t="shared" si="550"/>
        <v>LLP</v>
      </c>
      <c r="F8789" s="48" t="str">
        <f t="shared" si="551"/>
        <v>26,750.00</v>
      </c>
    </row>
    <row r="8790" spans="1:6" x14ac:dyDescent="0.3">
      <c r="A8790" t="s">
        <v>502</v>
      </c>
      <c r="C8790" s="41" t="str">
        <f t="shared" si="548"/>
        <v>504945678</v>
      </c>
      <c r="D8790" s="41" t="str">
        <f t="shared" si="549"/>
        <v>SUNSHINE PACK INDUSTRIES</v>
      </c>
      <c r="E8790" s="41" t="str">
        <f t="shared" si="550"/>
        <v>PRIVATE LIMITED</v>
      </c>
      <c r="F8790" s="48" t="str">
        <f t="shared" si="551"/>
        <v>4,78,999.00</v>
      </c>
    </row>
    <row r="8791" spans="1:6" x14ac:dyDescent="0.3">
      <c r="A8791" t="s">
        <v>503</v>
      </c>
      <c r="C8791" s="41" t="str">
        <f t="shared" si="548"/>
        <v>504956789</v>
      </c>
      <c r="D8791" s="41" t="str">
        <f t="shared" si="549"/>
        <v>IMPERIAL GLOBAL EXPORTS</v>
      </c>
      <c r="E8791" s="41" t="str">
        <f t="shared" si="550"/>
        <v>PARTNERSHIP</v>
      </c>
      <c r="F8791" s="48" t="str">
        <f t="shared" si="551"/>
        <v>0.00</v>
      </c>
    </row>
    <row r="8792" spans="1:6" x14ac:dyDescent="0.3">
      <c r="A8792" t="s">
        <v>504</v>
      </c>
      <c r="C8792" s="41" t="str">
        <f t="shared" si="548"/>
        <v>504967890</v>
      </c>
      <c r="D8792" s="41" t="str">
        <f t="shared" si="549"/>
        <v>ALPHATEC INDUSTRIES</v>
      </c>
      <c r="E8792" s="41" t="str">
        <f t="shared" si="550"/>
        <v>PRIVATE LIMITED</v>
      </c>
      <c r="F8792" s="48" t="str">
        <f t="shared" si="551"/>
        <v>3,19,450.00</v>
      </c>
    </row>
    <row r="8793" spans="1:6" x14ac:dyDescent="0.3">
      <c r="A8793" t="s">
        <v>505</v>
      </c>
      <c r="C8793" s="41" t="str">
        <f t="shared" si="548"/>
        <v>504978901</v>
      </c>
      <c r="D8793" s="41" t="str">
        <f t="shared" si="549"/>
        <v>SHREE BALAJI MEDICAL SUPPLY</v>
      </c>
      <c r="E8793" s="41" t="str">
        <f t="shared" si="550"/>
        <v>PROPRIETOR</v>
      </c>
      <c r="F8793" s="48" t="str">
        <f t="shared" si="551"/>
        <v>56,500.00</v>
      </c>
    </row>
    <row r="8794" spans="1:6" x14ac:dyDescent="0.3">
      <c r="A8794" t="s">
        <v>506</v>
      </c>
      <c r="C8794" s="41" t="str">
        <f t="shared" si="548"/>
        <v>504989012</v>
      </c>
      <c r="D8794" s="41" t="str">
        <f t="shared" si="549"/>
        <v>POWERTECH ELECTRONICS</v>
      </c>
      <c r="E8794" s="41" t="str">
        <f t="shared" si="550"/>
        <v>LLP</v>
      </c>
      <c r="F8794" s="48" t="str">
        <f t="shared" si="551"/>
        <v>11,25,000.00</v>
      </c>
    </row>
    <row r="8795" spans="1:6" x14ac:dyDescent="0.3">
      <c r="A8795" t="s">
        <v>507</v>
      </c>
      <c r="C8795" s="41" t="str">
        <f t="shared" si="548"/>
        <v>504990123</v>
      </c>
      <c r="D8795" s="41" t="str">
        <f t="shared" si="549"/>
        <v>INNOTECH CORPORATE PARK</v>
      </c>
      <c r="E8795" s="41" t="str">
        <f t="shared" si="550"/>
        <v>PRIVATE LIMITED</v>
      </c>
      <c r="F8795" s="48" t="str">
        <f t="shared" si="551"/>
        <v>7,780.00</v>
      </c>
    </row>
    <row r="8796" spans="1:6" x14ac:dyDescent="0.3">
      <c r="A8796" t="s">
        <v>508</v>
      </c>
      <c r="C8796" s="41" t="str">
        <f t="shared" si="548"/>
        <v>505001234</v>
      </c>
      <c r="D8796" s="41" t="str">
        <f t="shared" si="549"/>
        <v>STONELINE GRANITES</v>
      </c>
      <c r="E8796" s="41" t="str">
        <f t="shared" si="550"/>
        <v>PARTNERSHIP</v>
      </c>
      <c r="F8796" s="48" t="str">
        <f t="shared" si="551"/>
        <v>6,85,600.00</v>
      </c>
    </row>
    <row r="8797" spans="1:6" x14ac:dyDescent="0.3">
      <c r="A8797" t="s">
        <v>509</v>
      </c>
      <c r="C8797" s="41" t="str">
        <f t="shared" si="548"/>
        <v>505012345</v>
      </c>
      <c r="D8797" s="41" t="str">
        <f t="shared" si="549"/>
        <v>GREENFARM DAIRY INDUSTRIES</v>
      </c>
      <c r="E8797" s="41" t="str">
        <f t="shared" si="550"/>
        <v>PRIVATE LIMITED</v>
      </c>
      <c r="F8797" s="48" t="str">
        <f t="shared" si="551"/>
        <v>5,75,450.25</v>
      </c>
    </row>
    <row r="8798" spans="1:6" x14ac:dyDescent="0.3">
      <c r="A8798" t="s">
        <v>510</v>
      </c>
      <c r="C8798" s="41" t="str">
        <f t="shared" si="548"/>
        <v>505023456</v>
      </c>
      <c r="D8798" s="41" t="str">
        <f t="shared" si="549"/>
        <v>RAJDHANI TRADERS</v>
      </c>
      <c r="E8798" s="41" t="str">
        <f t="shared" si="550"/>
        <v>PROPRIETOR</v>
      </c>
      <c r="F8798" s="48" t="str">
        <f t="shared" si="551"/>
        <v>3,200.00</v>
      </c>
    </row>
    <row r="8799" spans="1:6" x14ac:dyDescent="0.3">
      <c r="A8799" t="s">
        <v>511</v>
      </c>
      <c r="C8799" s="41" t="str">
        <f t="shared" si="548"/>
        <v>505034567</v>
      </c>
      <c r="D8799" s="41" t="str">
        <f t="shared" si="549"/>
        <v>VECTOR INDUSTRIAL TOOLS</v>
      </c>
      <c r="E8799" s="41" t="str">
        <f t="shared" si="550"/>
        <v>LLP</v>
      </c>
      <c r="F8799" s="48" t="str">
        <f t="shared" si="551"/>
        <v>10,15,600.00</v>
      </c>
    </row>
    <row r="8800" spans="1:6" x14ac:dyDescent="0.3">
      <c r="A8800" t="s">
        <v>512</v>
      </c>
      <c r="C8800" s="41" t="str">
        <f t="shared" si="548"/>
        <v>505045678</v>
      </c>
      <c r="D8800" s="41" t="str">
        <f t="shared" si="549"/>
        <v>UNITY CLEANING SOLUTIONS</v>
      </c>
      <c r="E8800" s="41" t="str">
        <f t="shared" si="550"/>
        <v>PARTNERSHIP</v>
      </c>
      <c r="F8800" s="48" t="str">
        <f t="shared" si="551"/>
        <v>9,540.00</v>
      </c>
    </row>
    <row r="8801" spans="1:6" x14ac:dyDescent="0.3">
      <c r="A8801" t="s">
        <v>513</v>
      </c>
      <c r="C8801" s="41" t="str">
        <f t="shared" si="548"/>
        <v>505056789</v>
      </c>
      <c r="D8801" s="41" t="str">
        <f t="shared" si="549"/>
        <v>ZENITH MEGA RETAIL</v>
      </c>
      <c r="E8801" s="41" t="str">
        <f t="shared" si="550"/>
        <v>PRIVATE LIMITED</v>
      </c>
      <c r="F8801" s="48" t="str">
        <f t="shared" si="551"/>
        <v>16,12,300.00</v>
      </c>
    </row>
    <row r="8802" spans="1:6" x14ac:dyDescent="0.3">
      <c r="A8802" t="s">
        <v>514</v>
      </c>
      <c r="C8802" s="41" t="str">
        <f t="shared" si="548"/>
        <v>505067890</v>
      </c>
      <c r="D8802" s="41" t="str">
        <f t="shared" si="549"/>
        <v>SWEETCRUST BAKERS</v>
      </c>
      <c r="E8802" s="41" t="str">
        <f t="shared" si="550"/>
        <v>PROPRIETOR</v>
      </c>
      <c r="F8802" s="48" t="str">
        <f t="shared" si="551"/>
        <v>6,450.75</v>
      </c>
    </row>
    <row r="8803" spans="1:6" x14ac:dyDescent="0.3">
      <c r="A8803" t="s">
        <v>515</v>
      </c>
      <c r="C8803" s="41" t="str">
        <f t="shared" si="548"/>
        <v>505078901</v>
      </c>
      <c r="D8803" s="41" t="str">
        <f t="shared" si="549"/>
        <v>OM SAI TRANSPORT SERVICES</v>
      </c>
      <c r="E8803" s="41" t="str">
        <f t="shared" si="550"/>
        <v>PARTNERSHIP</v>
      </c>
      <c r="F8803" s="48" t="str">
        <f t="shared" si="551"/>
        <v>5,60,876.00</v>
      </c>
    </row>
    <row r="8804" spans="1:6" x14ac:dyDescent="0.3">
      <c r="A8804" t="s">
        <v>516</v>
      </c>
      <c r="C8804" s="41" t="str">
        <f t="shared" si="548"/>
        <v>505089012</v>
      </c>
      <c r="D8804" s="41" t="str">
        <f t="shared" si="549"/>
        <v>SKYLINE SOFTWARE HUB</v>
      </c>
      <c r="E8804" s="41" t="str">
        <f t="shared" si="550"/>
        <v>LLP</v>
      </c>
      <c r="F8804" s="48" t="str">
        <f t="shared" si="551"/>
        <v>2,85,000.00</v>
      </c>
    </row>
    <row r="8805" spans="1:6" x14ac:dyDescent="0.3">
      <c r="A8805" t="s">
        <v>517</v>
      </c>
      <c r="C8805" s="41" t="str">
        <f t="shared" si="548"/>
        <v>505090123</v>
      </c>
      <c r="D8805" s="41" t="str">
        <f t="shared" si="549"/>
        <v>GREENPLY INDUSTRIES</v>
      </c>
      <c r="E8805" s="41" t="str">
        <f t="shared" si="550"/>
        <v>PRIVATE LIMITED</v>
      </c>
      <c r="F8805" s="48" t="str">
        <f t="shared" si="551"/>
        <v>0.00</v>
      </c>
    </row>
    <row r="8806" spans="1:6" x14ac:dyDescent="0.3">
      <c r="A8806" t="s">
        <v>518</v>
      </c>
      <c r="C8806" s="41" t="str">
        <f t="shared" si="548"/>
        <v>505101234</v>
      </c>
      <c r="D8806" s="41" t="str">
        <f t="shared" si="549"/>
        <v>WESTERN MEADOW BUILDERS</v>
      </c>
      <c r="E8806" s="41" t="str">
        <f t="shared" si="550"/>
        <v>PARTNERSHIP</v>
      </c>
      <c r="F8806" s="48" t="str">
        <f t="shared" si="551"/>
        <v>9,90,340.00</v>
      </c>
    </row>
    <row r="8807" spans="1:6" x14ac:dyDescent="0.3">
      <c r="A8807" t="s">
        <v>519</v>
      </c>
      <c r="C8807" s="41" t="str">
        <f t="shared" si="548"/>
        <v>505112345</v>
      </c>
      <c r="D8807" s="41" t="str">
        <f t="shared" si="549"/>
        <v>BRILLIANT FUTURE INSTITUTE</v>
      </c>
      <c r="E8807" s="41" t="str">
        <f t="shared" si="550"/>
        <v>PRIVATE LIMITED</v>
      </c>
      <c r="F8807" s="48" t="str">
        <f t="shared" si="551"/>
        <v>4,800.00</v>
      </c>
    </row>
    <row r="8808" spans="1:6" x14ac:dyDescent="0.3">
      <c r="A8808" t="s">
        <v>520</v>
      </c>
      <c r="C8808" s="41" t="str">
        <f t="shared" si="548"/>
        <v>505123456</v>
      </c>
      <c r="D8808" s="41" t="str">
        <f t="shared" si="549"/>
        <v>GOLDEN MILK DAIRY</v>
      </c>
      <c r="E8808" s="41" t="str">
        <f t="shared" si="550"/>
        <v>PROPRIETOR</v>
      </c>
      <c r="F8808" s="48" t="str">
        <f t="shared" si="551"/>
        <v>8,15,210.90</v>
      </c>
    </row>
    <row r="8809" spans="1:6" x14ac:dyDescent="0.3">
      <c r="A8809" t="s">
        <v>521</v>
      </c>
      <c r="C8809" s="41" t="str">
        <f t="shared" si="548"/>
        <v>505134567</v>
      </c>
      <c r="D8809" s="41" t="str">
        <f t="shared" si="549"/>
        <v>SPEEDLINK EXPRESS NETWORK</v>
      </c>
      <c r="E8809" s="41" t="str">
        <f t="shared" si="550"/>
        <v>LLP</v>
      </c>
      <c r="F8809" s="48" t="str">
        <f t="shared" si="551"/>
        <v>24,750.00</v>
      </c>
    </row>
    <row r="8810" spans="1:6" x14ac:dyDescent="0.3">
      <c r="A8810" t="s">
        <v>522</v>
      </c>
      <c r="C8810" s="41" t="str">
        <f t="shared" si="548"/>
        <v>505145678</v>
      </c>
      <c r="D8810" s="41" t="str">
        <f t="shared" si="549"/>
        <v>URBAN MEDIA SOLUTIONS</v>
      </c>
      <c r="E8810" s="41" t="str">
        <f t="shared" si="550"/>
        <v>PRIVATE LIMITED</v>
      </c>
      <c r="F8810" s="48" t="str">
        <f t="shared" si="551"/>
        <v>7,88,999.00</v>
      </c>
    </row>
    <row r="8811" spans="1:6" x14ac:dyDescent="0.3">
      <c r="A8811" t="s">
        <v>523</v>
      </c>
      <c r="C8811" s="41" t="str">
        <f t="shared" si="548"/>
        <v>505156789</v>
      </c>
      <c r="D8811" s="41" t="str">
        <f t="shared" si="549"/>
        <v>HERITAGE SILK INDUSTRIES</v>
      </c>
      <c r="E8811" s="41" t="str">
        <f t="shared" si="550"/>
        <v>PARTNERSHIP</v>
      </c>
      <c r="F8811" s="48" t="str">
        <f t="shared" si="551"/>
        <v>0.00</v>
      </c>
    </row>
    <row r="8812" spans="1:6" x14ac:dyDescent="0.3">
      <c r="A8812" t="s">
        <v>524</v>
      </c>
      <c r="C8812" s="41" t="str">
        <f t="shared" si="548"/>
        <v>505167890</v>
      </c>
      <c r="D8812" s="41" t="str">
        <f t="shared" si="549"/>
        <v>BIOGEN HEALTHCARE</v>
      </c>
      <c r="E8812" s="41" t="str">
        <f t="shared" si="550"/>
        <v>PRIVATE LIMITED</v>
      </c>
      <c r="F8812" s="48" t="str">
        <f t="shared" si="551"/>
        <v>2,89,450.00</v>
      </c>
    </row>
    <row r="8813" spans="1:6" x14ac:dyDescent="0.3">
      <c r="A8813" t="s">
        <v>525</v>
      </c>
      <c r="C8813" s="41" t="str">
        <f t="shared" si="548"/>
        <v>505178901</v>
      </c>
      <c r="D8813" s="41" t="str">
        <f t="shared" si="549"/>
        <v>SHREE RAM DISTRIBUTION</v>
      </c>
      <c r="E8813" s="41" t="str">
        <f t="shared" si="550"/>
        <v>PROPRIETOR</v>
      </c>
      <c r="F8813" s="48" t="str">
        <f t="shared" si="551"/>
        <v>1,26,500.00</v>
      </c>
    </row>
    <row r="8814" spans="1:6" x14ac:dyDescent="0.3">
      <c r="A8814" t="s">
        <v>526</v>
      </c>
      <c r="C8814" s="41" t="str">
        <f t="shared" si="548"/>
        <v>505189012</v>
      </c>
      <c r="D8814" s="41" t="str">
        <f t="shared" si="549"/>
        <v>SOLARTECH ENERGY SYSTEMS</v>
      </c>
      <c r="E8814" s="41" t="str">
        <f t="shared" si="550"/>
        <v>LLP</v>
      </c>
      <c r="F8814" s="48" t="str">
        <f t="shared" si="551"/>
        <v>12,25,000.00</v>
      </c>
    </row>
    <row r="8815" spans="1:6" x14ac:dyDescent="0.3">
      <c r="A8815" t="s">
        <v>527</v>
      </c>
      <c r="C8815" s="41" t="str">
        <f t="shared" si="548"/>
        <v>505190123</v>
      </c>
      <c r="D8815" s="41" t="str">
        <f t="shared" si="549"/>
        <v>GLOBAL EDGE CONSULTING</v>
      </c>
      <c r="E8815" s="41" t="str">
        <f t="shared" si="550"/>
        <v>PRIVATE LIMITED</v>
      </c>
      <c r="F8815" s="48" t="str">
        <f t="shared" si="551"/>
        <v>9,480.00</v>
      </c>
    </row>
    <row r="8816" spans="1:6" x14ac:dyDescent="0.3">
      <c r="A8816" t="s">
        <v>528</v>
      </c>
      <c r="C8816" s="41" t="str">
        <f t="shared" si="548"/>
        <v>505201234</v>
      </c>
      <c r="D8816" s="41" t="str">
        <f t="shared" si="549"/>
        <v>ZENITH ENGINEERING SOLUTIONS</v>
      </c>
      <c r="E8816" s="41" t="str">
        <f t="shared" si="550"/>
        <v>PARTNERSHIP</v>
      </c>
      <c r="F8816" s="48" t="str">
        <f t="shared" si="551"/>
        <v>7,95,600.00</v>
      </c>
    </row>
    <row r="8817" spans="1:6" x14ac:dyDescent="0.3">
      <c r="A8817" t="s">
        <v>529</v>
      </c>
      <c r="C8817" s="41" t="str">
        <f t="shared" si="548"/>
        <v>505212345</v>
      </c>
      <c r="D8817" s="41" t="str">
        <f t="shared" si="549"/>
        <v>AURORA FLEXIBLE PACKAGING</v>
      </c>
      <c r="E8817" s="41" t="str">
        <f t="shared" si="550"/>
        <v>PRIVATE LIMITED</v>
      </c>
      <c r="F8817" s="48" t="str">
        <f t="shared" si="551"/>
        <v>6,25,890.25</v>
      </c>
    </row>
    <row r="8818" spans="1:6" x14ac:dyDescent="0.3">
      <c r="A8818" t="s">
        <v>530</v>
      </c>
      <c r="C8818" s="41" t="str">
        <f t="shared" si="548"/>
        <v>505223456</v>
      </c>
      <c r="D8818" s="41" t="str">
        <f t="shared" si="549"/>
        <v>NAVKAR WHOLESALE TRADERS</v>
      </c>
      <c r="E8818" s="41" t="str">
        <f t="shared" si="550"/>
        <v>PROPRIETOR</v>
      </c>
      <c r="F8818" s="48" t="str">
        <f t="shared" si="551"/>
        <v>5,200.00</v>
      </c>
    </row>
    <row r="8819" spans="1:6" x14ac:dyDescent="0.3">
      <c r="A8819" t="s">
        <v>531</v>
      </c>
      <c r="C8819" s="41" t="str">
        <f t="shared" si="548"/>
        <v>505234567</v>
      </c>
      <c r="D8819" s="41" t="str">
        <f t="shared" si="549"/>
        <v>TITAN INFRA PROJECTS</v>
      </c>
      <c r="E8819" s="41" t="str">
        <f t="shared" si="550"/>
        <v>LLP</v>
      </c>
      <c r="F8819" s="48" t="str">
        <f t="shared" si="551"/>
        <v>19,75,600.00</v>
      </c>
    </row>
    <row r="8820" spans="1:6" x14ac:dyDescent="0.3">
      <c r="A8820" t="s">
        <v>532</v>
      </c>
      <c r="C8820" s="41" t="str">
        <f t="shared" si="548"/>
        <v>505245678</v>
      </c>
      <c r="D8820" s="41" t="str">
        <f t="shared" si="549"/>
        <v>PRIME SECURITY FORCE</v>
      </c>
      <c r="E8820" s="41" t="str">
        <f t="shared" si="550"/>
        <v>PARTNERSHIP</v>
      </c>
      <c r="F8820" s="48" t="str">
        <f t="shared" si="551"/>
        <v>6,540.00</v>
      </c>
    </row>
    <row r="8821" spans="1:6" x14ac:dyDescent="0.3">
      <c r="A8821" t="s">
        <v>533</v>
      </c>
      <c r="C8821" s="41" t="str">
        <f t="shared" si="548"/>
        <v>505256789</v>
      </c>
      <c r="D8821" s="41" t="str">
        <f t="shared" si="549"/>
        <v>SUNPAPER INDUSTRIES</v>
      </c>
      <c r="E8821" s="41" t="str">
        <f t="shared" si="550"/>
        <v>PRIVATE LIMITED</v>
      </c>
      <c r="F8821" s="48" t="str">
        <f t="shared" si="551"/>
        <v>10,82,300.00</v>
      </c>
    </row>
    <row r="8822" spans="1:6" x14ac:dyDescent="0.3">
      <c r="A8822" t="s">
        <v>534</v>
      </c>
      <c r="C8822" s="41" t="str">
        <f t="shared" si="548"/>
        <v>505267890</v>
      </c>
      <c r="D8822" s="41" t="str">
        <f t="shared" si="549"/>
        <v>VISION MEDIA ENTERPRISES</v>
      </c>
      <c r="E8822" s="41" t="str">
        <f t="shared" si="550"/>
        <v>PROPRIETOR</v>
      </c>
      <c r="F8822" s="48" t="str">
        <f t="shared" si="551"/>
        <v>8,450.75</v>
      </c>
    </row>
    <row r="8823" spans="1:6" x14ac:dyDescent="0.3">
      <c r="A8823" t="s">
        <v>535</v>
      </c>
      <c r="C8823" s="41" t="str">
        <f t="shared" si="548"/>
        <v>505278901</v>
      </c>
      <c r="D8823" s="41" t="str">
        <f t="shared" si="549"/>
        <v>NORTHSTAR SHIPPING LINES</v>
      </c>
      <c r="E8823" s="41" t="str">
        <f t="shared" si="550"/>
        <v>PARTNERSHIP</v>
      </c>
      <c r="F8823" s="48" t="str">
        <f t="shared" si="551"/>
        <v>6,90,876.00</v>
      </c>
    </row>
    <row r="8824" spans="1:6" x14ac:dyDescent="0.3">
      <c r="A8824" t="s">
        <v>536</v>
      </c>
      <c r="C8824" s="41" t="str">
        <f t="shared" si="548"/>
        <v>505289012</v>
      </c>
      <c r="D8824" s="41" t="str">
        <f t="shared" si="549"/>
        <v>TECHNOVA SOLUTIONS</v>
      </c>
      <c r="E8824" s="41" t="str">
        <f t="shared" si="550"/>
        <v>LLP</v>
      </c>
      <c r="F8824" s="48" t="str">
        <f t="shared" si="551"/>
        <v>3,95,000.00</v>
      </c>
    </row>
    <row r="8825" spans="1:6" x14ac:dyDescent="0.3">
      <c r="A8825" t="s">
        <v>537</v>
      </c>
      <c r="C8825" s="41" t="str">
        <f t="shared" si="548"/>
        <v>505290123</v>
      </c>
      <c r="D8825" s="41" t="str">
        <f t="shared" si="549"/>
        <v>RIVERDALE AGRO PRODUCTS</v>
      </c>
      <c r="E8825" s="41" t="str">
        <f t="shared" si="550"/>
        <v>PRIVATE LIMITED</v>
      </c>
      <c r="F8825" s="48" t="str">
        <f t="shared" si="551"/>
        <v>0.00</v>
      </c>
    </row>
    <row r="8826" spans="1:6" x14ac:dyDescent="0.3">
      <c r="A8826" t="s">
        <v>538</v>
      </c>
      <c r="C8826" s="41" t="str">
        <f t="shared" si="548"/>
        <v>505301234</v>
      </c>
      <c r="D8826" s="41" t="str">
        <f t="shared" si="549"/>
        <v>ARCADIA INTERIOR SOLUTIONS</v>
      </c>
      <c r="E8826" s="41" t="str">
        <f t="shared" si="550"/>
        <v>PARTNERSHIP</v>
      </c>
      <c r="F8826" s="48" t="str">
        <f t="shared" si="551"/>
        <v>7,10,340.00</v>
      </c>
    </row>
    <row r="8827" spans="1:6" x14ac:dyDescent="0.3">
      <c r="A8827" t="s">
        <v>539</v>
      </c>
      <c r="C8827" s="41" t="str">
        <f t="shared" si="548"/>
        <v>505312345</v>
      </c>
      <c r="D8827" s="41" t="str">
        <f t="shared" si="549"/>
        <v>SILVER PEAK POLYMERS</v>
      </c>
      <c r="E8827" s="41" t="str">
        <f t="shared" si="550"/>
        <v>PRIVATE LIMITED</v>
      </c>
      <c r="F8827" s="48" t="str">
        <f t="shared" si="551"/>
        <v>9,45,920.00</v>
      </c>
    </row>
    <row r="8828" spans="1:6" x14ac:dyDescent="0.3">
      <c r="A8828" t="s">
        <v>540</v>
      </c>
      <c r="C8828" s="41" t="str">
        <f t="shared" si="548"/>
        <v>505323456</v>
      </c>
      <c r="D8828" s="41" t="str">
        <f t="shared" si="549"/>
        <v>MAHAVEER GENERAL STORES</v>
      </c>
      <c r="E8828" s="41" t="str">
        <f t="shared" si="550"/>
        <v>PROPRIETOR</v>
      </c>
      <c r="F8828" s="48" t="str">
        <f t="shared" si="551"/>
        <v>0.00</v>
      </c>
    </row>
    <row r="8829" spans="1:6" x14ac:dyDescent="0.3">
      <c r="A8829" t="s">
        <v>541</v>
      </c>
      <c r="C8829" s="41" t="str">
        <f t="shared" si="548"/>
        <v>505334567</v>
      </c>
      <c r="D8829" s="41" t="str">
        <f t="shared" si="549"/>
        <v>EASTERN SKY DEVELOPERS</v>
      </c>
      <c r="E8829" s="41" t="str">
        <f t="shared" si="550"/>
        <v>PARTNERSHIP</v>
      </c>
      <c r="F8829" s="48" t="str">
        <f t="shared" si="551"/>
        <v>15,75,300.75</v>
      </c>
    </row>
    <row r="8830" spans="1:6" x14ac:dyDescent="0.3">
      <c r="A8830" t="s">
        <v>542</v>
      </c>
      <c r="C8830" s="41" t="str">
        <f t="shared" si="548"/>
        <v>505345678</v>
      </c>
      <c r="D8830" s="41" t="str">
        <f t="shared" si="549"/>
        <v>QUICKSHIFT FREIGHT</v>
      </c>
      <c r="E8830" s="41" t="str">
        <f t="shared" si="550"/>
        <v>LLP</v>
      </c>
      <c r="F8830" s="48" t="str">
        <f t="shared" si="551"/>
        <v>13,540.00</v>
      </c>
    </row>
    <row r="8831" spans="1:6" x14ac:dyDescent="0.3">
      <c r="A8831" t="s">
        <v>543</v>
      </c>
      <c r="C8831" s="41" t="str">
        <f t="shared" si="548"/>
        <v>505356789</v>
      </c>
      <c r="D8831" s="41" t="str">
        <f t="shared" si="549"/>
        <v>MEDICARE LIFE SCIENCES</v>
      </c>
      <c r="E8831" s="41" t="str">
        <f t="shared" si="550"/>
        <v>PRIVATE LIMITED</v>
      </c>
      <c r="F8831" s="48" t="str">
        <f t="shared" si="551"/>
        <v>8,12,800.00</v>
      </c>
    </row>
    <row r="8832" spans="1:6" x14ac:dyDescent="0.3">
      <c r="A8832" t="s">
        <v>544</v>
      </c>
      <c r="C8832" s="41" t="str">
        <f t="shared" si="548"/>
        <v>505367890</v>
      </c>
      <c r="D8832" s="41" t="str">
        <f t="shared" si="549"/>
        <v>SPICY WORLD FOODS</v>
      </c>
      <c r="E8832" s="41" t="str">
        <f t="shared" si="550"/>
        <v>PROPRIETOR</v>
      </c>
      <c r="F8832" s="48" t="str">
        <f t="shared" si="551"/>
        <v>7,450.50</v>
      </c>
    </row>
    <row r="8833" spans="1:6" x14ac:dyDescent="0.3">
      <c r="A8833" t="s">
        <v>545</v>
      </c>
      <c r="C8833" s="41" t="str">
        <f t="shared" si="548"/>
        <v>505378901</v>
      </c>
      <c r="D8833" s="41" t="str">
        <f t="shared" si="549"/>
        <v>TRANSWORLD GLOBAL SHIPPING</v>
      </c>
      <c r="E8833" s="41" t="str">
        <f t="shared" si="550"/>
        <v>PARTNERSHIP</v>
      </c>
      <c r="F8833" s="48" t="str">
        <f t="shared" si="551"/>
        <v>5,25,650.00</v>
      </c>
    </row>
    <row r="8834" spans="1:6" x14ac:dyDescent="0.3">
      <c r="A8834" t="s">
        <v>546</v>
      </c>
      <c r="C8834" s="41" t="str">
        <f t="shared" si="548"/>
        <v>505389012</v>
      </c>
      <c r="D8834" s="41" t="str">
        <f t="shared" si="549"/>
        <v>CLOUDCORE TECHNOLOGIES</v>
      </c>
      <c r="E8834" s="41" t="str">
        <f t="shared" si="550"/>
        <v>LLP</v>
      </c>
      <c r="F8834" s="48" t="str">
        <f t="shared" si="551"/>
        <v>4,25,000.00</v>
      </c>
    </row>
    <row r="8835" spans="1:6" x14ac:dyDescent="0.3">
      <c r="A8835" t="s">
        <v>547</v>
      </c>
      <c r="C8835" s="41" t="str">
        <f t="shared" si="548"/>
        <v>505390123</v>
      </c>
      <c r="D8835" s="41" t="str">
        <f t="shared" si="549"/>
        <v>TRIMAX METAL INDUSTRIES</v>
      </c>
      <c r="E8835" s="41" t="str">
        <f t="shared" si="550"/>
        <v>PRIVATE LIMITED</v>
      </c>
      <c r="F8835" s="48" t="str">
        <f t="shared" si="551"/>
        <v>0.00</v>
      </c>
    </row>
    <row r="8836" spans="1:6" x14ac:dyDescent="0.3">
      <c r="A8836" t="s">
        <v>548</v>
      </c>
      <c r="C8836" s="41" t="str">
        <f t="shared" ref="C8836:C8899" si="552">TRIM(_xlfn.TEXTBEFORE(TRIM(A8835), " "))</f>
        <v>505401234</v>
      </c>
      <c r="D8836" s="41" t="str">
        <f t="shared" ref="D8836:D8899" si="553">TRIM(_xlfn.TEXTBEFORE(_xlfn.TEXTAFTER(TRIM(A8835), " "), "-"))</f>
        <v>ORBITAL FASHION EXPORTS</v>
      </c>
      <c r="E8836" s="41" t="str">
        <f t="shared" ref="E8836:E8899" si="554">TRIM(_xlfn.TEXTBEFORE(_xlfn.TEXTAFTER(A8835, "-"), "Internal"))</f>
        <v>PARTNERSHIP</v>
      </c>
      <c r="F8836" s="48" t="str">
        <f t="shared" ref="F8836:F8899" si="555">TRIM(_xlfn.TEXTBEFORE(_xlfn.TEXTAFTER(A8835, "₹"), " ", -1))</f>
        <v>6,80,340.00</v>
      </c>
    </row>
    <row r="8837" spans="1:6" x14ac:dyDescent="0.3">
      <c r="A8837" t="s">
        <v>549</v>
      </c>
      <c r="C8837" s="41" t="str">
        <f t="shared" si="552"/>
        <v>505412345</v>
      </c>
      <c r="D8837" s="41" t="str">
        <f t="shared" si="553"/>
        <v>HILLTOP REALTY DEVELOPERS</v>
      </c>
      <c r="E8837" s="41" t="str">
        <f t="shared" si="554"/>
        <v>PRIVATE LIMITED</v>
      </c>
      <c r="F8837" s="48" t="str">
        <f t="shared" si="555"/>
        <v>5,300.00</v>
      </c>
    </row>
    <row r="8838" spans="1:6" x14ac:dyDescent="0.3">
      <c r="A8838" t="s">
        <v>550</v>
      </c>
      <c r="C8838" s="41" t="str">
        <f t="shared" si="552"/>
        <v>505423456</v>
      </c>
      <c r="D8838" s="41" t="str">
        <f t="shared" si="553"/>
        <v>FRESHFIELD ORGANICS</v>
      </c>
      <c r="E8838" s="41" t="str">
        <f t="shared" si="554"/>
        <v>PROPRIETOR</v>
      </c>
      <c r="F8838" s="48" t="str">
        <f t="shared" si="555"/>
        <v>6,95,110.90</v>
      </c>
    </row>
    <row r="8839" spans="1:6" x14ac:dyDescent="0.3">
      <c r="A8839" t="s">
        <v>551</v>
      </c>
      <c r="C8839" s="41" t="str">
        <f t="shared" si="552"/>
        <v>505434567</v>
      </c>
      <c r="D8839" s="41" t="str">
        <f t="shared" si="553"/>
        <v>DIGITRON INFRA SOLUTIONS</v>
      </c>
      <c r="E8839" s="41" t="str">
        <f t="shared" si="554"/>
        <v>LLP</v>
      </c>
      <c r="F8839" s="48" t="str">
        <f t="shared" si="555"/>
        <v>22,750.00</v>
      </c>
    </row>
    <row r="8840" spans="1:6" x14ac:dyDescent="0.3">
      <c r="A8840" t="s">
        <v>552</v>
      </c>
      <c r="C8840" s="41" t="str">
        <f t="shared" si="552"/>
        <v>505445678</v>
      </c>
      <c r="D8840" s="41" t="str">
        <f t="shared" si="553"/>
        <v>SUNRISE PACK SOLUTIONS</v>
      </c>
      <c r="E8840" s="41" t="str">
        <f t="shared" si="554"/>
        <v>PRIVATE LIMITED</v>
      </c>
      <c r="F8840" s="48" t="str">
        <f t="shared" si="555"/>
        <v>5,28,999.00</v>
      </c>
    </row>
    <row r="8841" spans="1:6" x14ac:dyDescent="0.3">
      <c r="A8841" t="s">
        <v>553</v>
      </c>
      <c r="C8841" s="41" t="str">
        <f t="shared" si="552"/>
        <v>505456789</v>
      </c>
      <c r="D8841" s="41" t="str">
        <f t="shared" si="553"/>
        <v>IMPERIAL TRADE CORPORATION</v>
      </c>
      <c r="E8841" s="41" t="str">
        <f t="shared" si="554"/>
        <v>PARTNERSHIP</v>
      </c>
      <c r="F8841" s="48" t="str">
        <f t="shared" si="555"/>
        <v>0.00</v>
      </c>
    </row>
    <row r="8842" spans="1:6" x14ac:dyDescent="0.3">
      <c r="A8842" t="s">
        <v>554</v>
      </c>
      <c r="C8842" s="41" t="str">
        <f t="shared" si="552"/>
        <v>505467890</v>
      </c>
      <c r="D8842" s="41" t="str">
        <f t="shared" si="553"/>
        <v>ALTITUDE INDUSTRIAL ENGINEERS</v>
      </c>
      <c r="E8842" s="41" t="str">
        <f t="shared" si="554"/>
        <v>PRIVATE LIMITED</v>
      </c>
      <c r="F8842" s="48" t="str">
        <f t="shared" si="555"/>
        <v>3,29,450.00</v>
      </c>
    </row>
    <row r="8843" spans="1:6" x14ac:dyDescent="0.3">
      <c r="A8843" t="s">
        <v>555</v>
      </c>
      <c r="C8843" s="41" t="str">
        <f t="shared" si="552"/>
        <v>505478901</v>
      </c>
      <c r="D8843" s="41" t="str">
        <f t="shared" si="553"/>
        <v>SHREE SAI WHOLESALE MART</v>
      </c>
      <c r="E8843" s="41" t="str">
        <f t="shared" si="554"/>
        <v>PROPRIETOR</v>
      </c>
      <c r="F8843" s="48" t="str">
        <f t="shared" si="555"/>
        <v>76,500.00</v>
      </c>
    </row>
    <row r="8844" spans="1:6" x14ac:dyDescent="0.3">
      <c r="A8844" t="s">
        <v>556</v>
      </c>
      <c r="C8844" s="41" t="str">
        <f t="shared" si="552"/>
        <v>505489012</v>
      </c>
      <c r="D8844" s="41" t="str">
        <f t="shared" si="553"/>
        <v>POWERTRONIC SYSTEMS</v>
      </c>
      <c r="E8844" s="41" t="str">
        <f t="shared" si="554"/>
        <v>LLP</v>
      </c>
      <c r="F8844" s="48" t="str">
        <f t="shared" si="555"/>
        <v>8,15,000.00</v>
      </c>
    </row>
    <row r="8845" spans="1:6" x14ac:dyDescent="0.3">
      <c r="A8845" t="s">
        <v>557</v>
      </c>
      <c r="C8845" s="41" t="str">
        <f t="shared" si="552"/>
        <v>505490123</v>
      </c>
      <c r="D8845" s="41" t="str">
        <f t="shared" si="553"/>
        <v>INNOVISION TECH PARK</v>
      </c>
      <c r="E8845" s="41" t="str">
        <f t="shared" si="554"/>
        <v>PRIVATE LIMITED</v>
      </c>
      <c r="F8845" s="48" t="str">
        <f t="shared" si="555"/>
        <v>5,780.00</v>
      </c>
    </row>
    <row r="8846" spans="1:6" x14ac:dyDescent="0.3">
      <c r="A8846" t="s">
        <v>558</v>
      </c>
      <c r="C8846" s="41" t="str">
        <f t="shared" si="552"/>
        <v>505501234</v>
      </c>
      <c r="D8846" s="41" t="str">
        <f t="shared" si="553"/>
        <v>STONECREST GRANITE WORKS</v>
      </c>
      <c r="E8846" s="41" t="str">
        <f t="shared" si="554"/>
        <v>PARTNERSHIP</v>
      </c>
      <c r="F8846" s="48" t="str">
        <f t="shared" si="555"/>
        <v>3,75,600.00</v>
      </c>
    </row>
    <row r="8847" spans="1:6" x14ac:dyDescent="0.3">
      <c r="A8847" t="s">
        <v>559</v>
      </c>
      <c r="C8847" s="41" t="str">
        <f t="shared" si="552"/>
        <v>505512345</v>
      </c>
      <c r="D8847" s="41" t="str">
        <f t="shared" si="553"/>
        <v>GREENDALE MILK FOODS</v>
      </c>
      <c r="E8847" s="41" t="str">
        <f t="shared" si="554"/>
        <v>PRIVATE LIMITED</v>
      </c>
      <c r="F8847" s="48" t="str">
        <f t="shared" si="555"/>
        <v>6,45,450.25</v>
      </c>
    </row>
    <row r="8848" spans="1:6" x14ac:dyDescent="0.3">
      <c r="A8848" t="s">
        <v>560</v>
      </c>
      <c r="C8848" s="41" t="str">
        <f t="shared" si="552"/>
        <v>505523456</v>
      </c>
      <c r="D8848" s="41" t="str">
        <f t="shared" si="553"/>
        <v>RAJPUT BROTHERS TRADERS</v>
      </c>
      <c r="E8848" s="41" t="str">
        <f t="shared" si="554"/>
        <v>PROPRIETOR</v>
      </c>
      <c r="F8848" s="48" t="str">
        <f t="shared" si="555"/>
        <v>7,200.00</v>
      </c>
    </row>
    <row r="8849" spans="1:6" x14ac:dyDescent="0.3">
      <c r="A8849" t="s">
        <v>561</v>
      </c>
      <c r="C8849" s="41" t="str">
        <f t="shared" si="552"/>
        <v>505534567</v>
      </c>
      <c r="D8849" s="41" t="str">
        <f t="shared" si="553"/>
        <v>VECTOR HEAVY MACHINES</v>
      </c>
      <c r="E8849" s="41" t="str">
        <f t="shared" si="554"/>
        <v>LLP</v>
      </c>
      <c r="F8849" s="48" t="str">
        <f t="shared" si="555"/>
        <v>11,75,600.00</v>
      </c>
    </row>
    <row r="8850" spans="1:6" x14ac:dyDescent="0.3">
      <c r="A8850" t="s">
        <v>562</v>
      </c>
      <c r="C8850" s="41" t="str">
        <f t="shared" si="552"/>
        <v>505545678</v>
      </c>
      <c r="D8850" s="41" t="str">
        <f t="shared" si="553"/>
        <v>UNITY FACILITY SERVICES</v>
      </c>
      <c r="E8850" s="41" t="str">
        <f t="shared" si="554"/>
        <v>PARTNERSHIP</v>
      </c>
      <c r="F8850" s="48" t="str">
        <f t="shared" si="555"/>
        <v>6,540.00</v>
      </c>
    </row>
    <row r="8851" spans="1:6" x14ac:dyDescent="0.3">
      <c r="A8851" t="s">
        <v>563</v>
      </c>
      <c r="C8851" s="41" t="str">
        <f t="shared" si="552"/>
        <v>505556789</v>
      </c>
      <c r="D8851" s="41" t="str">
        <f t="shared" si="553"/>
        <v>ZENMART RETAIL STORES</v>
      </c>
      <c r="E8851" s="41" t="str">
        <f t="shared" si="554"/>
        <v>PRIVATE LIMITED</v>
      </c>
      <c r="F8851" s="48" t="str">
        <f t="shared" si="555"/>
        <v>14,42,300.00</v>
      </c>
    </row>
    <row r="8852" spans="1:6" x14ac:dyDescent="0.3">
      <c r="A8852" t="s">
        <v>564</v>
      </c>
      <c r="C8852" s="41" t="str">
        <f t="shared" si="552"/>
        <v>505567890</v>
      </c>
      <c r="D8852" s="41" t="str">
        <f t="shared" si="553"/>
        <v>SWEET DELIGHT FOODS</v>
      </c>
      <c r="E8852" s="41" t="str">
        <f t="shared" si="554"/>
        <v>PROPRIETOR</v>
      </c>
      <c r="F8852" s="48" t="str">
        <f t="shared" si="555"/>
        <v>8,450.75</v>
      </c>
    </row>
    <row r="8853" spans="1:6" x14ac:dyDescent="0.3">
      <c r="A8853" t="s">
        <v>565</v>
      </c>
      <c r="C8853" s="41" t="str">
        <f t="shared" si="552"/>
        <v>505578901</v>
      </c>
      <c r="D8853" s="41" t="str">
        <f t="shared" si="553"/>
        <v>OM FASTLINE CARGO</v>
      </c>
      <c r="E8853" s="41" t="str">
        <f t="shared" si="554"/>
        <v>PARTNERSHIP</v>
      </c>
      <c r="F8853" s="48" t="str">
        <f t="shared" si="555"/>
        <v>4,90,876.00</v>
      </c>
    </row>
    <row r="8854" spans="1:6" x14ac:dyDescent="0.3">
      <c r="A8854" t="s">
        <v>566</v>
      </c>
      <c r="C8854" s="41" t="str">
        <f t="shared" si="552"/>
        <v>505589012</v>
      </c>
      <c r="D8854" s="41" t="str">
        <f t="shared" si="553"/>
        <v>SKYNET SOFTWARE SERVICES</v>
      </c>
      <c r="E8854" s="41" t="str">
        <f t="shared" si="554"/>
        <v>LLP</v>
      </c>
      <c r="F8854" s="48" t="str">
        <f t="shared" si="555"/>
        <v>3,25,000.00</v>
      </c>
    </row>
    <row r="8855" spans="1:6" x14ac:dyDescent="0.3">
      <c r="A8855" t="s">
        <v>567</v>
      </c>
      <c r="C8855" s="41" t="str">
        <f t="shared" si="552"/>
        <v>505590123</v>
      </c>
      <c r="D8855" s="41" t="str">
        <f t="shared" si="553"/>
        <v>GREENWOOD TIMBER MART</v>
      </c>
      <c r="E8855" s="41" t="str">
        <f t="shared" si="554"/>
        <v>PRIVATE LIMITED</v>
      </c>
      <c r="F8855" s="48" t="str">
        <f t="shared" si="555"/>
        <v>0.00</v>
      </c>
    </row>
    <row r="8856" spans="1:6" x14ac:dyDescent="0.3">
      <c r="A8856" t="s">
        <v>218</v>
      </c>
      <c r="C8856" s="41" t="str">
        <f t="shared" si="552"/>
        <v>505601234</v>
      </c>
      <c r="D8856" s="41" t="str">
        <f t="shared" si="553"/>
        <v>WESTPOINT CONSTRUCTION</v>
      </c>
      <c r="E8856" s="41" t="str">
        <f t="shared" si="554"/>
        <v>PARTNERSHIP</v>
      </c>
      <c r="F8856" s="48" t="str">
        <f t="shared" si="555"/>
        <v>8,10,340.00</v>
      </c>
    </row>
    <row r="8857" spans="1:6" x14ac:dyDescent="0.3">
      <c r="A8857" t="s">
        <v>219</v>
      </c>
      <c r="C8857" s="41" t="str">
        <f t="shared" si="552"/>
        <v>501212345</v>
      </c>
      <c r="D8857" s="41" t="str">
        <f t="shared" si="553"/>
        <v>ARYAV GLOBAL TRADERS</v>
      </c>
      <c r="E8857" s="41" t="str">
        <f t="shared" si="554"/>
        <v>PROPRIETOR</v>
      </c>
      <c r="F8857" s="48" t="str">
        <f t="shared" si="555"/>
        <v>2,300.00</v>
      </c>
    </row>
    <row r="8858" spans="1:6" x14ac:dyDescent="0.3">
      <c r="A8858" t="s">
        <v>220</v>
      </c>
      <c r="C8858" s="41" t="str">
        <f t="shared" si="552"/>
        <v>501323456</v>
      </c>
      <c r="D8858" s="41" t="str">
        <f t="shared" si="553"/>
        <v>PRAGATI METALS &amp; MINERALS</v>
      </c>
      <c r="E8858" s="41" t="str">
        <f t="shared" si="554"/>
        <v>PARTNERSHIP</v>
      </c>
      <c r="F8858" s="48" t="str">
        <f t="shared" si="555"/>
        <v>7,45,210.90</v>
      </c>
    </row>
    <row r="8859" spans="1:6" x14ac:dyDescent="0.3">
      <c r="A8859" t="s">
        <v>221</v>
      </c>
      <c r="C8859" s="41" t="str">
        <f t="shared" si="552"/>
        <v>501434567</v>
      </c>
      <c r="D8859" s="41" t="str">
        <f t="shared" si="553"/>
        <v>ZENITH BIOTECH LABS</v>
      </c>
      <c r="E8859" s="41" t="str">
        <f t="shared" si="554"/>
        <v>PRIVATE LIMITED</v>
      </c>
      <c r="F8859" s="48" t="str">
        <f t="shared" si="555"/>
        <v>15,750.00</v>
      </c>
    </row>
    <row r="8860" spans="1:6" x14ac:dyDescent="0.3">
      <c r="A8860" t="s">
        <v>222</v>
      </c>
      <c r="C8860" s="41" t="str">
        <f t="shared" si="552"/>
        <v>501545678</v>
      </c>
      <c r="D8860" s="41" t="str">
        <f t="shared" si="553"/>
        <v>GREENFIELD ORGANICS</v>
      </c>
      <c r="E8860" s="41" t="str">
        <f t="shared" si="554"/>
        <v>PROPRIETOR</v>
      </c>
      <c r="F8860" s="48" t="str">
        <f t="shared" si="555"/>
        <v>4,88,999.99</v>
      </c>
    </row>
    <row r="8861" spans="1:6" x14ac:dyDescent="0.3">
      <c r="A8861" t="s">
        <v>223</v>
      </c>
      <c r="C8861" s="41" t="str">
        <f t="shared" si="552"/>
        <v>501656789</v>
      </c>
      <c r="D8861" s="41" t="str">
        <f t="shared" si="553"/>
        <v>URBANEDGE REALTY PROJECTS</v>
      </c>
      <c r="E8861" s="41" t="str">
        <f t="shared" si="554"/>
        <v>LLP</v>
      </c>
      <c r="F8861" s="48" t="str">
        <f t="shared" si="555"/>
        <v>0.00</v>
      </c>
    </row>
    <row r="8862" spans="1:6" x14ac:dyDescent="0.3">
      <c r="A8862" t="s">
        <v>224</v>
      </c>
      <c r="C8862" s="41" t="str">
        <f t="shared" si="552"/>
        <v>501767890</v>
      </c>
      <c r="D8862" s="41" t="str">
        <f t="shared" si="553"/>
        <v>SILVERLINE TECH SERVICES</v>
      </c>
      <c r="E8862" s="41" t="str">
        <f t="shared" si="554"/>
        <v>PRIVATE LIMITED</v>
      </c>
      <c r="F8862" s="48" t="str">
        <f t="shared" si="555"/>
        <v>89,450.35</v>
      </c>
    </row>
    <row r="8863" spans="1:6" x14ac:dyDescent="0.3">
      <c r="A8863" t="s">
        <v>225</v>
      </c>
      <c r="C8863" s="41" t="str">
        <f t="shared" si="552"/>
        <v>501878901</v>
      </c>
      <c r="D8863" s="41" t="str">
        <f t="shared" si="553"/>
        <v>OMKAR PHARMA DISTRIBUTORS</v>
      </c>
      <c r="E8863" s="41" t="str">
        <f t="shared" si="554"/>
        <v>PARTNERSHIP</v>
      </c>
      <c r="F8863" s="48" t="str">
        <f t="shared" si="555"/>
        <v>2,76,500.00</v>
      </c>
    </row>
    <row r="8864" spans="1:6" x14ac:dyDescent="0.3">
      <c r="A8864" t="s">
        <v>226</v>
      </c>
      <c r="C8864" s="41" t="str">
        <f t="shared" si="552"/>
        <v>501989012</v>
      </c>
      <c r="D8864" s="41" t="str">
        <f t="shared" si="553"/>
        <v>SKYHIGH AVIATION SUPPORT</v>
      </c>
      <c r="E8864" s="41" t="str">
        <f t="shared" si="554"/>
        <v>PRIVATE LIMITED</v>
      </c>
      <c r="F8864" s="48" t="str">
        <f t="shared" si="555"/>
        <v>13,45,000.00</v>
      </c>
    </row>
    <row r="8865" spans="1:6" x14ac:dyDescent="0.3">
      <c r="A8865" t="s">
        <v>227</v>
      </c>
      <c r="C8865" s="41" t="str">
        <f t="shared" si="552"/>
        <v>502090123</v>
      </c>
      <c r="D8865" s="41" t="str">
        <f t="shared" si="553"/>
        <v>NOVASTAR ENERGY SOLUTIONS</v>
      </c>
      <c r="E8865" s="41" t="str">
        <f t="shared" si="554"/>
        <v>LLP</v>
      </c>
      <c r="F8865" s="48" t="str">
        <f t="shared" si="555"/>
        <v>6,780.00</v>
      </c>
    </row>
    <row r="8866" spans="1:6" x14ac:dyDescent="0.3">
      <c r="A8866" t="s">
        <v>228</v>
      </c>
      <c r="C8866" s="41" t="str">
        <f t="shared" si="552"/>
        <v>502101234</v>
      </c>
      <c r="D8866" s="41" t="str">
        <f t="shared" si="553"/>
        <v>HORIZON PAPER MILLS</v>
      </c>
      <c r="E8866" s="41" t="str">
        <f t="shared" si="554"/>
        <v>PARTNERSHIP</v>
      </c>
      <c r="F8866" s="48" t="str">
        <f t="shared" si="555"/>
        <v>3,25,600.00</v>
      </c>
    </row>
    <row r="8867" spans="1:6" x14ac:dyDescent="0.3">
      <c r="A8867" t="s">
        <v>229</v>
      </c>
      <c r="C8867" s="41" t="str">
        <f t="shared" si="552"/>
        <v>502212345</v>
      </c>
      <c r="D8867" s="41" t="str">
        <f t="shared" si="553"/>
        <v>APEX METAL WORKS</v>
      </c>
      <c r="E8867" s="41" t="str">
        <f t="shared" si="554"/>
        <v>PRIVATE LIMITED</v>
      </c>
      <c r="F8867" s="48" t="str">
        <f t="shared" si="555"/>
        <v>4,75,890.00</v>
      </c>
    </row>
    <row r="8868" spans="1:6" x14ac:dyDescent="0.3">
      <c r="A8868" t="s">
        <v>230</v>
      </c>
      <c r="C8868" s="41" t="str">
        <f t="shared" si="552"/>
        <v>502223456</v>
      </c>
      <c r="D8868" s="41" t="str">
        <f t="shared" si="553"/>
        <v>SUNSHINE AGRO EXPORTS</v>
      </c>
      <c r="E8868" s="41" t="str">
        <f t="shared" si="554"/>
        <v>PROPRIETOR</v>
      </c>
      <c r="F8868" s="48" t="str">
        <f t="shared" si="555"/>
        <v>0.00</v>
      </c>
    </row>
    <row r="8869" spans="1:6" x14ac:dyDescent="0.3">
      <c r="A8869" t="s">
        <v>231</v>
      </c>
      <c r="C8869" s="41" t="str">
        <f t="shared" si="552"/>
        <v>502234567</v>
      </c>
      <c r="D8869" s="41" t="str">
        <f t="shared" si="553"/>
        <v>GREENVALLEY PROJECTS</v>
      </c>
      <c r="E8869" s="41" t="str">
        <f t="shared" si="554"/>
        <v>PARTNERSHIP</v>
      </c>
      <c r="F8869" s="48" t="str">
        <f t="shared" si="555"/>
        <v>12,45,600.50</v>
      </c>
    </row>
    <row r="8870" spans="1:6" x14ac:dyDescent="0.3">
      <c r="A8870" t="s">
        <v>232</v>
      </c>
      <c r="C8870" s="41" t="str">
        <f t="shared" si="552"/>
        <v>502245678</v>
      </c>
      <c r="D8870" s="41" t="str">
        <f t="shared" si="553"/>
        <v>ORBITAL TECHNOLOGIES</v>
      </c>
      <c r="E8870" s="41" t="str">
        <f t="shared" si="554"/>
        <v>LLP</v>
      </c>
      <c r="F8870" s="48" t="str">
        <f t="shared" si="555"/>
        <v>8,540.00</v>
      </c>
    </row>
    <row r="8871" spans="1:6" x14ac:dyDescent="0.3">
      <c r="A8871" t="s">
        <v>233</v>
      </c>
      <c r="C8871" s="41" t="str">
        <f t="shared" si="552"/>
        <v>502256789</v>
      </c>
      <c r="D8871" s="41" t="str">
        <f t="shared" si="553"/>
        <v>MATRIX PHARMA SOLUTIONS</v>
      </c>
      <c r="E8871" s="41" t="str">
        <f t="shared" si="554"/>
        <v>PRIVATE LIMITED</v>
      </c>
      <c r="F8871" s="48" t="str">
        <f t="shared" si="555"/>
        <v>9,12,300.00</v>
      </c>
    </row>
    <row r="8872" spans="1:6" x14ac:dyDescent="0.3">
      <c r="A8872" t="s">
        <v>234</v>
      </c>
      <c r="C8872" s="41" t="str">
        <f t="shared" si="552"/>
        <v>502267890</v>
      </c>
      <c r="D8872" s="41" t="str">
        <f t="shared" si="553"/>
        <v>SILKROUTE APPARELS</v>
      </c>
      <c r="E8872" s="41" t="str">
        <f t="shared" si="554"/>
        <v>PROPRIETOR</v>
      </c>
      <c r="F8872" s="48" t="str">
        <f t="shared" si="555"/>
        <v>2,450.75</v>
      </c>
    </row>
    <row r="8873" spans="1:6" x14ac:dyDescent="0.3">
      <c r="A8873" t="s">
        <v>235</v>
      </c>
      <c r="C8873" s="41" t="str">
        <f t="shared" si="552"/>
        <v>502278901</v>
      </c>
      <c r="D8873" s="41" t="str">
        <f t="shared" si="553"/>
        <v>ROYAL INDIA LOGISTICS</v>
      </c>
      <c r="E8873" s="41" t="str">
        <f t="shared" si="554"/>
        <v>PARTNERSHIP</v>
      </c>
      <c r="F8873" s="48" t="str">
        <f t="shared" si="555"/>
        <v>6,90,876.00</v>
      </c>
    </row>
    <row r="8874" spans="1:6" x14ac:dyDescent="0.3">
      <c r="A8874" t="s">
        <v>236</v>
      </c>
      <c r="C8874" s="41" t="str">
        <f t="shared" si="552"/>
        <v>502289012</v>
      </c>
      <c r="D8874" s="41" t="str">
        <f t="shared" si="553"/>
        <v>VERTEX CONSULTANTS</v>
      </c>
      <c r="E8874" s="41" t="str">
        <f t="shared" si="554"/>
        <v>LLP</v>
      </c>
      <c r="F8874" s="48" t="str">
        <f t="shared" si="555"/>
        <v>3,25,000.00</v>
      </c>
    </row>
    <row r="8875" spans="1:6" x14ac:dyDescent="0.3">
      <c r="A8875" t="s">
        <v>237</v>
      </c>
      <c r="C8875" s="41" t="str">
        <f t="shared" si="552"/>
        <v>502290123</v>
      </c>
      <c r="D8875" s="41" t="str">
        <f t="shared" si="553"/>
        <v>MAGNUS STEEL INDUSTRIES</v>
      </c>
      <c r="E8875" s="41" t="str">
        <f t="shared" si="554"/>
        <v>PRIVATE LIMITED</v>
      </c>
      <c r="F8875" s="48" t="str">
        <f t="shared" si="555"/>
        <v>0.00</v>
      </c>
    </row>
    <row r="8876" spans="1:6" x14ac:dyDescent="0.3">
      <c r="A8876" t="s">
        <v>238</v>
      </c>
      <c r="C8876" s="41" t="str">
        <f t="shared" si="552"/>
        <v>502301234</v>
      </c>
      <c r="D8876" s="41" t="str">
        <f t="shared" si="553"/>
        <v>BLUEWAVE MARINE EXPORTS</v>
      </c>
      <c r="E8876" s="41" t="str">
        <f t="shared" si="554"/>
        <v>PARTNERSHIP</v>
      </c>
      <c r="F8876" s="48" t="str">
        <f t="shared" si="555"/>
        <v>5,10,340.00</v>
      </c>
    </row>
    <row r="8877" spans="1:6" x14ac:dyDescent="0.3">
      <c r="A8877" t="s">
        <v>239</v>
      </c>
      <c r="C8877" s="41" t="str">
        <f t="shared" si="552"/>
        <v>502312345</v>
      </c>
      <c r="D8877" s="41" t="str">
        <f t="shared" si="553"/>
        <v>TRIDENT INFRA BUILDERS</v>
      </c>
      <c r="E8877" s="41" t="str">
        <f t="shared" si="554"/>
        <v>PRIVATE LIMITED</v>
      </c>
      <c r="F8877" s="48" t="str">
        <f t="shared" si="555"/>
        <v>7,300.00</v>
      </c>
    </row>
    <row r="8878" spans="1:6" x14ac:dyDescent="0.3">
      <c r="A8878" t="s">
        <v>240</v>
      </c>
      <c r="C8878" s="41" t="str">
        <f t="shared" si="552"/>
        <v>502323456</v>
      </c>
      <c r="D8878" s="41" t="str">
        <f t="shared" si="553"/>
        <v>HIMALAYA FOOD PROCESSORS</v>
      </c>
      <c r="E8878" s="41" t="str">
        <f t="shared" si="554"/>
        <v>PROPRIETOR</v>
      </c>
      <c r="F8878" s="48" t="str">
        <f t="shared" si="555"/>
        <v>2,45,210.90</v>
      </c>
    </row>
    <row r="8879" spans="1:6" x14ac:dyDescent="0.3">
      <c r="A8879" t="s">
        <v>241</v>
      </c>
      <c r="C8879" s="41" t="str">
        <f t="shared" si="552"/>
        <v>502334567</v>
      </c>
      <c r="D8879" s="41" t="str">
        <f t="shared" si="553"/>
        <v>NOVA ELECTRIC SYSTEMS</v>
      </c>
      <c r="E8879" s="41" t="str">
        <f t="shared" si="554"/>
        <v>LLP</v>
      </c>
      <c r="F8879" s="48" t="str">
        <f t="shared" si="555"/>
        <v>19,750.00</v>
      </c>
    </row>
    <row r="8880" spans="1:6" x14ac:dyDescent="0.3">
      <c r="A8880" t="s">
        <v>242</v>
      </c>
      <c r="C8880" s="41" t="str">
        <f t="shared" si="552"/>
        <v>502345678</v>
      </c>
      <c r="D8880" s="41" t="str">
        <f t="shared" si="553"/>
        <v>PRIMEPACK CARTONS</v>
      </c>
      <c r="E8880" s="41" t="str">
        <f t="shared" si="554"/>
        <v>PRIVATE LIMITED</v>
      </c>
      <c r="F8880" s="48" t="str">
        <f t="shared" si="555"/>
        <v>4,18,999.00</v>
      </c>
    </row>
    <row r="8881" spans="1:6" x14ac:dyDescent="0.3">
      <c r="A8881" t="s">
        <v>243</v>
      </c>
      <c r="C8881" s="41" t="str">
        <f t="shared" si="552"/>
        <v>502356789</v>
      </c>
      <c r="D8881" s="41" t="str">
        <f t="shared" si="553"/>
        <v>EASTERN SPICE TRADERS</v>
      </c>
      <c r="E8881" s="41" t="str">
        <f t="shared" si="554"/>
        <v>PARTNERSHIP</v>
      </c>
      <c r="F8881" s="48" t="str">
        <f t="shared" si="555"/>
        <v>0.00</v>
      </c>
    </row>
    <row r="8882" spans="1:6" x14ac:dyDescent="0.3">
      <c r="A8882" t="s">
        <v>244</v>
      </c>
      <c r="C8882" s="41" t="str">
        <f t="shared" si="552"/>
        <v>502367890</v>
      </c>
      <c r="D8882" s="41" t="str">
        <f t="shared" si="553"/>
        <v>URBANCREST DEVELOPERS</v>
      </c>
      <c r="E8882" s="41" t="str">
        <f t="shared" si="554"/>
        <v>PRIVATE LIMITED</v>
      </c>
      <c r="F8882" s="48" t="str">
        <f t="shared" si="555"/>
        <v>1,89,450.00</v>
      </c>
    </row>
    <row r="8883" spans="1:6" x14ac:dyDescent="0.3">
      <c r="A8883" t="s">
        <v>245</v>
      </c>
      <c r="C8883" s="41" t="str">
        <f t="shared" si="552"/>
        <v>502378901</v>
      </c>
      <c r="D8883" s="41" t="str">
        <f t="shared" si="553"/>
        <v>SHAKTI CHEMICAL SUPPLIERS</v>
      </c>
      <c r="E8883" s="41" t="str">
        <f t="shared" si="554"/>
        <v>PROPRIETOR</v>
      </c>
      <c r="F8883" s="48" t="str">
        <f t="shared" si="555"/>
        <v>76,500.00</v>
      </c>
    </row>
    <row r="8884" spans="1:6" x14ac:dyDescent="0.3">
      <c r="A8884" t="s">
        <v>246</v>
      </c>
      <c r="C8884" s="41" t="str">
        <f t="shared" si="552"/>
        <v>502389012</v>
      </c>
      <c r="D8884" s="41" t="str">
        <f t="shared" si="553"/>
        <v>ASTRAL ENERGY VENTURES</v>
      </c>
      <c r="E8884" s="41" t="str">
        <f t="shared" si="554"/>
        <v>LLP</v>
      </c>
      <c r="F8884" s="48" t="str">
        <f t="shared" si="555"/>
        <v>11,45,000.00</v>
      </c>
    </row>
    <row r="8885" spans="1:6" x14ac:dyDescent="0.3">
      <c r="A8885" t="s">
        <v>247</v>
      </c>
      <c r="C8885" s="41" t="str">
        <f t="shared" si="552"/>
        <v>502390123</v>
      </c>
      <c r="D8885" s="41" t="str">
        <f t="shared" si="553"/>
        <v>INNOVEX DIGITAL SOLUTIONS</v>
      </c>
      <c r="E8885" s="41" t="str">
        <f t="shared" si="554"/>
        <v>PRIVATE LIMITED</v>
      </c>
      <c r="F8885" s="48" t="str">
        <f t="shared" si="555"/>
        <v>9,780.00</v>
      </c>
    </row>
    <row r="8886" spans="1:6" x14ac:dyDescent="0.3">
      <c r="A8886" t="s">
        <v>248</v>
      </c>
      <c r="C8886" s="41" t="str">
        <f t="shared" si="552"/>
        <v>502401234</v>
      </c>
      <c r="D8886" s="41" t="str">
        <f t="shared" si="553"/>
        <v>GOLDLINE JEWELS</v>
      </c>
      <c r="E8886" s="41" t="str">
        <f t="shared" si="554"/>
        <v>PARTNERSHIP</v>
      </c>
      <c r="F8886" s="48" t="str">
        <f t="shared" si="555"/>
        <v>6,25,600.00</v>
      </c>
    </row>
    <row r="8887" spans="1:6" x14ac:dyDescent="0.3">
      <c r="A8887" t="s">
        <v>249</v>
      </c>
      <c r="C8887" s="41" t="str">
        <f t="shared" si="552"/>
        <v>502412345</v>
      </c>
      <c r="D8887" s="41" t="str">
        <f t="shared" si="553"/>
        <v>OCEANIC FROZEN FOODS</v>
      </c>
      <c r="E8887" s="41" t="str">
        <f t="shared" si="554"/>
        <v>PRIVATE LIMITED</v>
      </c>
      <c r="F8887" s="48" t="str">
        <f t="shared" si="555"/>
        <v>3,45,890.25</v>
      </c>
    </row>
    <row r="8888" spans="1:6" x14ac:dyDescent="0.3">
      <c r="A8888" t="s">
        <v>250</v>
      </c>
      <c r="C8888" s="41" t="str">
        <f t="shared" si="552"/>
        <v>502423456</v>
      </c>
      <c r="D8888" s="41" t="str">
        <f t="shared" si="553"/>
        <v>KAVYA ENTERPRISES</v>
      </c>
      <c r="E8888" s="41" t="str">
        <f t="shared" si="554"/>
        <v>PROPRIETOR</v>
      </c>
      <c r="F8888" s="48" t="str">
        <f t="shared" si="555"/>
        <v>1,200.00</v>
      </c>
    </row>
    <row r="8889" spans="1:6" x14ac:dyDescent="0.3">
      <c r="A8889" t="s">
        <v>251</v>
      </c>
      <c r="C8889" s="41" t="str">
        <f t="shared" si="552"/>
        <v>502434567</v>
      </c>
      <c r="D8889" s="41" t="str">
        <f t="shared" si="553"/>
        <v>STERLING AUTO COMPONENTS</v>
      </c>
      <c r="E8889" s="41" t="str">
        <f t="shared" si="554"/>
        <v>LLP</v>
      </c>
      <c r="F8889" s="48" t="str">
        <f t="shared" si="555"/>
        <v>8,75,600.00</v>
      </c>
    </row>
    <row r="8890" spans="1:6" x14ac:dyDescent="0.3">
      <c r="A8890" t="s">
        <v>252</v>
      </c>
      <c r="C8890" s="41" t="str">
        <f t="shared" si="552"/>
        <v>502445678</v>
      </c>
      <c r="D8890" s="41" t="str">
        <f t="shared" si="553"/>
        <v>RADIANT CABLE NETWORK</v>
      </c>
      <c r="E8890" s="41" t="str">
        <f t="shared" si="554"/>
        <v>PARTNERSHIP</v>
      </c>
      <c r="F8890" s="48" t="str">
        <f t="shared" si="555"/>
        <v>5,540.00</v>
      </c>
    </row>
    <row r="8891" spans="1:6" x14ac:dyDescent="0.3">
      <c r="A8891" t="s">
        <v>253</v>
      </c>
      <c r="C8891" s="41" t="str">
        <f t="shared" si="552"/>
        <v>502456789</v>
      </c>
      <c r="D8891" s="41" t="str">
        <f t="shared" si="553"/>
        <v>MEGASTAR RETAIL HUB</v>
      </c>
      <c r="E8891" s="41" t="str">
        <f t="shared" si="554"/>
        <v>PRIVATE LIMITED</v>
      </c>
      <c r="F8891" s="48" t="str">
        <f t="shared" si="555"/>
        <v>14,12,300.00</v>
      </c>
    </row>
    <row r="8892" spans="1:6" x14ac:dyDescent="0.3">
      <c r="A8892" t="s">
        <v>254</v>
      </c>
      <c r="C8892" s="41" t="str">
        <f t="shared" si="552"/>
        <v>502467890</v>
      </c>
      <c r="D8892" s="41" t="str">
        <f t="shared" si="553"/>
        <v>CLASSIC HANDLOOMS</v>
      </c>
      <c r="E8892" s="41" t="str">
        <f t="shared" si="554"/>
        <v>PROPRIETOR</v>
      </c>
      <c r="F8892" s="48" t="str">
        <f t="shared" si="555"/>
        <v>9,450.75</v>
      </c>
    </row>
    <row r="8893" spans="1:6" x14ac:dyDescent="0.3">
      <c r="A8893" t="s">
        <v>255</v>
      </c>
      <c r="C8893" s="41" t="str">
        <f t="shared" si="552"/>
        <v>502478901</v>
      </c>
      <c r="D8893" s="41" t="str">
        <f t="shared" si="553"/>
        <v>OM SAI TRANSPORT CO</v>
      </c>
      <c r="E8893" s="41" t="str">
        <f t="shared" si="554"/>
        <v>PARTNERSHIP</v>
      </c>
      <c r="F8893" s="48" t="str">
        <f t="shared" si="555"/>
        <v>4,90,876.00</v>
      </c>
    </row>
    <row r="8894" spans="1:6" x14ac:dyDescent="0.3">
      <c r="A8894" t="s">
        <v>256</v>
      </c>
      <c r="C8894" s="41" t="str">
        <f t="shared" si="552"/>
        <v>502489012</v>
      </c>
      <c r="D8894" s="41" t="str">
        <f t="shared" si="553"/>
        <v>SKYNET IT SERVICES</v>
      </c>
      <c r="E8894" s="41" t="str">
        <f t="shared" si="554"/>
        <v>LLP</v>
      </c>
      <c r="F8894" s="48" t="str">
        <f t="shared" si="555"/>
        <v>2,25,000.00</v>
      </c>
    </row>
    <row r="8895" spans="1:6" x14ac:dyDescent="0.3">
      <c r="A8895" t="s">
        <v>257</v>
      </c>
      <c r="C8895" s="41" t="str">
        <f t="shared" si="552"/>
        <v>502490123</v>
      </c>
      <c r="D8895" s="41" t="str">
        <f t="shared" si="553"/>
        <v>EVERGREEN TIMBERS</v>
      </c>
      <c r="E8895" s="41" t="str">
        <f t="shared" si="554"/>
        <v>PRIVATE LIMITED</v>
      </c>
      <c r="F8895" s="48" t="str">
        <f t="shared" si="555"/>
        <v>0.00</v>
      </c>
    </row>
    <row r="8896" spans="1:6" x14ac:dyDescent="0.3">
      <c r="A8896" t="s">
        <v>258</v>
      </c>
      <c r="C8896" s="41" t="str">
        <f t="shared" si="552"/>
        <v>502501234</v>
      </c>
      <c r="D8896" s="41" t="str">
        <f t="shared" si="553"/>
        <v>SILVER OAK REALTORS</v>
      </c>
      <c r="E8896" s="41" t="str">
        <f t="shared" si="554"/>
        <v>PARTNERSHIP</v>
      </c>
      <c r="F8896" s="48" t="str">
        <f t="shared" si="555"/>
        <v>7,10,340.00</v>
      </c>
    </row>
    <row r="8897" spans="1:6" x14ac:dyDescent="0.3">
      <c r="A8897" t="s">
        <v>259</v>
      </c>
      <c r="C8897" s="41" t="str">
        <f t="shared" si="552"/>
        <v>502512345</v>
      </c>
      <c r="D8897" s="41" t="str">
        <f t="shared" si="553"/>
        <v>BRIGHTSTAR EDUCATION SERVICES</v>
      </c>
      <c r="E8897" s="41" t="str">
        <f t="shared" si="554"/>
        <v>PRIVATE LIMITED</v>
      </c>
      <c r="F8897" s="48" t="str">
        <f t="shared" si="555"/>
        <v>12,300.00</v>
      </c>
    </row>
    <row r="8898" spans="1:6" x14ac:dyDescent="0.3">
      <c r="A8898" t="s">
        <v>260</v>
      </c>
      <c r="C8898" s="41" t="str">
        <f t="shared" si="552"/>
        <v>502523456</v>
      </c>
      <c r="D8898" s="41" t="str">
        <f t="shared" si="553"/>
        <v>ALPINE DAIRY PRODUCTS</v>
      </c>
      <c r="E8898" s="41" t="str">
        <f t="shared" si="554"/>
        <v>PROPRIETOR</v>
      </c>
      <c r="F8898" s="48" t="str">
        <f t="shared" si="555"/>
        <v>5,45,210.90</v>
      </c>
    </row>
    <row r="8899" spans="1:6" x14ac:dyDescent="0.3">
      <c r="A8899" t="s">
        <v>261</v>
      </c>
      <c r="C8899" s="41" t="str">
        <f t="shared" si="552"/>
        <v>502534567</v>
      </c>
      <c r="D8899" s="41" t="str">
        <f t="shared" si="553"/>
        <v>RAPIDEX COURIER NETWORK</v>
      </c>
      <c r="E8899" s="41" t="str">
        <f t="shared" si="554"/>
        <v>LLP</v>
      </c>
      <c r="F8899" s="48" t="str">
        <f t="shared" si="555"/>
        <v>29,750.00</v>
      </c>
    </row>
    <row r="8900" spans="1:6" x14ac:dyDescent="0.3">
      <c r="A8900" t="s">
        <v>262</v>
      </c>
      <c r="C8900" s="41" t="str">
        <f t="shared" ref="C8900:C8963" si="556">TRIM(_xlfn.TEXTBEFORE(TRIM(A8899), " "))</f>
        <v>502545678</v>
      </c>
      <c r="D8900" s="41" t="str">
        <f t="shared" ref="D8900:D8963" si="557">TRIM(_xlfn.TEXTBEFORE(_xlfn.TEXTAFTER(TRIM(A8899), " "), "-"))</f>
        <v>METROPRINT SOLUTIONS</v>
      </c>
      <c r="E8900" s="41" t="str">
        <f t="shared" ref="E8900:E8963" si="558">TRIM(_xlfn.TEXTBEFORE(_xlfn.TEXTAFTER(A8899, "-"), "Internal"))</f>
        <v>PRIVATE LIMITED</v>
      </c>
      <c r="F8900" s="48" t="str">
        <f t="shared" ref="F8900:F8963" si="559">TRIM(_xlfn.TEXTBEFORE(_xlfn.TEXTAFTER(A8899, "₹"), " ", -1))</f>
        <v>8,18,999.00</v>
      </c>
    </row>
    <row r="8901" spans="1:6" x14ac:dyDescent="0.3">
      <c r="A8901" t="s">
        <v>263</v>
      </c>
      <c r="C8901" s="41" t="str">
        <f t="shared" si="556"/>
        <v>502556789</v>
      </c>
      <c r="D8901" s="41" t="str">
        <f t="shared" si="557"/>
        <v>HERITAGE CRAFT EXPORTS</v>
      </c>
      <c r="E8901" s="41" t="str">
        <f t="shared" si="558"/>
        <v>PARTNERSHIP</v>
      </c>
      <c r="F8901" s="48" t="str">
        <f t="shared" si="559"/>
        <v>0.00</v>
      </c>
    </row>
    <row r="8902" spans="1:6" x14ac:dyDescent="0.3">
      <c r="A8902" t="s">
        <v>264</v>
      </c>
      <c r="C8902" s="41" t="str">
        <f t="shared" si="556"/>
        <v>502567890</v>
      </c>
      <c r="D8902" s="41" t="str">
        <f t="shared" si="557"/>
        <v>FUSION BIOTECH INDUSTRIES</v>
      </c>
      <c r="E8902" s="41" t="str">
        <f t="shared" si="558"/>
        <v>PRIVATE LIMITED</v>
      </c>
      <c r="F8902" s="48" t="str">
        <f t="shared" si="559"/>
        <v>2,89,450.00</v>
      </c>
    </row>
    <row r="8903" spans="1:6" x14ac:dyDescent="0.3">
      <c r="A8903" t="s">
        <v>265</v>
      </c>
      <c r="C8903" s="41" t="str">
        <f t="shared" si="556"/>
        <v>502578901</v>
      </c>
      <c r="D8903" s="41" t="str">
        <f t="shared" si="557"/>
        <v>SHREE BALAJI DISTRIBUTORS</v>
      </c>
      <c r="E8903" s="41" t="str">
        <f t="shared" si="558"/>
        <v>PROPRIETOR</v>
      </c>
      <c r="F8903" s="48" t="str">
        <f t="shared" si="559"/>
        <v>1,26,500.00</v>
      </c>
    </row>
    <row r="8904" spans="1:6" x14ac:dyDescent="0.3">
      <c r="A8904" t="s">
        <v>266</v>
      </c>
      <c r="C8904" s="41" t="str">
        <f t="shared" si="556"/>
        <v>502589012</v>
      </c>
      <c r="D8904" s="41" t="str">
        <f t="shared" si="557"/>
        <v>ORBIT POWER SYSTEMS</v>
      </c>
      <c r="E8904" s="41" t="str">
        <f t="shared" si="558"/>
        <v>LLP</v>
      </c>
      <c r="F8904" s="48" t="str">
        <f t="shared" si="559"/>
        <v>15,45,000.00</v>
      </c>
    </row>
    <row r="8905" spans="1:6" x14ac:dyDescent="0.3">
      <c r="A8905" t="s">
        <v>267</v>
      </c>
      <c r="C8905" s="41" t="str">
        <f t="shared" si="556"/>
        <v>502590123</v>
      </c>
      <c r="D8905" s="41" t="str">
        <f t="shared" si="557"/>
        <v>GLOBALEDGE CONSULTING</v>
      </c>
      <c r="E8905" s="41" t="str">
        <f t="shared" si="558"/>
        <v>PRIVATE LIMITED</v>
      </c>
      <c r="F8905" s="48" t="str">
        <f t="shared" si="559"/>
        <v>4,780.00</v>
      </c>
    </row>
    <row r="8906" spans="1:6" x14ac:dyDescent="0.3">
      <c r="A8906" t="s">
        <v>268</v>
      </c>
      <c r="C8906" s="41" t="str">
        <f t="shared" si="556"/>
        <v>502601234</v>
      </c>
      <c r="D8906" s="41" t="str">
        <f t="shared" si="557"/>
        <v>ZENCORE ENGINEERING WORKS</v>
      </c>
      <c r="E8906" s="41" t="str">
        <f t="shared" si="558"/>
        <v>PARTNERSHIP</v>
      </c>
      <c r="F8906" s="48" t="str">
        <f t="shared" si="559"/>
        <v>9,25,600.00</v>
      </c>
    </row>
    <row r="8907" spans="1:6" x14ac:dyDescent="0.3">
      <c r="A8907" t="s">
        <v>269</v>
      </c>
      <c r="C8907" s="41" t="str">
        <f t="shared" si="556"/>
        <v>502612345</v>
      </c>
      <c r="D8907" s="41" t="str">
        <f t="shared" si="557"/>
        <v>AURORA PACKAGING INDUSTRIES</v>
      </c>
      <c r="E8907" s="41" t="str">
        <f t="shared" si="558"/>
        <v>PRIVATE LIMITED</v>
      </c>
      <c r="F8907" s="48" t="str">
        <f t="shared" si="559"/>
        <v>6,45,890.25</v>
      </c>
    </row>
    <row r="8908" spans="1:6" x14ac:dyDescent="0.3">
      <c r="A8908" t="s">
        <v>270</v>
      </c>
      <c r="C8908" s="41" t="str">
        <f t="shared" si="556"/>
        <v>502623456</v>
      </c>
      <c r="D8908" s="41" t="str">
        <f t="shared" si="557"/>
        <v>NAVRATNA TRADING CO</v>
      </c>
      <c r="E8908" s="41" t="str">
        <f t="shared" si="558"/>
        <v>PROPRIETOR</v>
      </c>
      <c r="F8908" s="48" t="str">
        <f t="shared" si="559"/>
        <v>2,200.00</v>
      </c>
    </row>
    <row r="8909" spans="1:6" x14ac:dyDescent="0.3">
      <c r="A8909" t="s">
        <v>271</v>
      </c>
      <c r="C8909" s="41" t="str">
        <f t="shared" si="556"/>
        <v>502634567</v>
      </c>
      <c r="D8909" s="41" t="str">
        <f t="shared" si="557"/>
        <v>TITAN STRUCTURES INDIA</v>
      </c>
      <c r="E8909" s="41" t="str">
        <f t="shared" si="558"/>
        <v>LLP</v>
      </c>
      <c r="F8909" s="48" t="str">
        <f t="shared" si="559"/>
        <v>18,75,600.00</v>
      </c>
    </row>
    <row r="8910" spans="1:6" x14ac:dyDescent="0.3">
      <c r="A8910" t="s">
        <v>272</v>
      </c>
      <c r="C8910" s="41" t="str">
        <f t="shared" si="556"/>
        <v>502645678</v>
      </c>
      <c r="D8910" s="41" t="str">
        <f t="shared" si="557"/>
        <v>PINNACLE SECURITY SERVICES</v>
      </c>
      <c r="E8910" s="41" t="str">
        <f t="shared" si="558"/>
        <v>PARTNERSHIP</v>
      </c>
      <c r="F8910" s="48" t="str">
        <f t="shared" si="559"/>
        <v>3,540.00</v>
      </c>
    </row>
    <row r="8911" spans="1:6" x14ac:dyDescent="0.3">
      <c r="A8911" t="s">
        <v>271</v>
      </c>
      <c r="C8911" s="41" t="str">
        <f t="shared" si="556"/>
        <v>502656789</v>
      </c>
      <c r="D8911" s="41" t="str">
        <f t="shared" si="557"/>
        <v>SUNRISE PAPER PRODUCTS</v>
      </c>
      <c r="E8911" s="41" t="str">
        <f t="shared" si="558"/>
        <v>PRIVATE LIMITED</v>
      </c>
      <c r="F8911" s="48" t="str">
        <f t="shared" si="559"/>
        <v>11,12,300.00</v>
      </c>
    </row>
    <row r="8912" spans="1:6" x14ac:dyDescent="0.3">
      <c r="A8912" t="s">
        <v>272</v>
      </c>
      <c r="C8912" s="41" t="str">
        <f t="shared" si="556"/>
        <v>502645678</v>
      </c>
      <c r="D8912" s="41" t="str">
        <f t="shared" si="557"/>
        <v>PINNACLE SECURITY SERVICES</v>
      </c>
      <c r="E8912" s="41" t="str">
        <f t="shared" si="558"/>
        <v>PARTNERSHIP</v>
      </c>
      <c r="F8912" s="48" t="str">
        <f t="shared" si="559"/>
        <v>3,540.00</v>
      </c>
    </row>
    <row r="8913" spans="1:6" x14ac:dyDescent="0.3">
      <c r="A8913" t="s">
        <v>273</v>
      </c>
      <c r="C8913" s="41" t="str">
        <f t="shared" si="556"/>
        <v>502656789</v>
      </c>
      <c r="D8913" s="41" t="str">
        <f t="shared" si="557"/>
        <v>SUNRISE PAPER PRODUCTS</v>
      </c>
      <c r="E8913" s="41" t="str">
        <f t="shared" si="558"/>
        <v>PRIVATE LIMITED</v>
      </c>
      <c r="F8913" s="48" t="str">
        <f t="shared" si="559"/>
        <v>11,12,300.00</v>
      </c>
    </row>
    <row r="8914" spans="1:6" x14ac:dyDescent="0.3">
      <c r="A8914" t="s">
        <v>274</v>
      </c>
      <c r="C8914" s="41" t="str">
        <f t="shared" si="556"/>
        <v>502667890</v>
      </c>
      <c r="D8914" s="41" t="str">
        <f t="shared" si="557"/>
        <v>VISIONARY MEDIA HOUSE</v>
      </c>
      <c r="E8914" s="41" t="str">
        <f t="shared" si="558"/>
        <v>PROPRIETOR</v>
      </c>
      <c r="F8914" s="48" t="str">
        <f t="shared" si="559"/>
        <v>5,450.75</v>
      </c>
    </row>
    <row r="8915" spans="1:6" x14ac:dyDescent="0.3">
      <c r="A8915" t="s">
        <v>275</v>
      </c>
      <c r="C8915" s="41" t="str">
        <f t="shared" si="556"/>
        <v>502678901</v>
      </c>
      <c r="D8915" s="41" t="str">
        <f t="shared" si="557"/>
        <v>NORTHSTAR SHIPPING</v>
      </c>
      <c r="E8915" s="41" t="str">
        <f t="shared" si="558"/>
        <v>PARTNERSHIP</v>
      </c>
      <c r="F8915" s="48" t="str">
        <f t="shared" si="559"/>
        <v>9,90,876.00</v>
      </c>
    </row>
    <row r="8916" spans="1:6" x14ac:dyDescent="0.3">
      <c r="A8916" t="s">
        <v>276</v>
      </c>
      <c r="C8916" s="41" t="str">
        <f t="shared" si="556"/>
        <v>502689012</v>
      </c>
      <c r="D8916" s="41" t="str">
        <f t="shared" si="557"/>
        <v>TECHSPHERE INNOVATIONS</v>
      </c>
      <c r="E8916" s="41" t="str">
        <f t="shared" si="558"/>
        <v>LLP</v>
      </c>
      <c r="F8916" s="48" t="str">
        <f t="shared" si="559"/>
        <v>4,25,000.00</v>
      </c>
    </row>
    <row r="8917" spans="1:6" x14ac:dyDescent="0.3">
      <c r="A8917" t="s">
        <v>277</v>
      </c>
      <c r="C8917" s="41" t="str">
        <f t="shared" si="556"/>
        <v>502690123</v>
      </c>
      <c r="D8917" s="41" t="str">
        <f t="shared" si="557"/>
        <v>RIVERDALE AGRO MILLS</v>
      </c>
      <c r="E8917" s="41" t="str">
        <f t="shared" si="558"/>
        <v>PRIVATE LIMITED</v>
      </c>
      <c r="F8917" s="48" t="str">
        <f t="shared" si="559"/>
        <v>0.00</v>
      </c>
    </row>
    <row r="8918" spans="1:6" x14ac:dyDescent="0.3">
      <c r="A8918" t="s">
        <v>278</v>
      </c>
      <c r="C8918" s="41" t="str">
        <f t="shared" si="556"/>
        <v>502701234</v>
      </c>
      <c r="D8918" s="41" t="str">
        <f t="shared" si="557"/>
        <v>ARISTO FURNITURE MART</v>
      </c>
      <c r="E8918" s="41" t="str">
        <f t="shared" si="558"/>
        <v>PARTNERSHIP</v>
      </c>
      <c r="F8918" s="48" t="str">
        <f t="shared" si="559"/>
        <v>8,10,340.00</v>
      </c>
    </row>
    <row r="8919" spans="1:6" x14ac:dyDescent="0.3">
      <c r="A8919" t="s">
        <v>279</v>
      </c>
      <c r="C8919" s="41" t="str">
        <f t="shared" si="556"/>
        <v>502712345</v>
      </c>
      <c r="D8919" s="41" t="str">
        <f t="shared" si="557"/>
        <v>SILVERPEAK MINERALS</v>
      </c>
      <c r="E8919" s="41" t="str">
        <f t="shared" si="558"/>
        <v>PRIVATE LIMITED</v>
      </c>
      <c r="F8919" s="48" t="str">
        <f t="shared" si="559"/>
        <v>7,85,920.00</v>
      </c>
    </row>
    <row r="8920" spans="1:6" x14ac:dyDescent="0.3">
      <c r="A8920" t="s">
        <v>280</v>
      </c>
      <c r="C8920" s="41" t="str">
        <f t="shared" si="556"/>
        <v>502723456</v>
      </c>
      <c r="D8920" s="41" t="str">
        <f t="shared" si="557"/>
        <v>MARUTI COLD STORAGE</v>
      </c>
      <c r="E8920" s="41" t="str">
        <f t="shared" si="558"/>
        <v>PROPRIETOR</v>
      </c>
      <c r="F8920" s="48" t="str">
        <f t="shared" si="559"/>
        <v>0.00</v>
      </c>
    </row>
    <row r="8921" spans="1:6" x14ac:dyDescent="0.3">
      <c r="A8921" t="s">
        <v>281</v>
      </c>
      <c r="C8921" s="41" t="str">
        <f t="shared" si="556"/>
        <v>502734567</v>
      </c>
      <c r="D8921" s="41" t="str">
        <f t="shared" si="557"/>
        <v>GALAXY INFRA VENTURES</v>
      </c>
      <c r="E8921" s="41" t="str">
        <f t="shared" si="558"/>
        <v>PARTNERSHIP</v>
      </c>
      <c r="F8921" s="48" t="str">
        <f t="shared" si="559"/>
        <v>16,45,300.75</v>
      </c>
    </row>
    <row r="8922" spans="1:6" x14ac:dyDescent="0.3">
      <c r="A8922" t="s">
        <v>282</v>
      </c>
      <c r="C8922" s="41" t="str">
        <f t="shared" si="556"/>
        <v>502745678</v>
      </c>
      <c r="D8922" s="41" t="str">
        <f t="shared" si="557"/>
        <v>QUICKMOVE LOGISTICS</v>
      </c>
      <c r="E8922" s="41" t="str">
        <f t="shared" si="558"/>
        <v>LLP</v>
      </c>
      <c r="F8922" s="48" t="str">
        <f t="shared" si="559"/>
        <v>12,540.00</v>
      </c>
    </row>
    <row r="8923" spans="1:6" x14ac:dyDescent="0.3">
      <c r="A8923" t="s">
        <v>283</v>
      </c>
      <c r="C8923" s="41" t="str">
        <f t="shared" si="556"/>
        <v>502756789</v>
      </c>
      <c r="D8923" s="41" t="str">
        <f t="shared" si="557"/>
        <v>ELITE PHARMA CARE</v>
      </c>
      <c r="E8923" s="41" t="str">
        <f t="shared" si="558"/>
        <v>PRIVATE LIMITED</v>
      </c>
      <c r="F8923" s="48" t="str">
        <f t="shared" si="559"/>
        <v>5,12,800.00</v>
      </c>
    </row>
    <row r="8924" spans="1:6" x14ac:dyDescent="0.3">
      <c r="A8924" t="s">
        <v>284</v>
      </c>
      <c r="C8924" s="41" t="str">
        <f t="shared" si="556"/>
        <v>502767890</v>
      </c>
      <c r="D8924" s="41" t="str">
        <f t="shared" si="557"/>
        <v>ROYAL SPICES TRADING</v>
      </c>
      <c r="E8924" s="41" t="str">
        <f t="shared" si="558"/>
        <v>PROPRIETOR</v>
      </c>
      <c r="F8924" s="48" t="str">
        <f t="shared" si="559"/>
        <v>8,450.50</v>
      </c>
    </row>
    <row r="8925" spans="1:6" x14ac:dyDescent="0.3">
      <c r="A8925" t="s">
        <v>285</v>
      </c>
      <c r="C8925" s="41" t="str">
        <f t="shared" si="556"/>
        <v>502778901</v>
      </c>
      <c r="D8925" s="41" t="str">
        <f t="shared" si="557"/>
        <v>METROLINE TRANSPORTS</v>
      </c>
      <c r="E8925" s="41" t="str">
        <f t="shared" si="558"/>
        <v>PARTNERSHIP</v>
      </c>
      <c r="F8925" s="48" t="str">
        <f t="shared" si="559"/>
        <v>9,75,650.00</v>
      </c>
    </row>
    <row r="8926" spans="1:6" x14ac:dyDescent="0.3">
      <c r="A8926" t="s">
        <v>286</v>
      </c>
      <c r="C8926" s="41" t="str">
        <f t="shared" si="556"/>
        <v>502789012</v>
      </c>
      <c r="D8926" s="41" t="str">
        <f t="shared" si="557"/>
        <v>SKYBRIDGE CONSULTING</v>
      </c>
      <c r="E8926" s="41" t="str">
        <f t="shared" si="558"/>
        <v>LLP</v>
      </c>
      <c r="F8926" s="48" t="str">
        <f t="shared" si="559"/>
        <v>2,75,000.00</v>
      </c>
    </row>
    <row r="8927" spans="1:6" x14ac:dyDescent="0.3">
      <c r="A8927" t="s">
        <v>287</v>
      </c>
      <c r="C8927" s="41" t="str">
        <f t="shared" si="556"/>
        <v>502790123</v>
      </c>
      <c r="D8927" s="41" t="str">
        <f t="shared" si="557"/>
        <v>TRISHUL METAL INDUSTRIES</v>
      </c>
      <c r="E8927" s="41" t="str">
        <f t="shared" si="558"/>
        <v>PRIVATE LIMITED</v>
      </c>
      <c r="F8927" s="48" t="str">
        <f t="shared" si="559"/>
        <v>0.00</v>
      </c>
    </row>
    <row r="8928" spans="1:6" x14ac:dyDescent="0.3">
      <c r="A8928" t="s">
        <v>288</v>
      </c>
      <c r="C8928" s="41" t="str">
        <f t="shared" si="556"/>
        <v>502801234</v>
      </c>
      <c r="D8928" s="41" t="str">
        <f t="shared" si="557"/>
        <v>OMEGA TEXTILE MILLS</v>
      </c>
      <c r="E8928" s="41" t="str">
        <f t="shared" si="558"/>
        <v>PARTNERSHIP</v>
      </c>
      <c r="F8928" s="48" t="str">
        <f t="shared" si="559"/>
        <v>6,80,340.00</v>
      </c>
    </row>
    <row r="8929" spans="1:6" x14ac:dyDescent="0.3">
      <c r="A8929" t="s">
        <v>289</v>
      </c>
      <c r="C8929" s="41" t="str">
        <f t="shared" si="556"/>
        <v>502812345</v>
      </c>
      <c r="D8929" s="41" t="str">
        <f t="shared" si="557"/>
        <v>CRESTVIEW REALTORS</v>
      </c>
      <c r="E8929" s="41" t="str">
        <f t="shared" si="558"/>
        <v>PRIVATE LIMITED</v>
      </c>
      <c r="F8929" s="48" t="str">
        <f t="shared" si="559"/>
        <v>21,300.00</v>
      </c>
    </row>
    <row r="8930" spans="1:6" x14ac:dyDescent="0.3">
      <c r="A8930" t="s">
        <v>290</v>
      </c>
      <c r="C8930" s="41" t="str">
        <f t="shared" si="556"/>
        <v>502823456</v>
      </c>
      <c r="D8930" s="41" t="str">
        <f t="shared" si="557"/>
        <v>FRESHROOT VEGETABLES</v>
      </c>
      <c r="E8930" s="41" t="str">
        <f t="shared" si="558"/>
        <v>PROPRIETOR</v>
      </c>
      <c r="F8930" s="48" t="str">
        <f t="shared" si="559"/>
        <v>4,25,110.90</v>
      </c>
    </row>
    <row r="8931" spans="1:6" x14ac:dyDescent="0.3">
      <c r="A8931" t="s">
        <v>291</v>
      </c>
      <c r="C8931" s="41" t="str">
        <f t="shared" si="556"/>
        <v>502834567</v>
      </c>
      <c r="D8931" s="41" t="str">
        <f t="shared" si="557"/>
        <v>HYPERION DIGITAL LABS</v>
      </c>
      <c r="E8931" s="41" t="str">
        <f t="shared" si="558"/>
        <v>LLP</v>
      </c>
      <c r="F8931" s="48" t="str">
        <f t="shared" si="559"/>
        <v>35,750.00</v>
      </c>
    </row>
    <row r="8932" spans="1:6" x14ac:dyDescent="0.3">
      <c r="A8932" t="s">
        <v>292</v>
      </c>
      <c r="C8932" s="41" t="str">
        <f t="shared" si="556"/>
        <v>502845678</v>
      </c>
      <c r="D8932" s="41" t="str">
        <f t="shared" si="557"/>
        <v>SUNGLOW PAPER INDUSTRIES</v>
      </c>
      <c r="E8932" s="41" t="str">
        <f t="shared" si="558"/>
        <v>PRIVATE LIMITED</v>
      </c>
      <c r="F8932" s="48" t="str">
        <f t="shared" si="559"/>
        <v>3,98,999.00</v>
      </c>
    </row>
    <row r="8933" spans="1:6" x14ac:dyDescent="0.3">
      <c r="A8933" t="s">
        <v>293</v>
      </c>
      <c r="C8933" s="41" t="str">
        <f t="shared" si="556"/>
        <v>502856789</v>
      </c>
      <c r="D8933" s="41" t="str">
        <f t="shared" si="557"/>
        <v>KESAR IMPEX SOLUTIONS</v>
      </c>
      <c r="E8933" s="41" t="str">
        <f t="shared" si="558"/>
        <v>PARTNERSHIP</v>
      </c>
      <c r="F8933" s="48" t="str">
        <f t="shared" si="559"/>
        <v>0.00</v>
      </c>
    </row>
    <row r="8934" spans="1:6" x14ac:dyDescent="0.3">
      <c r="A8934" t="s">
        <v>294</v>
      </c>
      <c r="C8934" s="41" t="str">
        <f t="shared" si="556"/>
        <v>502867890</v>
      </c>
      <c r="D8934" s="41" t="str">
        <f t="shared" si="557"/>
        <v>ALPHACORE ENGINEERING</v>
      </c>
      <c r="E8934" s="41" t="str">
        <f t="shared" si="558"/>
        <v>PRIVATE LIMITED</v>
      </c>
      <c r="F8934" s="48" t="str">
        <f t="shared" si="559"/>
        <v>2,49,450.00</v>
      </c>
    </row>
    <row r="8935" spans="1:6" x14ac:dyDescent="0.3">
      <c r="A8935" t="s">
        <v>295</v>
      </c>
      <c r="C8935" s="41" t="str">
        <f t="shared" si="556"/>
        <v>502878901</v>
      </c>
      <c r="D8935" s="41" t="str">
        <f t="shared" si="557"/>
        <v>SHANTI MEDICAL AGENCIES</v>
      </c>
      <c r="E8935" s="41" t="str">
        <f t="shared" si="558"/>
        <v>PROPRIETOR</v>
      </c>
      <c r="F8935" s="48" t="str">
        <f t="shared" si="559"/>
        <v>96,500.00</v>
      </c>
    </row>
    <row r="8936" spans="1:6" x14ac:dyDescent="0.3">
      <c r="A8936" t="s">
        <v>296</v>
      </c>
      <c r="C8936" s="41" t="str">
        <f t="shared" si="556"/>
        <v>502889012</v>
      </c>
      <c r="D8936" s="41" t="str">
        <f t="shared" si="557"/>
        <v>EVEREST POWER CONTROLS</v>
      </c>
      <c r="E8936" s="41" t="str">
        <f t="shared" si="558"/>
        <v>LLP</v>
      </c>
      <c r="F8936" s="48" t="str">
        <f t="shared" si="559"/>
        <v>10,15,000.00</v>
      </c>
    </row>
    <row r="8937" spans="1:6" x14ac:dyDescent="0.3">
      <c r="A8937" t="s">
        <v>297</v>
      </c>
      <c r="C8937" s="41" t="str">
        <f t="shared" si="556"/>
        <v>502890123</v>
      </c>
      <c r="D8937" s="41" t="str">
        <f t="shared" si="557"/>
        <v>INFINITY TECH PARKS</v>
      </c>
      <c r="E8937" s="41" t="str">
        <f t="shared" si="558"/>
        <v>PRIVATE LIMITED</v>
      </c>
      <c r="F8937" s="48" t="str">
        <f t="shared" si="559"/>
        <v>14,780.00</v>
      </c>
    </row>
    <row r="8938" spans="1:6" x14ac:dyDescent="0.3">
      <c r="A8938" t="s">
        <v>298</v>
      </c>
      <c r="C8938" s="41" t="str">
        <f t="shared" si="556"/>
        <v>502901234</v>
      </c>
      <c r="D8938" s="41" t="str">
        <f t="shared" si="557"/>
        <v>SAPPHIRE GRANITES</v>
      </c>
      <c r="E8938" s="41" t="str">
        <f t="shared" si="558"/>
        <v>PARTNERSHIP</v>
      </c>
      <c r="F8938" s="48" t="str">
        <f t="shared" si="559"/>
        <v>5,55,600.00</v>
      </c>
    </row>
    <row r="8939" spans="1:6" x14ac:dyDescent="0.3">
      <c r="A8939" t="s">
        <v>299</v>
      </c>
      <c r="C8939" s="41" t="str">
        <f t="shared" si="556"/>
        <v>502912345</v>
      </c>
      <c r="D8939" s="41" t="str">
        <f t="shared" si="557"/>
        <v>HARMONY DAIRY FARMS</v>
      </c>
      <c r="E8939" s="41" t="str">
        <f t="shared" si="558"/>
        <v>PRIVATE LIMITED</v>
      </c>
      <c r="F8939" s="48" t="str">
        <f t="shared" si="559"/>
        <v>8,95,450.25</v>
      </c>
    </row>
    <row r="8940" spans="1:6" x14ac:dyDescent="0.3">
      <c r="A8940" t="s">
        <v>300</v>
      </c>
      <c r="C8940" s="41" t="str">
        <f t="shared" si="556"/>
        <v>502923456</v>
      </c>
      <c r="D8940" s="41" t="str">
        <f t="shared" si="557"/>
        <v>RUDRA ELECTRICALS</v>
      </c>
      <c r="E8940" s="41" t="str">
        <f t="shared" si="558"/>
        <v>PROPRIETOR</v>
      </c>
      <c r="F8940" s="48" t="str">
        <f t="shared" si="559"/>
        <v>3,200.00</v>
      </c>
    </row>
    <row r="8941" spans="1:6" x14ac:dyDescent="0.3">
      <c r="A8941" t="s">
        <v>301</v>
      </c>
      <c r="C8941" s="41" t="str">
        <f t="shared" si="556"/>
        <v>502934567</v>
      </c>
      <c r="D8941" s="41" t="str">
        <f t="shared" si="557"/>
        <v>VECTOR INDUSTRIAL SUPPLIES</v>
      </c>
      <c r="E8941" s="41" t="str">
        <f t="shared" si="558"/>
        <v>LLP</v>
      </c>
      <c r="F8941" s="48" t="str">
        <f t="shared" si="559"/>
        <v>11,75,600.00</v>
      </c>
    </row>
    <row r="8942" spans="1:6" x14ac:dyDescent="0.3">
      <c r="A8942" t="s">
        <v>302</v>
      </c>
      <c r="C8942" s="41" t="str">
        <f t="shared" si="556"/>
        <v>502945678</v>
      </c>
      <c r="D8942" s="41" t="str">
        <f t="shared" si="557"/>
        <v>UNITY FACILITY MANAGEMENT</v>
      </c>
      <c r="E8942" s="41" t="str">
        <f t="shared" si="558"/>
        <v>PARTNERSHIP</v>
      </c>
      <c r="F8942" s="48" t="str">
        <f t="shared" si="559"/>
        <v>6,540.00</v>
      </c>
    </row>
    <row r="8943" spans="1:6" x14ac:dyDescent="0.3">
      <c r="A8943" t="s">
        <v>303</v>
      </c>
      <c r="C8943" s="41" t="str">
        <f t="shared" si="556"/>
        <v>502956789</v>
      </c>
      <c r="D8943" s="41" t="str">
        <f t="shared" si="557"/>
        <v>ZODIAC RETAIL CHAINS</v>
      </c>
      <c r="E8943" s="41" t="str">
        <f t="shared" si="558"/>
        <v>PRIVATE LIMITED</v>
      </c>
      <c r="F8943" s="48" t="str">
        <f t="shared" si="559"/>
        <v>18,42,300.00</v>
      </c>
    </row>
    <row r="8944" spans="1:6" x14ac:dyDescent="0.3">
      <c r="A8944" t="s">
        <v>304</v>
      </c>
      <c r="C8944" s="41" t="str">
        <f t="shared" si="556"/>
        <v>502967890</v>
      </c>
      <c r="D8944" s="41" t="str">
        <f t="shared" si="557"/>
        <v>CLASSIC SWEETS MANUFACTURING</v>
      </c>
      <c r="E8944" s="41" t="str">
        <f t="shared" si="558"/>
        <v>PROPRIETOR</v>
      </c>
      <c r="F8944" s="48" t="str">
        <f t="shared" si="559"/>
        <v>6,450.75</v>
      </c>
    </row>
    <row r="8945" spans="1:6" x14ac:dyDescent="0.3">
      <c r="A8945" t="s">
        <v>305</v>
      </c>
      <c r="C8945" s="41" t="str">
        <f t="shared" si="556"/>
        <v>502978901</v>
      </c>
      <c r="D8945" s="41" t="str">
        <f t="shared" si="557"/>
        <v>OMKAR FREIGHT CARRIERS</v>
      </c>
      <c r="E8945" s="41" t="str">
        <f t="shared" si="558"/>
        <v>PARTNERSHIP</v>
      </c>
      <c r="F8945" s="48" t="str">
        <f t="shared" si="559"/>
        <v>7,90,876.00</v>
      </c>
    </row>
    <row r="8946" spans="1:6" x14ac:dyDescent="0.3">
      <c r="A8946" t="s">
        <v>306</v>
      </c>
      <c r="C8946" s="41" t="str">
        <f t="shared" si="556"/>
        <v>502989012</v>
      </c>
      <c r="D8946" s="41" t="str">
        <f t="shared" si="557"/>
        <v>CLOUDNINE IT HUB</v>
      </c>
      <c r="E8946" s="41" t="str">
        <f t="shared" si="558"/>
        <v>LLP</v>
      </c>
      <c r="F8946" s="48" t="str">
        <f t="shared" si="559"/>
        <v>1,25,000.00</v>
      </c>
    </row>
    <row r="8947" spans="1:6" x14ac:dyDescent="0.3">
      <c r="A8947" t="s">
        <v>307</v>
      </c>
      <c r="C8947" s="41" t="str">
        <f t="shared" si="556"/>
        <v>502990123</v>
      </c>
      <c r="D8947" s="41" t="str">
        <f t="shared" si="557"/>
        <v>GREENLAND TIMBER MART</v>
      </c>
      <c r="E8947" s="41" t="str">
        <f t="shared" si="558"/>
        <v>PRIVATE LIMITED</v>
      </c>
      <c r="F8947" s="48" t="str">
        <f t="shared" si="559"/>
        <v>0.00</v>
      </c>
    </row>
    <row r="8948" spans="1:6" x14ac:dyDescent="0.3">
      <c r="A8948" t="s">
        <v>308</v>
      </c>
      <c r="C8948" s="41" t="str">
        <f t="shared" si="556"/>
        <v>503001234</v>
      </c>
      <c r="D8948" s="41" t="str">
        <f t="shared" si="557"/>
        <v>WESTERN HILLS DEVELOPERS</v>
      </c>
      <c r="E8948" s="41" t="str">
        <f t="shared" si="558"/>
        <v>PARTNERSHIP</v>
      </c>
      <c r="F8948" s="48" t="str">
        <f t="shared" si="559"/>
        <v>4,10,340.00</v>
      </c>
    </row>
    <row r="8949" spans="1:6" x14ac:dyDescent="0.3">
      <c r="A8949" t="s">
        <v>309</v>
      </c>
      <c r="C8949" s="41" t="str">
        <f t="shared" si="556"/>
        <v>503012345</v>
      </c>
      <c r="D8949" s="41" t="str">
        <f t="shared" si="557"/>
        <v>BRILLIANT EDUCATION HUB</v>
      </c>
      <c r="E8949" s="41" t="str">
        <f t="shared" si="558"/>
        <v>PRIVATE LIMITED</v>
      </c>
      <c r="F8949" s="48" t="str">
        <f t="shared" si="559"/>
        <v>9,300.00</v>
      </c>
    </row>
    <row r="8950" spans="1:6" x14ac:dyDescent="0.3">
      <c r="A8950" t="s">
        <v>310</v>
      </c>
      <c r="C8950" s="41" t="str">
        <f t="shared" si="556"/>
        <v>503023456</v>
      </c>
      <c r="D8950" s="41" t="str">
        <f t="shared" si="557"/>
        <v>GOLDSTAR MILK PRODUCTS</v>
      </c>
      <c r="E8950" s="41" t="str">
        <f t="shared" si="558"/>
        <v>PROPRIETOR</v>
      </c>
      <c r="F8950" s="48" t="str">
        <f t="shared" si="559"/>
        <v>6,85,210.90</v>
      </c>
    </row>
    <row r="8951" spans="1:6" x14ac:dyDescent="0.3">
      <c r="A8951" t="s">
        <v>311</v>
      </c>
      <c r="C8951" s="41" t="str">
        <f t="shared" si="556"/>
        <v>503034567</v>
      </c>
      <c r="D8951" s="41" t="str">
        <f t="shared" si="557"/>
        <v>FASTTRACK COURIER SERVICES</v>
      </c>
      <c r="E8951" s="41" t="str">
        <f t="shared" si="558"/>
        <v>LLP</v>
      </c>
      <c r="F8951" s="48" t="str">
        <f t="shared" si="559"/>
        <v>22,750.00</v>
      </c>
    </row>
    <row r="8952" spans="1:6" x14ac:dyDescent="0.3">
      <c r="A8952" t="s">
        <v>312</v>
      </c>
      <c r="C8952" s="41" t="str">
        <f t="shared" si="556"/>
        <v>503045678</v>
      </c>
      <c r="D8952" s="41" t="str">
        <f t="shared" si="557"/>
        <v>URBANPRINT MEDIA WORKS</v>
      </c>
      <c r="E8952" s="41" t="str">
        <f t="shared" si="558"/>
        <v>PRIVATE LIMITED</v>
      </c>
      <c r="F8952" s="48" t="str">
        <f t="shared" si="559"/>
        <v>9,28,999.00</v>
      </c>
    </row>
    <row r="8953" spans="1:6" x14ac:dyDescent="0.3">
      <c r="A8953" t="s">
        <v>313</v>
      </c>
      <c r="C8953" s="41" t="str">
        <f t="shared" si="556"/>
        <v>503056789</v>
      </c>
      <c r="D8953" s="41" t="str">
        <f t="shared" si="557"/>
        <v>HERITAGE SILK MILLS</v>
      </c>
      <c r="E8953" s="41" t="str">
        <f t="shared" si="558"/>
        <v>PARTNERSHIP</v>
      </c>
      <c r="F8953" s="48" t="str">
        <f t="shared" si="559"/>
        <v>0.00</v>
      </c>
    </row>
    <row r="8954" spans="1:6" x14ac:dyDescent="0.3">
      <c r="A8954" t="s">
        <v>314</v>
      </c>
      <c r="C8954" s="41" t="str">
        <f t="shared" si="556"/>
        <v>503067890</v>
      </c>
      <c r="D8954" s="41" t="str">
        <f t="shared" si="557"/>
        <v>BIOSHIELD HEALTHCARE</v>
      </c>
      <c r="E8954" s="41" t="str">
        <f t="shared" si="558"/>
        <v>PRIVATE LIMITED</v>
      </c>
      <c r="F8954" s="48" t="str">
        <f t="shared" si="559"/>
        <v>3,19,450.00</v>
      </c>
    </row>
    <row r="8955" spans="1:6" x14ac:dyDescent="0.3">
      <c r="A8955" t="s">
        <v>315</v>
      </c>
      <c r="C8955" s="41" t="str">
        <f t="shared" si="556"/>
        <v>503078901</v>
      </c>
      <c r="D8955" s="41" t="str">
        <f t="shared" si="557"/>
        <v>SHREE RAM WHOLESALE</v>
      </c>
      <c r="E8955" s="41" t="str">
        <f t="shared" si="558"/>
        <v>PROPRIETOR</v>
      </c>
      <c r="F8955" s="48" t="str">
        <f t="shared" si="559"/>
        <v>1,46,500.00</v>
      </c>
    </row>
    <row r="8956" spans="1:6" x14ac:dyDescent="0.3">
      <c r="A8956" t="s">
        <v>316</v>
      </c>
      <c r="C8956" s="41" t="str">
        <f t="shared" si="556"/>
        <v>503089012</v>
      </c>
      <c r="D8956" s="41" t="str">
        <f t="shared" si="557"/>
        <v>ORBITAL SOLAR SYSTEMS</v>
      </c>
      <c r="E8956" s="41" t="str">
        <f t="shared" si="558"/>
        <v>LLP</v>
      </c>
      <c r="F8956" s="48" t="str">
        <f t="shared" si="559"/>
        <v>12,75,000.00</v>
      </c>
    </row>
    <row r="8957" spans="1:6" x14ac:dyDescent="0.3">
      <c r="A8957" t="s">
        <v>317</v>
      </c>
      <c r="C8957" s="41" t="str">
        <f t="shared" si="556"/>
        <v>503090123</v>
      </c>
      <c r="D8957" s="41" t="str">
        <f t="shared" si="557"/>
        <v>GLOBETREK CONSULTANTS</v>
      </c>
      <c r="E8957" s="41" t="str">
        <f t="shared" si="558"/>
        <v>PRIVATE LIMITED</v>
      </c>
      <c r="F8957" s="48" t="str">
        <f t="shared" si="559"/>
        <v>8,780.00</v>
      </c>
    </row>
    <row r="8958" spans="1:6" x14ac:dyDescent="0.3">
      <c r="A8958" t="s">
        <v>318</v>
      </c>
      <c r="C8958" s="41" t="str">
        <f t="shared" si="556"/>
        <v>503101234</v>
      </c>
      <c r="D8958" s="41" t="str">
        <f t="shared" si="557"/>
        <v>ZENMAX FABRICATION WORKS</v>
      </c>
      <c r="E8958" s="41" t="str">
        <f t="shared" si="558"/>
        <v>PARTNERSHIP</v>
      </c>
      <c r="F8958" s="48" t="str">
        <f t="shared" si="559"/>
        <v>7,15,600.00</v>
      </c>
    </row>
    <row r="8959" spans="1:6" x14ac:dyDescent="0.3">
      <c r="A8959" t="s">
        <v>319</v>
      </c>
      <c r="C8959" s="41" t="str">
        <f t="shared" si="556"/>
        <v>503112345</v>
      </c>
      <c r="D8959" s="41" t="str">
        <f t="shared" si="557"/>
        <v>AURIC PACKAGING SOLUTIONS</v>
      </c>
      <c r="E8959" s="41" t="str">
        <f t="shared" si="558"/>
        <v>PRIVATE LIMITED</v>
      </c>
      <c r="F8959" s="48" t="str">
        <f t="shared" si="559"/>
        <v>5,45,890.25</v>
      </c>
    </row>
    <row r="8960" spans="1:6" x14ac:dyDescent="0.3">
      <c r="A8960" t="s">
        <v>320</v>
      </c>
      <c r="C8960" s="41" t="str">
        <f t="shared" si="556"/>
        <v>503123456</v>
      </c>
      <c r="D8960" s="41" t="str">
        <f t="shared" si="557"/>
        <v>NAVKAR TRADERS</v>
      </c>
      <c r="E8960" s="41" t="str">
        <f t="shared" si="558"/>
        <v>PROPRIETOR</v>
      </c>
      <c r="F8960" s="48" t="str">
        <f t="shared" si="559"/>
        <v>4,200.00</v>
      </c>
    </row>
    <row r="8961" spans="1:6" x14ac:dyDescent="0.3">
      <c r="A8961" t="s">
        <v>321</v>
      </c>
      <c r="C8961" s="41" t="str">
        <f t="shared" si="556"/>
        <v>503134567</v>
      </c>
      <c r="D8961" s="41" t="str">
        <f t="shared" si="557"/>
        <v>TITANIUM STRUCTURES</v>
      </c>
      <c r="E8961" s="41" t="str">
        <f t="shared" si="558"/>
        <v>LLP</v>
      </c>
      <c r="F8961" s="48" t="str">
        <f t="shared" si="559"/>
        <v>13,75,600.00</v>
      </c>
    </row>
    <row r="8962" spans="1:6" x14ac:dyDescent="0.3">
      <c r="A8962" t="s">
        <v>322</v>
      </c>
      <c r="C8962" s="41" t="str">
        <f t="shared" si="556"/>
        <v>503145678</v>
      </c>
      <c r="D8962" s="41" t="str">
        <f t="shared" si="557"/>
        <v>PRIMEGUARD SECURITY</v>
      </c>
      <c r="E8962" s="41" t="str">
        <f t="shared" si="558"/>
        <v>PARTNERSHIP</v>
      </c>
      <c r="F8962" s="48" t="str">
        <f t="shared" si="559"/>
        <v>2,540.00</v>
      </c>
    </row>
    <row r="8963" spans="1:6" x14ac:dyDescent="0.3">
      <c r="A8963" t="s">
        <v>323</v>
      </c>
      <c r="C8963" s="41" t="str">
        <f t="shared" si="556"/>
        <v>503156789</v>
      </c>
      <c r="D8963" s="41" t="str">
        <f t="shared" si="557"/>
        <v>SUNRICH PAPER MILLS</v>
      </c>
      <c r="E8963" s="41" t="str">
        <f t="shared" si="558"/>
        <v>PRIVATE LIMITED</v>
      </c>
      <c r="F8963" s="48" t="str">
        <f t="shared" si="559"/>
        <v>15,12,300.00</v>
      </c>
    </row>
    <row r="8964" spans="1:6" x14ac:dyDescent="0.3">
      <c r="A8964" t="s">
        <v>324</v>
      </c>
      <c r="C8964" s="41" t="str">
        <f t="shared" ref="C8964:C9027" si="560">TRIM(_xlfn.TEXTBEFORE(TRIM(A8963), " "))</f>
        <v>503167890</v>
      </c>
      <c r="D8964" s="41" t="str">
        <f t="shared" ref="D8964:D9027" si="561">TRIM(_xlfn.TEXTBEFORE(_xlfn.TEXTAFTER(TRIM(A8963), " "), "-"))</f>
        <v>VISION MEDIA NETWORK</v>
      </c>
      <c r="E8964" s="41" t="str">
        <f t="shared" ref="E8964:E9027" si="562">TRIM(_xlfn.TEXTBEFORE(_xlfn.TEXTAFTER(A8963, "-"), "Internal"))</f>
        <v>PROPRIETOR</v>
      </c>
      <c r="F8964" s="48" t="str">
        <f t="shared" ref="F8964:F9027" si="563">TRIM(_xlfn.TEXTBEFORE(_xlfn.TEXTAFTER(A8963, "₹"), " ", -1))</f>
        <v>7,450.75</v>
      </c>
    </row>
    <row r="8965" spans="1:6" x14ac:dyDescent="0.3">
      <c r="A8965" t="s">
        <v>325</v>
      </c>
      <c r="C8965" s="41" t="str">
        <f t="shared" si="560"/>
        <v>503178901</v>
      </c>
      <c r="D8965" s="41" t="str">
        <f t="shared" si="561"/>
        <v>NORTHPOINT SHIPPING</v>
      </c>
      <c r="E8965" s="41" t="str">
        <f t="shared" si="562"/>
        <v>PARTNERSHIP</v>
      </c>
      <c r="F8965" s="48" t="str">
        <f t="shared" si="563"/>
        <v>6,90,876.00</v>
      </c>
    </row>
    <row r="8966" spans="1:6" x14ac:dyDescent="0.3">
      <c r="A8966" t="s">
        <v>326</v>
      </c>
      <c r="C8966" s="41" t="str">
        <f t="shared" si="560"/>
        <v>503189012</v>
      </c>
      <c r="D8966" s="41" t="str">
        <f t="shared" si="561"/>
        <v>TECHNOVA INNOVATIONS</v>
      </c>
      <c r="E8966" s="41" t="str">
        <f t="shared" si="562"/>
        <v>LLP</v>
      </c>
      <c r="F8966" s="48" t="str">
        <f t="shared" si="563"/>
        <v>3,75,000.00</v>
      </c>
    </row>
    <row r="8967" spans="1:6" x14ac:dyDescent="0.3">
      <c r="A8967" t="s">
        <v>327</v>
      </c>
      <c r="C8967" s="41" t="str">
        <f t="shared" si="560"/>
        <v>503190123</v>
      </c>
      <c r="D8967" s="41" t="str">
        <f t="shared" si="561"/>
        <v>RIVERFRONT AGRO FOODS</v>
      </c>
      <c r="E8967" s="41" t="str">
        <f t="shared" si="562"/>
        <v>PRIVATE LIMITED</v>
      </c>
      <c r="F8967" s="48" t="str">
        <f t="shared" si="563"/>
        <v>0.00</v>
      </c>
    </row>
    <row r="8968" spans="1:6" x14ac:dyDescent="0.3">
      <c r="A8968" t="s">
        <v>328</v>
      </c>
      <c r="C8968" s="41" t="str">
        <f t="shared" si="560"/>
        <v>503201234</v>
      </c>
      <c r="D8968" s="41" t="str">
        <f t="shared" si="561"/>
        <v>ARCADIA FURNISHINGS</v>
      </c>
      <c r="E8968" s="41" t="str">
        <f t="shared" si="562"/>
        <v>PARTNERSHIP</v>
      </c>
      <c r="F8968" s="48" t="str">
        <f t="shared" si="563"/>
        <v>9,10,340.00</v>
      </c>
    </row>
    <row r="8969" spans="1:6" x14ac:dyDescent="0.3">
      <c r="A8969" t="s">
        <v>329</v>
      </c>
      <c r="C8969" s="41" t="str">
        <f t="shared" si="560"/>
        <v>503212345</v>
      </c>
      <c r="D8969" s="41" t="str">
        <f t="shared" si="561"/>
        <v>SILVERTONE FABRICS</v>
      </c>
      <c r="E8969" s="41" t="str">
        <f t="shared" si="562"/>
        <v>PRIVATE LIMITED</v>
      </c>
      <c r="F8969" s="48" t="str">
        <f t="shared" si="563"/>
        <v>6,45,920.00</v>
      </c>
    </row>
    <row r="8970" spans="1:6" x14ac:dyDescent="0.3">
      <c r="A8970" t="s">
        <v>330</v>
      </c>
      <c r="C8970" s="41" t="str">
        <f t="shared" si="560"/>
        <v>503223456</v>
      </c>
      <c r="D8970" s="41" t="str">
        <f t="shared" si="561"/>
        <v>MAHALAXMI GRAIN SUPPLIERS</v>
      </c>
      <c r="E8970" s="41" t="str">
        <f t="shared" si="562"/>
        <v>PROPRIETOR</v>
      </c>
      <c r="F8970" s="48" t="str">
        <f t="shared" si="563"/>
        <v>0.00</v>
      </c>
    </row>
    <row r="8971" spans="1:6" x14ac:dyDescent="0.3">
      <c r="A8971" t="s">
        <v>331</v>
      </c>
      <c r="C8971" s="41" t="str">
        <f t="shared" si="560"/>
        <v>503234567</v>
      </c>
      <c r="D8971" s="41" t="str">
        <f t="shared" si="561"/>
        <v>EASTCOAST INFRA PROJECTS</v>
      </c>
      <c r="E8971" s="41" t="str">
        <f t="shared" si="562"/>
        <v>PARTNERSHIP</v>
      </c>
      <c r="F8971" s="48" t="str">
        <f t="shared" si="563"/>
        <v>14,25,300.75</v>
      </c>
    </row>
    <row r="8972" spans="1:6" x14ac:dyDescent="0.3">
      <c r="A8972" t="s">
        <v>204</v>
      </c>
      <c r="C8972" s="41" t="str">
        <f t="shared" si="560"/>
        <v>503245678</v>
      </c>
      <c r="D8972" s="41" t="str">
        <f t="shared" si="561"/>
        <v>RAPIDLINE LOGISTICS</v>
      </c>
      <c r="E8972" s="41" t="str">
        <f t="shared" si="562"/>
        <v>LLP</v>
      </c>
      <c r="F8972" s="48" t="str">
        <f t="shared" si="563"/>
        <v>10,540.00</v>
      </c>
    </row>
    <row r="8973" spans="1:6" x14ac:dyDescent="0.3">
      <c r="A8973" t="s">
        <v>209</v>
      </c>
      <c r="C8973" s="41" t="str">
        <f t="shared" si="560"/>
        <v>500112345</v>
      </c>
      <c r="D8973" s="41" t="str">
        <f t="shared" si="561"/>
        <v>AARAV INDUSTRIES</v>
      </c>
      <c r="E8973" s="41" t="str">
        <f t="shared" si="562"/>
        <v>PRIVATE LIMITED</v>
      </c>
      <c r="F8973" s="48" t="str">
        <f t="shared" si="563"/>
        <v>2,45,890.50</v>
      </c>
    </row>
    <row r="8974" spans="1:6" x14ac:dyDescent="0.3">
      <c r="A8974" t="s">
        <v>210</v>
      </c>
      <c r="C8974" s="41" t="str">
        <f t="shared" si="560"/>
        <v>500223456</v>
      </c>
      <c r="D8974" s="41" t="str">
        <f t="shared" si="561"/>
        <v>MEHTA AGRO FOODS</v>
      </c>
      <c r="E8974" s="41" t="str">
        <f t="shared" si="562"/>
        <v>PROPRIETOR</v>
      </c>
      <c r="F8974" s="48" t="str">
        <f t="shared" si="563"/>
        <v>0.00</v>
      </c>
    </row>
    <row r="8975" spans="1:6" x14ac:dyDescent="0.3">
      <c r="A8975" t="s">
        <v>211</v>
      </c>
      <c r="C8975" s="41" t="str">
        <f t="shared" si="560"/>
        <v>500334567</v>
      </c>
      <c r="D8975" s="41" t="str">
        <f t="shared" si="561"/>
        <v>SHIVNERI INFRA DEVELOPERS</v>
      </c>
      <c r="E8975" s="41" t="str">
        <f t="shared" si="562"/>
        <v>PARTNERSHIP</v>
      </c>
      <c r="F8975" s="48" t="str">
        <f t="shared" si="563"/>
        <v>18,75,600.00</v>
      </c>
    </row>
    <row r="8976" spans="1:6" x14ac:dyDescent="0.3">
      <c r="A8976" t="s">
        <v>212</v>
      </c>
      <c r="C8976" s="41" t="str">
        <f t="shared" si="560"/>
        <v>500445678</v>
      </c>
      <c r="D8976" s="41" t="str">
        <f t="shared" si="561"/>
        <v>KRISHNA ALLOYS</v>
      </c>
      <c r="E8976" s="41" t="str">
        <f t="shared" si="562"/>
        <v>PROPRIETOR</v>
      </c>
      <c r="F8976" s="48" t="str">
        <f t="shared" si="563"/>
        <v>6,540.75</v>
      </c>
    </row>
    <row r="8977" spans="1:6" x14ac:dyDescent="0.3">
      <c r="A8977" t="s">
        <v>213</v>
      </c>
      <c r="C8977" s="41" t="str">
        <f t="shared" si="560"/>
        <v>500556789</v>
      </c>
      <c r="D8977" s="41" t="str">
        <f t="shared" si="561"/>
        <v>VARDHAN EXPORT HOUSE</v>
      </c>
      <c r="E8977" s="41" t="str">
        <f t="shared" si="562"/>
        <v>PRIVATE LIMITED</v>
      </c>
      <c r="F8977" s="48" t="str">
        <f t="shared" si="563"/>
        <v>9,87,000.00</v>
      </c>
    </row>
    <row r="8978" spans="1:6" x14ac:dyDescent="0.3">
      <c r="A8978" t="s">
        <v>214</v>
      </c>
      <c r="C8978" s="41" t="str">
        <f t="shared" si="560"/>
        <v>500667890</v>
      </c>
      <c r="D8978" s="41" t="str">
        <f t="shared" si="561"/>
        <v>NEXA RETAIL SOLUTIONS</v>
      </c>
      <c r="E8978" s="41" t="str">
        <f t="shared" si="562"/>
        <v>LLP</v>
      </c>
      <c r="F8978" s="48" t="str">
        <f t="shared" si="563"/>
        <v>3,450.00</v>
      </c>
    </row>
    <row r="8979" spans="1:6" x14ac:dyDescent="0.3">
      <c r="A8979" t="s">
        <v>215</v>
      </c>
      <c r="C8979" s="41" t="str">
        <f t="shared" si="560"/>
        <v>500778901</v>
      </c>
      <c r="D8979" s="41" t="str">
        <f t="shared" si="561"/>
        <v>RIDDHI SIDHI ENTERPRISES</v>
      </c>
      <c r="E8979" s="41" t="str">
        <f t="shared" si="562"/>
        <v>PARTNERSHIP</v>
      </c>
      <c r="F8979" s="48" t="str">
        <f t="shared" si="563"/>
        <v>12,90,876.25</v>
      </c>
    </row>
    <row r="8980" spans="1:6" x14ac:dyDescent="0.3">
      <c r="A8980" t="s">
        <v>216</v>
      </c>
      <c r="C8980" s="41" t="str">
        <f t="shared" si="560"/>
        <v>500889012</v>
      </c>
      <c r="D8980" s="41" t="str">
        <f t="shared" si="561"/>
        <v>BLUELOTUS CONSULTING</v>
      </c>
      <c r="E8980" s="41" t="str">
        <f t="shared" si="562"/>
        <v>LLP</v>
      </c>
      <c r="F8980" s="48" t="str">
        <f t="shared" si="563"/>
        <v>1,25,000.00</v>
      </c>
    </row>
    <row r="8981" spans="1:6" x14ac:dyDescent="0.3">
      <c r="A8981" t="s">
        <v>217</v>
      </c>
      <c r="C8981" s="41" t="str">
        <f t="shared" si="560"/>
        <v>500990123</v>
      </c>
      <c r="D8981" s="41" t="str">
        <f t="shared" si="561"/>
        <v>TRIVENI LOGISTICS</v>
      </c>
      <c r="E8981" s="41" t="str">
        <f t="shared" si="562"/>
        <v>PRIVATE LIMITED</v>
      </c>
      <c r="F8981" s="48" t="str">
        <f t="shared" si="563"/>
        <v>0.00</v>
      </c>
    </row>
    <row r="8982" spans="1:6" x14ac:dyDescent="0.3">
      <c r="A8982" t="s">
        <v>218</v>
      </c>
      <c r="C8982" s="41" t="str">
        <f t="shared" si="560"/>
        <v>501101234</v>
      </c>
      <c r="D8982" s="41" t="str">
        <f t="shared" si="561"/>
        <v>SAMPURNA TEXTILES</v>
      </c>
      <c r="E8982" s="41" t="str">
        <f t="shared" si="562"/>
        <v>PRIVATE LIMITED</v>
      </c>
      <c r="F8982" s="48" t="str">
        <f t="shared" si="563"/>
        <v>5,60,340.00</v>
      </c>
    </row>
    <row r="8983" spans="1:6" x14ac:dyDescent="0.3">
      <c r="A8983" t="s">
        <v>219</v>
      </c>
      <c r="C8983" s="41" t="str">
        <f t="shared" si="560"/>
        <v>501212345</v>
      </c>
      <c r="D8983" s="41" t="str">
        <f t="shared" si="561"/>
        <v>ARYAV GLOBAL TRADERS</v>
      </c>
      <c r="E8983" s="41" t="str">
        <f t="shared" si="562"/>
        <v>PROPRIETOR</v>
      </c>
      <c r="F8983" s="48" t="str">
        <f t="shared" si="563"/>
        <v>2,300.00</v>
      </c>
    </row>
    <row r="8984" spans="1:6" x14ac:dyDescent="0.3">
      <c r="A8984" t="s">
        <v>220</v>
      </c>
      <c r="C8984" s="41" t="str">
        <f t="shared" si="560"/>
        <v>501323456</v>
      </c>
      <c r="D8984" s="41" t="str">
        <f t="shared" si="561"/>
        <v>PRAGATI METALS &amp; MINERALS</v>
      </c>
      <c r="E8984" s="41" t="str">
        <f t="shared" si="562"/>
        <v>PARTNERSHIP</v>
      </c>
      <c r="F8984" s="48" t="str">
        <f t="shared" si="563"/>
        <v>7,45,210.90</v>
      </c>
    </row>
    <row r="8985" spans="1:6" x14ac:dyDescent="0.3">
      <c r="A8985" t="s">
        <v>221</v>
      </c>
      <c r="C8985" s="41" t="str">
        <f t="shared" si="560"/>
        <v>501434567</v>
      </c>
      <c r="D8985" s="41" t="str">
        <f t="shared" si="561"/>
        <v>ZENITH BIOTECH LABS</v>
      </c>
      <c r="E8985" s="41" t="str">
        <f t="shared" si="562"/>
        <v>PRIVATE LIMITED</v>
      </c>
      <c r="F8985" s="48" t="str">
        <f t="shared" si="563"/>
        <v>15,750.00</v>
      </c>
    </row>
    <row r="8986" spans="1:6" x14ac:dyDescent="0.3">
      <c r="A8986" t="s">
        <v>222</v>
      </c>
      <c r="C8986" s="41" t="str">
        <f t="shared" si="560"/>
        <v>501545678</v>
      </c>
      <c r="D8986" s="41" t="str">
        <f t="shared" si="561"/>
        <v>GREENFIELD ORGANICS</v>
      </c>
      <c r="E8986" s="41" t="str">
        <f t="shared" si="562"/>
        <v>PROPRIETOR</v>
      </c>
      <c r="F8986" s="48" t="str">
        <f t="shared" si="563"/>
        <v>4,88,999.99</v>
      </c>
    </row>
    <row r="8987" spans="1:6" x14ac:dyDescent="0.3">
      <c r="A8987" t="s">
        <v>223</v>
      </c>
      <c r="C8987" s="41" t="str">
        <f t="shared" si="560"/>
        <v>501656789</v>
      </c>
      <c r="D8987" s="41" t="str">
        <f t="shared" si="561"/>
        <v>URBANEDGE REALTY PROJECTS</v>
      </c>
      <c r="E8987" s="41" t="str">
        <f t="shared" si="562"/>
        <v>LLP</v>
      </c>
      <c r="F8987" s="48" t="str">
        <f t="shared" si="563"/>
        <v>0.00</v>
      </c>
    </row>
    <row r="8988" spans="1:6" x14ac:dyDescent="0.3">
      <c r="A8988" t="s">
        <v>224</v>
      </c>
      <c r="C8988" s="41" t="str">
        <f t="shared" si="560"/>
        <v>501767890</v>
      </c>
      <c r="D8988" s="41" t="str">
        <f t="shared" si="561"/>
        <v>SILVERLINE TECH SERVICES</v>
      </c>
      <c r="E8988" s="41" t="str">
        <f t="shared" si="562"/>
        <v>PRIVATE LIMITED</v>
      </c>
      <c r="F8988" s="48" t="str">
        <f t="shared" si="563"/>
        <v>89,450.35</v>
      </c>
    </row>
    <row r="8989" spans="1:6" x14ac:dyDescent="0.3">
      <c r="A8989" t="s">
        <v>225</v>
      </c>
      <c r="C8989" s="41" t="str">
        <f t="shared" si="560"/>
        <v>501878901</v>
      </c>
      <c r="D8989" s="41" t="str">
        <f t="shared" si="561"/>
        <v>OMKAR PHARMA DISTRIBUTORS</v>
      </c>
      <c r="E8989" s="41" t="str">
        <f t="shared" si="562"/>
        <v>PARTNERSHIP</v>
      </c>
      <c r="F8989" s="48" t="str">
        <f t="shared" si="563"/>
        <v>2,76,500.00</v>
      </c>
    </row>
    <row r="8990" spans="1:6" x14ac:dyDescent="0.3">
      <c r="A8990" t="s">
        <v>226</v>
      </c>
      <c r="C8990" s="41" t="str">
        <f t="shared" si="560"/>
        <v>501989012</v>
      </c>
      <c r="D8990" s="41" t="str">
        <f t="shared" si="561"/>
        <v>SKYHIGH AVIATION SUPPORT</v>
      </c>
      <c r="E8990" s="41" t="str">
        <f t="shared" si="562"/>
        <v>PRIVATE LIMITED</v>
      </c>
      <c r="F8990" s="48" t="str">
        <f t="shared" si="563"/>
        <v>13,45,000.00</v>
      </c>
    </row>
    <row r="8991" spans="1:6" x14ac:dyDescent="0.3">
      <c r="A8991" t="s">
        <v>227</v>
      </c>
      <c r="C8991" s="41" t="str">
        <f t="shared" si="560"/>
        <v>502090123</v>
      </c>
      <c r="D8991" s="41" t="str">
        <f t="shared" si="561"/>
        <v>NOVASTAR ENERGY SOLUTIONS</v>
      </c>
      <c r="E8991" s="41" t="str">
        <f t="shared" si="562"/>
        <v>LLP</v>
      </c>
      <c r="F8991" s="48" t="str">
        <f t="shared" si="563"/>
        <v>6,780.00</v>
      </c>
    </row>
    <row r="8992" spans="1:6" x14ac:dyDescent="0.3">
      <c r="A8992" t="s">
        <v>228</v>
      </c>
      <c r="C8992" s="41" t="str">
        <f t="shared" si="560"/>
        <v>502101234</v>
      </c>
      <c r="D8992" s="41" t="str">
        <f t="shared" si="561"/>
        <v>HORIZON PAPER MILLS</v>
      </c>
      <c r="E8992" s="41" t="str">
        <f t="shared" si="562"/>
        <v>PARTNERSHIP</v>
      </c>
      <c r="F8992" s="48" t="str">
        <f t="shared" si="563"/>
        <v>3,25,600.00</v>
      </c>
    </row>
    <row r="8993" spans="1:6" x14ac:dyDescent="0.3">
      <c r="A8993" t="s">
        <v>229</v>
      </c>
      <c r="C8993" s="41" t="str">
        <f t="shared" si="560"/>
        <v>502212345</v>
      </c>
      <c r="D8993" s="41" t="str">
        <f t="shared" si="561"/>
        <v>APEX METAL WORKS</v>
      </c>
      <c r="E8993" s="41" t="str">
        <f t="shared" si="562"/>
        <v>PRIVATE LIMITED</v>
      </c>
      <c r="F8993" s="48" t="str">
        <f t="shared" si="563"/>
        <v>4,75,890.00</v>
      </c>
    </row>
    <row r="8994" spans="1:6" x14ac:dyDescent="0.3">
      <c r="A8994" t="s">
        <v>230</v>
      </c>
      <c r="C8994" s="41" t="str">
        <f t="shared" si="560"/>
        <v>502223456</v>
      </c>
      <c r="D8994" s="41" t="str">
        <f t="shared" si="561"/>
        <v>SUNSHINE AGRO EXPORTS</v>
      </c>
      <c r="E8994" s="41" t="str">
        <f t="shared" si="562"/>
        <v>PROPRIETOR</v>
      </c>
      <c r="F8994" s="48" t="str">
        <f t="shared" si="563"/>
        <v>0.00</v>
      </c>
    </row>
    <row r="8995" spans="1:6" x14ac:dyDescent="0.3">
      <c r="A8995" t="s">
        <v>231</v>
      </c>
      <c r="C8995" s="41" t="str">
        <f t="shared" si="560"/>
        <v>502234567</v>
      </c>
      <c r="D8995" s="41" t="str">
        <f t="shared" si="561"/>
        <v>GREENVALLEY PROJECTS</v>
      </c>
      <c r="E8995" s="41" t="str">
        <f t="shared" si="562"/>
        <v>PARTNERSHIP</v>
      </c>
      <c r="F8995" s="48" t="str">
        <f t="shared" si="563"/>
        <v>12,45,600.50</v>
      </c>
    </row>
    <row r="8996" spans="1:6" x14ac:dyDescent="0.3">
      <c r="A8996" t="s">
        <v>232</v>
      </c>
      <c r="C8996" s="41" t="str">
        <f t="shared" si="560"/>
        <v>502245678</v>
      </c>
      <c r="D8996" s="41" t="str">
        <f t="shared" si="561"/>
        <v>ORBITAL TECHNOLOGIES</v>
      </c>
      <c r="E8996" s="41" t="str">
        <f t="shared" si="562"/>
        <v>LLP</v>
      </c>
      <c r="F8996" s="48" t="str">
        <f t="shared" si="563"/>
        <v>8,540.00</v>
      </c>
    </row>
    <row r="8997" spans="1:6" x14ac:dyDescent="0.3">
      <c r="A8997" t="s">
        <v>233</v>
      </c>
      <c r="C8997" s="41" t="str">
        <f t="shared" si="560"/>
        <v>502256789</v>
      </c>
      <c r="D8997" s="41" t="str">
        <f t="shared" si="561"/>
        <v>MATRIX PHARMA SOLUTIONS</v>
      </c>
      <c r="E8997" s="41" t="str">
        <f t="shared" si="562"/>
        <v>PRIVATE LIMITED</v>
      </c>
      <c r="F8997" s="48" t="str">
        <f t="shared" si="563"/>
        <v>9,12,300.00</v>
      </c>
    </row>
    <row r="8998" spans="1:6" x14ac:dyDescent="0.3">
      <c r="A8998" t="s">
        <v>234</v>
      </c>
      <c r="C8998" s="41" t="str">
        <f t="shared" si="560"/>
        <v>502267890</v>
      </c>
      <c r="D8998" s="41" t="str">
        <f t="shared" si="561"/>
        <v>SILKROUTE APPARELS</v>
      </c>
      <c r="E8998" s="41" t="str">
        <f t="shared" si="562"/>
        <v>PROPRIETOR</v>
      </c>
      <c r="F8998" s="48" t="str">
        <f t="shared" si="563"/>
        <v>2,450.75</v>
      </c>
    </row>
    <row r="8999" spans="1:6" x14ac:dyDescent="0.3">
      <c r="A8999" t="s">
        <v>235</v>
      </c>
      <c r="C8999" s="41" t="str">
        <f t="shared" si="560"/>
        <v>502278901</v>
      </c>
      <c r="D8999" s="41" t="str">
        <f t="shared" si="561"/>
        <v>ROYAL INDIA LOGISTICS</v>
      </c>
      <c r="E8999" s="41" t="str">
        <f t="shared" si="562"/>
        <v>PARTNERSHIP</v>
      </c>
      <c r="F8999" s="48" t="str">
        <f t="shared" si="563"/>
        <v>6,90,876.00</v>
      </c>
    </row>
    <row r="9000" spans="1:6" x14ac:dyDescent="0.3">
      <c r="A9000" t="s">
        <v>236</v>
      </c>
      <c r="C9000" s="41" t="str">
        <f t="shared" si="560"/>
        <v>502289012</v>
      </c>
      <c r="D9000" s="41" t="str">
        <f t="shared" si="561"/>
        <v>VERTEX CONSULTANTS</v>
      </c>
      <c r="E9000" s="41" t="str">
        <f t="shared" si="562"/>
        <v>LLP</v>
      </c>
      <c r="F9000" s="48" t="str">
        <f t="shared" si="563"/>
        <v>3,25,000.00</v>
      </c>
    </row>
    <row r="9001" spans="1:6" x14ac:dyDescent="0.3">
      <c r="A9001" t="s">
        <v>237</v>
      </c>
      <c r="C9001" s="41" t="str">
        <f t="shared" si="560"/>
        <v>502290123</v>
      </c>
      <c r="D9001" s="41" t="str">
        <f t="shared" si="561"/>
        <v>MAGNUS STEEL INDUSTRIES</v>
      </c>
      <c r="E9001" s="41" t="str">
        <f t="shared" si="562"/>
        <v>PRIVATE LIMITED</v>
      </c>
      <c r="F9001" s="48" t="str">
        <f t="shared" si="563"/>
        <v>0.00</v>
      </c>
    </row>
    <row r="9002" spans="1:6" x14ac:dyDescent="0.3">
      <c r="A9002" t="s">
        <v>238</v>
      </c>
      <c r="C9002" s="41" t="str">
        <f t="shared" si="560"/>
        <v>502301234</v>
      </c>
      <c r="D9002" s="41" t="str">
        <f t="shared" si="561"/>
        <v>BLUEWAVE MARINE EXPORTS</v>
      </c>
      <c r="E9002" s="41" t="str">
        <f t="shared" si="562"/>
        <v>PARTNERSHIP</v>
      </c>
      <c r="F9002" s="48" t="str">
        <f t="shared" si="563"/>
        <v>5,10,340.00</v>
      </c>
    </row>
    <row r="9003" spans="1:6" x14ac:dyDescent="0.3">
      <c r="A9003" t="s">
        <v>239</v>
      </c>
      <c r="C9003" s="41" t="str">
        <f t="shared" si="560"/>
        <v>502312345</v>
      </c>
      <c r="D9003" s="41" t="str">
        <f t="shared" si="561"/>
        <v>TRIDENT INFRA BUILDERS</v>
      </c>
      <c r="E9003" s="41" t="str">
        <f t="shared" si="562"/>
        <v>PRIVATE LIMITED</v>
      </c>
      <c r="F9003" s="48" t="str">
        <f t="shared" si="563"/>
        <v>7,300.00</v>
      </c>
    </row>
    <row r="9004" spans="1:6" x14ac:dyDescent="0.3">
      <c r="A9004" t="s">
        <v>240</v>
      </c>
      <c r="C9004" s="41" t="str">
        <f t="shared" si="560"/>
        <v>502323456</v>
      </c>
      <c r="D9004" s="41" t="str">
        <f t="shared" si="561"/>
        <v>HIMALAYA FOOD PROCESSORS</v>
      </c>
      <c r="E9004" s="41" t="str">
        <f t="shared" si="562"/>
        <v>PROPRIETOR</v>
      </c>
      <c r="F9004" s="48" t="str">
        <f t="shared" si="563"/>
        <v>2,45,210.90</v>
      </c>
    </row>
    <row r="9005" spans="1:6" x14ac:dyDescent="0.3">
      <c r="A9005" t="s">
        <v>241</v>
      </c>
      <c r="C9005" s="41" t="str">
        <f t="shared" si="560"/>
        <v>502334567</v>
      </c>
      <c r="D9005" s="41" t="str">
        <f t="shared" si="561"/>
        <v>NOVA ELECTRIC SYSTEMS</v>
      </c>
      <c r="E9005" s="41" t="str">
        <f t="shared" si="562"/>
        <v>LLP</v>
      </c>
      <c r="F9005" s="48" t="str">
        <f t="shared" si="563"/>
        <v>19,750.00</v>
      </c>
    </row>
    <row r="9006" spans="1:6" x14ac:dyDescent="0.3">
      <c r="A9006" t="s">
        <v>242</v>
      </c>
      <c r="C9006" s="41" t="str">
        <f t="shared" si="560"/>
        <v>502345678</v>
      </c>
      <c r="D9006" s="41" t="str">
        <f t="shared" si="561"/>
        <v>PRIMEPACK CARTONS</v>
      </c>
      <c r="E9006" s="41" t="str">
        <f t="shared" si="562"/>
        <v>PRIVATE LIMITED</v>
      </c>
      <c r="F9006" s="48" t="str">
        <f t="shared" si="563"/>
        <v>4,18,999.00</v>
      </c>
    </row>
    <row r="9007" spans="1:6" x14ac:dyDescent="0.3">
      <c r="A9007" t="s">
        <v>243</v>
      </c>
      <c r="C9007" s="41" t="str">
        <f t="shared" si="560"/>
        <v>502356789</v>
      </c>
      <c r="D9007" s="41" t="str">
        <f t="shared" si="561"/>
        <v>EASTERN SPICE TRADERS</v>
      </c>
      <c r="E9007" s="41" t="str">
        <f t="shared" si="562"/>
        <v>PARTNERSHIP</v>
      </c>
      <c r="F9007" s="48" t="str">
        <f t="shared" si="563"/>
        <v>0.00</v>
      </c>
    </row>
    <row r="9008" spans="1:6" x14ac:dyDescent="0.3">
      <c r="A9008" t="s">
        <v>244</v>
      </c>
      <c r="C9008" s="41" t="str">
        <f t="shared" si="560"/>
        <v>502367890</v>
      </c>
      <c r="D9008" s="41" t="str">
        <f t="shared" si="561"/>
        <v>URBANCREST DEVELOPERS</v>
      </c>
      <c r="E9008" s="41" t="str">
        <f t="shared" si="562"/>
        <v>PRIVATE LIMITED</v>
      </c>
      <c r="F9008" s="48" t="str">
        <f t="shared" si="563"/>
        <v>1,89,450.00</v>
      </c>
    </row>
    <row r="9009" spans="1:6" x14ac:dyDescent="0.3">
      <c r="A9009" t="s">
        <v>245</v>
      </c>
      <c r="C9009" s="41" t="str">
        <f t="shared" si="560"/>
        <v>502378901</v>
      </c>
      <c r="D9009" s="41" t="str">
        <f t="shared" si="561"/>
        <v>SHAKTI CHEMICAL SUPPLIERS</v>
      </c>
      <c r="E9009" s="41" t="str">
        <f t="shared" si="562"/>
        <v>PROPRIETOR</v>
      </c>
      <c r="F9009" s="48" t="str">
        <f t="shared" si="563"/>
        <v>76,500.00</v>
      </c>
    </row>
    <row r="9010" spans="1:6" x14ac:dyDescent="0.3">
      <c r="A9010" t="s">
        <v>246</v>
      </c>
      <c r="C9010" s="41" t="str">
        <f t="shared" si="560"/>
        <v>502389012</v>
      </c>
      <c r="D9010" s="41" t="str">
        <f t="shared" si="561"/>
        <v>ASTRAL ENERGY VENTURES</v>
      </c>
      <c r="E9010" s="41" t="str">
        <f t="shared" si="562"/>
        <v>LLP</v>
      </c>
      <c r="F9010" s="48" t="str">
        <f t="shared" si="563"/>
        <v>11,45,000.00</v>
      </c>
    </row>
    <row r="9011" spans="1:6" x14ac:dyDescent="0.3">
      <c r="A9011" t="s">
        <v>247</v>
      </c>
      <c r="C9011" s="41" t="str">
        <f t="shared" si="560"/>
        <v>502390123</v>
      </c>
      <c r="D9011" s="41" t="str">
        <f t="shared" si="561"/>
        <v>INNOVEX DIGITAL SOLUTIONS</v>
      </c>
      <c r="E9011" s="41" t="str">
        <f t="shared" si="562"/>
        <v>PRIVATE LIMITED</v>
      </c>
      <c r="F9011" s="48" t="str">
        <f t="shared" si="563"/>
        <v>9,780.00</v>
      </c>
    </row>
    <row r="9012" spans="1:6" x14ac:dyDescent="0.3">
      <c r="A9012" t="s">
        <v>248</v>
      </c>
      <c r="C9012" s="41" t="str">
        <f t="shared" si="560"/>
        <v>502401234</v>
      </c>
      <c r="D9012" s="41" t="str">
        <f t="shared" si="561"/>
        <v>GOLDLINE JEWELS</v>
      </c>
      <c r="E9012" s="41" t="str">
        <f t="shared" si="562"/>
        <v>PARTNERSHIP</v>
      </c>
      <c r="F9012" s="48" t="str">
        <f t="shared" si="563"/>
        <v>6,25,600.00</v>
      </c>
    </row>
    <row r="9013" spans="1:6" x14ac:dyDescent="0.3">
      <c r="A9013" t="s">
        <v>249</v>
      </c>
      <c r="C9013" s="41" t="str">
        <f t="shared" si="560"/>
        <v>502412345</v>
      </c>
      <c r="D9013" s="41" t="str">
        <f t="shared" si="561"/>
        <v>OCEANIC FROZEN FOODS</v>
      </c>
      <c r="E9013" s="41" t="str">
        <f t="shared" si="562"/>
        <v>PRIVATE LIMITED</v>
      </c>
      <c r="F9013" s="48" t="str">
        <f t="shared" si="563"/>
        <v>3,45,890.25</v>
      </c>
    </row>
    <row r="9014" spans="1:6" x14ac:dyDescent="0.3">
      <c r="A9014" t="s">
        <v>250</v>
      </c>
      <c r="C9014" s="41" t="str">
        <f t="shared" si="560"/>
        <v>502423456</v>
      </c>
      <c r="D9014" s="41" t="str">
        <f t="shared" si="561"/>
        <v>KAVYA ENTERPRISES</v>
      </c>
      <c r="E9014" s="41" t="str">
        <f t="shared" si="562"/>
        <v>PROPRIETOR</v>
      </c>
      <c r="F9014" s="48" t="str">
        <f t="shared" si="563"/>
        <v>1,200.00</v>
      </c>
    </row>
    <row r="9015" spans="1:6" x14ac:dyDescent="0.3">
      <c r="A9015" t="s">
        <v>251</v>
      </c>
      <c r="C9015" s="41" t="str">
        <f t="shared" si="560"/>
        <v>502434567</v>
      </c>
      <c r="D9015" s="41" t="str">
        <f t="shared" si="561"/>
        <v>STERLING AUTO COMPONENTS</v>
      </c>
      <c r="E9015" s="41" t="str">
        <f t="shared" si="562"/>
        <v>LLP</v>
      </c>
      <c r="F9015" s="48" t="str">
        <f t="shared" si="563"/>
        <v>8,75,600.00</v>
      </c>
    </row>
    <row r="9016" spans="1:6" x14ac:dyDescent="0.3">
      <c r="A9016" t="s">
        <v>252</v>
      </c>
      <c r="C9016" s="41" t="str">
        <f t="shared" si="560"/>
        <v>502445678</v>
      </c>
      <c r="D9016" s="41" t="str">
        <f t="shared" si="561"/>
        <v>RADIANT CABLE NETWORK</v>
      </c>
      <c r="E9016" s="41" t="str">
        <f t="shared" si="562"/>
        <v>PARTNERSHIP</v>
      </c>
      <c r="F9016" s="48" t="str">
        <f t="shared" si="563"/>
        <v>5,540.00</v>
      </c>
    </row>
    <row r="9017" spans="1:6" x14ac:dyDescent="0.3">
      <c r="A9017" t="s">
        <v>253</v>
      </c>
      <c r="C9017" s="41" t="str">
        <f t="shared" si="560"/>
        <v>502456789</v>
      </c>
      <c r="D9017" s="41" t="str">
        <f t="shared" si="561"/>
        <v>MEGASTAR RETAIL HUB</v>
      </c>
      <c r="E9017" s="41" t="str">
        <f t="shared" si="562"/>
        <v>PRIVATE LIMITED</v>
      </c>
      <c r="F9017" s="48" t="str">
        <f t="shared" si="563"/>
        <v>14,12,300.00</v>
      </c>
    </row>
    <row r="9018" spans="1:6" x14ac:dyDescent="0.3">
      <c r="A9018" t="s">
        <v>254</v>
      </c>
      <c r="C9018" s="41" t="str">
        <f t="shared" si="560"/>
        <v>502467890</v>
      </c>
      <c r="D9018" s="41" t="str">
        <f t="shared" si="561"/>
        <v>CLASSIC HANDLOOMS</v>
      </c>
      <c r="E9018" s="41" t="str">
        <f t="shared" si="562"/>
        <v>PROPRIETOR</v>
      </c>
      <c r="F9018" s="48" t="str">
        <f t="shared" si="563"/>
        <v>9,450.75</v>
      </c>
    </row>
    <row r="9019" spans="1:6" x14ac:dyDescent="0.3">
      <c r="A9019" t="s">
        <v>255</v>
      </c>
      <c r="C9019" s="41" t="str">
        <f t="shared" si="560"/>
        <v>502478901</v>
      </c>
      <c r="D9019" s="41" t="str">
        <f t="shared" si="561"/>
        <v>OM SAI TRANSPORT CO</v>
      </c>
      <c r="E9019" s="41" t="str">
        <f t="shared" si="562"/>
        <v>PARTNERSHIP</v>
      </c>
      <c r="F9019" s="48" t="str">
        <f t="shared" si="563"/>
        <v>4,90,876.00</v>
      </c>
    </row>
    <row r="9020" spans="1:6" x14ac:dyDescent="0.3">
      <c r="A9020" t="s">
        <v>256</v>
      </c>
      <c r="C9020" s="41" t="str">
        <f t="shared" si="560"/>
        <v>502489012</v>
      </c>
      <c r="D9020" s="41" t="str">
        <f t="shared" si="561"/>
        <v>SKYNET IT SERVICES</v>
      </c>
      <c r="E9020" s="41" t="str">
        <f t="shared" si="562"/>
        <v>LLP</v>
      </c>
      <c r="F9020" s="48" t="str">
        <f t="shared" si="563"/>
        <v>2,25,000.00</v>
      </c>
    </row>
    <row r="9021" spans="1:6" x14ac:dyDescent="0.3">
      <c r="A9021" t="s">
        <v>257</v>
      </c>
      <c r="C9021" s="41" t="str">
        <f t="shared" si="560"/>
        <v>502490123</v>
      </c>
      <c r="D9021" s="41" t="str">
        <f t="shared" si="561"/>
        <v>EVERGREEN TIMBERS</v>
      </c>
      <c r="E9021" s="41" t="str">
        <f t="shared" si="562"/>
        <v>PRIVATE LIMITED</v>
      </c>
      <c r="F9021" s="48" t="str">
        <f t="shared" si="563"/>
        <v>0.00</v>
      </c>
    </row>
    <row r="9022" spans="1:6" x14ac:dyDescent="0.3">
      <c r="A9022" t="s">
        <v>258</v>
      </c>
      <c r="C9022" s="41" t="str">
        <f t="shared" si="560"/>
        <v>502501234</v>
      </c>
      <c r="D9022" s="41" t="str">
        <f t="shared" si="561"/>
        <v>SILVER OAK REALTORS</v>
      </c>
      <c r="E9022" s="41" t="str">
        <f t="shared" si="562"/>
        <v>PARTNERSHIP</v>
      </c>
      <c r="F9022" s="48" t="str">
        <f t="shared" si="563"/>
        <v>7,10,340.00</v>
      </c>
    </row>
    <row r="9023" spans="1:6" x14ac:dyDescent="0.3">
      <c r="A9023" t="s">
        <v>259</v>
      </c>
      <c r="C9023" s="41" t="str">
        <f t="shared" si="560"/>
        <v>502512345</v>
      </c>
      <c r="D9023" s="41" t="str">
        <f t="shared" si="561"/>
        <v>BRIGHTSTAR EDUCATION SERVICES</v>
      </c>
      <c r="E9023" s="41" t="str">
        <f t="shared" si="562"/>
        <v>PRIVATE LIMITED</v>
      </c>
      <c r="F9023" s="48" t="str">
        <f t="shared" si="563"/>
        <v>12,300.00</v>
      </c>
    </row>
    <row r="9024" spans="1:6" x14ac:dyDescent="0.3">
      <c r="A9024" t="s">
        <v>260</v>
      </c>
      <c r="C9024" s="41" t="str">
        <f t="shared" si="560"/>
        <v>502523456</v>
      </c>
      <c r="D9024" s="41" t="str">
        <f t="shared" si="561"/>
        <v>ALPINE DAIRY PRODUCTS</v>
      </c>
      <c r="E9024" s="41" t="str">
        <f t="shared" si="562"/>
        <v>PROPRIETOR</v>
      </c>
      <c r="F9024" s="48" t="str">
        <f t="shared" si="563"/>
        <v>5,45,210.90</v>
      </c>
    </row>
    <row r="9025" spans="1:6" x14ac:dyDescent="0.3">
      <c r="A9025" t="s">
        <v>261</v>
      </c>
      <c r="C9025" s="41" t="str">
        <f t="shared" si="560"/>
        <v>502534567</v>
      </c>
      <c r="D9025" s="41" t="str">
        <f t="shared" si="561"/>
        <v>RAPIDEX COURIER NETWORK</v>
      </c>
      <c r="E9025" s="41" t="str">
        <f t="shared" si="562"/>
        <v>LLP</v>
      </c>
      <c r="F9025" s="48" t="str">
        <f t="shared" si="563"/>
        <v>29,750.00</v>
      </c>
    </row>
    <row r="9026" spans="1:6" x14ac:dyDescent="0.3">
      <c r="A9026" t="s">
        <v>262</v>
      </c>
      <c r="C9026" s="41" t="str">
        <f t="shared" si="560"/>
        <v>502545678</v>
      </c>
      <c r="D9026" s="41" t="str">
        <f t="shared" si="561"/>
        <v>METROPRINT SOLUTIONS</v>
      </c>
      <c r="E9026" s="41" t="str">
        <f t="shared" si="562"/>
        <v>PRIVATE LIMITED</v>
      </c>
      <c r="F9026" s="48" t="str">
        <f t="shared" si="563"/>
        <v>8,18,999.00</v>
      </c>
    </row>
    <row r="9027" spans="1:6" x14ac:dyDescent="0.3">
      <c r="A9027" t="s">
        <v>263</v>
      </c>
      <c r="C9027" s="41" t="str">
        <f t="shared" si="560"/>
        <v>502556789</v>
      </c>
      <c r="D9027" s="41" t="str">
        <f t="shared" si="561"/>
        <v>HERITAGE CRAFT EXPORTS</v>
      </c>
      <c r="E9027" s="41" t="str">
        <f t="shared" si="562"/>
        <v>PARTNERSHIP</v>
      </c>
      <c r="F9027" s="48" t="str">
        <f t="shared" si="563"/>
        <v>0.00</v>
      </c>
    </row>
    <row r="9028" spans="1:6" x14ac:dyDescent="0.3">
      <c r="A9028" t="s">
        <v>264</v>
      </c>
      <c r="C9028" s="41" t="str">
        <f t="shared" ref="C9028:C9091" si="564">TRIM(_xlfn.TEXTBEFORE(TRIM(A9027), " "))</f>
        <v>502567890</v>
      </c>
      <c r="D9028" s="41" t="str">
        <f t="shared" ref="D9028:D9091" si="565">TRIM(_xlfn.TEXTBEFORE(_xlfn.TEXTAFTER(TRIM(A9027), " "), "-"))</f>
        <v>FUSION BIOTECH INDUSTRIES</v>
      </c>
      <c r="E9028" s="41" t="str">
        <f t="shared" ref="E9028:E9091" si="566">TRIM(_xlfn.TEXTBEFORE(_xlfn.TEXTAFTER(A9027, "-"), "Internal"))</f>
        <v>PRIVATE LIMITED</v>
      </c>
      <c r="F9028" s="48" t="str">
        <f t="shared" ref="F9028:F9091" si="567">TRIM(_xlfn.TEXTBEFORE(_xlfn.TEXTAFTER(A9027, "₹"), " ", -1))</f>
        <v>2,89,450.00</v>
      </c>
    </row>
    <row r="9029" spans="1:6" x14ac:dyDescent="0.3">
      <c r="A9029" t="s">
        <v>265</v>
      </c>
      <c r="C9029" s="41" t="str">
        <f t="shared" si="564"/>
        <v>502578901</v>
      </c>
      <c r="D9029" s="41" t="str">
        <f t="shared" si="565"/>
        <v>SHREE BALAJI DISTRIBUTORS</v>
      </c>
      <c r="E9029" s="41" t="str">
        <f t="shared" si="566"/>
        <v>PROPRIETOR</v>
      </c>
      <c r="F9029" s="48" t="str">
        <f t="shared" si="567"/>
        <v>1,26,500.00</v>
      </c>
    </row>
    <row r="9030" spans="1:6" x14ac:dyDescent="0.3">
      <c r="A9030" t="s">
        <v>266</v>
      </c>
      <c r="C9030" s="41" t="str">
        <f t="shared" si="564"/>
        <v>502589012</v>
      </c>
      <c r="D9030" s="41" t="str">
        <f t="shared" si="565"/>
        <v>ORBIT POWER SYSTEMS</v>
      </c>
      <c r="E9030" s="41" t="str">
        <f t="shared" si="566"/>
        <v>LLP</v>
      </c>
      <c r="F9030" s="48" t="str">
        <f t="shared" si="567"/>
        <v>15,45,000.00</v>
      </c>
    </row>
    <row r="9031" spans="1:6" x14ac:dyDescent="0.3">
      <c r="A9031" t="s">
        <v>267</v>
      </c>
      <c r="C9031" s="41" t="str">
        <f t="shared" si="564"/>
        <v>502590123</v>
      </c>
      <c r="D9031" s="41" t="str">
        <f t="shared" si="565"/>
        <v>GLOBALEDGE CONSULTING</v>
      </c>
      <c r="E9031" s="41" t="str">
        <f t="shared" si="566"/>
        <v>PRIVATE LIMITED</v>
      </c>
      <c r="F9031" s="48" t="str">
        <f t="shared" si="567"/>
        <v>4,780.00</v>
      </c>
    </row>
    <row r="9032" spans="1:6" x14ac:dyDescent="0.3">
      <c r="A9032" t="s">
        <v>268</v>
      </c>
      <c r="C9032" s="41" t="str">
        <f t="shared" si="564"/>
        <v>502601234</v>
      </c>
      <c r="D9032" s="41" t="str">
        <f t="shared" si="565"/>
        <v>ZENCORE ENGINEERING WORKS</v>
      </c>
      <c r="E9032" s="41" t="str">
        <f t="shared" si="566"/>
        <v>PARTNERSHIP</v>
      </c>
      <c r="F9032" s="48" t="str">
        <f t="shared" si="567"/>
        <v>9,25,600.00</v>
      </c>
    </row>
    <row r="9033" spans="1:6" x14ac:dyDescent="0.3">
      <c r="A9033" t="s">
        <v>269</v>
      </c>
      <c r="C9033" s="41" t="str">
        <f t="shared" si="564"/>
        <v>502612345</v>
      </c>
      <c r="D9033" s="41" t="str">
        <f t="shared" si="565"/>
        <v>AURORA PACKAGING INDUSTRIES</v>
      </c>
      <c r="E9033" s="41" t="str">
        <f t="shared" si="566"/>
        <v>PRIVATE LIMITED</v>
      </c>
      <c r="F9033" s="48" t="str">
        <f t="shared" si="567"/>
        <v>6,45,890.25</v>
      </c>
    </row>
    <row r="9034" spans="1:6" x14ac:dyDescent="0.3">
      <c r="A9034" t="s">
        <v>270</v>
      </c>
      <c r="C9034" s="41" t="str">
        <f t="shared" si="564"/>
        <v>502623456</v>
      </c>
      <c r="D9034" s="41" t="str">
        <f t="shared" si="565"/>
        <v>NAVRATNA TRADING CO</v>
      </c>
      <c r="E9034" s="41" t="str">
        <f t="shared" si="566"/>
        <v>PROPRIETOR</v>
      </c>
      <c r="F9034" s="48" t="str">
        <f t="shared" si="567"/>
        <v>2,200.00</v>
      </c>
    </row>
    <row r="9035" spans="1:6" x14ac:dyDescent="0.3">
      <c r="A9035" t="s">
        <v>271</v>
      </c>
      <c r="C9035" s="41" t="str">
        <f t="shared" si="564"/>
        <v>502634567</v>
      </c>
      <c r="D9035" s="41" t="str">
        <f t="shared" si="565"/>
        <v>TITAN STRUCTURES INDIA</v>
      </c>
      <c r="E9035" s="41" t="str">
        <f t="shared" si="566"/>
        <v>LLP</v>
      </c>
      <c r="F9035" s="48" t="str">
        <f t="shared" si="567"/>
        <v>18,75,600.00</v>
      </c>
    </row>
    <row r="9036" spans="1:6" x14ac:dyDescent="0.3">
      <c r="A9036" t="s">
        <v>272</v>
      </c>
      <c r="C9036" s="41" t="str">
        <f t="shared" si="564"/>
        <v>502645678</v>
      </c>
      <c r="D9036" s="41" t="str">
        <f t="shared" si="565"/>
        <v>PINNACLE SECURITY SERVICES</v>
      </c>
      <c r="E9036" s="41" t="str">
        <f t="shared" si="566"/>
        <v>PARTNERSHIP</v>
      </c>
      <c r="F9036" s="48" t="str">
        <f t="shared" si="567"/>
        <v>3,540.00</v>
      </c>
    </row>
    <row r="9037" spans="1:6" x14ac:dyDescent="0.3">
      <c r="A9037" t="s">
        <v>273</v>
      </c>
      <c r="C9037" s="41" t="str">
        <f t="shared" si="564"/>
        <v>502656789</v>
      </c>
      <c r="D9037" s="41" t="str">
        <f t="shared" si="565"/>
        <v>SUNRISE PAPER PRODUCTS</v>
      </c>
      <c r="E9037" s="41" t="str">
        <f t="shared" si="566"/>
        <v>PRIVATE LIMITED</v>
      </c>
      <c r="F9037" s="48" t="str">
        <f t="shared" si="567"/>
        <v>11,12,300.00</v>
      </c>
    </row>
    <row r="9038" spans="1:6" x14ac:dyDescent="0.3">
      <c r="A9038" t="s">
        <v>274</v>
      </c>
      <c r="C9038" s="41" t="str">
        <f t="shared" si="564"/>
        <v>502667890</v>
      </c>
      <c r="D9038" s="41" t="str">
        <f t="shared" si="565"/>
        <v>VISIONARY MEDIA HOUSE</v>
      </c>
      <c r="E9038" s="41" t="str">
        <f t="shared" si="566"/>
        <v>PROPRIETOR</v>
      </c>
      <c r="F9038" s="48" t="str">
        <f t="shared" si="567"/>
        <v>5,450.75</v>
      </c>
    </row>
    <row r="9039" spans="1:6" x14ac:dyDescent="0.3">
      <c r="A9039" t="s">
        <v>275</v>
      </c>
      <c r="C9039" s="41" t="str">
        <f t="shared" si="564"/>
        <v>502678901</v>
      </c>
      <c r="D9039" s="41" t="str">
        <f t="shared" si="565"/>
        <v>NORTHSTAR SHIPPING</v>
      </c>
      <c r="E9039" s="41" t="str">
        <f t="shared" si="566"/>
        <v>PARTNERSHIP</v>
      </c>
      <c r="F9039" s="48" t="str">
        <f t="shared" si="567"/>
        <v>9,90,876.00</v>
      </c>
    </row>
    <row r="9040" spans="1:6" x14ac:dyDescent="0.3">
      <c r="A9040" t="s">
        <v>276</v>
      </c>
      <c r="C9040" s="41" t="str">
        <f t="shared" si="564"/>
        <v>502689012</v>
      </c>
      <c r="D9040" s="41" t="str">
        <f t="shared" si="565"/>
        <v>TECHSPHERE INNOVATIONS</v>
      </c>
      <c r="E9040" s="41" t="str">
        <f t="shared" si="566"/>
        <v>LLP</v>
      </c>
      <c r="F9040" s="48" t="str">
        <f t="shared" si="567"/>
        <v>4,25,000.00</v>
      </c>
    </row>
    <row r="9041" spans="1:6" x14ac:dyDescent="0.3">
      <c r="A9041" t="s">
        <v>277</v>
      </c>
      <c r="C9041" s="41" t="str">
        <f t="shared" si="564"/>
        <v>502690123</v>
      </c>
      <c r="D9041" s="41" t="str">
        <f t="shared" si="565"/>
        <v>RIVERDALE AGRO MILLS</v>
      </c>
      <c r="E9041" s="41" t="str">
        <f t="shared" si="566"/>
        <v>PRIVATE LIMITED</v>
      </c>
      <c r="F9041" s="48" t="str">
        <f t="shared" si="567"/>
        <v>0.00</v>
      </c>
    </row>
    <row r="9042" spans="1:6" x14ac:dyDescent="0.3">
      <c r="A9042" t="s">
        <v>278</v>
      </c>
      <c r="C9042" s="41" t="str">
        <f t="shared" si="564"/>
        <v>502701234</v>
      </c>
      <c r="D9042" s="41" t="str">
        <f t="shared" si="565"/>
        <v>ARISTO FURNITURE MART</v>
      </c>
      <c r="E9042" s="41" t="str">
        <f t="shared" si="566"/>
        <v>PARTNERSHIP</v>
      </c>
      <c r="F9042" s="48" t="str">
        <f t="shared" si="567"/>
        <v>8,10,340.00</v>
      </c>
    </row>
    <row r="9043" spans="1:6" x14ac:dyDescent="0.3">
      <c r="A9043" t="s">
        <v>279</v>
      </c>
      <c r="C9043" s="41" t="str">
        <f t="shared" si="564"/>
        <v>502712345</v>
      </c>
      <c r="D9043" s="41" t="str">
        <f t="shared" si="565"/>
        <v>SILVERPEAK MINERALS</v>
      </c>
      <c r="E9043" s="41" t="str">
        <f t="shared" si="566"/>
        <v>PRIVATE LIMITED</v>
      </c>
      <c r="F9043" s="48" t="str">
        <f t="shared" si="567"/>
        <v>7,85,920.00</v>
      </c>
    </row>
    <row r="9044" spans="1:6" x14ac:dyDescent="0.3">
      <c r="A9044" t="s">
        <v>280</v>
      </c>
      <c r="C9044" s="41" t="str">
        <f t="shared" si="564"/>
        <v>502723456</v>
      </c>
      <c r="D9044" s="41" t="str">
        <f t="shared" si="565"/>
        <v>MARUTI COLD STORAGE</v>
      </c>
      <c r="E9044" s="41" t="str">
        <f t="shared" si="566"/>
        <v>PROPRIETOR</v>
      </c>
      <c r="F9044" s="48" t="str">
        <f t="shared" si="567"/>
        <v>0.00</v>
      </c>
    </row>
    <row r="9045" spans="1:6" x14ac:dyDescent="0.3">
      <c r="A9045" t="s">
        <v>281</v>
      </c>
      <c r="C9045" s="41" t="str">
        <f t="shared" si="564"/>
        <v>502734567</v>
      </c>
      <c r="D9045" s="41" t="str">
        <f t="shared" si="565"/>
        <v>GALAXY INFRA VENTURES</v>
      </c>
      <c r="E9045" s="41" t="str">
        <f t="shared" si="566"/>
        <v>PARTNERSHIP</v>
      </c>
      <c r="F9045" s="48" t="str">
        <f t="shared" si="567"/>
        <v>16,45,300.75</v>
      </c>
    </row>
    <row r="9046" spans="1:6" x14ac:dyDescent="0.3">
      <c r="A9046" t="s">
        <v>282</v>
      </c>
      <c r="C9046" s="41" t="str">
        <f t="shared" si="564"/>
        <v>502745678</v>
      </c>
      <c r="D9046" s="41" t="str">
        <f t="shared" si="565"/>
        <v>QUICKMOVE LOGISTICS</v>
      </c>
      <c r="E9046" s="41" t="str">
        <f t="shared" si="566"/>
        <v>LLP</v>
      </c>
      <c r="F9046" s="48" t="str">
        <f t="shared" si="567"/>
        <v>12,540.00</v>
      </c>
    </row>
    <row r="9047" spans="1:6" x14ac:dyDescent="0.3">
      <c r="A9047" t="s">
        <v>283</v>
      </c>
      <c r="C9047" s="41" t="str">
        <f t="shared" si="564"/>
        <v>502756789</v>
      </c>
      <c r="D9047" s="41" t="str">
        <f t="shared" si="565"/>
        <v>ELITE PHARMA CARE</v>
      </c>
      <c r="E9047" s="41" t="str">
        <f t="shared" si="566"/>
        <v>PRIVATE LIMITED</v>
      </c>
      <c r="F9047" s="48" t="str">
        <f t="shared" si="567"/>
        <v>5,12,800.00</v>
      </c>
    </row>
    <row r="9048" spans="1:6" x14ac:dyDescent="0.3">
      <c r="A9048" t="s">
        <v>284</v>
      </c>
      <c r="C9048" s="41" t="str">
        <f t="shared" si="564"/>
        <v>502767890</v>
      </c>
      <c r="D9048" s="41" t="str">
        <f t="shared" si="565"/>
        <v>ROYAL SPICES TRADING</v>
      </c>
      <c r="E9048" s="41" t="str">
        <f t="shared" si="566"/>
        <v>PROPRIETOR</v>
      </c>
      <c r="F9048" s="48" t="str">
        <f t="shared" si="567"/>
        <v>8,450.50</v>
      </c>
    </row>
    <row r="9049" spans="1:6" x14ac:dyDescent="0.3">
      <c r="A9049" t="s">
        <v>285</v>
      </c>
      <c r="C9049" s="41" t="str">
        <f t="shared" si="564"/>
        <v>502778901</v>
      </c>
      <c r="D9049" s="41" t="str">
        <f t="shared" si="565"/>
        <v>METROLINE TRANSPORTS</v>
      </c>
      <c r="E9049" s="41" t="str">
        <f t="shared" si="566"/>
        <v>PARTNERSHIP</v>
      </c>
      <c r="F9049" s="48" t="str">
        <f t="shared" si="567"/>
        <v>9,75,650.00</v>
      </c>
    </row>
    <row r="9050" spans="1:6" x14ac:dyDescent="0.3">
      <c r="A9050" t="s">
        <v>286</v>
      </c>
      <c r="C9050" s="41" t="str">
        <f t="shared" si="564"/>
        <v>502789012</v>
      </c>
      <c r="D9050" s="41" t="str">
        <f t="shared" si="565"/>
        <v>SKYBRIDGE CONSULTING</v>
      </c>
      <c r="E9050" s="41" t="str">
        <f t="shared" si="566"/>
        <v>LLP</v>
      </c>
      <c r="F9050" s="48" t="str">
        <f t="shared" si="567"/>
        <v>2,75,000.00</v>
      </c>
    </row>
    <row r="9051" spans="1:6" x14ac:dyDescent="0.3">
      <c r="A9051" t="s">
        <v>287</v>
      </c>
      <c r="C9051" s="41" t="str">
        <f t="shared" si="564"/>
        <v>502790123</v>
      </c>
      <c r="D9051" s="41" t="str">
        <f t="shared" si="565"/>
        <v>TRISHUL METAL INDUSTRIES</v>
      </c>
      <c r="E9051" s="41" t="str">
        <f t="shared" si="566"/>
        <v>PRIVATE LIMITED</v>
      </c>
      <c r="F9051" s="48" t="str">
        <f t="shared" si="567"/>
        <v>0.00</v>
      </c>
    </row>
    <row r="9052" spans="1:6" x14ac:dyDescent="0.3">
      <c r="A9052" t="s">
        <v>288</v>
      </c>
      <c r="C9052" s="41" t="str">
        <f t="shared" si="564"/>
        <v>502801234</v>
      </c>
      <c r="D9052" s="41" t="str">
        <f t="shared" si="565"/>
        <v>OMEGA TEXTILE MILLS</v>
      </c>
      <c r="E9052" s="41" t="str">
        <f t="shared" si="566"/>
        <v>PARTNERSHIP</v>
      </c>
      <c r="F9052" s="48" t="str">
        <f t="shared" si="567"/>
        <v>6,80,340.00</v>
      </c>
    </row>
    <row r="9053" spans="1:6" x14ac:dyDescent="0.3">
      <c r="A9053" t="s">
        <v>289</v>
      </c>
      <c r="C9053" s="41" t="str">
        <f t="shared" si="564"/>
        <v>502812345</v>
      </c>
      <c r="D9053" s="41" t="str">
        <f t="shared" si="565"/>
        <v>CRESTVIEW REALTORS</v>
      </c>
      <c r="E9053" s="41" t="str">
        <f t="shared" si="566"/>
        <v>PRIVATE LIMITED</v>
      </c>
      <c r="F9053" s="48" t="str">
        <f t="shared" si="567"/>
        <v>21,300.00</v>
      </c>
    </row>
    <row r="9054" spans="1:6" x14ac:dyDescent="0.3">
      <c r="A9054" t="s">
        <v>290</v>
      </c>
      <c r="C9054" s="41" t="str">
        <f t="shared" si="564"/>
        <v>502823456</v>
      </c>
      <c r="D9054" s="41" t="str">
        <f t="shared" si="565"/>
        <v>FRESHROOT VEGETABLES</v>
      </c>
      <c r="E9054" s="41" t="str">
        <f t="shared" si="566"/>
        <v>PROPRIETOR</v>
      </c>
      <c r="F9054" s="48" t="str">
        <f t="shared" si="567"/>
        <v>4,25,110.90</v>
      </c>
    </row>
    <row r="9055" spans="1:6" x14ac:dyDescent="0.3">
      <c r="A9055" t="s">
        <v>291</v>
      </c>
      <c r="C9055" s="41" t="str">
        <f t="shared" si="564"/>
        <v>502834567</v>
      </c>
      <c r="D9055" s="41" t="str">
        <f t="shared" si="565"/>
        <v>HYPERION DIGITAL LABS</v>
      </c>
      <c r="E9055" s="41" t="str">
        <f t="shared" si="566"/>
        <v>LLP</v>
      </c>
      <c r="F9055" s="48" t="str">
        <f t="shared" si="567"/>
        <v>35,750.00</v>
      </c>
    </row>
    <row r="9056" spans="1:6" x14ac:dyDescent="0.3">
      <c r="A9056" t="s">
        <v>292</v>
      </c>
      <c r="C9056" s="41" t="str">
        <f t="shared" si="564"/>
        <v>502845678</v>
      </c>
      <c r="D9056" s="41" t="str">
        <f t="shared" si="565"/>
        <v>SUNGLOW PAPER INDUSTRIES</v>
      </c>
      <c r="E9056" s="41" t="str">
        <f t="shared" si="566"/>
        <v>PRIVATE LIMITED</v>
      </c>
      <c r="F9056" s="48" t="str">
        <f t="shared" si="567"/>
        <v>3,98,999.00</v>
      </c>
    </row>
    <row r="9057" spans="1:6" x14ac:dyDescent="0.3">
      <c r="A9057" t="s">
        <v>293</v>
      </c>
      <c r="C9057" s="41" t="str">
        <f t="shared" si="564"/>
        <v>502856789</v>
      </c>
      <c r="D9057" s="41" t="str">
        <f t="shared" si="565"/>
        <v>KESAR IMPEX SOLUTIONS</v>
      </c>
      <c r="E9057" s="41" t="str">
        <f t="shared" si="566"/>
        <v>PARTNERSHIP</v>
      </c>
      <c r="F9057" s="48" t="str">
        <f t="shared" si="567"/>
        <v>0.00</v>
      </c>
    </row>
    <row r="9058" spans="1:6" x14ac:dyDescent="0.3">
      <c r="A9058" t="s">
        <v>294</v>
      </c>
      <c r="C9058" s="41" t="str">
        <f t="shared" si="564"/>
        <v>502867890</v>
      </c>
      <c r="D9058" s="41" t="str">
        <f t="shared" si="565"/>
        <v>ALPHACORE ENGINEERING</v>
      </c>
      <c r="E9058" s="41" t="str">
        <f t="shared" si="566"/>
        <v>PRIVATE LIMITED</v>
      </c>
      <c r="F9058" s="48" t="str">
        <f t="shared" si="567"/>
        <v>2,49,450.00</v>
      </c>
    </row>
    <row r="9059" spans="1:6" x14ac:dyDescent="0.3">
      <c r="A9059" t="s">
        <v>295</v>
      </c>
      <c r="C9059" s="41" t="str">
        <f t="shared" si="564"/>
        <v>502878901</v>
      </c>
      <c r="D9059" s="41" t="str">
        <f t="shared" si="565"/>
        <v>SHANTI MEDICAL AGENCIES</v>
      </c>
      <c r="E9059" s="41" t="str">
        <f t="shared" si="566"/>
        <v>PROPRIETOR</v>
      </c>
      <c r="F9059" s="48" t="str">
        <f t="shared" si="567"/>
        <v>96,500.00</v>
      </c>
    </row>
    <row r="9060" spans="1:6" x14ac:dyDescent="0.3">
      <c r="A9060" t="s">
        <v>296</v>
      </c>
      <c r="C9060" s="41" t="str">
        <f t="shared" si="564"/>
        <v>502889012</v>
      </c>
      <c r="D9060" s="41" t="str">
        <f t="shared" si="565"/>
        <v>EVEREST POWER CONTROLS</v>
      </c>
      <c r="E9060" s="41" t="str">
        <f t="shared" si="566"/>
        <v>LLP</v>
      </c>
      <c r="F9060" s="48" t="str">
        <f t="shared" si="567"/>
        <v>10,15,000.00</v>
      </c>
    </row>
    <row r="9061" spans="1:6" x14ac:dyDescent="0.3">
      <c r="A9061" t="s">
        <v>297</v>
      </c>
      <c r="C9061" s="41" t="str">
        <f t="shared" si="564"/>
        <v>502890123</v>
      </c>
      <c r="D9061" s="41" t="str">
        <f t="shared" si="565"/>
        <v>INFINITY TECH PARKS</v>
      </c>
      <c r="E9061" s="41" t="str">
        <f t="shared" si="566"/>
        <v>PRIVATE LIMITED</v>
      </c>
      <c r="F9061" s="48" t="str">
        <f t="shared" si="567"/>
        <v>14,780.00</v>
      </c>
    </row>
    <row r="9062" spans="1:6" x14ac:dyDescent="0.3">
      <c r="A9062" t="s">
        <v>298</v>
      </c>
      <c r="C9062" s="41" t="str">
        <f t="shared" si="564"/>
        <v>502901234</v>
      </c>
      <c r="D9062" s="41" t="str">
        <f t="shared" si="565"/>
        <v>SAPPHIRE GRANITES</v>
      </c>
      <c r="E9062" s="41" t="str">
        <f t="shared" si="566"/>
        <v>PARTNERSHIP</v>
      </c>
      <c r="F9062" s="48" t="str">
        <f t="shared" si="567"/>
        <v>5,55,600.00</v>
      </c>
    </row>
    <row r="9063" spans="1:6" x14ac:dyDescent="0.3">
      <c r="A9063" t="s">
        <v>299</v>
      </c>
      <c r="C9063" s="41" t="str">
        <f t="shared" si="564"/>
        <v>502912345</v>
      </c>
      <c r="D9063" s="41" t="str">
        <f t="shared" si="565"/>
        <v>HARMONY DAIRY FARMS</v>
      </c>
      <c r="E9063" s="41" t="str">
        <f t="shared" si="566"/>
        <v>PRIVATE LIMITED</v>
      </c>
      <c r="F9063" s="48" t="str">
        <f t="shared" si="567"/>
        <v>8,95,450.25</v>
      </c>
    </row>
    <row r="9064" spans="1:6" x14ac:dyDescent="0.3">
      <c r="A9064" t="s">
        <v>300</v>
      </c>
      <c r="C9064" s="41" t="str">
        <f t="shared" si="564"/>
        <v>502923456</v>
      </c>
      <c r="D9064" s="41" t="str">
        <f t="shared" si="565"/>
        <v>RUDRA ELECTRICALS</v>
      </c>
      <c r="E9064" s="41" t="str">
        <f t="shared" si="566"/>
        <v>PROPRIETOR</v>
      </c>
      <c r="F9064" s="48" t="str">
        <f t="shared" si="567"/>
        <v>3,200.00</v>
      </c>
    </row>
    <row r="9065" spans="1:6" x14ac:dyDescent="0.3">
      <c r="A9065" t="s">
        <v>301</v>
      </c>
      <c r="C9065" s="41" t="str">
        <f t="shared" si="564"/>
        <v>502934567</v>
      </c>
      <c r="D9065" s="41" t="str">
        <f t="shared" si="565"/>
        <v>VECTOR INDUSTRIAL SUPPLIES</v>
      </c>
      <c r="E9065" s="41" t="str">
        <f t="shared" si="566"/>
        <v>LLP</v>
      </c>
      <c r="F9065" s="48" t="str">
        <f t="shared" si="567"/>
        <v>11,75,600.00</v>
      </c>
    </row>
    <row r="9066" spans="1:6" x14ac:dyDescent="0.3">
      <c r="A9066" t="s">
        <v>302</v>
      </c>
      <c r="C9066" s="41" t="str">
        <f t="shared" si="564"/>
        <v>502945678</v>
      </c>
      <c r="D9066" s="41" t="str">
        <f t="shared" si="565"/>
        <v>UNITY FACILITY MANAGEMENT</v>
      </c>
      <c r="E9066" s="41" t="str">
        <f t="shared" si="566"/>
        <v>PARTNERSHIP</v>
      </c>
      <c r="F9066" s="48" t="str">
        <f t="shared" si="567"/>
        <v>6,540.00</v>
      </c>
    </row>
    <row r="9067" spans="1:6" x14ac:dyDescent="0.3">
      <c r="A9067" t="s">
        <v>303</v>
      </c>
      <c r="C9067" s="41" t="str">
        <f t="shared" si="564"/>
        <v>502956789</v>
      </c>
      <c r="D9067" s="41" t="str">
        <f t="shared" si="565"/>
        <v>ZODIAC RETAIL CHAINS</v>
      </c>
      <c r="E9067" s="41" t="str">
        <f t="shared" si="566"/>
        <v>PRIVATE LIMITED</v>
      </c>
      <c r="F9067" s="48" t="str">
        <f t="shared" si="567"/>
        <v>18,42,300.00</v>
      </c>
    </row>
    <row r="9068" spans="1:6" x14ac:dyDescent="0.3">
      <c r="A9068" t="s">
        <v>304</v>
      </c>
      <c r="C9068" s="41" t="str">
        <f t="shared" si="564"/>
        <v>502967890</v>
      </c>
      <c r="D9068" s="41" t="str">
        <f t="shared" si="565"/>
        <v>CLASSIC SWEETS MANUFACTURING</v>
      </c>
      <c r="E9068" s="41" t="str">
        <f t="shared" si="566"/>
        <v>PROPRIETOR</v>
      </c>
      <c r="F9068" s="48" t="str">
        <f t="shared" si="567"/>
        <v>6,450.75</v>
      </c>
    </row>
    <row r="9069" spans="1:6" x14ac:dyDescent="0.3">
      <c r="A9069" t="s">
        <v>305</v>
      </c>
      <c r="C9069" s="41" t="str">
        <f t="shared" si="564"/>
        <v>502978901</v>
      </c>
      <c r="D9069" s="41" t="str">
        <f t="shared" si="565"/>
        <v>OMKAR FREIGHT CARRIERS</v>
      </c>
      <c r="E9069" s="41" t="str">
        <f t="shared" si="566"/>
        <v>PARTNERSHIP</v>
      </c>
      <c r="F9069" s="48" t="str">
        <f t="shared" si="567"/>
        <v>7,90,876.00</v>
      </c>
    </row>
    <row r="9070" spans="1:6" x14ac:dyDescent="0.3">
      <c r="A9070" t="s">
        <v>306</v>
      </c>
      <c r="C9070" s="41" t="str">
        <f t="shared" si="564"/>
        <v>502989012</v>
      </c>
      <c r="D9070" s="41" t="str">
        <f t="shared" si="565"/>
        <v>CLOUDNINE IT HUB</v>
      </c>
      <c r="E9070" s="41" t="str">
        <f t="shared" si="566"/>
        <v>LLP</v>
      </c>
      <c r="F9070" s="48" t="str">
        <f t="shared" si="567"/>
        <v>1,25,000.00</v>
      </c>
    </row>
    <row r="9071" spans="1:6" x14ac:dyDescent="0.3">
      <c r="A9071" t="s">
        <v>307</v>
      </c>
      <c r="C9071" s="41" t="str">
        <f t="shared" si="564"/>
        <v>502990123</v>
      </c>
      <c r="D9071" s="41" t="str">
        <f t="shared" si="565"/>
        <v>GREENLAND TIMBER MART</v>
      </c>
      <c r="E9071" s="41" t="str">
        <f t="shared" si="566"/>
        <v>PRIVATE LIMITED</v>
      </c>
      <c r="F9071" s="48" t="str">
        <f t="shared" si="567"/>
        <v>0.00</v>
      </c>
    </row>
    <row r="9072" spans="1:6" x14ac:dyDescent="0.3">
      <c r="A9072" t="s">
        <v>308</v>
      </c>
      <c r="C9072" s="41" t="str">
        <f t="shared" si="564"/>
        <v>503001234</v>
      </c>
      <c r="D9072" s="41" t="str">
        <f t="shared" si="565"/>
        <v>WESTERN HILLS DEVELOPERS</v>
      </c>
      <c r="E9072" s="41" t="str">
        <f t="shared" si="566"/>
        <v>PARTNERSHIP</v>
      </c>
      <c r="F9072" s="48" t="str">
        <f t="shared" si="567"/>
        <v>4,10,340.00</v>
      </c>
    </row>
    <row r="9073" spans="1:6" x14ac:dyDescent="0.3">
      <c r="A9073" t="s">
        <v>309</v>
      </c>
      <c r="C9073" s="41" t="str">
        <f t="shared" si="564"/>
        <v>503012345</v>
      </c>
      <c r="D9073" s="41" t="str">
        <f t="shared" si="565"/>
        <v>BRILLIANT EDUCATION HUB</v>
      </c>
      <c r="E9073" s="41" t="str">
        <f t="shared" si="566"/>
        <v>PRIVATE LIMITED</v>
      </c>
      <c r="F9073" s="48" t="str">
        <f t="shared" si="567"/>
        <v>9,300.00</v>
      </c>
    </row>
    <row r="9074" spans="1:6" x14ac:dyDescent="0.3">
      <c r="A9074" t="s">
        <v>310</v>
      </c>
      <c r="C9074" s="41" t="str">
        <f t="shared" si="564"/>
        <v>503023456</v>
      </c>
      <c r="D9074" s="41" t="str">
        <f t="shared" si="565"/>
        <v>GOLDSTAR MILK PRODUCTS</v>
      </c>
      <c r="E9074" s="41" t="str">
        <f t="shared" si="566"/>
        <v>PROPRIETOR</v>
      </c>
      <c r="F9074" s="48" t="str">
        <f t="shared" si="567"/>
        <v>6,85,210.90</v>
      </c>
    </row>
    <row r="9075" spans="1:6" x14ac:dyDescent="0.3">
      <c r="A9075" t="s">
        <v>311</v>
      </c>
      <c r="C9075" s="41" t="str">
        <f t="shared" si="564"/>
        <v>503034567</v>
      </c>
      <c r="D9075" s="41" t="str">
        <f t="shared" si="565"/>
        <v>FASTTRACK COURIER SERVICES</v>
      </c>
      <c r="E9075" s="41" t="str">
        <f t="shared" si="566"/>
        <v>LLP</v>
      </c>
      <c r="F9075" s="48" t="str">
        <f t="shared" si="567"/>
        <v>22,750.00</v>
      </c>
    </row>
    <row r="9076" spans="1:6" x14ac:dyDescent="0.3">
      <c r="A9076" t="s">
        <v>312</v>
      </c>
      <c r="C9076" s="41" t="str">
        <f t="shared" si="564"/>
        <v>503045678</v>
      </c>
      <c r="D9076" s="41" t="str">
        <f t="shared" si="565"/>
        <v>URBANPRINT MEDIA WORKS</v>
      </c>
      <c r="E9076" s="41" t="str">
        <f t="shared" si="566"/>
        <v>PRIVATE LIMITED</v>
      </c>
      <c r="F9076" s="48" t="str">
        <f t="shared" si="567"/>
        <v>9,28,999.00</v>
      </c>
    </row>
    <row r="9077" spans="1:6" x14ac:dyDescent="0.3">
      <c r="A9077" t="s">
        <v>313</v>
      </c>
      <c r="C9077" s="41" t="str">
        <f t="shared" si="564"/>
        <v>503056789</v>
      </c>
      <c r="D9077" s="41" t="str">
        <f t="shared" si="565"/>
        <v>HERITAGE SILK MILLS</v>
      </c>
      <c r="E9077" s="41" t="str">
        <f t="shared" si="566"/>
        <v>PARTNERSHIP</v>
      </c>
      <c r="F9077" s="48" t="str">
        <f t="shared" si="567"/>
        <v>0.00</v>
      </c>
    </row>
    <row r="9078" spans="1:6" x14ac:dyDescent="0.3">
      <c r="A9078" t="s">
        <v>314</v>
      </c>
      <c r="C9078" s="41" t="str">
        <f t="shared" si="564"/>
        <v>503067890</v>
      </c>
      <c r="D9078" s="41" t="str">
        <f t="shared" si="565"/>
        <v>BIOSHIELD HEALTHCARE</v>
      </c>
      <c r="E9078" s="41" t="str">
        <f t="shared" si="566"/>
        <v>PRIVATE LIMITED</v>
      </c>
      <c r="F9078" s="48" t="str">
        <f t="shared" si="567"/>
        <v>3,19,450.00</v>
      </c>
    </row>
    <row r="9079" spans="1:6" x14ac:dyDescent="0.3">
      <c r="A9079" t="s">
        <v>315</v>
      </c>
      <c r="C9079" s="41" t="str">
        <f t="shared" si="564"/>
        <v>503078901</v>
      </c>
      <c r="D9079" s="41" t="str">
        <f t="shared" si="565"/>
        <v>SHREE RAM WHOLESALE</v>
      </c>
      <c r="E9079" s="41" t="str">
        <f t="shared" si="566"/>
        <v>PROPRIETOR</v>
      </c>
      <c r="F9079" s="48" t="str">
        <f t="shared" si="567"/>
        <v>1,46,500.00</v>
      </c>
    </row>
    <row r="9080" spans="1:6" x14ac:dyDescent="0.3">
      <c r="A9080" t="s">
        <v>316</v>
      </c>
      <c r="C9080" s="41" t="str">
        <f t="shared" si="564"/>
        <v>503089012</v>
      </c>
      <c r="D9080" s="41" t="str">
        <f t="shared" si="565"/>
        <v>ORBITAL SOLAR SYSTEMS</v>
      </c>
      <c r="E9080" s="41" t="str">
        <f t="shared" si="566"/>
        <v>LLP</v>
      </c>
      <c r="F9080" s="48" t="str">
        <f t="shared" si="567"/>
        <v>12,75,000.00</v>
      </c>
    </row>
    <row r="9081" spans="1:6" x14ac:dyDescent="0.3">
      <c r="A9081" t="s">
        <v>317</v>
      </c>
      <c r="C9081" s="41" t="str">
        <f t="shared" si="564"/>
        <v>503090123</v>
      </c>
      <c r="D9081" s="41" t="str">
        <f t="shared" si="565"/>
        <v>GLOBETREK CONSULTANTS</v>
      </c>
      <c r="E9081" s="41" t="str">
        <f t="shared" si="566"/>
        <v>PRIVATE LIMITED</v>
      </c>
      <c r="F9081" s="48" t="str">
        <f t="shared" si="567"/>
        <v>8,780.00</v>
      </c>
    </row>
    <row r="9082" spans="1:6" x14ac:dyDescent="0.3">
      <c r="A9082" t="s">
        <v>318</v>
      </c>
      <c r="C9082" s="41" t="str">
        <f t="shared" si="564"/>
        <v>503101234</v>
      </c>
      <c r="D9082" s="41" t="str">
        <f t="shared" si="565"/>
        <v>ZENMAX FABRICATION WORKS</v>
      </c>
      <c r="E9082" s="41" t="str">
        <f t="shared" si="566"/>
        <v>PARTNERSHIP</v>
      </c>
      <c r="F9082" s="48" t="str">
        <f t="shared" si="567"/>
        <v>7,15,600.00</v>
      </c>
    </row>
    <row r="9083" spans="1:6" x14ac:dyDescent="0.3">
      <c r="A9083" t="s">
        <v>319</v>
      </c>
      <c r="C9083" s="41" t="str">
        <f t="shared" si="564"/>
        <v>503112345</v>
      </c>
      <c r="D9083" s="41" t="str">
        <f t="shared" si="565"/>
        <v>AURIC PACKAGING SOLUTIONS</v>
      </c>
      <c r="E9083" s="41" t="str">
        <f t="shared" si="566"/>
        <v>PRIVATE LIMITED</v>
      </c>
      <c r="F9083" s="48" t="str">
        <f t="shared" si="567"/>
        <v>5,45,890.25</v>
      </c>
    </row>
    <row r="9084" spans="1:6" x14ac:dyDescent="0.3">
      <c r="A9084" t="s">
        <v>320</v>
      </c>
      <c r="C9084" s="41" t="str">
        <f t="shared" si="564"/>
        <v>503123456</v>
      </c>
      <c r="D9084" s="41" t="str">
        <f t="shared" si="565"/>
        <v>NAVKAR TRADERS</v>
      </c>
      <c r="E9084" s="41" t="str">
        <f t="shared" si="566"/>
        <v>PROPRIETOR</v>
      </c>
      <c r="F9084" s="48" t="str">
        <f t="shared" si="567"/>
        <v>4,200.00</v>
      </c>
    </row>
    <row r="9085" spans="1:6" x14ac:dyDescent="0.3">
      <c r="A9085" t="s">
        <v>321</v>
      </c>
      <c r="C9085" s="41" t="str">
        <f t="shared" si="564"/>
        <v>503134567</v>
      </c>
      <c r="D9085" s="41" t="str">
        <f t="shared" si="565"/>
        <v>TITANIUM STRUCTURES</v>
      </c>
      <c r="E9085" s="41" t="str">
        <f t="shared" si="566"/>
        <v>LLP</v>
      </c>
      <c r="F9085" s="48" t="str">
        <f t="shared" si="567"/>
        <v>13,75,600.00</v>
      </c>
    </row>
    <row r="9086" spans="1:6" x14ac:dyDescent="0.3">
      <c r="A9086" t="s">
        <v>322</v>
      </c>
      <c r="C9086" s="41" t="str">
        <f t="shared" si="564"/>
        <v>503145678</v>
      </c>
      <c r="D9086" s="41" t="str">
        <f t="shared" si="565"/>
        <v>PRIMEGUARD SECURITY</v>
      </c>
      <c r="E9086" s="41" t="str">
        <f t="shared" si="566"/>
        <v>PARTNERSHIP</v>
      </c>
      <c r="F9086" s="48" t="str">
        <f t="shared" si="567"/>
        <v>2,540.00</v>
      </c>
    </row>
    <row r="9087" spans="1:6" x14ac:dyDescent="0.3">
      <c r="A9087" t="s">
        <v>323</v>
      </c>
      <c r="C9087" s="41" t="str">
        <f t="shared" si="564"/>
        <v>503156789</v>
      </c>
      <c r="D9087" s="41" t="str">
        <f t="shared" si="565"/>
        <v>SUNRICH PAPER MILLS</v>
      </c>
      <c r="E9087" s="41" t="str">
        <f t="shared" si="566"/>
        <v>PRIVATE LIMITED</v>
      </c>
      <c r="F9087" s="48" t="str">
        <f t="shared" si="567"/>
        <v>15,12,300.00</v>
      </c>
    </row>
    <row r="9088" spans="1:6" x14ac:dyDescent="0.3">
      <c r="A9088" t="s">
        <v>324</v>
      </c>
      <c r="C9088" s="41" t="str">
        <f t="shared" si="564"/>
        <v>503167890</v>
      </c>
      <c r="D9088" s="41" t="str">
        <f t="shared" si="565"/>
        <v>VISION MEDIA NETWORK</v>
      </c>
      <c r="E9088" s="41" t="str">
        <f t="shared" si="566"/>
        <v>PROPRIETOR</v>
      </c>
      <c r="F9088" s="48" t="str">
        <f t="shared" si="567"/>
        <v>7,450.75</v>
      </c>
    </row>
    <row r="9089" spans="1:6" x14ac:dyDescent="0.3">
      <c r="A9089" t="s">
        <v>325</v>
      </c>
      <c r="C9089" s="41" t="str">
        <f t="shared" si="564"/>
        <v>503178901</v>
      </c>
      <c r="D9089" s="41" t="str">
        <f t="shared" si="565"/>
        <v>NORTHPOINT SHIPPING</v>
      </c>
      <c r="E9089" s="41" t="str">
        <f t="shared" si="566"/>
        <v>PARTNERSHIP</v>
      </c>
      <c r="F9089" s="48" t="str">
        <f t="shared" si="567"/>
        <v>6,90,876.00</v>
      </c>
    </row>
    <row r="9090" spans="1:6" x14ac:dyDescent="0.3">
      <c r="A9090" t="s">
        <v>326</v>
      </c>
      <c r="C9090" s="41" t="str">
        <f t="shared" si="564"/>
        <v>503189012</v>
      </c>
      <c r="D9090" s="41" t="str">
        <f t="shared" si="565"/>
        <v>TECHNOVA INNOVATIONS</v>
      </c>
      <c r="E9090" s="41" t="str">
        <f t="shared" si="566"/>
        <v>LLP</v>
      </c>
      <c r="F9090" s="48" t="str">
        <f t="shared" si="567"/>
        <v>3,75,000.00</v>
      </c>
    </row>
    <row r="9091" spans="1:6" x14ac:dyDescent="0.3">
      <c r="A9091" t="s">
        <v>327</v>
      </c>
      <c r="C9091" s="41" t="str">
        <f t="shared" si="564"/>
        <v>503190123</v>
      </c>
      <c r="D9091" s="41" t="str">
        <f t="shared" si="565"/>
        <v>RIVERFRONT AGRO FOODS</v>
      </c>
      <c r="E9091" s="41" t="str">
        <f t="shared" si="566"/>
        <v>PRIVATE LIMITED</v>
      </c>
      <c r="F9091" s="48" t="str">
        <f t="shared" si="567"/>
        <v>0.00</v>
      </c>
    </row>
    <row r="9092" spans="1:6" x14ac:dyDescent="0.3">
      <c r="A9092" t="s">
        <v>328</v>
      </c>
      <c r="C9092" s="41" t="str">
        <f t="shared" ref="C9092:C9155" si="568">TRIM(_xlfn.TEXTBEFORE(TRIM(A9091), " "))</f>
        <v>503201234</v>
      </c>
      <c r="D9092" s="41" t="str">
        <f t="shared" ref="D9092:D9155" si="569">TRIM(_xlfn.TEXTBEFORE(_xlfn.TEXTAFTER(TRIM(A9091), " "), "-"))</f>
        <v>ARCADIA FURNISHINGS</v>
      </c>
      <c r="E9092" s="41" t="str">
        <f t="shared" ref="E9092:E9155" si="570">TRIM(_xlfn.TEXTBEFORE(_xlfn.TEXTAFTER(A9091, "-"), "Internal"))</f>
        <v>PARTNERSHIP</v>
      </c>
      <c r="F9092" s="48" t="str">
        <f t="shared" ref="F9092:F9155" si="571">TRIM(_xlfn.TEXTBEFORE(_xlfn.TEXTAFTER(A9091, "₹"), " ", -1))</f>
        <v>9,10,340.00</v>
      </c>
    </row>
    <row r="9093" spans="1:6" x14ac:dyDescent="0.3">
      <c r="A9093" t="s">
        <v>329</v>
      </c>
      <c r="C9093" s="41" t="str">
        <f t="shared" si="568"/>
        <v>503212345</v>
      </c>
      <c r="D9093" s="41" t="str">
        <f t="shared" si="569"/>
        <v>SILVERTONE FABRICS</v>
      </c>
      <c r="E9093" s="41" t="str">
        <f t="shared" si="570"/>
        <v>PRIVATE LIMITED</v>
      </c>
      <c r="F9093" s="48" t="str">
        <f t="shared" si="571"/>
        <v>6,45,920.00</v>
      </c>
    </row>
    <row r="9094" spans="1:6" x14ac:dyDescent="0.3">
      <c r="A9094" t="s">
        <v>330</v>
      </c>
      <c r="C9094" s="41" t="str">
        <f t="shared" si="568"/>
        <v>503223456</v>
      </c>
      <c r="D9094" s="41" t="str">
        <f t="shared" si="569"/>
        <v>MAHALAXMI GRAIN SUPPLIERS</v>
      </c>
      <c r="E9094" s="41" t="str">
        <f t="shared" si="570"/>
        <v>PROPRIETOR</v>
      </c>
      <c r="F9094" s="48" t="str">
        <f t="shared" si="571"/>
        <v>0.00</v>
      </c>
    </row>
    <row r="9095" spans="1:6" x14ac:dyDescent="0.3">
      <c r="A9095" t="s">
        <v>331</v>
      </c>
      <c r="C9095" s="41" t="str">
        <f t="shared" si="568"/>
        <v>503234567</v>
      </c>
      <c r="D9095" s="41" t="str">
        <f t="shared" si="569"/>
        <v>EASTCOAST INFRA PROJECTS</v>
      </c>
      <c r="E9095" s="41" t="str">
        <f t="shared" si="570"/>
        <v>PARTNERSHIP</v>
      </c>
      <c r="F9095" s="48" t="str">
        <f t="shared" si="571"/>
        <v>14,25,300.75</v>
      </c>
    </row>
    <row r="9096" spans="1:6" x14ac:dyDescent="0.3">
      <c r="A9096" t="s">
        <v>332</v>
      </c>
      <c r="C9096" s="41" t="str">
        <f t="shared" si="568"/>
        <v>503245678</v>
      </c>
      <c r="D9096" s="41" t="str">
        <f t="shared" si="569"/>
        <v>RAPIDLINE LOGISTICS</v>
      </c>
      <c r="E9096" s="41" t="str">
        <f t="shared" si="570"/>
        <v>LLP</v>
      </c>
      <c r="F9096" s="48" t="str">
        <f t="shared" si="571"/>
        <v>10,540.00</v>
      </c>
    </row>
    <row r="9097" spans="1:6" x14ac:dyDescent="0.3">
      <c r="A9097" t="s">
        <v>333</v>
      </c>
      <c r="C9097" s="41" t="str">
        <f t="shared" si="568"/>
        <v>503256789</v>
      </c>
      <c r="D9097" s="41" t="str">
        <f t="shared" si="569"/>
        <v>MEDICARE PHARMA INDIA</v>
      </c>
      <c r="E9097" s="41" t="str">
        <f t="shared" si="570"/>
        <v>PRIVATE LIMITED</v>
      </c>
      <c r="F9097" s="48" t="str">
        <f t="shared" si="571"/>
        <v>8,12,800.00</v>
      </c>
    </row>
    <row r="9098" spans="1:6" x14ac:dyDescent="0.3">
      <c r="A9098" t="s">
        <v>334</v>
      </c>
      <c r="C9098" s="41" t="str">
        <f t="shared" si="568"/>
        <v>503267890</v>
      </c>
      <c r="D9098" s="41" t="str">
        <f t="shared" si="569"/>
        <v>SPICEWORLD TRADERS</v>
      </c>
      <c r="E9098" s="41" t="str">
        <f t="shared" si="570"/>
        <v>PROPRIETOR</v>
      </c>
      <c r="F9098" s="48" t="str">
        <f t="shared" si="571"/>
        <v>7,450.50</v>
      </c>
    </row>
    <row r="9099" spans="1:6" x14ac:dyDescent="0.3">
      <c r="A9099" t="s">
        <v>335</v>
      </c>
      <c r="C9099" s="41" t="str">
        <f t="shared" si="568"/>
        <v>503278901</v>
      </c>
      <c r="D9099" s="41" t="str">
        <f t="shared" si="569"/>
        <v>TRANSWAY CARGO MOVERS</v>
      </c>
      <c r="E9099" s="41" t="str">
        <f t="shared" si="570"/>
        <v>PARTNERSHIP</v>
      </c>
      <c r="F9099" s="48" t="str">
        <f t="shared" si="571"/>
        <v>5,75,650.00</v>
      </c>
    </row>
    <row r="9100" spans="1:6" x14ac:dyDescent="0.3">
      <c r="A9100" t="s">
        <v>336</v>
      </c>
      <c r="C9100" s="41" t="str">
        <f t="shared" si="568"/>
        <v>503289012</v>
      </c>
      <c r="D9100" s="41" t="str">
        <f t="shared" si="569"/>
        <v>CLOUDSYNC CONSULTING</v>
      </c>
      <c r="E9100" s="41" t="str">
        <f t="shared" si="570"/>
        <v>LLP</v>
      </c>
      <c r="F9100" s="48" t="str">
        <f t="shared" si="571"/>
        <v>4,75,000.00</v>
      </c>
    </row>
    <row r="9101" spans="1:6" x14ac:dyDescent="0.3">
      <c r="A9101" t="s">
        <v>337</v>
      </c>
      <c r="C9101" s="41" t="str">
        <f t="shared" si="568"/>
        <v>503290123</v>
      </c>
      <c r="D9101" s="41" t="str">
        <f t="shared" si="569"/>
        <v>TRIDENT STEEL WORKS</v>
      </c>
      <c r="E9101" s="41" t="str">
        <f t="shared" si="570"/>
        <v>PRIVATE LIMITED</v>
      </c>
      <c r="F9101" s="48" t="str">
        <f t="shared" si="571"/>
        <v>0.00</v>
      </c>
    </row>
    <row r="9102" spans="1:6" x14ac:dyDescent="0.3">
      <c r="A9102" t="s">
        <v>338</v>
      </c>
      <c r="C9102" s="41" t="str">
        <f t="shared" si="568"/>
        <v>503301234</v>
      </c>
      <c r="D9102" s="41" t="str">
        <f t="shared" si="569"/>
        <v>ORCHID TEXTILE EXPORTS</v>
      </c>
      <c r="E9102" s="41" t="str">
        <f t="shared" si="570"/>
        <v>PARTNERSHIP</v>
      </c>
      <c r="F9102" s="48" t="str">
        <f t="shared" si="571"/>
        <v>3,80,340.00</v>
      </c>
    </row>
    <row r="9103" spans="1:6" x14ac:dyDescent="0.3">
      <c r="A9103" t="s">
        <v>339</v>
      </c>
      <c r="C9103" s="41" t="str">
        <f t="shared" si="568"/>
        <v>503312345</v>
      </c>
      <c r="D9103" s="41" t="str">
        <f t="shared" si="569"/>
        <v>HORIZON REALTY VENTURES</v>
      </c>
      <c r="E9103" s="41" t="str">
        <f t="shared" si="570"/>
        <v>PRIVATE LIMITED</v>
      </c>
      <c r="F9103" s="48" t="str">
        <f t="shared" si="571"/>
        <v>18,300.00</v>
      </c>
    </row>
    <row r="9104" spans="1:6" x14ac:dyDescent="0.3">
      <c r="A9104" t="s">
        <v>340</v>
      </c>
      <c r="C9104" s="41" t="str">
        <f t="shared" si="568"/>
        <v>503323456</v>
      </c>
      <c r="D9104" s="41" t="str">
        <f t="shared" si="569"/>
        <v>FRESHCROP AGRO PRODUCTS</v>
      </c>
      <c r="E9104" s="41" t="str">
        <f t="shared" si="570"/>
        <v>PROPRIETOR</v>
      </c>
      <c r="F9104" s="48" t="str">
        <f t="shared" si="571"/>
        <v>2,95,110.90</v>
      </c>
    </row>
    <row r="9105" spans="1:6" x14ac:dyDescent="0.3">
      <c r="A9105" t="s">
        <v>341</v>
      </c>
      <c r="C9105" s="41" t="str">
        <f t="shared" si="568"/>
        <v>503334567</v>
      </c>
      <c r="D9105" s="41" t="str">
        <f t="shared" si="569"/>
        <v>DIGITECH SOLUTIONS INDIA</v>
      </c>
      <c r="E9105" s="41" t="str">
        <f t="shared" si="570"/>
        <v>LLP</v>
      </c>
      <c r="F9105" s="48" t="str">
        <f t="shared" si="571"/>
        <v>28,750.00</v>
      </c>
    </row>
    <row r="9106" spans="1:6" x14ac:dyDescent="0.3">
      <c r="A9106" t="s">
        <v>342</v>
      </c>
      <c r="C9106" s="41" t="str">
        <f t="shared" si="568"/>
        <v>503345678</v>
      </c>
      <c r="D9106" s="41" t="str">
        <f t="shared" si="569"/>
        <v>SUNPACK INDUSTRIES</v>
      </c>
      <c r="E9106" s="41" t="str">
        <f t="shared" si="570"/>
        <v>PRIVATE LIMITED</v>
      </c>
      <c r="F9106" s="48" t="str">
        <f t="shared" si="571"/>
        <v>6,28,999.00</v>
      </c>
    </row>
    <row r="9107" spans="1:6" x14ac:dyDescent="0.3">
      <c r="A9107" t="s">
        <v>343</v>
      </c>
      <c r="C9107" s="41" t="str">
        <f t="shared" si="568"/>
        <v>503356789</v>
      </c>
      <c r="D9107" s="41" t="str">
        <f t="shared" si="569"/>
        <v>IMPERIAL IMPEX SERVICES</v>
      </c>
      <c r="E9107" s="41" t="str">
        <f t="shared" si="570"/>
        <v>PARTNERSHIP</v>
      </c>
      <c r="F9107" s="48" t="str">
        <f t="shared" si="571"/>
        <v>0.00</v>
      </c>
    </row>
    <row r="9108" spans="1:6" x14ac:dyDescent="0.3">
      <c r="A9108" t="s">
        <v>344</v>
      </c>
      <c r="C9108" s="41" t="str">
        <f t="shared" si="568"/>
        <v>503367890</v>
      </c>
      <c r="D9108" s="41" t="str">
        <f t="shared" si="569"/>
        <v>ALTRON ENGINEERING INDIA</v>
      </c>
      <c r="E9108" s="41" t="str">
        <f t="shared" si="570"/>
        <v>PRIVATE LIMITED</v>
      </c>
      <c r="F9108" s="48" t="str">
        <f t="shared" si="571"/>
        <v>1,79,450.00</v>
      </c>
    </row>
    <row r="9109" spans="1:6" x14ac:dyDescent="0.3">
      <c r="A9109" t="s">
        <v>345</v>
      </c>
      <c r="C9109" s="41" t="str">
        <f t="shared" si="568"/>
        <v>503378901</v>
      </c>
      <c r="D9109" s="41" t="str">
        <f t="shared" si="569"/>
        <v>SHREE HARI MEDICAL SUPPLY</v>
      </c>
      <c r="E9109" s="41" t="str">
        <f t="shared" si="570"/>
        <v>PROPRIETOR</v>
      </c>
      <c r="F9109" s="48" t="str">
        <f t="shared" si="571"/>
        <v>86,500.00</v>
      </c>
    </row>
    <row r="9110" spans="1:6" x14ac:dyDescent="0.3">
      <c r="A9110" t="s">
        <v>346</v>
      </c>
      <c r="C9110" s="41" t="str">
        <f t="shared" si="568"/>
        <v>503389012</v>
      </c>
      <c r="D9110" s="41" t="str">
        <f t="shared" si="569"/>
        <v>POWERGRID SYSTEMS</v>
      </c>
      <c r="E9110" s="41" t="str">
        <f t="shared" si="570"/>
        <v>LLP</v>
      </c>
      <c r="F9110" s="48" t="str">
        <f t="shared" si="571"/>
        <v>9,15,000.00</v>
      </c>
    </row>
    <row r="9111" spans="1:6" x14ac:dyDescent="0.3">
      <c r="A9111" t="s">
        <v>347</v>
      </c>
      <c r="C9111" s="41" t="str">
        <f t="shared" si="568"/>
        <v>503390123</v>
      </c>
      <c r="D9111" s="41" t="str">
        <f t="shared" si="569"/>
        <v>INNOVISTA TECH PARK</v>
      </c>
      <c r="E9111" s="41" t="str">
        <f t="shared" si="570"/>
        <v>PRIVATE LIMITED</v>
      </c>
      <c r="F9111" s="48" t="str">
        <f t="shared" si="571"/>
        <v>6,780.00</v>
      </c>
    </row>
    <row r="9112" spans="1:6" x14ac:dyDescent="0.3">
      <c r="A9112" t="s">
        <v>348</v>
      </c>
      <c r="C9112" s="41" t="str">
        <f t="shared" si="568"/>
        <v>503401234</v>
      </c>
      <c r="D9112" s="41" t="str">
        <f t="shared" si="569"/>
        <v>STONEMAX GRANITES</v>
      </c>
      <c r="E9112" s="41" t="str">
        <f t="shared" si="570"/>
        <v>PARTNERSHIP</v>
      </c>
      <c r="F9112" s="48" t="str">
        <f t="shared" si="571"/>
        <v>4,45,600.00</v>
      </c>
    </row>
    <row r="9113" spans="1:6" x14ac:dyDescent="0.3">
      <c r="A9113" t="s">
        <v>349</v>
      </c>
      <c r="C9113" s="41" t="str">
        <f t="shared" si="568"/>
        <v>503412345</v>
      </c>
      <c r="D9113" s="41" t="str">
        <f t="shared" si="569"/>
        <v>GREENFIELD DAIRY PRODUCTS</v>
      </c>
      <c r="E9113" s="41" t="str">
        <f t="shared" si="570"/>
        <v>PRIVATE LIMITED</v>
      </c>
      <c r="F9113" s="48" t="str">
        <f t="shared" si="571"/>
        <v>7,95,450.25</v>
      </c>
    </row>
    <row r="9114" spans="1:6" x14ac:dyDescent="0.3">
      <c r="A9114" t="s">
        <v>350</v>
      </c>
      <c r="C9114" s="41" t="str">
        <f t="shared" si="568"/>
        <v>503423456</v>
      </c>
      <c r="D9114" s="41" t="str">
        <f t="shared" si="569"/>
        <v>RAJDHANI ELECTRICALS</v>
      </c>
      <c r="E9114" s="41" t="str">
        <f t="shared" si="570"/>
        <v>PROPRIETOR</v>
      </c>
      <c r="F9114" s="48" t="str">
        <f t="shared" si="571"/>
        <v>5,200.00</v>
      </c>
    </row>
    <row r="9115" spans="1:6" x14ac:dyDescent="0.3">
      <c r="A9115" t="s">
        <v>351</v>
      </c>
      <c r="C9115" s="41" t="str">
        <f t="shared" si="568"/>
        <v>503434567</v>
      </c>
      <c r="D9115" s="41" t="str">
        <f t="shared" si="569"/>
        <v>VECTOR MACHINE TOOLS</v>
      </c>
      <c r="E9115" s="41" t="str">
        <f t="shared" si="570"/>
        <v>LLP</v>
      </c>
      <c r="F9115" s="48" t="str">
        <f t="shared" si="571"/>
        <v>10,75,600.00</v>
      </c>
    </row>
    <row r="9116" spans="1:6" x14ac:dyDescent="0.3">
      <c r="A9116" t="s">
        <v>352</v>
      </c>
      <c r="C9116" s="41" t="str">
        <f t="shared" si="568"/>
        <v>503445678</v>
      </c>
      <c r="D9116" s="41" t="str">
        <f t="shared" si="569"/>
        <v>UNITY MAINTENANCE SERVICES</v>
      </c>
      <c r="E9116" s="41" t="str">
        <f t="shared" si="570"/>
        <v>PARTNERSHIP</v>
      </c>
      <c r="F9116" s="48" t="str">
        <f t="shared" si="571"/>
        <v>8,540.00</v>
      </c>
    </row>
    <row r="9117" spans="1:6" x14ac:dyDescent="0.3">
      <c r="A9117" t="s">
        <v>353</v>
      </c>
      <c r="C9117" s="41" t="str">
        <f t="shared" si="568"/>
        <v>503456789</v>
      </c>
      <c r="D9117" s="41" t="str">
        <f t="shared" si="569"/>
        <v>ZENITH RETAIL STORES</v>
      </c>
      <c r="E9117" s="41" t="str">
        <f t="shared" si="570"/>
        <v>PRIVATE LIMITED</v>
      </c>
      <c r="F9117" s="48" t="str">
        <f t="shared" si="571"/>
        <v>12,42,300.00</v>
      </c>
    </row>
    <row r="9118" spans="1:6" x14ac:dyDescent="0.3">
      <c r="A9118" t="s">
        <v>354</v>
      </c>
      <c r="C9118" s="41" t="str">
        <f t="shared" si="568"/>
        <v>503467890</v>
      </c>
      <c r="D9118" s="41" t="str">
        <f t="shared" si="569"/>
        <v>SWEETLAND FOOD INDUSTRIES</v>
      </c>
      <c r="E9118" s="41" t="str">
        <f t="shared" si="570"/>
        <v>PROPRIETOR</v>
      </c>
      <c r="F9118" s="48" t="str">
        <f t="shared" si="571"/>
        <v>4,450.75</v>
      </c>
    </row>
    <row r="9119" spans="1:6" x14ac:dyDescent="0.3">
      <c r="A9119" t="s">
        <v>355</v>
      </c>
      <c r="C9119" s="41" t="str">
        <f t="shared" si="568"/>
        <v>503478901</v>
      </c>
      <c r="D9119" s="41" t="str">
        <f t="shared" si="569"/>
        <v>OM TRANS LOGISTICS</v>
      </c>
      <c r="E9119" s="41" t="str">
        <f t="shared" si="570"/>
        <v>PARTNERSHIP</v>
      </c>
      <c r="F9119" s="48" t="str">
        <f t="shared" si="571"/>
        <v>6,90,876.00</v>
      </c>
    </row>
    <row r="9120" spans="1:6" x14ac:dyDescent="0.3">
      <c r="A9120" t="s">
        <v>356</v>
      </c>
      <c r="C9120" s="41" t="str">
        <f t="shared" si="568"/>
        <v>503489012</v>
      </c>
      <c r="D9120" s="41" t="str">
        <f t="shared" si="569"/>
        <v>SKYNET DIGITAL HUB</v>
      </c>
      <c r="E9120" s="41" t="str">
        <f t="shared" si="570"/>
        <v>LLP</v>
      </c>
      <c r="F9120" s="48" t="str">
        <f t="shared" si="571"/>
        <v>2,25,000.00</v>
      </c>
    </row>
    <row r="9121" spans="1:6" x14ac:dyDescent="0.3">
      <c r="A9121" t="s">
        <v>357</v>
      </c>
      <c r="C9121" s="41" t="str">
        <f t="shared" si="568"/>
        <v>503490123</v>
      </c>
      <c r="D9121" s="41" t="str">
        <f t="shared" si="569"/>
        <v>GREENWOOD TIMBER TRADERS</v>
      </c>
      <c r="E9121" s="41" t="str">
        <f t="shared" si="570"/>
        <v>PRIVATE LIMITED</v>
      </c>
      <c r="F9121" s="48" t="str">
        <f t="shared" si="571"/>
        <v>0.00</v>
      </c>
    </row>
    <row r="9122" spans="1:6" x14ac:dyDescent="0.3">
      <c r="A9122" t="s">
        <v>358</v>
      </c>
      <c r="C9122" s="41" t="str">
        <f t="shared" si="568"/>
        <v>503501234</v>
      </c>
      <c r="D9122" s="41" t="str">
        <f t="shared" si="569"/>
        <v>WESTEND PROPERTY DEVELOPERS</v>
      </c>
      <c r="E9122" s="41" t="str">
        <f t="shared" si="570"/>
        <v>PARTNERSHIP</v>
      </c>
      <c r="F9122" s="48" t="str">
        <f t="shared" si="571"/>
        <v>5,10,340.00</v>
      </c>
    </row>
    <row r="9123" spans="1:6" x14ac:dyDescent="0.3">
      <c r="A9123" t="s">
        <v>359</v>
      </c>
      <c r="C9123" s="41" t="str">
        <f t="shared" si="568"/>
        <v>503512345</v>
      </c>
      <c r="D9123" s="41" t="str">
        <f t="shared" si="569"/>
        <v>BRIGHTFUTURE ACADEMY</v>
      </c>
      <c r="E9123" s="41" t="str">
        <f t="shared" si="570"/>
        <v>PRIVATE LIMITED</v>
      </c>
      <c r="F9123" s="48" t="str">
        <f t="shared" si="571"/>
        <v>3,300.00</v>
      </c>
    </row>
    <row r="9124" spans="1:6" x14ac:dyDescent="0.3">
      <c r="A9124" t="s">
        <v>360</v>
      </c>
      <c r="C9124" s="41" t="str">
        <f t="shared" si="568"/>
        <v>503523456</v>
      </c>
      <c r="D9124" s="41" t="str">
        <f t="shared" si="569"/>
        <v>GOLDEN MILK FOODS</v>
      </c>
      <c r="E9124" s="41" t="str">
        <f t="shared" si="570"/>
        <v>PROPRIETOR</v>
      </c>
      <c r="F9124" s="48" t="str">
        <f t="shared" si="571"/>
        <v>8,85,210.90</v>
      </c>
    </row>
    <row r="9125" spans="1:6" x14ac:dyDescent="0.3">
      <c r="A9125" t="s">
        <v>361</v>
      </c>
      <c r="C9125" s="41" t="str">
        <f t="shared" si="568"/>
        <v>503534567</v>
      </c>
      <c r="D9125" s="41" t="str">
        <f t="shared" si="569"/>
        <v>SPEEDTRACK EXPRESS</v>
      </c>
      <c r="E9125" s="41" t="str">
        <f t="shared" si="570"/>
        <v>LLP</v>
      </c>
      <c r="F9125" s="48" t="str">
        <f t="shared" si="571"/>
        <v>19,750.00</v>
      </c>
    </row>
    <row r="9126" spans="1:6" x14ac:dyDescent="0.3">
      <c r="A9126" t="s">
        <v>362</v>
      </c>
      <c r="C9126" s="41" t="str">
        <f t="shared" si="568"/>
        <v>503545678</v>
      </c>
      <c r="D9126" s="41" t="str">
        <f t="shared" si="569"/>
        <v>URBAN MEDIA PRINTS</v>
      </c>
      <c r="E9126" s="41" t="str">
        <f t="shared" si="570"/>
        <v>PRIVATE LIMITED</v>
      </c>
      <c r="F9126" s="48" t="str">
        <f t="shared" si="571"/>
        <v>7,18,999.00</v>
      </c>
    </row>
    <row r="9127" spans="1:6" x14ac:dyDescent="0.3">
      <c r="A9127" t="s">
        <v>363</v>
      </c>
      <c r="C9127" s="41" t="str">
        <f t="shared" si="568"/>
        <v>503556789</v>
      </c>
      <c r="D9127" s="41" t="str">
        <f t="shared" si="569"/>
        <v>HERITAGE SILVER EXPORTS</v>
      </c>
      <c r="E9127" s="41" t="str">
        <f t="shared" si="570"/>
        <v>PARTNERSHIP</v>
      </c>
      <c r="F9127" s="48" t="str">
        <f t="shared" si="571"/>
        <v>0.00</v>
      </c>
    </row>
    <row r="9128" spans="1:6" x14ac:dyDescent="0.3">
      <c r="A9128" t="s">
        <v>364</v>
      </c>
      <c r="C9128" s="41" t="str">
        <f t="shared" si="568"/>
        <v>503567890</v>
      </c>
      <c r="D9128" s="41" t="str">
        <f t="shared" si="569"/>
        <v>BIOLIFE HEALTHCARE</v>
      </c>
      <c r="E9128" s="41" t="str">
        <f t="shared" si="570"/>
        <v>PRIVATE LIMITED</v>
      </c>
      <c r="F9128" s="48" t="str">
        <f t="shared" si="571"/>
        <v>2,29,450.00</v>
      </c>
    </row>
    <row r="9129" spans="1:6" x14ac:dyDescent="0.3">
      <c r="A9129" t="s">
        <v>365</v>
      </c>
      <c r="C9129" s="41" t="str">
        <f t="shared" si="568"/>
        <v>503578901</v>
      </c>
      <c r="D9129" s="41" t="str">
        <f t="shared" si="569"/>
        <v>SHREE KRISHNA WHOLESALE</v>
      </c>
      <c r="E9129" s="41" t="str">
        <f t="shared" si="570"/>
        <v>PROPRIETOR</v>
      </c>
      <c r="F9129" s="48" t="str">
        <f t="shared" si="571"/>
        <v>1,16,500.00</v>
      </c>
    </row>
    <row r="9130" spans="1:6" x14ac:dyDescent="0.3">
      <c r="A9130" t="s">
        <v>366</v>
      </c>
      <c r="C9130" s="41" t="str">
        <f t="shared" si="568"/>
        <v>503589012</v>
      </c>
      <c r="D9130" s="41" t="str">
        <f t="shared" si="569"/>
        <v>SOLARIS POWERTECH</v>
      </c>
      <c r="E9130" s="41" t="str">
        <f t="shared" si="570"/>
        <v>LLP</v>
      </c>
      <c r="F9130" s="48" t="str">
        <f t="shared" si="571"/>
        <v>11,75,000.00</v>
      </c>
    </row>
    <row r="9131" spans="1:6" x14ac:dyDescent="0.3">
      <c r="A9131" t="s">
        <v>367</v>
      </c>
      <c r="C9131" s="41" t="str">
        <f t="shared" si="568"/>
        <v>503590123</v>
      </c>
      <c r="D9131" s="41" t="str">
        <f t="shared" si="569"/>
        <v>GLOBALBRIDGE CONSULTING</v>
      </c>
      <c r="E9131" s="41" t="str">
        <f t="shared" si="570"/>
        <v>PRIVATE LIMITED</v>
      </c>
      <c r="F9131" s="48" t="str">
        <f t="shared" si="571"/>
        <v>9,780.00</v>
      </c>
    </row>
    <row r="9132" spans="1:6" x14ac:dyDescent="0.3">
      <c r="A9132" t="s">
        <v>368</v>
      </c>
      <c r="C9132" s="41" t="str">
        <f t="shared" si="568"/>
        <v>503601234</v>
      </c>
      <c r="D9132" s="41" t="str">
        <f t="shared" si="569"/>
        <v>ZENFAB ENGINEERING</v>
      </c>
      <c r="E9132" s="41" t="str">
        <f t="shared" si="570"/>
        <v>PARTNERSHIP</v>
      </c>
      <c r="F9132" s="48" t="str">
        <f t="shared" si="571"/>
        <v>6,25,600.00</v>
      </c>
    </row>
    <row r="9133" spans="1:6" x14ac:dyDescent="0.3">
      <c r="A9133" t="s">
        <v>369</v>
      </c>
      <c r="C9133" s="41" t="str">
        <f t="shared" si="568"/>
        <v>503612345</v>
      </c>
      <c r="D9133" s="41" t="str">
        <f t="shared" si="569"/>
        <v>AURORA FLEX PACK</v>
      </c>
      <c r="E9133" s="41" t="str">
        <f t="shared" si="570"/>
        <v>PRIVATE LIMITED</v>
      </c>
      <c r="F9133" s="48" t="str">
        <f t="shared" si="571"/>
        <v>4,45,890.25</v>
      </c>
    </row>
    <row r="9134" spans="1:6" x14ac:dyDescent="0.3">
      <c r="A9134" t="s">
        <v>370</v>
      </c>
      <c r="C9134" s="41" t="str">
        <f t="shared" si="568"/>
        <v>503623456</v>
      </c>
      <c r="D9134" s="41" t="str">
        <f t="shared" si="569"/>
        <v>NAVDURGA TRADERS</v>
      </c>
      <c r="E9134" s="41" t="str">
        <f t="shared" si="570"/>
        <v>PROPRIETOR</v>
      </c>
      <c r="F9134" s="48" t="str">
        <f t="shared" si="571"/>
        <v>6,200.00</v>
      </c>
    </row>
    <row r="9135" spans="1:6" x14ac:dyDescent="0.3">
      <c r="A9135" t="s">
        <v>371</v>
      </c>
      <c r="C9135" s="41" t="str">
        <f t="shared" si="568"/>
        <v>503634567</v>
      </c>
      <c r="D9135" s="41" t="str">
        <f t="shared" si="569"/>
        <v>TITAN BUILD STRUCTURES</v>
      </c>
      <c r="E9135" s="41" t="str">
        <f t="shared" si="570"/>
        <v>LLP</v>
      </c>
      <c r="F9135" s="48" t="str">
        <f t="shared" si="571"/>
        <v>17,75,600.00</v>
      </c>
    </row>
    <row r="9136" spans="1:6" x14ac:dyDescent="0.3">
      <c r="A9136" t="s">
        <v>372</v>
      </c>
      <c r="C9136" s="41" t="str">
        <f t="shared" si="568"/>
        <v>503645678</v>
      </c>
      <c r="D9136" s="41" t="str">
        <f t="shared" si="569"/>
        <v>PRIMESECURE SERVICES</v>
      </c>
      <c r="E9136" s="41" t="str">
        <f t="shared" si="570"/>
        <v>PARTNERSHIP</v>
      </c>
      <c r="F9136" s="48" t="str">
        <f t="shared" si="571"/>
        <v>4,540.00</v>
      </c>
    </row>
    <row r="9137" spans="1:6" x14ac:dyDescent="0.3">
      <c r="A9137" t="s">
        <v>373</v>
      </c>
      <c r="C9137" s="41" t="str">
        <f t="shared" si="568"/>
        <v>503656789</v>
      </c>
      <c r="D9137" s="41" t="str">
        <f t="shared" si="569"/>
        <v>SUNGLOW PAPER INDUSTRIES</v>
      </c>
      <c r="E9137" s="41" t="str">
        <f t="shared" si="570"/>
        <v>PRIVATE LIMITED</v>
      </c>
      <c r="F9137" s="48" t="str">
        <f t="shared" si="571"/>
        <v>13,12,300.00</v>
      </c>
    </row>
    <row r="9138" spans="1:6" x14ac:dyDescent="0.3">
      <c r="A9138" t="s">
        <v>374</v>
      </c>
      <c r="C9138" s="41" t="str">
        <f t="shared" si="568"/>
        <v>503667890</v>
      </c>
      <c r="D9138" s="41" t="str">
        <f t="shared" si="569"/>
        <v>VISIONPLUS MEDIA</v>
      </c>
      <c r="E9138" s="41" t="str">
        <f t="shared" si="570"/>
        <v>PROPRIETOR</v>
      </c>
      <c r="F9138" s="48" t="str">
        <f t="shared" si="571"/>
        <v>3,450.75</v>
      </c>
    </row>
    <row r="9139" spans="1:6" x14ac:dyDescent="0.3">
      <c r="A9139" t="s">
        <v>375</v>
      </c>
      <c r="C9139" s="41" t="str">
        <f t="shared" si="568"/>
        <v>503678901</v>
      </c>
      <c r="D9139" s="41" t="str">
        <f t="shared" si="569"/>
        <v>NORTHWIND SHIPPING</v>
      </c>
      <c r="E9139" s="41" t="str">
        <f t="shared" si="570"/>
        <v>PARTNERSHIP</v>
      </c>
      <c r="F9139" s="48" t="str">
        <f t="shared" si="571"/>
        <v>8,90,876.00</v>
      </c>
    </row>
    <row r="9140" spans="1:6" x14ac:dyDescent="0.3">
      <c r="A9140" t="s">
        <v>376</v>
      </c>
      <c r="C9140" s="41" t="str">
        <f t="shared" si="568"/>
        <v>503689012</v>
      </c>
      <c r="D9140" s="41" t="str">
        <f t="shared" si="569"/>
        <v>TECHFLOW INNOVATIONS</v>
      </c>
      <c r="E9140" s="41" t="str">
        <f t="shared" si="570"/>
        <v>LLP</v>
      </c>
      <c r="F9140" s="48" t="str">
        <f t="shared" si="571"/>
        <v>5,75,000.00</v>
      </c>
    </row>
    <row r="9141" spans="1:6" x14ac:dyDescent="0.3">
      <c r="A9141" t="s">
        <v>377</v>
      </c>
      <c r="C9141" s="41" t="str">
        <f t="shared" si="568"/>
        <v>503690123</v>
      </c>
      <c r="D9141" s="41" t="str">
        <f t="shared" si="569"/>
        <v>RIVERSTONE AGRO MILLS</v>
      </c>
      <c r="E9141" s="41" t="str">
        <f t="shared" si="570"/>
        <v>PRIVATE LIMITED</v>
      </c>
      <c r="F9141" s="48" t="str">
        <f t="shared" si="571"/>
        <v>0.00</v>
      </c>
    </row>
    <row r="9142" spans="1:6" x14ac:dyDescent="0.3">
      <c r="A9142" t="s">
        <v>378</v>
      </c>
      <c r="C9142" s="41" t="str">
        <f t="shared" si="568"/>
        <v>503701234</v>
      </c>
      <c r="D9142" s="41" t="str">
        <f t="shared" si="569"/>
        <v>ARISTO INTERIORS</v>
      </c>
      <c r="E9142" s="41" t="str">
        <f t="shared" si="570"/>
        <v>PARTNERSHIP</v>
      </c>
      <c r="F9142" s="48" t="str">
        <f t="shared" si="571"/>
        <v>6,10,340.00</v>
      </c>
    </row>
    <row r="9143" spans="1:6" x14ac:dyDescent="0.3">
      <c r="A9143" t="s">
        <v>379</v>
      </c>
      <c r="C9143" s="41" t="str">
        <f t="shared" si="568"/>
        <v>503712345</v>
      </c>
      <c r="D9143" s="41" t="str">
        <f t="shared" si="569"/>
        <v>SILVERLINE POLYMERS</v>
      </c>
      <c r="E9143" s="41" t="str">
        <f t="shared" si="570"/>
        <v>PRIVATE LIMITED</v>
      </c>
      <c r="F9143" s="48" t="str">
        <f t="shared" si="571"/>
        <v>8,45,920.00</v>
      </c>
    </row>
    <row r="9144" spans="1:6" x14ac:dyDescent="0.3">
      <c r="A9144" t="s">
        <v>380</v>
      </c>
      <c r="C9144" s="41" t="str">
        <f t="shared" si="568"/>
        <v>503723456</v>
      </c>
      <c r="D9144" s="41" t="str">
        <f t="shared" si="569"/>
        <v>MAHAVEER FOOD SUPPLIERS</v>
      </c>
      <c r="E9144" s="41" t="str">
        <f t="shared" si="570"/>
        <v>PROPRIETOR</v>
      </c>
      <c r="F9144" s="48" t="str">
        <f t="shared" si="571"/>
        <v>0.00</v>
      </c>
    </row>
    <row r="9145" spans="1:6" x14ac:dyDescent="0.3">
      <c r="A9145" t="s">
        <v>381</v>
      </c>
      <c r="C9145" s="41" t="str">
        <f t="shared" si="568"/>
        <v>503734567</v>
      </c>
      <c r="D9145" s="41" t="str">
        <f t="shared" si="569"/>
        <v>EASTERN CONSTRUCTIONS</v>
      </c>
      <c r="E9145" s="41" t="str">
        <f t="shared" si="570"/>
        <v>PARTNERSHIP</v>
      </c>
      <c r="F9145" s="48" t="str">
        <f t="shared" si="571"/>
        <v>15,25,300.75</v>
      </c>
    </row>
    <row r="9146" spans="1:6" x14ac:dyDescent="0.3">
      <c r="A9146" t="s">
        <v>382</v>
      </c>
      <c r="C9146" s="41" t="str">
        <f t="shared" si="568"/>
        <v>503745678</v>
      </c>
      <c r="D9146" s="41" t="str">
        <f t="shared" si="569"/>
        <v>QUICKSHIFT TRANSPORT</v>
      </c>
      <c r="E9146" s="41" t="str">
        <f t="shared" si="570"/>
        <v>LLP</v>
      </c>
      <c r="F9146" s="48" t="str">
        <f t="shared" si="571"/>
        <v>14,540.00</v>
      </c>
    </row>
    <row r="9147" spans="1:6" x14ac:dyDescent="0.3">
      <c r="A9147" t="s">
        <v>383</v>
      </c>
      <c r="C9147" s="41" t="str">
        <f t="shared" si="568"/>
        <v>503756789</v>
      </c>
      <c r="D9147" s="41" t="str">
        <f t="shared" si="569"/>
        <v>MEDIQUICK PHARMA</v>
      </c>
      <c r="E9147" s="41" t="str">
        <f t="shared" si="570"/>
        <v>PRIVATE LIMITED</v>
      </c>
      <c r="F9147" s="48" t="str">
        <f t="shared" si="571"/>
        <v>9,12,800.00</v>
      </c>
    </row>
    <row r="9148" spans="1:6" x14ac:dyDescent="0.3">
      <c r="A9148" t="s">
        <v>384</v>
      </c>
      <c r="C9148" s="41" t="str">
        <f t="shared" si="568"/>
        <v>503767890</v>
      </c>
      <c r="D9148" s="41" t="str">
        <f t="shared" si="569"/>
        <v>SPICY DELIGHT FOODS</v>
      </c>
      <c r="E9148" s="41" t="str">
        <f t="shared" si="570"/>
        <v>PROPRIETOR</v>
      </c>
      <c r="F9148" s="48" t="str">
        <f t="shared" si="571"/>
        <v>5,450.50</v>
      </c>
    </row>
    <row r="9149" spans="1:6" x14ac:dyDescent="0.3">
      <c r="A9149" t="s">
        <v>385</v>
      </c>
      <c r="C9149" s="41" t="str">
        <f t="shared" si="568"/>
        <v>503778901</v>
      </c>
      <c r="D9149" s="41" t="str">
        <f t="shared" si="569"/>
        <v>TRANSWORLD FREIGHT</v>
      </c>
      <c r="E9149" s="41" t="str">
        <f t="shared" si="570"/>
        <v>PARTNERSHIP</v>
      </c>
      <c r="F9149" s="48" t="str">
        <f t="shared" si="571"/>
        <v>4,75,650.00</v>
      </c>
    </row>
    <row r="9150" spans="1:6" x14ac:dyDescent="0.3">
      <c r="A9150" t="s">
        <v>386</v>
      </c>
      <c r="C9150" s="41" t="str">
        <f t="shared" si="568"/>
        <v>503789012</v>
      </c>
      <c r="D9150" s="41" t="str">
        <f t="shared" si="569"/>
        <v>CLOUDCORE CONSULTANTS</v>
      </c>
      <c r="E9150" s="41" t="str">
        <f t="shared" si="570"/>
        <v>LLP</v>
      </c>
      <c r="F9150" s="48" t="str">
        <f t="shared" si="571"/>
        <v>3,75,000.00</v>
      </c>
    </row>
    <row r="9151" spans="1:6" x14ac:dyDescent="0.3">
      <c r="A9151" t="s">
        <v>387</v>
      </c>
      <c r="C9151" s="41" t="str">
        <f t="shared" si="568"/>
        <v>503790123</v>
      </c>
      <c r="D9151" s="41" t="str">
        <f t="shared" si="569"/>
        <v>TRIMAX STEELS</v>
      </c>
      <c r="E9151" s="41" t="str">
        <f t="shared" si="570"/>
        <v>PRIVATE LIMITED</v>
      </c>
      <c r="F9151" s="48" t="str">
        <f t="shared" si="571"/>
        <v>0.00</v>
      </c>
    </row>
    <row r="9152" spans="1:6" x14ac:dyDescent="0.3">
      <c r="A9152" t="s">
        <v>388</v>
      </c>
      <c r="C9152" s="41" t="str">
        <f t="shared" si="568"/>
        <v>503801234</v>
      </c>
      <c r="D9152" s="41" t="str">
        <f t="shared" si="569"/>
        <v>ORBIT TEXTILE EXPORTS</v>
      </c>
      <c r="E9152" s="41" t="str">
        <f t="shared" si="570"/>
        <v>PARTNERSHIP</v>
      </c>
      <c r="F9152" s="48" t="str">
        <f t="shared" si="571"/>
        <v>7,80,340.00</v>
      </c>
    </row>
    <row r="9153" spans="1:6" x14ac:dyDescent="0.3">
      <c r="A9153" t="s">
        <v>389</v>
      </c>
      <c r="C9153" s="41" t="str">
        <f t="shared" si="568"/>
        <v>503812345</v>
      </c>
      <c r="D9153" s="41" t="str">
        <f t="shared" si="569"/>
        <v>HILLTOP REAL ESTATE</v>
      </c>
      <c r="E9153" s="41" t="str">
        <f t="shared" si="570"/>
        <v>PRIVATE LIMITED</v>
      </c>
      <c r="F9153" s="48" t="str">
        <f t="shared" si="571"/>
        <v>5,300.00</v>
      </c>
    </row>
    <row r="9154" spans="1:6" x14ac:dyDescent="0.3">
      <c r="A9154" t="s">
        <v>390</v>
      </c>
      <c r="C9154" s="41" t="str">
        <f t="shared" si="568"/>
        <v>503823456</v>
      </c>
      <c r="D9154" s="41" t="str">
        <f t="shared" si="569"/>
        <v>FRESHLAND AGRO INDUSTRIES</v>
      </c>
      <c r="E9154" s="41" t="str">
        <f t="shared" si="570"/>
        <v>PROPRIETOR</v>
      </c>
      <c r="F9154" s="48" t="str">
        <f t="shared" si="571"/>
        <v>6,95,110.90</v>
      </c>
    </row>
    <row r="9155" spans="1:6" x14ac:dyDescent="0.3">
      <c r="A9155" t="s">
        <v>391</v>
      </c>
      <c r="C9155" s="41" t="str">
        <f t="shared" si="568"/>
        <v>503834567</v>
      </c>
      <c r="D9155" s="41" t="str">
        <f t="shared" si="569"/>
        <v>DIGITALEDGE SOLUTIONS</v>
      </c>
      <c r="E9155" s="41" t="str">
        <f t="shared" si="570"/>
        <v>LLP</v>
      </c>
      <c r="F9155" s="48" t="str">
        <f t="shared" si="571"/>
        <v>21,750.00</v>
      </c>
    </row>
    <row r="9156" spans="1:6" x14ac:dyDescent="0.3">
      <c r="A9156" t="s">
        <v>392</v>
      </c>
      <c r="C9156" s="41" t="str">
        <f t="shared" ref="C9156:C9219" si="572">TRIM(_xlfn.TEXTBEFORE(TRIM(A9155), " "))</f>
        <v>503845678</v>
      </c>
      <c r="D9156" s="41" t="str">
        <f t="shared" ref="D9156:D9219" si="573">TRIM(_xlfn.TEXTBEFORE(_xlfn.TEXTAFTER(TRIM(A9155), " "), "-"))</f>
        <v>SUNRISE PACKAGING</v>
      </c>
      <c r="E9156" s="41" t="str">
        <f t="shared" ref="E9156:E9219" si="574">TRIM(_xlfn.TEXTBEFORE(_xlfn.TEXTAFTER(A9155, "-"), "Internal"))</f>
        <v>PRIVATE LIMITED</v>
      </c>
      <c r="F9156" s="48" t="str">
        <f t="shared" ref="F9156:F9219" si="575">TRIM(_xlfn.TEXTBEFORE(_xlfn.TEXTAFTER(A9155, "₹"), " ", -1))</f>
        <v>5,28,999.00</v>
      </c>
    </row>
    <row r="9157" spans="1:6" x14ac:dyDescent="0.3">
      <c r="A9157" t="s">
        <v>393</v>
      </c>
      <c r="C9157" s="41" t="str">
        <f t="shared" si="572"/>
        <v>503856789</v>
      </c>
      <c r="D9157" s="41" t="str">
        <f t="shared" si="573"/>
        <v>IMPERIAL TRADE LINKS</v>
      </c>
      <c r="E9157" s="41" t="str">
        <f t="shared" si="574"/>
        <v>PARTNERSHIP</v>
      </c>
      <c r="F9157" s="48" t="str">
        <f t="shared" si="575"/>
        <v>0.00</v>
      </c>
    </row>
    <row r="9158" spans="1:6" x14ac:dyDescent="0.3">
      <c r="A9158" t="s">
        <v>394</v>
      </c>
      <c r="C9158" s="41" t="str">
        <f t="shared" si="572"/>
        <v>503867890</v>
      </c>
      <c r="D9158" s="41" t="str">
        <f t="shared" si="573"/>
        <v>ALTITUDE ENGINEERS</v>
      </c>
      <c r="E9158" s="41" t="str">
        <f t="shared" si="574"/>
        <v>PRIVATE LIMITED</v>
      </c>
      <c r="F9158" s="48" t="str">
        <f t="shared" si="575"/>
        <v>3,79,450.00</v>
      </c>
    </row>
    <row r="9159" spans="1:6" x14ac:dyDescent="0.3">
      <c r="A9159" t="s">
        <v>395</v>
      </c>
      <c r="C9159" s="41" t="str">
        <f t="shared" si="572"/>
        <v>503878901</v>
      </c>
      <c r="D9159" s="41" t="str">
        <f t="shared" si="573"/>
        <v>SHREE SAI MEDICALS</v>
      </c>
      <c r="E9159" s="41" t="str">
        <f t="shared" si="574"/>
        <v>PROPRIETOR</v>
      </c>
      <c r="F9159" s="48" t="str">
        <f t="shared" si="575"/>
        <v>76,500.00</v>
      </c>
    </row>
    <row r="9160" spans="1:6" x14ac:dyDescent="0.3">
      <c r="A9160" t="s">
        <v>396</v>
      </c>
      <c r="C9160" s="41" t="str">
        <f t="shared" si="572"/>
        <v>503889012</v>
      </c>
      <c r="D9160" s="41" t="str">
        <f t="shared" si="573"/>
        <v>POWERLINE ELECTRICALS</v>
      </c>
      <c r="E9160" s="41" t="str">
        <f t="shared" si="574"/>
        <v>LLP</v>
      </c>
      <c r="F9160" s="48" t="str">
        <f t="shared" si="575"/>
        <v>8,15,000.00</v>
      </c>
    </row>
    <row r="9161" spans="1:6" x14ac:dyDescent="0.3">
      <c r="A9161" t="s">
        <v>397</v>
      </c>
      <c r="C9161" s="41" t="str">
        <f t="shared" si="572"/>
        <v>503890123</v>
      </c>
      <c r="D9161" s="41" t="str">
        <f t="shared" si="573"/>
        <v>INNOTECH SOFTWARE PARK</v>
      </c>
      <c r="E9161" s="41" t="str">
        <f t="shared" si="574"/>
        <v>PRIVATE LIMITED</v>
      </c>
      <c r="F9161" s="48" t="str">
        <f t="shared" si="575"/>
        <v>5,780.00</v>
      </c>
    </row>
    <row r="9162" spans="1:6" x14ac:dyDescent="0.3">
      <c r="A9162" t="s">
        <v>398</v>
      </c>
      <c r="C9162" s="41" t="str">
        <f t="shared" si="572"/>
        <v>503901234</v>
      </c>
      <c r="D9162" s="41" t="str">
        <f t="shared" si="573"/>
        <v>STONEAGE GRANITE WORKS</v>
      </c>
      <c r="E9162" s="41" t="str">
        <f t="shared" si="574"/>
        <v>PARTNERSHIP</v>
      </c>
      <c r="F9162" s="48" t="str">
        <f t="shared" si="575"/>
        <v>3,95,600.00</v>
      </c>
    </row>
    <row r="9163" spans="1:6" x14ac:dyDescent="0.3">
      <c r="A9163" t="s">
        <v>399</v>
      </c>
      <c r="C9163" s="41" t="str">
        <f t="shared" si="572"/>
        <v>503912345</v>
      </c>
      <c r="D9163" s="41" t="str">
        <f t="shared" si="573"/>
        <v>GREENDALE DAIRY INDUSTRIES</v>
      </c>
      <c r="E9163" s="41" t="str">
        <f t="shared" si="574"/>
        <v>PRIVATE LIMITED</v>
      </c>
      <c r="F9163" s="48" t="str">
        <f t="shared" si="575"/>
        <v>6,95,450.25</v>
      </c>
    </row>
    <row r="9164" spans="1:6" x14ac:dyDescent="0.3">
      <c r="A9164" t="s">
        <v>400</v>
      </c>
      <c r="C9164" s="41" t="str">
        <f t="shared" si="572"/>
        <v>503923456</v>
      </c>
      <c r="D9164" s="41" t="str">
        <f t="shared" si="573"/>
        <v>RAJPUTANA ELECTRONICS</v>
      </c>
      <c r="E9164" s="41" t="str">
        <f t="shared" si="574"/>
        <v>PROPRIETOR</v>
      </c>
      <c r="F9164" s="48" t="str">
        <f t="shared" si="575"/>
        <v>7,200.00</v>
      </c>
    </row>
    <row r="9165" spans="1:6" x14ac:dyDescent="0.3">
      <c r="A9165" t="s">
        <v>401</v>
      </c>
      <c r="C9165" s="41" t="str">
        <f t="shared" si="572"/>
        <v>503934567</v>
      </c>
      <c r="D9165" s="41" t="str">
        <f t="shared" si="573"/>
        <v>VECTOR HEAVY MACHINERY</v>
      </c>
      <c r="E9165" s="41" t="str">
        <f t="shared" si="574"/>
        <v>LLP</v>
      </c>
      <c r="F9165" s="48" t="str">
        <f t="shared" si="575"/>
        <v>12,75,600.00</v>
      </c>
    </row>
    <row r="9166" spans="1:6" x14ac:dyDescent="0.3">
      <c r="A9166" t="s">
        <v>402</v>
      </c>
      <c r="C9166" s="41" t="str">
        <f t="shared" si="572"/>
        <v>503945678</v>
      </c>
      <c r="D9166" s="41" t="str">
        <f t="shared" si="573"/>
        <v>UNITY CLEANING SERVICES</v>
      </c>
      <c r="E9166" s="41" t="str">
        <f t="shared" si="574"/>
        <v>PARTNERSHIP</v>
      </c>
      <c r="F9166" s="48" t="str">
        <f t="shared" si="575"/>
        <v>6,540.00</v>
      </c>
    </row>
    <row r="9167" spans="1:6" x14ac:dyDescent="0.3">
      <c r="A9167" t="s">
        <v>403</v>
      </c>
      <c r="C9167" s="41" t="str">
        <f t="shared" si="572"/>
        <v>503956789</v>
      </c>
      <c r="D9167" s="41" t="str">
        <f t="shared" si="573"/>
        <v>ZENMART RETAIL INDIA</v>
      </c>
      <c r="E9167" s="41" t="str">
        <f t="shared" si="574"/>
        <v>PRIVATE LIMITED</v>
      </c>
      <c r="F9167" s="48" t="str">
        <f t="shared" si="575"/>
        <v>16,42,300.00</v>
      </c>
    </row>
    <row r="9168" spans="1:6" x14ac:dyDescent="0.3">
      <c r="A9168" t="s">
        <v>404</v>
      </c>
      <c r="C9168" s="41" t="str">
        <f t="shared" si="572"/>
        <v>503967890</v>
      </c>
      <c r="D9168" s="41" t="str">
        <f t="shared" si="573"/>
        <v>SWEETHEART CONFECTIONERS</v>
      </c>
      <c r="E9168" s="41" t="str">
        <f t="shared" si="574"/>
        <v>PROPRIETOR</v>
      </c>
      <c r="F9168" s="48" t="str">
        <f t="shared" si="575"/>
        <v>8,450.75</v>
      </c>
    </row>
    <row r="9169" spans="1:6" x14ac:dyDescent="0.3">
      <c r="A9169" t="s">
        <v>405</v>
      </c>
      <c r="C9169" s="41" t="str">
        <f t="shared" si="572"/>
        <v>503978901</v>
      </c>
      <c r="D9169" s="41" t="str">
        <f t="shared" si="573"/>
        <v>OM FAST FREIGHT</v>
      </c>
      <c r="E9169" s="41" t="str">
        <f t="shared" si="574"/>
        <v>PARTNERSHIP</v>
      </c>
      <c r="F9169" s="48" t="str">
        <f t="shared" si="575"/>
        <v>5,90,876.00</v>
      </c>
    </row>
    <row r="9170" spans="1:6" x14ac:dyDescent="0.3">
      <c r="A9170" t="s">
        <v>406</v>
      </c>
      <c r="C9170" s="41" t="str">
        <f t="shared" si="572"/>
        <v>503989012</v>
      </c>
      <c r="D9170" s="41" t="str">
        <f t="shared" si="573"/>
        <v>SKYLINK IT PARK</v>
      </c>
      <c r="E9170" s="41" t="str">
        <f t="shared" si="574"/>
        <v>LLP</v>
      </c>
      <c r="F9170" s="48" t="str">
        <f t="shared" si="575"/>
        <v>4,25,000.00</v>
      </c>
    </row>
    <row r="9171" spans="1:6" x14ac:dyDescent="0.3">
      <c r="A9171" t="s">
        <v>407</v>
      </c>
      <c r="C9171" s="41" t="str">
        <f t="shared" si="572"/>
        <v>503990123</v>
      </c>
      <c r="D9171" s="41" t="str">
        <f t="shared" si="573"/>
        <v>GREENFIELD TIMBER INDUSTRIES</v>
      </c>
      <c r="E9171" s="41" t="str">
        <f t="shared" si="574"/>
        <v>PRIVATE LIMITED</v>
      </c>
      <c r="F9171" s="48" t="str">
        <f t="shared" si="575"/>
        <v>0.00</v>
      </c>
    </row>
    <row r="9172" spans="1:6" x14ac:dyDescent="0.3">
      <c r="A9172" t="s">
        <v>408</v>
      </c>
      <c r="C9172" s="41" t="str">
        <f t="shared" si="572"/>
        <v>504001234</v>
      </c>
      <c r="D9172" s="41" t="str">
        <f t="shared" si="573"/>
        <v>WESTPOINT DEVELOPERS</v>
      </c>
      <c r="E9172" s="41" t="str">
        <f t="shared" si="574"/>
        <v>PARTNERSHIP</v>
      </c>
      <c r="F9172" s="48" t="str">
        <f t="shared" si="575"/>
        <v>7,10,340.00</v>
      </c>
    </row>
    <row r="9173" spans="1:6" x14ac:dyDescent="0.3">
      <c r="A9173" t="s">
        <v>409</v>
      </c>
      <c r="C9173" s="41" t="str">
        <f t="shared" si="572"/>
        <v>504012345</v>
      </c>
      <c r="D9173" s="41" t="str">
        <f t="shared" si="573"/>
        <v>SILVERCREST INDUSTRIES</v>
      </c>
      <c r="E9173" s="41" t="str">
        <f t="shared" si="574"/>
        <v>PRIVATE LIMITED</v>
      </c>
      <c r="F9173" s="48" t="str">
        <f t="shared" si="575"/>
        <v>9,45,210.00</v>
      </c>
    </row>
    <row r="9174" spans="1:6" x14ac:dyDescent="0.3">
      <c r="A9174" t="s">
        <v>410</v>
      </c>
      <c r="C9174" s="41" t="str">
        <f t="shared" si="572"/>
        <v>504023456</v>
      </c>
      <c r="D9174" s="41" t="str">
        <f t="shared" si="573"/>
        <v>MAHALAXMI TRADING CO</v>
      </c>
      <c r="E9174" s="41" t="str">
        <f t="shared" si="574"/>
        <v>PROPRIETOR</v>
      </c>
      <c r="F9174" s="48" t="str">
        <f t="shared" si="575"/>
        <v>0.00</v>
      </c>
    </row>
    <row r="9175" spans="1:6" x14ac:dyDescent="0.3">
      <c r="A9175" t="s">
        <v>411</v>
      </c>
      <c r="C9175" s="41" t="str">
        <f t="shared" si="572"/>
        <v>504034567</v>
      </c>
      <c r="D9175" s="41" t="str">
        <f t="shared" si="573"/>
        <v>EASTERN HEIGHTS INFRA</v>
      </c>
      <c r="E9175" s="41" t="str">
        <f t="shared" si="574"/>
        <v>PARTNERSHIP</v>
      </c>
      <c r="F9175" s="48" t="str">
        <f t="shared" si="575"/>
        <v>11,75,450.80</v>
      </c>
    </row>
    <row r="9176" spans="1:6" x14ac:dyDescent="0.3">
      <c r="A9176" t="s">
        <v>412</v>
      </c>
      <c r="C9176" s="41" t="str">
        <f t="shared" si="572"/>
        <v>504045678</v>
      </c>
      <c r="D9176" s="41" t="str">
        <f t="shared" si="573"/>
        <v>QUICKLINK SUPPLY CHAIN</v>
      </c>
      <c r="E9176" s="41" t="str">
        <f t="shared" si="574"/>
        <v>LLP</v>
      </c>
      <c r="F9176" s="48" t="str">
        <f t="shared" si="575"/>
        <v>9,540.00</v>
      </c>
    </row>
    <row r="9177" spans="1:6" x14ac:dyDescent="0.3">
      <c r="A9177" t="s">
        <v>413</v>
      </c>
      <c r="C9177" s="41" t="str">
        <f t="shared" si="572"/>
        <v>504056789</v>
      </c>
      <c r="D9177" s="41" t="str">
        <f t="shared" si="573"/>
        <v>MEDIWELL PHARMA CARE</v>
      </c>
      <c r="E9177" s="41" t="str">
        <f t="shared" si="574"/>
        <v>PRIVATE LIMITED</v>
      </c>
      <c r="F9177" s="48" t="str">
        <f t="shared" si="575"/>
        <v>6,82,300.00</v>
      </c>
    </row>
    <row r="9178" spans="1:6" x14ac:dyDescent="0.3">
      <c r="A9178" t="s">
        <v>414</v>
      </c>
      <c r="C9178" s="41" t="str">
        <f t="shared" si="572"/>
        <v>504067890</v>
      </c>
      <c r="D9178" s="41" t="str">
        <f t="shared" si="573"/>
        <v>SPICEJET FOODS</v>
      </c>
      <c r="E9178" s="41" t="str">
        <f t="shared" si="574"/>
        <v>PROPRIETOR</v>
      </c>
      <c r="F9178" s="48" t="str">
        <f t="shared" si="575"/>
        <v>4,850.25</v>
      </c>
    </row>
    <row r="9179" spans="1:6" x14ac:dyDescent="0.3">
      <c r="A9179" t="s">
        <v>415</v>
      </c>
      <c r="C9179" s="41" t="str">
        <f t="shared" si="572"/>
        <v>504078901</v>
      </c>
      <c r="D9179" s="41" t="str">
        <f t="shared" si="573"/>
        <v>TRANSINDIA CARRIERS</v>
      </c>
      <c r="E9179" s="41" t="str">
        <f t="shared" si="574"/>
        <v>PARTNERSHIP</v>
      </c>
      <c r="F9179" s="48" t="str">
        <f t="shared" si="575"/>
        <v>7,95,640.00</v>
      </c>
    </row>
    <row r="9180" spans="1:6" x14ac:dyDescent="0.3">
      <c r="A9180" t="s">
        <v>416</v>
      </c>
      <c r="C9180" s="41" t="str">
        <f t="shared" si="572"/>
        <v>504089012</v>
      </c>
      <c r="D9180" s="41" t="str">
        <f t="shared" si="573"/>
        <v>CLOUDWAY CONSULTANTS</v>
      </c>
      <c r="E9180" s="41" t="str">
        <f t="shared" si="574"/>
        <v>LLP</v>
      </c>
      <c r="F9180" s="48" t="str">
        <f t="shared" si="575"/>
        <v>3,55,000.00</v>
      </c>
    </row>
    <row r="9181" spans="1:6" x14ac:dyDescent="0.3">
      <c r="A9181" t="s">
        <v>417</v>
      </c>
      <c r="C9181" s="41" t="str">
        <f t="shared" si="572"/>
        <v>504090123</v>
      </c>
      <c r="D9181" s="41" t="str">
        <f t="shared" si="573"/>
        <v>TRISTAR STEEL FABRICATION</v>
      </c>
      <c r="E9181" s="41" t="str">
        <f t="shared" si="574"/>
        <v>PRIVATE LIMITED</v>
      </c>
      <c r="F9181" s="48" t="str">
        <f t="shared" si="575"/>
        <v>0.00</v>
      </c>
    </row>
    <row r="9182" spans="1:6" x14ac:dyDescent="0.3">
      <c r="A9182" t="s">
        <v>418</v>
      </c>
      <c r="C9182" s="41" t="str">
        <f t="shared" si="572"/>
        <v>504101234</v>
      </c>
      <c r="D9182" s="41" t="str">
        <f t="shared" si="573"/>
        <v>ORANGE BLOSSOM TEXTILES</v>
      </c>
      <c r="E9182" s="41" t="str">
        <f t="shared" si="574"/>
        <v>PARTNERSHIP</v>
      </c>
      <c r="F9182" s="48" t="str">
        <f t="shared" si="575"/>
        <v>8,10,240.00</v>
      </c>
    </row>
    <row r="9183" spans="1:6" x14ac:dyDescent="0.3">
      <c r="A9183" t="s">
        <v>419</v>
      </c>
      <c r="C9183" s="41" t="str">
        <f t="shared" si="572"/>
        <v>504112345</v>
      </c>
      <c r="D9183" s="41" t="str">
        <f t="shared" si="573"/>
        <v>HORIZON URBAN DEVELOPERS</v>
      </c>
      <c r="E9183" s="41" t="str">
        <f t="shared" si="574"/>
        <v>PRIVATE LIMITED</v>
      </c>
      <c r="F9183" s="48" t="str">
        <f t="shared" si="575"/>
        <v>12,500.00</v>
      </c>
    </row>
    <row r="9184" spans="1:6" x14ac:dyDescent="0.3">
      <c r="A9184" t="s">
        <v>420</v>
      </c>
      <c r="C9184" s="41" t="str">
        <f t="shared" si="572"/>
        <v>504123456</v>
      </c>
      <c r="D9184" s="41" t="str">
        <f t="shared" si="573"/>
        <v>FRESHBITE AGRO PRODUCTS</v>
      </c>
      <c r="E9184" s="41" t="str">
        <f t="shared" si="574"/>
        <v>PROPRIETOR</v>
      </c>
      <c r="F9184" s="48" t="str">
        <f t="shared" si="575"/>
        <v>3,15,980.90</v>
      </c>
    </row>
    <row r="9185" spans="1:6" x14ac:dyDescent="0.3">
      <c r="A9185" t="s">
        <v>421</v>
      </c>
      <c r="C9185" s="41" t="str">
        <f t="shared" si="572"/>
        <v>504134567</v>
      </c>
      <c r="D9185" s="41" t="str">
        <f t="shared" si="573"/>
        <v>DIGITALWAVE SYSTEMS</v>
      </c>
      <c r="E9185" s="41" t="str">
        <f t="shared" si="574"/>
        <v>LLP</v>
      </c>
      <c r="F9185" s="48" t="str">
        <f t="shared" si="575"/>
        <v>18,750.00</v>
      </c>
    </row>
    <row r="9186" spans="1:6" x14ac:dyDescent="0.3">
      <c r="A9186" t="s">
        <v>422</v>
      </c>
      <c r="C9186" s="41" t="str">
        <f t="shared" si="572"/>
        <v>504145678</v>
      </c>
      <c r="D9186" s="41" t="str">
        <f t="shared" si="573"/>
        <v>SUNTECH PACKAGING</v>
      </c>
      <c r="E9186" s="41" t="str">
        <f t="shared" si="574"/>
        <v>PRIVATE LIMITED</v>
      </c>
      <c r="F9186" s="48" t="str">
        <f t="shared" si="575"/>
        <v>5,28,450.00</v>
      </c>
    </row>
    <row r="9187" spans="1:6" x14ac:dyDescent="0.3">
      <c r="A9187" t="s">
        <v>423</v>
      </c>
      <c r="C9187" s="41" t="str">
        <f t="shared" si="572"/>
        <v>504156789</v>
      </c>
      <c r="D9187" s="41" t="str">
        <f t="shared" si="573"/>
        <v>IMPERIAL OVERSEAS TRADERS</v>
      </c>
      <c r="E9187" s="41" t="str">
        <f t="shared" si="574"/>
        <v>PARTNERSHIP</v>
      </c>
      <c r="F9187" s="48" t="str">
        <f t="shared" si="575"/>
        <v>0.00</v>
      </c>
    </row>
    <row r="9188" spans="1:6" x14ac:dyDescent="0.3">
      <c r="A9188" t="s">
        <v>424</v>
      </c>
      <c r="C9188" s="41" t="str">
        <f t="shared" si="572"/>
        <v>504167890</v>
      </c>
      <c r="D9188" s="41" t="str">
        <f t="shared" si="573"/>
        <v>ALPHATECH ENGINEERS</v>
      </c>
      <c r="E9188" s="41" t="str">
        <f t="shared" si="574"/>
        <v>PRIVATE LIMITED</v>
      </c>
      <c r="F9188" s="48" t="str">
        <f t="shared" si="575"/>
        <v>2,29,450.00</v>
      </c>
    </row>
    <row r="9189" spans="1:6" x14ac:dyDescent="0.3">
      <c r="A9189" t="s">
        <v>425</v>
      </c>
      <c r="C9189" s="41" t="str">
        <f t="shared" si="572"/>
        <v>504178901</v>
      </c>
      <c r="D9189" s="41" t="str">
        <f t="shared" si="573"/>
        <v>SHREE GANESH MEDICALS</v>
      </c>
      <c r="E9189" s="41" t="str">
        <f t="shared" si="574"/>
        <v>PROPRIETOR</v>
      </c>
      <c r="F9189" s="48" t="str">
        <f t="shared" si="575"/>
        <v>66,500.00</v>
      </c>
    </row>
    <row r="9190" spans="1:6" x14ac:dyDescent="0.3">
      <c r="A9190" t="s">
        <v>426</v>
      </c>
      <c r="C9190" s="41" t="str">
        <f t="shared" si="572"/>
        <v>504189012</v>
      </c>
      <c r="D9190" s="41" t="str">
        <f t="shared" si="573"/>
        <v>POWERHOUSE ELECTRONICS</v>
      </c>
      <c r="E9190" s="41" t="str">
        <f t="shared" si="574"/>
        <v>LLP</v>
      </c>
      <c r="F9190" s="48" t="str">
        <f t="shared" si="575"/>
        <v>14,15,000.00</v>
      </c>
    </row>
    <row r="9191" spans="1:6" x14ac:dyDescent="0.3">
      <c r="A9191" t="s">
        <v>427</v>
      </c>
      <c r="C9191" s="41" t="str">
        <f t="shared" si="572"/>
        <v>504190123</v>
      </c>
      <c r="D9191" s="41" t="str">
        <f t="shared" si="573"/>
        <v>INNOTECH BUSINESS PARK</v>
      </c>
      <c r="E9191" s="41" t="str">
        <f t="shared" si="574"/>
        <v>PRIVATE LIMITED</v>
      </c>
      <c r="F9191" s="48" t="str">
        <f t="shared" si="575"/>
        <v>8,780.00</v>
      </c>
    </row>
    <row r="9192" spans="1:6" x14ac:dyDescent="0.3">
      <c r="A9192" t="s">
        <v>428</v>
      </c>
      <c r="C9192" s="41" t="str">
        <f t="shared" si="572"/>
        <v>504201234</v>
      </c>
      <c r="D9192" s="41" t="str">
        <f t="shared" si="573"/>
        <v>STONEWORLD GRANITES</v>
      </c>
      <c r="E9192" s="41" t="str">
        <f t="shared" si="574"/>
        <v>PARTNERSHIP</v>
      </c>
      <c r="F9192" s="48" t="str">
        <f t="shared" si="575"/>
        <v>6,25,600.00</v>
      </c>
    </row>
    <row r="9193" spans="1:6" x14ac:dyDescent="0.3">
      <c r="A9193" t="s">
        <v>429</v>
      </c>
      <c r="C9193" s="41" t="str">
        <f t="shared" si="572"/>
        <v>504212345</v>
      </c>
      <c r="D9193" s="41" t="str">
        <f t="shared" si="573"/>
        <v>GREENMEADOW DAIRY</v>
      </c>
      <c r="E9193" s="41" t="str">
        <f t="shared" si="574"/>
        <v>PRIVATE LIMITED</v>
      </c>
      <c r="F9193" s="48" t="str">
        <f t="shared" si="575"/>
        <v>4,75,450.25</v>
      </c>
    </row>
    <row r="9194" spans="1:6" x14ac:dyDescent="0.3">
      <c r="A9194" t="s">
        <v>430</v>
      </c>
      <c r="C9194" s="41" t="str">
        <f t="shared" si="572"/>
        <v>504223456</v>
      </c>
      <c r="D9194" s="41" t="str">
        <f t="shared" si="573"/>
        <v>RAJ ENTERPRISES</v>
      </c>
      <c r="E9194" s="41" t="str">
        <f t="shared" si="574"/>
        <v>PROPRIETOR</v>
      </c>
      <c r="F9194" s="48" t="str">
        <f t="shared" si="575"/>
        <v>2,200.00</v>
      </c>
    </row>
    <row r="9195" spans="1:6" x14ac:dyDescent="0.3">
      <c r="A9195" t="s">
        <v>431</v>
      </c>
      <c r="C9195" s="41" t="str">
        <f t="shared" si="572"/>
        <v>504234567</v>
      </c>
      <c r="D9195" s="41" t="str">
        <f t="shared" si="573"/>
        <v>VECTOR PRECISION TOOLS</v>
      </c>
      <c r="E9195" s="41" t="str">
        <f t="shared" si="574"/>
        <v>LLP</v>
      </c>
      <c r="F9195" s="48" t="str">
        <f t="shared" si="575"/>
        <v>9,75,600.00</v>
      </c>
    </row>
    <row r="9196" spans="1:6" x14ac:dyDescent="0.3">
      <c r="A9196" t="s">
        <v>432</v>
      </c>
      <c r="C9196" s="41" t="str">
        <f t="shared" si="572"/>
        <v>504245678</v>
      </c>
      <c r="D9196" s="41" t="str">
        <f t="shared" si="573"/>
        <v>UNITY HOUSEKEEPING SERVICES</v>
      </c>
      <c r="E9196" s="41" t="str">
        <f t="shared" si="574"/>
        <v>PARTNERSHIP</v>
      </c>
      <c r="F9196" s="48" t="str">
        <f t="shared" si="575"/>
        <v>7,540.00</v>
      </c>
    </row>
    <row r="9197" spans="1:6" x14ac:dyDescent="0.3">
      <c r="A9197" t="s">
        <v>433</v>
      </c>
      <c r="C9197" s="41" t="str">
        <f t="shared" si="572"/>
        <v>504256789</v>
      </c>
      <c r="D9197" s="41" t="str">
        <f t="shared" si="573"/>
        <v>ZENITH RETAIL MART</v>
      </c>
      <c r="E9197" s="41" t="str">
        <f t="shared" si="574"/>
        <v>PRIVATE LIMITED</v>
      </c>
      <c r="F9197" s="48" t="str">
        <f t="shared" si="575"/>
        <v>17,12,300.00</v>
      </c>
    </row>
    <row r="9198" spans="1:6" x14ac:dyDescent="0.3">
      <c r="A9198" t="s">
        <v>434</v>
      </c>
      <c r="C9198" s="41" t="str">
        <f t="shared" si="572"/>
        <v>504267890</v>
      </c>
      <c r="D9198" s="41" t="str">
        <f t="shared" si="573"/>
        <v>SWEETWORLD BAKERS</v>
      </c>
      <c r="E9198" s="41" t="str">
        <f t="shared" si="574"/>
        <v>PROPRIETOR</v>
      </c>
      <c r="F9198" s="48" t="str">
        <f t="shared" si="575"/>
        <v>5,650.75</v>
      </c>
    </row>
    <row r="9199" spans="1:6" x14ac:dyDescent="0.3">
      <c r="A9199" t="s">
        <v>435</v>
      </c>
      <c r="C9199" s="41" t="str">
        <f t="shared" si="572"/>
        <v>504278901</v>
      </c>
      <c r="D9199" s="41" t="str">
        <f t="shared" si="573"/>
        <v>OM SAI FREIGHT MOVERS</v>
      </c>
      <c r="E9199" s="41" t="str">
        <f t="shared" si="574"/>
        <v>PARTNERSHIP</v>
      </c>
      <c r="F9199" s="48" t="str">
        <f t="shared" si="575"/>
        <v>6,80,876.00</v>
      </c>
    </row>
    <row r="9200" spans="1:6" x14ac:dyDescent="0.3">
      <c r="A9200" t="s">
        <v>436</v>
      </c>
      <c r="C9200" s="41" t="str">
        <f t="shared" si="572"/>
        <v>504289012</v>
      </c>
      <c r="D9200" s="41" t="str">
        <f t="shared" si="573"/>
        <v>SKYHIGH SOFTWARE HUB</v>
      </c>
      <c r="E9200" s="41" t="str">
        <f t="shared" si="574"/>
        <v>LLP</v>
      </c>
      <c r="F9200" s="48" t="str">
        <f t="shared" si="575"/>
        <v>4,75,000.00</v>
      </c>
    </row>
    <row r="9201" spans="1:6" x14ac:dyDescent="0.3">
      <c r="A9201" t="s">
        <v>437</v>
      </c>
      <c r="C9201" s="41" t="str">
        <f t="shared" si="572"/>
        <v>504290123</v>
      </c>
      <c r="D9201" s="41" t="str">
        <f t="shared" si="573"/>
        <v>GREENFIELD PLYWOOD INDUSTRIES</v>
      </c>
      <c r="E9201" s="41" t="str">
        <f t="shared" si="574"/>
        <v>PRIVATE LIMITED</v>
      </c>
      <c r="F9201" s="48" t="str">
        <f t="shared" si="575"/>
        <v>0.00</v>
      </c>
    </row>
    <row r="9202" spans="1:6" x14ac:dyDescent="0.3">
      <c r="A9202" t="s">
        <v>438</v>
      </c>
      <c r="C9202" s="41" t="str">
        <f t="shared" si="572"/>
        <v>504301234</v>
      </c>
      <c r="D9202" s="41" t="str">
        <f t="shared" si="573"/>
        <v>WESTCOAST BUILDERS</v>
      </c>
      <c r="E9202" s="41" t="str">
        <f t="shared" si="574"/>
        <v>PARTNERSHIP</v>
      </c>
      <c r="F9202" s="48" t="str">
        <f t="shared" si="575"/>
        <v>9,10,340.00</v>
      </c>
    </row>
    <row r="9203" spans="1:6" x14ac:dyDescent="0.3">
      <c r="A9203" t="s">
        <v>439</v>
      </c>
      <c r="C9203" s="41" t="str">
        <f t="shared" si="572"/>
        <v>504312345</v>
      </c>
      <c r="D9203" s="41" t="str">
        <f t="shared" si="573"/>
        <v>BRILLIANT MINDS ACADEMY</v>
      </c>
      <c r="E9203" s="41" t="str">
        <f t="shared" si="574"/>
        <v>PRIVATE LIMITED</v>
      </c>
      <c r="F9203" s="48" t="str">
        <f t="shared" si="575"/>
        <v>3,800.00</v>
      </c>
    </row>
    <row r="9204" spans="1:6" x14ac:dyDescent="0.3">
      <c r="A9204" t="s">
        <v>440</v>
      </c>
      <c r="C9204" s="41" t="str">
        <f t="shared" si="572"/>
        <v>504323456</v>
      </c>
      <c r="D9204" s="41" t="str">
        <f t="shared" si="573"/>
        <v>GOLDEN HARVEST DAIRY</v>
      </c>
      <c r="E9204" s="41" t="str">
        <f t="shared" si="574"/>
        <v>PROPRIETOR</v>
      </c>
      <c r="F9204" s="48" t="str">
        <f t="shared" si="575"/>
        <v>7,25,210.90</v>
      </c>
    </row>
    <row r="9205" spans="1:6" x14ac:dyDescent="0.3">
      <c r="A9205" t="s">
        <v>441</v>
      </c>
      <c r="C9205" s="41" t="str">
        <f t="shared" si="572"/>
        <v>504334567</v>
      </c>
      <c r="D9205" s="41" t="str">
        <f t="shared" si="573"/>
        <v>SPEEDLINE COURIER NETWORK</v>
      </c>
      <c r="E9205" s="41" t="str">
        <f t="shared" si="574"/>
        <v>LLP</v>
      </c>
      <c r="F9205" s="48" t="str">
        <f t="shared" si="575"/>
        <v>23,750.00</v>
      </c>
    </row>
    <row r="9206" spans="1:6" x14ac:dyDescent="0.3">
      <c r="A9206" t="s">
        <v>442</v>
      </c>
      <c r="C9206" s="41" t="str">
        <f t="shared" si="572"/>
        <v>504345678</v>
      </c>
      <c r="D9206" s="41" t="str">
        <f t="shared" si="573"/>
        <v>URBANEDGE PRINT MEDIA</v>
      </c>
      <c r="E9206" s="41" t="str">
        <f t="shared" si="574"/>
        <v>PRIVATE LIMITED</v>
      </c>
      <c r="F9206" s="48" t="str">
        <f t="shared" si="575"/>
        <v>6,48,999.00</v>
      </c>
    </row>
    <row r="9207" spans="1:6" x14ac:dyDescent="0.3">
      <c r="A9207" t="s">
        <v>443</v>
      </c>
      <c r="C9207" s="41" t="str">
        <f t="shared" si="572"/>
        <v>504356789</v>
      </c>
      <c r="D9207" s="41" t="str">
        <f t="shared" si="573"/>
        <v>HERITAGE SILK EXPORTS</v>
      </c>
      <c r="E9207" s="41" t="str">
        <f t="shared" si="574"/>
        <v>PARTNERSHIP</v>
      </c>
      <c r="F9207" s="48" t="str">
        <f t="shared" si="575"/>
        <v>0.00</v>
      </c>
    </row>
    <row r="9208" spans="1:6" x14ac:dyDescent="0.3">
      <c r="A9208" t="s">
        <v>444</v>
      </c>
      <c r="C9208" s="41" t="str">
        <f t="shared" si="572"/>
        <v>504367890</v>
      </c>
      <c r="D9208" s="41" t="str">
        <f t="shared" si="573"/>
        <v>BIOCARE HEALTH SOLUTIONS</v>
      </c>
      <c r="E9208" s="41" t="str">
        <f t="shared" si="574"/>
        <v>PRIVATE LIMITED</v>
      </c>
      <c r="F9208" s="48" t="str">
        <f t="shared" si="575"/>
        <v>3,49,450.00</v>
      </c>
    </row>
    <row r="9209" spans="1:6" x14ac:dyDescent="0.3">
      <c r="A9209" t="s">
        <v>445</v>
      </c>
      <c r="C9209" s="41" t="str">
        <f t="shared" si="572"/>
        <v>504378901</v>
      </c>
      <c r="D9209" s="41" t="str">
        <f t="shared" si="573"/>
        <v>SHREE RAM DISTRIBUTORS</v>
      </c>
      <c r="E9209" s="41" t="str">
        <f t="shared" si="574"/>
        <v>PROPRIETOR</v>
      </c>
      <c r="F9209" s="48" t="str">
        <f t="shared" si="575"/>
        <v>1,06,500.00</v>
      </c>
    </row>
    <row r="9210" spans="1:6" x14ac:dyDescent="0.3">
      <c r="A9210" t="s">
        <v>446</v>
      </c>
      <c r="C9210" s="41" t="str">
        <f t="shared" si="572"/>
        <v>504389012</v>
      </c>
      <c r="D9210" s="41" t="str">
        <f t="shared" si="573"/>
        <v>SOLARMAX POWER SYSTEMS</v>
      </c>
      <c r="E9210" s="41" t="str">
        <f t="shared" si="574"/>
        <v>LLP</v>
      </c>
      <c r="F9210" s="48" t="str">
        <f t="shared" si="575"/>
        <v>13,25,000.00</v>
      </c>
    </row>
    <row r="9211" spans="1:6" x14ac:dyDescent="0.3">
      <c r="A9211" t="s">
        <v>447</v>
      </c>
      <c r="C9211" s="41" t="str">
        <f t="shared" si="572"/>
        <v>504390123</v>
      </c>
      <c r="D9211" s="41" t="str">
        <f t="shared" si="573"/>
        <v>GLOBALCORE CONSULTING</v>
      </c>
      <c r="E9211" s="41" t="str">
        <f t="shared" si="574"/>
        <v>PRIVATE LIMITED</v>
      </c>
      <c r="F9211" s="48" t="str">
        <f t="shared" si="575"/>
        <v>9,980.00</v>
      </c>
    </row>
    <row r="9212" spans="1:6" x14ac:dyDescent="0.3">
      <c r="A9212" t="s">
        <v>448</v>
      </c>
      <c r="C9212" s="41" t="str">
        <f t="shared" si="572"/>
        <v>504401234</v>
      </c>
      <c r="D9212" s="41" t="str">
        <f t="shared" si="573"/>
        <v>ZENPRO ENGINEERING WORKS</v>
      </c>
      <c r="E9212" s="41" t="str">
        <f t="shared" si="574"/>
        <v>PARTNERSHIP</v>
      </c>
      <c r="F9212" s="48" t="str">
        <f t="shared" si="575"/>
        <v>7,55,600.00</v>
      </c>
    </row>
    <row r="9213" spans="1:6" x14ac:dyDescent="0.3">
      <c r="A9213" t="s">
        <v>449</v>
      </c>
      <c r="C9213" s="41" t="str">
        <f t="shared" si="572"/>
        <v>504412345</v>
      </c>
      <c r="D9213" s="41" t="str">
        <f t="shared" si="573"/>
        <v>AURORA PLASTIC PACK</v>
      </c>
      <c r="E9213" s="41" t="str">
        <f t="shared" si="574"/>
        <v>PRIVATE LIMITED</v>
      </c>
      <c r="F9213" s="48" t="str">
        <f t="shared" si="575"/>
        <v>5,95,890.25</v>
      </c>
    </row>
    <row r="9214" spans="1:6" x14ac:dyDescent="0.3">
      <c r="A9214" t="s">
        <v>450</v>
      </c>
      <c r="C9214" s="41" t="str">
        <f t="shared" si="572"/>
        <v>504423456</v>
      </c>
      <c r="D9214" s="41" t="str">
        <f t="shared" si="573"/>
        <v>NAVJEEVAN TRADERS</v>
      </c>
      <c r="E9214" s="41" t="str">
        <f t="shared" si="574"/>
        <v>PROPRIETOR</v>
      </c>
      <c r="F9214" s="48" t="str">
        <f t="shared" si="575"/>
        <v>4,200.00</v>
      </c>
    </row>
    <row r="9215" spans="1:6" x14ac:dyDescent="0.3">
      <c r="A9215" t="s">
        <v>451</v>
      </c>
      <c r="C9215" s="41" t="str">
        <f t="shared" si="572"/>
        <v>504434567</v>
      </c>
      <c r="D9215" s="41" t="str">
        <f t="shared" si="573"/>
        <v>TITAN INFRA STRUCTURES</v>
      </c>
      <c r="E9215" s="41" t="str">
        <f t="shared" si="574"/>
        <v>LLP</v>
      </c>
      <c r="F9215" s="48" t="str">
        <f t="shared" si="575"/>
        <v>18,75,600.00</v>
      </c>
    </row>
    <row r="9216" spans="1:6" x14ac:dyDescent="0.3">
      <c r="A9216" t="s">
        <v>452</v>
      </c>
      <c r="C9216" s="41" t="str">
        <f t="shared" si="572"/>
        <v>504445678</v>
      </c>
      <c r="D9216" s="41" t="str">
        <f t="shared" si="573"/>
        <v>PRIMEWATCH SECURITY SERVICES</v>
      </c>
      <c r="E9216" s="41" t="str">
        <f t="shared" si="574"/>
        <v>PARTNERSHIP</v>
      </c>
      <c r="F9216" s="48" t="str">
        <f t="shared" si="575"/>
        <v>6,540.00</v>
      </c>
    </row>
    <row r="9217" spans="1:6" x14ac:dyDescent="0.3">
      <c r="A9217" t="s">
        <v>453</v>
      </c>
      <c r="C9217" s="41" t="str">
        <f t="shared" si="572"/>
        <v>504456789</v>
      </c>
      <c r="D9217" s="41" t="str">
        <f t="shared" si="573"/>
        <v>SUNGLOW PAPER MILLS</v>
      </c>
      <c r="E9217" s="41" t="str">
        <f t="shared" si="574"/>
        <v>PRIVATE LIMITED</v>
      </c>
      <c r="F9217" s="48" t="str">
        <f t="shared" si="575"/>
        <v>11,82,300.00</v>
      </c>
    </row>
    <row r="9218" spans="1:6" x14ac:dyDescent="0.3">
      <c r="A9218" t="s">
        <v>454</v>
      </c>
      <c r="C9218" s="41" t="str">
        <f t="shared" si="572"/>
        <v>504467890</v>
      </c>
      <c r="D9218" s="41" t="str">
        <f t="shared" si="573"/>
        <v>VISIONARY MEDIA SOLUTIONS</v>
      </c>
      <c r="E9218" s="41" t="str">
        <f t="shared" si="574"/>
        <v>PROPRIETOR</v>
      </c>
      <c r="F9218" s="48" t="str">
        <f t="shared" si="575"/>
        <v>7,450.75</v>
      </c>
    </row>
    <row r="9219" spans="1:6" x14ac:dyDescent="0.3">
      <c r="A9219" t="s">
        <v>455</v>
      </c>
      <c r="C9219" s="41" t="str">
        <f t="shared" si="572"/>
        <v>504478901</v>
      </c>
      <c r="D9219" s="41" t="str">
        <f t="shared" si="573"/>
        <v>NORTHSTAR GLOBAL SHIPPING</v>
      </c>
      <c r="E9219" s="41" t="str">
        <f t="shared" si="574"/>
        <v>PARTNERSHIP</v>
      </c>
      <c r="F9219" s="48" t="str">
        <f t="shared" si="575"/>
        <v>5,90,876.00</v>
      </c>
    </row>
    <row r="9220" spans="1:6" x14ac:dyDescent="0.3">
      <c r="A9220" t="s">
        <v>456</v>
      </c>
      <c r="C9220" s="41" t="str">
        <f t="shared" ref="C9220:C9283" si="576">TRIM(_xlfn.TEXTBEFORE(TRIM(A9219), " "))</f>
        <v>504489012</v>
      </c>
      <c r="D9220" s="41" t="str">
        <f t="shared" ref="D9220:D9283" si="577">TRIM(_xlfn.TEXTBEFORE(_xlfn.TEXTAFTER(TRIM(A9219), " "), "-"))</f>
        <v>TECHVERSE INNOVATIONS</v>
      </c>
      <c r="E9220" s="41" t="str">
        <f t="shared" ref="E9220:E9283" si="578">TRIM(_xlfn.TEXTBEFORE(_xlfn.TEXTAFTER(A9219, "-"), "Internal"))</f>
        <v>LLP</v>
      </c>
      <c r="F9220" s="48" t="str">
        <f t="shared" ref="F9220:F9283" si="579">TRIM(_xlfn.TEXTBEFORE(_xlfn.TEXTAFTER(A9219, "₹"), " ", -1))</f>
        <v>3,75,000.00</v>
      </c>
    </row>
    <row r="9221" spans="1:6" x14ac:dyDescent="0.3">
      <c r="A9221" t="s">
        <v>457</v>
      </c>
      <c r="C9221" s="41" t="str">
        <f t="shared" si="576"/>
        <v>504490123</v>
      </c>
      <c r="D9221" s="41" t="str">
        <f t="shared" si="577"/>
        <v>RIVERGOLD AGRO PRODUCTS</v>
      </c>
      <c r="E9221" s="41" t="str">
        <f t="shared" si="578"/>
        <v>PRIVATE LIMITED</v>
      </c>
      <c r="F9221" s="48" t="str">
        <f t="shared" si="579"/>
        <v>0.00</v>
      </c>
    </row>
    <row r="9222" spans="1:6" x14ac:dyDescent="0.3">
      <c r="A9222" t="s">
        <v>458</v>
      </c>
      <c r="C9222" s="41" t="str">
        <f t="shared" si="576"/>
        <v>504501234</v>
      </c>
      <c r="D9222" s="41" t="str">
        <f t="shared" si="577"/>
        <v>ARCADIA HOME INTERIORS</v>
      </c>
      <c r="E9222" s="41" t="str">
        <f t="shared" si="578"/>
        <v>PARTNERSHIP</v>
      </c>
      <c r="F9222" s="48" t="str">
        <f t="shared" si="579"/>
        <v>6,40,340.00</v>
      </c>
    </row>
    <row r="9223" spans="1:6" x14ac:dyDescent="0.3">
      <c r="A9223" t="s">
        <v>459</v>
      </c>
      <c r="C9223" s="41" t="str">
        <f t="shared" si="576"/>
        <v>504512345</v>
      </c>
      <c r="D9223" s="41" t="str">
        <f t="shared" si="577"/>
        <v>SILVEROAK POLYMERS</v>
      </c>
      <c r="E9223" s="41" t="str">
        <f t="shared" si="578"/>
        <v>PRIVATE LIMITED</v>
      </c>
      <c r="F9223" s="48" t="str">
        <f t="shared" si="579"/>
        <v>8,95,920.00</v>
      </c>
    </row>
    <row r="9224" spans="1:6" x14ac:dyDescent="0.3">
      <c r="A9224" t="s">
        <v>460</v>
      </c>
      <c r="C9224" s="41" t="str">
        <f t="shared" si="576"/>
        <v>504523456</v>
      </c>
      <c r="D9224" s="41" t="str">
        <f t="shared" si="577"/>
        <v>MAHAVEER GROCERY SUPPLIERS</v>
      </c>
      <c r="E9224" s="41" t="str">
        <f t="shared" si="578"/>
        <v>PROPRIETOR</v>
      </c>
      <c r="F9224" s="48" t="str">
        <f t="shared" si="579"/>
        <v>0.00</v>
      </c>
    </row>
    <row r="9225" spans="1:6" x14ac:dyDescent="0.3">
      <c r="A9225" t="s">
        <v>461</v>
      </c>
      <c r="C9225" s="41" t="str">
        <f t="shared" si="576"/>
        <v>504534567</v>
      </c>
      <c r="D9225" s="41" t="str">
        <f t="shared" si="577"/>
        <v>EASTERN SKYLINE DEVELOPERS</v>
      </c>
      <c r="E9225" s="41" t="str">
        <f t="shared" si="578"/>
        <v>PARTNERSHIP</v>
      </c>
      <c r="F9225" s="48" t="str">
        <f t="shared" si="579"/>
        <v>13,25,300.75</v>
      </c>
    </row>
    <row r="9226" spans="1:6" x14ac:dyDescent="0.3">
      <c r="A9226" t="s">
        <v>462</v>
      </c>
      <c r="C9226" s="41" t="str">
        <f t="shared" si="576"/>
        <v>504545678</v>
      </c>
      <c r="D9226" s="41" t="str">
        <f t="shared" si="577"/>
        <v>QUICKSHIFT TRANSPORTERS</v>
      </c>
      <c r="E9226" s="41" t="str">
        <f t="shared" si="578"/>
        <v>LLP</v>
      </c>
      <c r="F9226" s="48" t="str">
        <f t="shared" si="579"/>
        <v>12,540.00</v>
      </c>
    </row>
    <row r="9227" spans="1:6" x14ac:dyDescent="0.3">
      <c r="A9227" t="s">
        <v>463</v>
      </c>
      <c r="C9227" s="41" t="str">
        <f t="shared" si="576"/>
        <v>504556789</v>
      </c>
      <c r="D9227" s="41" t="str">
        <f t="shared" si="577"/>
        <v>MEDICURE PHARMA INDIA</v>
      </c>
      <c r="E9227" s="41" t="str">
        <f t="shared" si="578"/>
        <v>PRIVATE LIMITED</v>
      </c>
      <c r="F9227" s="48" t="str">
        <f t="shared" si="579"/>
        <v>9,12,800.00</v>
      </c>
    </row>
    <row r="9228" spans="1:6" x14ac:dyDescent="0.3">
      <c r="A9228" t="s">
        <v>464</v>
      </c>
      <c r="C9228" s="41" t="str">
        <f t="shared" si="576"/>
        <v>504567890</v>
      </c>
      <c r="D9228" s="41" t="str">
        <f t="shared" si="577"/>
        <v>SPICY KING FOODS</v>
      </c>
      <c r="E9228" s="41" t="str">
        <f t="shared" si="578"/>
        <v>PROPRIETOR</v>
      </c>
      <c r="F9228" s="48" t="str">
        <f t="shared" si="579"/>
        <v>6,450.50</v>
      </c>
    </row>
    <row r="9229" spans="1:6" x14ac:dyDescent="0.3">
      <c r="A9229" t="s">
        <v>465</v>
      </c>
      <c r="C9229" s="41" t="str">
        <f t="shared" si="576"/>
        <v>504578901</v>
      </c>
      <c r="D9229" s="41" t="str">
        <f t="shared" si="577"/>
        <v>TRANSWORLD SHIPPING</v>
      </c>
      <c r="E9229" s="41" t="str">
        <f t="shared" si="578"/>
        <v>PARTNERSHIP</v>
      </c>
      <c r="F9229" s="48" t="str">
        <f t="shared" si="579"/>
        <v>4,25,650.00</v>
      </c>
    </row>
    <row r="9230" spans="1:6" x14ac:dyDescent="0.3">
      <c r="A9230" t="s">
        <v>466</v>
      </c>
      <c r="C9230" s="41" t="str">
        <f t="shared" si="576"/>
        <v>504589012</v>
      </c>
      <c r="D9230" s="41" t="str">
        <f t="shared" si="577"/>
        <v>CLOUDMAX CONSULTING</v>
      </c>
      <c r="E9230" s="41" t="str">
        <f t="shared" si="578"/>
        <v>LLP</v>
      </c>
      <c r="F9230" s="48" t="str">
        <f t="shared" si="579"/>
        <v>2,75,000.00</v>
      </c>
    </row>
    <row r="9231" spans="1:6" x14ac:dyDescent="0.3">
      <c r="A9231" t="s">
        <v>467</v>
      </c>
      <c r="C9231" s="41" t="str">
        <f t="shared" si="576"/>
        <v>504590123</v>
      </c>
      <c r="D9231" s="41" t="str">
        <f t="shared" si="577"/>
        <v>TRIMAX INDUSTRIAL STEELS</v>
      </c>
      <c r="E9231" s="41" t="str">
        <f t="shared" si="578"/>
        <v>PRIVATE LIMITED</v>
      </c>
      <c r="F9231" s="48" t="str">
        <f t="shared" si="579"/>
        <v>0.00</v>
      </c>
    </row>
    <row r="9232" spans="1:6" x14ac:dyDescent="0.3">
      <c r="A9232" t="s">
        <v>468</v>
      </c>
      <c r="C9232" s="41" t="str">
        <f t="shared" si="576"/>
        <v>504601234</v>
      </c>
      <c r="D9232" s="41" t="str">
        <f t="shared" si="577"/>
        <v>ORBIT FASHION EXPORTS</v>
      </c>
      <c r="E9232" s="41" t="str">
        <f t="shared" si="578"/>
        <v>PARTNERSHIP</v>
      </c>
      <c r="F9232" s="48" t="str">
        <f t="shared" si="579"/>
        <v>5,80,340.00</v>
      </c>
    </row>
    <row r="9233" spans="1:6" x14ac:dyDescent="0.3">
      <c r="A9233" t="s">
        <v>469</v>
      </c>
      <c r="C9233" s="41" t="str">
        <f t="shared" si="576"/>
        <v>504612345</v>
      </c>
      <c r="D9233" s="41" t="str">
        <f t="shared" si="577"/>
        <v>HILLVIEW REALTY</v>
      </c>
      <c r="E9233" s="41" t="str">
        <f t="shared" si="578"/>
        <v>PRIVATE LIMITED</v>
      </c>
      <c r="F9233" s="48" t="str">
        <f t="shared" si="579"/>
        <v>5,300.00</v>
      </c>
    </row>
    <row r="9234" spans="1:6" x14ac:dyDescent="0.3">
      <c r="A9234" t="s">
        <v>470</v>
      </c>
      <c r="C9234" s="41" t="str">
        <f t="shared" si="576"/>
        <v>504623456</v>
      </c>
      <c r="D9234" s="41" t="str">
        <f t="shared" si="577"/>
        <v>FRESHFIELD AGRO INDUSTRIES</v>
      </c>
      <c r="E9234" s="41" t="str">
        <f t="shared" si="578"/>
        <v>PROPRIETOR</v>
      </c>
      <c r="F9234" s="48" t="str">
        <f t="shared" si="579"/>
        <v>6,25,110.90</v>
      </c>
    </row>
    <row r="9235" spans="1:6" x14ac:dyDescent="0.3">
      <c r="A9235" t="s">
        <v>471</v>
      </c>
      <c r="C9235" s="41" t="str">
        <f t="shared" si="576"/>
        <v>504634567</v>
      </c>
      <c r="D9235" s="41" t="str">
        <f t="shared" si="577"/>
        <v>DIGITECH INFRA SOLUTIONS</v>
      </c>
      <c r="E9235" s="41" t="str">
        <f t="shared" si="578"/>
        <v>LLP</v>
      </c>
      <c r="F9235" s="48" t="str">
        <f t="shared" si="579"/>
        <v>21,750.00</v>
      </c>
    </row>
    <row r="9236" spans="1:6" x14ac:dyDescent="0.3">
      <c r="A9236" t="s">
        <v>472</v>
      </c>
      <c r="C9236" s="41" t="str">
        <f t="shared" si="576"/>
        <v>504645678</v>
      </c>
      <c r="D9236" s="41" t="str">
        <f t="shared" si="577"/>
        <v>SUNRISE FLEX PACKAGING</v>
      </c>
      <c r="E9236" s="41" t="str">
        <f t="shared" si="578"/>
        <v>PRIVATE LIMITED</v>
      </c>
      <c r="F9236" s="48" t="str">
        <f t="shared" si="579"/>
        <v>4,28,999.00</v>
      </c>
    </row>
    <row r="9237" spans="1:6" x14ac:dyDescent="0.3">
      <c r="A9237" t="s">
        <v>473</v>
      </c>
      <c r="C9237" s="41" t="str">
        <f t="shared" si="576"/>
        <v>504656789</v>
      </c>
      <c r="D9237" s="41" t="str">
        <f t="shared" si="577"/>
        <v>IMPERIAL GLOBAL TRADE</v>
      </c>
      <c r="E9237" s="41" t="str">
        <f t="shared" si="578"/>
        <v>PARTNERSHIP</v>
      </c>
      <c r="F9237" s="48" t="str">
        <f t="shared" si="579"/>
        <v>0.00</v>
      </c>
    </row>
    <row r="9238" spans="1:6" x14ac:dyDescent="0.3">
      <c r="A9238" t="s">
        <v>474</v>
      </c>
      <c r="C9238" s="41" t="str">
        <f t="shared" si="576"/>
        <v>504667890</v>
      </c>
      <c r="D9238" s="41" t="str">
        <f t="shared" si="577"/>
        <v>ALTITUDE TECH ENGINEERS</v>
      </c>
      <c r="E9238" s="41" t="str">
        <f t="shared" si="578"/>
        <v>PRIVATE LIMITED</v>
      </c>
      <c r="F9238" s="48" t="str">
        <f t="shared" si="579"/>
        <v>2,79,450.00</v>
      </c>
    </row>
    <row r="9239" spans="1:6" x14ac:dyDescent="0.3">
      <c r="A9239" t="s">
        <v>475</v>
      </c>
      <c r="C9239" s="41" t="str">
        <f t="shared" si="576"/>
        <v>504678901</v>
      </c>
      <c r="D9239" s="41" t="str">
        <f t="shared" si="577"/>
        <v>SHREE SAI WHOLESALE MART</v>
      </c>
      <c r="E9239" s="41" t="str">
        <f t="shared" si="578"/>
        <v>PROPRIETOR</v>
      </c>
      <c r="F9239" s="48" t="str">
        <f t="shared" si="579"/>
        <v>76,500.00</v>
      </c>
    </row>
    <row r="9240" spans="1:6" x14ac:dyDescent="0.3">
      <c r="A9240" t="s">
        <v>476</v>
      </c>
      <c r="C9240" s="41" t="str">
        <f t="shared" si="576"/>
        <v>504689012</v>
      </c>
      <c r="D9240" s="41" t="str">
        <f t="shared" si="577"/>
        <v>POWERTRON ELECTRICALS</v>
      </c>
      <c r="E9240" s="41" t="str">
        <f t="shared" si="578"/>
        <v>LLP</v>
      </c>
      <c r="F9240" s="48" t="str">
        <f t="shared" si="579"/>
        <v>7,15,000.00</v>
      </c>
    </row>
    <row r="9241" spans="1:6" x14ac:dyDescent="0.3">
      <c r="A9241" t="s">
        <v>477</v>
      </c>
      <c r="C9241" s="41" t="str">
        <f t="shared" si="576"/>
        <v>504690123</v>
      </c>
      <c r="D9241" s="41" t="str">
        <f t="shared" si="577"/>
        <v>INNOVISION SOFTWARE PARK</v>
      </c>
      <c r="E9241" s="41" t="str">
        <f t="shared" si="578"/>
        <v>PRIVATE LIMITED</v>
      </c>
      <c r="F9241" s="48" t="str">
        <f t="shared" si="579"/>
        <v>5,780.00</v>
      </c>
    </row>
    <row r="9242" spans="1:6" x14ac:dyDescent="0.3">
      <c r="A9242" t="s">
        <v>478</v>
      </c>
      <c r="C9242" s="41" t="str">
        <f t="shared" si="576"/>
        <v>504701234</v>
      </c>
      <c r="D9242" s="41" t="str">
        <f t="shared" si="577"/>
        <v>STONECREST GRANITES</v>
      </c>
      <c r="E9242" s="41" t="str">
        <f t="shared" si="578"/>
        <v>PARTNERSHIP</v>
      </c>
      <c r="F9242" s="48" t="str">
        <f t="shared" si="579"/>
        <v>3,25,600.00</v>
      </c>
    </row>
    <row r="9243" spans="1:6" x14ac:dyDescent="0.3">
      <c r="A9243" t="s">
        <v>479</v>
      </c>
      <c r="C9243" s="41" t="str">
        <f t="shared" si="576"/>
        <v>504712345</v>
      </c>
      <c r="D9243" s="41" t="str">
        <f t="shared" si="577"/>
        <v>GREENDALE MILK PRODUCTS</v>
      </c>
      <c r="E9243" s="41" t="str">
        <f t="shared" si="578"/>
        <v>PRIVATE LIMITED</v>
      </c>
      <c r="F9243" s="48" t="str">
        <f t="shared" si="579"/>
        <v>6,15,450.25</v>
      </c>
    </row>
    <row r="9244" spans="1:6" x14ac:dyDescent="0.3">
      <c r="A9244" t="s">
        <v>480</v>
      </c>
      <c r="C9244" s="41" t="str">
        <f t="shared" si="576"/>
        <v>504723456</v>
      </c>
      <c r="D9244" s="41" t="str">
        <f t="shared" si="577"/>
        <v>RAJPUT ENTERPRISES</v>
      </c>
      <c r="E9244" s="41" t="str">
        <f t="shared" si="578"/>
        <v>PROPRIETOR</v>
      </c>
      <c r="F9244" s="48" t="str">
        <f t="shared" si="579"/>
        <v>7,200.00</v>
      </c>
    </row>
    <row r="9245" spans="1:6" x14ac:dyDescent="0.3">
      <c r="A9245" t="s">
        <v>481</v>
      </c>
      <c r="C9245" s="41" t="str">
        <f t="shared" si="576"/>
        <v>504734567</v>
      </c>
      <c r="D9245" s="41" t="str">
        <f t="shared" si="577"/>
        <v>VECTOR HEAVY EQUIPMENTS</v>
      </c>
      <c r="E9245" s="41" t="str">
        <f t="shared" si="578"/>
        <v>LLP</v>
      </c>
      <c r="F9245" s="48" t="str">
        <f t="shared" si="579"/>
        <v>10,75,600.00</v>
      </c>
    </row>
    <row r="9246" spans="1:6" x14ac:dyDescent="0.3">
      <c r="A9246" t="s">
        <v>482</v>
      </c>
      <c r="C9246" s="41" t="str">
        <f t="shared" si="576"/>
        <v>504745678</v>
      </c>
      <c r="D9246" s="41" t="str">
        <f t="shared" si="577"/>
        <v>UNITY FACILITY SOLUTIONS</v>
      </c>
      <c r="E9246" s="41" t="str">
        <f t="shared" si="578"/>
        <v>PARTNERSHIP</v>
      </c>
      <c r="F9246" s="48" t="str">
        <f t="shared" si="579"/>
        <v>5,540.00</v>
      </c>
    </row>
    <row r="9247" spans="1:6" x14ac:dyDescent="0.3">
      <c r="A9247" t="s">
        <v>483</v>
      </c>
      <c r="C9247" s="41" t="str">
        <f t="shared" si="576"/>
        <v>504756789</v>
      </c>
      <c r="D9247" s="41" t="str">
        <f t="shared" si="577"/>
        <v>ZENMART INDIA RETAIL</v>
      </c>
      <c r="E9247" s="41" t="str">
        <f t="shared" si="578"/>
        <v>PRIVATE LIMITED</v>
      </c>
      <c r="F9247" s="48" t="str">
        <f t="shared" si="579"/>
        <v>15,42,300.00</v>
      </c>
    </row>
    <row r="9248" spans="1:6" x14ac:dyDescent="0.3">
      <c r="A9248" t="s">
        <v>484</v>
      </c>
      <c r="C9248" s="41" t="str">
        <f t="shared" si="576"/>
        <v>504767890</v>
      </c>
      <c r="D9248" s="41" t="str">
        <f t="shared" si="577"/>
        <v>SWEETHEART FOODS</v>
      </c>
      <c r="E9248" s="41" t="str">
        <f t="shared" si="578"/>
        <v>PROPRIETOR</v>
      </c>
      <c r="F9248" s="48" t="str">
        <f t="shared" si="579"/>
        <v>8,450.75</v>
      </c>
    </row>
    <row r="9249" spans="1:6" x14ac:dyDescent="0.3">
      <c r="A9249" t="s">
        <v>485</v>
      </c>
      <c r="C9249" s="41" t="str">
        <f t="shared" si="576"/>
        <v>504778901</v>
      </c>
      <c r="D9249" s="41" t="str">
        <f t="shared" si="577"/>
        <v>OM FASTLINE LOGISTICS</v>
      </c>
      <c r="E9249" s="41" t="str">
        <f t="shared" si="578"/>
        <v>PARTNERSHIP</v>
      </c>
      <c r="F9249" s="48" t="str">
        <f t="shared" si="579"/>
        <v>4,90,876.00</v>
      </c>
    </row>
    <row r="9250" spans="1:6" x14ac:dyDescent="0.3">
      <c r="A9250" t="s">
        <v>486</v>
      </c>
      <c r="C9250" s="41" t="str">
        <f t="shared" si="576"/>
        <v>504789012</v>
      </c>
      <c r="D9250" s="41" t="str">
        <f t="shared" si="577"/>
        <v>SKYNET IT SOLUTIONS</v>
      </c>
      <c r="E9250" s="41" t="str">
        <f t="shared" si="578"/>
        <v>LLP</v>
      </c>
      <c r="F9250" s="48" t="str">
        <f t="shared" si="579"/>
        <v>3,25,000.00</v>
      </c>
    </row>
    <row r="9251" spans="1:6" x14ac:dyDescent="0.3">
      <c r="A9251" t="s">
        <v>487</v>
      </c>
      <c r="C9251" s="41" t="str">
        <f t="shared" si="576"/>
        <v>504790123</v>
      </c>
      <c r="D9251" s="41" t="str">
        <f t="shared" si="577"/>
        <v>GREENWORLD TIMBER INDUSTRIES</v>
      </c>
      <c r="E9251" s="41" t="str">
        <f t="shared" si="578"/>
        <v>PRIVATE LIMITED</v>
      </c>
      <c r="F9251" s="48" t="str">
        <f t="shared" si="579"/>
        <v>0.00</v>
      </c>
    </row>
    <row r="9252" spans="1:6" x14ac:dyDescent="0.3">
      <c r="A9252" t="s">
        <v>488</v>
      </c>
      <c r="C9252" s="41" t="str">
        <f t="shared" si="576"/>
        <v>504801234</v>
      </c>
      <c r="D9252" s="41" t="str">
        <f t="shared" si="577"/>
        <v>WESTPOINT PROPERTY DEVELOPERS</v>
      </c>
      <c r="E9252" s="41" t="str">
        <f t="shared" si="578"/>
        <v>PARTNERSHIP</v>
      </c>
      <c r="F9252" s="48" t="str">
        <f t="shared" si="579"/>
        <v>8,10,340.00</v>
      </c>
    </row>
    <row r="9253" spans="1:6" x14ac:dyDescent="0.3">
      <c r="A9253" t="s">
        <v>489</v>
      </c>
      <c r="C9253" s="41" t="str">
        <f t="shared" si="576"/>
        <v>504812345</v>
      </c>
      <c r="D9253" s="41" t="str">
        <f t="shared" si="577"/>
        <v>SILVERSTONE EXPORTS</v>
      </c>
      <c r="E9253" s="41" t="str">
        <f t="shared" si="578"/>
        <v>PRIVATE LIMITED</v>
      </c>
      <c r="F9253" s="48" t="str">
        <f t="shared" si="579"/>
        <v>7,45,210.00</v>
      </c>
    </row>
    <row r="9254" spans="1:6" x14ac:dyDescent="0.3">
      <c r="A9254" t="s">
        <v>490</v>
      </c>
      <c r="C9254" s="41" t="str">
        <f t="shared" si="576"/>
        <v>504823456</v>
      </c>
      <c r="D9254" s="41" t="str">
        <f t="shared" si="577"/>
        <v>MAHAVIR PROVISION STORES</v>
      </c>
      <c r="E9254" s="41" t="str">
        <f t="shared" si="578"/>
        <v>PROPRIETOR</v>
      </c>
      <c r="F9254" s="48" t="str">
        <f t="shared" si="579"/>
        <v>0.00</v>
      </c>
    </row>
    <row r="9255" spans="1:6" x14ac:dyDescent="0.3">
      <c r="A9255" t="s">
        <v>491</v>
      </c>
      <c r="C9255" s="41" t="str">
        <f t="shared" si="576"/>
        <v>504834567</v>
      </c>
      <c r="D9255" s="41" t="str">
        <f t="shared" si="577"/>
        <v>EASTERN INFRA VENTURES</v>
      </c>
      <c r="E9255" s="41" t="str">
        <f t="shared" si="578"/>
        <v>PARTNERSHIP</v>
      </c>
      <c r="F9255" s="48" t="str">
        <f t="shared" si="579"/>
        <v>12,85,340.75</v>
      </c>
    </row>
    <row r="9256" spans="1:6" x14ac:dyDescent="0.3">
      <c r="A9256" t="s">
        <v>492</v>
      </c>
      <c r="C9256" s="41" t="str">
        <f t="shared" si="576"/>
        <v>504845678</v>
      </c>
      <c r="D9256" s="41" t="str">
        <f t="shared" si="577"/>
        <v>QUICKMOVE SUPPLY CHAIN</v>
      </c>
      <c r="E9256" s="41" t="str">
        <f t="shared" si="578"/>
        <v>LLP</v>
      </c>
      <c r="F9256" s="48" t="str">
        <f t="shared" si="579"/>
        <v>8,540.00</v>
      </c>
    </row>
    <row r="9257" spans="1:6" x14ac:dyDescent="0.3">
      <c r="A9257" t="s">
        <v>493</v>
      </c>
      <c r="C9257" s="41" t="str">
        <f t="shared" si="576"/>
        <v>504856789</v>
      </c>
      <c r="D9257" s="41" t="str">
        <f t="shared" si="577"/>
        <v>MEDITECH PHARMA CARE</v>
      </c>
      <c r="E9257" s="41" t="str">
        <f t="shared" si="578"/>
        <v>PRIVATE LIMITED</v>
      </c>
      <c r="F9257" s="48" t="str">
        <f t="shared" si="579"/>
        <v>6,72,300.00</v>
      </c>
    </row>
    <row r="9258" spans="1:6" x14ac:dyDescent="0.3">
      <c r="A9258" t="s">
        <v>494</v>
      </c>
      <c r="C9258" s="41" t="str">
        <f t="shared" si="576"/>
        <v>504867890</v>
      </c>
      <c r="D9258" s="41" t="str">
        <f t="shared" si="577"/>
        <v>SPICEBAY TRADERS</v>
      </c>
      <c r="E9258" s="41" t="str">
        <f t="shared" si="578"/>
        <v>PROPRIETOR</v>
      </c>
      <c r="F9258" s="48" t="str">
        <f t="shared" si="579"/>
        <v>5,850.25</v>
      </c>
    </row>
    <row r="9259" spans="1:6" x14ac:dyDescent="0.3">
      <c r="A9259" t="s">
        <v>495</v>
      </c>
      <c r="C9259" s="41" t="str">
        <f t="shared" si="576"/>
        <v>504878901</v>
      </c>
      <c r="D9259" s="41" t="str">
        <f t="shared" si="577"/>
        <v>TRANSASIA LOGISTICS</v>
      </c>
      <c r="E9259" s="41" t="str">
        <f t="shared" si="578"/>
        <v>PARTNERSHIP</v>
      </c>
      <c r="F9259" s="48" t="str">
        <f t="shared" si="579"/>
        <v>9,25,640.00</v>
      </c>
    </row>
    <row r="9260" spans="1:6" x14ac:dyDescent="0.3">
      <c r="A9260" t="s">
        <v>496</v>
      </c>
      <c r="C9260" s="41" t="str">
        <f t="shared" si="576"/>
        <v>504889012</v>
      </c>
      <c r="D9260" s="41" t="str">
        <f t="shared" si="577"/>
        <v>CLOUDPOINT CONSULTING</v>
      </c>
      <c r="E9260" s="41" t="str">
        <f t="shared" si="578"/>
        <v>LLP</v>
      </c>
      <c r="F9260" s="48" t="str">
        <f t="shared" si="579"/>
        <v>4,15,000.00</v>
      </c>
    </row>
    <row r="9261" spans="1:6" x14ac:dyDescent="0.3">
      <c r="A9261" t="s">
        <v>497</v>
      </c>
      <c r="C9261" s="41" t="str">
        <f t="shared" si="576"/>
        <v>504890123</v>
      </c>
      <c r="D9261" s="41" t="str">
        <f t="shared" si="577"/>
        <v>TRIDENT METAL WORKS</v>
      </c>
      <c r="E9261" s="41" t="str">
        <f t="shared" si="578"/>
        <v>PRIVATE LIMITED</v>
      </c>
      <c r="F9261" s="48" t="str">
        <f t="shared" si="579"/>
        <v>0.00</v>
      </c>
    </row>
    <row r="9262" spans="1:6" x14ac:dyDescent="0.3">
      <c r="A9262" t="s">
        <v>498</v>
      </c>
      <c r="C9262" s="41" t="str">
        <f t="shared" si="576"/>
        <v>504901234</v>
      </c>
      <c r="D9262" s="41" t="str">
        <f t="shared" si="577"/>
        <v>ORCHID FABRICS INDIA</v>
      </c>
      <c r="E9262" s="41" t="str">
        <f t="shared" si="578"/>
        <v>PARTNERSHIP</v>
      </c>
      <c r="F9262" s="48" t="str">
        <f t="shared" si="579"/>
        <v>5,40,340.00</v>
      </c>
    </row>
    <row r="9263" spans="1:6" x14ac:dyDescent="0.3">
      <c r="A9263" t="s">
        <v>499</v>
      </c>
      <c r="C9263" s="41" t="str">
        <f t="shared" si="576"/>
        <v>504912345</v>
      </c>
      <c r="D9263" s="41" t="str">
        <f t="shared" si="577"/>
        <v>HORIZON LAND DEVELOPERS</v>
      </c>
      <c r="E9263" s="41" t="str">
        <f t="shared" si="578"/>
        <v>PRIVATE LIMITED</v>
      </c>
      <c r="F9263" s="48" t="str">
        <f t="shared" si="579"/>
        <v>14,500.00</v>
      </c>
    </row>
    <row r="9264" spans="1:6" x14ac:dyDescent="0.3">
      <c r="A9264" t="s">
        <v>500</v>
      </c>
      <c r="C9264" s="41" t="str">
        <f t="shared" si="576"/>
        <v>504923456</v>
      </c>
      <c r="D9264" s="41" t="str">
        <f t="shared" si="577"/>
        <v>FRESHMART AGRO FOODS</v>
      </c>
      <c r="E9264" s="41" t="str">
        <f t="shared" si="578"/>
        <v>PROPRIETOR</v>
      </c>
      <c r="F9264" s="48" t="str">
        <f t="shared" si="579"/>
        <v>3,95,980.90</v>
      </c>
    </row>
    <row r="9265" spans="1:6" x14ac:dyDescent="0.3">
      <c r="A9265" t="s">
        <v>501</v>
      </c>
      <c r="C9265" s="41" t="str">
        <f t="shared" si="576"/>
        <v>504934567</v>
      </c>
      <c r="D9265" s="41" t="str">
        <f t="shared" si="577"/>
        <v>DIGITAL EDGE TECHNOLOGIES</v>
      </c>
      <c r="E9265" s="41" t="str">
        <f t="shared" si="578"/>
        <v>LLP</v>
      </c>
      <c r="F9265" s="48" t="str">
        <f t="shared" si="579"/>
        <v>26,750.00</v>
      </c>
    </row>
    <row r="9266" spans="1:6" x14ac:dyDescent="0.3">
      <c r="A9266" t="s">
        <v>502</v>
      </c>
      <c r="C9266" s="41" t="str">
        <f t="shared" si="576"/>
        <v>504945678</v>
      </c>
      <c r="D9266" s="41" t="str">
        <f t="shared" si="577"/>
        <v>SUNSHINE PACK INDUSTRIES</v>
      </c>
      <c r="E9266" s="41" t="str">
        <f t="shared" si="578"/>
        <v>PRIVATE LIMITED</v>
      </c>
      <c r="F9266" s="48" t="str">
        <f t="shared" si="579"/>
        <v>4,78,999.00</v>
      </c>
    </row>
    <row r="9267" spans="1:6" x14ac:dyDescent="0.3">
      <c r="A9267" t="s">
        <v>503</v>
      </c>
      <c r="C9267" s="41" t="str">
        <f t="shared" si="576"/>
        <v>504956789</v>
      </c>
      <c r="D9267" s="41" t="str">
        <f t="shared" si="577"/>
        <v>IMPERIAL GLOBAL EXPORTS</v>
      </c>
      <c r="E9267" s="41" t="str">
        <f t="shared" si="578"/>
        <v>PARTNERSHIP</v>
      </c>
      <c r="F9267" s="48" t="str">
        <f t="shared" si="579"/>
        <v>0.00</v>
      </c>
    </row>
    <row r="9268" spans="1:6" x14ac:dyDescent="0.3">
      <c r="A9268" t="s">
        <v>504</v>
      </c>
      <c r="C9268" s="41" t="str">
        <f t="shared" si="576"/>
        <v>504967890</v>
      </c>
      <c r="D9268" s="41" t="str">
        <f t="shared" si="577"/>
        <v>ALPHATEC INDUSTRIES</v>
      </c>
      <c r="E9268" s="41" t="str">
        <f t="shared" si="578"/>
        <v>PRIVATE LIMITED</v>
      </c>
      <c r="F9268" s="48" t="str">
        <f t="shared" si="579"/>
        <v>3,19,450.00</v>
      </c>
    </row>
    <row r="9269" spans="1:6" x14ac:dyDescent="0.3">
      <c r="A9269" t="s">
        <v>505</v>
      </c>
      <c r="C9269" s="41" t="str">
        <f t="shared" si="576"/>
        <v>504978901</v>
      </c>
      <c r="D9269" s="41" t="str">
        <f t="shared" si="577"/>
        <v>SHREE BALAJI MEDICAL SUPPLY</v>
      </c>
      <c r="E9269" s="41" t="str">
        <f t="shared" si="578"/>
        <v>PROPRIETOR</v>
      </c>
      <c r="F9269" s="48" t="str">
        <f t="shared" si="579"/>
        <v>56,500.00</v>
      </c>
    </row>
    <row r="9270" spans="1:6" x14ac:dyDescent="0.3">
      <c r="A9270" t="s">
        <v>506</v>
      </c>
      <c r="C9270" s="41" t="str">
        <f t="shared" si="576"/>
        <v>504989012</v>
      </c>
      <c r="D9270" s="41" t="str">
        <f t="shared" si="577"/>
        <v>POWERTECH ELECTRONICS</v>
      </c>
      <c r="E9270" s="41" t="str">
        <f t="shared" si="578"/>
        <v>LLP</v>
      </c>
      <c r="F9270" s="48" t="str">
        <f t="shared" si="579"/>
        <v>11,25,000.00</v>
      </c>
    </row>
    <row r="9271" spans="1:6" x14ac:dyDescent="0.3">
      <c r="A9271" t="s">
        <v>507</v>
      </c>
      <c r="C9271" s="41" t="str">
        <f t="shared" si="576"/>
        <v>504990123</v>
      </c>
      <c r="D9271" s="41" t="str">
        <f t="shared" si="577"/>
        <v>INNOTECH CORPORATE PARK</v>
      </c>
      <c r="E9271" s="41" t="str">
        <f t="shared" si="578"/>
        <v>PRIVATE LIMITED</v>
      </c>
      <c r="F9271" s="48" t="str">
        <f t="shared" si="579"/>
        <v>7,780.00</v>
      </c>
    </row>
    <row r="9272" spans="1:6" x14ac:dyDescent="0.3">
      <c r="A9272" t="s">
        <v>508</v>
      </c>
      <c r="C9272" s="41" t="str">
        <f t="shared" si="576"/>
        <v>505001234</v>
      </c>
      <c r="D9272" s="41" t="str">
        <f t="shared" si="577"/>
        <v>STONELINE GRANITES</v>
      </c>
      <c r="E9272" s="41" t="str">
        <f t="shared" si="578"/>
        <v>PARTNERSHIP</v>
      </c>
      <c r="F9272" s="48" t="str">
        <f t="shared" si="579"/>
        <v>6,85,600.00</v>
      </c>
    </row>
    <row r="9273" spans="1:6" x14ac:dyDescent="0.3">
      <c r="A9273" t="s">
        <v>509</v>
      </c>
      <c r="C9273" s="41" t="str">
        <f t="shared" si="576"/>
        <v>505012345</v>
      </c>
      <c r="D9273" s="41" t="str">
        <f t="shared" si="577"/>
        <v>GREENFARM DAIRY INDUSTRIES</v>
      </c>
      <c r="E9273" s="41" t="str">
        <f t="shared" si="578"/>
        <v>PRIVATE LIMITED</v>
      </c>
      <c r="F9273" s="48" t="str">
        <f t="shared" si="579"/>
        <v>5,75,450.25</v>
      </c>
    </row>
    <row r="9274" spans="1:6" x14ac:dyDescent="0.3">
      <c r="A9274" t="s">
        <v>510</v>
      </c>
      <c r="C9274" s="41" t="str">
        <f t="shared" si="576"/>
        <v>505023456</v>
      </c>
      <c r="D9274" s="41" t="str">
        <f t="shared" si="577"/>
        <v>RAJDHANI TRADERS</v>
      </c>
      <c r="E9274" s="41" t="str">
        <f t="shared" si="578"/>
        <v>PROPRIETOR</v>
      </c>
      <c r="F9274" s="48" t="str">
        <f t="shared" si="579"/>
        <v>3,200.00</v>
      </c>
    </row>
    <row r="9275" spans="1:6" x14ac:dyDescent="0.3">
      <c r="A9275" t="s">
        <v>511</v>
      </c>
      <c r="C9275" s="41" t="str">
        <f t="shared" si="576"/>
        <v>505034567</v>
      </c>
      <c r="D9275" s="41" t="str">
        <f t="shared" si="577"/>
        <v>VECTOR INDUSTRIAL TOOLS</v>
      </c>
      <c r="E9275" s="41" t="str">
        <f t="shared" si="578"/>
        <v>LLP</v>
      </c>
      <c r="F9275" s="48" t="str">
        <f t="shared" si="579"/>
        <v>10,15,600.00</v>
      </c>
    </row>
    <row r="9276" spans="1:6" x14ac:dyDescent="0.3">
      <c r="A9276" t="s">
        <v>512</v>
      </c>
      <c r="C9276" s="41" t="str">
        <f t="shared" si="576"/>
        <v>505045678</v>
      </c>
      <c r="D9276" s="41" t="str">
        <f t="shared" si="577"/>
        <v>UNITY CLEANING SOLUTIONS</v>
      </c>
      <c r="E9276" s="41" t="str">
        <f t="shared" si="578"/>
        <v>PARTNERSHIP</v>
      </c>
      <c r="F9276" s="48" t="str">
        <f t="shared" si="579"/>
        <v>9,540.00</v>
      </c>
    </row>
    <row r="9277" spans="1:6" x14ac:dyDescent="0.3">
      <c r="A9277" t="s">
        <v>513</v>
      </c>
      <c r="C9277" s="41" t="str">
        <f t="shared" si="576"/>
        <v>505056789</v>
      </c>
      <c r="D9277" s="41" t="str">
        <f t="shared" si="577"/>
        <v>ZENITH MEGA RETAIL</v>
      </c>
      <c r="E9277" s="41" t="str">
        <f t="shared" si="578"/>
        <v>PRIVATE LIMITED</v>
      </c>
      <c r="F9277" s="48" t="str">
        <f t="shared" si="579"/>
        <v>16,12,300.00</v>
      </c>
    </row>
    <row r="9278" spans="1:6" x14ac:dyDescent="0.3">
      <c r="A9278" t="s">
        <v>514</v>
      </c>
      <c r="C9278" s="41" t="str">
        <f t="shared" si="576"/>
        <v>505067890</v>
      </c>
      <c r="D9278" s="41" t="str">
        <f t="shared" si="577"/>
        <v>SWEETCRUST BAKERS</v>
      </c>
      <c r="E9278" s="41" t="str">
        <f t="shared" si="578"/>
        <v>PROPRIETOR</v>
      </c>
      <c r="F9278" s="48" t="str">
        <f t="shared" si="579"/>
        <v>6,450.75</v>
      </c>
    </row>
    <row r="9279" spans="1:6" x14ac:dyDescent="0.3">
      <c r="A9279" t="s">
        <v>515</v>
      </c>
      <c r="C9279" s="41" t="str">
        <f t="shared" si="576"/>
        <v>505078901</v>
      </c>
      <c r="D9279" s="41" t="str">
        <f t="shared" si="577"/>
        <v>OM SAI TRANSPORT SERVICES</v>
      </c>
      <c r="E9279" s="41" t="str">
        <f t="shared" si="578"/>
        <v>PARTNERSHIP</v>
      </c>
      <c r="F9279" s="48" t="str">
        <f t="shared" si="579"/>
        <v>5,60,876.00</v>
      </c>
    </row>
    <row r="9280" spans="1:6" x14ac:dyDescent="0.3">
      <c r="A9280" t="s">
        <v>516</v>
      </c>
      <c r="C9280" s="41" t="str">
        <f t="shared" si="576"/>
        <v>505089012</v>
      </c>
      <c r="D9280" s="41" t="str">
        <f t="shared" si="577"/>
        <v>SKYLINE SOFTWARE HUB</v>
      </c>
      <c r="E9280" s="41" t="str">
        <f t="shared" si="578"/>
        <v>LLP</v>
      </c>
      <c r="F9280" s="48" t="str">
        <f t="shared" si="579"/>
        <v>2,85,000.00</v>
      </c>
    </row>
    <row r="9281" spans="1:6" x14ac:dyDescent="0.3">
      <c r="A9281" t="s">
        <v>517</v>
      </c>
      <c r="C9281" s="41" t="str">
        <f t="shared" si="576"/>
        <v>505090123</v>
      </c>
      <c r="D9281" s="41" t="str">
        <f t="shared" si="577"/>
        <v>GREENPLY INDUSTRIES</v>
      </c>
      <c r="E9281" s="41" t="str">
        <f t="shared" si="578"/>
        <v>PRIVATE LIMITED</v>
      </c>
      <c r="F9281" s="48" t="str">
        <f t="shared" si="579"/>
        <v>0.00</v>
      </c>
    </row>
    <row r="9282" spans="1:6" x14ac:dyDescent="0.3">
      <c r="A9282" t="s">
        <v>518</v>
      </c>
      <c r="C9282" s="41" t="str">
        <f t="shared" si="576"/>
        <v>505101234</v>
      </c>
      <c r="D9282" s="41" t="str">
        <f t="shared" si="577"/>
        <v>WESTERN MEADOW BUILDERS</v>
      </c>
      <c r="E9282" s="41" t="str">
        <f t="shared" si="578"/>
        <v>PARTNERSHIP</v>
      </c>
      <c r="F9282" s="48" t="str">
        <f t="shared" si="579"/>
        <v>9,90,340.00</v>
      </c>
    </row>
    <row r="9283" spans="1:6" x14ac:dyDescent="0.3">
      <c r="A9283" t="s">
        <v>519</v>
      </c>
      <c r="C9283" s="41" t="str">
        <f t="shared" si="576"/>
        <v>505112345</v>
      </c>
      <c r="D9283" s="41" t="str">
        <f t="shared" si="577"/>
        <v>BRILLIANT FUTURE INSTITUTE</v>
      </c>
      <c r="E9283" s="41" t="str">
        <f t="shared" si="578"/>
        <v>PRIVATE LIMITED</v>
      </c>
      <c r="F9283" s="48" t="str">
        <f t="shared" si="579"/>
        <v>4,800.00</v>
      </c>
    </row>
    <row r="9284" spans="1:6" x14ac:dyDescent="0.3">
      <c r="A9284" t="s">
        <v>520</v>
      </c>
      <c r="C9284" s="41" t="str">
        <f t="shared" ref="C9284:C9347" si="580">TRIM(_xlfn.TEXTBEFORE(TRIM(A9283), " "))</f>
        <v>505123456</v>
      </c>
      <c r="D9284" s="41" t="str">
        <f t="shared" ref="D9284:D9347" si="581">TRIM(_xlfn.TEXTBEFORE(_xlfn.TEXTAFTER(TRIM(A9283), " "), "-"))</f>
        <v>GOLDEN MILK DAIRY</v>
      </c>
      <c r="E9284" s="41" t="str">
        <f t="shared" ref="E9284:E9347" si="582">TRIM(_xlfn.TEXTBEFORE(_xlfn.TEXTAFTER(A9283, "-"), "Internal"))</f>
        <v>PROPRIETOR</v>
      </c>
      <c r="F9284" s="48" t="str">
        <f t="shared" ref="F9284:F9347" si="583">TRIM(_xlfn.TEXTBEFORE(_xlfn.TEXTAFTER(A9283, "₹"), " ", -1))</f>
        <v>8,15,210.90</v>
      </c>
    </row>
    <row r="9285" spans="1:6" x14ac:dyDescent="0.3">
      <c r="A9285" t="s">
        <v>521</v>
      </c>
      <c r="C9285" s="41" t="str">
        <f t="shared" si="580"/>
        <v>505134567</v>
      </c>
      <c r="D9285" s="41" t="str">
        <f t="shared" si="581"/>
        <v>SPEEDLINK EXPRESS NETWORK</v>
      </c>
      <c r="E9285" s="41" t="str">
        <f t="shared" si="582"/>
        <v>LLP</v>
      </c>
      <c r="F9285" s="48" t="str">
        <f t="shared" si="583"/>
        <v>24,750.00</v>
      </c>
    </row>
    <row r="9286" spans="1:6" x14ac:dyDescent="0.3">
      <c r="A9286" t="s">
        <v>522</v>
      </c>
      <c r="C9286" s="41" t="str">
        <f t="shared" si="580"/>
        <v>505145678</v>
      </c>
      <c r="D9286" s="41" t="str">
        <f t="shared" si="581"/>
        <v>URBAN MEDIA SOLUTIONS</v>
      </c>
      <c r="E9286" s="41" t="str">
        <f t="shared" si="582"/>
        <v>PRIVATE LIMITED</v>
      </c>
      <c r="F9286" s="48" t="str">
        <f t="shared" si="583"/>
        <v>7,88,999.00</v>
      </c>
    </row>
    <row r="9287" spans="1:6" x14ac:dyDescent="0.3">
      <c r="A9287" t="s">
        <v>523</v>
      </c>
      <c r="C9287" s="41" t="str">
        <f t="shared" si="580"/>
        <v>505156789</v>
      </c>
      <c r="D9287" s="41" t="str">
        <f t="shared" si="581"/>
        <v>HERITAGE SILK INDUSTRIES</v>
      </c>
      <c r="E9287" s="41" t="str">
        <f t="shared" si="582"/>
        <v>PARTNERSHIP</v>
      </c>
      <c r="F9287" s="48" t="str">
        <f t="shared" si="583"/>
        <v>0.00</v>
      </c>
    </row>
    <row r="9288" spans="1:6" x14ac:dyDescent="0.3">
      <c r="A9288" t="s">
        <v>524</v>
      </c>
      <c r="C9288" s="41" t="str">
        <f t="shared" si="580"/>
        <v>505167890</v>
      </c>
      <c r="D9288" s="41" t="str">
        <f t="shared" si="581"/>
        <v>BIOGEN HEALTHCARE</v>
      </c>
      <c r="E9288" s="41" t="str">
        <f t="shared" si="582"/>
        <v>PRIVATE LIMITED</v>
      </c>
      <c r="F9288" s="48" t="str">
        <f t="shared" si="583"/>
        <v>2,89,450.00</v>
      </c>
    </row>
    <row r="9289" spans="1:6" x14ac:dyDescent="0.3">
      <c r="A9289" t="s">
        <v>525</v>
      </c>
      <c r="C9289" s="41" t="str">
        <f t="shared" si="580"/>
        <v>505178901</v>
      </c>
      <c r="D9289" s="41" t="str">
        <f t="shared" si="581"/>
        <v>SHREE RAM DISTRIBUTION</v>
      </c>
      <c r="E9289" s="41" t="str">
        <f t="shared" si="582"/>
        <v>PROPRIETOR</v>
      </c>
      <c r="F9289" s="48" t="str">
        <f t="shared" si="583"/>
        <v>1,26,500.00</v>
      </c>
    </row>
    <row r="9290" spans="1:6" x14ac:dyDescent="0.3">
      <c r="A9290" t="s">
        <v>526</v>
      </c>
      <c r="C9290" s="41" t="str">
        <f t="shared" si="580"/>
        <v>505189012</v>
      </c>
      <c r="D9290" s="41" t="str">
        <f t="shared" si="581"/>
        <v>SOLARTECH ENERGY SYSTEMS</v>
      </c>
      <c r="E9290" s="41" t="str">
        <f t="shared" si="582"/>
        <v>LLP</v>
      </c>
      <c r="F9290" s="48" t="str">
        <f t="shared" si="583"/>
        <v>12,25,000.00</v>
      </c>
    </row>
    <row r="9291" spans="1:6" x14ac:dyDescent="0.3">
      <c r="A9291" t="s">
        <v>527</v>
      </c>
      <c r="C9291" s="41" t="str">
        <f t="shared" si="580"/>
        <v>505190123</v>
      </c>
      <c r="D9291" s="41" t="str">
        <f t="shared" si="581"/>
        <v>GLOBAL EDGE CONSULTING</v>
      </c>
      <c r="E9291" s="41" t="str">
        <f t="shared" si="582"/>
        <v>PRIVATE LIMITED</v>
      </c>
      <c r="F9291" s="48" t="str">
        <f t="shared" si="583"/>
        <v>9,480.00</v>
      </c>
    </row>
    <row r="9292" spans="1:6" x14ac:dyDescent="0.3">
      <c r="A9292" t="s">
        <v>528</v>
      </c>
      <c r="C9292" s="41" t="str">
        <f t="shared" si="580"/>
        <v>505201234</v>
      </c>
      <c r="D9292" s="41" t="str">
        <f t="shared" si="581"/>
        <v>ZENITH ENGINEERING SOLUTIONS</v>
      </c>
      <c r="E9292" s="41" t="str">
        <f t="shared" si="582"/>
        <v>PARTNERSHIP</v>
      </c>
      <c r="F9292" s="48" t="str">
        <f t="shared" si="583"/>
        <v>7,95,600.00</v>
      </c>
    </row>
    <row r="9293" spans="1:6" x14ac:dyDescent="0.3">
      <c r="A9293" t="s">
        <v>529</v>
      </c>
      <c r="C9293" s="41" t="str">
        <f t="shared" si="580"/>
        <v>505212345</v>
      </c>
      <c r="D9293" s="41" t="str">
        <f t="shared" si="581"/>
        <v>AURORA FLEXIBLE PACKAGING</v>
      </c>
      <c r="E9293" s="41" t="str">
        <f t="shared" si="582"/>
        <v>PRIVATE LIMITED</v>
      </c>
      <c r="F9293" s="48" t="str">
        <f t="shared" si="583"/>
        <v>6,25,890.25</v>
      </c>
    </row>
    <row r="9294" spans="1:6" x14ac:dyDescent="0.3">
      <c r="A9294" t="s">
        <v>530</v>
      </c>
      <c r="C9294" s="41" t="str">
        <f t="shared" si="580"/>
        <v>505223456</v>
      </c>
      <c r="D9294" s="41" t="str">
        <f t="shared" si="581"/>
        <v>NAVKAR WHOLESALE TRADERS</v>
      </c>
      <c r="E9294" s="41" t="str">
        <f t="shared" si="582"/>
        <v>PROPRIETOR</v>
      </c>
      <c r="F9294" s="48" t="str">
        <f t="shared" si="583"/>
        <v>5,200.00</v>
      </c>
    </row>
    <row r="9295" spans="1:6" x14ac:dyDescent="0.3">
      <c r="A9295" t="s">
        <v>531</v>
      </c>
      <c r="C9295" s="41" t="str">
        <f t="shared" si="580"/>
        <v>505234567</v>
      </c>
      <c r="D9295" s="41" t="str">
        <f t="shared" si="581"/>
        <v>TITAN INFRA PROJECTS</v>
      </c>
      <c r="E9295" s="41" t="str">
        <f t="shared" si="582"/>
        <v>LLP</v>
      </c>
      <c r="F9295" s="48" t="str">
        <f t="shared" si="583"/>
        <v>19,75,600.00</v>
      </c>
    </row>
    <row r="9296" spans="1:6" x14ac:dyDescent="0.3">
      <c r="A9296" t="s">
        <v>532</v>
      </c>
      <c r="C9296" s="41" t="str">
        <f t="shared" si="580"/>
        <v>505245678</v>
      </c>
      <c r="D9296" s="41" t="str">
        <f t="shared" si="581"/>
        <v>PRIME SECURITY FORCE</v>
      </c>
      <c r="E9296" s="41" t="str">
        <f t="shared" si="582"/>
        <v>PARTNERSHIP</v>
      </c>
      <c r="F9296" s="48" t="str">
        <f t="shared" si="583"/>
        <v>6,540.00</v>
      </c>
    </row>
    <row r="9297" spans="1:6" x14ac:dyDescent="0.3">
      <c r="A9297" t="s">
        <v>533</v>
      </c>
      <c r="C9297" s="41" t="str">
        <f t="shared" si="580"/>
        <v>505256789</v>
      </c>
      <c r="D9297" s="41" t="str">
        <f t="shared" si="581"/>
        <v>SUNPAPER INDUSTRIES</v>
      </c>
      <c r="E9297" s="41" t="str">
        <f t="shared" si="582"/>
        <v>PRIVATE LIMITED</v>
      </c>
      <c r="F9297" s="48" t="str">
        <f t="shared" si="583"/>
        <v>10,82,300.00</v>
      </c>
    </row>
    <row r="9298" spans="1:6" x14ac:dyDescent="0.3">
      <c r="A9298" t="s">
        <v>534</v>
      </c>
      <c r="C9298" s="41" t="str">
        <f t="shared" si="580"/>
        <v>505267890</v>
      </c>
      <c r="D9298" s="41" t="str">
        <f t="shared" si="581"/>
        <v>VISION MEDIA ENTERPRISES</v>
      </c>
      <c r="E9298" s="41" t="str">
        <f t="shared" si="582"/>
        <v>PROPRIETOR</v>
      </c>
      <c r="F9298" s="48" t="str">
        <f t="shared" si="583"/>
        <v>8,450.75</v>
      </c>
    </row>
    <row r="9299" spans="1:6" x14ac:dyDescent="0.3">
      <c r="A9299" t="s">
        <v>535</v>
      </c>
      <c r="C9299" s="41" t="str">
        <f t="shared" si="580"/>
        <v>505278901</v>
      </c>
      <c r="D9299" s="41" t="str">
        <f t="shared" si="581"/>
        <v>NORTHSTAR SHIPPING LINES</v>
      </c>
      <c r="E9299" s="41" t="str">
        <f t="shared" si="582"/>
        <v>PARTNERSHIP</v>
      </c>
      <c r="F9299" s="48" t="str">
        <f t="shared" si="583"/>
        <v>6,90,876.00</v>
      </c>
    </row>
    <row r="9300" spans="1:6" x14ac:dyDescent="0.3">
      <c r="A9300" t="s">
        <v>536</v>
      </c>
      <c r="C9300" s="41" t="str">
        <f t="shared" si="580"/>
        <v>505289012</v>
      </c>
      <c r="D9300" s="41" t="str">
        <f t="shared" si="581"/>
        <v>TECHNOVA SOLUTIONS</v>
      </c>
      <c r="E9300" s="41" t="str">
        <f t="shared" si="582"/>
        <v>LLP</v>
      </c>
      <c r="F9300" s="48" t="str">
        <f t="shared" si="583"/>
        <v>3,95,000.00</v>
      </c>
    </row>
    <row r="9301" spans="1:6" x14ac:dyDescent="0.3">
      <c r="A9301" t="s">
        <v>537</v>
      </c>
      <c r="C9301" s="41" t="str">
        <f t="shared" si="580"/>
        <v>505290123</v>
      </c>
      <c r="D9301" s="41" t="str">
        <f t="shared" si="581"/>
        <v>RIVERDALE AGRO PRODUCTS</v>
      </c>
      <c r="E9301" s="41" t="str">
        <f t="shared" si="582"/>
        <v>PRIVATE LIMITED</v>
      </c>
      <c r="F9301" s="48" t="str">
        <f t="shared" si="583"/>
        <v>0.00</v>
      </c>
    </row>
    <row r="9302" spans="1:6" x14ac:dyDescent="0.3">
      <c r="A9302" t="s">
        <v>538</v>
      </c>
      <c r="C9302" s="41" t="str">
        <f t="shared" si="580"/>
        <v>505301234</v>
      </c>
      <c r="D9302" s="41" t="str">
        <f t="shared" si="581"/>
        <v>ARCADIA INTERIOR SOLUTIONS</v>
      </c>
      <c r="E9302" s="41" t="str">
        <f t="shared" si="582"/>
        <v>PARTNERSHIP</v>
      </c>
      <c r="F9302" s="48" t="str">
        <f t="shared" si="583"/>
        <v>7,10,340.00</v>
      </c>
    </row>
    <row r="9303" spans="1:6" x14ac:dyDescent="0.3">
      <c r="A9303" t="s">
        <v>539</v>
      </c>
      <c r="C9303" s="41" t="str">
        <f t="shared" si="580"/>
        <v>505312345</v>
      </c>
      <c r="D9303" s="41" t="str">
        <f t="shared" si="581"/>
        <v>SILVER PEAK POLYMERS</v>
      </c>
      <c r="E9303" s="41" t="str">
        <f t="shared" si="582"/>
        <v>PRIVATE LIMITED</v>
      </c>
      <c r="F9303" s="48" t="str">
        <f t="shared" si="583"/>
        <v>9,45,920.00</v>
      </c>
    </row>
    <row r="9304" spans="1:6" x14ac:dyDescent="0.3">
      <c r="A9304" t="s">
        <v>540</v>
      </c>
      <c r="C9304" s="41" t="str">
        <f t="shared" si="580"/>
        <v>505323456</v>
      </c>
      <c r="D9304" s="41" t="str">
        <f t="shared" si="581"/>
        <v>MAHAVEER GENERAL STORES</v>
      </c>
      <c r="E9304" s="41" t="str">
        <f t="shared" si="582"/>
        <v>PROPRIETOR</v>
      </c>
      <c r="F9304" s="48" t="str">
        <f t="shared" si="583"/>
        <v>0.00</v>
      </c>
    </row>
    <row r="9305" spans="1:6" x14ac:dyDescent="0.3">
      <c r="A9305" t="s">
        <v>541</v>
      </c>
      <c r="C9305" s="41" t="str">
        <f t="shared" si="580"/>
        <v>505334567</v>
      </c>
      <c r="D9305" s="41" t="str">
        <f t="shared" si="581"/>
        <v>EASTERN SKY DEVELOPERS</v>
      </c>
      <c r="E9305" s="41" t="str">
        <f t="shared" si="582"/>
        <v>PARTNERSHIP</v>
      </c>
      <c r="F9305" s="48" t="str">
        <f t="shared" si="583"/>
        <v>15,75,300.75</v>
      </c>
    </row>
    <row r="9306" spans="1:6" x14ac:dyDescent="0.3">
      <c r="A9306" t="s">
        <v>542</v>
      </c>
      <c r="C9306" s="41" t="str">
        <f t="shared" si="580"/>
        <v>505345678</v>
      </c>
      <c r="D9306" s="41" t="str">
        <f t="shared" si="581"/>
        <v>QUICKSHIFT FREIGHT</v>
      </c>
      <c r="E9306" s="41" t="str">
        <f t="shared" si="582"/>
        <v>LLP</v>
      </c>
      <c r="F9306" s="48" t="str">
        <f t="shared" si="583"/>
        <v>13,540.00</v>
      </c>
    </row>
    <row r="9307" spans="1:6" x14ac:dyDescent="0.3">
      <c r="A9307" t="s">
        <v>543</v>
      </c>
      <c r="C9307" s="41" t="str">
        <f t="shared" si="580"/>
        <v>505356789</v>
      </c>
      <c r="D9307" s="41" t="str">
        <f t="shared" si="581"/>
        <v>MEDICARE LIFE SCIENCES</v>
      </c>
      <c r="E9307" s="41" t="str">
        <f t="shared" si="582"/>
        <v>PRIVATE LIMITED</v>
      </c>
      <c r="F9307" s="48" t="str">
        <f t="shared" si="583"/>
        <v>8,12,800.00</v>
      </c>
    </row>
    <row r="9308" spans="1:6" x14ac:dyDescent="0.3">
      <c r="A9308" t="s">
        <v>544</v>
      </c>
      <c r="C9308" s="41" t="str">
        <f t="shared" si="580"/>
        <v>505367890</v>
      </c>
      <c r="D9308" s="41" t="str">
        <f t="shared" si="581"/>
        <v>SPICY WORLD FOODS</v>
      </c>
      <c r="E9308" s="41" t="str">
        <f t="shared" si="582"/>
        <v>PROPRIETOR</v>
      </c>
      <c r="F9308" s="48" t="str">
        <f t="shared" si="583"/>
        <v>7,450.50</v>
      </c>
    </row>
    <row r="9309" spans="1:6" x14ac:dyDescent="0.3">
      <c r="A9309" t="s">
        <v>545</v>
      </c>
      <c r="C9309" s="41" t="str">
        <f t="shared" si="580"/>
        <v>505378901</v>
      </c>
      <c r="D9309" s="41" t="str">
        <f t="shared" si="581"/>
        <v>TRANSWORLD GLOBAL SHIPPING</v>
      </c>
      <c r="E9309" s="41" t="str">
        <f t="shared" si="582"/>
        <v>PARTNERSHIP</v>
      </c>
      <c r="F9309" s="48" t="str">
        <f t="shared" si="583"/>
        <v>5,25,650.00</v>
      </c>
    </row>
    <row r="9310" spans="1:6" x14ac:dyDescent="0.3">
      <c r="A9310" t="s">
        <v>546</v>
      </c>
      <c r="C9310" s="41" t="str">
        <f t="shared" si="580"/>
        <v>505389012</v>
      </c>
      <c r="D9310" s="41" t="str">
        <f t="shared" si="581"/>
        <v>CLOUDCORE TECHNOLOGIES</v>
      </c>
      <c r="E9310" s="41" t="str">
        <f t="shared" si="582"/>
        <v>LLP</v>
      </c>
      <c r="F9310" s="48" t="str">
        <f t="shared" si="583"/>
        <v>4,25,000.00</v>
      </c>
    </row>
    <row r="9311" spans="1:6" x14ac:dyDescent="0.3">
      <c r="A9311" t="s">
        <v>547</v>
      </c>
      <c r="C9311" s="41" t="str">
        <f t="shared" si="580"/>
        <v>505390123</v>
      </c>
      <c r="D9311" s="41" t="str">
        <f t="shared" si="581"/>
        <v>TRIMAX METAL INDUSTRIES</v>
      </c>
      <c r="E9311" s="41" t="str">
        <f t="shared" si="582"/>
        <v>PRIVATE LIMITED</v>
      </c>
      <c r="F9311" s="48" t="str">
        <f t="shared" si="583"/>
        <v>0.00</v>
      </c>
    </row>
    <row r="9312" spans="1:6" x14ac:dyDescent="0.3">
      <c r="A9312" t="s">
        <v>548</v>
      </c>
      <c r="C9312" s="41" t="str">
        <f t="shared" si="580"/>
        <v>505401234</v>
      </c>
      <c r="D9312" s="41" t="str">
        <f t="shared" si="581"/>
        <v>ORBITAL FASHION EXPORTS</v>
      </c>
      <c r="E9312" s="41" t="str">
        <f t="shared" si="582"/>
        <v>PARTNERSHIP</v>
      </c>
      <c r="F9312" s="48" t="str">
        <f t="shared" si="583"/>
        <v>6,80,340.00</v>
      </c>
    </row>
    <row r="9313" spans="1:6" x14ac:dyDescent="0.3">
      <c r="A9313" t="s">
        <v>549</v>
      </c>
      <c r="C9313" s="41" t="str">
        <f t="shared" si="580"/>
        <v>505412345</v>
      </c>
      <c r="D9313" s="41" t="str">
        <f t="shared" si="581"/>
        <v>HILLTOP REALTY DEVELOPERS</v>
      </c>
      <c r="E9313" s="41" t="str">
        <f t="shared" si="582"/>
        <v>PRIVATE LIMITED</v>
      </c>
      <c r="F9313" s="48" t="str">
        <f t="shared" si="583"/>
        <v>5,300.00</v>
      </c>
    </row>
    <row r="9314" spans="1:6" x14ac:dyDescent="0.3">
      <c r="A9314" t="s">
        <v>550</v>
      </c>
      <c r="C9314" s="41" t="str">
        <f t="shared" si="580"/>
        <v>505423456</v>
      </c>
      <c r="D9314" s="41" t="str">
        <f t="shared" si="581"/>
        <v>FRESHFIELD ORGANICS</v>
      </c>
      <c r="E9314" s="41" t="str">
        <f t="shared" si="582"/>
        <v>PROPRIETOR</v>
      </c>
      <c r="F9314" s="48" t="str">
        <f t="shared" si="583"/>
        <v>6,95,110.90</v>
      </c>
    </row>
    <row r="9315" spans="1:6" x14ac:dyDescent="0.3">
      <c r="A9315" t="s">
        <v>551</v>
      </c>
      <c r="C9315" s="41" t="str">
        <f t="shared" si="580"/>
        <v>505434567</v>
      </c>
      <c r="D9315" s="41" t="str">
        <f t="shared" si="581"/>
        <v>DIGITRON INFRA SOLUTIONS</v>
      </c>
      <c r="E9315" s="41" t="str">
        <f t="shared" si="582"/>
        <v>LLP</v>
      </c>
      <c r="F9315" s="48" t="str">
        <f t="shared" si="583"/>
        <v>22,750.00</v>
      </c>
    </row>
    <row r="9316" spans="1:6" x14ac:dyDescent="0.3">
      <c r="A9316" t="s">
        <v>552</v>
      </c>
      <c r="C9316" s="41" t="str">
        <f t="shared" si="580"/>
        <v>505445678</v>
      </c>
      <c r="D9316" s="41" t="str">
        <f t="shared" si="581"/>
        <v>SUNRISE PACK SOLUTIONS</v>
      </c>
      <c r="E9316" s="41" t="str">
        <f t="shared" si="582"/>
        <v>PRIVATE LIMITED</v>
      </c>
      <c r="F9316" s="48" t="str">
        <f t="shared" si="583"/>
        <v>5,28,999.00</v>
      </c>
    </row>
    <row r="9317" spans="1:6" x14ac:dyDescent="0.3">
      <c r="A9317" t="s">
        <v>553</v>
      </c>
      <c r="C9317" s="41" t="str">
        <f t="shared" si="580"/>
        <v>505456789</v>
      </c>
      <c r="D9317" s="41" t="str">
        <f t="shared" si="581"/>
        <v>IMPERIAL TRADE CORPORATION</v>
      </c>
      <c r="E9317" s="41" t="str">
        <f t="shared" si="582"/>
        <v>PARTNERSHIP</v>
      </c>
      <c r="F9317" s="48" t="str">
        <f t="shared" si="583"/>
        <v>0.00</v>
      </c>
    </row>
    <row r="9318" spans="1:6" x14ac:dyDescent="0.3">
      <c r="A9318" t="s">
        <v>554</v>
      </c>
      <c r="C9318" s="41" t="str">
        <f t="shared" si="580"/>
        <v>505467890</v>
      </c>
      <c r="D9318" s="41" t="str">
        <f t="shared" si="581"/>
        <v>ALTITUDE INDUSTRIAL ENGINEERS</v>
      </c>
      <c r="E9318" s="41" t="str">
        <f t="shared" si="582"/>
        <v>PRIVATE LIMITED</v>
      </c>
      <c r="F9318" s="48" t="str">
        <f t="shared" si="583"/>
        <v>3,29,450.00</v>
      </c>
    </row>
    <row r="9319" spans="1:6" x14ac:dyDescent="0.3">
      <c r="A9319" t="s">
        <v>555</v>
      </c>
      <c r="C9319" s="41" t="str">
        <f t="shared" si="580"/>
        <v>505478901</v>
      </c>
      <c r="D9319" s="41" t="str">
        <f t="shared" si="581"/>
        <v>SHREE SAI WHOLESALE MART</v>
      </c>
      <c r="E9319" s="41" t="str">
        <f t="shared" si="582"/>
        <v>PROPRIETOR</v>
      </c>
      <c r="F9319" s="48" t="str">
        <f t="shared" si="583"/>
        <v>76,500.00</v>
      </c>
    </row>
    <row r="9320" spans="1:6" x14ac:dyDescent="0.3">
      <c r="A9320" t="s">
        <v>556</v>
      </c>
      <c r="C9320" s="41" t="str">
        <f t="shared" si="580"/>
        <v>505489012</v>
      </c>
      <c r="D9320" s="41" t="str">
        <f t="shared" si="581"/>
        <v>POWERTRONIC SYSTEMS</v>
      </c>
      <c r="E9320" s="41" t="str">
        <f t="shared" si="582"/>
        <v>LLP</v>
      </c>
      <c r="F9320" s="48" t="str">
        <f t="shared" si="583"/>
        <v>8,15,000.00</v>
      </c>
    </row>
    <row r="9321" spans="1:6" x14ac:dyDescent="0.3">
      <c r="A9321" t="s">
        <v>557</v>
      </c>
      <c r="C9321" s="41" t="str">
        <f t="shared" si="580"/>
        <v>505490123</v>
      </c>
      <c r="D9321" s="41" t="str">
        <f t="shared" si="581"/>
        <v>INNOVISION TECH PARK</v>
      </c>
      <c r="E9321" s="41" t="str">
        <f t="shared" si="582"/>
        <v>PRIVATE LIMITED</v>
      </c>
      <c r="F9321" s="48" t="str">
        <f t="shared" si="583"/>
        <v>5,780.00</v>
      </c>
    </row>
    <row r="9322" spans="1:6" x14ac:dyDescent="0.3">
      <c r="A9322" t="s">
        <v>558</v>
      </c>
      <c r="C9322" s="41" t="str">
        <f t="shared" si="580"/>
        <v>505501234</v>
      </c>
      <c r="D9322" s="41" t="str">
        <f t="shared" si="581"/>
        <v>STONECREST GRANITE WORKS</v>
      </c>
      <c r="E9322" s="41" t="str">
        <f t="shared" si="582"/>
        <v>PARTNERSHIP</v>
      </c>
      <c r="F9322" s="48" t="str">
        <f t="shared" si="583"/>
        <v>3,75,600.00</v>
      </c>
    </row>
    <row r="9323" spans="1:6" x14ac:dyDescent="0.3">
      <c r="A9323" t="s">
        <v>559</v>
      </c>
      <c r="C9323" s="41" t="str">
        <f t="shared" si="580"/>
        <v>505512345</v>
      </c>
      <c r="D9323" s="41" t="str">
        <f t="shared" si="581"/>
        <v>GREENDALE MILK FOODS</v>
      </c>
      <c r="E9323" s="41" t="str">
        <f t="shared" si="582"/>
        <v>PRIVATE LIMITED</v>
      </c>
      <c r="F9323" s="48" t="str">
        <f t="shared" si="583"/>
        <v>6,45,450.25</v>
      </c>
    </row>
    <row r="9324" spans="1:6" x14ac:dyDescent="0.3">
      <c r="A9324" t="s">
        <v>560</v>
      </c>
      <c r="C9324" s="41" t="str">
        <f t="shared" si="580"/>
        <v>505523456</v>
      </c>
      <c r="D9324" s="41" t="str">
        <f t="shared" si="581"/>
        <v>RAJPUT BROTHERS TRADERS</v>
      </c>
      <c r="E9324" s="41" t="str">
        <f t="shared" si="582"/>
        <v>PROPRIETOR</v>
      </c>
      <c r="F9324" s="48" t="str">
        <f t="shared" si="583"/>
        <v>7,200.00</v>
      </c>
    </row>
    <row r="9325" spans="1:6" x14ac:dyDescent="0.3">
      <c r="A9325" t="s">
        <v>561</v>
      </c>
      <c r="C9325" s="41" t="str">
        <f t="shared" si="580"/>
        <v>505534567</v>
      </c>
      <c r="D9325" s="41" t="str">
        <f t="shared" si="581"/>
        <v>VECTOR HEAVY MACHINES</v>
      </c>
      <c r="E9325" s="41" t="str">
        <f t="shared" si="582"/>
        <v>LLP</v>
      </c>
      <c r="F9325" s="48" t="str">
        <f t="shared" si="583"/>
        <v>11,75,600.00</v>
      </c>
    </row>
    <row r="9326" spans="1:6" x14ac:dyDescent="0.3">
      <c r="A9326" t="s">
        <v>562</v>
      </c>
      <c r="C9326" s="41" t="str">
        <f t="shared" si="580"/>
        <v>505545678</v>
      </c>
      <c r="D9326" s="41" t="str">
        <f t="shared" si="581"/>
        <v>UNITY FACILITY SERVICES</v>
      </c>
      <c r="E9326" s="41" t="str">
        <f t="shared" si="582"/>
        <v>PARTNERSHIP</v>
      </c>
      <c r="F9326" s="48" t="str">
        <f t="shared" si="583"/>
        <v>6,540.00</v>
      </c>
    </row>
    <row r="9327" spans="1:6" x14ac:dyDescent="0.3">
      <c r="A9327" t="s">
        <v>563</v>
      </c>
      <c r="C9327" s="41" t="str">
        <f t="shared" si="580"/>
        <v>505556789</v>
      </c>
      <c r="D9327" s="41" t="str">
        <f t="shared" si="581"/>
        <v>ZENMART RETAIL STORES</v>
      </c>
      <c r="E9327" s="41" t="str">
        <f t="shared" si="582"/>
        <v>PRIVATE LIMITED</v>
      </c>
      <c r="F9327" s="48" t="str">
        <f t="shared" si="583"/>
        <v>14,42,300.00</v>
      </c>
    </row>
    <row r="9328" spans="1:6" x14ac:dyDescent="0.3">
      <c r="A9328" t="s">
        <v>564</v>
      </c>
      <c r="C9328" s="41" t="str">
        <f t="shared" si="580"/>
        <v>505567890</v>
      </c>
      <c r="D9328" s="41" t="str">
        <f t="shared" si="581"/>
        <v>SWEET DELIGHT FOODS</v>
      </c>
      <c r="E9328" s="41" t="str">
        <f t="shared" si="582"/>
        <v>PROPRIETOR</v>
      </c>
      <c r="F9328" s="48" t="str">
        <f t="shared" si="583"/>
        <v>8,450.75</v>
      </c>
    </row>
    <row r="9329" spans="1:6" x14ac:dyDescent="0.3">
      <c r="A9329" t="s">
        <v>565</v>
      </c>
      <c r="C9329" s="41" t="str">
        <f t="shared" si="580"/>
        <v>505578901</v>
      </c>
      <c r="D9329" s="41" t="str">
        <f t="shared" si="581"/>
        <v>OM FASTLINE CARGO</v>
      </c>
      <c r="E9329" s="41" t="str">
        <f t="shared" si="582"/>
        <v>PARTNERSHIP</v>
      </c>
      <c r="F9329" s="48" t="str">
        <f t="shared" si="583"/>
        <v>4,90,876.00</v>
      </c>
    </row>
    <row r="9330" spans="1:6" x14ac:dyDescent="0.3">
      <c r="A9330" t="s">
        <v>566</v>
      </c>
      <c r="C9330" s="41" t="str">
        <f t="shared" si="580"/>
        <v>505589012</v>
      </c>
      <c r="D9330" s="41" t="str">
        <f t="shared" si="581"/>
        <v>SKYNET SOFTWARE SERVICES</v>
      </c>
      <c r="E9330" s="41" t="str">
        <f t="shared" si="582"/>
        <v>LLP</v>
      </c>
      <c r="F9330" s="48" t="str">
        <f t="shared" si="583"/>
        <v>3,25,000.00</v>
      </c>
    </row>
    <row r="9331" spans="1:6" x14ac:dyDescent="0.3">
      <c r="A9331" t="s">
        <v>567</v>
      </c>
      <c r="C9331" s="41" t="str">
        <f t="shared" si="580"/>
        <v>505590123</v>
      </c>
      <c r="D9331" s="41" t="str">
        <f t="shared" si="581"/>
        <v>GREENWOOD TIMBER MART</v>
      </c>
      <c r="E9331" s="41" t="str">
        <f t="shared" si="582"/>
        <v>PRIVATE LIMITED</v>
      </c>
      <c r="F9331" s="48" t="str">
        <f t="shared" si="583"/>
        <v>0.00</v>
      </c>
    </row>
    <row r="9332" spans="1:6" x14ac:dyDescent="0.3">
      <c r="A9332" t="s">
        <v>218</v>
      </c>
      <c r="C9332" s="41" t="str">
        <f t="shared" si="580"/>
        <v>505601234</v>
      </c>
      <c r="D9332" s="41" t="str">
        <f t="shared" si="581"/>
        <v>WESTPOINT CONSTRUCTION</v>
      </c>
      <c r="E9332" s="41" t="str">
        <f t="shared" si="582"/>
        <v>PARTNERSHIP</v>
      </c>
      <c r="F9332" s="48" t="str">
        <f t="shared" si="583"/>
        <v>8,10,340.00</v>
      </c>
    </row>
    <row r="9333" spans="1:6" x14ac:dyDescent="0.3">
      <c r="A9333" t="s">
        <v>219</v>
      </c>
      <c r="C9333" s="41" t="str">
        <f t="shared" si="580"/>
        <v>501212345</v>
      </c>
      <c r="D9333" s="41" t="str">
        <f t="shared" si="581"/>
        <v>ARYAV GLOBAL TRADERS</v>
      </c>
      <c r="E9333" s="41" t="str">
        <f t="shared" si="582"/>
        <v>PROPRIETOR</v>
      </c>
      <c r="F9333" s="48" t="str">
        <f t="shared" si="583"/>
        <v>2,300.00</v>
      </c>
    </row>
    <row r="9334" spans="1:6" x14ac:dyDescent="0.3">
      <c r="A9334" t="s">
        <v>220</v>
      </c>
      <c r="C9334" s="41" t="str">
        <f t="shared" si="580"/>
        <v>501323456</v>
      </c>
      <c r="D9334" s="41" t="str">
        <f t="shared" si="581"/>
        <v>PRAGATI METALS &amp; MINERALS</v>
      </c>
      <c r="E9334" s="41" t="str">
        <f t="shared" si="582"/>
        <v>PARTNERSHIP</v>
      </c>
      <c r="F9334" s="48" t="str">
        <f t="shared" si="583"/>
        <v>7,45,210.90</v>
      </c>
    </row>
    <row r="9335" spans="1:6" x14ac:dyDescent="0.3">
      <c r="A9335" t="s">
        <v>221</v>
      </c>
      <c r="C9335" s="41" t="str">
        <f t="shared" si="580"/>
        <v>501434567</v>
      </c>
      <c r="D9335" s="41" t="str">
        <f t="shared" si="581"/>
        <v>ZENITH BIOTECH LABS</v>
      </c>
      <c r="E9335" s="41" t="str">
        <f t="shared" si="582"/>
        <v>PRIVATE LIMITED</v>
      </c>
      <c r="F9335" s="48" t="str">
        <f t="shared" si="583"/>
        <v>15,750.00</v>
      </c>
    </row>
    <row r="9336" spans="1:6" x14ac:dyDescent="0.3">
      <c r="A9336" t="s">
        <v>222</v>
      </c>
      <c r="C9336" s="41" t="str">
        <f t="shared" si="580"/>
        <v>501545678</v>
      </c>
      <c r="D9336" s="41" t="str">
        <f t="shared" si="581"/>
        <v>GREENFIELD ORGANICS</v>
      </c>
      <c r="E9336" s="41" t="str">
        <f t="shared" si="582"/>
        <v>PROPRIETOR</v>
      </c>
      <c r="F9336" s="48" t="str">
        <f t="shared" si="583"/>
        <v>4,88,999.99</v>
      </c>
    </row>
    <row r="9337" spans="1:6" x14ac:dyDescent="0.3">
      <c r="A9337" t="s">
        <v>223</v>
      </c>
      <c r="C9337" s="41" t="str">
        <f t="shared" si="580"/>
        <v>501656789</v>
      </c>
      <c r="D9337" s="41" t="str">
        <f t="shared" si="581"/>
        <v>URBANEDGE REALTY PROJECTS</v>
      </c>
      <c r="E9337" s="41" t="str">
        <f t="shared" si="582"/>
        <v>LLP</v>
      </c>
      <c r="F9337" s="48" t="str">
        <f t="shared" si="583"/>
        <v>0.00</v>
      </c>
    </row>
    <row r="9338" spans="1:6" x14ac:dyDescent="0.3">
      <c r="A9338" t="s">
        <v>224</v>
      </c>
      <c r="C9338" s="41" t="str">
        <f t="shared" si="580"/>
        <v>501767890</v>
      </c>
      <c r="D9338" s="41" t="str">
        <f t="shared" si="581"/>
        <v>SILVERLINE TECH SERVICES</v>
      </c>
      <c r="E9338" s="41" t="str">
        <f t="shared" si="582"/>
        <v>PRIVATE LIMITED</v>
      </c>
      <c r="F9338" s="48" t="str">
        <f t="shared" si="583"/>
        <v>89,450.35</v>
      </c>
    </row>
    <row r="9339" spans="1:6" x14ac:dyDescent="0.3">
      <c r="A9339" t="s">
        <v>225</v>
      </c>
      <c r="C9339" s="41" t="str">
        <f t="shared" si="580"/>
        <v>501878901</v>
      </c>
      <c r="D9339" s="41" t="str">
        <f t="shared" si="581"/>
        <v>OMKAR PHARMA DISTRIBUTORS</v>
      </c>
      <c r="E9339" s="41" t="str">
        <f t="shared" si="582"/>
        <v>PARTNERSHIP</v>
      </c>
      <c r="F9339" s="48" t="str">
        <f t="shared" si="583"/>
        <v>2,76,500.00</v>
      </c>
    </row>
    <row r="9340" spans="1:6" x14ac:dyDescent="0.3">
      <c r="A9340" t="s">
        <v>226</v>
      </c>
      <c r="C9340" s="41" t="str">
        <f t="shared" si="580"/>
        <v>501989012</v>
      </c>
      <c r="D9340" s="41" t="str">
        <f t="shared" si="581"/>
        <v>SKYHIGH AVIATION SUPPORT</v>
      </c>
      <c r="E9340" s="41" t="str">
        <f t="shared" si="582"/>
        <v>PRIVATE LIMITED</v>
      </c>
      <c r="F9340" s="48" t="str">
        <f t="shared" si="583"/>
        <v>13,45,000.00</v>
      </c>
    </row>
    <row r="9341" spans="1:6" x14ac:dyDescent="0.3">
      <c r="A9341" t="s">
        <v>227</v>
      </c>
      <c r="C9341" s="41" t="str">
        <f t="shared" si="580"/>
        <v>502090123</v>
      </c>
      <c r="D9341" s="41" t="str">
        <f t="shared" si="581"/>
        <v>NOVASTAR ENERGY SOLUTIONS</v>
      </c>
      <c r="E9341" s="41" t="str">
        <f t="shared" si="582"/>
        <v>LLP</v>
      </c>
      <c r="F9341" s="48" t="str">
        <f t="shared" si="583"/>
        <v>6,780.00</v>
      </c>
    </row>
    <row r="9342" spans="1:6" x14ac:dyDescent="0.3">
      <c r="A9342" t="s">
        <v>228</v>
      </c>
      <c r="C9342" s="41" t="str">
        <f t="shared" si="580"/>
        <v>502101234</v>
      </c>
      <c r="D9342" s="41" t="str">
        <f t="shared" si="581"/>
        <v>HORIZON PAPER MILLS</v>
      </c>
      <c r="E9342" s="41" t="str">
        <f t="shared" si="582"/>
        <v>PARTNERSHIP</v>
      </c>
      <c r="F9342" s="48" t="str">
        <f t="shared" si="583"/>
        <v>3,25,600.00</v>
      </c>
    </row>
    <row r="9343" spans="1:6" x14ac:dyDescent="0.3">
      <c r="A9343" t="s">
        <v>229</v>
      </c>
      <c r="C9343" s="41" t="str">
        <f t="shared" si="580"/>
        <v>502212345</v>
      </c>
      <c r="D9343" s="41" t="str">
        <f t="shared" si="581"/>
        <v>APEX METAL WORKS</v>
      </c>
      <c r="E9343" s="41" t="str">
        <f t="shared" si="582"/>
        <v>PRIVATE LIMITED</v>
      </c>
      <c r="F9343" s="48" t="str">
        <f t="shared" si="583"/>
        <v>4,75,890.00</v>
      </c>
    </row>
    <row r="9344" spans="1:6" x14ac:dyDescent="0.3">
      <c r="A9344" t="s">
        <v>230</v>
      </c>
      <c r="C9344" s="41" t="str">
        <f t="shared" si="580"/>
        <v>502223456</v>
      </c>
      <c r="D9344" s="41" t="str">
        <f t="shared" si="581"/>
        <v>SUNSHINE AGRO EXPORTS</v>
      </c>
      <c r="E9344" s="41" t="str">
        <f t="shared" si="582"/>
        <v>PROPRIETOR</v>
      </c>
      <c r="F9344" s="48" t="str">
        <f t="shared" si="583"/>
        <v>0.00</v>
      </c>
    </row>
    <row r="9345" spans="1:6" x14ac:dyDescent="0.3">
      <c r="A9345" t="s">
        <v>231</v>
      </c>
      <c r="C9345" s="41" t="str">
        <f t="shared" si="580"/>
        <v>502234567</v>
      </c>
      <c r="D9345" s="41" t="str">
        <f t="shared" si="581"/>
        <v>GREENVALLEY PROJECTS</v>
      </c>
      <c r="E9345" s="41" t="str">
        <f t="shared" si="582"/>
        <v>PARTNERSHIP</v>
      </c>
      <c r="F9345" s="48" t="str">
        <f t="shared" si="583"/>
        <v>12,45,600.50</v>
      </c>
    </row>
    <row r="9346" spans="1:6" x14ac:dyDescent="0.3">
      <c r="A9346" t="s">
        <v>232</v>
      </c>
      <c r="C9346" s="41" t="str">
        <f t="shared" si="580"/>
        <v>502245678</v>
      </c>
      <c r="D9346" s="41" t="str">
        <f t="shared" si="581"/>
        <v>ORBITAL TECHNOLOGIES</v>
      </c>
      <c r="E9346" s="41" t="str">
        <f t="shared" si="582"/>
        <v>LLP</v>
      </c>
      <c r="F9346" s="48" t="str">
        <f t="shared" si="583"/>
        <v>8,540.00</v>
      </c>
    </row>
    <row r="9347" spans="1:6" x14ac:dyDescent="0.3">
      <c r="A9347" t="s">
        <v>233</v>
      </c>
      <c r="C9347" s="41" t="str">
        <f t="shared" si="580"/>
        <v>502256789</v>
      </c>
      <c r="D9347" s="41" t="str">
        <f t="shared" si="581"/>
        <v>MATRIX PHARMA SOLUTIONS</v>
      </c>
      <c r="E9347" s="41" t="str">
        <f t="shared" si="582"/>
        <v>PRIVATE LIMITED</v>
      </c>
      <c r="F9347" s="48" t="str">
        <f t="shared" si="583"/>
        <v>9,12,300.00</v>
      </c>
    </row>
    <row r="9348" spans="1:6" x14ac:dyDescent="0.3">
      <c r="A9348" t="s">
        <v>234</v>
      </c>
      <c r="C9348" s="41" t="str">
        <f t="shared" ref="C9348:C9411" si="584">TRIM(_xlfn.TEXTBEFORE(TRIM(A9347), " "))</f>
        <v>502267890</v>
      </c>
      <c r="D9348" s="41" t="str">
        <f t="shared" ref="D9348:D9411" si="585">TRIM(_xlfn.TEXTBEFORE(_xlfn.TEXTAFTER(TRIM(A9347), " "), "-"))</f>
        <v>SILKROUTE APPARELS</v>
      </c>
      <c r="E9348" s="41" t="str">
        <f t="shared" ref="E9348:E9411" si="586">TRIM(_xlfn.TEXTBEFORE(_xlfn.TEXTAFTER(A9347, "-"), "Internal"))</f>
        <v>PROPRIETOR</v>
      </c>
      <c r="F9348" s="48" t="str">
        <f t="shared" ref="F9348:F9411" si="587">TRIM(_xlfn.TEXTBEFORE(_xlfn.TEXTAFTER(A9347, "₹"), " ", -1))</f>
        <v>2,450.75</v>
      </c>
    </row>
    <row r="9349" spans="1:6" x14ac:dyDescent="0.3">
      <c r="A9349" t="s">
        <v>235</v>
      </c>
      <c r="C9349" s="41" t="str">
        <f t="shared" si="584"/>
        <v>502278901</v>
      </c>
      <c r="D9349" s="41" t="str">
        <f t="shared" si="585"/>
        <v>ROYAL INDIA LOGISTICS</v>
      </c>
      <c r="E9349" s="41" t="str">
        <f t="shared" si="586"/>
        <v>PARTNERSHIP</v>
      </c>
      <c r="F9349" s="48" t="str">
        <f t="shared" si="587"/>
        <v>6,90,876.00</v>
      </c>
    </row>
    <row r="9350" spans="1:6" x14ac:dyDescent="0.3">
      <c r="A9350" t="s">
        <v>236</v>
      </c>
      <c r="C9350" s="41" t="str">
        <f t="shared" si="584"/>
        <v>502289012</v>
      </c>
      <c r="D9350" s="41" t="str">
        <f t="shared" si="585"/>
        <v>VERTEX CONSULTANTS</v>
      </c>
      <c r="E9350" s="41" t="str">
        <f t="shared" si="586"/>
        <v>LLP</v>
      </c>
      <c r="F9350" s="48" t="str">
        <f t="shared" si="587"/>
        <v>3,25,000.00</v>
      </c>
    </row>
    <row r="9351" spans="1:6" x14ac:dyDescent="0.3">
      <c r="A9351" t="s">
        <v>237</v>
      </c>
      <c r="C9351" s="41" t="str">
        <f t="shared" si="584"/>
        <v>502290123</v>
      </c>
      <c r="D9351" s="41" t="str">
        <f t="shared" si="585"/>
        <v>MAGNUS STEEL INDUSTRIES</v>
      </c>
      <c r="E9351" s="41" t="str">
        <f t="shared" si="586"/>
        <v>PRIVATE LIMITED</v>
      </c>
      <c r="F9351" s="48" t="str">
        <f t="shared" si="587"/>
        <v>0.00</v>
      </c>
    </row>
    <row r="9352" spans="1:6" x14ac:dyDescent="0.3">
      <c r="A9352" t="s">
        <v>238</v>
      </c>
      <c r="C9352" s="41" t="str">
        <f t="shared" si="584"/>
        <v>502301234</v>
      </c>
      <c r="D9352" s="41" t="str">
        <f t="shared" si="585"/>
        <v>BLUEWAVE MARINE EXPORTS</v>
      </c>
      <c r="E9352" s="41" t="str">
        <f t="shared" si="586"/>
        <v>PARTNERSHIP</v>
      </c>
      <c r="F9352" s="48" t="str">
        <f t="shared" si="587"/>
        <v>5,10,340.00</v>
      </c>
    </row>
    <row r="9353" spans="1:6" x14ac:dyDescent="0.3">
      <c r="A9353" t="s">
        <v>239</v>
      </c>
      <c r="C9353" s="41" t="str">
        <f t="shared" si="584"/>
        <v>502312345</v>
      </c>
      <c r="D9353" s="41" t="str">
        <f t="shared" si="585"/>
        <v>TRIDENT INFRA BUILDERS</v>
      </c>
      <c r="E9353" s="41" t="str">
        <f t="shared" si="586"/>
        <v>PRIVATE LIMITED</v>
      </c>
      <c r="F9353" s="48" t="str">
        <f t="shared" si="587"/>
        <v>7,300.00</v>
      </c>
    </row>
    <row r="9354" spans="1:6" x14ac:dyDescent="0.3">
      <c r="A9354" t="s">
        <v>240</v>
      </c>
      <c r="C9354" s="41" t="str">
        <f t="shared" si="584"/>
        <v>502323456</v>
      </c>
      <c r="D9354" s="41" t="str">
        <f t="shared" si="585"/>
        <v>HIMALAYA FOOD PROCESSORS</v>
      </c>
      <c r="E9354" s="41" t="str">
        <f t="shared" si="586"/>
        <v>PROPRIETOR</v>
      </c>
      <c r="F9354" s="48" t="str">
        <f t="shared" si="587"/>
        <v>2,45,210.90</v>
      </c>
    </row>
    <row r="9355" spans="1:6" x14ac:dyDescent="0.3">
      <c r="A9355" t="s">
        <v>241</v>
      </c>
      <c r="C9355" s="41" t="str">
        <f t="shared" si="584"/>
        <v>502334567</v>
      </c>
      <c r="D9355" s="41" t="str">
        <f t="shared" si="585"/>
        <v>NOVA ELECTRIC SYSTEMS</v>
      </c>
      <c r="E9355" s="41" t="str">
        <f t="shared" si="586"/>
        <v>LLP</v>
      </c>
      <c r="F9355" s="48" t="str">
        <f t="shared" si="587"/>
        <v>19,750.00</v>
      </c>
    </row>
    <row r="9356" spans="1:6" x14ac:dyDescent="0.3">
      <c r="A9356" t="s">
        <v>242</v>
      </c>
      <c r="C9356" s="41" t="str">
        <f t="shared" si="584"/>
        <v>502345678</v>
      </c>
      <c r="D9356" s="41" t="str">
        <f t="shared" si="585"/>
        <v>PRIMEPACK CARTONS</v>
      </c>
      <c r="E9356" s="41" t="str">
        <f t="shared" si="586"/>
        <v>PRIVATE LIMITED</v>
      </c>
      <c r="F9356" s="48" t="str">
        <f t="shared" si="587"/>
        <v>4,18,999.00</v>
      </c>
    </row>
    <row r="9357" spans="1:6" x14ac:dyDescent="0.3">
      <c r="A9357" t="s">
        <v>243</v>
      </c>
      <c r="C9357" s="41" t="str">
        <f t="shared" si="584"/>
        <v>502356789</v>
      </c>
      <c r="D9357" s="41" t="str">
        <f t="shared" si="585"/>
        <v>EASTERN SPICE TRADERS</v>
      </c>
      <c r="E9357" s="41" t="str">
        <f t="shared" si="586"/>
        <v>PARTNERSHIP</v>
      </c>
      <c r="F9357" s="48" t="str">
        <f t="shared" si="587"/>
        <v>0.00</v>
      </c>
    </row>
    <row r="9358" spans="1:6" x14ac:dyDescent="0.3">
      <c r="A9358" t="s">
        <v>244</v>
      </c>
      <c r="C9358" s="41" t="str">
        <f t="shared" si="584"/>
        <v>502367890</v>
      </c>
      <c r="D9358" s="41" t="str">
        <f t="shared" si="585"/>
        <v>URBANCREST DEVELOPERS</v>
      </c>
      <c r="E9358" s="41" t="str">
        <f t="shared" si="586"/>
        <v>PRIVATE LIMITED</v>
      </c>
      <c r="F9358" s="48" t="str">
        <f t="shared" si="587"/>
        <v>1,89,450.00</v>
      </c>
    </row>
    <row r="9359" spans="1:6" x14ac:dyDescent="0.3">
      <c r="A9359" t="s">
        <v>245</v>
      </c>
      <c r="C9359" s="41" t="str">
        <f t="shared" si="584"/>
        <v>502378901</v>
      </c>
      <c r="D9359" s="41" t="str">
        <f t="shared" si="585"/>
        <v>SHAKTI CHEMICAL SUPPLIERS</v>
      </c>
      <c r="E9359" s="41" t="str">
        <f t="shared" si="586"/>
        <v>PROPRIETOR</v>
      </c>
      <c r="F9359" s="48" t="str">
        <f t="shared" si="587"/>
        <v>76,500.00</v>
      </c>
    </row>
    <row r="9360" spans="1:6" x14ac:dyDescent="0.3">
      <c r="A9360" t="s">
        <v>246</v>
      </c>
      <c r="C9360" s="41" t="str">
        <f t="shared" si="584"/>
        <v>502389012</v>
      </c>
      <c r="D9360" s="41" t="str">
        <f t="shared" si="585"/>
        <v>ASTRAL ENERGY VENTURES</v>
      </c>
      <c r="E9360" s="41" t="str">
        <f t="shared" si="586"/>
        <v>LLP</v>
      </c>
      <c r="F9360" s="48" t="str">
        <f t="shared" si="587"/>
        <v>11,45,000.00</v>
      </c>
    </row>
    <row r="9361" spans="1:6" x14ac:dyDescent="0.3">
      <c r="A9361" t="s">
        <v>247</v>
      </c>
      <c r="C9361" s="41" t="str">
        <f t="shared" si="584"/>
        <v>502390123</v>
      </c>
      <c r="D9361" s="41" t="str">
        <f t="shared" si="585"/>
        <v>INNOVEX DIGITAL SOLUTIONS</v>
      </c>
      <c r="E9361" s="41" t="str">
        <f t="shared" si="586"/>
        <v>PRIVATE LIMITED</v>
      </c>
      <c r="F9361" s="48" t="str">
        <f t="shared" si="587"/>
        <v>9,780.00</v>
      </c>
    </row>
    <row r="9362" spans="1:6" x14ac:dyDescent="0.3">
      <c r="A9362" t="s">
        <v>248</v>
      </c>
      <c r="C9362" s="41" t="str">
        <f t="shared" si="584"/>
        <v>502401234</v>
      </c>
      <c r="D9362" s="41" t="str">
        <f t="shared" si="585"/>
        <v>GOLDLINE JEWELS</v>
      </c>
      <c r="E9362" s="41" t="str">
        <f t="shared" si="586"/>
        <v>PARTNERSHIP</v>
      </c>
      <c r="F9362" s="48" t="str">
        <f t="shared" si="587"/>
        <v>6,25,600.00</v>
      </c>
    </row>
    <row r="9363" spans="1:6" x14ac:dyDescent="0.3">
      <c r="A9363" t="s">
        <v>249</v>
      </c>
      <c r="C9363" s="41" t="str">
        <f t="shared" si="584"/>
        <v>502412345</v>
      </c>
      <c r="D9363" s="41" t="str">
        <f t="shared" si="585"/>
        <v>OCEANIC FROZEN FOODS</v>
      </c>
      <c r="E9363" s="41" t="str">
        <f t="shared" si="586"/>
        <v>PRIVATE LIMITED</v>
      </c>
      <c r="F9363" s="48" t="str">
        <f t="shared" si="587"/>
        <v>3,45,890.25</v>
      </c>
    </row>
    <row r="9364" spans="1:6" x14ac:dyDescent="0.3">
      <c r="A9364" t="s">
        <v>250</v>
      </c>
      <c r="C9364" s="41" t="str">
        <f t="shared" si="584"/>
        <v>502423456</v>
      </c>
      <c r="D9364" s="41" t="str">
        <f t="shared" si="585"/>
        <v>KAVYA ENTERPRISES</v>
      </c>
      <c r="E9364" s="41" t="str">
        <f t="shared" si="586"/>
        <v>PROPRIETOR</v>
      </c>
      <c r="F9364" s="48" t="str">
        <f t="shared" si="587"/>
        <v>1,200.00</v>
      </c>
    </row>
    <row r="9365" spans="1:6" x14ac:dyDescent="0.3">
      <c r="A9365" t="s">
        <v>251</v>
      </c>
      <c r="C9365" s="41" t="str">
        <f t="shared" si="584"/>
        <v>502434567</v>
      </c>
      <c r="D9365" s="41" t="str">
        <f t="shared" si="585"/>
        <v>STERLING AUTO COMPONENTS</v>
      </c>
      <c r="E9365" s="41" t="str">
        <f t="shared" si="586"/>
        <v>LLP</v>
      </c>
      <c r="F9365" s="48" t="str">
        <f t="shared" si="587"/>
        <v>8,75,600.00</v>
      </c>
    </row>
    <row r="9366" spans="1:6" x14ac:dyDescent="0.3">
      <c r="A9366" t="s">
        <v>252</v>
      </c>
      <c r="C9366" s="41" t="str">
        <f t="shared" si="584"/>
        <v>502445678</v>
      </c>
      <c r="D9366" s="41" t="str">
        <f t="shared" si="585"/>
        <v>RADIANT CABLE NETWORK</v>
      </c>
      <c r="E9366" s="41" t="str">
        <f t="shared" si="586"/>
        <v>PARTNERSHIP</v>
      </c>
      <c r="F9366" s="48" t="str">
        <f t="shared" si="587"/>
        <v>5,540.00</v>
      </c>
    </row>
    <row r="9367" spans="1:6" x14ac:dyDescent="0.3">
      <c r="A9367" t="s">
        <v>253</v>
      </c>
      <c r="C9367" s="41" t="str">
        <f t="shared" si="584"/>
        <v>502456789</v>
      </c>
      <c r="D9367" s="41" t="str">
        <f t="shared" si="585"/>
        <v>MEGASTAR RETAIL HUB</v>
      </c>
      <c r="E9367" s="41" t="str">
        <f t="shared" si="586"/>
        <v>PRIVATE LIMITED</v>
      </c>
      <c r="F9367" s="48" t="str">
        <f t="shared" si="587"/>
        <v>14,12,300.00</v>
      </c>
    </row>
    <row r="9368" spans="1:6" x14ac:dyDescent="0.3">
      <c r="A9368" t="s">
        <v>254</v>
      </c>
      <c r="C9368" s="41" t="str">
        <f t="shared" si="584"/>
        <v>502467890</v>
      </c>
      <c r="D9368" s="41" t="str">
        <f t="shared" si="585"/>
        <v>CLASSIC HANDLOOMS</v>
      </c>
      <c r="E9368" s="41" t="str">
        <f t="shared" si="586"/>
        <v>PROPRIETOR</v>
      </c>
      <c r="F9368" s="48" t="str">
        <f t="shared" si="587"/>
        <v>9,450.75</v>
      </c>
    </row>
    <row r="9369" spans="1:6" x14ac:dyDescent="0.3">
      <c r="A9369" t="s">
        <v>255</v>
      </c>
      <c r="C9369" s="41" t="str">
        <f t="shared" si="584"/>
        <v>502478901</v>
      </c>
      <c r="D9369" s="41" t="str">
        <f t="shared" si="585"/>
        <v>OM SAI TRANSPORT CO</v>
      </c>
      <c r="E9369" s="41" t="str">
        <f t="shared" si="586"/>
        <v>PARTNERSHIP</v>
      </c>
      <c r="F9369" s="48" t="str">
        <f t="shared" si="587"/>
        <v>4,90,876.00</v>
      </c>
    </row>
    <row r="9370" spans="1:6" x14ac:dyDescent="0.3">
      <c r="A9370" t="s">
        <v>256</v>
      </c>
      <c r="C9370" s="41" t="str">
        <f t="shared" si="584"/>
        <v>502489012</v>
      </c>
      <c r="D9370" s="41" t="str">
        <f t="shared" si="585"/>
        <v>SKYNET IT SERVICES</v>
      </c>
      <c r="E9370" s="41" t="str">
        <f t="shared" si="586"/>
        <v>LLP</v>
      </c>
      <c r="F9370" s="48" t="str">
        <f t="shared" si="587"/>
        <v>2,25,000.00</v>
      </c>
    </row>
    <row r="9371" spans="1:6" x14ac:dyDescent="0.3">
      <c r="A9371" t="s">
        <v>257</v>
      </c>
      <c r="C9371" s="41" t="str">
        <f t="shared" si="584"/>
        <v>502490123</v>
      </c>
      <c r="D9371" s="41" t="str">
        <f t="shared" si="585"/>
        <v>EVERGREEN TIMBERS</v>
      </c>
      <c r="E9371" s="41" t="str">
        <f t="shared" si="586"/>
        <v>PRIVATE LIMITED</v>
      </c>
      <c r="F9371" s="48" t="str">
        <f t="shared" si="587"/>
        <v>0.00</v>
      </c>
    </row>
    <row r="9372" spans="1:6" x14ac:dyDescent="0.3">
      <c r="A9372" t="s">
        <v>258</v>
      </c>
      <c r="C9372" s="41" t="str">
        <f t="shared" si="584"/>
        <v>502501234</v>
      </c>
      <c r="D9372" s="41" t="str">
        <f t="shared" si="585"/>
        <v>SILVER OAK REALTORS</v>
      </c>
      <c r="E9372" s="41" t="str">
        <f t="shared" si="586"/>
        <v>PARTNERSHIP</v>
      </c>
      <c r="F9372" s="48" t="str">
        <f t="shared" si="587"/>
        <v>7,10,340.00</v>
      </c>
    </row>
    <row r="9373" spans="1:6" x14ac:dyDescent="0.3">
      <c r="A9373" t="s">
        <v>259</v>
      </c>
      <c r="C9373" s="41" t="str">
        <f t="shared" si="584"/>
        <v>502512345</v>
      </c>
      <c r="D9373" s="41" t="str">
        <f t="shared" si="585"/>
        <v>BRIGHTSTAR EDUCATION SERVICES</v>
      </c>
      <c r="E9373" s="41" t="str">
        <f t="shared" si="586"/>
        <v>PRIVATE LIMITED</v>
      </c>
      <c r="F9373" s="48" t="str">
        <f t="shared" si="587"/>
        <v>12,300.00</v>
      </c>
    </row>
    <row r="9374" spans="1:6" x14ac:dyDescent="0.3">
      <c r="A9374" t="s">
        <v>260</v>
      </c>
      <c r="C9374" s="41" t="str">
        <f t="shared" si="584"/>
        <v>502523456</v>
      </c>
      <c r="D9374" s="41" t="str">
        <f t="shared" si="585"/>
        <v>ALPINE DAIRY PRODUCTS</v>
      </c>
      <c r="E9374" s="41" t="str">
        <f t="shared" si="586"/>
        <v>PROPRIETOR</v>
      </c>
      <c r="F9374" s="48" t="str">
        <f t="shared" si="587"/>
        <v>5,45,210.90</v>
      </c>
    </row>
    <row r="9375" spans="1:6" x14ac:dyDescent="0.3">
      <c r="A9375" t="s">
        <v>261</v>
      </c>
      <c r="C9375" s="41" t="str">
        <f t="shared" si="584"/>
        <v>502534567</v>
      </c>
      <c r="D9375" s="41" t="str">
        <f t="shared" si="585"/>
        <v>RAPIDEX COURIER NETWORK</v>
      </c>
      <c r="E9375" s="41" t="str">
        <f t="shared" si="586"/>
        <v>LLP</v>
      </c>
      <c r="F9375" s="48" t="str">
        <f t="shared" si="587"/>
        <v>29,750.00</v>
      </c>
    </row>
    <row r="9376" spans="1:6" x14ac:dyDescent="0.3">
      <c r="A9376" t="s">
        <v>262</v>
      </c>
      <c r="C9376" s="41" t="str">
        <f t="shared" si="584"/>
        <v>502545678</v>
      </c>
      <c r="D9376" s="41" t="str">
        <f t="shared" si="585"/>
        <v>METROPRINT SOLUTIONS</v>
      </c>
      <c r="E9376" s="41" t="str">
        <f t="shared" si="586"/>
        <v>PRIVATE LIMITED</v>
      </c>
      <c r="F9376" s="48" t="str">
        <f t="shared" si="587"/>
        <v>8,18,999.00</v>
      </c>
    </row>
    <row r="9377" spans="1:6" x14ac:dyDescent="0.3">
      <c r="A9377" t="s">
        <v>263</v>
      </c>
      <c r="C9377" s="41" t="str">
        <f t="shared" si="584"/>
        <v>502556789</v>
      </c>
      <c r="D9377" s="41" t="str">
        <f t="shared" si="585"/>
        <v>HERITAGE CRAFT EXPORTS</v>
      </c>
      <c r="E9377" s="41" t="str">
        <f t="shared" si="586"/>
        <v>PARTNERSHIP</v>
      </c>
      <c r="F9377" s="48" t="str">
        <f t="shared" si="587"/>
        <v>0.00</v>
      </c>
    </row>
    <row r="9378" spans="1:6" x14ac:dyDescent="0.3">
      <c r="A9378" t="s">
        <v>264</v>
      </c>
      <c r="C9378" s="41" t="str">
        <f t="shared" si="584"/>
        <v>502567890</v>
      </c>
      <c r="D9378" s="41" t="str">
        <f t="shared" si="585"/>
        <v>FUSION BIOTECH INDUSTRIES</v>
      </c>
      <c r="E9378" s="41" t="str">
        <f t="shared" si="586"/>
        <v>PRIVATE LIMITED</v>
      </c>
      <c r="F9378" s="48" t="str">
        <f t="shared" si="587"/>
        <v>2,89,450.00</v>
      </c>
    </row>
    <row r="9379" spans="1:6" x14ac:dyDescent="0.3">
      <c r="A9379" t="s">
        <v>265</v>
      </c>
      <c r="C9379" s="41" t="str">
        <f t="shared" si="584"/>
        <v>502578901</v>
      </c>
      <c r="D9379" s="41" t="str">
        <f t="shared" si="585"/>
        <v>SHREE BALAJI DISTRIBUTORS</v>
      </c>
      <c r="E9379" s="41" t="str">
        <f t="shared" si="586"/>
        <v>PROPRIETOR</v>
      </c>
      <c r="F9379" s="48" t="str">
        <f t="shared" si="587"/>
        <v>1,26,500.00</v>
      </c>
    </row>
    <row r="9380" spans="1:6" x14ac:dyDescent="0.3">
      <c r="A9380" t="s">
        <v>266</v>
      </c>
      <c r="C9380" s="41" t="str">
        <f t="shared" si="584"/>
        <v>502589012</v>
      </c>
      <c r="D9380" s="41" t="str">
        <f t="shared" si="585"/>
        <v>ORBIT POWER SYSTEMS</v>
      </c>
      <c r="E9380" s="41" t="str">
        <f t="shared" si="586"/>
        <v>LLP</v>
      </c>
      <c r="F9380" s="48" t="str">
        <f t="shared" si="587"/>
        <v>15,45,000.00</v>
      </c>
    </row>
    <row r="9381" spans="1:6" x14ac:dyDescent="0.3">
      <c r="A9381" t="s">
        <v>267</v>
      </c>
      <c r="C9381" s="41" t="str">
        <f t="shared" si="584"/>
        <v>502590123</v>
      </c>
      <c r="D9381" s="41" t="str">
        <f t="shared" si="585"/>
        <v>GLOBALEDGE CONSULTING</v>
      </c>
      <c r="E9381" s="41" t="str">
        <f t="shared" si="586"/>
        <v>PRIVATE LIMITED</v>
      </c>
      <c r="F9381" s="48" t="str">
        <f t="shared" si="587"/>
        <v>4,780.00</v>
      </c>
    </row>
    <row r="9382" spans="1:6" x14ac:dyDescent="0.3">
      <c r="A9382" t="s">
        <v>268</v>
      </c>
      <c r="C9382" s="41" t="str">
        <f t="shared" si="584"/>
        <v>502601234</v>
      </c>
      <c r="D9382" s="41" t="str">
        <f t="shared" si="585"/>
        <v>ZENCORE ENGINEERING WORKS</v>
      </c>
      <c r="E9382" s="41" t="str">
        <f t="shared" si="586"/>
        <v>PARTNERSHIP</v>
      </c>
      <c r="F9382" s="48" t="str">
        <f t="shared" si="587"/>
        <v>9,25,600.00</v>
      </c>
    </row>
    <row r="9383" spans="1:6" x14ac:dyDescent="0.3">
      <c r="A9383" t="s">
        <v>269</v>
      </c>
      <c r="C9383" s="41" t="str">
        <f t="shared" si="584"/>
        <v>502612345</v>
      </c>
      <c r="D9383" s="41" t="str">
        <f t="shared" si="585"/>
        <v>AURORA PACKAGING INDUSTRIES</v>
      </c>
      <c r="E9383" s="41" t="str">
        <f t="shared" si="586"/>
        <v>PRIVATE LIMITED</v>
      </c>
      <c r="F9383" s="48" t="str">
        <f t="shared" si="587"/>
        <v>6,45,890.25</v>
      </c>
    </row>
    <row r="9384" spans="1:6" x14ac:dyDescent="0.3">
      <c r="A9384" t="s">
        <v>270</v>
      </c>
      <c r="C9384" s="41" t="str">
        <f t="shared" si="584"/>
        <v>502623456</v>
      </c>
      <c r="D9384" s="41" t="str">
        <f t="shared" si="585"/>
        <v>NAVRATNA TRADING CO</v>
      </c>
      <c r="E9384" s="41" t="str">
        <f t="shared" si="586"/>
        <v>PROPRIETOR</v>
      </c>
      <c r="F9384" s="48" t="str">
        <f t="shared" si="587"/>
        <v>2,200.00</v>
      </c>
    </row>
    <row r="9385" spans="1:6" x14ac:dyDescent="0.3">
      <c r="A9385" t="s">
        <v>271</v>
      </c>
      <c r="C9385" s="41" t="str">
        <f t="shared" si="584"/>
        <v>502634567</v>
      </c>
      <c r="D9385" s="41" t="str">
        <f t="shared" si="585"/>
        <v>TITAN STRUCTURES INDIA</v>
      </c>
      <c r="E9385" s="41" t="str">
        <f t="shared" si="586"/>
        <v>LLP</v>
      </c>
      <c r="F9385" s="48" t="str">
        <f t="shared" si="587"/>
        <v>18,75,600.00</v>
      </c>
    </row>
    <row r="9386" spans="1:6" x14ac:dyDescent="0.3">
      <c r="A9386" t="s">
        <v>272</v>
      </c>
      <c r="C9386" s="41" t="str">
        <f t="shared" si="584"/>
        <v>502645678</v>
      </c>
      <c r="D9386" s="41" t="str">
        <f t="shared" si="585"/>
        <v>PINNACLE SECURITY SERVICES</v>
      </c>
      <c r="E9386" s="41" t="str">
        <f t="shared" si="586"/>
        <v>PARTNERSHIP</v>
      </c>
      <c r="F9386" s="48" t="str">
        <f t="shared" si="587"/>
        <v>3,540.00</v>
      </c>
    </row>
    <row r="9387" spans="1:6" x14ac:dyDescent="0.3">
      <c r="A9387" t="s">
        <v>271</v>
      </c>
      <c r="C9387" s="41" t="str">
        <f t="shared" si="584"/>
        <v>502656789</v>
      </c>
      <c r="D9387" s="41" t="str">
        <f t="shared" si="585"/>
        <v>SUNRISE PAPER PRODUCTS</v>
      </c>
      <c r="E9387" s="41" t="str">
        <f t="shared" si="586"/>
        <v>PRIVATE LIMITED</v>
      </c>
      <c r="F9387" s="48" t="str">
        <f t="shared" si="587"/>
        <v>11,12,300.00</v>
      </c>
    </row>
    <row r="9388" spans="1:6" x14ac:dyDescent="0.3">
      <c r="A9388" t="s">
        <v>272</v>
      </c>
      <c r="C9388" s="41" t="str">
        <f t="shared" si="584"/>
        <v>502645678</v>
      </c>
      <c r="D9388" s="41" t="str">
        <f t="shared" si="585"/>
        <v>PINNACLE SECURITY SERVICES</v>
      </c>
      <c r="E9388" s="41" t="str">
        <f t="shared" si="586"/>
        <v>PARTNERSHIP</v>
      </c>
      <c r="F9388" s="48" t="str">
        <f t="shared" si="587"/>
        <v>3,540.00</v>
      </c>
    </row>
    <row r="9389" spans="1:6" x14ac:dyDescent="0.3">
      <c r="A9389" t="s">
        <v>273</v>
      </c>
      <c r="C9389" s="41" t="str">
        <f t="shared" si="584"/>
        <v>502656789</v>
      </c>
      <c r="D9389" s="41" t="str">
        <f t="shared" si="585"/>
        <v>SUNRISE PAPER PRODUCTS</v>
      </c>
      <c r="E9389" s="41" t="str">
        <f t="shared" si="586"/>
        <v>PRIVATE LIMITED</v>
      </c>
      <c r="F9389" s="48" t="str">
        <f t="shared" si="587"/>
        <v>11,12,300.00</v>
      </c>
    </row>
    <row r="9390" spans="1:6" x14ac:dyDescent="0.3">
      <c r="A9390" t="s">
        <v>274</v>
      </c>
      <c r="C9390" s="41" t="str">
        <f t="shared" si="584"/>
        <v>502667890</v>
      </c>
      <c r="D9390" s="41" t="str">
        <f t="shared" si="585"/>
        <v>VISIONARY MEDIA HOUSE</v>
      </c>
      <c r="E9390" s="41" t="str">
        <f t="shared" si="586"/>
        <v>PROPRIETOR</v>
      </c>
      <c r="F9390" s="48" t="str">
        <f t="shared" si="587"/>
        <v>5,450.75</v>
      </c>
    </row>
    <row r="9391" spans="1:6" x14ac:dyDescent="0.3">
      <c r="A9391" t="s">
        <v>275</v>
      </c>
      <c r="C9391" s="41" t="str">
        <f t="shared" si="584"/>
        <v>502678901</v>
      </c>
      <c r="D9391" s="41" t="str">
        <f t="shared" si="585"/>
        <v>NORTHSTAR SHIPPING</v>
      </c>
      <c r="E9391" s="41" t="str">
        <f t="shared" si="586"/>
        <v>PARTNERSHIP</v>
      </c>
      <c r="F9391" s="48" t="str">
        <f t="shared" si="587"/>
        <v>9,90,876.00</v>
      </c>
    </row>
    <row r="9392" spans="1:6" x14ac:dyDescent="0.3">
      <c r="A9392" t="s">
        <v>276</v>
      </c>
      <c r="C9392" s="41" t="str">
        <f t="shared" si="584"/>
        <v>502689012</v>
      </c>
      <c r="D9392" s="41" t="str">
        <f t="shared" si="585"/>
        <v>TECHSPHERE INNOVATIONS</v>
      </c>
      <c r="E9392" s="41" t="str">
        <f t="shared" si="586"/>
        <v>LLP</v>
      </c>
      <c r="F9392" s="48" t="str">
        <f t="shared" si="587"/>
        <v>4,25,000.00</v>
      </c>
    </row>
    <row r="9393" spans="1:6" x14ac:dyDescent="0.3">
      <c r="A9393" t="s">
        <v>277</v>
      </c>
      <c r="C9393" s="41" t="str">
        <f t="shared" si="584"/>
        <v>502690123</v>
      </c>
      <c r="D9393" s="41" t="str">
        <f t="shared" si="585"/>
        <v>RIVERDALE AGRO MILLS</v>
      </c>
      <c r="E9393" s="41" t="str">
        <f t="shared" si="586"/>
        <v>PRIVATE LIMITED</v>
      </c>
      <c r="F9393" s="48" t="str">
        <f t="shared" si="587"/>
        <v>0.00</v>
      </c>
    </row>
    <row r="9394" spans="1:6" x14ac:dyDescent="0.3">
      <c r="A9394" t="s">
        <v>278</v>
      </c>
      <c r="C9394" s="41" t="str">
        <f t="shared" si="584"/>
        <v>502701234</v>
      </c>
      <c r="D9394" s="41" t="str">
        <f t="shared" si="585"/>
        <v>ARISTO FURNITURE MART</v>
      </c>
      <c r="E9394" s="41" t="str">
        <f t="shared" si="586"/>
        <v>PARTNERSHIP</v>
      </c>
      <c r="F9394" s="48" t="str">
        <f t="shared" si="587"/>
        <v>8,10,340.00</v>
      </c>
    </row>
    <row r="9395" spans="1:6" x14ac:dyDescent="0.3">
      <c r="A9395" t="s">
        <v>279</v>
      </c>
      <c r="C9395" s="41" t="str">
        <f t="shared" si="584"/>
        <v>502712345</v>
      </c>
      <c r="D9395" s="41" t="str">
        <f t="shared" si="585"/>
        <v>SILVERPEAK MINERALS</v>
      </c>
      <c r="E9395" s="41" t="str">
        <f t="shared" si="586"/>
        <v>PRIVATE LIMITED</v>
      </c>
      <c r="F9395" s="48" t="str">
        <f t="shared" si="587"/>
        <v>7,85,920.00</v>
      </c>
    </row>
    <row r="9396" spans="1:6" x14ac:dyDescent="0.3">
      <c r="A9396" t="s">
        <v>280</v>
      </c>
      <c r="C9396" s="41" t="str">
        <f t="shared" si="584"/>
        <v>502723456</v>
      </c>
      <c r="D9396" s="41" t="str">
        <f t="shared" si="585"/>
        <v>MARUTI COLD STORAGE</v>
      </c>
      <c r="E9396" s="41" t="str">
        <f t="shared" si="586"/>
        <v>PROPRIETOR</v>
      </c>
      <c r="F9396" s="48" t="str">
        <f t="shared" si="587"/>
        <v>0.00</v>
      </c>
    </row>
    <row r="9397" spans="1:6" x14ac:dyDescent="0.3">
      <c r="A9397" t="s">
        <v>281</v>
      </c>
      <c r="C9397" s="41" t="str">
        <f t="shared" si="584"/>
        <v>502734567</v>
      </c>
      <c r="D9397" s="41" t="str">
        <f t="shared" si="585"/>
        <v>GALAXY INFRA VENTURES</v>
      </c>
      <c r="E9397" s="41" t="str">
        <f t="shared" si="586"/>
        <v>PARTNERSHIP</v>
      </c>
      <c r="F9397" s="48" t="str">
        <f t="shared" si="587"/>
        <v>16,45,300.75</v>
      </c>
    </row>
    <row r="9398" spans="1:6" x14ac:dyDescent="0.3">
      <c r="A9398" t="s">
        <v>282</v>
      </c>
      <c r="C9398" s="41" t="str">
        <f t="shared" si="584"/>
        <v>502745678</v>
      </c>
      <c r="D9398" s="41" t="str">
        <f t="shared" si="585"/>
        <v>QUICKMOVE LOGISTICS</v>
      </c>
      <c r="E9398" s="41" t="str">
        <f t="shared" si="586"/>
        <v>LLP</v>
      </c>
      <c r="F9398" s="48" t="str">
        <f t="shared" si="587"/>
        <v>12,540.00</v>
      </c>
    </row>
    <row r="9399" spans="1:6" x14ac:dyDescent="0.3">
      <c r="A9399" t="s">
        <v>283</v>
      </c>
      <c r="C9399" s="41" t="str">
        <f t="shared" si="584"/>
        <v>502756789</v>
      </c>
      <c r="D9399" s="41" t="str">
        <f t="shared" si="585"/>
        <v>ELITE PHARMA CARE</v>
      </c>
      <c r="E9399" s="41" t="str">
        <f t="shared" si="586"/>
        <v>PRIVATE LIMITED</v>
      </c>
      <c r="F9399" s="48" t="str">
        <f t="shared" si="587"/>
        <v>5,12,800.00</v>
      </c>
    </row>
    <row r="9400" spans="1:6" x14ac:dyDescent="0.3">
      <c r="A9400" t="s">
        <v>284</v>
      </c>
      <c r="C9400" s="41" t="str">
        <f t="shared" si="584"/>
        <v>502767890</v>
      </c>
      <c r="D9400" s="41" t="str">
        <f t="shared" si="585"/>
        <v>ROYAL SPICES TRADING</v>
      </c>
      <c r="E9400" s="41" t="str">
        <f t="shared" si="586"/>
        <v>PROPRIETOR</v>
      </c>
      <c r="F9400" s="48" t="str">
        <f t="shared" si="587"/>
        <v>8,450.50</v>
      </c>
    </row>
    <row r="9401" spans="1:6" x14ac:dyDescent="0.3">
      <c r="A9401" t="s">
        <v>285</v>
      </c>
      <c r="C9401" s="41" t="str">
        <f t="shared" si="584"/>
        <v>502778901</v>
      </c>
      <c r="D9401" s="41" t="str">
        <f t="shared" si="585"/>
        <v>METROLINE TRANSPORTS</v>
      </c>
      <c r="E9401" s="41" t="str">
        <f t="shared" si="586"/>
        <v>PARTNERSHIP</v>
      </c>
      <c r="F9401" s="48" t="str">
        <f t="shared" si="587"/>
        <v>9,75,650.00</v>
      </c>
    </row>
    <row r="9402" spans="1:6" x14ac:dyDescent="0.3">
      <c r="A9402" t="s">
        <v>286</v>
      </c>
      <c r="C9402" s="41" t="str">
        <f t="shared" si="584"/>
        <v>502789012</v>
      </c>
      <c r="D9402" s="41" t="str">
        <f t="shared" si="585"/>
        <v>SKYBRIDGE CONSULTING</v>
      </c>
      <c r="E9402" s="41" t="str">
        <f t="shared" si="586"/>
        <v>LLP</v>
      </c>
      <c r="F9402" s="48" t="str">
        <f t="shared" si="587"/>
        <v>2,75,000.00</v>
      </c>
    </row>
    <row r="9403" spans="1:6" x14ac:dyDescent="0.3">
      <c r="A9403" t="s">
        <v>287</v>
      </c>
      <c r="C9403" s="41" t="str">
        <f t="shared" si="584"/>
        <v>502790123</v>
      </c>
      <c r="D9403" s="41" t="str">
        <f t="shared" si="585"/>
        <v>TRISHUL METAL INDUSTRIES</v>
      </c>
      <c r="E9403" s="41" t="str">
        <f t="shared" si="586"/>
        <v>PRIVATE LIMITED</v>
      </c>
      <c r="F9403" s="48" t="str">
        <f t="shared" si="587"/>
        <v>0.00</v>
      </c>
    </row>
    <row r="9404" spans="1:6" x14ac:dyDescent="0.3">
      <c r="A9404" t="s">
        <v>288</v>
      </c>
      <c r="C9404" s="41" t="str">
        <f t="shared" si="584"/>
        <v>502801234</v>
      </c>
      <c r="D9404" s="41" t="str">
        <f t="shared" si="585"/>
        <v>OMEGA TEXTILE MILLS</v>
      </c>
      <c r="E9404" s="41" t="str">
        <f t="shared" si="586"/>
        <v>PARTNERSHIP</v>
      </c>
      <c r="F9404" s="48" t="str">
        <f t="shared" si="587"/>
        <v>6,80,340.00</v>
      </c>
    </row>
    <row r="9405" spans="1:6" x14ac:dyDescent="0.3">
      <c r="A9405" t="s">
        <v>289</v>
      </c>
      <c r="C9405" s="41" t="str">
        <f t="shared" si="584"/>
        <v>502812345</v>
      </c>
      <c r="D9405" s="41" t="str">
        <f t="shared" si="585"/>
        <v>CRESTVIEW REALTORS</v>
      </c>
      <c r="E9405" s="41" t="str">
        <f t="shared" si="586"/>
        <v>PRIVATE LIMITED</v>
      </c>
      <c r="F9405" s="48" t="str">
        <f t="shared" si="587"/>
        <v>21,300.00</v>
      </c>
    </row>
    <row r="9406" spans="1:6" x14ac:dyDescent="0.3">
      <c r="A9406" t="s">
        <v>290</v>
      </c>
      <c r="C9406" s="41" t="str">
        <f t="shared" si="584"/>
        <v>502823456</v>
      </c>
      <c r="D9406" s="41" t="str">
        <f t="shared" si="585"/>
        <v>FRESHROOT VEGETABLES</v>
      </c>
      <c r="E9406" s="41" t="str">
        <f t="shared" si="586"/>
        <v>PROPRIETOR</v>
      </c>
      <c r="F9406" s="48" t="str">
        <f t="shared" si="587"/>
        <v>4,25,110.90</v>
      </c>
    </row>
    <row r="9407" spans="1:6" x14ac:dyDescent="0.3">
      <c r="A9407" t="s">
        <v>291</v>
      </c>
      <c r="C9407" s="41" t="str">
        <f t="shared" si="584"/>
        <v>502834567</v>
      </c>
      <c r="D9407" s="41" t="str">
        <f t="shared" si="585"/>
        <v>HYPERION DIGITAL LABS</v>
      </c>
      <c r="E9407" s="41" t="str">
        <f t="shared" si="586"/>
        <v>LLP</v>
      </c>
      <c r="F9407" s="48" t="str">
        <f t="shared" si="587"/>
        <v>35,750.00</v>
      </c>
    </row>
    <row r="9408" spans="1:6" x14ac:dyDescent="0.3">
      <c r="A9408" t="s">
        <v>292</v>
      </c>
      <c r="C9408" s="41" t="str">
        <f t="shared" si="584"/>
        <v>502845678</v>
      </c>
      <c r="D9408" s="41" t="str">
        <f t="shared" si="585"/>
        <v>SUNGLOW PAPER INDUSTRIES</v>
      </c>
      <c r="E9408" s="41" t="str">
        <f t="shared" si="586"/>
        <v>PRIVATE LIMITED</v>
      </c>
      <c r="F9408" s="48" t="str">
        <f t="shared" si="587"/>
        <v>3,98,999.00</v>
      </c>
    </row>
    <row r="9409" spans="1:6" x14ac:dyDescent="0.3">
      <c r="A9409" t="s">
        <v>293</v>
      </c>
      <c r="C9409" s="41" t="str">
        <f t="shared" si="584"/>
        <v>502856789</v>
      </c>
      <c r="D9409" s="41" t="str">
        <f t="shared" si="585"/>
        <v>KESAR IMPEX SOLUTIONS</v>
      </c>
      <c r="E9409" s="41" t="str">
        <f t="shared" si="586"/>
        <v>PARTNERSHIP</v>
      </c>
      <c r="F9409" s="48" t="str">
        <f t="shared" si="587"/>
        <v>0.00</v>
      </c>
    </row>
    <row r="9410" spans="1:6" x14ac:dyDescent="0.3">
      <c r="A9410" t="s">
        <v>294</v>
      </c>
      <c r="C9410" s="41" t="str">
        <f t="shared" si="584"/>
        <v>502867890</v>
      </c>
      <c r="D9410" s="41" t="str">
        <f t="shared" si="585"/>
        <v>ALPHACORE ENGINEERING</v>
      </c>
      <c r="E9410" s="41" t="str">
        <f t="shared" si="586"/>
        <v>PRIVATE LIMITED</v>
      </c>
      <c r="F9410" s="48" t="str">
        <f t="shared" si="587"/>
        <v>2,49,450.00</v>
      </c>
    </row>
    <row r="9411" spans="1:6" x14ac:dyDescent="0.3">
      <c r="A9411" t="s">
        <v>295</v>
      </c>
      <c r="C9411" s="41" t="str">
        <f t="shared" si="584"/>
        <v>502878901</v>
      </c>
      <c r="D9411" s="41" t="str">
        <f t="shared" si="585"/>
        <v>SHANTI MEDICAL AGENCIES</v>
      </c>
      <c r="E9411" s="41" t="str">
        <f t="shared" si="586"/>
        <v>PROPRIETOR</v>
      </c>
      <c r="F9411" s="48" t="str">
        <f t="shared" si="587"/>
        <v>96,500.00</v>
      </c>
    </row>
    <row r="9412" spans="1:6" x14ac:dyDescent="0.3">
      <c r="A9412" t="s">
        <v>296</v>
      </c>
      <c r="C9412" s="41" t="str">
        <f t="shared" ref="C9412:C9475" si="588">TRIM(_xlfn.TEXTBEFORE(TRIM(A9411), " "))</f>
        <v>502889012</v>
      </c>
      <c r="D9412" s="41" t="str">
        <f t="shared" ref="D9412:D9475" si="589">TRIM(_xlfn.TEXTBEFORE(_xlfn.TEXTAFTER(TRIM(A9411), " "), "-"))</f>
        <v>EVEREST POWER CONTROLS</v>
      </c>
      <c r="E9412" s="41" t="str">
        <f t="shared" ref="E9412:E9475" si="590">TRIM(_xlfn.TEXTBEFORE(_xlfn.TEXTAFTER(A9411, "-"), "Internal"))</f>
        <v>LLP</v>
      </c>
      <c r="F9412" s="48" t="str">
        <f t="shared" ref="F9412:F9475" si="591">TRIM(_xlfn.TEXTBEFORE(_xlfn.TEXTAFTER(A9411, "₹"), " ", -1))</f>
        <v>10,15,000.00</v>
      </c>
    </row>
    <row r="9413" spans="1:6" x14ac:dyDescent="0.3">
      <c r="A9413" t="s">
        <v>297</v>
      </c>
      <c r="C9413" s="41" t="str">
        <f t="shared" si="588"/>
        <v>502890123</v>
      </c>
      <c r="D9413" s="41" t="str">
        <f t="shared" si="589"/>
        <v>INFINITY TECH PARKS</v>
      </c>
      <c r="E9413" s="41" t="str">
        <f t="shared" si="590"/>
        <v>PRIVATE LIMITED</v>
      </c>
      <c r="F9413" s="48" t="str">
        <f t="shared" si="591"/>
        <v>14,780.00</v>
      </c>
    </row>
    <row r="9414" spans="1:6" x14ac:dyDescent="0.3">
      <c r="A9414" t="s">
        <v>298</v>
      </c>
      <c r="C9414" s="41" t="str">
        <f t="shared" si="588"/>
        <v>502901234</v>
      </c>
      <c r="D9414" s="41" t="str">
        <f t="shared" si="589"/>
        <v>SAPPHIRE GRANITES</v>
      </c>
      <c r="E9414" s="41" t="str">
        <f t="shared" si="590"/>
        <v>PARTNERSHIP</v>
      </c>
      <c r="F9414" s="48" t="str">
        <f t="shared" si="591"/>
        <v>5,55,600.00</v>
      </c>
    </row>
    <row r="9415" spans="1:6" x14ac:dyDescent="0.3">
      <c r="A9415" t="s">
        <v>299</v>
      </c>
      <c r="C9415" s="41" t="str">
        <f t="shared" si="588"/>
        <v>502912345</v>
      </c>
      <c r="D9415" s="41" t="str">
        <f t="shared" si="589"/>
        <v>HARMONY DAIRY FARMS</v>
      </c>
      <c r="E9415" s="41" t="str">
        <f t="shared" si="590"/>
        <v>PRIVATE LIMITED</v>
      </c>
      <c r="F9415" s="48" t="str">
        <f t="shared" si="591"/>
        <v>8,95,450.25</v>
      </c>
    </row>
    <row r="9416" spans="1:6" x14ac:dyDescent="0.3">
      <c r="A9416" t="s">
        <v>300</v>
      </c>
      <c r="C9416" s="41" t="str">
        <f t="shared" si="588"/>
        <v>502923456</v>
      </c>
      <c r="D9416" s="41" t="str">
        <f t="shared" si="589"/>
        <v>RUDRA ELECTRICALS</v>
      </c>
      <c r="E9416" s="41" t="str">
        <f t="shared" si="590"/>
        <v>PROPRIETOR</v>
      </c>
      <c r="F9416" s="48" t="str">
        <f t="shared" si="591"/>
        <v>3,200.00</v>
      </c>
    </row>
    <row r="9417" spans="1:6" x14ac:dyDescent="0.3">
      <c r="A9417" t="s">
        <v>301</v>
      </c>
      <c r="C9417" s="41" t="str">
        <f t="shared" si="588"/>
        <v>502934567</v>
      </c>
      <c r="D9417" s="41" t="str">
        <f t="shared" si="589"/>
        <v>VECTOR INDUSTRIAL SUPPLIES</v>
      </c>
      <c r="E9417" s="41" t="str">
        <f t="shared" si="590"/>
        <v>LLP</v>
      </c>
      <c r="F9417" s="48" t="str">
        <f t="shared" si="591"/>
        <v>11,75,600.00</v>
      </c>
    </row>
    <row r="9418" spans="1:6" x14ac:dyDescent="0.3">
      <c r="A9418" t="s">
        <v>302</v>
      </c>
      <c r="C9418" s="41" t="str">
        <f t="shared" si="588"/>
        <v>502945678</v>
      </c>
      <c r="D9418" s="41" t="str">
        <f t="shared" si="589"/>
        <v>UNITY FACILITY MANAGEMENT</v>
      </c>
      <c r="E9418" s="41" t="str">
        <f t="shared" si="590"/>
        <v>PARTNERSHIP</v>
      </c>
      <c r="F9418" s="48" t="str">
        <f t="shared" si="591"/>
        <v>6,540.00</v>
      </c>
    </row>
    <row r="9419" spans="1:6" x14ac:dyDescent="0.3">
      <c r="A9419" t="s">
        <v>303</v>
      </c>
      <c r="C9419" s="41" t="str">
        <f t="shared" si="588"/>
        <v>502956789</v>
      </c>
      <c r="D9419" s="41" t="str">
        <f t="shared" si="589"/>
        <v>ZODIAC RETAIL CHAINS</v>
      </c>
      <c r="E9419" s="41" t="str">
        <f t="shared" si="590"/>
        <v>PRIVATE LIMITED</v>
      </c>
      <c r="F9419" s="48" t="str">
        <f t="shared" si="591"/>
        <v>18,42,300.00</v>
      </c>
    </row>
    <row r="9420" spans="1:6" x14ac:dyDescent="0.3">
      <c r="A9420" t="s">
        <v>304</v>
      </c>
      <c r="C9420" s="41" t="str">
        <f t="shared" si="588"/>
        <v>502967890</v>
      </c>
      <c r="D9420" s="41" t="str">
        <f t="shared" si="589"/>
        <v>CLASSIC SWEETS MANUFACTURING</v>
      </c>
      <c r="E9420" s="41" t="str">
        <f t="shared" si="590"/>
        <v>PROPRIETOR</v>
      </c>
      <c r="F9420" s="48" t="str">
        <f t="shared" si="591"/>
        <v>6,450.75</v>
      </c>
    </row>
    <row r="9421" spans="1:6" x14ac:dyDescent="0.3">
      <c r="A9421" t="s">
        <v>305</v>
      </c>
      <c r="C9421" s="41" t="str">
        <f t="shared" si="588"/>
        <v>502978901</v>
      </c>
      <c r="D9421" s="41" t="str">
        <f t="shared" si="589"/>
        <v>OMKAR FREIGHT CARRIERS</v>
      </c>
      <c r="E9421" s="41" t="str">
        <f t="shared" si="590"/>
        <v>PARTNERSHIP</v>
      </c>
      <c r="F9421" s="48" t="str">
        <f t="shared" si="591"/>
        <v>7,90,876.00</v>
      </c>
    </row>
    <row r="9422" spans="1:6" x14ac:dyDescent="0.3">
      <c r="A9422" t="s">
        <v>306</v>
      </c>
      <c r="C9422" s="41" t="str">
        <f t="shared" si="588"/>
        <v>502989012</v>
      </c>
      <c r="D9422" s="41" t="str">
        <f t="shared" si="589"/>
        <v>CLOUDNINE IT HUB</v>
      </c>
      <c r="E9422" s="41" t="str">
        <f t="shared" si="590"/>
        <v>LLP</v>
      </c>
      <c r="F9422" s="48" t="str">
        <f t="shared" si="591"/>
        <v>1,25,000.00</v>
      </c>
    </row>
    <row r="9423" spans="1:6" x14ac:dyDescent="0.3">
      <c r="A9423" t="s">
        <v>307</v>
      </c>
      <c r="C9423" s="41" t="str">
        <f t="shared" si="588"/>
        <v>502990123</v>
      </c>
      <c r="D9423" s="41" t="str">
        <f t="shared" si="589"/>
        <v>GREENLAND TIMBER MART</v>
      </c>
      <c r="E9423" s="41" t="str">
        <f t="shared" si="590"/>
        <v>PRIVATE LIMITED</v>
      </c>
      <c r="F9423" s="48" t="str">
        <f t="shared" si="591"/>
        <v>0.00</v>
      </c>
    </row>
    <row r="9424" spans="1:6" x14ac:dyDescent="0.3">
      <c r="A9424" t="s">
        <v>308</v>
      </c>
      <c r="C9424" s="41" t="str">
        <f t="shared" si="588"/>
        <v>503001234</v>
      </c>
      <c r="D9424" s="41" t="str">
        <f t="shared" si="589"/>
        <v>WESTERN HILLS DEVELOPERS</v>
      </c>
      <c r="E9424" s="41" t="str">
        <f t="shared" si="590"/>
        <v>PARTNERSHIP</v>
      </c>
      <c r="F9424" s="48" t="str">
        <f t="shared" si="591"/>
        <v>4,10,340.00</v>
      </c>
    </row>
    <row r="9425" spans="1:6" x14ac:dyDescent="0.3">
      <c r="A9425" t="s">
        <v>309</v>
      </c>
      <c r="C9425" s="41" t="str">
        <f t="shared" si="588"/>
        <v>503012345</v>
      </c>
      <c r="D9425" s="41" t="str">
        <f t="shared" si="589"/>
        <v>BRILLIANT EDUCATION HUB</v>
      </c>
      <c r="E9425" s="41" t="str">
        <f t="shared" si="590"/>
        <v>PRIVATE LIMITED</v>
      </c>
      <c r="F9425" s="48" t="str">
        <f t="shared" si="591"/>
        <v>9,300.00</v>
      </c>
    </row>
    <row r="9426" spans="1:6" x14ac:dyDescent="0.3">
      <c r="A9426" t="s">
        <v>310</v>
      </c>
      <c r="C9426" s="41" t="str">
        <f t="shared" si="588"/>
        <v>503023456</v>
      </c>
      <c r="D9426" s="41" t="str">
        <f t="shared" si="589"/>
        <v>GOLDSTAR MILK PRODUCTS</v>
      </c>
      <c r="E9426" s="41" t="str">
        <f t="shared" si="590"/>
        <v>PROPRIETOR</v>
      </c>
      <c r="F9426" s="48" t="str">
        <f t="shared" si="591"/>
        <v>6,85,210.90</v>
      </c>
    </row>
    <row r="9427" spans="1:6" x14ac:dyDescent="0.3">
      <c r="A9427" t="s">
        <v>311</v>
      </c>
      <c r="C9427" s="41" t="str">
        <f t="shared" si="588"/>
        <v>503034567</v>
      </c>
      <c r="D9427" s="41" t="str">
        <f t="shared" si="589"/>
        <v>FASTTRACK COURIER SERVICES</v>
      </c>
      <c r="E9427" s="41" t="str">
        <f t="shared" si="590"/>
        <v>LLP</v>
      </c>
      <c r="F9427" s="48" t="str">
        <f t="shared" si="591"/>
        <v>22,750.00</v>
      </c>
    </row>
    <row r="9428" spans="1:6" x14ac:dyDescent="0.3">
      <c r="A9428" t="s">
        <v>312</v>
      </c>
      <c r="C9428" s="41" t="str">
        <f t="shared" si="588"/>
        <v>503045678</v>
      </c>
      <c r="D9428" s="41" t="str">
        <f t="shared" si="589"/>
        <v>URBANPRINT MEDIA WORKS</v>
      </c>
      <c r="E9428" s="41" t="str">
        <f t="shared" si="590"/>
        <v>PRIVATE LIMITED</v>
      </c>
      <c r="F9428" s="48" t="str">
        <f t="shared" si="591"/>
        <v>9,28,999.00</v>
      </c>
    </row>
    <row r="9429" spans="1:6" x14ac:dyDescent="0.3">
      <c r="A9429" t="s">
        <v>313</v>
      </c>
      <c r="C9429" s="41" t="str">
        <f t="shared" si="588"/>
        <v>503056789</v>
      </c>
      <c r="D9429" s="41" t="str">
        <f t="shared" si="589"/>
        <v>HERITAGE SILK MILLS</v>
      </c>
      <c r="E9429" s="41" t="str">
        <f t="shared" si="590"/>
        <v>PARTNERSHIP</v>
      </c>
      <c r="F9429" s="48" t="str">
        <f t="shared" si="591"/>
        <v>0.00</v>
      </c>
    </row>
    <row r="9430" spans="1:6" x14ac:dyDescent="0.3">
      <c r="A9430" t="s">
        <v>314</v>
      </c>
      <c r="C9430" s="41" t="str">
        <f t="shared" si="588"/>
        <v>503067890</v>
      </c>
      <c r="D9430" s="41" t="str">
        <f t="shared" si="589"/>
        <v>BIOSHIELD HEALTHCARE</v>
      </c>
      <c r="E9430" s="41" t="str">
        <f t="shared" si="590"/>
        <v>PRIVATE LIMITED</v>
      </c>
      <c r="F9430" s="48" t="str">
        <f t="shared" si="591"/>
        <v>3,19,450.00</v>
      </c>
    </row>
    <row r="9431" spans="1:6" x14ac:dyDescent="0.3">
      <c r="A9431" t="s">
        <v>315</v>
      </c>
      <c r="C9431" s="41" t="str">
        <f t="shared" si="588"/>
        <v>503078901</v>
      </c>
      <c r="D9431" s="41" t="str">
        <f t="shared" si="589"/>
        <v>SHREE RAM WHOLESALE</v>
      </c>
      <c r="E9431" s="41" t="str">
        <f t="shared" si="590"/>
        <v>PROPRIETOR</v>
      </c>
      <c r="F9431" s="48" t="str">
        <f t="shared" si="591"/>
        <v>1,46,500.00</v>
      </c>
    </row>
    <row r="9432" spans="1:6" x14ac:dyDescent="0.3">
      <c r="A9432" t="s">
        <v>316</v>
      </c>
      <c r="C9432" s="41" t="str">
        <f t="shared" si="588"/>
        <v>503089012</v>
      </c>
      <c r="D9432" s="41" t="str">
        <f t="shared" si="589"/>
        <v>ORBITAL SOLAR SYSTEMS</v>
      </c>
      <c r="E9432" s="41" t="str">
        <f t="shared" si="590"/>
        <v>LLP</v>
      </c>
      <c r="F9432" s="48" t="str">
        <f t="shared" si="591"/>
        <v>12,75,000.00</v>
      </c>
    </row>
    <row r="9433" spans="1:6" x14ac:dyDescent="0.3">
      <c r="A9433" t="s">
        <v>317</v>
      </c>
      <c r="C9433" s="41" t="str">
        <f t="shared" si="588"/>
        <v>503090123</v>
      </c>
      <c r="D9433" s="41" t="str">
        <f t="shared" si="589"/>
        <v>GLOBETREK CONSULTANTS</v>
      </c>
      <c r="E9433" s="41" t="str">
        <f t="shared" si="590"/>
        <v>PRIVATE LIMITED</v>
      </c>
      <c r="F9433" s="48" t="str">
        <f t="shared" si="591"/>
        <v>8,780.00</v>
      </c>
    </row>
    <row r="9434" spans="1:6" x14ac:dyDescent="0.3">
      <c r="A9434" t="s">
        <v>318</v>
      </c>
      <c r="C9434" s="41" t="str">
        <f t="shared" si="588"/>
        <v>503101234</v>
      </c>
      <c r="D9434" s="41" t="str">
        <f t="shared" si="589"/>
        <v>ZENMAX FABRICATION WORKS</v>
      </c>
      <c r="E9434" s="41" t="str">
        <f t="shared" si="590"/>
        <v>PARTNERSHIP</v>
      </c>
      <c r="F9434" s="48" t="str">
        <f t="shared" si="591"/>
        <v>7,15,600.00</v>
      </c>
    </row>
    <row r="9435" spans="1:6" x14ac:dyDescent="0.3">
      <c r="A9435" t="s">
        <v>319</v>
      </c>
      <c r="C9435" s="41" t="str">
        <f t="shared" si="588"/>
        <v>503112345</v>
      </c>
      <c r="D9435" s="41" t="str">
        <f t="shared" si="589"/>
        <v>AURIC PACKAGING SOLUTIONS</v>
      </c>
      <c r="E9435" s="41" t="str">
        <f t="shared" si="590"/>
        <v>PRIVATE LIMITED</v>
      </c>
      <c r="F9435" s="48" t="str">
        <f t="shared" si="591"/>
        <v>5,45,890.25</v>
      </c>
    </row>
    <row r="9436" spans="1:6" x14ac:dyDescent="0.3">
      <c r="A9436" t="s">
        <v>320</v>
      </c>
      <c r="C9436" s="41" t="str">
        <f t="shared" si="588"/>
        <v>503123456</v>
      </c>
      <c r="D9436" s="41" t="str">
        <f t="shared" si="589"/>
        <v>NAVKAR TRADERS</v>
      </c>
      <c r="E9436" s="41" t="str">
        <f t="shared" si="590"/>
        <v>PROPRIETOR</v>
      </c>
      <c r="F9436" s="48" t="str">
        <f t="shared" si="591"/>
        <v>4,200.00</v>
      </c>
    </row>
    <row r="9437" spans="1:6" x14ac:dyDescent="0.3">
      <c r="A9437" t="s">
        <v>321</v>
      </c>
      <c r="C9437" s="41" t="str">
        <f t="shared" si="588"/>
        <v>503134567</v>
      </c>
      <c r="D9437" s="41" t="str">
        <f t="shared" si="589"/>
        <v>TITANIUM STRUCTURES</v>
      </c>
      <c r="E9437" s="41" t="str">
        <f t="shared" si="590"/>
        <v>LLP</v>
      </c>
      <c r="F9437" s="48" t="str">
        <f t="shared" si="591"/>
        <v>13,75,600.00</v>
      </c>
    </row>
    <row r="9438" spans="1:6" x14ac:dyDescent="0.3">
      <c r="A9438" t="s">
        <v>322</v>
      </c>
      <c r="C9438" s="41" t="str">
        <f t="shared" si="588"/>
        <v>503145678</v>
      </c>
      <c r="D9438" s="41" t="str">
        <f t="shared" si="589"/>
        <v>PRIMEGUARD SECURITY</v>
      </c>
      <c r="E9438" s="41" t="str">
        <f t="shared" si="590"/>
        <v>PARTNERSHIP</v>
      </c>
      <c r="F9438" s="48" t="str">
        <f t="shared" si="591"/>
        <v>2,540.00</v>
      </c>
    </row>
    <row r="9439" spans="1:6" x14ac:dyDescent="0.3">
      <c r="A9439" t="s">
        <v>323</v>
      </c>
      <c r="C9439" s="41" t="str">
        <f t="shared" si="588"/>
        <v>503156789</v>
      </c>
      <c r="D9439" s="41" t="str">
        <f t="shared" si="589"/>
        <v>SUNRICH PAPER MILLS</v>
      </c>
      <c r="E9439" s="41" t="str">
        <f t="shared" si="590"/>
        <v>PRIVATE LIMITED</v>
      </c>
      <c r="F9439" s="48" t="str">
        <f t="shared" si="591"/>
        <v>15,12,300.00</v>
      </c>
    </row>
    <row r="9440" spans="1:6" x14ac:dyDescent="0.3">
      <c r="A9440" t="s">
        <v>324</v>
      </c>
      <c r="C9440" s="41" t="str">
        <f t="shared" si="588"/>
        <v>503167890</v>
      </c>
      <c r="D9440" s="41" t="str">
        <f t="shared" si="589"/>
        <v>VISION MEDIA NETWORK</v>
      </c>
      <c r="E9440" s="41" t="str">
        <f t="shared" si="590"/>
        <v>PROPRIETOR</v>
      </c>
      <c r="F9440" s="48" t="str">
        <f t="shared" si="591"/>
        <v>7,450.75</v>
      </c>
    </row>
    <row r="9441" spans="1:6" x14ac:dyDescent="0.3">
      <c r="A9441" t="s">
        <v>325</v>
      </c>
      <c r="C9441" s="41" t="str">
        <f t="shared" si="588"/>
        <v>503178901</v>
      </c>
      <c r="D9441" s="41" t="str">
        <f t="shared" si="589"/>
        <v>NORTHPOINT SHIPPING</v>
      </c>
      <c r="E9441" s="41" t="str">
        <f t="shared" si="590"/>
        <v>PARTNERSHIP</v>
      </c>
      <c r="F9441" s="48" t="str">
        <f t="shared" si="591"/>
        <v>6,90,876.00</v>
      </c>
    </row>
    <row r="9442" spans="1:6" x14ac:dyDescent="0.3">
      <c r="A9442" t="s">
        <v>326</v>
      </c>
      <c r="C9442" s="41" t="str">
        <f t="shared" si="588"/>
        <v>503189012</v>
      </c>
      <c r="D9442" s="41" t="str">
        <f t="shared" si="589"/>
        <v>TECHNOVA INNOVATIONS</v>
      </c>
      <c r="E9442" s="41" t="str">
        <f t="shared" si="590"/>
        <v>LLP</v>
      </c>
      <c r="F9442" s="48" t="str">
        <f t="shared" si="591"/>
        <v>3,75,000.00</v>
      </c>
    </row>
    <row r="9443" spans="1:6" x14ac:dyDescent="0.3">
      <c r="A9443" t="s">
        <v>327</v>
      </c>
      <c r="C9443" s="41" t="str">
        <f t="shared" si="588"/>
        <v>503190123</v>
      </c>
      <c r="D9443" s="41" t="str">
        <f t="shared" si="589"/>
        <v>RIVERFRONT AGRO FOODS</v>
      </c>
      <c r="E9443" s="41" t="str">
        <f t="shared" si="590"/>
        <v>PRIVATE LIMITED</v>
      </c>
      <c r="F9443" s="48" t="str">
        <f t="shared" si="591"/>
        <v>0.00</v>
      </c>
    </row>
    <row r="9444" spans="1:6" x14ac:dyDescent="0.3">
      <c r="A9444" t="s">
        <v>328</v>
      </c>
      <c r="C9444" s="41" t="str">
        <f t="shared" si="588"/>
        <v>503201234</v>
      </c>
      <c r="D9444" s="41" t="str">
        <f t="shared" si="589"/>
        <v>ARCADIA FURNISHINGS</v>
      </c>
      <c r="E9444" s="41" t="str">
        <f t="shared" si="590"/>
        <v>PARTNERSHIP</v>
      </c>
      <c r="F9444" s="48" t="str">
        <f t="shared" si="591"/>
        <v>9,10,340.00</v>
      </c>
    </row>
    <row r="9445" spans="1:6" x14ac:dyDescent="0.3">
      <c r="A9445" t="s">
        <v>329</v>
      </c>
      <c r="C9445" s="41" t="str">
        <f t="shared" si="588"/>
        <v>503212345</v>
      </c>
      <c r="D9445" s="41" t="str">
        <f t="shared" si="589"/>
        <v>SILVERTONE FABRICS</v>
      </c>
      <c r="E9445" s="41" t="str">
        <f t="shared" si="590"/>
        <v>PRIVATE LIMITED</v>
      </c>
      <c r="F9445" s="48" t="str">
        <f t="shared" si="591"/>
        <v>6,45,920.00</v>
      </c>
    </row>
    <row r="9446" spans="1:6" x14ac:dyDescent="0.3">
      <c r="A9446" t="s">
        <v>330</v>
      </c>
      <c r="C9446" s="41" t="str">
        <f t="shared" si="588"/>
        <v>503223456</v>
      </c>
      <c r="D9446" s="41" t="str">
        <f t="shared" si="589"/>
        <v>MAHALAXMI GRAIN SUPPLIERS</v>
      </c>
      <c r="E9446" s="41" t="str">
        <f t="shared" si="590"/>
        <v>PROPRIETOR</v>
      </c>
      <c r="F9446" s="48" t="str">
        <f t="shared" si="591"/>
        <v>0.00</v>
      </c>
    </row>
    <row r="9447" spans="1:6" x14ac:dyDescent="0.3">
      <c r="A9447" t="s">
        <v>331</v>
      </c>
      <c r="C9447" s="41" t="str">
        <f t="shared" si="588"/>
        <v>503234567</v>
      </c>
      <c r="D9447" s="41" t="str">
        <f t="shared" si="589"/>
        <v>EASTCOAST INFRA PROJECTS</v>
      </c>
      <c r="E9447" s="41" t="str">
        <f t="shared" si="590"/>
        <v>PARTNERSHIP</v>
      </c>
      <c r="F9447" s="48" t="str">
        <f t="shared" si="591"/>
        <v>14,25,300.75</v>
      </c>
    </row>
    <row r="9448" spans="1:6" x14ac:dyDescent="0.3">
      <c r="A9448" t="s">
        <v>332</v>
      </c>
      <c r="C9448" s="41" t="str">
        <f t="shared" si="588"/>
        <v>503245678</v>
      </c>
      <c r="D9448" s="41" t="str">
        <f t="shared" si="589"/>
        <v>RAPIDLINE LOGISTICS</v>
      </c>
      <c r="E9448" s="41" t="str">
        <f t="shared" si="590"/>
        <v>LLP</v>
      </c>
      <c r="F9448" s="48" t="str">
        <f t="shared" si="591"/>
        <v>10,540.00</v>
      </c>
    </row>
    <row r="9449" spans="1:6" x14ac:dyDescent="0.3">
      <c r="A9449" t="s">
        <v>333</v>
      </c>
      <c r="C9449" s="41" t="str">
        <f t="shared" si="588"/>
        <v>503256789</v>
      </c>
      <c r="D9449" s="41" t="str">
        <f t="shared" si="589"/>
        <v>MEDICARE PHARMA INDIA</v>
      </c>
      <c r="E9449" s="41" t="str">
        <f t="shared" si="590"/>
        <v>PRIVATE LIMITED</v>
      </c>
      <c r="F9449" s="48" t="str">
        <f t="shared" si="591"/>
        <v>8,12,800.00</v>
      </c>
    </row>
    <row r="9450" spans="1:6" x14ac:dyDescent="0.3">
      <c r="A9450" t="s">
        <v>334</v>
      </c>
      <c r="C9450" s="41" t="str">
        <f t="shared" si="588"/>
        <v>503267890</v>
      </c>
      <c r="D9450" s="41" t="str">
        <f t="shared" si="589"/>
        <v>SPICEWORLD TRADERS</v>
      </c>
      <c r="E9450" s="41" t="str">
        <f t="shared" si="590"/>
        <v>PROPRIETOR</v>
      </c>
      <c r="F9450" s="48" t="str">
        <f t="shared" si="591"/>
        <v>7,450.50</v>
      </c>
    </row>
    <row r="9451" spans="1:6" x14ac:dyDescent="0.3">
      <c r="A9451" t="s">
        <v>335</v>
      </c>
      <c r="C9451" s="41" t="str">
        <f t="shared" si="588"/>
        <v>503278901</v>
      </c>
      <c r="D9451" s="41" t="str">
        <f t="shared" si="589"/>
        <v>TRANSWAY CARGO MOVERS</v>
      </c>
      <c r="E9451" s="41" t="str">
        <f t="shared" si="590"/>
        <v>PARTNERSHIP</v>
      </c>
      <c r="F9451" s="48" t="str">
        <f t="shared" si="591"/>
        <v>5,75,650.00</v>
      </c>
    </row>
    <row r="9452" spans="1:6" x14ac:dyDescent="0.3">
      <c r="A9452" t="s">
        <v>336</v>
      </c>
      <c r="C9452" s="41" t="str">
        <f t="shared" si="588"/>
        <v>503289012</v>
      </c>
      <c r="D9452" s="41" t="str">
        <f t="shared" si="589"/>
        <v>CLOUDSYNC CONSULTING</v>
      </c>
      <c r="E9452" s="41" t="str">
        <f t="shared" si="590"/>
        <v>LLP</v>
      </c>
      <c r="F9452" s="48" t="str">
        <f t="shared" si="591"/>
        <v>4,75,000.00</v>
      </c>
    </row>
    <row r="9453" spans="1:6" x14ac:dyDescent="0.3">
      <c r="A9453" t="s">
        <v>337</v>
      </c>
      <c r="C9453" s="41" t="str">
        <f t="shared" si="588"/>
        <v>503290123</v>
      </c>
      <c r="D9453" s="41" t="str">
        <f t="shared" si="589"/>
        <v>TRIDENT STEEL WORKS</v>
      </c>
      <c r="E9453" s="41" t="str">
        <f t="shared" si="590"/>
        <v>PRIVATE LIMITED</v>
      </c>
      <c r="F9453" s="48" t="str">
        <f t="shared" si="591"/>
        <v>0.00</v>
      </c>
    </row>
    <row r="9454" spans="1:6" x14ac:dyDescent="0.3">
      <c r="A9454" t="s">
        <v>338</v>
      </c>
      <c r="C9454" s="41" t="str">
        <f t="shared" si="588"/>
        <v>503301234</v>
      </c>
      <c r="D9454" s="41" t="str">
        <f t="shared" si="589"/>
        <v>ORCHID TEXTILE EXPORTS</v>
      </c>
      <c r="E9454" s="41" t="str">
        <f t="shared" si="590"/>
        <v>PARTNERSHIP</v>
      </c>
      <c r="F9454" s="48" t="str">
        <f t="shared" si="591"/>
        <v>3,80,340.00</v>
      </c>
    </row>
    <row r="9455" spans="1:6" x14ac:dyDescent="0.3">
      <c r="A9455" t="s">
        <v>339</v>
      </c>
      <c r="C9455" s="41" t="str">
        <f t="shared" si="588"/>
        <v>503312345</v>
      </c>
      <c r="D9455" s="41" t="str">
        <f t="shared" si="589"/>
        <v>HORIZON REALTY VENTURES</v>
      </c>
      <c r="E9455" s="41" t="str">
        <f t="shared" si="590"/>
        <v>PRIVATE LIMITED</v>
      </c>
      <c r="F9455" s="48" t="str">
        <f t="shared" si="591"/>
        <v>18,300.00</v>
      </c>
    </row>
    <row r="9456" spans="1:6" x14ac:dyDescent="0.3">
      <c r="A9456" t="s">
        <v>340</v>
      </c>
      <c r="C9456" s="41" t="str">
        <f t="shared" si="588"/>
        <v>503323456</v>
      </c>
      <c r="D9456" s="41" t="str">
        <f t="shared" si="589"/>
        <v>FRESHCROP AGRO PRODUCTS</v>
      </c>
      <c r="E9456" s="41" t="str">
        <f t="shared" si="590"/>
        <v>PROPRIETOR</v>
      </c>
      <c r="F9456" s="48" t="str">
        <f t="shared" si="591"/>
        <v>2,95,110.90</v>
      </c>
    </row>
    <row r="9457" spans="1:6" x14ac:dyDescent="0.3">
      <c r="A9457" t="s">
        <v>341</v>
      </c>
      <c r="C9457" s="41" t="str">
        <f t="shared" si="588"/>
        <v>503334567</v>
      </c>
      <c r="D9457" s="41" t="str">
        <f t="shared" si="589"/>
        <v>DIGITECH SOLUTIONS INDIA</v>
      </c>
      <c r="E9457" s="41" t="str">
        <f t="shared" si="590"/>
        <v>LLP</v>
      </c>
      <c r="F9457" s="48" t="str">
        <f t="shared" si="591"/>
        <v>28,750.00</v>
      </c>
    </row>
    <row r="9458" spans="1:6" x14ac:dyDescent="0.3">
      <c r="A9458" t="s">
        <v>342</v>
      </c>
      <c r="C9458" s="41" t="str">
        <f t="shared" si="588"/>
        <v>503345678</v>
      </c>
      <c r="D9458" s="41" t="str">
        <f t="shared" si="589"/>
        <v>SUNPACK INDUSTRIES</v>
      </c>
      <c r="E9458" s="41" t="str">
        <f t="shared" si="590"/>
        <v>PRIVATE LIMITED</v>
      </c>
      <c r="F9458" s="48" t="str">
        <f t="shared" si="591"/>
        <v>6,28,999.00</v>
      </c>
    </row>
    <row r="9459" spans="1:6" x14ac:dyDescent="0.3">
      <c r="A9459" t="s">
        <v>343</v>
      </c>
      <c r="C9459" s="41" t="str">
        <f t="shared" si="588"/>
        <v>503356789</v>
      </c>
      <c r="D9459" s="41" t="str">
        <f t="shared" si="589"/>
        <v>IMPERIAL IMPEX SERVICES</v>
      </c>
      <c r="E9459" s="41" t="str">
        <f t="shared" si="590"/>
        <v>PARTNERSHIP</v>
      </c>
      <c r="F9459" s="48" t="str">
        <f t="shared" si="591"/>
        <v>0.00</v>
      </c>
    </row>
    <row r="9460" spans="1:6" x14ac:dyDescent="0.3">
      <c r="A9460" t="s">
        <v>344</v>
      </c>
      <c r="C9460" s="41" t="str">
        <f t="shared" si="588"/>
        <v>503367890</v>
      </c>
      <c r="D9460" s="41" t="str">
        <f t="shared" si="589"/>
        <v>ALTRON ENGINEERING INDIA</v>
      </c>
      <c r="E9460" s="41" t="str">
        <f t="shared" si="590"/>
        <v>PRIVATE LIMITED</v>
      </c>
      <c r="F9460" s="48" t="str">
        <f t="shared" si="591"/>
        <v>1,79,450.00</v>
      </c>
    </row>
    <row r="9461" spans="1:6" x14ac:dyDescent="0.3">
      <c r="A9461" t="s">
        <v>345</v>
      </c>
      <c r="C9461" s="41" t="str">
        <f t="shared" si="588"/>
        <v>503378901</v>
      </c>
      <c r="D9461" s="41" t="str">
        <f t="shared" si="589"/>
        <v>SHREE HARI MEDICAL SUPPLY</v>
      </c>
      <c r="E9461" s="41" t="str">
        <f t="shared" si="590"/>
        <v>PROPRIETOR</v>
      </c>
      <c r="F9461" s="48" t="str">
        <f t="shared" si="591"/>
        <v>86,500.00</v>
      </c>
    </row>
    <row r="9462" spans="1:6" x14ac:dyDescent="0.3">
      <c r="A9462" t="s">
        <v>346</v>
      </c>
      <c r="C9462" s="41" t="str">
        <f t="shared" si="588"/>
        <v>503389012</v>
      </c>
      <c r="D9462" s="41" t="str">
        <f t="shared" si="589"/>
        <v>POWERGRID SYSTEMS</v>
      </c>
      <c r="E9462" s="41" t="str">
        <f t="shared" si="590"/>
        <v>LLP</v>
      </c>
      <c r="F9462" s="48" t="str">
        <f t="shared" si="591"/>
        <v>9,15,000.00</v>
      </c>
    </row>
    <row r="9463" spans="1:6" x14ac:dyDescent="0.3">
      <c r="A9463" t="s">
        <v>347</v>
      </c>
      <c r="C9463" s="41" t="str">
        <f t="shared" si="588"/>
        <v>503390123</v>
      </c>
      <c r="D9463" s="41" t="str">
        <f t="shared" si="589"/>
        <v>INNOVISTA TECH PARK</v>
      </c>
      <c r="E9463" s="41" t="str">
        <f t="shared" si="590"/>
        <v>PRIVATE LIMITED</v>
      </c>
      <c r="F9463" s="48" t="str">
        <f t="shared" si="591"/>
        <v>6,780.00</v>
      </c>
    </row>
    <row r="9464" spans="1:6" x14ac:dyDescent="0.3">
      <c r="A9464" t="s">
        <v>348</v>
      </c>
      <c r="C9464" s="41" t="str">
        <f t="shared" si="588"/>
        <v>503401234</v>
      </c>
      <c r="D9464" s="41" t="str">
        <f t="shared" si="589"/>
        <v>STONEMAX GRANITES</v>
      </c>
      <c r="E9464" s="41" t="str">
        <f t="shared" si="590"/>
        <v>PARTNERSHIP</v>
      </c>
      <c r="F9464" s="48" t="str">
        <f t="shared" si="591"/>
        <v>4,45,600.00</v>
      </c>
    </row>
    <row r="9465" spans="1:6" x14ac:dyDescent="0.3">
      <c r="A9465" t="s">
        <v>349</v>
      </c>
      <c r="C9465" s="41" t="str">
        <f t="shared" si="588"/>
        <v>503412345</v>
      </c>
      <c r="D9465" s="41" t="str">
        <f t="shared" si="589"/>
        <v>GREENFIELD DAIRY PRODUCTS</v>
      </c>
      <c r="E9465" s="41" t="str">
        <f t="shared" si="590"/>
        <v>PRIVATE LIMITED</v>
      </c>
      <c r="F9465" s="48" t="str">
        <f t="shared" si="591"/>
        <v>7,95,450.25</v>
      </c>
    </row>
    <row r="9466" spans="1:6" x14ac:dyDescent="0.3">
      <c r="A9466" t="s">
        <v>350</v>
      </c>
      <c r="C9466" s="41" t="str">
        <f t="shared" si="588"/>
        <v>503423456</v>
      </c>
      <c r="D9466" s="41" t="str">
        <f t="shared" si="589"/>
        <v>RAJDHANI ELECTRICALS</v>
      </c>
      <c r="E9466" s="41" t="str">
        <f t="shared" si="590"/>
        <v>PROPRIETOR</v>
      </c>
      <c r="F9466" s="48" t="str">
        <f t="shared" si="591"/>
        <v>5,200.00</v>
      </c>
    </row>
    <row r="9467" spans="1:6" x14ac:dyDescent="0.3">
      <c r="A9467" t="s">
        <v>351</v>
      </c>
      <c r="C9467" s="41" t="str">
        <f t="shared" si="588"/>
        <v>503434567</v>
      </c>
      <c r="D9467" s="41" t="str">
        <f t="shared" si="589"/>
        <v>VECTOR MACHINE TOOLS</v>
      </c>
      <c r="E9467" s="41" t="str">
        <f t="shared" si="590"/>
        <v>LLP</v>
      </c>
      <c r="F9467" s="48" t="str">
        <f t="shared" si="591"/>
        <v>10,75,600.00</v>
      </c>
    </row>
    <row r="9468" spans="1:6" x14ac:dyDescent="0.3">
      <c r="A9468" t="s">
        <v>352</v>
      </c>
      <c r="C9468" s="41" t="str">
        <f t="shared" si="588"/>
        <v>503445678</v>
      </c>
      <c r="D9468" s="41" t="str">
        <f t="shared" si="589"/>
        <v>UNITY MAINTENANCE SERVICES</v>
      </c>
      <c r="E9468" s="41" t="str">
        <f t="shared" si="590"/>
        <v>PARTNERSHIP</v>
      </c>
      <c r="F9468" s="48" t="str">
        <f t="shared" si="591"/>
        <v>8,540.00</v>
      </c>
    </row>
    <row r="9469" spans="1:6" x14ac:dyDescent="0.3">
      <c r="A9469" t="s">
        <v>353</v>
      </c>
      <c r="C9469" s="41" t="str">
        <f t="shared" si="588"/>
        <v>503456789</v>
      </c>
      <c r="D9469" s="41" t="str">
        <f t="shared" si="589"/>
        <v>ZENITH RETAIL STORES</v>
      </c>
      <c r="E9469" s="41" t="str">
        <f t="shared" si="590"/>
        <v>PRIVATE LIMITED</v>
      </c>
      <c r="F9469" s="48" t="str">
        <f t="shared" si="591"/>
        <v>12,42,300.00</v>
      </c>
    </row>
    <row r="9470" spans="1:6" x14ac:dyDescent="0.3">
      <c r="A9470" t="s">
        <v>354</v>
      </c>
      <c r="C9470" s="41" t="str">
        <f t="shared" si="588"/>
        <v>503467890</v>
      </c>
      <c r="D9470" s="41" t="str">
        <f t="shared" si="589"/>
        <v>SWEETLAND FOOD INDUSTRIES</v>
      </c>
      <c r="E9470" s="41" t="str">
        <f t="shared" si="590"/>
        <v>PROPRIETOR</v>
      </c>
      <c r="F9470" s="48" t="str">
        <f t="shared" si="591"/>
        <v>4,450.75</v>
      </c>
    </row>
    <row r="9471" spans="1:6" x14ac:dyDescent="0.3">
      <c r="A9471" t="s">
        <v>355</v>
      </c>
      <c r="C9471" s="41" t="str">
        <f t="shared" si="588"/>
        <v>503478901</v>
      </c>
      <c r="D9471" s="41" t="str">
        <f t="shared" si="589"/>
        <v>OM TRANS LOGISTICS</v>
      </c>
      <c r="E9471" s="41" t="str">
        <f t="shared" si="590"/>
        <v>PARTNERSHIP</v>
      </c>
      <c r="F9471" s="48" t="str">
        <f t="shared" si="591"/>
        <v>6,90,876.00</v>
      </c>
    </row>
    <row r="9472" spans="1:6" x14ac:dyDescent="0.3">
      <c r="A9472" t="s">
        <v>356</v>
      </c>
      <c r="C9472" s="41" t="str">
        <f t="shared" si="588"/>
        <v>503489012</v>
      </c>
      <c r="D9472" s="41" t="str">
        <f t="shared" si="589"/>
        <v>SKYNET DIGITAL HUB</v>
      </c>
      <c r="E9472" s="41" t="str">
        <f t="shared" si="590"/>
        <v>LLP</v>
      </c>
      <c r="F9472" s="48" t="str">
        <f t="shared" si="591"/>
        <v>2,25,000.00</v>
      </c>
    </row>
    <row r="9473" spans="1:6" x14ac:dyDescent="0.3">
      <c r="A9473" t="s">
        <v>357</v>
      </c>
      <c r="C9473" s="41" t="str">
        <f t="shared" si="588"/>
        <v>503490123</v>
      </c>
      <c r="D9473" s="41" t="str">
        <f t="shared" si="589"/>
        <v>GREENWOOD TIMBER TRADERS</v>
      </c>
      <c r="E9473" s="41" t="str">
        <f t="shared" si="590"/>
        <v>PRIVATE LIMITED</v>
      </c>
      <c r="F9473" s="48" t="str">
        <f t="shared" si="591"/>
        <v>0.00</v>
      </c>
    </row>
    <row r="9474" spans="1:6" x14ac:dyDescent="0.3">
      <c r="A9474" t="s">
        <v>358</v>
      </c>
      <c r="C9474" s="41" t="str">
        <f t="shared" si="588"/>
        <v>503501234</v>
      </c>
      <c r="D9474" s="41" t="str">
        <f t="shared" si="589"/>
        <v>WESTEND PROPERTY DEVELOPERS</v>
      </c>
      <c r="E9474" s="41" t="str">
        <f t="shared" si="590"/>
        <v>PARTNERSHIP</v>
      </c>
      <c r="F9474" s="48" t="str">
        <f t="shared" si="591"/>
        <v>5,10,340.00</v>
      </c>
    </row>
    <row r="9475" spans="1:6" x14ac:dyDescent="0.3">
      <c r="A9475" t="s">
        <v>359</v>
      </c>
      <c r="C9475" s="41" t="str">
        <f t="shared" si="588"/>
        <v>503512345</v>
      </c>
      <c r="D9475" s="41" t="str">
        <f t="shared" si="589"/>
        <v>BRIGHTFUTURE ACADEMY</v>
      </c>
      <c r="E9475" s="41" t="str">
        <f t="shared" si="590"/>
        <v>PRIVATE LIMITED</v>
      </c>
      <c r="F9475" s="48" t="str">
        <f t="shared" si="591"/>
        <v>3,300.00</v>
      </c>
    </row>
    <row r="9476" spans="1:6" x14ac:dyDescent="0.3">
      <c r="A9476" t="s">
        <v>360</v>
      </c>
      <c r="C9476" s="41" t="str">
        <f t="shared" ref="C9476:C9539" si="592">TRIM(_xlfn.TEXTBEFORE(TRIM(A9475), " "))</f>
        <v>503523456</v>
      </c>
      <c r="D9476" s="41" t="str">
        <f t="shared" ref="D9476:D9539" si="593">TRIM(_xlfn.TEXTBEFORE(_xlfn.TEXTAFTER(TRIM(A9475), " "), "-"))</f>
        <v>GOLDEN MILK FOODS</v>
      </c>
      <c r="E9476" s="41" t="str">
        <f t="shared" ref="E9476:E9539" si="594">TRIM(_xlfn.TEXTBEFORE(_xlfn.TEXTAFTER(A9475, "-"), "Internal"))</f>
        <v>PROPRIETOR</v>
      </c>
      <c r="F9476" s="48" t="str">
        <f t="shared" ref="F9476:F9539" si="595">TRIM(_xlfn.TEXTBEFORE(_xlfn.TEXTAFTER(A9475, "₹"), " ", -1))</f>
        <v>8,85,210.90</v>
      </c>
    </row>
    <row r="9477" spans="1:6" x14ac:dyDescent="0.3">
      <c r="A9477" t="s">
        <v>361</v>
      </c>
      <c r="C9477" s="41" t="str">
        <f t="shared" si="592"/>
        <v>503534567</v>
      </c>
      <c r="D9477" s="41" t="str">
        <f t="shared" si="593"/>
        <v>SPEEDTRACK EXPRESS</v>
      </c>
      <c r="E9477" s="41" t="str">
        <f t="shared" si="594"/>
        <v>LLP</v>
      </c>
      <c r="F9477" s="48" t="str">
        <f t="shared" si="595"/>
        <v>19,750.00</v>
      </c>
    </row>
    <row r="9478" spans="1:6" x14ac:dyDescent="0.3">
      <c r="A9478" t="s">
        <v>227</v>
      </c>
      <c r="C9478" s="41" t="str">
        <f t="shared" si="592"/>
        <v>503545678</v>
      </c>
      <c r="D9478" s="41" t="str">
        <f t="shared" si="593"/>
        <v>URBAN MEDIA PRINTS</v>
      </c>
      <c r="E9478" s="41" t="str">
        <f t="shared" si="594"/>
        <v>PRIVATE LIMITED</v>
      </c>
      <c r="F9478" s="48" t="str">
        <f t="shared" si="595"/>
        <v>7,18,999.00</v>
      </c>
    </row>
    <row r="9479" spans="1:6" x14ac:dyDescent="0.3">
      <c r="A9479" t="s">
        <v>228</v>
      </c>
      <c r="C9479" s="41" t="str">
        <f t="shared" si="592"/>
        <v>502101234</v>
      </c>
      <c r="D9479" s="41" t="str">
        <f t="shared" si="593"/>
        <v>HORIZON PAPER MILLS</v>
      </c>
      <c r="E9479" s="41" t="str">
        <f t="shared" si="594"/>
        <v>PARTNERSHIP</v>
      </c>
      <c r="F9479" s="48" t="str">
        <f t="shared" si="595"/>
        <v>3,25,600.00</v>
      </c>
    </row>
    <row r="9480" spans="1:6" x14ac:dyDescent="0.3">
      <c r="A9480" t="s">
        <v>229</v>
      </c>
      <c r="C9480" s="41" t="str">
        <f t="shared" si="592"/>
        <v>502212345</v>
      </c>
      <c r="D9480" s="41" t="str">
        <f t="shared" si="593"/>
        <v>APEX METAL WORKS</v>
      </c>
      <c r="E9480" s="41" t="str">
        <f t="shared" si="594"/>
        <v>PRIVATE LIMITED</v>
      </c>
      <c r="F9480" s="48" t="str">
        <f t="shared" si="595"/>
        <v>4,75,890.00</v>
      </c>
    </row>
    <row r="9481" spans="1:6" x14ac:dyDescent="0.3">
      <c r="A9481" t="s">
        <v>230</v>
      </c>
      <c r="C9481" s="41" t="str">
        <f t="shared" si="592"/>
        <v>502223456</v>
      </c>
      <c r="D9481" s="41" t="str">
        <f t="shared" si="593"/>
        <v>SUNSHINE AGRO EXPORTS</v>
      </c>
      <c r="E9481" s="41" t="str">
        <f t="shared" si="594"/>
        <v>PROPRIETOR</v>
      </c>
      <c r="F9481" s="48" t="str">
        <f t="shared" si="595"/>
        <v>0.00</v>
      </c>
    </row>
    <row r="9482" spans="1:6" x14ac:dyDescent="0.3">
      <c r="A9482" t="s">
        <v>231</v>
      </c>
      <c r="C9482" s="41" t="str">
        <f t="shared" si="592"/>
        <v>502234567</v>
      </c>
      <c r="D9482" s="41" t="str">
        <f t="shared" si="593"/>
        <v>GREENVALLEY PROJECTS</v>
      </c>
      <c r="E9482" s="41" t="str">
        <f t="shared" si="594"/>
        <v>PARTNERSHIP</v>
      </c>
      <c r="F9482" s="48" t="str">
        <f t="shared" si="595"/>
        <v>12,45,600.50</v>
      </c>
    </row>
    <row r="9483" spans="1:6" x14ac:dyDescent="0.3">
      <c r="A9483" t="s">
        <v>232</v>
      </c>
      <c r="C9483" s="41" t="str">
        <f t="shared" si="592"/>
        <v>502245678</v>
      </c>
      <c r="D9483" s="41" t="str">
        <f t="shared" si="593"/>
        <v>ORBITAL TECHNOLOGIES</v>
      </c>
      <c r="E9483" s="41" t="str">
        <f t="shared" si="594"/>
        <v>LLP</v>
      </c>
      <c r="F9483" s="48" t="str">
        <f t="shared" si="595"/>
        <v>8,540.00</v>
      </c>
    </row>
    <row r="9484" spans="1:6" x14ac:dyDescent="0.3">
      <c r="A9484" t="s">
        <v>233</v>
      </c>
      <c r="C9484" s="41" t="str">
        <f t="shared" si="592"/>
        <v>502256789</v>
      </c>
      <c r="D9484" s="41" t="str">
        <f t="shared" si="593"/>
        <v>MATRIX PHARMA SOLUTIONS</v>
      </c>
      <c r="E9484" s="41" t="str">
        <f t="shared" si="594"/>
        <v>PRIVATE LIMITED</v>
      </c>
      <c r="F9484" s="48" t="str">
        <f t="shared" si="595"/>
        <v>9,12,300.00</v>
      </c>
    </row>
    <row r="9485" spans="1:6" x14ac:dyDescent="0.3">
      <c r="A9485" t="s">
        <v>234</v>
      </c>
      <c r="C9485" s="41" t="str">
        <f t="shared" si="592"/>
        <v>502267890</v>
      </c>
      <c r="D9485" s="41" t="str">
        <f t="shared" si="593"/>
        <v>SILKROUTE APPARELS</v>
      </c>
      <c r="E9485" s="41" t="str">
        <f t="shared" si="594"/>
        <v>PROPRIETOR</v>
      </c>
      <c r="F9485" s="48" t="str">
        <f t="shared" si="595"/>
        <v>2,450.75</v>
      </c>
    </row>
    <row r="9486" spans="1:6" x14ac:dyDescent="0.3">
      <c r="A9486" t="s">
        <v>235</v>
      </c>
      <c r="C9486" s="41" t="str">
        <f t="shared" si="592"/>
        <v>502278901</v>
      </c>
      <c r="D9486" s="41" t="str">
        <f t="shared" si="593"/>
        <v>ROYAL INDIA LOGISTICS</v>
      </c>
      <c r="E9486" s="41" t="str">
        <f t="shared" si="594"/>
        <v>PARTNERSHIP</v>
      </c>
      <c r="F9486" s="48" t="str">
        <f t="shared" si="595"/>
        <v>6,90,876.00</v>
      </c>
    </row>
    <row r="9487" spans="1:6" x14ac:dyDescent="0.3">
      <c r="A9487" t="s">
        <v>236</v>
      </c>
      <c r="C9487" s="41" t="str">
        <f t="shared" si="592"/>
        <v>502289012</v>
      </c>
      <c r="D9487" s="41" t="str">
        <f t="shared" si="593"/>
        <v>VERTEX CONSULTANTS</v>
      </c>
      <c r="E9487" s="41" t="str">
        <f t="shared" si="594"/>
        <v>LLP</v>
      </c>
      <c r="F9487" s="48" t="str">
        <f t="shared" si="595"/>
        <v>3,25,000.00</v>
      </c>
    </row>
    <row r="9488" spans="1:6" x14ac:dyDescent="0.3">
      <c r="A9488" t="s">
        <v>237</v>
      </c>
      <c r="C9488" s="41" t="str">
        <f t="shared" si="592"/>
        <v>502290123</v>
      </c>
      <c r="D9488" s="41" t="str">
        <f t="shared" si="593"/>
        <v>MAGNUS STEEL INDUSTRIES</v>
      </c>
      <c r="E9488" s="41" t="str">
        <f t="shared" si="594"/>
        <v>PRIVATE LIMITED</v>
      </c>
      <c r="F9488" s="48" t="str">
        <f t="shared" si="595"/>
        <v>0.00</v>
      </c>
    </row>
    <row r="9489" spans="1:6" x14ac:dyDescent="0.3">
      <c r="A9489" t="s">
        <v>238</v>
      </c>
      <c r="C9489" s="41" t="str">
        <f t="shared" si="592"/>
        <v>502301234</v>
      </c>
      <c r="D9489" s="41" t="str">
        <f t="shared" si="593"/>
        <v>BLUEWAVE MARINE EXPORTS</v>
      </c>
      <c r="E9489" s="41" t="str">
        <f t="shared" si="594"/>
        <v>PARTNERSHIP</v>
      </c>
      <c r="F9489" s="48" t="str">
        <f t="shared" si="595"/>
        <v>5,10,340.00</v>
      </c>
    </row>
    <row r="9490" spans="1:6" x14ac:dyDescent="0.3">
      <c r="A9490" t="s">
        <v>239</v>
      </c>
      <c r="C9490" s="41" t="str">
        <f t="shared" si="592"/>
        <v>502312345</v>
      </c>
      <c r="D9490" s="41" t="str">
        <f t="shared" si="593"/>
        <v>TRIDENT INFRA BUILDERS</v>
      </c>
      <c r="E9490" s="41" t="str">
        <f t="shared" si="594"/>
        <v>PRIVATE LIMITED</v>
      </c>
      <c r="F9490" s="48" t="str">
        <f t="shared" si="595"/>
        <v>7,300.00</v>
      </c>
    </row>
    <row r="9491" spans="1:6" x14ac:dyDescent="0.3">
      <c r="A9491" t="s">
        <v>240</v>
      </c>
      <c r="C9491" s="41" t="str">
        <f t="shared" si="592"/>
        <v>502323456</v>
      </c>
      <c r="D9491" s="41" t="str">
        <f t="shared" si="593"/>
        <v>HIMALAYA FOOD PROCESSORS</v>
      </c>
      <c r="E9491" s="41" t="str">
        <f t="shared" si="594"/>
        <v>PROPRIETOR</v>
      </c>
      <c r="F9491" s="48" t="str">
        <f t="shared" si="595"/>
        <v>2,45,210.90</v>
      </c>
    </row>
    <row r="9492" spans="1:6" x14ac:dyDescent="0.3">
      <c r="A9492" t="s">
        <v>241</v>
      </c>
      <c r="C9492" s="41" t="str">
        <f t="shared" si="592"/>
        <v>502334567</v>
      </c>
      <c r="D9492" s="41" t="str">
        <f t="shared" si="593"/>
        <v>NOVA ELECTRIC SYSTEMS</v>
      </c>
      <c r="E9492" s="41" t="str">
        <f t="shared" si="594"/>
        <v>LLP</v>
      </c>
      <c r="F9492" s="48" t="str">
        <f t="shared" si="595"/>
        <v>19,750.00</v>
      </c>
    </row>
    <row r="9493" spans="1:6" x14ac:dyDescent="0.3">
      <c r="A9493" t="s">
        <v>242</v>
      </c>
      <c r="C9493" s="41" t="str">
        <f t="shared" si="592"/>
        <v>502345678</v>
      </c>
      <c r="D9493" s="41" t="str">
        <f t="shared" si="593"/>
        <v>PRIMEPACK CARTONS</v>
      </c>
      <c r="E9493" s="41" t="str">
        <f t="shared" si="594"/>
        <v>PRIVATE LIMITED</v>
      </c>
      <c r="F9493" s="48" t="str">
        <f t="shared" si="595"/>
        <v>4,18,999.00</v>
      </c>
    </row>
    <row r="9494" spans="1:6" x14ac:dyDescent="0.3">
      <c r="A9494" t="s">
        <v>243</v>
      </c>
      <c r="C9494" s="41" t="str">
        <f t="shared" si="592"/>
        <v>502356789</v>
      </c>
      <c r="D9494" s="41" t="str">
        <f t="shared" si="593"/>
        <v>EASTERN SPICE TRADERS</v>
      </c>
      <c r="E9494" s="41" t="str">
        <f t="shared" si="594"/>
        <v>PARTNERSHIP</v>
      </c>
      <c r="F9494" s="48" t="str">
        <f t="shared" si="595"/>
        <v>0.00</v>
      </c>
    </row>
    <row r="9495" spans="1:6" x14ac:dyDescent="0.3">
      <c r="A9495" t="s">
        <v>244</v>
      </c>
      <c r="C9495" s="41" t="str">
        <f t="shared" si="592"/>
        <v>502367890</v>
      </c>
      <c r="D9495" s="41" t="str">
        <f t="shared" si="593"/>
        <v>URBANCREST DEVELOPERS</v>
      </c>
      <c r="E9495" s="41" t="str">
        <f t="shared" si="594"/>
        <v>PRIVATE LIMITED</v>
      </c>
      <c r="F9495" s="48" t="str">
        <f t="shared" si="595"/>
        <v>1,89,450.00</v>
      </c>
    </row>
    <row r="9496" spans="1:6" x14ac:dyDescent="0.3">
      <c r="A9496" t="s">
        <v>245</v>
      </c>
      <c r="C9496" s="41" t="str">
        <f t="shared" si="592"/>
        <v>502378901</v>
      </c>
      <c r="D9496" s="41" t="str">
        <f t="shared" si="593"/>
        <v>SHAKTI CHEMICAL SUPPLIERS</v>
      </c>
      <c r="E9496" s="41" t="str">
        <f t="shared" si="594"/>
        <v>PROPRIETOR</v>
      </c>
      <c r="F9496" s="48" t="str">
        <f t="shared" si="595"/>
        <v>76,500.00</v>
      </c>
    </row>
    <row r="9497" spans="1:6" x14ac:dyDescent="0.3">
      <c r="A9497" t="s">
        <v>246</v>
      </c>
      <c r="C9497" s="41" t="str">
        <f t="shared" si="592"/>
        <v>502389012</v>
      </c>
      <c r="D9497" s="41" t="str">
        <f t="shared" si="593"/>
        <v>ASTRAL ENERGY VENTURES</v>
      </c>
      <c r="E9497" s="41" t="str">
        <f t="shared" si="594"/>
        <v>LLP</v>
      </c>
      <c r="F9497" s="48" t="str">
        <f t="shared" si="595"/>
        <v>11,45,000.00</v>
      </c>
    </row>
    <row r="9498" spans="1:6" x14ac:dyDescent="0.3">
      <c r="A9498" t="s">
        <v>247</v>
      </c>
      <c r="C9498" s="41" t="str">
        <f t="shared" si="592"/>
        <v>502390123</v>
      </c>
      <c r="D9498" s="41" t="str">
        <f t="shared" si="593"/>
        <v>INNOVEX DIGITAL SOLUTIONS</v>
      </c>
      <c r="E9498" s="41" t="str">
        <f t="shared" si="594"/>
        <v>PRIVATE LIMITED</v>
      </c>
      <c r="F9498" s="48" t="str">
        <f t="shared" si="595"/>
        <v>9,780.00</v>
      </c>
    </row>
    <row r="9499" spans="1:6" x14ac:dyDescent="0.3">
      <c r="A9499" t="s">
        <v>248</v>
      </c>
      <c r="C9499" s="41" t="str">
        <f t="shared" si="592"/>
        <v>502401234</v>
      </c>
      <c r="D9499" s="41" t="str">
        <f t="shared" si="593"/>
        <v>GOLDLINE JEWELS</v>
      </c>
      <c r="E9499" s="41" t="str">
        <f t="shared" si="594"/>
        <v>PARTNERSHIP</v>
      </c>
      <c r="F9499" s="48" t="str">
        <f t="shared" si="595"/>
        <v>6,25,600.00</v>
      </c>
    </row>
    <row r="9500" spans="1:6" x14ac:dyDescent="0.3">
      <c r="A9500" t="s">
        <v>249</v>
      </c>
      <c r="C9500" s="41" t="str">
        <f t="shared" si="592"/>
        <v>502412345</v>
      </c>
      <c r="D9500" s="41" t="str">
        <f t="shared" si="593"/>
        <v>OCEANIC FROZEN FOODS</v>
      </c>
      <c r="E9500" s="41" t="str">
        <f t="shared" si="594"/>
        <v>PRIVATE LIMITED</v>
      </c>
      <c r="F9500" s="48" t="str">
        <f t="shared" si="595"/>
        <v>3,45,890.25</v>
      </c>
    </row>
    <row r="9501" spans="1:6" x14ac:dyDescent="0.3">
      <c r="A9501" t="s">
        <v>250</v>
      </c>
      <c r="C9501" s="41" t="str">
        <f t="shared" si="592"/>
        <v>502423456</v>
      </c>
      <c r="D9501" s="41" t="str">
        <f t="shared" si="593"/>
        <v>KAVYA ENTERPRISES</v>
      </c>
      <c r="E9501" s="41" t="str">
        <f t="shared" si="594"/>
        <v>PROPRIETOR</v>
      </c>
      <c r="F9501" s="48" t="str">
        <f t="shared" si="595"/>
        <v>1,200.00</v>
      </c>
    </row>
    <row r="9502" spans="1:6" x14ac:dyDescent="0.3">
      <c r="A9502" t="s">
        <v>251</v>
      </c>
      <c r="C9502" s="41" t="str">
        <f t="shared" si="592"/>
        <v>502434567</v>
      </c>
      <c r="D9502" s="41" t="str">
        <f t="shared" si="593"/>
        <v>STERLING AUTO COMPONENTS</v>
      </c>
      <c r="E9502" s="41" t="str">
        <f t="shared" si="594"/>
        <v>LLP</v>
      </c>
      <c r="F9502" s="48" t="str">
        <f t="shared" si="595"/>
        <v>8,75,600.00</v>
      </c>
    </row>
    <row r="9503" spans="1:6" x14ac:dyDescent="0.3">
      <c r="A9503" t="s">
        <v>252</v>
      </c>
      <c r="C9503" s="41" t="str">
        <f t="shared" si="592"/>
        <v>502445678</v>
      </c>
      <c r="D9503" s="41" t="str">
        <f t="shared" si="593"/>
        <v>RADIANT CABLE NETWORK</v>
      </c>
      <c r="E9503" s="41" t="str">
        <f t="shared" si="594"/>
        <v>PARTNERSHIP</v>
      </c>
      <c r="F9503" s="48" t="str">
        <f t="shared" si="595"/>
        <v>5,540.00</v>
      </c>
    </row>
    <row r="9504" spans="1:6" x14ac:dyDescent="0.3">
      <c r="A9504" t="s">
        <v>253</v>
      </c>
      <c r="C9504" s="41" t="str">
        <f t="shared" si="592"/>
        <v>502456789</v>
      </c>
      <c r="D9504" s="41" t="str">
        <f t="shared" si="593"/>
        <v>MEGASTAR RETAIL HUB</v>
      </c>
      <c r="E9504" s="41" t="str">
        <f t="shared" si="594"/>
        <v>PRIVATE LIMITED</v>
      </c>
      <c r="F9504" s="48" t="str">
        <f t="shared" si="595"/>
        <v>14,12,300.00</v>
      </c>
    </row>
    <row r="9505" spans="1:6" x14ac:dyDescent="0.3">
      <c r="A9505" t="s">
        <v>254</v>
      </c>
      <c r="C9505" s="41" t="str">
        <f t="shared" si="592"/>
        <v>502467890</v>
      </c>
      <c r="D9505" s="41" t="str">
        <f t="shared" si="593"/>
        <v>CLASSIC HANDLOOMS</v>
      </c>
      <c r="E9505" s="41" t="str">
        <f t="shared" si="594"/>
        <v>PROPRIETOR</v>
      </c>
      <c r="F9505" s="48" t="str">
        <f t="shared" si="595"/>
        <v>9,450.75</v>
      </c>
    </row>
    <row r="9506" spans="1:6" x14ac:dyDescent="0.3">
      <c r="A9506" t="s">
        <v>255</v>
      </c>
      <c r="C9506" s="41" t="str">
        <f t="shared" si="592"/>
        <v>502478901</v>
      </c>
      <c r="D9506" s="41" t="str">
        <f t="shared" si="593"/>
        <v>OM SAI TRANSPORT CO</v>
      </c>
      <c r="E9506" s="41" t="str">
        <f t="shared" si="594"/>
        <v>PARTNERSHIP</v>
      </c>
      <c r="F9506" s="48" t="str">
        <f t="shared" si="595"/>
        <v>4,90,876.00</v>
      </c>
    </row>
    <row r="9507" spans="1:6" x14ac:dyDescent="0.3">
      <c r="A9507" t="s">
        <v>256</v>
      </c>
      <c r="C9507" s="41" t="str">
        <f t="shared" si="592"/>
        <v>502489012</v>
      </c>
      <c r="D9507" s="41" t="str">
        <f t="shared" si="593"/>
        <v>SKYNET IT SERVICES</v>
      </c>
      <c r="E9507" s="41" t="str">
        <f t="shared" si="594"/>
        <v>LLP</v>
      </c>
      <c r="F9507" s="48" t="str">
        <f t="shared" si="595"/>
        <v>2,25,000.00</v>
      </c>
    </row>
    <row r="9508" spans="1:6" x14ac:dyDescent="0.3">
      <c r="A9508" t="s">
        <v>257</v>
      </c>
      <c r="C9508" s="41" t="str">
        <f t="shared" si="592"/>
        <v>502490123</v>
      </c>
      <c r="D9508" s="41" t="str">
        <f t="shared" si="593"/>
        <v>EVERGREEN TIMBERS</v>
      </c>
      <c r="E9508" s="41" t="str">
        <f t="shared" si="594"/>
        <v>PRIVATE LIMITED</v>
      </c>
      <c r="F9508" s="48" t="str">
        <f t="shared" si="595"/>
        <v>0.00</v>
      </c>
    </row>
    <row r="9509" spans="1:6" x14ac:dyDescent="0.3">
      <c r="A9509" t="s">
        <v>258</v>
      </c>
      <c r="C9509" s="41" t="str">
        <f t="shared" si="592"/>
        <v>502501234</v>
      </c>
      <c r="D9509" s="41" t="str">
        <f t="shared" si="593"/>
        <v>SILVER OAK REALTORS</v>
      </c>
      <c r="E9509" s="41" t="str">
        <f t="shared" si="594"/>
        <v>PARTNERSHIP</v>
      </c>
      <c r="F9509" s="48" t="str">
        <f t="shared" si="595"/>
        <v>7,10,340.00</v>
      </c>
    </row>
    <row r="9510" spans="1:6" x14ac:dyDescent="0.3">
      <c r="A9510" t="s">
        <v>259</v>
      </c>
      <c r="C9510" s="41" t="str">
        <f t="shared" si="592"/>
        <v>502512345</v>
      </c>
      <c r="D9510" s="41" t="str">
        <f t="shared" si="593"/>
        <v>BRIGHTSTAR EDUCATION SERVICES</v>
      </c>
      <c r="E9510" s="41" t="str">
        <f t="shared" si="594"/>
        <v>PRIVATE LIMITED</v>
      </c>
      <c r="F9510" s="48" t="str">
        <f t="shared" si="595"/>
        <v>12,300.00</v>
      </c>
    </row>
    <row r="9511" spans="1:6" x14ac:dyDescent="0.3">
      <c r="A9511" t="s">
        <v>260</v>
      </c>
      <c r="C9511" s="41" t="str">
        <f t="shared" si="592"/>
        <v>502523456</v>
      </c>
      <c r="D9511" s="41" t="str">
        <f t="shared" si="593"/>
        <v>ALPINE DAIRY PRODUCTS</v>
      </c>
      <c r="E9511" s="41" t="str">
        <f t="shared" si="594"/>
        <v>PROPRIETOR</v>
      </c>
      <c r="F9511" s="48" t="str">
        <f t="shared" si="595"/>
        <v>5,45,210.90</v>
      </c>
    </row>
    <row r="9512" spans="1:6" x14ac:dyDescent="0.3">
      <c r="A9512" t="s">
        <v>261</v>
      </c>
      <c r="C9512" s="41" t="str">
        <f t="shared" si="592"/>
        <v>502534567</v>
      </c>
      <c r="D9512" s="41" t="str">
        <f t="shared" si="593"/>
        <v>RAPIDEX COURIER NETWORK</v>
      </c>
      <c r="E9512" s="41" t="str">
        <f t="shared" si="594"/>
        <v>LLP</v>
      </c>
      <c r="F9512" s="48" t="str">
        <f t="shared" si="595"/>
        <v>29,750.00</v>
      </c>
    </row>
    <row r="9513" spans="1:6" x14ac:dyDescent="0.3">
      <c r="A9513" t="s">
        <v>262</v>
      </c>
      <c r="C9513" s="41" t="str">
        <f t="shared" si="592"/>
        <v>502545678</v>
      </c>
      <c r="D9513" s="41" t="str">
        <f t="shared" si="593"/>
        <v>METROPRINT SOLUTIONS</v>
      </c>
      <c r="E9513" s="41" t="str">
        <f t="shared" si="594"/>
        <v>PRIVATE LIMITED</v>
      </c>
      <c r="F9513" s="48" t="str">
        <f t="shared" si="595"/>
        <v>8,18,999.00</v>
      </c>
    </row>
    <row r="9514" spans="1:6" x14ac:dyDescent="0.3">
      <c r="A9514" t="s">
        <v>263</v>
      </c>
      <c r="C9514" s="41" t="str">
        <f t="shared" si="592"/>
        <v>502556789</v>
      </c>
      <c r="D9514" s="41" t="str">
        <f t="shared" si="593"/>
        <v>HERITAGE CRAFT EXPORTS</v>
      </c>
      <c r="E9514" s="41" t="str">
        <f t="shared" si="594"/>
        <v>PARTNERSHIP</v>
      </c>
      <c r="F9514" s="48" t="str">
        <f t="shared" si="595"/>
        <v>0.00</v>
      </c>
    </row>
    <row r="9515" spans="1:6" x14ac:dyDescent="0.3">
      <c r="A9515" t="s">
        <v>264</v>
      </c>
      <c r="C9515" s="41" t="str">
        <f t="shared" si="592"/>
        <v>502567890</v>
      </c>
      <c r="D9515" s="41" t="str">
        <f t="shared" si="593"/>
        <v>FUSION BIOTECH INDUSTRIES</v>
      </c>
      <c r="E9515" s="41" t="str">
        <f t="shared" si="594"/>
        <v>PRIVATE LIMITED</v>
      </c>
      <c r="F9515" s="48" t="str">
        <f t="shared" si="595"/>
        <v>2,89,450.00</v>
      </c>
    </row>
    <row r="9516" spans="1:6" x14ac:dyDescent="0.3">
      <c r="A9516" t="s">
        <v>265</v>
      </c>
      <c r="C9516" s="41" t="str">
        <f t="shared" si="592"/>
        <v>502578901</v>
      </c>
      <c r="D9516" s="41" t="str">
        <f t="shared" si="593"/>
        <v>SHREE BALAJI DISTRIBUTORS</v>
      </c>
      <c r="E9516" s="41" t="str">
        <f t="shared" si="594"/>
        <v>PROPRIETOR</v>
      </c>
      <c r="F9516" s="48" t="str">
        <f t="shared" si="595"/>
        <v>1,26,500.00</v>
      </c>
    </row>
    <row r="9517" spans="1:6" x14ac:dyDescent="0.3">
      <c r="A9517" t="s">
        <v>266</v>
      </c>
      <c r="C9517" s="41" t="str">
        <f t="shared" si="592"/>
        <v>502589012</v>
      </c>
      <c r="D9517" s="41" t="str">
        <f t="shared" si="593"/>
        <v>ORBIT POWER SYSTEMS</v>
      </c>
      <c r="E9517" s="41" t="str">
        <f t="shared" si="594"/>
        <v>LLP</v>
      </c>
      <c r="F9517" s="48" t="str">
        <f t="shared" si="595"/>
        <v>15,45,000.00</v>
      </c>
    </row>
    <row r="9518" spans="1:6" x14ac:dyDescent="0.3">
      <c r="A9518" t="s">
        <v>267</v>
      </c>
      <c r="C9518" s="41" t="str">
        <f t="shared" si="592"/>
        <v>502590123</v>
      </c>
      <c r="D9518" s="41" t="str">
        <f t="shared" si="593"/>
        <v>GLOBALEDGE CONSULTING</v>
      </c>
      <c r="E9518" s="41" t="str">
        <f t="shared" si="594"/>
        <v>PRIVATE LIMITED</v>
      </c>
      <c r="F9518" s="48" t="str">
        <f t="shared" si="595"/>
        <v>4,780.00</v>
      </c>
    </row>
    <row r="9519" spans="1:6" x14ac:dyDescent="0.3">
      <c r="A9519" t="s">
        <v>268</v>
      </c>
      <c r="C9519" s="41" t="str">
        <f t="shared" si="592"/>
        <v>502601234</v>
      </c>
      <c r="D9519" s="41" t="str">
        <f t="shared" si="593"/>
        <v>ZENCORE ENGINEERING WORKS</v>
      </c>
      <c r="E9519" s="41" t="str">
        <f t="shared" si="594"/>
        <v>PARTNERSHIP</v>
      </c>
      <c r="F9519" s="48" t="str">
        <f t="shared" si="595"/>
        <v>9,25,600.00</v>
      </c>
    </row>
    <row r="9520" spans="1:6" x14ac:dyDescent="0.3">
      <c r="A9520" t="s">
        <v>269</v>
      </c>
      <c r="C9520" s="41" t="str">
        <f t="shared" si="592"/>
        <v>502612345</v>
      </c>
      <c r="D9520" s="41" t="str">
        <f t="shared" si="593"/>
        <v>AURORA PACKAGING INDUSTRIES</v>
      </c>
      <c r="E9520" s="41" t="str">
        <f t="shared" si="594"/>
        <v>PRIVATE LIMITED</v>
      </c>
      <c r="F9520" s="48" t="str">
        <f t="shared" si="595"/>
        <v>6,45,890.25</v>
      </c>
    </row>
    <row r="9521" spans="1:6" x14ac:dyDescent="0.3">
      <c r="A9521" t="s">
        <v>270</v>
      </c>
      <c r="C9521" s="41" t="str">
        <f t="shared" si="592"/>
        <v>502623456</v>
      </c>
      <c r="D9521" s="41" t="str">
        <f t="shared" si="593"/>
        <v>NAVRATNA TRADING CO</v>
      </c>
      <c r="E9521" s="41" t="str">
        <f t="shared" si="594"/>
        <v>PROPRIETOR</v>
      </c>
      <c r="F9521" s="48" t="str">
        <f t="shared" si="595"/>
        <v>2,200.00</v>
      </c>
    </row>
    <row r="9522" spans="1:6" x14ac:dyDescent="0.3">
      <c r="A9522" t="s">
        <v>271</v>
      </c>
      <c r="C9522" s="41" t="str">
        <f t="shared" si="592"/>
        <v>502634567</v>
      </c>
      <c r="D9522" s="41" t="str">
        <f t="shared" si="593"/>
        <v>TITAN STRUCTURES INDIA</v>
      </c>
      <c r="E9522" s="41" t="str">
        <f t="shared" si="594"/>
        <v>LLP</v>
      </c>
      <c r="F9522" s="48" t="str">
        <f t="shared" si="595"/>
        <v>18,75,600.00</v>
      </c>
    </row>
    <row r="9523" spans="1:6" x14ac:dyDescent="0.3">
      <c r="A9523" t="s">
        <v>272</v>
      </c>
      <c r="C9523" s="41" t="str">
        <f t="shared" si="592"/>
        <v>502645678</v>
      </c>
      <c r="D9523" s="41" t="str">
        <f t="shared" si="593"/>
        <v>PINNACLE SECURITY SERVICES</v>
      </c>
      <c r="E9523" s="41" t="str">
        <f t="shared" si="594"/>
        <v>PARTNERSHIP</v>
      </c>
      <c r="F9523" s="48" t="str">
        <f t="shared" si="595"/>
        <v>3,540.00</v>
      </c>
    </row>
    <row r="9524" spans="1:6" x14ac:dyDescent="0.3">
      <c r="A9524" t="s">
        <v>273</v>
      </c>
      <c r="C9524" s="41" t="str">
        <f t="shared" si="592"/>
        <v>502656789</v>
      </c>
      <c r="D9524" s="41" t="str">
        <f t="shared" si="593"/>
        <v>SUNRISE PAPER PRODUCTS</v>
      </c>
      <c r="E9524" s="41" t="str">
        <f t="shared" si="594"/>
        <v>PRIVATE LIMITED</v>
      </c>
      <c r="F9524" s="48" t="str">
        <f t="shared" si="595"/>
        <v>11,12,300.00</v>
      </c>
    </row>
    <row r="9525" spans="1:6" x14ac:dyDescent="0.3">
      <c r="A9525" t="s">
        <v>274</v>
      </c>
      <c r="C9525" s="41" t="str">
        <f t="shared" si="592"/>
        <v>502667890</v>
      </c>
      <c r="D9525" s="41" t="str">
        <f t="shared" si="593"/>
        <v>VISIONARY MEDIA HOUSE</v>
      </c>
      <c r="E9525" s="41" t="str">
        <f t="shared" si="594"/>
        <v>PROPRIETOR</v>
      </c>
      <c r="F9525" s="48" t="str">
        <f t="shared" si="595"/>
        <v>5,450.75</v>
      </c>
    </row>
    <row r="9526" spans="1:6" x14ac:dyDescent="0.3">
      <c r="A9526" t="s">
        <v>275</v>
      </c>
      <c r="C9526" s="41" t="str">
        <f t="shared" si="592"/>
        <v>502678901</v>
      </c>
      <c r="D9526" s="41" t="str">
        <f t="shared" si="593"/>
        <v>NORTHSTAR SHIPPING</v>
      </c>
      <c r="E9526" s="41" t="str">
        <f t="shared" si="594"/>
        <v>PARTNERSHIP</v>
      </c>
      <c r="F9526" s="48" t="str">
        <f t="shared" si="595"/>
        <v>9,90,876.00</v>
      </c>
    </row>
    <row r="9527" spans="1:6" x14ac:dyDescent="0.3">
      <c r="A9527" t="s">
        <v>276</v>
      </c>
      <c r="C9527" s="41" t="str">
        <f t="shared" si="592"/>
        <v>502689012</v>
      </c>
      <c r="D9527" s="41" t="str">
        <f t="shared" si="593"/>
        <v>TECHSPHERE INNOVATIONS</v>
      </c>
      <c r="E9527" s="41" t="str">
        <f t="shared" si="594"/>
        <v>LLP</v>
      </c>
      <c r="F9527" s="48" t="str">
        <f t="shared" si="595"/>
        <v>4,25,000.00</v>
      </c>
    </row>
    <row r="9528" spans="1:6" x14ac:dyDescent="0.3">
      <c r="A9528" t="s">
        <v>277</v>
      </c>
      <c r="C9528" s="41" t="str">
        <f t="shared" si="592"/>
        <v>502690123</v>
      </c>
      <c r="D9528" s="41" t="str">
        <f t="shared" si="593"/>
        <v>RIVERDALE AGRO MILLS</v>
      </c>
      <c r="E9528" s="41" t="str">
        <f t="shared" si="594"/>
        <v>PRIVATE LIMITED</v>
      </c>
      <c r="F9528" s="48" t="str">
        <f t="shared" si="595"/>
        <v>0.00</v>
      </c>
    </row>
    <row r="9529" spans="1:6" x14ac:dyDescent="0.3">
      <c r="A9529" t="s">
        <v>278</v>
      </c>
      <c r="C9529" s="41" t="str">
        <f t="shared" si="592"/>
        <v>502701234</v>
      </c>
      <c r="D9529" s="41" t="str">
        <f t="shared" si="593"/>
        <v>ARISTO FURNITURE MART</v>
      </c>
      <c r="E9529" s="41" t="str">
        <f t="shared" si="594"/>
        <v>PARTNERSHIP</v>
      </c>
      <c r="F9529" s="48" t="str">
        <f t="shared" si="595"/>
        <v>8,10,340.00</v>
      </c>
    </row>
    <row r="9530" spans="1:6" x14ac:dyDescent="0.3">
      <c r="A9530" t="s">
        <v>279</v>
      </c>
      <c r="C9530" s="41" t="str">
        <f t="shared" si="592"/>
        <v>502712345</v>
      </c>
      <c r="D9530" s="41" t="str">
        <f t="shared" si="593"/>
        <v>SILVERPEAK MINERALS</v>
      </c>
      <c r="E9530" s="41" t="str">
        <f t="shared" si="594"/>
        <v>PRIVATE LIMITED</v>
      </c>
      <c r="F9530" s="48" t="str">
        <f t="shared" si="595"/>
        <v>7,85,920.00</v>
      </c>
    </row>
    <row r="9531" spans="1:6" x14ac:dyDescent="0.3">
      <c r="A9531" t="s">
        <v>280</v>
      </c>
      <c r="C9531" s="41" t="str">
        <f t="shared" si="592"/>
        <v>502723456</v>
      </c>
      <c r="D9531" s="41" t="str">
        <f t="shared" si="593"/>
        <v>MARUTI COLD STORAGE</v>
      </c>
      <c r="E9531" s="41" t="str">
        <f t="shared" si="594"/>
        <v>PROPRIETOR</v>
      </c>
      <c r="F9531" s="48" t="str">
        <f t="shared" si="595"/>
        <v>0.00</v>
      </c>
    </row>
    <row r="9532" spans="1:6" x14ac:dyDescent="0.3">
      <c r="A9532" t="s">
        <v>281</v>
      </c>
      <c r="C9532" s="41" t="str">
        <f t="shared" si="592"/>
        <v>502734567</v>
      </c>
      <c r="D9532" s="41" t="str">
        <f t="shared" si="593"/>
        <v>GALAXY INFRA VENTURES</v>
      </c>
      <c r="E9532" s="41" t="str">
        <f t="shared" si="594"/>
        <v>PARTNERSHIP</v>
      </c>
      <c r="F9532" s="48" t="str">
        <f t="shared" si="595"/>
        <v>16,45,300.75</v>
      </c>
    </row>
    <row r="9533" spans="1:6" x14ac:dyDescent="0.3">
      <c r="A9533" t="s">
        <v>282</v>
      </c>
      <c r="C9533" s="41" t="str">
        <f t="shared" si="592"/>
        <v>502745678</v>
      </c>
      <c r="D9533" s="41" t="str">
        <f t="shared" si="593"/>
        <v>QUICKMOVE LOGISTICS</v>
      </c>
      <c r="E9533" s="41" t="str">
        <f t="shared" si="594"/>
        <v>LLP</v>
      </c>
      <c r="F9533" s="48" t="str">
        <f t="shared" si="595"/>
        <v>12,540.00</v>
      </c>
    </row>
    <row r="9534" spans="1:6" x14ac:dyDescent="0.3">
      <c r="A9534" t="s">
        <v>283</v>
      </c>
      <c r="C9534" s="41" t="str">
        <f t="shared" si="592"/>
        <v>502756789</v>
      </c>
      <c r="D9534" s="41" t="str">
        <f t="shared" si="593"/>
        <v>ELITE PHARMA CARE</v>
      </c>
      <c r="E9534" s="41" t="str">
        <f t="shared" si="594"/>
        <v>PRIVATE LIMITED</v>
      </c>
      <c r="F9534" s="48" t="str">
        <f t="shared" si="595"/>
        <v>5,12,800.00</v>
      </c>
    </row>
    <row r="9535" spans="1:6" x14ac:dyDescent="0.3">
      <c r="A9535" t="s">
        <v>284</v>
      </c>
      <c r="C9535" s="41" t="str">
        <f t="shared" si="592"/>
        <v>502767890</v>
      </c>
      <c r="D9535" s="41" t="str">
        <f t="shared" si="593"/>
        <v>ROYAL SPICES TRADING</v>
      </c>
      <c r="E9535" s="41" t="str">
        <f t="shared" si="594"/>
        <v>PROPRIETOR</v>
      </c>
      <c r="F9535" s="48" t="str">
        <f t="shared" si="595"/>
        <v>8,450.50</v>
      </c>
    </row>
    <row r="9536" spans="1:6" x14ac:dyDescent="0.3">
      <c r="A9536" t="s">
        <v>285</v>
      </c>
      <c r="C9536" s="41" t="str">
        <f t="shared" si="592"/>
        <v>502778901</v>
      </c>
      <c r="D9536" s="41" t="str">
        <f t="shared" si="593"/>
        <v>METROLINE TRANSPORTS</v>
      </c>
      <c r="E9536" s="41" t="str">
        <f t="shared" si="594"/>
        <v>PARTNERSHIP</v>
      </c>
      <c r="F9536" s="48" t="str">
        <f t="shared" si="595"/>
        <v>9,75,650.00</v>
      </c>
    </row>
    <row r="9537" spans="1:6" x14ac:dyDescent="0.3">
      <c r="A9537" t="s">
        <v>286</v>
      </c>
      <c r="C9537" s="41" t="str">
        <f t="shared" si="592"/>
        <v>502789012</v>
      </c>
      <c r="D9537" s="41" t="str">
        <f t="shared" si="593"/>
        <v>SKYBRIDGE CONSULTING</v>
      </c>
      <c r="E9537" s="41" t="str">
        <f t="shared" si="594"/>
        <v>LLP</v>
      </c>
      <c r="F9537" s="48" t="str">
        <f t="shared" si="595"/>
        <v>2,75,000.00</v>
      </c>
    </row>
    <row r="9538" spans="1:6" x14ac:dyDescent="0.3">
      <c r="A9538" t="s">
        <v>287</v>
      </c>
      <c r="C9538" s="41" t="str">
        <f t="shared" si="592"/>
        <v>502790123</v>
      </c>
      <c r="D9538" s="41" t="str">
        <f t="shared" si="593"/>
        <v>TRISHUL METAL INDUSTRIES</v>
      </c>
      <c r="E9538" s="41" t="str">
        <f t="shared" si="594"/>
        <v>PRIVATE LIMITED</v>
      </c>
      <c r="F9538" s="48" t="str">
        <f t="shared" si="595"/>
        <v>0.00</v>
      </c>
    </row>
    <row r="9539" spans="1:6" x14ac:dyDescent="0.3">
      <c r="A9539" t="s">
        <v>288</v>
      </c>
      <c r="C9539" s="41" t="str">
        <f t="shared" si="592"/>
        <v>502801234</v>
      </c>
      <c r="D9539" s="41" t="str">
        <f t="shared" si="593"/>
        <v>OMEGA TEXTILE MILLS</v>
      </c>
      <c r="E9539" s="41" t="str">
        <f t="shared" si="594"/>
        <v>PARTNERSHIP</v>
      </c>
      <c r="F9539" s="48" t="str">
        <f t="shared" si="595"/>
        <v>6,80,340.00</v>
      </c>
    </row>
    <row r="9540" spans="1:6" x14ac:dyDescent="0.3">
      <c r="A9540" t="s">
        <v>289</v>
      </c>
      <c r="C9540" s="41" t="str">
        <f t="shared" ref="C9540:C9603" si="596">TRIM(_xlfn.TEXTBEFORE(TRIM(A9539), " "))</f>
        <v>502812345</v>
      </c>
      <c r="D9540" s="41" t="str">
        <f t="shared" ref="D9540:D9603" si="597">TRIM(_xlfn.TEXTBEFORE(_xlfn.TEXTAFTER(TRIM(A9539), " "), "-"))</f>
        <v>CRESTVIEW REALTORS</v>
      </c>
      <c r="E9540" s="41" t="str">
        <f t="shared" ref="E9540:E9603" si="598">TRIM(_xlfn.TEXTBEFORE(_xlfn.TEXTAFTER(A9539, "-"), "Internal"))</f>
        <v>PRIVATE LIMITED</v>
      </c>
      <c r="F9540" s="48" t="str">
        <f t="shared" ref="F9540:F9603" si="599">TRIM(_xlfn.TEXTBEFORE(_xlfn.TEXTAFTER(A9539, "₹"), " ", -1))</f>
        <v>21,300.00</v>
      </c>
    </row>
    <row r="9541" spans="1:6" x14ac:dyDescent="0.3">
      <c r="A9541" t="s">
        <v>290</v>
      </c>
      <c r="C9541" s="41" t="str">
        <f t="shared" si="596"/>
        <v>502823456</v>
      </c>
      <c r="D9541" s="41" t="str">
        <f t="shared" si="597"/>
        <v>FRESHROOT VEGETABLES</v>
      </c>
      <c r="E9541" s="41" t="str">
        <f t="shared" si="598"/>
        <v>PROPRIETOR</v>
      </c>
      <c r="F9541" s="48" t="str">
        <f t="shared" si="599"/>
        <v>4,25,110.90</v>
      </c>
    </row>
    <row r="9542" spans="1:6" x14ac:dyDescent="0.3">
      <c r="A9542" t="s">
        <v>291</v>
      </c>
      <c r="C9542" s="41" t="str">
        <f t="shared" si="596"/>
        <v>502834567</v>
      </c>
      <c r="D9542" s="41" t="str">
        <f t="shared" si="597"/>
        <v>HYPERION DIGITAL LABS</v>
      </c>
      <c r="E9542" s="41" t="str">
        <f t="shared" si="598"/>
        <v>LLP</v>
      </c>
      <c r="F9542" s="48" t="str">
        <f t="shared" si="599"/>
        <v>35,750.00</v>
      </c>
    </row>
    <row r="9543" spans="1:6" x14ac:dyDescent="0.3">
      <c r="A9543" t="s">
        <v>292</v>
      </c>
      <c r="C9543" s="41" t="str">
        <f t="shared" si="596"/>
        <v>502845678</v>
      </c>
      <c r="D9543" s="41" t="str">
        <f t="shared" si="597"/>
        <v>SUNGLOW PAPER INDUSTRIES</v>
      </c>
      <c r="E9543" s="41" t="str">
        <f t="shared" si="598"/>
        <v>PRIVATE LIMITED</v>
      </c>
      <c r="F9543" s="48" t="str">
        <f t="shared" si="599"/>
        <v>3,98,999.00</v>
      </c>
    </row>
    <row r="9544" spans="1:6" x14ac:dyDescent="0.3">
      <c r="A9544" t="s">
        <v>293</v>
      </c>
      <c r="C9544" s="41" t="str">
        <f t="shared" si="596"/>
        <v>502856789</v>
      </c>
      <c r="D9544" s="41" t="str">
        <f t="shared" si="597"/>
        <v>KESAR IMPEX SOLUTIONS</v>
      </c>
      <c r="E9544" s="41" t="str">
        <f t="shared" si="598"/>
        <v>PARTNERSHIP</v>
      </c>
      <c r="F9544" s="48" t="str">
        <f t="shared" si="599"/>
        <v>0.00</v>
      </c>
    </row>
    <row r="9545" spans="1:6" x14ac:dyDescent="0.3">
      <c r="A9545" t="s">
        <v>294</v>
      </c>
      <c r="C9545" s="41" t="str">
        <f t="shared" si="596"/>
        <v>502867890</v>
      </c>
      <c r="D9545" s="41" t="str">
        <f t="shared" si="597"/>
        <v>ALPHACORE ENGINEERING</v>
      </c>
      <c r="E9545" s="41" t="str">
        <f t="shared" si="598"/>
        <v>PRIVATE LIMITED</v>
      </c>
      <c r="F9545" s="48" t="str">
        <f t="shared" si="599"/>
        <v>2,49,450.00</v>
      </c>
    </row>
    <row r="9546" spans="1:6" x14ac:dyDescent="0.3">
      <c r="A9546" t="s">
        <v>295</v>
      </c>
      <c r="C9546" s="41" t="str">
        <f t="shared" si="596"/>
        <v>502878901</v>
      </c>
      <c r="D9546" s="41" t="str">
        <f t="shared" si="597"/>
        <v>SHANTI MEDICAL AGENCIES</v>
      </c>
      <c r="E9546" s="41" t="str">
        <f t="shared" si="598"/>
        <v>PROPRIETOR</v>
      </c>
      <c r="F9546" s="48" t="str">
        <f t="shared" si="599"/>
        <v>96,500.00</v>
      </c>
    </row>
    <row r="9547" spans="1:6" x14ac:dyDescent="0.3">
      <c r="A9547" t="s">
        <v>296</v>
      </c>
      <c r="C9547" s="41" t="str">
        <f t="shared" si="596"/>
        <v>502889012</v>
      </c>
      <c r="D9547" s="41" t="str">
        <f t="shared" si="597"/>
        <v>EVEREST POWER CONTROLS</v>
      </c>
      <c r="E9547" s="41" t="str">
        <f t="shared" si="598"/>
        <v>LLP</v>
      </c>
      <c r="F9547" s="48" t="str">
        <f t="shared" si="599"/>
        <v>10,15,000.00</v>
      </c>
    </row>
    <row r="9548" spans="1:6" x14ac:dyDescent="0.3">
      <c r="A9548" t="s">
        <v>297</v>
      </c>
      <c r="C9548" s="41" t="str">
        <f t="shared" si="596"/>
        <v>502890123</v>
      </c>
      <c r="D9548" s="41" t="str">
        <f t="shared" si="597"/>
        <v>INFINITY TECH PARKS</v>
      </c>
      <c r="E9548" s="41" t="str">
        <f t="shared" si="598"/>
        <v>PRIVATE LIMITED</v>
      </c>
      <c r="F9548" s="48" t="str">
        <f t="shared" si="599"/>
        <v>14,780.00</v>
      </c>
    </row>
    <row r="9549" spans="1:6" x14ac:dyDescent="0.3">
      <c r="A9549" t="s">
        <v>298</v>
      </c>
      <c r="C9549" s="41" t="str">
        <f t="shared" si="596"/>
        <v>502901234</v>
      </c>
      <c r="D9549" s="41" t="str">
        <f t="shared" si="597"/>
        <v>SAPPHIRE GRANITES</v>
      </c>
      <c r="E9549" s="41" t="str">
        <f t="shared" si="598"/>
        <v>PARTNERSHIP</v>
      </c>
      <c r="F9549" s="48" t="str">
        <f t="shared" si="599"/>
        <v>5,55,600.00</v>
      </c>
    </row>
    <row r="9550" spans="1:6" x14ac:dyDescent="0.3">
      <c r="A9550" t="s">
        <v>299</v>
      </c>
      <c r="C9550" s="41" t="str">
        <f t="shared" si="596"/>
        <v>502912345</v>
      </c>
      <c r="D9550" s="41" t="str">
        <f t="shared" si="597"/>
        <v>HARMONY DAIRY FARMS</v>
      </c>
      <c r="E9550" s="41" t="str">
        <f t="shared" si="598"/>
        <v>PRIVATE LIMITED</v>
      </c>
      <c r="F9550" s="48" t="str">
        <f t="shared" si="599"/>
        <v>8,95,450.25</v>
      </c>
    </row>
    <row r="9551" spans="1:6" x14ac:dyDescent="0.3">
      <c r="A9551" t="s">
        <v>300</v>
      </c>
      <c r="C9551" s="41" t="str">
        <f t="shared" si="596"/>
        <v>502923456</v>
      </c>
      <c r="D9551" s="41" t="str">
        <f t="shared" si="597"/>
        <v>RUDRA ELECTRICALS</v>
      </c>
      <c r="E9551" s="41" t="str">
        <f t="shared" si="598"/>
        <v>PROPRIETOR</v>
      </c>
      <c r="F9551" s="48" t="str">
        <f t="shared" si="599"/>
        <v>3,200.00</v>
      </c>
    </row>
    <row r="9552" spans="1:6" x14ac:dyDescent="0.3">
      <c r="A9552" t="s">
        <v>301</v>
      </c>
      <c r="C9552" s="41" t="str">
        <f t="shared" si="596"/>
        <v>502934567</v>
      </c>
      <c r="D9552" s="41" t="str">
        <f t="shared" si="597"/>
        <v>VECTOR INDUSTRIAL SUPPLIES</v>
      </c>
      <c r="E9552" s="41" t="str">
        <f t="shared" si="598"/>
        <v>LLP</v>
      </c>
      <c r="F9552" s="48" t="str">
        <f t="shared" si="599"/>
        <v>11,75,600.00</v>
      </c>
    </row>
    <row r="9553" spans="1:6" x14ac:dyDescent="0.3">
      <c r="A9553" t="s">
        <v>302</v>
      </c>
      <c r="C9553" s="41" t="str">
        <f t="shared" si="596"/>
        <v>502945678</v>
      </c>
      <c r="D9553" s="41" t="str">
        <f t="shared" si="597"/>
        <v>UNITY FACILITY MANAGEMENT</v>
      </c>
      <c r="E9553" s="41" t="str">
        <f t="shared" si="598"/>
        <v>PARTNERSHIP</v>
      </c>
      <c r="F9553" s="48" t="str">
        <f t="shared" si="599"/>
        <v>6,540.00</v>
      </c>
    </row>
    <row r="9554" spans="1:6" x14ac:dyDescent="0.3">
      <c r="A9554" t="s">
        <v>303</v>
      </c>
      <c r="C9554" s="41" t="str">
        <f t="shared" si="596"/>
        <v>502956789</v>
      </c>
      <c r="D9554" s="41" t="str">
        <f t="shared" si="597"/>
        <v>ZODIAC RETAIL CHAINS</v>
      </c>
      <c r="E9554" s="41" t="str">
        <f t="shared" si="598"/>
        <v>PRIVATE LIMITED</v>
      </c>
      <c r="F9554" s="48" t="str">
        <f t="shared" si="599"/>
        <v>18,42,300.00</v>
      </c>
    </row>
    <row r="9555" spans="1:6" x14ac:dyDescent="0.3">
      <c r="A9555" t="s">
        <v>304</v>
      </c>
      <c r="C9555" s="41" t="str">
        <f t="shared" si="596"/>
        <v>502967890</v>
      </c>
      <c r="D9555" s="41" t="str">
        <f t="shared" si="597"/>
        <v>CLASSIC SWEETS MANUFACTURING</v>
      </c>
      <c r="E9555" s="41" t="str">
        <f t="shared" si="598"/>
        <v>PROPRIETOR</v>
      </c>
      <c r="F9555" s="48" t="str">
        <f t="shared" si="599"/>
        <v>6,450.75</v>
      </c>
    </row>
    <row r="9556" spans="1:6" x14ac:dyDescent="0.3">
      <c r="A9556" t="s">
        <v>305</v>
      </c>
      <c r="C9556" s="41" t="str">
        <f t="shared" si="596"/>
        <v>502978901</v>
      </c>
      <c r="D9556" s="41" t="str">
        <f t="shared" si="597"/>
        <v>OMKAR FREIGHT CARRIERS</v>
      </c>
      <c r="E9556" s="41" t="str">
        <f t="shared" si="598"/>
        <v>PARTNERSHIP</v>
      </c>
      <c r="F9556" s="48" t="str">
        <f t="shared" si="599"/>
        <v>7,90,876.00</v>
      </c>
    </row>
    <row r="9557" spans="1:6" x14ac:dyDescent="0.3">
      <c r="A9557" t="s">
        <v>306</v>
      </c>
      <c r="C9557" s="41" t="str">
        <f t="shared" si="596"/>
        <v>502989012</v>
      </c>
      <c r="D9557" s="41" t="str">
        <f t="shared" si="597"/>
        <v>CLOUDNINE IT HUB</v>
      </c>
      <c r="E9557" s="41" t="str">
        <f t="shared" si="598"/>
        <v>LLP</v>
      </c>
      <c r="F9557" s="48" t="str">
        <f t="shared" si="599"/>
        <v>1,25,000.00</v>
      </c>
    </row>
    <row r="9558" spans="1:6" x14ac:dyDescent="0.3">
      <c r="A9558" t="s">
        <v>307</v>
      </c>
      <c r="C9558" s="41" t="str">
        <f t="shared" si="596"/>
        <v>502990123</v>
      </c>
      <c r="D9558" s="41" t="str">
        <f t="shared" si="597"/>
        <v>GREENLAND TIMBER MART</v>
      </c>
      <c r="E9558" s="41" t="str">
        <f t="shared" si="598"/>
        <v>PRIVATE LIMITED</v>
      </c>
      <c r="F9558" s="48" t="str">
        <f t="shared" si="599"/>
        <v>0.00</v>
      </c>
    </row>
    <row r="9559" spans="1:6" x14ac:dyDescent="0.3">
      <c r="A9559" t="s">
        <v>308</v>
      </c>
      <c r="C9559" s="41" t="str">
        <f t="shared" si="596"/>
        <v>503001234</v>
      </c>
      <c r="D9559" s="41" t="str">
        <f t="shared" si="597"/>
        <v>WESTERN HILLS DEVELOPERS</v>
      </c>
      <c r="E9559" s="41" t="str">
        <f t="shared" si="598"/>
        <v>PARTNERSHIP</v>
      </c>
      <c r="F9559" s="48" t="str">
        <f t="shared" si="599"/>
        <v>4,10,340.00</v>
      </c>
    </row>
    <row r="9560" spans="1:6" x14ac:dyDescent="0.3">
      <c r="A9560" t="s">
        <v>309</v>
      </c>
      <c r="C9560" s="41" t="str">
        <f t="shared" si="596"/>
        <v>503012345</v>
      </c>
      <c r="D9560" s="41" t="str">
        <f t="shared" si="597"/>
        <v>BRILLIANT EDUCATION HUB</v>
      </c>
      <c r="E9560" s="41" t="str">
        <f t="shared" si="598"/>
        <v>PRIVATE LIMITED</v>
      </c>
      <c r="F9560" s="48" t="str">
        <f t="shared" si="599"/>
        <v>9,300.00</v>
      </c>
    </row>
    <row r="9561" spans="1:6" x14ac:dyDescent="0.3">
      <c r="A9561" t="s">
        <v>310</v>
      </c>
      <c r="C9561" s="41" t="str">
        <f t="shared" si="596"/>
        <v>503023456</v>
      </c>
      <c r="D9561" s="41" t="str">
        <f t="shared" si="597"/>
        <v>GOLDSTAR MILK PRODUCTS</v>
      </c>
      <c r="E9561" s="41" t="str">
        <f t="shared" si="598"/>
        <v>PROPRIETOR</v>
      </c>
      <c r="F9561" s="48" t="str">
        <f t="shared" si="599"/>
        <v>6,85,210.90</v>
      </c>
    </row>
    <row r="9562" spans="1:6" x14ac:dyDescent="0.3">
      <c r="A9562" t="s">
        <v>311</v>
      </c>
      <c r="C9562" s="41" t="str">
        <f t="shared" si="596"/>
        <v>503034567</v>
      </c>
      <c r="D9562" s="41" t="str">
        <f t="shared" si="597"/>
        <v>FASTTRACK COURIER SERVICES</v>
      </c>
      <c r="E9562" s="41" t="str">
        <f t="shared" si="598"/>
        <v>LLP</v>
      </c>
      <c r="F9562" s="48" t="str">
        <f t="shared" si="599"/>
        <v>22,750.00</v>
      </c>
    </row>
    <row r="9563" spans="1:6" x14ac:dyDescent="0.3">
      <c r="A9563" t="s">
        <v>312</v>
      </c>
      <c r="C9563" s="41" t="str">
        <f t="shared" si="596"/>
        <v>503045678</v>
      </c>
      <c r="D9563" s="41" t="str">
        <f t="shared" si="597"/>
        <v>URBANPRINT MEDIA WORKS</v>
      </c>
      <c r="E9563" s="41" t="str">
        <f t="shared" si="598"/>
        <v>PRIVATE LIMITED</v>
      </c>
      <c r="F9563" s="48" t="str">
        <f t="shared" si="599"/>
        <v>9,28,999.00</v>
      </c>
    </row>
    <row r="9564" spans="1:6" x14ac:dyDescent="0.3">
      <c r="A9564" t="s">
        <v>313</v>
      </c>
      <c r="C9564" s="41" t="str">
        <f t="shared" si="596"/>
        <v>503056789</v>
      </c>
      <c r="D9564" s="41" t="str">
        <f t="shared" si="597"/>
        <v>HERITAGE SILK MILLS</v>
      </c>
      <c r="E9564" s="41" t="str">
        <f t="shared" si="598"/>
        <v>PARTNERSHIP</v>
      </c>
      <c r="F9564" s="48" t="str">
        <f t="shared" si="599"/>
        <v>0.00</v>
      </c>
    </row>
    <row r="9565" spans="1:6" x14ac:dyDescent="0.3">
      <c r="A9565" t="s">
        <v>314</v>
      </c>
      <c r="C9565" s="41" t="str">
        <f t="shared" si="596"/>
        <v>503067890</v>
      </c>
      <c r="D9565" s="41" t="str">
        <f t="shared" si="597"/>
        <v>BIOSHIELD HEALTHCARE</v>
      </c>
      <c r="E9565" s="41" t="str">
        <f t="shared" si="598"/>
        <v>PRIVATE LIMITED</v>
      </c>
      <c r="F9565" s="48" t="str">
        <f t="shared" si="599"/>
        <v>3,19,450.00</v>
      </c>
    </row>
    <row r="9566" spans="1:6" x14ac:dyDescent="0.3">
      <c r="A9566" t="s">
        <v>315</v>
      </c>
      <c r="C9566" s="41" t="str">
        <f t="shared" si="596"/>
        <v>503078901</v>
      </c>
      <c r="D9566" s="41" t="str">
        <f t="shared" si="597"/>
        <v>SHREE RAM WHOLESALE</v>
      </c>
      <c r="E9566" s="41" t="str">
        <f t="shared" si="598"/>
        <v>PROPRIETOR</v>
      </c>
      <c r="F9566" s="48" t="str">
        <f t="shared" si="599"/>
        <v>1,46,500.00</v>
      </c>
    </row>
    <row r="9567" spans="1:6" x14ac:dyDescent="0.3">
      <c r="A9567" t="s">
        <v>316</v>
      </c>
      <c r="C9567" s="41" t="str">
        <f t="shared" si="596"/>
        <v>503089012</v>
      </c>
      <c r="D9567" s="41" t="str">
        <f t="shared" si="597"/>
        <v>ORBITAL SOLAR SYSTEMS</v>
      </c>
      <c r="E9567" s="41" t="str">
        <f t="shared" si="598"/>
        <v>LLP</v>
      </c>
      <c r="F9567" s="48" t="str">
        <f t="shared" si="599"/>
        <v>12,75,000.00</v>
      </c>
    </row>
    <row r="9568" spans="1:6" x14ac:dyDescent="0.3">
      <c r="A9568" t="s">
        <v>317</v>
      </c>
      <c r="C9568" s="41" t="str">
        <f t="shared" si="596"/>
        <v>503090123</v>
      </c>
      <c r="D9568" s="41" t="str">
        <f t="shared" si="597"/>
        <v>GLOBETREK CONSULTANTS</v>
      </c>
      <c r="E9568" s="41" t="str">
        <f t="shared" si="598"/>
        <v>PRIVATE LIMITED</v>
      </c>
      <c r="F9568" s="48" t="str">
        <f t="shared" si="599"/>
        <v>8,780.00</v>
      </c>
    </row>
    <row r="9569" spans="1:6" x14ac:dyDescent="0.3">
      <c r="A9569" t="s">
        <v>318</v>
      </c>
      <c r="C9569" s="41" t="str">
        <f t="shared" si="596"/>
        <v>503101234</v>
      </c>
      <c r="D9569" s="41" t="str">
        <f t="shared" si="597"/>
        <v>ZENMAX FABRICATION WORKS</v>
      </c>
      <c r="E9569" s="41" t="str">
        <f t="shared" si="598"/>
        <v>PARTNERSHIP</v>
      </c>
      <c r="F9569" s="48" t="str">
        <f t="shared" si="599"/>
        <v>7,15,600.00</v>
      </c>
    </row>
    <row r="9570" spans="1:6" x14ac:dyDescent="0.3">
      <c r="A9570" t="s">
        <v>319</v>
      </c>
      <c r="C9570" s="41" t="str">
        <f t="shared" si="596"/>
        <v>503112345</v>
      </c>
      <c r="D9570" s="41" t="str">
        <f t="shared" si="597"/>
        <v>AURIC PACKAGING SOLUTIONS</v>
      </c>
      <c r="E9570" s="41" t="str">
        <f t="shared" si="598"/>
        <v>PRIVATE LIMITED</v>
      </c>
      <c r="F9570" s="48" t="str">
        <f t="shared" si="599"/>
        <v>5,45,890.25</v>
      </c>
    </row>
    <row r="9571" spans="1:6" x14ac:dyDescent="0.3">
      <c r="A9571" t="s">
        <v>320</v>
      </c>
      <c r="C9571" s="41" t="str">
        <f t="shared" si="596"/>
        <v>503123456</v>
      </c>
      <c r="D9571" s="41" t="str">
        <f t="shared" si="597"/>
        <v>NAVKAR TRADERS</v>
      </c>
      <c r="E9571" s="41" t="str">
        <f t="shared" si="598"/>
        <v>PROPRIETOR</v>
      </c>
      <c r="F9571" s="48" t="str">
        <f t="shared" si="599"/>
        <v>4,200.00</v>
      </c>
    </row>
    <row r="9572" spans="1:6" x14ac:dyDescent="0.3">
      <c r="A9572" t="s">
        <v>321</v>
      </c>
      <c r="C9572" s="41" t="str">
        <f t="shared" si="596"/>
        <v>503134567</v>
      </c>
      <c r="D9572" s="41" t="str">
        <f t="shared" si="597"/>
        <v>TITANIUM STRUCTURES</v>
      </c>
      <c r="E9572" s="41" t="str">
        <f t="shared" si="598"/>
        <v>LLP</v>
      </c>
      <c r="F9572" s="48" t="str">
        <f t="shared" si="599"/>
        <v>13,75,600.00</v>
      </c>
    </row>
    <row r="9573" spans="1:6" x14ac:dyDescent="0.3">
      <c r="A9573" t="s">
        <v>322</v>
      </c>
      <c r="C9573" s="41" t="str">
        <f t="shared" si="596"/>
        <v>503145678</v>
      </c>
      <c r="D9573" s="41" t="str">
        <f t="shared" si="597"/>
        <v>PRIMEGUARD SECURITY</v>
      </c>
      <c r="E9573" s="41" t="str">
        <f t="shared" si="598"/>
        <v>PARTNERSHIP</v>
      </c>
      <c r="F9573" s="48" t="str">
        <f t="shared" si="599"/>
        <v>2,540.00</v>
      </c>
    </row>
    <row r="9574" spans="1:6" x14ac:dyDescent="0.3">
      <c r="A9574" t="s">
        <v>323</v>
      </c>
      <c r="C9574" s="41" t="str">
        <f t="shared" si="596"/>
        <v>503156789</v>
      </c>
      <c r="D9574" s="41" t="str">
        <f t="shared" si="597"/>
        <v>SUNRICH PAPER MILLS</v>
      </c>
      <c r="E9574" s="41" t="str">
        <f t="shared" si="598"/>
        <v>PRIVATE LIMITED</v>
      </c>
      <c r="F9574" s="48" t="str">
        <f t="shared" si="599"/>
        <v>15,12,300.00</v>
      </c>
    </row>
    <row r="9575" spans="1:6" x14ac:dyDescent="0.3">
      <c r="A9575" t="s">
        <v>324</v>
      </c>
      <c r="C9575" s="41" t="str">
        <f t="shared" si="596"/>
        <v>503167890</v>
      </c>
      <c r="D9575" s="41" t="str">
        <f t="shared" si="597"/>
        <v>VISION MEDIA NETWORK</v>
      </c>
      <c r="E9575" s="41" t="str">
        <f t="shared" si="598"/>
        <v>PROPRIETOR</v>
      </c>
      <c r="F9575" s="48" t="str">
        <f t="shared" si="599"/>
        <v>7,450.75</v>
      </c>
    </row>
    <row r="9576" spans="1:6" x14ac:dyDescent="0.3">
      <c r="A9576" t="s">
        <v>325</v>
      </c>
      <c r="C9576" s="41" t="str">
        <f t="shared" si="596"/>
        <v>503178901</v>
      </c>
      <c r="D9576" s="41" t="str">
        <f t="shared" si="597"/>
        <v>NORTHPOINT SHIPPING</v>
      </c>
      <c r="E9576" s="41" t="str">
        <f t="shared" si="598"/>
        <v>PARTNERSHIP</v>
      </c>
      <c r="F9576" s="48" t="str">
        <f t="shared" si="599"/>
        <v>6,90,876.00</v>
      </c>
    </row>
    <row r="9577" spans="1:6" x14ac:dyDescent="0.3">
      <c r="A9577" t="s">
        <v>326</v>
      </c>
      <c r="C9577" s="41" t="str">
        <f t="shared" si="596"/>
        <v>503189012</v>
      </c>
      <c r="D9577" s="41" t="str">
        <f t="shared" si="597"/>
        <v>TECHNOVA INNOVATIONS</v>
      </c>
      <c r="E9577" s="41" t="str">
        <f t="shared" si="598"/>
        <v>LLP</v>
      </c>
      <c r="F9577" s="48" t="str">
        <f t="shared" si="599"/>
        <v>3,75,000.00</v>
      </c>
    </row>
    <row r="9578" spans="1:6" x14ac:dyDescent="0.3">
      <c r="A9578" t="s">
        <v>327</v>
      </c>
      <c r="C9578" s="41" t="str">
        <f t="shared" si="596"/>
        <v>503190123</v>
      </c>
      <c r="D9578" s="41" t="str">
        <f t="shared" si="597"/>
        <v>RIVERFRONT AGRO FOODS</v>
      </c>
      <c r="E9578" s="41" t="str">
        <f t="shared" si="598"/>
        <v>PRIVATE LIMITED</v>
      </c>
      <c r="F9578" s="48" t="str">
        <f t="shared" si="599"/>
        <v>0.00</v>
      </c>
    </row>
    <row r="9579" spans="1:6" x14ac:dyDescent="0.3">
      <c r="A9579" t="s">
        <v>328</v>
      </c>
      <c r="C9579" s="41" t="str">
        <f t="shared" si="596"/>
        <v>503201234</v>
      </c>
      <c r="D9579" s="41" t="str">
        <f t="shared" si="597"/>
        <v>ARCADIA FURNISHINGS</v>
      </c>
      <c r="E9579" s="41" t="str">
        <f t="shared" si="598"/>
        <v>PARTNERSHIP</v>
      </c>
      <c r="F9579" s="48" t="str">
        <f t="shared" si="599"/>
        <v>9,10,340.00</v>
      </c>
    </row>
    <row r="9580" spans="1:6" x14ac:dyDescent="0.3">
      <c r="A9580" t="s">
        <v>329</v>
      </c>
      <c r="C9580" s="41" t="str">
        <f t="shared" si="596"/>
        <v>503212345</v>
      </c>
      <c r="D9580" s="41" t="str">
        <f t="shared" si="597"/>
        <v>SILVERTONE FABRICS</v>
      </c>
      <c r="E9580" s="41" t="str">
        <f t="shared" si="598"/>
        <v>PRIVATE LIMITED</v>
      </c>
      <c r="F9580" s="48" t="str">
        <f t="shared" si="599"/>
        <v>6,45,920.00</v>
      </c>
    </row>
    <row r="9581" spans="1:6" x14ac:dyDescent="0.3">
      <c r="A9581" t="s">
        <v>330</v>
      </c>
      <c r="C9581" s="41" t="str">
        <f t="shared" si="596"/>
        <v>503223456</v>
      </c>
      <c r="D9581" s="41" t="str">
        <f t="shared" si="597"/>
        <v>MAHALAXMI GRAIN SUPPLIERS</v>
      </c>
      <c r="E9581" s="41" t="str">
        <f t="shared" si="598"/>
        <v>PROPRIETOR</v>
      </c>
      <c r="F9581" s="48" t="str">
        <f t="shared" si="599"/>
        <v>0.00</v>
      </c>
    </row>
    <row r="9582" spans="1:6" x14ac:dyDescent="0.3">
      <c r="A9582" t="s">
        <v>331</v>
      </c>
      <c r="C9582" s="41" t="str">
        <f t="shared" si="596"/>
        <v>503234567</v>
      </c>
      <c r="D9582" s="41" t="str">
        <f t="shared" si="597"/>
        <v>EASTCOAST INFRA PROJECTS</v>
      </c>
      <c r="E9582" s="41" t="str">
        <f t="shared" si="598"/>
        <v>PARTNERSHIP</v>
      </c>
      <c r="F9582" s="48" t="str">
        <f t="shared" si="599"/>
        <v>14,25,300.75</v>
      </c>
    </row>
    <row r="9583" spans="1:6" x14ac:dyDescent="0.3">
      <c r="A9583" t="s">
        <v>332</v>
      </c>
      <c r="C9583" s="41" t="str">
        <f t="shared" si="596"/>
        <v>503245678</v>
      </c>
      <c r="D9583" s="41" t="str">
        <f t="shared" si="597"/>
        <v>RAPIDLINE LOGISTICS</v>
      </c>
      <c r="E9583" s="41" t="str">
        <f t="shared" si="598"/>
        <v>LLP</v>
      </c>
      <c r="F9583" s="48" t="str">
        <f t="shared" si="599"/>
        <v>10,540.00</v>
      </c>
    </row>
    <row r="9584" spans="1:6" x14ac:dyDescent="0.3">
      <c r="A9584" t="s">
        <v>333</v>
      </c>
      <c r="C9584" s="41" t="str">
        <f t="shared" si="596"/>
        <v>503256789</v>
      </c>
      <c r="D9584" s="41" t="str">
        <f t="shared" si="597"/>
        <v>MEDICARE PHARMA INDIA</v>
      </c>
      <c r="E9584" s="41" t="str">
        <f t="shared" si="598"/>
        <v>PRIVATE LIMITED</v>
      </c>
      <c r="F9584" s="48" t="str">
        <f t="shared" si="599"/>
        <v>8,12,800.00</v>
      </c>
    </row>
    <row r="9585" spans="1:6" x14ac:dyDescent="0.3">
      <c r="A9585" t="s">
        <v>334</v>
      </c>
      <c r="C9585" s="41" t="str">
        <f t="shared" si="596"/>
        <v>503267890</v>
      </c>
      <c r="D9585" s="41" t="str">
        <f t="shared" si="597"/>
        <v>SPICEWORLD TRADERS</v>
      </c>
      <c r="E9585" s="41" t="str">
        <f t="shared" si="598"/>
        <v>PROPRIETOR</v>
      </c>
      <c r="F9585" s="48" t="str">
        <f t="shared" si="599"/>
        <v>7,450.50</v>
      </c>
    </row>
    <row r="9586" spans="1:6" x14ac:dyDescent="0.3">
      <c r="A9586" t="s">
        <v>335</v>
      </c>
      <c r="C9586" s="41" t="str">
        <f t="shared" si="596"/>
        <v>503278901</v>
      </c>
      <c r="D9586" s="41" t="str">
        <f t="shared" si="597"/>
        <v>TRANSWAY CARGO MOVERS</v>
      </c>
      <c r="E9586" s="41" t="str">
        <f t="shared" si="598"/>
        <v>PARTNERSHIP</v>
      </c>
      <c r="F9586" s="48" t="str">
        <f t="shared" si="599"/>
        <v>5,75,650.00</v>
      </c>
    </row>
    <row r="9587" spans="1:6" x14ac:dyDescent="0.3">
      <c r="A9587" t="s">
        <v>336</v>
      </c>
      <c r="C9587" s="41" t="str">
        <f t="shared" si="596"/>
        <v>503289012</v>
      </c>
      <c r="D9587" s="41" t="str">
        <f t="shared" si="597"/>
        <v>CLOUDSYNC CONSULTING</v>
      </c>
      <c r="E9587" s="41" t="str">
        <f t="shared" si="598"/>
        <v>LLP</v>
      </c>
      <c r="F9587" s="48" t="str">
        <f t="shared" si="599"/>
        <v>4,75,000.00</v>
      </c>
    </row>
    <row r="9588" spans="1:6" x14ac:dyDescent="0.3">
      <c r="A9588" t="s">
        <v>337</v>
      </c>
      <c r="C9588" s="41" t="str">
        <f t="shared" si="596"/>
        <v>503290123</v>
      </c>
      <c r="D9588" s="41" t="str">
        <f t="shared" si="597"/>
        <v>TRIDENT STEEL WORKS</v>
      </c>
      <c r="E9588" s="41" t="str">
        <f t="shared" si="598"/>
        <v>PRIVATE LIMITED</v>
      </c>
      <c r="F9588" s="48" t="str">
        <f t="shared" si="599"/>
        <v>0.00</v>
      </c>
    </row>
    <row r="9589" spans="1:6" x14ac:dyDescent="0.3">
      <c r="A9589" t="s">
        <v>338</v>
      </c>
      <c r="C9589" s="41" t="str">
        <f t="shared" si="596"/>
        <v>503301234</v>
      </c>
      <c r="D9589" s="41" t="str">
        <f t="shared" si="597"/>
        <v>ORCHID TEXTILE EXPORTS</v>
      </c>
      <c r="E9589" s="41" t="str">
        <f t="shared" si="598"/>
        <v>PARTNERSHIP</v>
      </c>
      <c r="F9589" s="48" t="str">
        <f t="shared" si="599"/>
        <v>3,80,340.00</v>
      </c>
    </row>
    <row r="9590" spans="1:6" x14ac:dyDescent="0.3">
      <c r="A9590" t="s">
        <v>339</v>
      </c>
      <c r="C9590" s="41" t="str">
        <f t="shared" si="596"/>
        <v>503312345</v>
      </c>
      <c r="D9590" s="41" t="str">
        <f t="shared" si="597"/>
        <v>HORIZON REALTY VENTURES</v>
      </c>
      <c r="E9590" s="41" t="str">
        <f t="shared" si="598"/>
        <v>PRIVATE LIMITED</v>
      </c>
      <c r="F9590" s="48" t="str">
        <f t="shared" si="599"/>
        <v>18,300.00</v>
      </c>
    </row>
    <row r="9591" spans="1:6" x14ac:dyDescent="0.3">
      <c r="A9591" t="s">
        <v>340</v>
      </c>
      <c r="C9591" s="41" t="str">
        <f t="shared" si="596"/>
        <v>503323456</v>
      </c>
      <c r="D9591" s="41" t="str">
        <f t="shared" si="597"/>
        <v>FRESHCROP AGRO PRODUCTS</v>
      </c>
      <c r="E9591" s="41" t="str">
        <f t="shared" si="598"/>
        <v>PROPRIETOR</v>
      </c>
      <c r="F9591" s="48" t="str">
        <f t="shared" si="599"/>
        <v>2,95,110.90</v>
      </c>
    </row>
    <row r="9592" spans="1:6" x14ac:dyDescent="0.3">
      <c r="A9592" t="s">
        <v>341</v>
      </c>
      <c r="C9592" s="41" t="str">
        <f t="shared" si="596"/>
        <v>503334567</v>
      </c>
      <c r="D9592" s="41" t="str">
        <f t="shared" si="597"/>
        <v>DIGITECH SOLUTIONS INDIA</v>
      </c>
      <c r="E9592" s="41" t="str">
        <f t="shared" si="598"/>
        <v>LLP</v>
      </c>
      <c r="F9592" s="48" t="str">
        <f t="shared" si="599"/>
        <v>28,750.00</v>
      </c>
    </row>
    <row r="9593" spans="1:6" x14ac:dyDescent="0.3">
      <c r="A9593" t="s">
        <v>342</v>
      </c>
      <c r="C9593" s="41" t="str">
        <f t="shared" si="596"/>
        <v>503345678</v>
      </c>
      <c r="D9593" s="41" t="str">
        <f t="shared" si="597"/>
        <v>SUNPACK INDUSTRIES</v>
      </c>
      <c r="E9593" s="41" t="str">
        <f t="shared" si="598"/>
        <v>PRIVATE LIMITED</v>
      </c>
      <c r="F9593" s="48" t="str">
        <f t="shared" si="599"/>
        <v>6,28,999.00</v>
      </c>
    </row>
    <row r="9594" spans="1:6" x14ac:dyDescent="0.3">
      <c r="A9594" t="s">
        <v>343</v>
      </c>
      <c r="C9594" s="41" t="str">
        <f t="shared" si="596"/>
        <v>503356789</v>
      </c>
      <c r="D9594" s="41" t="str">
        <f t="shared" si="597"/>
        <v>IMPERIAL IMPEX SERVICES</v>
      </c>
      <c r="E9594" s="41" t="str">
        <f t="shared" si="598"/>
        <v>PARTNERSHIP</v>
      </c>
      <c r="F9594" s="48" t="str">
        <f t="shared" si="599"/>
        <v>0.00</v>
      </c>
    </row>
    <row r="9595" spans="1:6" x14ac:dyDescent="0.3">
      <c r="A9595" t="s">
        <v>344</v>
      </c>
      <c r="C9595" s="41" t="str">
        <f t="shared" si="596"/>
        <v>503367890</v>
      </c>
      <c r="D9595" s="41" t="str">
        <f t="shared" si="597"/>
        <v>ALTRON ENGINEERING INDIA</v>
      </c>
      <c r="E9595" s="41" t="str">
        <f t="shared" si="598"/>
        <v>PRIVATE LIMITED</v>
      </c>
      <c r="F9595" s="48" t="str">
        <f t="shared" si="599"/>
        <v>1,79,450.00</v>
      </c>
    </row>
    <row r="9596" spans="1:6" x14ac:dyDescent="0.3">
      <c r="A9596" t="s">
        <v>345</v>
      </c>
      <c r="C9596" s="41" t="str">
        <f t="shared" si="596"/>
        <v>503378901</v>
      </c>
      <c r="D9596" s="41" t="str">
        <f t="shared" si="597"/>
        <v>SHREE HARI MEDICAL SUPPLY</v>
      </c>
      <c r="E9596" s="41" t="str">
        <f t="shared" si="598"/>
        <v>PROPRIETOR</v>
      </c>
      <c r="F9596" s="48" t="str">
        <f t="shared" si="599"/>
        <v>86,500.00</v>
      </c>
    </row>
    <row r="9597" spans="1:6" x14ac:dyDescent="0.3">
      <c r="A9597" t="s">
        <v>346</v>
      </c>
      <c r="C9597" s="41" t="str">
        <f t="shared" si="596"/>
        <v>503389012</v>
      </c>
      <c r="D9597" s="41" t="str">
        <f t="shared" si="597"/>
        <v>POWERGRID SYSTEMS</v>
      </c>
      <c r="E9597" s="41" t="str">
        <f t="shared" si="598"/>
        <v>LLP</v>
      </c>
      <c r="F9597" s="48" t="str">
        <f t="shared" si="599"/>
        <v>9,15,000.00</v>
      </c>
    </row>
    <row r="9598" spans="1:6" x14ac:dyDescent="0.3">
      <c r="A9598" t="s">
        <v>347</v>
      </c>
      <c r="C9598" s="41" t="str">
        <f t="shared" si="596"/>
        <v>503390123</v>
      </c>
      <c r="D9598" s="41" t="str">
        <f t="shared" si="597"/>
        <v>INNOVISTA TECH PARK</v>
      </c>
      <c r="E9598" s="41" t="str">
        <f t="shared" si="598"/>
        <v>PRIVATE LIMITED</v>
      </c>
      <c r="F9598" s="48" t="str">
        <f t="shared" si="599"/>
        <v>6,780.00</v>
      </c>
    </row>
    <row r="9599" spans="1:6" x14ac:dyDescent="0.3">
      <c r="A9599" t="s">
        <v>348</v>
      </c>
      <c r="C9599" s="41" t="str">
        <f t="shared" si="596"/>
        <v>503401234</v>
      </c>
      <c r="D9599" s="41" t="str">
        <f t="shared" si="597"/>
        <v>STONEMAX GRANITES</v>
      </c>
      <c r="E9599" s="41" t="str">
        <f t="shared" si="598"/>
        <v>PARTNERSHIP</v>
      </c>
      <c r="F9599" s="48" t="str">
        <f t="shared" si="599"/>
        <v>4,45,600.00</v>
      </c>
    </row>
    <row r="9600" spans="1:6" x14ac:dyDescent="0.3">
      <c r="A9600" t="s">
        <v>349</v>
      </c>
      <c r="C9600" s="41" t="str">
        <f t="shared" si="596"/>
        <v>503412345</v>
      </c>
      <c r="D9600" s="41" t="str">
        <f t="shared" si="597"/>
        <v>GREENFIELD DAIRY PRODUCTS</v>
      </c>
      <c r="E9600" s="41" t="str">
        <f t="shared" si="598"/>
        <v>PRIVATE LIMITED</v>
      </c>
      <c r="F9600" s="48" t="str">
        <f t="shared" si="599"/>
        <v>7,95,450.25</v>
      </c>
    </row>
    <row r="9601" spans="1:6" x14ac:dyDescent="0.3">
      <c r="A9601" t="s">
        <v>350</v>
      </c>
      <c r="C9601" s="41" t="str">
        <f t="shared" si="596"/>
        <v>503423456</v>
      </c>
      <c r="D9601" s="41" t="str">
        <f t="shared" si="597"/>
        <v>RAJDHANI ELECTRICALS</v>
      </c>
      <c r="E9601" s="41" t="str">
        <f t="shared" si="598"/>
        <v>PROPRIETOR</v>
      </c>
      <c r="F9601" s="48" t="str">
        <f t="shared" si="599"/>
        <v>5,200.00</v>
      </c>
    </row>
    <row r="9602" spans="1:6" x14ac:dyDescent="0.3">
      <c r="A9602" t="s">
        <v>351</v>
      </c>
      <c r="C9602" s="41" t="str">
        <f t="shared" si="596"/>
        <v>503434567</v>
      </c>
      <c r="D9602" s="41" t="str">
        <f t="shared" si="597"/>
        <v>VECTOR MACHINE TOOLS</v>
      </c>
      <c r="E9602" s="41" t="str">
        <f t="shared" si="598"/>
        <v>LLP</v>
      </c>
      <c r="F9602" s="48" t="str">
        <f t="shared" si="599"/>
        <v>10,75,600.00</v>
      </c>
    </row>
    <row r="9603" spans="1:6" x14ac:dyDescent="0.3">
      <c r="A9603" t="s">
        <v>352</v>
      </c>
      <c r="C9603" s="41" t="str">
        <f t="shared" si="596"/>
        <v>503445678</v>
      </c>
      <c r="D9603" s="41" t="str">
        <f t="shared" si="597"/>
        <v>UNITY MAINTENANCE SERVICES</v>
      </c>
      <c r="E9603" s="41" t="str">
        <f t="shared" si="598"/>
        <v>PARTNERSHIP</v>
      </c>
      <c r="F9603" s="48" t="str">
        <f t="shared" si="599"/>
        <v>8,540.00</v>
      </c>
    </row>
    <row r="9604" spans="1:6" x14ac:dyDescent="0.3">
      <c r="A9604" t="s">
        <v>353</v>
      </c>
      <c r="C9604" s="41" t="str">
        <f t="shared" ref="C9604:C9667" si="600">TRIM(_xlfn.TEXTBEFORE(TRIM(A9603), " "))</f>
        <v>503456789</v>
      </c>
      <c r="D9604" s="41" t="str">
        <f t="shared" ref="D9604:D9667" si="601">TRIM(_xlfn.TEXTBEFORE(_xlfn.TEXTAFTER(TRIM(A9603), " "), "-"))</f>
        <v>ZENITH RETAIL STORES</v>
      </c>
      <c r="E9604" s="41" t="str">
        <f t="shared" ref="E9604:E9667" si="602">TRIM(_xlfn.TEXTBEFORE(_xlfn.TEXTAFTER(A9603, "-"), "Internal"))</f>
        <v>PRIVATE LIMITED</v>
      </c>
      <c r="F9604" s="48" t="str">
        <f t="shared" ref="F9604:F9667" si="603">TRIM(_xlfn.TEXTBEFORE(_xlfn.TEXTAFTER(A9603, "₹"), " ", -1))</f>
        <v>12,42,300.00</v>
      </c>
    </row>
    <row r="9605" spans="1:6" x14ac:dyDescent="0.3">
      <c r="A9605" t="s">
        <v>354</v>
      </c>
      <c r="C9605" s="41" t="str">
        <f t="shared" si="600"/>
        <v>503467890</v>
      </c>
      <c r="D9605" s="41" t="str">
        <f t="shared" si="601"/>
        <v>SWEETLAND FOOD INDUSTRIES</v>
      </c>
      <c r="E9605" s="41" t="str">
        <f t="shared" si="602"/>
        <v>PROPRIETOR</v>
      </c>
      <c r="F9605" s="48" t="str">
        <f t="shared" si="603"/>
        <v>4,450.75</v>
      </c>
    </row>
    <row r="9606" spans="1:6" x14ac:dyDescent="0.3">
      <c r="A9606" t="s">
        <v>355</v>
      </c>
      <c r="C9606" s="41" t="str">
        <f t="shared" si="600"/>
        <v>503478901</v>
      </c>
      <c r="D9606" s="41" t="str">
        <f t="shared" si="601"/>
        <v>OM TRANS LOGISTICS</v>
      </c>
      <c r="E9606" s="41" t="str">
        <f t="shared" si="602"/>
        <v>PARTNERSHIP</v>
      </c>
      <c r="F9606" s="48" t="str">
        <f t="shared" si="603"/>
        <v>6,90,876.00</v>
      </c>
    </row>
    <row r="9607" spans="1:6" x14ac:dyDescent="0.3">
      <c r="A9607" t="s">
        <v>356</v>
      </c>
      <c r="C9607" s="41" t="str">
        <f t="shared" si="600"/>
        <v>503489012</v>
      </c>
      <c r="D9607" s="41" t="str">
        <f t="shared" si="601"/>
        <v>SKYNET DIGITAL HUB</v>
      </c>
      <c r="E9607" s="41" t="str">
        <f t="shared" si="602"/>
        <v>LLP</v>
      </c>
      <c r="F9607" s="48" t="str">
        <f t="shared" si="603"/>
        <v>2,25,000.00</v>
      </c>
    </row>
    <row r="9608" spans="1:6" x14ac:dyDescent="0.3">
      <c r="A9608" t="s">
        <v>357</v>
      </c>
      <c r="C9608" s="41" t="str">
        <f t="shared" si="600"/>
        <v>503490123</v>
      </c>
      <c r="D9608" s="41" t="str">
        <f t="shared" si="601"/>
        <v>GREENWOOD TIMBER TRADERS</v>
      </c>
      <c r="E9608" s="41" t="str">
        <f t="shared" si="602"/>
        <v>PRIVATE LIMITED</v>
      </c>
      <c r="F9608" s="48" t="str">
        <f t="shared" si="603"/>
        <v>0.00</v>
      </c>
    </row>
    <row r="9609" spans="1:6" x14ac:dyDescent="0.3">
      <c r="A9609" t="s">
        <v>358</v>
      </c>
      <c r="C9609" s="41" t="str">
        <f t="shared" si="600"/>
        <v>503501234</v>
      </c>
      <c r="D9609" s="41" t="str">
        <f t="shared" si="601"/>
        <v>WESTEND PROPERTY DEVELOPERS</v>
      </c>
      <c r="E9609" s="41" t="str">
        <f t="shared" si="602"/>
        <v>PARTNERSHIP</v>
      </c>
      <c r="F9609" s="48" t="str">
        <f t="shared" si="603"/>
        <v>5,10,340.00</v>
      </c>
    </row>
    <row r="9610" spans="1:6" x14ac:dyDescent="0.3">
      <c r="A9610" t="s">
        <v>359</v>
      </c>
      <c r="C9610" s="41" t="str">
        <f t="shared" si="600"/>
        <v>503512345</v>
      </c>
      <c r="D9610" s="41" t="str">
        <f t="shared" si="601"/>
        <v>BRIGHTFUTURE ACADEMY</v>
      </c>
      <c r="E9610" s="41" t="str">
        <f t="shared" si="602"/>
        <v>PRIVATE LIMITED</v>
      </c>
      <c r="F9610" s="48" t="str">
        <f t="shared" si="603"/>
        <v>3,300.00</v>
      </c>
    </row>
    <row r="9611" spans="1:6" x14ac:dyDescent="0.3">
      <c r="A9611" t="s">
        <v>360</v>
      </c>
      <c r="C9611" s="41" t="str">
        <f t="shared" si="600"/>
        <v>503523456</v>
      </c>
      <c r="D9611" s="41" t="str">
        <f t="shared" si="601"/>
        <v>GOLDEN MILK FOODS</v>
      </c>
      <c r="E9611" s="41" t="str">
        <f t="shared" si="602"/>
        <v>PROPRIETOR</v>
      </c>
      <c r="F9611" s="48" t="str">
        <f t="shared" si="603"/>
        <v>8,85,210.90</v>
      </c>
    </row>
    <row r="9612" spans="1:6" x14ac:dyDescent="0.3">
      <c r="A9612" t="s">
        <v>361</v>
      </c>
      <c r="C9612" s="41" t="str">
        <f t="shared" si="600"/>
        <v>503534567</v>
      </c>
      <c r="D9612" s="41" t="str">
        <f t="shared" si="601"/>
        <v>SPEEDTRACK EXPRESS</v>
      </c>
      <c r="E9612" s="41" t="str">
        <f t="shared" si="602"/>
        <v>LLP</v>
      </c>
      <c r="F9612" s="48" t="str">
        <f t="shared" si="603"/>
        <v>19,750.00</v>
      </c>
    </row>
    <row r="9613" spans="1:6" x14ac:dyDescent="0.3">
      <c r="A9613" t="s">
        <v>362</v>
      </c>
      <c r="C9613" s="41" t="str">
        <f t="shared" si="600"/>
        <v>503545678</v>
      </c>
      <c r="D9613" s="41" t="str">
        <f t="shared" si="601"/>
        <v>URBAN MEDIA PRINTS</v>
      </c>
      <c r="E9613" s="41" t="str">
        <f t="shared" si="602"/>
        <v>PRIVATE LIMITED</v>
      </c>
      <c r="F9613" s="48" t="str">
        <f t="shared" si="603"/>
        <v>7,18,999.00</v>
      </c>
    </row>
    <row r="9614" spans="1:6" x14ac:dyDescent="0.3">
      <c r="A9614" t="s">
        <v>363</v>
      </c>
      <c r="C9614" s="41" t="str">
        <f t="shared" si="600"/>
        <v>503556789</v>
      </c>
      <c r="D9614" s="41" t="str">
        <f t="shared" si="601"/>
        <v>HERITAGE SILVER EXPORTS</v>
      </c>
      <c r="E9614" s="41" t="str">
        <f t="shared" si="602"/>
        <v>PARTNERSHIP</v>
      </c>
      <c r="F9614" s="48" t="str">
        <f t="shared" si="603"/>
        <v>0.00</v>
      </c>
    </row>
    <row r="9615" spans="1:6" x14ac:dyDescent="0.3">
      <c r="A9615" t="s">
        <v>364</v>
      </c>
      <c r="C9615" s="41" t="str">
        <f t="shared" si="600"/>
        <v>503567890</v>
      </c>
      <c r="D9615" s="41" t="str">
        <f t="shared" si="601"/>
        <v>BIOLIFE HEALTHCARE</v>
      </c>
      <c r="E9615" s="41" t="str">
        <f t="shared" si="602"/>
        <v>PRIVATE LIMITED</v>
      </c>
      <c r="F9615" s="48" t="str">
        <f t="shared" si="603"/>
        <v>2,29,450.00</v>
      </c>
    </row>
    <row r="9616" spans="1:6" x14ac:dyDescent="0.3">
      <c r="A9616" t="s">
        <v>365</v>
      </c>
      <c r="C9616" s="41" t="str">
        <f t="shared" si="600"/>
        <v>503578901</v>
      </c>
      <c r="D9616" s="41" t="str">
        <f t="shared" si="601"/>
        <v>SHREE KRISHNA WHOLESALE</v>
      </c>
      <c r="E9616" s="41" t="str">
        <f t="shared" si="602"/>
        <v>PROPRIETOR</v>
      </c>
      <c r="F9616" s="48" t="str">
        <f t="shared" si="603"/>
        <v>1,16,500.00</v>
      </c>
    </row>
    <row r="9617" spans="1:6" x14ac:dyDescent="0.3">
      <c r="A9617" t="s">
        <v>366</v>
      </c>
      <c r="C9617" s="41" t="str">
        <f t="shared" si="600"/>
        <v>503589012</v>
      </c>
      <c r="D9617" s="41" t="str">
        <f t="shared" si="601"/>
        <v>SOLARIS POWERTECH</v>
      </c>
      <c r="E9617" s="41" t="str">
        <f t="shared" si="602"/>
        <v>LLP</v>
      </c>
      <c r="F9617" s="48" t="str">
        <f t="shared" si="603"/>
        <v>11,75,000.00</v>
      </c>
    </row>
    <row r="9618" spans="1:6" x14ac:dyDescent="0.3">
      <c r="A9618" t="s">
        <v>367</v>
      </c>
      <c r="C9618" s="41" t="str">
        <f t="shared" si="600"/>
        <v>503590123</v>
      </c>
      <c r="D9618" s="41" t="str">
        <f t="shared" si="601"/>
        <v>GLOBALBRIDGE CONSULTING</v>
      </c>
      <c r="E9618" s="41" t="str">
        <f t="shared" si="602"/>
        <v>PRIVATE LIMITED</v>
      </c>
      <c r="F9618" s="48" t="str">
        <f t="shared" si="603"/>
        <v>9,780.00</v>
      </c>
    </row>
    <row r="9619" spans="1:6" x14ac:dyDescent="0.3">
      <c r="A9619" t="s">
        <v>368</v>
      </c>
      <c r="C9619" s="41" t="str">
        <f t="shared" si="600"/>
        <v>503601234</v>
      </c>
      <c r="D9619" s="41" t="str">
        <f t="shared" si="601"/>
        <v>ZENFAB ENGINEERING</v>
      </c>
      <c r="E9619" s="41" t="str">
        <f t="shared" si="602"/>
        <v>PARTNERSHIP</v>
      </c>
      <c r="F9619" s="48" t="str">
        <f t="shared" si="603"/>
        <v>6,25,600.00</v>
      </c>
    </row>
    <row r="9620" spans="1:6" x14ac:dyDescent="0.3">
      <c r="A9620" t="s">
        <v>369</v>
      </c>
      <c r="C9620" s="41" t="str">
        <f t="shared" si="600"/>
        <v>503612345</v>
      </c>
      <c r="D9620" s="41" t="str">
        <f t="shared" si="601"/>
        <v>AURORA FLEX PACK</v>
      </c>
      <c r="E9620" s="41" t="str">
        <f t="shared" si="602"/>
        <v>PRIVATE LIMITED</v>
      </c>
      <c r="F9620" s="48" t="str">
        <f t="shared" si="603"/>
        <v>4,45,890.25</v>
      </c>
    </row>
    <row r="9621" spans="1:6" x14ac:dyDescent="0.3">
      <c r="A9621" t="s">
        <v>370</v>
      </c>
      <c r="C9621" s="41" t="str">
        <f t="shared" si="600"/>
        <v>503623456</v>
      </c>
      <c r="D9621" s="41" t="str">
        <f t="shared" si="601"/>
        <v>NAVDURGA TRADERS</v>
      </c>
      <c r="E9621" s="41" t="str">
        <f t="shared" si="602"/>
        <v>PROPRIETOR</v>
      </c>
      <c r="F9621" s="48" t="str">
        <f t="shared" si="603"/>
        <v>6,200.00</v>
      </c>
    </row>
    <row r="9622" spans="1:6" x14ac:dyDescent="0.3">
      <c r="A9622" t="s">
        <v>371</v>
      </c>
      <c r="C9622" s="41" t="str">
        <f t="shared" si="600"/>
        <v>503634567</v>
      </c>
      <c r="D9622" s="41" t="str">
        <f t="shared" si="601"/>
        <v>TITAN BUILD STRUCTURES</v>
      </c>
      <c r="E9622" s="41" t="str">
        <f t="shared" si="602"/>
        <v>LLP</v>
      </c>
      <c r="F9622" s="48" t="str">
        <f t="shared" si="603"/>
        <v>17,75,600.00</v>
      </c>
    </row>
    <row r="9623" spans="1:6" x14ac:dyDescent="0.3">
      <c r="A9623" t="s">
        <v>372</v>
      </c>
      <c r="C9623" s="41" t="str">
        <f t="shared" si="600"/>
        <v>503645678</v>
      </c>
      <c r="D9623" s="41" t="str">
        <f t="shared" si="601"/>
        <v>PRIMESECURE SERVICES</v>
      </c>
      <c r="E9623" s="41" t="str">
        <f t="shared" si="602"/>
        <v>PARTNERSHIP</v>
      </c>
      <c r="F9623" s="48" t="str">
        <f t="shared" si="603"/>
        <v>4,540.00</v>
      </c>
    </row>
    <row r="9624" spans="1:6" x14ac:dyDescent="0.3">
      <c r="A9624" t="s">
        <v>373</v>
      </c>
      <c r="C9624" s="41" t="str">
        <f t="shared" si="600"/>
        <v>503656789</v>
      </c>
      <c r="D9624" s="41" t="str">
        <f t="shared" si="601"/>
        <v>SUNGLOW PAPER INDUSTRIES</v>
      </c>
      <c r="E9624" s="41" t="str">
        <f t="shared" si="602"/>
        <v>PRIVATE LIMITED</v>
      </c>
      <c r="F9624" s="48" t="str">
        <f t="shared" si="603"/>
        <v>13,12,300.00</v>
      </c>
    </row>
    <row r="9625" spans="1:6" x14ac:dyDescent="0.3">
      <c r="A9625" t="s">
        <v>374</v>
      </c>
      <c r="C9625" s="41" t="str">
        <f t="shared" si="600"/>
        <v>503667890</v>
      </c>
      <c r="D9625" s="41" t="str">
        <f t="shared" si="601"/>
        <v>VISIONPLUS MEDIA</v>
      </c>
      <c r="E9625" s="41" t="str">
        <f t="shared" si="602"/>
        <v>PROPRIETOR</v>
      </c>
      <c r="F9625" s="48" t="str">
        <f t="shared" si="603"/>
        <v>3,450.75</v>
      </c>
    </row>
    <row r="9626" spans="1:6" x14ac:dyDescent="0.3">
      <c r="A9626" t="s">
        <v>375</v>
      </c>
      <c r="C9626" s="41" t="str">
        <f t="shared" si="600"/>
        <v>503678901</v>
      </c>
      <c r="D9626" s="41" t="str">
        <f t="shared" si="601"/>
        <v>NORTHWIND SHIPPING</v>
      </c>
      <c r="E9626" s="41" t="str">
        <f t="shared" si="602"/>
        <v>PARTNERSHIP</v>
      </c>
      <c r="F9626" s="48" t="str">
        <f t="shared" si="603"/>
        <v>8,90,876.00</v>
      </c>
    </row>
    <row r="9627" spans="1:6" x14ac:dyDescent="0.3">
      <c r="A9627" t="s">
        <v>376</v>
      </c>
      <c r="C9627" s="41" t="str">
        <f t="shared" si="600"/>
        <v>503689012</v>
      </c>
      <c r="D9627" s="41" t="str">
        <f t="shared" si="601"/>
        <v>TECHFLOW INNOVATIONS</v>
      </c>
      <c r="E9627" s="41" t="str">
        <f t="shared" si="602"/>
        <v>LLP</v>
      </c>
      <c r="F9627" s="48" t="str">
        <f t="shared" si="603"/>
        <v>5,75,000.00</v>
      </c>
    </row>
    <row r="9628" spans="1:6" x14ac:dyDescent="0.3">
      <c r="A9628" t="s">
        <v>377</v>
      </c>
      <c r="C9628" s="41" t="str">
        <f t="shared" si="600"/>
        <v>503690123</v>
      </c>
      <c r="D9628" s="41" t="str">
        <f t="shared" si="601"/>
        <v>RIVERSTONE AGRO MILLS</v>
      </c>
      <c r="E9628" s="41" t="str">
        <f t="shared" si="602"/>
        <v>PRIVATE LIMITED</v>
      </c>
      <c r="F9628" s="48" t="str">
        <f t="shared" si="603"/>
        <v>0.00</v>
      </c>
    </row>
    <row r="9629" spans="1:6" x14ac:dyDescent="0.3">
      <c r="A9629" t="s">
        <v>378</v>
      </c>
      <c r="C9629" s="41" t="str">
        <f t="shared" si="600"/>
        <v>503701234</v>
      </c>
      <c r="D9629" s="41" t="str">
        <f t="shared" si="601"/>
        <v>ARISTO INTERIORS</v>
      </c>
      <c r="E9629" s="41" t="str">
        <f t="shared" si="602"/>
        <v>PARTNERSHIP</v>
      </c>
      <c r="F9629" s="48" t="str">
        <f t="shared" si="603"/>
        <v>6,10,340.00</v>
      </c>
    </row>
    <row r="9630" spans="1:6" x14ac:dyDescent="0.3">
      <c r="A9630" t="s">
        <v>379</v>
      </c>
      <c r="C9630" s="41" t="str">
        <f t="shared" si="600"/>
        <v>503712345</v>
      </c>
      <c r="D9630" s="41" t="str">
        <f t="shared" si="601"/>
        <v>SILVERLINE POLYMERS</v>
      </c>
      <c r="E9630" s="41" t="str">
        <f t="shared" si="602"/>
        <v>PRIVATE LIMITED</v>
      </c>
      <c r="F9630" s="48" t="str">
        <f t="shared" si="603"/>
        <v>8,45,920.00</v>
      </c>
    </row>
    <row r="9631" spans="1:6" x14ac:dyDescent="0.3">
      <c r="A9631" t="s">
        <v>380</v>
      </c>
      <c r="C9631" s="41" t="str">
        <f t="shared" si="600"/>
        <v>503723456</v>
      </c>
      <c r="D9631" s="41" t="str">
        <f t="shared" si="601"/>
        <v>MAHAVEER FOOD SUPPLIERS</v>
      </c>
      <c r="E9631" s="41" t="str">
        <f t="shared" si="602"/>
        <v>PROPRIETOR</v>
      </c>
      <c r="F9631" s="48" t="str">
        <f t="shared" si="603"/>
        <v>0.00</v>
      </c>
    </row>
    <row r="9632" spans="1:6" x14ac:dyDescent="0.3">
      <c r="A9632" t="s">
        <v>381</v>
      </c>
      <c r="C9632" s="41" t="str">
        <f t="shared" si="600"/>
        <v>503734567</v>
      </c>
      <c r="D9632" s="41" t="str">
        <f t="shared" si="601"/>
        <v>EASTERN CONSTRUCTIONS</v>
      </c>
      <c r="E9632" s="41" t="str">
        <f t="shared" si="602"/>
        <v>PARTNERSHIP</v>
      </c>
      <c r="F9632" s="48" t="str">
        <f t="shared" si="603"/>
        <v>15,25,300.75</v>
      </c>
    </row>
    <row r="9633" spans="1:6" x14ac:dyDescent="0.3">
      <c r="A9633" t="s">
        <v>382</v>
      </c>
      <c r="C9633" s="41" t="str">
        <f t="shared" si="600"/>
        <v>503745678</v>
      </c>
      <c r="D9633" s="41" t="str">
        <f t="shared" si="601"/>
        <v>QUICKSHIFT TRANSPORT</v>
      </c>
      <c r="E9633" s="41" t="str">
        <f t="shared" si="602"/>
        <v>LLP</v>
      </c>
      <c r="F9633" s="48" t="str">
        <f t="shared" si="603"/>
        <v>14,540.00</v>
      </c>
    </row>
    <row r="9634" spans="1:6" x14ac:dyDescent="0.3">
      <c r="A9634" t="s">
        <v>383</v>
      </c>
      <c r="C9634" s="41" t="str">
        <f t="shared" si="600"/>
        <v>503756789</v>
      </c>
      <c r="D9634" s="41" t="str">
        <f t="shared" si="601"/>
        <v>MEDIQUICK PHARMA</v>
      </c>
      <c r="E9634" s="41" t="str">
        <f t="shared" si="602"/>
        <v>PRIVATE LIMITED</v>
      </c>
      <c r="F9634" s="48" t="str">
        <f t="shared" si="603"/>
        <v>9,12,800.00</v>
      </c>
    </row>
    <row r="9635" spans="1:6" x14ac:dyDescent="0.3">
      <c r="A9635" t="s">
        <v>384</v>
      </c>
      <c r="C9635" s="41" t="str">
        <f t="shared" si="600"/>
        <v>503767890</v>
      </c>
      <c r="D9635" s="41" t="str">
        <f t="shared" si="601"/>
        <v>SPICY DELIGHT FOODS</v>
      </c>
      <c r="E9635" s="41" t="str">
        <f t="shared" si="602"/>
        <v>PROPRIETOR</v>
      </c>
      <c r="F9635" s="48" t="str">
        <f t="shared" si="603"/>
        <v>5,450.50</v>
      </c>
    </row>
    <row r="9636" spans="1:6" x14ac:dyDescent="0.3">
      <c r="A9636" t="s">
        <v>385</v>
      </c>
      <c r="C9636" s="41" t="str">
        <f t="shared" si="600"/>
        <v>503778901</v>
      </c>
      <c r="D9636" s="41" t="str">
        <f t="shared" si="601"/>
        <v>TRANSWORLD FREIGHT</v>
      </c>
      <c r="E9636" s="41" t="str">
        <f t="shared" si="602"/>
        <v>PARTNERSHIP</v>
      </c>
      <c r="F9636" s="48" t="str">
        <f t="shared" si="603"/>
        <v>4,75,650.00</v>
      </c>
    </row>
    <row r="9637" spans="1:6" x14ac:dyDescent="0.3">
      <c r="A9637" t="s">
        <v>386</v>
      </c>
      <c r="C9637" s="41" t="str">
        <f t="shared" si="600"/>
        <v>503789012</v>
      </c>
      <c r="D9637" s="41" t="str">
        <f t="shared" si="601"/>
        <v>CLOUDCORE CONSULTANTS</v>
      </c>
      <c r="E9637" s="41" t="str">
        <f t="shared" si="602"/>
        <v>LLP</v>
      </c>
      <c r="F9637" s="48" t="str">
        <f t="shared" si="603"/>
        <v>3,75,000.00</v>
      </c>
    </row>
    <row r="9638" spans="1:6" x14ac:dyDescent="0.3">
      <c r="A9638" t="s">
        <v>387</v>
      </c>
      <c r="C9638" s="41" t="str">
        <f t="shared" si="600"/>
        <v>503790123</v>
      </c>
      <c r="D9638" s="41" t="str">
        <f t="shared" si="601"/>
        <v>TRIMAX STEELS</v>
      </c>
      <c r="E9638" s="41" t="str">
        <f t="shared" si="602"/>
        <v>PRIVATE LIMITED</v>
      </c>
      <c r="F9638" s="48" t="str">
        <f t="shared" si="603"/>
        <v>0.00</v>
      </c>
    </row>
    <row r="9639" spans="1:6" x14ac:dyDescent="0.3">
      <c r="A9639" t="s">
        <v>388</v>
      </c>
      <c r="C9639" s="41" t="str">
        <f t="shared" si="600"/>
        <v>503801234</v>
      </c>
      <c r="D9639" s="41" t="str">
        <f t="shared" si="601"/>
        <v>ORBIT TEXTILE EXPORTS</v>
      </c>
      <c r="E9639" s="41" t="str">
        <f t="shared" si="602"/>
        <v>PARTNERSHIP</v>
      </c>
      <c r="F9639" s="48" t="str">
        <f t="shared" si="603"/>
        <v>7,80,340.00</v>
      </c>
    </row>
    <row r="9640" spans="1:6" x14ac:dyDescent="0.3">
      <c r="A9640" t="s">
        <v>389</v>
      </c>
      <c r="C9640" s="41" t="str">
        <f t="shared" si="600"/>
        <v>503812345</v>
      </c>
      <c r="D9640" s="41" t="str">
        <f t="shared" si="601"/>
        <v>HILLTOP REAL ESTATE</v>
      </c>
      <c r="E9640" s="41" t="str">
        <f t="shared" si="602"/>
        <v>PRIVATE LIMITED</v>
      </c>
      <c r="F9640" s="48" t="str">
        <f t="shared" si="603"/>
        <v>5,300.00</v>
      </c>
    </row>
    <row r="9641" spans="1:6" x14ac:dyDescent="0.3">
      <c r="A9641" t="s">
        <v>390</v>
      </c>
      <c r="C9641" s="41" t="str">
        <f t="shared" si="600"/>
        <v>503823456</v>
      </c>
      <c r="D9641" s="41" t="str">
        <f t="shared" si="601"/>
        <v>FRESHLAND AGRO INDUSTRIES</v>
      </c>
      <c r="E9641" s="41" t="str">
        <f t="shared" si="602"/>
        <v>PROPRIETOR</v>
      </c>
      <c r="F9641" s="48" t="str">
        <f t="shared" si="603"/>
        <v>6,95,110.90</v>
      </c>
    </row>
    <row r="9642" spans="1:6" x14ac:dyDescent="0.3">
      <c r="A9642" t="s">
        <v>391</v>
      </c>
      <c r="C9642" s="41" t="str">
        <f t="shared" si="600"/>
        <v>503834567</v>
      </c>
      <c r="D9642" s="41" t="str">
        <f t="shared" si="601"/>
        <v>DIGITALEDGE SOLUTIONS</v>
      </c>
      <c r="E9642" s="41" t="str">
        <f t="shared" si="602"/>
        <v>LLP</v>
      </c>
      <c r="F9642" s="48" t="str">
        <f t="shared" si="603"/>
        <v>21,750.00</v>
      </c>
    </row>
    <row r="9643" spans="1:6" x14ac:dyDescent="0.3">
      <c r="A9643" t="s">
        <v>392</v>
      </c>
      <c r="C9643" s="41" t="str">
        <f t="shared" si="600"/>
        <v>503845678</v>
      </c>
      <c r="D9643" s="41" t="str">
        <f t="shared" si="601"/>
        <v>SUNRISE PACKAGING</v>
      </c>
      <c r="E9643" s="41" t="str">
        <f t="shared" si="602"/>
        <v>PRIVATE LIMITED</v>
      </c>
      <c r="F9643" s="48" t="str">
        <f t="shared" si="603"/>
        <v>5,28,999.00</v>
      </c>
    </row>
    <row r="9644" spans="1:6" x14ac:dyDescent="0.3">
      <c r="A9644" t="s">
        <v>393</v>
      </c>
      <c r="C9644" s="41" t="str">
        <f t="shared" si="600"/>
        <v>503856789</v>
      </c>
      <c r="D9644" s="41" t="str">
        <f t="shared" si="601"/>
        <v>IMPERIAL TRADE LINKS</v>
      </c>
      <c r="E9644" s="41" t="str">
        <f t="shared" si="602"/>
        <v>PARTNERSHIP</v>
      </c>
      <c r="F9644" s="48" t="str">
        <f t="shared" si="603"/>
        <v>0.00</v>
      </c>
    </row>
    <row r="9645" spans="1:6" x14ac:dyDescent="0.3">
      <c r="A9645" t="s">
        <v>394</v>
      </c>
      <c r="C9645" s="41" t="str">
        <f t="shared" si="600"/>
        <v>503867890</v>
      </c>
      <c r="D9645" s="41" t="str">
        <f t="shared" si="601"/>
        <v>ALTITUDE ENGINEERS</v>
      </c>
      <c r="E9645" s="41" t="str">
        <f t="shared" si="602"/>
        <v>PRIVATE LIMITED</v>
      </c>
      <c r="F9645" s="48" t="str">
        <f t="shared" si="603"/>
        <v>3,79,450.00</v>
      </c>
    </row>
    <row r="9646" spans="1:6" x14ac:dyDescent="0.3">
      <c r="A9646" t="s">
        <v>395</v>
      </c>
      <c r="C9646" s="41" t="str">
        <f t="shared" si="600"/>
        <v>503878901</v>
      </c>
      <c r="D9646" s="41" t="str">
        <f t="shared" si="601"/>
        <v>SHREE SAI MEDICALS</v>
      </c>
      <c r="E9646" s="41" t="str">
        <f t="shared" si="602"/>
        <v>PROPRIETOR</v>
      </c>
      <c r="F9646" s="48" t="str">
        <f t="shared" si="603"/>
        <v>76,500.00</v>
      </c>
    </row>
    <row r="9647" spans="1:6" x14ac:dyDescent="0.3">
      <c r="A9647" t="s">
        <v>396</v>
      </c>
      <c r="C9647" s="41" t="str">
        <f t="shared" si="600"/>
        <v>503889012</v>
      </c>
      <c r="D9647" s="41" t="str">
        <f t="shared" si="601"/>
        <v>POWERLINE ELECTRICALS</v>
      </c>
      <c r="E9647" s="41" t="str">
        <f t="shared" si="602"/>
        <v>LLP</v>
      </c>
      <c r="F9647" s="48" t="str">
        <f t="shared" si="603"/>
        <v>8,15,000.00</v>
      </c>
    </row>
    <row r="9648" spans="1:6" x14ac:dyDescent="0.3">
      <c r="A9648" t="s">
        <v>397</v>
      </c>
      <c r="C9648" s="41" t="str">
        <f t="shared" si="600"/>
        <v>503890123</v>
      </c>
      <c r="D9648" s="41" t="str">
        <f t="shared" si="601"/>
        <v>INNOTECH SOFTWARE PARK</v>
      </c>
      <c r="E9648" s="41" t="str">
        <f t="shared" si="602"/>
        <v>PRIVATE LIMITED</v>
      </c>
      <c r="F9648" s="48" t="str">
        <f t="shared" si="603"/>
        <v>5,780.00</v>
      </c>
    </row>
    <row r="9649" spans="1:6" x14ac:dyDescent="0.3">
      <c r="A9649" t="s">
        <v>398</v>
      </c>
      <c r="C9649" s="41" t="str">
        <f t="shared" si="600"/>
        <v>503901234</v>
      </c>
      <c r="D9649" s="41" t="str">
        <f t="shared" si="601"/>
        <v>STONEAGE GRANITE WORKS</v>
      </c>
      <c r="E9649" s="41" t="str">
        <f t="shared" si="602"/>
        <v>PARTNERSHIP</v>
      </c>
      <c r="F9649" s="48" t="str">
        <f t="shared" si="603"/>
        <v>3,95,600.00</v>
      </c>
    </row>
    <row r="9650" spans="1:6" x14ac:dyDescent="0.3">
      <c r="A9650" t="s">
        <v>399</v>
      </c>
      <c r="C9650" s="41" t="str">
        <f t="shared" si="600"/>
        <v>503912345</v>
      </c>
      <c r="D9650" s="41" t="str">
        <f t="shared" si="601"/>
        <v>GREENDALE DAIRY INDUSTRIES</v>
      </c>
      <c r="E9650" s="41" t="str">
        <f t="shared" si="602"/>
        <v>PRIVATE LIMITED</v>
      </c>
      <c r="F9650" s="48" t="str">
        <f t="shared" si="603"/>
        <v>6,95,450.25</v>
      </c>
    </row>
    <row r="9651" spans="1:6" x14ac:dyDescent="0.3">
      <c r="A9651" t="s">
        <v>400</v>
      </c>
      <c r="C9651" s="41" t="str">
        <f t="shared" si="600"/>
        <v>503923456</v>
      </c>
      <c r="D9651" s="41" t="str">
        <f t="shared" si="601"/>
        <v>RAJPUTANA ELECTRONICS</v>
      </c>
      <c r="E9651" s="41" t="str">
        <f t="shared" si="602"/>
        <v>PROPRIETOR</v>
      </c>
      <c r="F9651" s="48" t="str">
        <f t="shared" si="603"/>
        <v>7,200.00</v>
      </c>
    </row>
    <row r="9652" spans="1:6" x14ac:dyDescent="0.3">
      <c r="A9652" t="s">
        <v>401</v>
      </c>
      <c r="C9652" s="41" t="str">
        <f t="shared" si="600"/>
        <v>503934567</v>
      </c>
      <c r="D9652" s="41" t="str">
        <f t="shared" si="601"/>
        <v>VECTOR HEAVY MACHINERY</v>
      </c>
      <c r="E9652" s="41" t="str">
        <f t="shared" si="602"/>
        <v>LLP</v>
      </c>
      <c r="F9652" s="48" t="str">
        <f t="shared" si="603"/>
        <v>12,75,600.00</v>
      </c>
    </row>
    <row r="9653" spans="1:6" x14ac:dyDescent="0.3">
      <c r="A9653" t="s">
        <v>402</v>
      </c>
      <c r="C9653" s="41" t="str">
        <f t="shared" si="600"/>
        <v>503945678</v>
      </c>
      <c r="D9653" s="41" t="str">
        <f t="shared" si="601"/>
        <v>UNITY CLEANING SERVICES</v>
      </c>
      <c r="E9653" s="41" t="str">
        <f t="shared" si="602"/>
        <v>PARTNERSHIP</v>
      </c>
      <c r="F9653" s="48" t="str">
        <f t="shared" si="603"/>
        <v>6,540.00</v>
      </c>
    </row>
    <row r="9654" spans="1:6" x14ac:dyDescent="0.3">
      <c r="A9654" t="s">
        <v>403</v>
      </c>
      <c r="C9654" s="41" t="str">
        <f t="shared" si="600"/>
        <v>503956789</v>
      </c>
      <c r="D9654" s="41" t="str">
        <f t="shared" si="601"/>
        <v>ZENMART RETAIL INDIA</v>
      </c>
      <c r="E9654" s="41" t="str">
        <f t="shared" si="602"/>
        <v>PRIVATE LIMITED</v>
      </c>
      <c r="F9654" s="48" t="str">
        <f t="shared" si="603"/>
        <v>16,42,300.00</v>
      </c>
    </row>
    <row r="9655" spans="1:6" x14ac:dyDescent="0.3">
      <c r="A9655" t="s">
        <v>404</v>
      </c>
      <c r="C9655" s="41" t="str">
        <f t="shared" si="600"/>
        <v>503967890</v>
      </c>
      <c r="D9655" s="41" t="str">
        <f t="shared" si="601"/>
        <v>SWEETHEART CONFECTIONERS</v>
      </c>
      <c r="E9655" s="41" t="str">
        <f t="shared" si="602"/>
        <v>PROPRIETOR</v>
      </c>
      <c r="F9655" s="48" t="str">
        <f t="shared" si="603"/>
        <v>8,450.75</v>
      </c>
    </row>
    <row r="9656" spans="1:6" x14ac:dyDescent="0.3">
      <c r="A9656" t="s">
        <v>405</v>
      </c>
      <c r="C9656" s="41" t="str">
        <f t="shared" si="600"/>
        <v>503978901</v>
      </c>
      <c r="D9656" s="41" t="str">
        <f t="shared" si="601"/>
        <v>OM FAST FREIGHT</v>
      </c>
      <c r="E9656" s="41" t="str">
        <f t="shared" si="602"/>
        <v>PARTNERSHIP</v>
      </c>
      <c r="F9656" s="48" t="str">
        <f t="shared" si="603"/>
        <v>5,90,876.00</v>
      </c>
    </row>
    <row r="9657" spans="1:6" x14ac:dyDescent="0.3">
      <c r="A9657" t="s">
        <v>406</v>
      </c>
      <c r="C9657" s="41" t="str">
        <f t="shared" si="600"/>
        <v>503989012</v>
      </c>
      <c r="D9657" s="41" t="str">
        <f t="shared" si="601"/>
        <v>SKYLINK IT PARK</v>
      </c>
      <c r="E9657" s="41" t="str">
        <f t="shared" si="602"/>
        <v>LLP</v>
      </c>
      <c r="F9657" s="48" t="str">
        <f t="shared" si="603"/>
        <v>4,25,000.00</v>
      </c>
    </row>
    <row r="9658" spans="1:6" x14ac:dyDescent="0.3">
      <c r="A9658" t="s">
        <v>407</v>
      </c>
      <c r="C9658" s="41" t="str">
        <f t="shared" si="600"/>
        <v>503990123</v>
      </c>
      <c r="D9658" s="41" t="str">
        <f t="shared" si="601"/>
        <v>GREENFIELD TIMBER INDUSTRIES</v>
      </c>
      <c r="E9658" s="41" t="str">
        <f t="shared" si="602"/>
        <v>PRIVATE LIMITED</v>
      </c>
      <c r="F9658" s="48" t="str">
        <f t="shared" si="603"/>
        <v>0.00</v>
      </c>
    </row>
    <row r="9659" spans="1:6" x14ac:dyDescent="0.3">
      <c r="A9659" t="s">
        <v>408</v>
      </c>
      <c r="C9659" s="41" t="str">
        <f t="shared" si="600"/>
        <v>504001234</v>
      </c>
      <c r="D9659" s="41" t="str">
        <f t="shared" si="601"/>
        <v>WESTPOINT DEVELOPERS</v>
      </c>
      <c r="E9659" s="41" t="str">
        <f t="shared" si="602"/>
        <v>PARTNERSHIP</v>
      </c>
      <c r="F9659" s="48" t="str">
        <f t="shared" si="603"/>
        <v>7,10,340.00</v>
      </c>
    </row>
    <row r="9660" spans="1:6" x14ac:dyDescent="0.3">
      <c r="A9660" t="s">
        <v>409</v>
      </c>
      <c r="C9660" s="41" t="str">
        <f t="shared" si="600"/>
        <v>504012345</v>
      </c>
      <c r="D9660" s="41" t="str">
        <f t="shared" si="601"/>
        <v>SILVERCREST INDUSTRIES</v>
      </c>
      <c r="E9660" s="41" t="str">
        <f t="shared" si="602"/>
        <v>PRIVATE LIMITED</v>
      </c>
      <c r="F9660" s="48" t="str">
        <f t="shared" si="603"/>
        <v>9,45,210.00</v>
      </c>
    </row>
    <row r="9661" spans="1:6" x14ac:dyDescent="0.3">
      <c r="A9661" t="s">
        <v>410</v>
      </c>
      <c r="C9661" s="41" t="str">
        <f t="shared" si="600"/>
        <v>504023456</v>
      </c>
      <c r="D9661" s="41" t="str">
        <f t="shared" si="601"/>
        <v>MAHALAXMI TRADING CO</v>
      </c>
      <c r="E9661" s="41" t="str">
        <f t="shared" si="602"/>
        <v>PROPRIETOR</v>
      </c>
      <c r="F9661" s="48" t="str">
        <f t="shared" si="603"/>
        <v>0.00</v>
      </c>
    </row>
    <row r="9662" spans="1:6" x14ac:dyDescent="0.3">
      <c r="A9662" t="s">
        <v>411</v>
      </c>
      <c r="C9662" s="41" t="str">
        <f t="shared" si="600"/>
        <v>504034567</v>
      </c>
      <c r="D9662" s="41" t="str">
        <f t="shared" si="601"/>
        <v>EASTERN HEIGHTS INFRA</v>
      </c>
      <c r="E9662" s="41" t="str">
        <f t="shared" si="602"/>
        <v>PARTNERSHIP</v>
      </c>
      <c r="F9662" s="48" t="str">
        <f t="shared" si="603"/>
        <v>11,75,450.80</v>
      </c>
    </row>
    <row r="9663" spans="1:6" x14ac:dyDescent="0.3">
      <c r="A9663" t="s">
        <v>412</v>
      </c>
      <c r="C9663" s="41" t="str">
        <f t="shared" si="600"/>
        <v>504045678</v>
      </c>
      <c r="D9663" s="41" t="str">
        <f t="shared" si="601"/>
        <v>QUICKLINK SUPPLY CHAIN</v>
      </c>
      <c r="E9663" s="41" t="str">
        <f t="shared" si="602"/>
        <v>LLP</v>
      </c>
      <c r="F9663" s="48" t="str">
        <f t="shared" si="603"/>
        <v>9,540.00</v>
      </c>
    </row>
    <row r="9664" spans="1:6" x14ac:dyDescent="0.3">
      <c r="A9664" t="s">
        <v>413</v>
      </c>
      <c r="C9664" s="41" t="str">
        <f t="shared" si="600"/>
        <v>504056789</v>
      </c>
      <c r="D9664" s="41" t="str">
        <f t="shared" si="601"/>
        <v>MEDIWELL PHARMA CARE</v>
      </c>
      <c r="E9664" s="41" t="str">
        <f t="shared" si="602"/>
        <v>PRIVATE LIMITED</v>
      </c>
      <c r="F9664" s="48" t="str">
        <f t="shared" si="603"/>
        <v>6,82,300.00</v>
      </c>
    </row>
    <row r="9665" spans="1:6" x14ac:dyDescent="0.3">
      <c r="A9665" t="s">
        <v>414</v>
      </c>
      <c r="C9665" s="41" t="str">
        <f t="shared" si="600"/>
        <v>504067890</v>
      </c>
      <c r="D9665" s="41" t="str">
        <f t="shared" si="601"/>
        <v>SPICEJET FOODS</v>
      </c>
      <c r="E9665" s="41" t="str">
        <f t="shared" si="602"/>
        <v>PROPRIETOR</v>
      </c>
      <c r="F9665" s="48" t="str">
        <f t="shared" si="603"/>
        <v>4,850.25</v>
      </c>
    </row>
    <row r="9666" spans="1:6" x14ac:dyDescent="0.3">
      <c r="A9666" t="s">
        <v>415</v>
      </c>
      <c r="C9666" s="41" t="str">
        <f t="shared" si="600"/>
        <v>504078901</v>
      </c>
      <c r="D9666" s="41" t="str">
        <f t="shared" si="601"/>
        <v>TRANSINDIA CARRIERS</v>
      </c>
      <c r="E9666" s="41" t="str">
        <f t="shared" si="602"/>
        <v>PARTNERSHIP</v>
      </c>
      <c r="F9666" s="48" t="str">
        <f t="shared" si="603"/>
        <v>7,95,640.00</v>
      </c>
    </row>
    <row r="9667" spans="1:6" x14ac:dyDescent="0.3">
      <c r="A9667" t="s">
        <v>416</v>
      </c>
      <c r="C9667" s="41" t="str">
        <f t="shared" si="600"/>
        <v>504089012</v>
      </c>
      <c r="D9667" s="41" t="str">
        <f t="shared" si="601"/>
        <v>CLOUDWAY CONSULTANTS</v>
      </c>
      <c r="E9667" s="41" t="str">
        <f t="shared" si="602"/>
        <v>LLP</v>
      </c>
      <c r="F9667" s="48" t="str">
        <f t="shared" si="603"/>
        <v>3,55,000.00</v>
      </c>
    </row>
    <row r="9668" spans="1:6" x14ac:dyDescent="0.3">
      <c r="A9668" t="s">
        <v>417</v>
      </c>
      <c r="C9668" s="41" t="str">
        <f t="shared" ref="C9668:C9731" si="604">TRIM(_xlfn.TEXTBEFORE(TRIM(A9667), " "))</f>
        <v>504090123</v>
      </c>
      <c r="D9668" s="41" t="str">
        <f t="shared" ref="D9668:D9731" si="605">TRIM(_xlfn.TEXTBEFORE(_xlfn.TEXTAFTER(TRIM(A9667), " "), "-"))</f>
        <v>TRISTAR STEEL FABRICATION</v>
      </c>
      <c r="E9668" s="41" t="str">
        <f t="shared" ref="E9668:E9731" si="606">TRIM(_xlfn.TEXTBEFORE(_xlfn.TEXTAFTER(A9667, "-"), "Internal"))</f>
        <v>PRIVATE LIMITED</v>
      </c>
      <c r="F9668" s="48" t="str">
        <f t="shared" ref="F9668:F9731" si="607">TRIM(_xlfn.TEXTBEFORE(_xlfn.TEXTAFTER(A9667, "₹"), " ", -1))</f>
        <v>0.00</v>
      </c>
    </row>
    <row r="9669" spans="1:6" x14ac:dyDescent="0.3">
      <c r="A9669" t="s">
        <v>418</v>
      </c>
      <c r="C9669" s="41" t="str">
        <f t="shared" si="604"/>
        <v>504101234</v>
      </c>
      <c r="D9669" s="41" t="str">
        <f t="shared" si="605"/>
        <v>ORANGE BLOSSOM TEXTILES</v>
      </c>
      <c r="E9669" s="41" t="str">
        <f t="shared" si="606"/>
        <v>PARTNERSHIP</v>
      </c>
      <c r="F9669" s="48" t="str">
        <f t="shared" si="607"/>
        <v>8,10,240.00</v>
      </c>
    </row>
    <row r="9670" spans="1:6" x14ac:dyDescent="0.3">
      <c r="A9670" t="s">
        <v>419</v>
      </c>
      <c r="C9670" s="41" t="str">
        <f t="shared" si="604"/>
        <v>504112345</v>
      </c>
      <c r="D9670" s="41" t="str">
        <f t="shared" si="605"/>
        <v>HORIZON URBAN DEVELOPERS</v>
      </c>
      <c r="E9670" s="41" t="str">
        <f t="shared" si="606"/>
        <v>PRIVATE LIMITED</v>
      </c>
      <c r="F9670" s="48" t="str">
        <f t="shared" si="607"/>
        <v>12,500.00</v>
      </c>
    </row>
    <row r="9671" spans="1:6" x14ac:dyDescent="0.3">
      <c r="A9671" t="s">
        <v>420</v>
      </c>
      <c r="C9671" s="41" t="str">
        <f t="shared" si="604"/>
        <v>504123456</v>
      </c>
      <c r="D9671" s="41" t="str">
        <f t="shared" si="605"/>
        <v>FRESHBITE AGRO PRODUCTS</v>
      </c>
      <c r="E9671" s="41" t="str">
        <f t="shared" si="606"/>
        <v>PROPRIETOR</v>
      </c>
      <c r="F9671" s="48" t="str">
        <f t="shared" si="607"/>
        <v>3,15,980.90</v>
      </c>
    </row>
    <row r="9672" spans="1:6" x14ac:dyDescent="0.3">
      <c r="A9672" t="s">
        <v>421</v>
      </c>
      <c r="C9672" s="41" t="str">
        <f t="shared" si="604"/>
        <v>504134567</v>
      </c>
      <c r="D9672" s="41" t="str">
        <f t="shared" si="605"/>
        <v>DIGITALWAVE SYSTEMS</v>
      </c>
      <c r="E9672" s="41" t="str">
        <f t="shared" si="606"/>
        <v>LLP</v>
      </c>
      <c r="F9672" s="48" t="str">
        <f t="shared" si="607"/>
        <v>18,750.00</v>
      </c>
    </row>
    <row r="9673" spans="1:6" x14ac:dyDescent="0.3">
      <c r="A9673" t="s">
        <v>422</v>
      </c>
      <c r="C9673" s="41" t="str">
        <f t="shared" si="604"/>
        <v>504145678</v>
      </c>
      <c r="D9673" s="41" t="str">
        <f t="shared" si="605"/>
        <v>SUNTECH PACKAGING</v>
      </c>
      <c r="E9673" s="41" t="str">
        <f t="shared" si="606"/>
        <v>PRIVATE LIMITED</v>
      </c>
      <c r="F9673" s="48" t="str">
        <f t="shared" si="607"/>
        <v>5,28,450.00</v>
      </c>
    </row>
    <row r="9674" spans="1:6" x14ac:dyDescent="0.3">
      <c r="A9674" t="s">
        <v>423</v>
      </c>
      <c r="C9674" s="41" t="str">
        <f t="shared" si="604"/>
        <v>504156789</v>
      </c>
      <c r="D9674" s="41" t="str">
        <f t="shared" si="605"/>
        <v>IMPERIAL OVERSEAS TRADERS</v>
      </c>
      <c r="E9674" s="41" t="str">
        <f t="shared" si="606"/>
        <v>PARTNERSHIP</v>
      </c>
      <c r="F9674" s="48" t="str">
        <f t="shared" si="607"/>
        <v>0.00</v>
      </c>
    </row>
    <row r="9675" spans="1:6" x14ac:dyDescent="0.3">
      <c r="A9675" t="s">
        <v>424</v>
      </c>
      <c r="C9675" s="41" t="str">
        <f t="shared" si="604"/>
        <v>504167890</v>
      </c>
      <c r="D9675" s="41" t="str">
        <f t="shared" si="605"/>
        <v>ALPHATECH ENGINEERS</v>
      </c>
      <c r="E9675" s="41" t="str">
        <f t="shared" si="606"/>
        <v>PRIVATE LIMITED</v>
      </c>
      <c r="F9675" s="48" t="str">
        <f t="shared" si="607"/>
        <v>2,29,450.00</v>
      </c>
    </row>
    <row r="9676" spans="1:6" x14ac:dyDescent="0.3">
      <c r="A9676" t="s">
        <v>425</v>
      </c>
      <c r="C9676" s="41" t="str">
        <f t="shared" si="604"/>
        <v>504178901</v>
      </c>
      <c r="D9676" s="41" t="str">
        <f t="shared" si="605"/>
        <v>SHREE GANESH MEDICALS</v>
      </c>
      <c r="E9676" s="41" t="str">
        <f t="shared" si="606"/>
        <v>PROPRIETOR</v>
      </c>
      <c r="F9676" s="48" t="str">
        <f t="shared" si="607"/>
        <v>66,500.00</v>
      </c>
    </row>
    <row r="9677" spans="1:6" x14ac:dyDescent="0.3">
      <c r="A9677" t="s">
        <v>426</v>
      </c>
      <c r="C9677" s="41" t="str">
        <f t="shared" si="604"/>
        <v>504189012</v>
      </c>
      <c r="D9677" s="41" t="str">
        <f t="shared" si="605"/>
        <v>POWERHOUSE ELECTRONICS</v>
      </c>
      <c r="E9677" s="41" t="str">
        <f t="shared" si="606"/>
        <v>LLP</v>
      </c>
      <c r="F9677" s="48" t="str">
        <f t="shared" si="607"/>
        <v>14,15,000.00</v>
      </c>
    </row>
    <row r="9678" spans="1:6" x14ac:dyDescent="0.3">
      <c r="A9678" t="s">
        <v>427</v>
      </c>
      <c r="C9678" s="41" t="str">
        <f t="shared" si="604"/>
        <v>504190123</v>
      </c>
      <c r="D9678" s="41" t="str">
        <f t="shared" si="605"/>
        <v>INNOTECH BUSINESS PARK</v>
      </c>
      <c r="E9678" s="41" t="str">
        <f t="shared" si="606"/>
        <v>PRIVATE LIMITED</v>
      </c>
      <c r="F9678" s="48" t="str">
        <f t="shared" si="607"/>
        <v>8,780.00</v>
      </c>
    </row>
    <row r="9679" spans="1:6" x14ac:dyDescent="0.3">
      <c r="A9679" t="s">
        <v>428</v>
      </c>
      <c r="C9679" s="41" t="str">
        <f t="shared" si="604"/>
        <v>504201234</v>
      </c>
      <c r="D9679" s="41" t="str">
        <f t="shared" si="605"/>
        <v>STONEWORLD GRANITES</v>
      </c>
      <c r="E9679" s="41" t="str">
        <f t="shared" si="606"/>
        <v>PARTNERSHIP</v>
      </c>
      <c r="F9679" s="48" t="str">
        <f t="shared" si="607"/>
        <v>6,25,600.00</v>
      </c>
    </row>
    <row r="9680" spans="1:6" x14ac:dyDescent="0.3">
      <c r="A9680" t="s">
        <v>429</v>
      </c>
      <c r="C9680" s="41" t="str">
        <f t="shared" si="604"/>
        <v>504212345</v>
      </c>
      <c r="D9680" s="41" t="str">
        <f t="shared" si="605"/>
        <v>GREENMEADOW DAIRY</v>
      </c>
      <c r="E9680" s="41" t="str">
        <f t="shared" si="606"/>
        <v>PRIVATE LIMITED</v>
      </c>
      <c r="F9680" s="48" t="str">
        <f t="shared" si="607"/>
        <v>4,75,450.25</v>
      </c>
    </row>
    <row r="9681" spans="1:6" x14ac:dyDescent="0.3">
      <c r="A9681" t="s">
        <v>430</v>
      </c>
      <c r="C9681" s="41" t="str">
        <f t="shared" si="604"/>
        <v>504223456</v>
      </c>
      <c r="D9681" s="41" t="str">
        <f t="shared" si="605"/>
        <v>RAJ ENTERPRISES</v>
      </c>
      <c r="E9681" s="41" t="str">
        <f t="shared" si="606"/>
        <v>PROPRIETOR</v>
      </c>
      <c r="F9681" s="48" t="str">
        <f t="shared" si="607"/>
        <v>2,200.00</v>
      </c>
    </row>
    <row r="9682" spans="1:6" x14ac:dyDescent="0.3">
      <c r="A9682" t="s">
        <v>431</v>
      </c>
      <c r="C9682" s="41" t="str">
        <f t="shared" si="604"/>
        <v>504234567</v>
      </c>
      <c r="D9682" s="41" t="str">
        <f t="shared" si="605"/>
        <v>VECTOR PRECISION TOOLS</v>
      </c>
      <c r="E9682" s="41" t="str">
        <f t="shared" si="606"/>
        <v>LLP</v>
      </c>
      <c r="F9682" s="48" t="str">
        <f t="shared" si="607"/>
        <v>9,75,600.00</v>
      </c>
    </row>
    <row r="9683" spans="1:6" x14ac:dyDescent="0.3">
      <c r="A9683" t="s">
        <v>432</v>
      </c>
      <c r="C9683" s="41" t="str">
        <f t="shared" si="604"/>
        <v>504245678</v>
      </c>
      <c r="D9683" s="41" t="str">
        <f t="shared" si="605"/>
        <v>UNITY HOUSEKEEPING SERVICES</v>
      </c>
      <c r="E9683" s="41" t="str">
        <f t="shared" si="606"/>
        <v>PARTNERSHIP</v>
      </c>
      <c r="F9683" s="48" t="str">
        <f t="shared" si="607"/>
        <v>7,540.00</v>
      </c>
    </row>
    <row r="9684" spans="1:6" x14ac:dyDescent="0.3">
      <c r="A9684" t="s">
        <v>433</v>
      </c>
      <c r="C9684" s="41" t="str">
        <f t="shared" si="604"/>
        <v>504256789</v>
      </c>
      <c r="D9684" s="41" t="str">
        <f t="shared" si="605"/>
        <v>ZENITH RETAIL MART</v>
      </c>
      <c r="E9684" s="41" t="str">
        <f t="shared" si="606"/>
        <v>PRIVATE LIMITED</v>
      </c>
      <c r="F9684" s="48" t="str">
        <f t="shared" si="607"/>
        <v>17,12,300.00</v>
      </c>
    </row>
    <row r="9685" spans="1:6" x14ac:dyDescent="0.3">
      <c r="A9685" t="s">
        <v>434</v>
      </c>
      <c r="C9685" s="41" t="str">
        <f t="shared" si="604"/>
        <v>504267890</v>
      </c>
      <c r="D9685" s="41" t="str">
        <f t="shared" si="605"/>
        <v>SWEETWORLD BAKERS</v>
      </c>
      <c r="E9685" s="41" t="str">
        <f t="shared" si="606"/>
        <v>PROPRIETOR</v>
      </c>
      <c r="F9685" s="48" t="str">
        <f t="shared" si="607"/>
        <v>5,650.75</v>
      </c>
    </row>
    <row r="9686" spans="1:6" x14ac:dyDescent="0.3">
      <c r="A9686" t="s">
        <v>435</v>
      </c>
      <c r="C9686" s="41" t="str">
        <f t="shared" si="604"/>
        <v>504278901</v>
      </c>
      <c r="D9686" s="41" t="str">
        <f t="shared" si="605"/>
        <v>OM SAI FREIGHT MOVERS</v>
      </c>
      <c r="E9686" s="41" t="str">
        <f t="shared" si="606"/>
        <v>PARTNERSHIP</v>
      </c>
      <c r="F9686" s="48" t="str">
        <f t="shared" si="607"/>
        <v>6,80,876.00</v>
      </c>
    </row>
    <row r="9687" spans="1:6" x14ac:dyDescent="0.3">
      <c r="A9687" t="s">
        <v>436</v>
      </c>
      <c r="C9687" s="41" t="str">
        <f t="shared" si="604"/>
        <v>504289012</v>
      </c>
      <c r="D9687" s="41" t="str">
        <f t="shared" si="605"/>
        <v>SKYHIGH SOFTWARE HUB</v>
      </c>
      <c r="E9687" s="41" t="str">
        <f t="shared" si="606"/>
        <v>LLP</v>
      </c>
      <c r="F9687" s="48" t="str">
        <f t="shared" si="607"/>
        <v>4,75,000.00</v>
      </c>
    </row>
    <row r="9688" spans="1:6" x14ac:dyDescent="0.3">
      <c r="A9688" t="s">
        <v>437</v>
      </c>
      <c r="C9688" s="41" t="str">
        <f t="shared" si="604"/>
        <v>504290123</v>
      </c>
      <c r="D9688" s="41" t="str">
        <f t="shared" si="605"/>
        <v>GREENFIELD PLYWOOD INDUSTRIES</v>
      </c>
      <c r="E9688" s="41" t="str">
        <f t="shared" si="606"/>
        <v>PRIVATE LIMITED</v>
      </c>
      <c r="F9688" s="48" t="str">
        <f t="shared" si="607"/>
        <v>0.00</v>
      </c>
    </row>
    <row r="9689" spans="1:6" x14ac:dyDescent="0.3">
      <c r="A9689" t="s">
        <v>438</v>
      </c>
      <c r="C9689" s="41" t="str">
        <f t="shared" si="604"/>
        <v>504301234</v>
      </c>
      <c r="D9689" s="41" t="str">
        <f t="shared" si="605"/>
        <v>WESTCOAST BUILDERS</v>
      </c>
      <c r="E9689" s="41" t="str">
        <f t="shared" si="606"/>
        <v>PARTNERSHIP</v>
      </c>
      <c r="F9689" s="48" t="str">
        <f t="shared" si="607"/>
        <v>9,10,340.00</v>
      </c>
    </row>
    <row r="9690" spans="1:6" x14ac:dyDescent="0.3">
      <c r="A9690" t="s">
        <v>439</v>
      </c>
      <c r="C9690" s="41" t="str">
        <f t="shared" si="604"/>
        <v>504312345</v>
      </c>
      <c r="D9690" s="41" t="str">
        <f t="shared" si="605"/>
        <v>BRILLIANT MINDS ACADEMY</v>
      </c>
      <c r="E9690" s="41" t="str">
        <f t="shared" si="606"/>
        <v>PRIVATE LIMITED</v>
      </c>
      <c r="F9690" s="48" t="str">
        <f t="shared" si="607"/>
        <v>3,800.00</v>
      </c>
    </row>
    <row r="9691" spans="1:6" x14ac:dyDescent="0.3">
      <c r="A9691" t="s">
        <v>440</v>
      </c>
      <c r="C9691" s="41" t="str">
        <f t="shared" si="604"/>
        <v>504323456</v>
      </c>
      <c r="D9691" s="41" t="str">
        <f t="shared" si="605"/>
        <v>GOLDEN HARVEST DAIRY</v>
      </c>
      <c r="E9691" s="41" t="str">
        <f t="shared" si="606"/>
        <v>PROPRIETOR</v>
      </c>
      <c r="F9691" s="48" t="str">
        <f t="shared" si="607"/>
        <v>7,25,210.90</v>
      </c>
    </row>
    <row r="9692" spans="1:6" x14ac:dyDescent="0.3">
      <c r="A9692" t="s">
        <v>441</v>
      </c>
      <c r="C9692" s="41" t="str">
        <f t="shared" si="604"/>
        <v>504334567</v>
      </c>
      <c r="D9692" s="41" t="str">
        <f t="shared" si="605"/>
        <v>SPEEDLINE COURIER NETWORK</v>
      </c>
      <c r="E9692" s="41" t="str">
        <f t="shared" si="606"/>
        <v>LLP</v>
      </c>
      <c r="F9692" s="48" t="str">
        <f t="shared" si="607"/>
        <v>23,750.00</v>
      </c>
    </row>
    <row r="9693" spans="1:6" x14ac:dyDescent="0.3">
      <c r="A9693" t="s">
        <v>442</v>
      </c>
      <c r="C9693" s="41" t="str">
        <f t="shared" si="604"/>
        <v>504345678</v>
      </c>
      <c r="D9693" s="41" t="str">
        <f t="shared" si="605"/>
        <v>URBANEDGE PRINT MEDIA</v>
      </c>
      <c r="E9693" s="41" t="str">
        <f t="shared" si="606"/>
        <v>PRIVATE LIMITED</v>
      </c>
      <c r="F9693" s="48" t="str">
        <f t="shared" si="607"/>
        <v>6,48,999.00</v>
      </c>
    </row>
    <row r="9694" spans="1:6" x14ac:dyDescent="0.3">
      <c r="A9694" t="s">
        <v>443</v>
      </c>
      <c r="C9694" s="41" t="str">
        <f t="shared" si="604"/>
        <v>504356789</v>
      </c>
      <c r="D9694" s="41" t="str">
        <f t="shared" si="605"/>
        <v>HERITAGE SILK EXPORTS</v>
      </c>
      <c r="E9694" s="41" t="str">
        <f t="shared" si="606"/>
        <v>PARTNERSHIP</v>
      </c>
      <c r="F9694" s="48" t="str">
        <f t="shared" si="607"/>
        <v>0.00</v>
      </c>
    </row>
    <row r="9695" spans="1:6" x14ac:dyDescent="0.3">
      <c r="A9695" t="s">
        <v>444</v>
      </c>
      <c r="C9695" s="41" t="str">
        <f t="shared" si="604"/>
        <v>504367890</v>
      </c>
      <c r="D9695" s="41" t="str">
        <f t="shared" si="605"/>
        <v>BIOCARE HEALTH SOLUTIONS</v>
      </c>
      <c r="E9695" s="41" t="str">
        <f t="shared" si="606"/>
        <v>PRIVATE LIMITED</v>
      </c>
      <c r="F9695" s="48" t="str">
        <f t="shared" si="607"/>
        <v>3,49,450.00</v>
      </c>
    </row>
    <row r="9696" spans="1:6" x14ac:dyDescent="0.3">
      <c r="A9696" t="s">
        <v>445</v>
      </c>
      <c r="C9696" s="41" t="str">
        <f t="shared" si="604"/>
        <v>504378901</v>
      </c>
      <c r="D9696" s="41" t="str">
        <f t="shared" si="605"/>
        <v>SHREE RAM DISTRIBUTORS</v>
      </c>
      <c r="E9696" s="41" t="str">
        <f t="shared" si="606"/>
        <v>PROPRIETOR</v>
      </c>
      <c r="F9696" s="48" t="str">
        <f t="shared" si="607"/>
        <v>1,06,500.00</v>
      </c>
    </row>
    <row r="9697" spans="1:6" x14ac:dyDescent="0.3">
      <c r="A9697" t="s">
        <v>446</v>
      </c>
      <c r="C9697" s="41" t="str">
        <f t="shared" si="604"/>
        <v>504389012</v>
      </c>
      <c r="D9697" s="41" t="str">
        <f t="shared" si="605"/>
        <v>SOLARMAX POWER SYSTEMS</v>
      </c>
      <c r="E9697" s="41" t="str">
        <f t="shared" si="606"/>
        <v>LLP</v>
      </c>
      <c r="F9697" s="48" t="str">
        <f t="shared" si="607"/>
        <v>13,25,000.00</v>
      </c>
    </row>
    <row r="9698" spans="1:6" x14ac:dyDescent="0.3">
      <c r="A9698" t="s">
        <v>447</v>
      </c>
      <c r="C9698" s="41" t="str">
        <f t="shared" si="604"/>
        <v>504390123</v>
      </c>
      <c r="D9698" s="41" t="str">
        <f t="shared" si="605"/>
        <v>GLOBALCORE CONSULTING</v>
      </c>
      <c r="E9698" s="41" t="str">
        <f t="shared" si="606"/>
        <v>PRIVATE LIMITED</v>
      </c>
      <c r="F9698" s="48" t="str">
        <f t="shared" si="607"/>
        <v>9,980.00</v>
      </c>
    </row>
    <row r="9699" spans="1:6" x14ac:dyDescent="0.3">
      <c r="A9699" t="s">
        <v>448</v>
      </c>
      <c r="C9699" s="41" t="str">
        <f t="shared" si="604"/>
        <v>504401234</v>
      </c>
      <c r="D9699" s="41" t="str">
        <f t="shared" si="605"/>
        <v>ZENPRO ENGINEERING WORKS</v>
      </c>
      <c r="E9699" s="41" t="str">
        <f t="shared" si="606"/>
        <v>PARTNERSHIP</v>
      </c>
      <c r="F9699" s="48" t="str">
        <f t="shared" si="607"/>
        <v>7,55,600.00</v>
      </c>
    </row>
    <row r="9700" spans="1:6" x14ac:dyDescent="0.3">
      <c r="A9700" t="s">
        <v>449</v>
      </c>
      <c r="C9700" s="41" t="str">
        <f t="shared" si="604"/>
        <v>504412345</v>
      </c>
      <c r="D9700" s="41" t="str">
        <f t="shared" si="605"/>
        <v>AURORA PLASTIC PACK</v>
      </c>
      <c r="E9700" s="41" t="str">
        <f t="shared" si="606"/>
        <v>PRIVATE LIMITED</v>
      </c>
      <c r="F9700" s="48" t="str">
        <f t="shared" si="607"/>
        <v>5,95,890.25</v>
      </c>
    </row>
    <row r="9701" spans="1:6" x14ac:dyDescent="0.3">
      <c r="A9701" t="s">
        <v>450</v>
      </c>
      <c r="C9701" s="41" t="str">
        <f t="shared" si="604"/>
        <v>504423456</v>
      </c>
      <c r="D9701" s="41" t="str">
        <f t="shared" si="605"/>
        <v>NAVJEEVAN TRADERS</v>
      </c>
      <c r="E9701" s="41" t="str">
        <f t="shared" si="606"/>
        <v>PROPRIETOR</v>
      </c>
      <c r="F9701" s="48" t="str">
        <f t="shared" si="607"/>
        <v>4,200.00</v>
      </c>
    </row>
    <row r="9702" spans="1:6" x14ac:dyDescent="0.3">
      <c r="A9702" t="s">
        <v>451</v>
      </c>
      <c r="C9702" s="41" t="str">
        <f t="shared" si="604"/>
        <v>504434567</v>
      </c>
      <c r="D9702" s="41" t="str">
        <f t="shared" si="605"/>
        <v>TITAN INFRA STRUCTURES</v>
      </c>
      <c r="E9702" s="41" t="str">
        <f t="shared" si="606"/>
        <v>LLP</v>
      </c>
      <c r="F9702" s="48" t="str">
        <f t="shared" si="607"/>
        <v>18,75,600.00</v>
      </c>
    </row>
    <row r="9703" spans="1:6" x14ac:dyDescent="0.3">
      <c r="A9703" t="s">
        <v>452</v>
      </c>
      <c r="C9703" s="41" t="str">
        <f t="shared" si="604"/>
        <v>504445678</v>
      </c>
      <c r="D9703" s="41" t="str">
        <f t="shared" si="605"/>
        <v>PRIMEWATCH SECURITY SERVICES</v>
      </c>
      <c r="E9703" s="41" t="str">
        <f t="shared" si="606"/>
        <v>PARTNERSHIP</v>
      </c>
      <c r="F9703" s="48" t="str">
        <f t="shared" si="607"/>
        <v>6,540.00</v>
      </c>
    </row>
    <row r="9704" spans="1:6" x14ac:dyDescent="0.3">
      <c r="A9704" t="s">
        <v>453</v>
      </c>
      <c r="C9704" s="41" t="str">
        <f t="shared" si="604"/>
        <v>504456789</v>
      </c>
      <c r="D9704" s="41" t="str">
        <f t="shared" si="605"/>
        <v>SUNGLOW PAPER MILLS</v>
      </c>
      <c r="E9704" s="41" t="str">
        <f t="shared" si="606"/>
        <v>PRIVATE LIMITED</v>
      </c>
      <c r="F9704" s="48" t="str">
        <f t="shared" si="607"/>
        <v>11,82,300.00</v>
      </c>
    </row>
    <row r="9705" spans="1:6" x14ac:dyDescent="0.3">
      <c r="A9705" t="s">
        <v>454</v>
      </c>
      <c r="C9705" s="41" t="str">
        <f t="shared" si="604"/>
        <v>504467890</v>
      </c>
      <c r="D9705" s="41" t="str">
        <f t="shared" si="605"/>
        <v>VISIONARY MEDIA SOLUTIONS</v>
      </c>
      <c r="E9705" s="41" t="str">
        <f t="shared" si="606"/>
        <v>PROPRIETOR</v>
      </c>
      <c r="F9705" s="48" t="str">
        <f t="shared" si="607"/>
        <v>7,450.75</v>
      </c>
    </row>
    <row r="9706" spans="1:6" x14ac:dyDescent="0.3">
      <c r="A9706" t="s">
        <v>455</v>
      </c>
      <c r="C9706" s="41" t="str">
        <f t="shared" si="604"/>
        <v>504478901</v>
      </c>
      <c r="D9706" s="41" t="str">
        <f t="shared" si="605"/>
        <v>NORTHSTAR GLOBAL SHIPPING</v>
      </c>
      <c r="E9706" s="41" t="str">
        <f t="shared" si="606"/>
        <v>PARTNERSHIP</v>
      </c>
      <c r="F9706" s="48" t="str">
        <f t="shared" si="607"/>
        <v>5,90,876.00</v>
      </c>
    </row>
    <row r="9707" spans="1:6" x14ac:dyDescent="0.3">
      <c r="A9707" t="s">
        <v>456</v>
      </c>
      <c r="C9707" s="41" t="str">
        <f t="shared" si="604"/>
        <v>504489012</v>
      </c>
      <c r="D9707" s="41" t="str">
        <f t="shared" si="605"/>
        <v>TECHVERSE INNOVATIONS</v>
      </c>
      <c r="E9707" s="41" t="str">
        <f t="shared" si="606"/>
        <v>LLP</v>
      </c>
      <c r="F9707" s="48" t="str">
        <f t="shared" si="607"/>
        <v>3,75,000.00</v>
      </c>
    </row>
    <row r="9708" spans="1:6" x14ac:dyDescent="0.3">
      <c r="A9708" t="s">
        <v>457</v>
      </c>
      <c r="C9708" s="41" t="str">
        <f t="shared" si="604"/>
        <v>504490123</v>
      </c>
      <c r="D9708" s="41" t="str">
        <f t="shared" si="605"/>
        <v>RIVERGOLD AGRO PRODUCTS</v>
      </c>
      <c r="E9708" s="41" t="str">
        <f t="shared" si="606"/>
        <v>PRIVATE LIMITED</v>
      </c>
      <c r="F9708" s="48" t="str">
        <f t="shared" si="607"/>
        <v>0.00</v>
      </c>
    </row>
    <row r="9709" spans="1:6" x14ac:dyDescent="0.3">
      <c r="A9709" t="s">
        <v>458</v>
      </c>
      <c r="C9709" s="41" t="str">
        <f t="shared" si="604"/>
        <v>504501234</v>
      </c>
      <c r="D9709" s="41" t="str">
        <f t="shared" si="605"/>
        <v>ARCADIA HOME INTERIORS</v>
      </c>
      <c r="E9709" s="41" t="str">
        <f t="shared" si="606"/>
        <v>PARTNERSHIP</v>
      </c>
      <c r="F9709" s="48" t="str">
        <f t="shared" si="607"/>
        <v>6,40,340.00</v>
      </c>
    </row>
    <row r="9710" spans="1:6" x14ac:dyDescent="0.3">
      <c r="A9710" t="s">
        <v>459</v>
      </c>
      <c r="C9710" s="41" t="str">
        <f t="shared" si="604"/>
        <v>504512345</v>
      </c>
      <c r="D9710" s="41" t="str">
        <f t="shared" si="605"/>
        <v>SILVEROAK POLYMERS</v>
      </c>
      <c r="E9710" s="41" t="str">
        <f t="shared" si="606"/>
        <v>PRIVATE LIMITED</v>
      </c>
      <c r="F9710" s="48" t="str">
        <f t="shared" si="607"/>
        <v>8,95,920.00</v>
      </c>
    </row>
    <row r="9711" spans="1:6" x14ac:dyDescent="0.3">
      <c r="A9711" t="s">
        <v>460</v>
      </c>
      <c r="C9711" s="41" t="str">
        <f t="shared" si="604"/>
        <v>504523456</v>
      </c>
      <c r="D9711" s="41" t="str">
        <f t="shared" si="605"/>
        <v>MAHAVEER GROCERY SUPPLIERS</v>
      </c>
      <c r="E9711" s="41" t="str">
        <f t="shared" si="606"/>
        <v>PROPRIETOR</v>
      </c>
      <c r="F9711" s="48" t="str">
        <f t="shared" si="607"/>
        <v>0.00</v>
      </c>
    </row>
    <row r="9712" spans="1:6" x14ac:dyDescent="0.3">
      <c r="A9712" t="s">
        <v>461</v>
      </c>
      <c r="C9712" s="41" t="str">
        <f t="shared" si="604"/>
        <v>504534567</v>
      </c>
      <c r="D9712" s="41" t="str">
        <f t="shared" si="605"/>
        <v>EASTERN SKYLINE DEVELOPERS</v>
      </c>
      <c r="E9712" s="41" t="str">
        <f t="shared" si="606"/>
        <v>PARTNERSHIP</v>
      </c>
      <c r="F9712" s="48" t="str">
        <f t="shared" si="607"/>
        <v>13,25,300.75</v>
      </c>
    </row>
    <row r="9713" spans="1:6" x14ac:dyDescent="0.3">
      <c r="A9713" t="s">
        <v>462</v>
      </c>
      <c r="C9713" s="41" t="str">
        <f t="shared" si="604"/>
        <v>504545678</v>
      </c>
      <c r="D9713" s="41" t="str">
        <f t="shared" si="605"/>
        <v>QUICKSHIFT TRANSPORTERS</v>
      </c>
      <c r="E9713" s="41" t="str">
        <f t="shared" si="606"/>
        <v>LLP</v>
      </c>
      <c r="F9713" s="48" t="str">
        <f t="shared" si="607"/>
        <v>12,540.00</v>
      </c>
    </row>
    <row r="9714" spans="1:6" x14ac:dyDescent="0.3">
      <c r="A9714" t="s">
        <v>463</v>
      </c>
      <c r="C9714" s="41" t="str">
        <f t="shared" si="604"/>
        <v>504556789</v>
      </c>
      <c r="D9714" s="41" t="str">
        <f t="shared" si="605"/>
        <v>MEDICURE PHARMA INDIA</v>
      </c>
      <c r="E9714" s="41" t="str">
        <f t="shared" si="606"/>
        <v>PRIVATE LIMITED</v>
      </c>
      <c r="F9714" s="48" t="str">
        <f t="shared" si="607"/>
        <v>9,12,800.00</v>
      </c>
    </row>
    <row r="9715" spans="1:6" x14ac:dyDescent="0.3">
      <c r="A9715" t="s">
        <v>464</v>
      </c>
      <c r="C9715" s="41" t="str">
        <f t="shared" si="604"/>
        <v>504567890</v>
      </c>
      <c r="D9715" s="41" t="str">
        <f t="shared" si="605"/>
        <v>SPICY KING FOODS</v>
      </c>
      <c r="E9715" s="41" t="str">
        <f t="shared" si="606"/>
        <v>PROPRIETOR</v>
      </c>
      <c r="F9715" s="48" t="str">
        <f t="shared" si="607"/>
        <v>6,450.50</v>
      </c>
    </row>
    <row r="9716" spans="1:6" x14ac:dyDescent="0.3">
      <c r="A9716" t="s">
        <v>465</v>
      </c>
      <c r="C9716" s="41" t="str">
        <f t="shared" si="604"/>
        <v>504578901</v>
      </c>
      <c r="D9716" s="41" t="str">
        <f t="shared" si="605"/>
        <v>TRANSWORLD SHIPPING</v>
      </c>
      <c r="E9716" s="41" t="str">
        <f t="shared" si="606"/>
        <v>PARTNERSHIP</v>
      </c>
      <c r="F9716" s="48" t="str">
        <f t="shared" si="607"/>
        <v>4,25,650.00</v>
      </c>
    </row>
    <row r="9717" spans="1:6" x14ac:dyDescent="0.3">
      <c r="A9717" t="s">
        <v>466</v>
      </c>
      <c r="C9717" s="41" t="str">
        <f t="shared" si="604"/>
        <v>504589012</v>
      </c>
      <c r="D9717" s="41" t="str">
        <f t="shared" si="605"/>
        <v>CLOUDMAX CONSULTING</v>
      </c>
      <c r="E9717" s="41" t="str">
        <f t="shared" si="606"/>
        <v>LLP</v>
      </c>
      <c r="F9717" s="48" t="str">
        <f t="shared" si="607"/>
        <v>2,75,000.00</v>
      </c>
    </row>
    <row r="9718" spans="1:6" x14ac:dyDescent="0.3">
      <c r="A9718" t="s">
        <v>467</v>
      </c>
      <c r="C9718" s="41" t="str">
        <f t="shared" si="604"/>
        <v>504590123</v>
      </c>
      <c r="D9718" s="41" t="str">
        <f t="shared" si="605"/>
        <v>TRIMAX INDUSTRIAL STEELS</v>
      </c>
      <c r="E9718" s="41" t="str">
        <f t="shared" si="606"/>
        <v>PRIVATE LIMITED</v>
      </c>
      <c r="F9718" s="48" t="str">
        <f t="shared" si="607"/>
        <v>0.00</v>
      </c>
    </row>
    <row r="9719" spans="1:6" x14ac:dyDescent="0.3">
      <c r="A9719" t="s">
        <v>468</v>
      </c>
      <c r="C9719" s="41" t="str">
        <f t="shared" si="604"/>
        <v>504601234</v>
      </c>
      <c r="D9719" s="41" t="str">
        <f t="shared" si="605"/>
        <v>ORBIT FASHION EXPORTS</v>
      </c>
      <c r="E9719" s="41" t="str">
        <f t="shared" si="606"/>
        <v>PARTNERSHIP</v>
      </c>
      <c r="F9719" s="48" t="str">
        <f t="shared" si="607"/>
        <v>5,80,340.00</v>
      </c>
    </row>
    <row r="9720" spans="1:6" x14ac:dyDescent="0.3">
      <c r="A9720" t="s">
        <v>469</v>
      </c>
      <c r="C9720" s="41" t="str">
        <f t="shared" si="604"/>
        <v>504612345</v>
      </c>
      <c r="D9720" s="41" t="str">
        <f t="shared" si="605"/>
        <v>HILLVIEW REALTY</v>
      </c>
      <c r="E9720" s="41" t="str">
        <f t="shared" si="606"/>
        <v>PRIVATE LIMITED</v>
      </c>
      <c r="F9720" s="48" t="str">
        <f t="shared" si="607"/>
        <v>5,300.00</v>
      </c>
    </row>
    <row r="9721" spans="1:6" x14ac:dyDescent="0.3">
      <c r="A9721" t="s">
        <v>470</v>
      </c>
      <c r="C9721" s="41" t="str">
        <f t="shared" si="604"/>
        <v>504623456</v>
      </c>
      <c r="D9721" s="41" t="str">
        <f t="shared" si="605"/>
        <v>FRESHFIELD AGRO INDUSTRIES</v>
      </c>
      <c r="E9721" s="41" t="str">
        <f t="shared" si="606"/>
        <v>PROPRIETOR</v>
      </c>
      <c r="F9721" s="48" t="str">
        <f t="shared" si="607"/>
        <v>6,25,110.90</v>
      </c>
    </row>
    <row r="9722" spans="1:6" x14ac:dyDescent="0.3">
      <c r="A9722" t="s">
        <v>471</v>
      </c>
      <c r="C9722" s="41" t="str">
        <f t="shared" si="604"/>
        <v>504634567</v>
      </c>
      <c r="D9722" s="41" t="str">
        <f t="shared" si="605"/>
        <v>DIGITECH INFRA SOLUTIONS</v>
      </c>
      <c r="E9722" s="41" t="str">
        <f t="shared" si="606"/>
        <v>LLP</v>
      </c>
      <c r="F9722" s="48" t="str">
        <f t="shared" si="607"/>
        <v>21,750.00</v>
      </c>
    </row>
    <row r="9723" spans="1:6" x14ac:dyDescent="0.3">
      <c r="A9723" t="s">
        <v>472</v>
      </c>
      <c r="C9723" s="41" t="str">
        <f t="shared" si="604"/>
        <v>504645678</v>
      </c>
      <c r="D9723" s="41" t="str">
        <f t="shared" si="605"/>
        <v>SUNRISE FLEX PACKAGING</v>
      </c>
      <c r="E9723" s="41" t="str">
        <f t="shared" si="606"/>
        <v>PRIVATE LIMITED</v>
      </c>
      <c r="F9723" s="48" t="str">
        <f t="shared" si="607"/>
        <v>4,28,999.00</v>
      </c>
    </row>
    <row r="9724" spans="1:6" x14ac:dyDescent="0.3">
      <c r="A9724" t="s">
        <v>473</v>
      </c>
      <c r="C9724" s="41" t="str">
        <f t="shared" si="604"/>
        <v>504656789</v>
      </c>
      <c r="D9724" s="41" t="str">
        <f t="shared" si="605"/>
        <v>IMPERIAL GLOBAL TRADE</v>
      </c>
      <c r="E9724" s="41" t="str">
        <f t="shared" si="606"/>
        <v>PARTNERSHIP</v>
      </c>
      <c r="F9724" s="48" t="str">
        <f t="shared" si="607"/>
        <v>0.00</v>
      </c>
    </row>
    <row r="9725" spans="1:6" x14ac:dyDescent="0.3">
      <c r="A9725" t="s">
        <v>474</v>
      </c>
      <c r="C9725" s="41" t="str">
        <f t="shared" si="604"/>
        <v>504667890</v>
      </c>
      <c r="D9725" s="41" t="str">
        <f t="shared" si="605"/>
        <v>ALTITUDE TECH ENGINEERS</v>
      </c>
      <c r="E9725" s="41" t="str">
        <f t="shared" si="606"/>
        <v>PRIVATE LIMITED</v>
      </c>
      <c r="F9725" s="48" t="str">
        <f t="shared" si="607"/>
        <v>2,79,450.00</v>
      </c>
    </row>
    <row r="9726" spans="1:6" x14ac:dyDescent="0.3">
      <c r="A9726" t="s">
        <v>475</v>
      </c>
      <c r="C9726" s="41" t="str">
        <f t="shared" si="604"/>
        <v>504678901</v>
      </c>
      <c r="D9726" s="41" t="str">
        <f t="shared" si="605"/>
        <v>SHREE SAI WHOLESALE MART</v>
      </c>
      <c r="E9726" s="41" t="str">
        <f t="shared" si="606"/>
        <v>PROPRIETOR</v>
      </c>
      <c r="F9726" s="48" t="str">
        <f t="shared" si="607"/>
        <v>76,500.00</v>
      </c>
    </row>
    <row r="9727" spans="1:6" x14ac:dyDescent="0.3">
      <c r="A9727" t="s">
        <v>476</v>
      </c>
      <c r="C9727" s="41" t="str">
        <f t="shared" si="604"/>
        <v>504689012</v>
      </c>
      <c r="D9727" s="41" t="str">
        <f t="shared" si="605"/>
        <v>POWERTRON ELECTRICALS</v>
      </c>
      <c r="E9727" s="41" t="str">
        <f t="shared" si="606"/>
        <v>LLP</v>
      </c>
      <c r="F9727" s="48" t="str">
        <f t="shared" si="607"/>
        <v>7,15,000.00</v>
      </c>
    </row>
    <row r="9728" spans="1:6" x14ac:dyDescent="0.3">
      <c r="A9728" t="s">
        <v>477</v>
      </c>
      <c r="C9728" s="41" t="str">
        <f t="shared" si="604"/>
        <v>504690123</v>
      </c>
      <c r="D9728" s="41" t="str">
        <f t="shared" si="605"/>
        <v>INNOVISION SOFTWARE PARK</v>
      </c>
      <c r="E9728" s="41" t="str">
        <f t="shared" si="606"/>
        <v>PRIVATE LIMITED</v>
      </c>
      <c r="F9728" s="48" t="str">
        <f t="shared" si="607"/>
        <v>5,780.00</v>
      </c>
    </row>
    <row r="9729" spans="1:6" x14ac:dyDescent="0.3">
      <c r="A9729" t="s">
        <v>478</v>
      </c>
      <c r="C9729" s="41" t="str">
        <f t="shared" si="604"/>
        <v>504701234</v>
      </c>
      <c r="D9729" s="41" t="str">
        <f t="shared" si="605"/>
        <v>STONECREST GRANITES</v>
      </c>
      <c r="E9729" s="41" t="str">
        <f t="shared" si="606"/>
        <v>PARTNERSHIP</v>
      </c>
      <c r="F9729" s="48" t="str">
        <f t="shared" si="607"/>
        <v>3,25,600.00</v>
      </c>
    </row>
    <row r="9730" spans="1:6" x14ac:dyDescent="0.3">
      <c r="A9730" t="s">
        <v>479</v>
      </c>
      <c r="C9730" s="41" t="str">
        <f t="shared" si="604"/>
        <v>504712345</v>
      </c>
      <c r="D9730" s="41" t="str">
        <f t="shared" si="605"/>
        <v>GREENDALE MILK PRODUCTS</v>
      </c>
      <c r="E9730" s="41" t="str">
        <f t="shared" si="606"/>
        <v>PRIVATE LIMITED</v>
      </c>
      <c r="F9730" s="48" t="str">
        <f t="shared" si="607"/>
        <v>6,15,450.25</v>
      </c>
    </row>
    <row r="9731" spans="1:6" x14ac:dyDescent="0.3">
      <c r="A9731" t="s">
        <v>480</v>
      </c>
      <c r="C9731" s="41" t="str">
        <f t="shared" si="604"/>
        <v>504723456</v>
      </c>
      <c r="D9731" s="41" t="str">
        <f t="shared" si="605"/>
        <v>RAJPUT ENTERPRISES</v>
      </c>
      <c r="E9731" s="41" t="str">
        <f t="shared" si="606"/>
        <v>PROPRIETOR</v>
      </c>
      <c r="F9731" s="48" t="str">
        <f t="shared" si="607"/>
        <v>7,200.00</v>
      </c>
    </row>
    <row r="9732" spans="1:6" x14ac:dyDescent="0.3">
      <c r="A9732" t="s">
        <v>481</v>
      </c>
      <c r="C9732" s="41" t="str">
        <f t="shared" ref="C9732:C9795" si="608">TRIM(_xlfn.TEXTBEFORE(TRIM(A9731), " "))</f>
        <v>504734567</v>
      </c>
      <c r="D9732" s="41" t="str">
        <f t="shared" ref="D9732:D9795" si="609">TRIM(_xlfn.TEXTBEFORE(_xlfn.TEXTAFTER(TRIM(A9731), " "), "-"))</f>
        <v>VECTOR HEAVY EQUIPMENTS</v>
      </c>
      <c r="E9732" s="41" t="str">
        <f t="shared" ref="E9732:E9795" si="610">TRIM(_xlfn.TEXTBEFORE(_xlfn.TEXTAFTER(A9731, "-"), "Internal"))</f>
        <v>LLP</v>
      </c>
      <c r="F9732" s="48" t="str">
        <f t="shared" ref="F9732:F9795" si="611">TRIM(_xlfn.TEXTBEFORE(_xlfn.TEXTAFTER(A9731, "₹"), " ", -1))</f>
        <v>10,75,600.00</v>
      </c>
    </row>
    <row r="9733" spans="1:6" x14ac:dyDescent="0.3">
      <c r="A9733" t="s">
        <v>482</v>
      </c>
      <c r="C9733" s="41" t="str">
        <f t="shared" si="608"/>
        <v>504745678</v>
      </c>
      <c r="D9733" s="41" t="str">
        <f t="shared" si="609"/>
        <v>UNITY FACILITY SOLUTIONS</v>
      </c>
      <c r="E9733" s="41" t="str">
        <f t="shared" si="610"/>
        <v>PARTNERSHIP</v>
      </c>
      <c r="F9733" s="48" t="str">
        <f t="shared" si="611"/>
        <v>5,540.00</v>
      </c>
    </row>
    <row r="9734" spans="1:6" x14ac:dyDescent="0.3">
      <c r="A9734" t="s">
        <v>483</v>
      </c>
      <c r="C9734" s="41" t="str">
        <f t="shared" si="608"/>
        <v>504756789</v>
      </c>
      <c r="D9734" s="41" t="str">
        <f t="shared" si="609"/>
        <v>ZENMART INDIA RETAIL</v>
      </c>
      <c r="E9734" s="41" t="str">
        <f t="shared" si="610"/>
        <v>PRIVATE LIMITED</v>
      </c>
      <c r="F9734" s="48" t="str">
        <f t="shared" si="611"/>
        <v>15,42,300.00</v>
      </c>
    </row>
    <row r="9735" spans="1:6" x14ac:dyDescent="0.3">
      <c r="A9735" t="s">
        <v>484</v>
      </c>
      <c r="C9735" s="41" t="str">
        <f t="shared" si="608"/>
        <v>504767890</v>
      </c>
      <c r="D9735" s="41" t="str">
        <f t="shared" si="609"/>
        <v>SWEETHEART FOODS</v>
      </c>
      <c r="E9735" s="41" t="str">
        <f t="shared" si="610"/>
        <v>PROPRIETOR</v>
      </c>
      <c r="F9735" s="48" t="str">
        <f t="shared" si="611"/>
        <v>8,450.75</v>
      </c>
    </row>
    <row r="9736" spans="1:6" x14ac:dyDescent="0.3">
      <c r="A9736" t="s">
        <v>485</v>
      </c>
      <c r="C9736" s="41" t="str">
        <f t="shared" si="608"/>
        <v>504778901</v>
      </c>
      <c r="D9736" s="41" t="str">
        <f t="shared" si="609"/>
        <v>OM FASTLINE LOGISTICS</v>
      </c>
      <c r="E9736" s="41" t="str">
        <f t="shared" si="610"/>
        <v>PARTNERSHIP</v>
      </c>
      <c r="F9736" s="48" t="str">
        <f t="shared" si="611"/>
        <v>4,90,876.00</v>
      </c>
    </row>
    <row r="9737" spans="1:6" x14ac:dyDescent="0.3">
      <c r="A9737" t="s">
        <v>486</v>
      </c>
      <c r="C9737" s="41" t="str">
        <f t="shared" si="608"/>
        <v>504789012</v>
      </c>
      <c r="D9737" s="41" t="str">
        <f t="shared" si="609"/>
        <v>SKYNET IT SOLUTIONS</v>
      </c>
      <c r="E9737" s="41" t="str">
        <f t="shared" si="610"/>
        <v>LLP</v>
      </c>
      <c r="F9737" s="48" t="str">
        <f t="shared" si="611"/>
        <v>3,25,000.00</v>
      </c>
    </row>
    <row r="9738" spans="1:6" x14ac:dyDescent="0.3">
      <c r="A9738" t="s">
        <v>487</v>
      </c>
      <c r="C9738" s="41" t="str">
        <f t="shared" si="608"/>
        <v>504790123</v>
      </c>
      <c r="D9738" s="41" t="str">
        <f t="shared" si="609"/>
        <v>GREENWORLD TIMBER INDUSTRIES</v>
      </c>
      <c r="E9738" s="41" t="str">
        <f t="shared" si="610"/>
        <v>PRIVATE LIMITED</v>
      </c>
      <c r="F9738" s="48" t="str">
        <f t="shared" si="611"/>
        <v>0.00</v>
      </c>
    </row>
    <row r="9739" spans="1:6" x14ac:dyDescent="0.3">
      <c r="A9739" t="s">
        <v>488</v>
      </c>
      <c r="C9739" s="41" t="str">
        <f t="shared" si="608"/>
        <v>504801234</v>
      </c>
      <c r="D9739" s="41" t="str">
        <f t="shared" si="609"/>
        <v>WESTPOINT PROPERTY DEVELOPERS</v>
      </c>
      <c r="E9739" s="41" t="str">
        <f t="shared" si="610"/>
        <v>PARTNERSHIP</v>
      </c>
      <c r="F9739" s="48" t="str">
        <f t="shared" si="611"/>
        <v>8,10,340.00</v>
      </c>
    </row>
    <row r="9740" spans="1:6" x14ac:dyDescent="0.3">
      <c r="A9740" t="s">
        <v>489</v>
      </c>
      <c r="C9740" s="41" t="str">
        <f t="shared" si="608"/>
        <v>504812345</v>
      </c>
      <c r="D9740" s="41" t="str">
        <f t="shared" si="609"/>
        <v>SILVERSTONE EXPORTS</v>
      </c>
      <c r="E9740" s="41" t="str">
        <f t="shared" si="610"/>
        <v>PRIVATE LIMITED</v>
      </c>
      <c r="F9740" s="48" t="str">
        <f t="shared" si="611"/>
        <v>7,45,210.00</v>
      </c>
    </row>
    <row r="9741" spans="1:6" x14ac:dyDescent="0.3">
      <c r="A9741" t="s">
        <v>490</v>
      </c>
      <c r="C9741" s="41" t="str">
        <f t="shared" si="608"/>
        <v>504823456</v>
      </c>
      <c r="D9741" s="41" t="str">
        <f t="shared" si="609"/>
        <v>MAHAVIR PROVISION STORES</v>
      </c>
      <c r="E9741" s="41" t="str">
        <f t="shared" si="610"/>
        <v>PROPRIETOR</v>
      </c>
      <c r="F9741" s="48" t="str">
        <f t="shared" si="611"/>
        <v>0.00</v>
      </c>
    </row>
    <row r="9742" spans="1:6" x14ac:dyDescent="0.3">
      <c r="A9742" t="s">
        <v>491</v>
      </c>
      <c r="C9742" s="41" t="str">
        <f t="shared" si="608"/>
        <v>504834567</v>
      </c>
      <c r="D9742" s="41" t="str">
        <f t="shared" si="609"/>
        <v>EASTERN INFRA VENTURES</v>
      </c>
      <c r="E9742" s="41" t="str">
        <f t="shared" si="610"/>
        <v>PARTNERSHIP</v>
      </c>
      <c r="F9742" s="48" t="str">
        <f t="shared" si="611"/>
        <v>12,85,340.75</v>
      </c>
    </row>
    <row r="9743" spans="1:6" x14ac:dyDescent="0.3">
      <c r="A9743" t="s">
        <v>492</v>
      </c>
      <c r="C9743" s="41" t="str">
        <f t="shared" si="608"/>
        <v>504845678</v>
      </c>
      <c r="D9743" s="41" t="str">
        <f t="shared" si="609"/>
        <v>QUICKMOVE SUPPLY CHAIN</v>
      </c>
      <c r="E9743" s="41" t="str">
        <f t="shared" si="610"/>
        <v>LLP</v>
      </c>
      <c r="F9743" s="48" t="str">
        <f t="shared" si="611"/>
        <v>8,540.00</v>
      </c>
    </row>
    <row r="9744" spans="1:6" x14ac:dyDescent="0.3">
      <c r="A9744" t="s">
        <v>493</v>
      </c>
      <c r="C9744" s="41" t="str">
        <f t="shared" si="608"/>
        <v>504856789</v>
      </c>
      <c r="D9744" s="41" t="str">
        <f t="shared" si="609"/>
        <v>MEDITECH PHARMA CARE</v>
      </c>
      <c r="E9744" s="41" t="str">
        <f t="shared" si="610"/>
        <v>PRIVATE LIMITED</v>
      </c>
      <c r="F9744" s="48" t="str">
        <f t="shared" si="611"/>
        <v>6,72,300.00</v>
      </c>
    </row>
    <row r="9745" spans="1:6" x14ac:dyDescent="0.3">
      <c r="A9745" t="s">
        <v>494</v>
      </c>
      <c r="C9745" s="41" t="str">
        <f t="shared" si="608"/>
        <v>504867890</v>
      </c>
      <c r="D9745" s="41" t="str">
        <f t="shared" si="609"/>
        <v>SPICEBAY TRADERS</v>
      </c>
      <c r="E9745" s="41" t="str">
        <f t="shared" si="610"/>
        <v>PROPRIETOR</v>
      </c>
      <c r="F9745" s="48" t="str">
        <f t="shared" si="611"/>
        <v>5,850.25</v>
      </c>
    </row>
    <row r="9746" spans="1:6" x14ac:dyDescent="0.3">
      <c r="A9746" t="s">
        <v>495</v>
      </c>
      <c r="C9746" s="41" t="str">
        <f t="shared" si="608"/>
        <v>504878901</v>
      </c>
      <c r="D9746" s="41" t="str">
        <f t="shared" si="609"/>
        <v>TRANSASIA LOGISTICS</v>
      </c>
      <c r="E9746" s="41" t="str">
        <f t="shared" si="610"/>
        <v>PARTNERSHIP</v>
      </c>
      <c r="F9746" s="48" t="str">
        <f t="shared" si="611"/>
        <v>9,25,640.00</v>
      </c>
    </row>
    <row r="9747" spans="1:6" x14ac:dyDescent="0.3">
      <c r="A9747" t="s">
        <v>496</v>
      </c>
      <c r="C9747" s="41" t="str">
        <f t="shared" si="608"/>
        <v>504889012</v>
      </c>
      <c r="D9747" s="41" t="str">
        <f t="shared" si="609"/>
        <v>CLOUDPOINT CONSULTING</v>
      </c>
      <c r="E9747" s="41" t="str">
        <f t="shared" si="610"/>
        <v>LLP</v>
      </c>
      <c r="F9747" s="48" t="str">
        <f t="shared" si="611"/>
        <v>4,15,000.00</v>
      </c>
    </row>
    <row r="9748" spans="1:6" x14ac:dyDescent="0.3">
      <c r="A9748" t="s">
        <v>497</v>
      </c>
      <c r="C9748" s="41" t="str">
        <f t="shared" si="608"/>
        <v>504890123</v>
      </c>
      <c r="D9748" s="41" t="str">
        <f t="shared" si="609"/>
        <v>TRIDENT METAL WORKS</v>
      </c>
      <c r="E9748" s="41" t="str">
        <f t="shared" si="610"/>
        <v>PRIVATE LIMITED</v>
      </c>
      <c r="F9748" s="48" t="str">
        <f t="shared" si="611"/>
        <v>0.00</v>
      </c>
    </row>
    <row r="9749" spans="1:6" x14ac:dyDescent="0.3">
      <c r="A9749" t="s">
        <v>498</v>
      </c>
      <c r="C9749" s="41" t="str">
        <f t="shared" si="608"/>
        <v>504901234</v>
      </c>
      <c r="D9749" s="41" t="str">
        <f t="shared" si="609"/>
        <v>ORCHID FABRICS INDIA</v>
      </c>
      <c r="E9749" s="41" t="str">
        <f t="shared" si="610"/>
        <v>PARTNERSHIP</v>
      </c>
      <c r="F9749" s="48" t="str">
        <f t="shared" si="611"/>
        <v>5,40,340.00</v>
      </c>
    </row>
    <row r="9750" spans="1:6" x14ac:dyDescent="0.3">
      <c r="A9750" t="s">
        <v>499</v>
      </c>
      <c r="C9750" s="41" t="str">
        <f t="shared" si="608"/>
        <v>504912345</v>
      </c>
      <c r="D9750" s="41" t="str">
        <f t="shared" si="609"/>
        <v>HORIZON LAND DEVELOPERS</v>
      </c>
      <c r="E9750" s="41" t="str">
        <f t="shared" si="610"/>
        <v>PRIVATE LIMITED</v>
      </c>
      <c r="F9750" s="48" t="str">
        <f t="shared" si="611"/>
        <v>14,500.00</v>
      </c>
    </row>
    <row r="9751" spans="1:6" x14ac:dyDescent="0.3">
      <c r="A9751" t="s">
        <v>500</v>
      </c>
      <c r="C9751" s="41" t="str">
        <f t="shared" si="608"/>
        <v>504923456</v>
      </c>
      <c r="D9751" s="41" t="str">
        <f t="shared" si="609"/>
        <v>FRESHMART AGRO FOODS</v>
      </c>
      <c r="E9751" s="41" t="str">
        <f t="shared" si="610"/>
        <v>PROPRIETOR</v>
      </c>
      <c r="F9751" s="48" t="str">
        <f t="shared" si="611"/>
        <v>3,95,980.90</v>
      </c>
    </row>
    <row r="9752" spans="1:6" x14ac:dyDescent="0.3">
      <c r="A9752" t="s">
        <v>501</v>
      </c>
      <c r="C9752" s="41" t="str">
        <f t="shared" si="608"/>
        <v>504934567</v>
      </c>
      <c r="D9752" s="41" t="str">
        <f t="shared" si="609"/>
        <v>DIGITAL EDGE TECHNOLOGIES</v>
      </c>
      <c r="E9752" s="41" t="str">
        <f t="shared" si="610"/>
        <v>LLP</v>
      </c>
      <c r="F9752" s="48" t="str">
        <f t="shared" si="611"/>
        <v>26,750.00</v>
      </c>
    </row>
    <row r="9753" spans="1:6" x14ac:dyDescent="0.3">
      <c r="A9753" t="s">
        <v>502</v>
      </c>
      <c r="C9753" s="41" t="str">
        <f t="shared" si="608"/>
        <v>504945678</v>
      </c>
      <c r="D9753" s="41" t="str">
        <f t="shared" si="609"/>
        <v>SUNSHINE PACK INDUSTRIES</v>
      </c>
      <c r="E9753" s="41" t="str">
        <f t="shared" si="610"/>
        <v>PRIVATE LIMITED</v>
      </c>
      <c r="F9753" s="48" t="str">
        <f t="shared" si="611"/>
        <v>4,78,999.00</v>
      </c>
    </row>
    <row r="9754" spans="1:6" x14ac:dyDescent="0.3">
      <c r="A9754" t="s">
        <v>503</v>
      </c>
      <c r="C9754" s="41" t="str">
        <f t="shared" si="608"/>
        <v>504956789</v>
      </c>
      <c r="D9754" s="41" t="str">
        <f t="shared" si="609"/>
        <v>IMPERIAL GLOBAL EXPORTS</v>
      </c>
      <c r="E9754" s="41" t="str">
        <f t="shared" si="610"/>
        <v>PARTNERSHIP</v>
      </c>
      <c r="F9754" s="48" t="str">
        <f t="shared" si="611"/>
        <v>0.00</v>
      </c>
    </row>
    <row r="9755" spans="1:6" x14ac:dyDescent="0.3">
      <c r="A9755" t="s">
        <v>504</v>
      </c>
      <c r="C9755" s="41" t="str">
        <f t="shared" si="608"/>
        <v>504967890</v>
      </c>
      <c r="D9755" s="41" t="str">
        <f t="shared" si="609"/>
        <v>ALPHATEC INDUSTRIES</v>
      </c>
      <c r="E9755" s="41" t="str">
        <f t="shared" si="610"/>
        <v>PRIVATE LIMITED</v>
      </c>
      <c r="F9755" s="48" t="str">
        <f t="shared" si="611"/>
        <v>3,19,450.00</v>
      </c>
    </row>
    <row r="9756" spans="1:6" x14ac:dyDescent="0.3">
      <c r="A9756" t="s">
        <v>505</v>
      </c>
      <c r="C9756" s="41" t="str">
        <f t="shared" si="608"/>
        <v>504978901</v>
      </c>
      <c r="D9756" s="41" t="str">
        <f t="shared" si="609"/>
        <v>SHREE BALAJI MEDICAL SUPPLY</v>
      </c>
      <c r="E9756" s="41" t="str">
        <f t="shared" si="610"/>
        <v>PROPRIETOR</v>
      </c>
      <c r="F9756" s="48" t="str">
        <f t="shared" si="611"/>
        <v>56,500.00</v>
      </c>
    </row>
    <row r="9757" spans="1:6" x14ac:dyDescent="0.3">
      <c r="A9757" t="s">
        <v>506</v>
      </c>
      <c r="C9757" s="41" t="str">
        <f t="shared" si="608"/>
        <v>504989012</v>
      </c>
      <c r="D9757" s="41" t="str">
        <f t="shared" si="609"/>
        <v>POWERTECH ELECTRONICS</v>
      </c>
      <c r="E9757" s="41" t="str">
        <f t="shared" si="610"/>
        <v>LLP</v>
      </c>
      <c r="F9757" s="48" t="str">
        <f t="shared" si="611"/>
        <v>11,25,000.00</v>
      </c>
    </row>
    <row r="9758" spans="1:6" x14ac:dyDescent="0.3">
      <c r="A9758" t="s">
        <v>507</v>
      </c>
      <c r="C9758" s="41" t="str">
        <f t="shared" si="608"/>
        <v>504990123</v>
      </c>
      <c r="D9758" s="41" t="str">
        <f t="shared" si="609"/>
        <v>INNOTECH CORPORATE PARK</v>
      </c>
      <c r="E9758" s="41" t="str">
        <f t="shared" si="610"/>
        <v>PRIVATE LIMITED</v>
      </c>
      <c r="F9758" s="48" t="str">
        <f t="shared" si="611"/>
        <v>7,780.00</v>
      </c>
    </row>
    <row r="9759" spans="1:6" x14ac:dyDescent="0.3">
      <c r="A9759" t="s">
        <v>508</v>
      </c>
      <c r="C9759" s="41" t="str">
        <f t="shared" si="608"/>
        <v>505001234</v>
      </c>
      <c r="D9759" s="41" t="str">
        <f t="shared" si="609"/>
        <v>STONELINE GRANITES</v>
      </c>
      <c r="E9759" s="41" t="str">
        <f t="shared" si="610"/>
        <v>PARTNERSHIP</v>
      </c>
      <c r="F9759" s="48" t="str">
        <f t="shared" si="611"/>
        <v>6,85,600.00</v>
      </c>
    </row>
    <row r="9760" spans="1:6" x14ac:dyDescent="0.3">
      <c r="A9760" t="s">
        <v>509</v>
      </c>
      <c r="C9760" s="41" t="str">
        <f t="shared" si="608"/>
        <v>505012345</v>
      </c>
      <c r="D9760" s="41" t="str">
        <f t="shared" si="609"/>
        <v>GREENFARM DAIRY INDUSTRIES</v>
      </c>
      <c r="E9760" s="41" t="str">
        <f t="shared" si="610"/>
        <v>PRIVATE LIMITED</v>
      </c>
      <c r="F9760" s="48" t="str">
        <f t="shared" si="611"/>
        <v>5,75,450.25</v>
      </c>
    </row>
    <row r="9761" spans="1:6" x14ac:dyDescent="0.3">
      <c r="A9761" t="s">
        <v>510</v>
      </c>
      <c r="C9761" s="41" t="str">
        <f t="shared" si="608"/>
        <v>505023456</v>
      </c>
      <c r="D9761" s="41" t="str">
        <f t="shared" si="609"/>
        <v>RAJDHANI TRADERS</v>
      </c>
      <c r="E9761" s="41" t="str">
        <f t="shared" si="610"/>
        <v>PROPRIETOR</v>
      </c>
      <c r="F9761" s="48" t="str">
        <f t="shared" si="611"/>
        <v>3,200.00</v>
      </c>
    </row>
    <row r="9762" spans="1:6" x14ac:dyDescent="0.3">
      <c r="A9762" t="s">
        <v>511</v>
      </c>
      <c r="C9762" s="41" t="str">
        <f t="shared" si="608"/>
        <v>505034567</v>
      </c>
      <c r="D9762" s="41" t="str">
        <f t="shared" si="609"/>
        <v>VECTOR INDUSTRIAL TOOLS</v>
      </c>
      <c r="E9762" s="41" t="str">
        <f t="shared" si="610"/>
        <v>LLP</v>
      </c>
      <c r="F9762" s="48" t="str">
        <f t="shared" si="611"/>
        <v>10,15,600.00</v>
      </c>
    </row>
    <row r="9763" spans="1:6" x14ac:dyDescent="0.3">
      <c r="A9763" t="s">
        <v>512</v>
      </c>
      <c r="C9763" s="41" t="str">
        <f t="shared" si="608"/>
        <v>505045678</v>
      </c>
      <c r="D9763" s="41" t="str">
        <f t="shared" si="609"/>
        <v>UNITY CLEANING SOLUTIONS</v>
      </c>
      <c r="E9763" s="41" t="str">
        <f t="shared" si="610"/>
        <v>PARTNERSHIP</v>
      </c>
      <c r="F9763" s="48" t="str">
        <f t="shared" si="611"/>
        <v>9,540.00</v>
      </c>
    </row>
    <row r="9764" spans="1:6" x14ac:dyDescent="0.3">
      <c r="A9764" t="s">
        <v>513</v>
      </c>
      <c r="C9764" s="41" t="str">
        <f t="shared" si="608"/>
        <v>505056789</v>
      </c>
      <c r="D9764" s="41" t="str">
        <f t="shared" si="609"/>
        <v>ZENITH MEGA RETAIL</v>
      </c>
      <c r="E9764" s="41" t="str">
        <f t="shared" si="610"/>
        <v>PRIVATE LIMITED</v>
      </c>
      <c r="F9764" s="48" t="str">
        <f t="shared" si="611"/>
        <v>16,12,300.00</v>
      </c>
    </row>
    <row r="9765" spans="1:6" x14ac:dyDescent="0.3">
      <c r="A9765" t="s">
        <v>514</v>
      </c>
      <c r="C9765" s="41" t="str">
        <f t="shared" si="608"/>
        <v>505067890</v>
      </c>
      <c r="D9765" s="41" t="str">
        <f t="shared" si="609"/>
        <v>SWEETCRUST BAKERS</v>
      </c>
      <c r="E9765" s="41" t="str">
        <f t="shared" si="610"/>
        <v>PROPRIETOR</v>
      </c>
      <c r="F9765" s="48" t="str">
        <f t="shared" si="611"/>
        <v>6,450.75</v>
      </c>
    </row>
    <row r="9766" spans="1:6" x14ac:dyDescent="0.3">
      <c r="A9766" t="s">
        <v>515</v>
      </c>
      <c r="C9766" s="41" t="str">
        <f t="shared" si="608"/>
        <v>505078901</v>
      </c>
      <c r="D9766" s="41" t="str">
        <f t="shared" si="609"/>
        <v>OM SAI TRANSPORT SERVICES</v>
      </c>
      <c r="E9766" s="41" t="str">
        <f t="shared" si="610"/>
        <v>PARTNERSHIP</v>
      </c>
      <c r="F9766" s="48" t="str">
        <f t="shared" si="611"/>
        <v>5,60,876.00</v>
      </c>
    </row>
    <row r="9767" spans="1:6" x14ac:dyDescent="0.3">
      <c r="A9767" t="s">
        <v>516</v>
      </c>
      <c r="C9767" s="41" t="str">
        <f t="shared" si="608"/>
        <v>505089012</v>
      </c>
      <c r="D9767" s="41" t="str">
        <f t="shared" si="609"/>
        <v>SKYLINE SOFTWARE HUB</v>
      </c>
      <c r="E9767" s="41" t="str">
        <f t="shared" si="610"/>
        <v>LLP</v>
      </c>
      <c r="F9767" s="48" t="str">
        <f t="shared" si="611"/>
        <v>2,85,000.00</v>
      </c>
    </row>
    <row r="9768" spans="1:6" x14ac:dyDescent="0.3">
      <c r="A9768" t="s">
        <v>517</v>
      </c>
      <c r="C9768" s="41" t="str">
        <f t="shared" si="608"/>
        <v>505090123</v>
      </c>
      <c r="D9768" s="41" t="str">
        <f t="shared" si="609"/>
        <v>GREENPLY INDUSTRIES</v>
      </c>
      <c r="E9768" s="41" t="str">
        <f t="shared" si="610"/>
        <v>PRIVATE LIMITED</v>
      </c>
      <c r="F9768" s="48" t="str">
        <f t="shared" si="611"/>
        <v>0.00</v>
      </c>
    </row>
    <row r="9769" spans="1:6" x14ac:dyDescent="0.3">
      <c r="A9769" t="s">
        <v>518</v>
      </c>
      <c r="C9769" s="41" t="str">
        <f t="shared" si="608"/>
        <v>505101234</v>
      </c>
      <c r="D9769" s="41" t="str">
        <f t="shared" si="609"/>
        <v>WESTERN MEADOW BUILDERS</v>
      </c>
      <c r="E9769" s="41" t="str">
        <f t="shared" si="610"/>
        <v>PARTNERSHIP</v>
      </c>
      <c r="F9769" s="48" t="str">
        <f t="shared" si="611"/>
        <v>9,90,340.00</v>
      </c>
    </row>
    <row r="9770" spans="1:6" x14ac:dyDescent="0.3">
      <c r="A9770" t="s">
        <v>519</v>
      </c>
      <c r="C9770" s="41" t="str">
        <f t="shared" si="608"/>
        <v>505112345</v>
      </c>
      <c r="D9770" s="41" t="str">
        <f t="shared" si="609"/>
        <v>BRILLIANT FUTURE INSTITUTE</v>
      </c>
      <c r="E9770" s="41" t="str">
        <f t="shared" si="610"/>
        <v>PRIVATE LIMITED</v>
      </c>
      <c r="F9770" s="48" t="str">
        <f t="shared" si="611"/>
        <v>4,800.00</v>
      </c>
    </row>
    <row r="9771" spans="1:6" x14ac:dyDescent="0.3">
      <c r="A9771" t="s">
        <v>520</v>
      </c>
      <c r="C9771" s="41" t="str">
        <f t="shared" si="608"/>
        <v>505123456</v>
      </c>
      <c r="D9771" s="41" t="str">
        <f t="shared" si="609"/>
        <v>GOLDEN MILK DAIRY</v>
      </c>
      <c r="E9771" s="41" t="str">
        <f t="shared" si="610"/>
        <v>PROPRIETOR</v>
      </c>
      <c r="F9771" s="48" t="str">
        <f t="shared" si="611"/>
        <v>8,15,210.90</v>
      </c>
    </row>
    <row r="9772" spans="1:6" x14ac:dyDescent="0.3">
      <c r="A9772" t="s">
        <v>521</v>
      </c>
      <c r="C9772" s="41" t="str">
        <f t="shared" si="608"/>
        <v>505134567</v>
      </c>
      <c r="D9772" s="41" t="str">
        <f t="shared" si="609"/>
        <v>SPEEDLINK EXPRESS NETWORK</v>
      </c>
      <c r="E9772" s="41" t="str">
        <f t="shared" si="610"/>
        <v>LLP</v>
      </c>
      <c r="F9772" s="48" t="str">
        <f t="shared" si="611"/>
        <v>24,750.00</v>
      </c>
    </row>
    <row r="9773" spans="1:6" x14ac:dyDescent="0.3">
      <c r="A9773" t="s">
        <v>522</v>
      </c>
      <c r="C9773" s="41" t="str">
        <f t="shared" si="608"/>
        <v>505145678</v>
      </c>
      <c r="D9773" s="41" t="str">
        <f t="shared" si="609"/>
        <v>URBAN MEDIA SOLUTIONS</v>
      </c>
      <c r="E9773" s="41" t="str">
        <f t="shared" si="610"/>
        <v>PRIVATE LIMITED</v>
      </c>
      <c r="F9773" s="48" t="str">
        <f t="shared" si="611"/>
        <v>7,88,999.00</v>
      </c>
    </row>
    <row r="9774" spans="1:6" x14ac:dyDescent="0.3">
      <c r="A9774" t="s">
        <v>523</v>
      </c>
      <c r="C9774" s="41" t="str">
        <f t="shared" si="608"/>
        <v>505156789</v>
      </c>
      <c r="D9774" s="41" t="str">
        <f t="shared" si="609"/>
        <v>HERITAGE SILK INDUSTRIES</v>
      </c>
      <c r="E9774" s="41" t="str">
        <f t="shared" si="610"/>
        <v>PARTNERSHIP</v>
      </c>
      <c r="F9774" s="48" t="str">
        <f t="shared" si="611"/>
        <v>0.00</v>
      </c>
    </row>
    <row r="9775" spans="1:6" x14ac:dyDescent="0.3">
      <c r="A9775" t="s">
        <v>524</v>
      </c>
      <c r="C9775" s="41" t="str">
        <f t="shared" si="608"/>
        <v>505167890</v>
      </c>
      <c r="D9775" s="41" t="str">
        <f t="shared" si="609"/>
        <v>BIOGEN HEALTHCARE</v>
      </c>
      <c r="E9775" s="41" t="str">
        <f t="shared" si="610"/>
        <v>PRIVATE LIMITED</v>
      </c>
      <c r="F9775" s="48" t="str">
        <f t="shared" si="611"/>
        <v>2,89,450.00</v>
      </c>
    </row>
    <row r="9776" spans="1:6" x14ac:dyDescent="0.3">
      <c r="A9776" t="s">
        <v>525</v>
      </c>
      <c r="C9776" s="41" t="str">
        <f t="shared" si="608"/>
        <v>505178901</v>
      </c>
      <c r="D9776" s="41" t="str">
        <f t="shared" si="609"/>
        <v>SHREE RAM DISTRIBUTION</v>
      </c>
      <c r="E9776" s="41" t="str">
        <f t="shared" si="610"/>
        <v>PROPRIETOR</v>
      </c>
      <c r="F9776" s="48" t="str">
        <f t="shared" si="611"/>
        <v>1,26,500.00</v>
      </c>
    </row>
    <row r="9777" spans="1:6" x14ac:dyDescent="0.3">
      <c r="A9777" t="s">
        <v>526</v>
      </c>
      <c r="C9777" s="41" t="str">
        <f t="shared" si="608"/>
        <v>505189012</v>
      </c>
      <c r="D9777" s="41" t="str">
        <f t="shared" si="609"/>
        <v>SOLARTECH ENERGY SYSTEMS</v>
      </c>
      <c r="E9777" s="41" t="str">
        <f t="shared" si="610"/>
        <v>LLP</v>
      </c>
      <c r="F9777" s="48" t="str">
        <f t="shared" si="611"/>
        <v>12,25,000.00</v>
      </c>
    </row>
    <row r="9778" spans="1:6" x14ac:dyDescent="0.3">
      <c r="A9778" t="s">
        <v>527</v>
      </c>
      <c r="C9778" s="41" t="str">
        <f t="shared" si="608"/>
        <v>505190123</v>
      </c>
      <c r="D9778" s="41" t="str">
        <f t="shared" si="609"/>
        <v>GLOBAL EDGE CONSULTING</v>
      </c>
      <c r="E9778" s="41" t="str">
        <f t="shared" si="610"/>
        <v>PRIVATE LIMITED</v>
      </c>
      <c r="F9778" s="48" t="str">
        <f t="shared" si="611"/>
        <v>9,480.00</v>
      </c>
    </row>
    <row r="9779" spans="1:6" x14ac:dyDescent="0.3">
      <c r="A9779" t="s">
        <v>528</v>
      </c>
      <c r="C9779" s="41" t="str">
        <f t="shared" si="608"/>
        <v>505201234</v>
      </c>
      <c r="D9779" s="41" t="str">
        <f t="shared" si="609"/>
        <v>ZENITH ENGINEERING SOLUTIONS</v>
      </c>
      <c r="E9779" s="41" t="str">
        <f t="shared" si="610"/>
        <v>PARTNERSHIP</v>
      </c>
      <c r="F9779" s="48" t="str">
        <f t="shared" si="611"/>
        <v>7,95,600.00</v>
      </c>
    </row>
    <row r="9780" spans="1:6" x14ac:dyDescent="0.3">
      <c r="A9780" t="s">
        <v>529</v>
      </c>
      <c r="C9780" s="41" t="str">
        <f t="shared" si="608"/>
        <v>505212345</v>
      </c>
      <c r="D9780" s="41" t="str">
        <f t="shared" si="609"/>
        <v>AURORA FLEXIBLE PACKAGING</v>
      </c>
      <c r="E9780" s="41" t="str">
        <f t="shared" si="610"/>
        <v>PRIVATE LIMITED</v>
      </c>
      <c r="F9780" s="48" t="str">
        <f t="shared" si="611"/>
        <v>6,25,890.25</v>
      </c>
    </row>
    <row r="9781" spans="1:6" x14ac:dyDescent="0.3">
      <c r="A9781" t="s">
        <v>530</v>
      </c>
      <c r="C9781" s="41" t="str">
        <f t="shared" si="608"/>
        <v>505223456</v>
      </c>
      <c r="D9781" s="41" t="str">
        <f t="shared" si="609"/>
        <v>NAVKAR WHOLESALE TRADERS</v>
      </c>
      <c r="E9781" s="41" t="str">
        <f t="shared" si="610"/>
        <v>PROPRIETOR</v>
      </c>
      <c r="F9781" s="48" t="str">
        <f t="shared" si="611"/>
        <v>5,200.00</v>
      </c>
    </row>
    <row r="9782" spans="1:6" x14ac:dyDescent="0.3">
      <c r="A9782" t="s">
        <v>531</v>
      </c>
      <c r="C9782" s="41" t="str">
        <f t="shared" si="608"/>
        <v>505234567</v>
      </c>
      <c r="D9782" s="41" t="str">
        <f t="shared" si="609"/>
        <v>TITAN INFRA PROJECTS</v>
      </c>
      <c r="E9782" s="41" t="str">
        <f t="shared" si="610"/>
        <v>LLP</v>
      </c>
      <c r="F9782" s="48" t="str">
        <f t="shared" si="611"/>
        <v>19,75,600.00</v>
      </c>
    </row>
    <row r="9783" spans="1:6" x14ac:dyDescent="0.3">
      <c r="A9783" t="s">
        <v>532</v>
      </c>
      <c r="C9783" s="41" t="str">
        <f t="shared" si="608"/>
        <v>505245678</v>
      </c>
      <c r="D9783" s="41" t="str">
        <f t="shared" si="609"/>
        <v>PRIME SECURITY FORCE</v>
      </c>
      <c r="E9783" s="41" t="str">
        <f t="shared" si="610"/>
        <v>PARTNERSHIP</v>
      </c>
      <c r="F9783" s="48" t="str">
        <f t="shared" si="611"/>
        <v>6,540.00</v>
      </c>
    </row>
    <row r="9784" spans="1:6" x14ac:dyDescent="0.3">
      <c r="A9784" t="s">
        <v>533</v>
      </c>
      <c r="C9784" s="41" t="str">
        <f t="shared" si="608"/>
        <v>505256789</v>
      </c>
      <c r="D9784" s="41" t="str">
        <f t="shared" si="609"/>
        <v>SUNPAPER INDUSTRIES</v>
      </c>
      <c r="E9784" s="41" t="str">
        <f t="shared" si="610"/>
        <v>PRIVATE LIMITED</v>
      </c>
      <c r="F9784" s="48" t="str">
        <f t="shared" si="611"/>
        <v>10,82,300.00</v>
      </c>
    </row>
    <row r="9785" spans="1:6" x14ac:dyDescent="0.3">
      <c r="A9785" t="s">
        <v>534</v>
      </c>
      <c r="C9785" s="41" t="str">
        <f t="shared" si="608"/>
        <v>505267890</v>
      </c>
      <c r="D9785" s="41" t="str">
        <f t="shared" si="609"/>
        <v>VISION MEDIA ENTERPRISES</v>
      </c>
      <c r="E9785" s="41" t="str">
        <f t="shared" si="610"/>
        <v>PROPRIETOR</v>
      </c>
      <c r="F9785" s="48" t="str">
        <f t="shared" si="611"/>
        <v>8,450.75</v>
      </c>
    </row>
    <row r="9786" spans="1:6" x14ac:dyDescent="0.3">
      <c r="A9786" t="s">
        <v>535</v>
      </c>
      <c r="C9786" s="41" t="str">
        <f t="shared" si="608"/>
        <v>505278901</v>
      </c>
      <c r="D9786" s="41" t="str">
        <f t="shared" si="609"/>
        <v>NORTHSTAR SHIPPING LINES</v>
      </c>
      <c r="E9786" s="41" t="str">
        <f t="shared" si="610"/>
        <v>PARTNERSHIP</v>
      </c>
      <c r="F9786" s="48" t="str">
        <f t="shared" si="611"/>
        <v>6,90,876.00</v>
      </c>
    </row>
    <row r="9787" spans="1:6" x14ac:dyDescent="0.3">
      <c r="A9787" t="s">
        <v>536</v>
      </c>
      <c r="C9787" s="41" t="str">
        <f t="shared" si="608"/>
        <v>505289012</v>
      </c>
      <c r="D9787" s="41" t="str">
        <f t="shared" si="609"/>
        <v>TECHNOVA SOLUTIONS</v>
      </c>
      <c r="E9787" s="41" t="str">
        <f t="shared" si="610"/>
        <v>LLP</v>
      </c>
      <c r="F9787" s="48" t="str">
        <f t="shared" si="611"/>
        <v>3,95,000.00</v>
      </c>
    </row>
    <row r="9788" spans="1:6" x14ac:dyDescent="0.3">
      <c r="A9788" t="s">
        <v>537</v>
      </c>
      <c r="C9788" s="41" t="str">
        <f t="shared" si="608"/>
        <v>505290123</v>
      </c>
      <c r="D9788" s="41" t="str">
        <f t="shared" si="609"/>
        <v>RIVERDALE AGRO PRODUCTS</v>
      </c>
      <c r="E9788" s="41" t="str">
        <f t="shared" si="610"/>
        <v>PRIVATE LIMITED</v>
      </c>
      <c r="F9788" s="48" t="str">
        <f t="shared" si="611"/>
        <v>0.00</v>
      </c>
    </row>
    <row r="9789" spans="1:6" x14ac:dyDescent="0.3">
      <c r="A9789" t="s">
        <v>538</v>
      </c>
      <c r="C9789" s="41" t="str">
        <f t="shared" si="608"/>
        <v>505301234</v>
      </c>
      <c r="D9789" s="41" t="str">
        <f t="shared" si="609"/>
        <v>ARCADIA INTERIOR SOLUTIONS</v>
      </c>
      <c r="E9789" s="41" t="str">
        <f t="shared" si="610"/>
        <v>PARTNERSHIP</v>
      </c>
      <c r="F9789" s="48" t="str">
        <f t="shared" si="611"/>
        <v>7,10,340.00</v>
      </c>
    </row>
    <row r="9790" spans="1:6" x14ac:dyDescent="0.3">
      <c r="A9790" t="s">
        <v>539</v>
      </c>
      <c r="C9790" s="41" t="str">
        <f t="shared" si="608"/>
        <v>505312345</v>
      </c>
      <c r="D9790" s="41" t="str">
        <f t="shared" si="609"/>
        <v>SILVER PEAK POLYMERS</v>
      </c>
      <c r="E9790" s="41" t="str">
        <f t="shared" si="610"/>
        <v>PRIVATE LIMITED</v>
      </c>
      <c r="F9790" s="48" t="str">
        <f t="shared" si="611"/>
        <v>9,45,920.00</v>
      </c>
    </row>
    <row r="9791" spans="1:6" x14ac:dyDescent="0.3">
      <c r="A9791" t="s">
        <v>540</v>
      </c>
      <c r="C9791" s="41" t="str">
        <f t="shared" si="608"/>
        <v>505323456</v>
      </c>
      <c r="D9791" s="41" t="str">
        <f t="shared" si="609"/>
        <v>MAHAVEER GENERAL STORES</v>
      </c>
      <c r="E9791" s="41" t="str">
        <f t="shared" si="610"/>
        <v>PROPRIETOR</v>
      </c>
      <c r="F9791" s="48" t="str">
        <f t="shared" si="611"/>
        <v>0.00</v>
      </c>
    </row>
    <row r="9792" spans="1:6" x14ac:dyDescent="0.3">
      <c r="A9792" t="s">
        <v>541</v>
      </c>
      <c r="C9792" s="41" t="str">
        <f t="shared" si="608"/>
        <v>505334567</v>
      </c>
      <c r="D9792" s="41" t="str">
        <f t="shared" si="609"/>
        <v>EASTERN SKY DEVELOPERS</v>
      </c>
      <c r="E9792" s="41" t="str">
        <f t="shared" si="610"/>
        <v>PARTNERSHIP</v>
      </c>
      <c r="F9792" s="48" t="str">
        <f t="shared" si="611"/>
        <v>15,75,300.75</v>
      </c>
    </row>
    <row r="9793" spans="1:6" x14ac:dyDescent="0.3">
      <c r="A9793" t="s">
        <v>542</v>
      </c>
      <c r="C9793" s="41" t="str">
        <f t="shared" si="608"/>
        <v>505345678</v>
      </c>
      <c r="D9793" s="41" t="str">
        <f t="shared" si="609"/>
        <v>QUICKSHIFT FREIGHT</v>
      </c>
      <c r="E9793" s="41" t="str">
        <f t="shared" si="610"/>
        <v>LLP</v>
      </c>
      <c r="F9793" s="48" t="str">
        <f t="shared" si="611"/>
        <v>13,540.00</v>
      </c>
    </row>
    <row r="9794" spans="1:6" x14ac:dyDescent="0.3">
      <c r="A9794" t="s">
        <v>543</v>
      </c>
      <c r="C9794" s="41" t="str">
        <f t="shared" si="608"/>
        <v>505356789</v>
      </c>
      <c r="D9794" s="41" t="str">
        <f t="shared" si="609"/>
        <v>MEDICARE LIFE SCIENCES</v>
      </c>
      <c r="E9794" s="41" t="str">
        <f t="shared" si="610"/>
        <v>PRIVATE LIMITED</v>
      </c>
      <c r="F9794" s="48" t="str">
        <f t="shared" si="611"/>
        <v>8,12,800.00</v>
      </c>
    </row>
    <row r="9795" spans="1:6" x14ac:dyDescent="0.3">
      <c r="A9795" t="s">
        <v>544</v>
      </c>
      <c r="C9795" s="41" t="str">
        <f t="shared" si="608"/>
        <v>505367890</v>
      </c>
      <c r="D9795" s="41" t="str">
        <f t="shared" si="609"/>
        <v>SPICY WORLD FOODS</v>
      </c>
      <c r="E9795" s="41" t="str">
        <f t="shared" si="610"/>
        <v>PROPRIETOR</v>
      </c>
      <c r="F9795" s="48" t="str">
        <f t="shared" si="611"/>
        <v>7,450.50</v>
      </c>
    </row>
    <row r="9796" spans="1:6" x14ac:dyDescent="0.3">
      <c r="A9796" t="s">
        <v>545</v>
      </c>
      <c r="C9796" s="41" t="str">
        <f t="shared" ref="C9796:C9859" si="612">TRIM(_xlfn.TEXTBEFORE(TRIM(A9795), " "))</f>
        <v>505378901</v>
      </c>
      <c r="D9796" s="41" t="str">
        <f t="shared" ref="D9796:D9859" si="613">TRIM(_xlfn.TEXTBEFORE(_xlfn.TEXTAFTER(TRIM(A9795), " "), "-"))</f>
        <v>TRANSWORLD GLOBAL SHIPPING</v>
      </c>
      <c r="E9796" s="41" t="str">
        <f t="shared" ref="E9796:E9859" si="614">TRIM(_xlfn.TEXTBEFORE(_xlfn.TEXTAFTER(A9795, "-"), "Internal"))</f>
        <v>PARTNERSHIP</v>
      </c>
      <c r="F9796" s="48" t="str">
        <f t="shared" ref="F9796:F9859" si="615">TRIM(_xlfn.TEXTBEFORE(_xlfn.TEXTAFTER(A9795, "₹"), " ", -1))</f>
        <v>5,25,650.00</v>
      </c>
    </row>
    <row r="9797" spans="1:6" x14ac:dyDescent="0.3">
      <c r="A9797" t="s">
        <v>546</v>
      </c>
      <c r="C9797" s="41" t="str">
        <f t="shared" si="612"/>
        <v>505389012</v>
      </c>
      <c r="D9797" s="41" t="str">
        <f t="shared" si="613"/>
        <v>CLOUDCORE TECHNOLOGIES</v>
      </c>
      <c r="E9797" s="41" t="str">
        <f t="shared" si="614"/>
        <v>LLP</v>
      </c>
      <c r="F9797" s="48" t="str">
        <f t="shared" si="615"/>
        <v>4,25,000.00</v>
      </c>
    </row>
    <row r="9798" spans="1:6" x14ac:dyDescent="0.3">
      <c r="A9798" t="s">
        <v>547</v>
      </c>
      <c r="C9798" s="41" t="str">
        <f t="shared" si="612"/>
        <v>505390123</v>
      </c>
      <c r="D9798" s="41" t="str">
        <f t="shared" si="613"/>
        <v>TRIMAX METAL INDUSTRIES</v>
      </c>
      <c r="E9798" s="41" t="str">
        <f t="shared" si="614"/>
        <v>PRIVATE LIMITED</v>
      </c>
      <c r="F9798" s="48" t="str">
        <f t="shared" si="615"/>
        <v>0.00</v>
      </c>
    </row>
    <row r="9799" spans="1:6" x14ac:dyDescent="0.3">
      <c r="A9799" t="s">
        <v>548</v>
      </c>
      <c r="C9799" s="41" t="str">
        <f t="shared" si="612"/>
        <v>505401234</v>
      </c>
      <c r="D9799" s="41" t="str">
        <f t="shared" si="613"/>
        <v>ORBITAL FASHION EXPORTS</v>
      </c>
      <c r="E9799" s="41" t="str">
        <f t="shared" si="614"/>
        <v>PARTNERSHIP</v>
      </c>
      <c r="F9799" s="48" t="str">
        <f t="shared" si="615"/>
        <v>6,80,340.00</v>
      </c>
    </row>
    <row r="9800" spans="1:6" x14ac:dyDescent="0.3">
      <c r="A9800" t="s">
        <v>549</v>
      </c>
      <c r="C9800" s="41" t="str">
        <f t="shared" si="612"/>
        <v>505412345</v>
      </c>
      <c r="D9800" s="41" t="str">
        <f t="shared" si="613"/>
        <v>HILLTOP REALTY DEVELOPERS</v>
      </c>
      <c r="E9800" s="41" t="str">
        <f t="shared" si="614"/>
        <v>PRIVATE LIMITED</v>
      </c>
      <c r="F9800" s="48" t="str">
        <f t="shared" si="615"/>
        <v>5,300.00</v>
      </c>
    </row>
    <row r="9801" spans="1:6" x14ac:dyDescent="0.3">
      <c r="A9801" t="s">
        <v>550</v>
      </c>
      <c r="C9801" s="41" t="str">
        <f t="shared" si="612"/>
        <v>505423456</v>
      </c>
      <c r="D9801" s="41" t="str">
        <f t="shared" si="613"/>
        <v>FRESHFIELD ORGANICS</v>
      </c>
      <c r="E9801" s="41" t="str">
        <f t="shared" si="614"/>
        <v>PROPRIETOR</v>
      </c>
      <c r="F9801" s="48" t="str">
        <f t="shared" si="615"/>
        <v>6,95,110.90</v>
      </c>
    </row>
    <row r="9802" spans="1:6" x14ac:dyDescent="0.3">
      <c r="A9802" t="s">
        <v>551</v>
      </c>
      <c r="C9802" s="41" t="str">
        <f t="shared" si="612"/>
        <v>505434567</v>
      </c>
      <c r="D9802" s="41" t="str">
        <f t="shared" si="613"/>
        <v>DIGITRON INFRA SOLUTIONS</v>
      </c>
      <c r="E9802" s="41" t="str">
        <f t="shared" si="614"/>
        <v>LLP</v>
      </c>
      <c r="F9802" s="48" t="str">
        <f t="shared" si="615"/>
        <v>22,750.00</v>
      </c>
    </row>
    <row r="9803" spans="1:6" x14ac:dyDescent="0.3">
      <c r="A9803" t="s">
        <v>552</v>
      </c>
      <c r="C9803" s="41" t="str">
        <f t="shared" si="612"/>
        <v>505445678</v>
      </c>
      <c r="D9803" s="41" t="str">
        <f t="shared" si="613"/>
        <v>SUNRISE PACK SOLUTIONS</v>
      </c>
      <c r="E9803" s="41" t="str">
        <f t="shared" si="614"/>
        <v>PRIVATE LIMITED</v>
      </c>
      <c r="F9803" s="48" t="str">
        <f t="shared" si="615"/>
        <v>5,28,999.00</v>
      </c>
    </row>
    <row r="9804" spans="1:6" x14ac:dyDescent="0.3">
      <c r="A9804" t="s">
        <v>553</v>
      </c>
      <c r="C9804" s="41" t="str">
        <f t="shared" si="612"/>
        <v>505456789</v>
      </c>
      <c r="D9804" s="41" t="str">
        <f t="shared" si="613"/>
        <v>IMPERIAL TRADE CORPORATION</v>
      </c>
      <c r="E9804" s="41" t="str">
        <f t="shared" si="614"/>
        <v>PARTNERSHIP</v>
      </c>
      <c r="F9804" s="48" t="str">
        <f t="shared" si="615"/>
        <v>0.00</v>
      </c>
    </row>
    <row r="9805" spans="1:6" x14ac:dyDescent="0.3">
      <c r="A9805" t="s">
        <v>204</v>
      </c>
      <c r="C9805" s="41" t="str">
        <f t="shared" si="612"/>
        <v>505467890</v>
      </c>
      <c r="D9805" s="41" t="str">
        <f t="shared" si="613"/>
        <v>ALTITUDE INDUSTRIAL ENGINEERS</v>
      </c>
      <c r="E9805" s="41" t="str">
        <f t="shared" si="614"/>
        <v>PRIVATE LIMITED</v>
      </c>
      <c r="F9805" s="48" t="str">
        <f t="shared" si="615"/>
        <v>3,29,450.00</v>
      </c>
    </row>
    <row r="9806" spans="1:6" x14ac:dyDescent="0.3">
      <c r="A9806" t="s">
        <v>209</v>
      </c>
      <c r="C9806" s="41" t="str">
        <f t="shared" si="612"/>
        <v>500112345</v>
      </c>
      <c r="D9806" s="41" t="str">
        <f t="shared" si="613"/>
        <v>AARAV INDUSTRIES</v>
      </c>
      <c r="E9806" s="41" t="str">
        <f t="shared" si="614"/>
        <v>PRIVATE LIMITED</v>
      </c>
      <c r="F9806" s="48" t="str">
        <f t="shared" si="615"/>
        <v>2,45,890.50</v>
      </c>
    </row>
    <row r="9807" spans="1:6" x14ac:dyDescent="0.3">
      <c r="A9807" t="s">
        <v>210</v>
      </c>
      <c r="C9807" s="41" t="str">
        <f t="shared" si="612"/>
        <v>500223456</v>
      </c>
      <c r="D9807" s="41" t="str">
        <f t="shared" si="613"/>
        <v>MEHTA AGRO FOODS</v>
      </c>
      <c r="E9807" s="41" t="str">
        <f t="shared" si="614"/>
        <v>PROPRIETOR</v>
      </c>
      <c r="F9807" s="48" t="str">
        <f t="shared" si="615"/>
        <v>0.00</v>
      </c>
    </row>
    <row r="9808" spans="1:6" x14ac:dyDescent="0.3">
      <c r="A9808" t="s">
        <v>211</v>
      </c>
      <c r="C9808" s="41" t="str">
        <f t="shared" si="612"/>
        <v>500334567</v>
      </c>
      <c r="D9808" s="41" t="str">
        <f t="shared" si="613"/>
        <v>SHIVNERI INFRA DEVELOPERS</v>
      </c>
      <c r="E9808" s="41" t="str">
        <f t="shared" si="614"/>
        <v>PARTNERSHIP</v>
      </c>
      <c r="F9808" s="48" t="str">
        <f t="shared" si="615"/>
        <v>18,75,600.00</v>
      </c>
    </row>
    <row r="9809" spans="1:6" x14ac:dyDescent="0.3">
      <c r="A9809" t="s">
        <v>212</v>
      </c>
      <c r="C9809" s="41" t="str">
        <f t="shared" si="612"/>
        <v>500445678</v>
      </c>
      <c r="D9809" s="41" t="str">
        <f t="shared" si="613"/>
        <v>KRISHNA ALLOYS</v>
      </c>
      <c r="E9809" s="41" t="str">
        <f t="shared" si="614"/>
        <v>PROPRIETOR</v>
      </c>
      <c r="F9809" s="48" t="str">
        <f t="shared" si="615"/>
        <v>6,540.75</v>
      </c>
    </row>
    <row r="9810" spans="1:6" x14ac:dyDescent="0.3">
      <c r="A9810" t="s">
        <v>213</v>
      </c>
      <c r="C9810" s="41" t="str">
        <f t="shared" si="612"/>
        <v>500556789</v>
      </c>
      <c r="D9810" s="41" t="str">
        <f t="shared" si="613"/>
        <v>VARDHAN EXPORT HOUSE</v>
      </c>
      <c r="E9810" s="41" t="str">
        <f t="shared" si="614"/>
        <v>PRIVATE LIMITED</v>
      </c>
      <c r="F9810" s="48" t="str">
        <f t="shared" si="615"/>
        <v>9,87,000.00</v>
      </c>
    </row>
    <row r="9811" spans="1:6" x14ac:dyDescent="0.3">
      <c r="A9811" t="s">
        <v>214</v>
      </c>
      <c r="C9811" s="41" t="str">
        <f t="shared" si="612"/>
        <v>500667890</v>
      </c>
      <c r="D9811" s="41" t="str">
        <f t="shared" si="613"/>
        <v>NEXA RETAIL SOLUTIONS</v>
      </c>
      <c r="E9811" s="41" t="str">
        <f t="shared" si="614"/>
        <v>LLP</v>
      </c>
      <c r="F9811" s="48" t="str">
        <f t="shared" si="615"/>
        <v>3,450.00</v>
      </c>
    </row>
    <row r="9812" spans="1:6" x14ac:dyDescent="0.3">
      <c r="A9812" t="s">
        <v>215</v>
      </c>
      <c r="C9812" s="41" t="str">
        <f t="shared" si="612"/>
        <v>500778901</v>
      </c>
      <c r="D9812" s="41" t="str">
        <f t="shared" si="613"/>
        <v>RIDDHI SIDHI ENTERPRISES</v>
      </c>
      <c r="E9812" s="41" t="str">
        <f t="shared" si="614"/>
        <v>PARTNERSHIP</v>
      </c>
      <c r="F9812" s="48" t="str">
        <f t="shared" si="615"/>
        <v>12,90,876.25</v>
      </c>
    </row>
    <row r="9813" spans="1:6" x14ac:dyDescent="0.3">
      <c r="A9813" t="s">
        <v>216</v>
      </c>
      <c r="C9813" s="41" t="str">
        <f t="shared" si="612"/>
        <v>500889012</v>
      </c>
      <c r="D9813" s="41" t="str">
        <f t="shared" si="613"/>
        <v>BLUELOTUS CONSULTING</v>
      </c>
      <c r="E9813" s="41" t="str">
        <f t="shared" si="614"/>
        <v>LLP</v>
      </c>
      <c r="F9813" s="48" t="str">
        <f t="shared" si="615"/>
        <v>1,25,000.00</v>
      </c>
    </row>
    <row r="9814" spans="1:6" x14ac:dyDescent="0.3">
      <c r="A9814" t="s">
        <v>217</v>
      </c>
      <c r="C9814" s="41" t="str">
        <f t="shared" si="612"/>
        <v>500990123</v>
      </c>
      <c r="D9814" s="41" t="str">
        <f t="shared" si="613"/>
        <v>TRIVENI LOGISTICS</v>
      </c>
      <c r="E9814" s="41" t="str">
        <f t="shared" si="614"/>
        <v>PRIVATE LIMITED</v>
      </c>
      <c r="F9814" s="48" t="str">
        <f t="shared" si="615"/>
        <v>0.00</v>
      </c>
    </row>
    <row r="9815" spans="1:6" x14ac:dyDescent="0.3">
      <c r="A9815" t="s">
        <v>218</v>
      </c>
      <c r="C9815" s="41" t="str">
        <f t="shared" si="612"/>
        <v>501101234</v>
      </c>
      <c r="D9815" s="41" t="str">
        <f t="shared" si="613"/>
        <v>SAMPURNA TEXTILES</v>
      </c>
      <c r="E9815" s="41" t="str">
        <f t="shared" si="614"/>
        <v>PRIVATE LIMITED</v>
      </c>
      <c r="F9815" s="48" t="str">
        <f t="shared" si="615"/>
        <v>5,60,340.00</v>
      </c>
    </row>
    <row r="9816" spans="1:6" x14ac:dyDescent="0.3">
      <c r="A9816" t="s">
        <v>219</v>
      </c>
      <c r="C9816" s="41" t="str">
        <f t="shared" si="612"/>
        <v>501212345</v>
      </c>
      <c r="D9816" s="41" t="str">
        <f t="shared" si="613"/>
        <v>ARYAV GLOBAL TRADERS</v>
      </c>
      <c r="E9816" s="41" t="str">
        <f t="shared" si="614"/>
        <v>PROPRIETOR</v>
      </c>
      <c r="F9816" s="48" t="str">
        <f t="shared" si="615"/>
        <v>2,300.00</v>
      </c>
    </row>
    <row r="9817" spans="1:6" x14ac:dyDescent="0.3">
      <c r="A9817" t="s">
        <v>220</v>
      </c>
      <c r="C9817" s="41" t="str">
        <f t="shared" si="612"/>
        <v>501323456</v>
      </c>
      <c r="D9817" s="41" t="str">
        <f t="shared" si="613"/>
        <v>PRAGATI METALS &amp; MINERALS</v>
      </c>
      <c r="E9817" s="41" t="str">
        <f t="shared" si="614"/>
        <v>PARTNERSHIP</v>
      </c>
      <c r="F9817" s="48" t="str">
        <f t="shared" si="615"/>
        <v>7,45,210.90</v>
      </c>
    </row>
    <row r="9818" spans="1:6" x14ac:dyDescent="0.3">
      <c r="A9818" t="s">
        <v>221</v>
      </c>
      <c r="C9818" s="41" t="str">
        <f t="shared" si="612"/>
        <v>501434567</v>
      </c>
      <c r="D9818" s="41" t="str">
        <f t="shared" si="613"/>
        <v>ZENITH BIOTECH LABS</v>
      </c>
      <c r="E9818" s="41" t="str">
        <f t="shared" si="614"/>
        <v>PRIVATE LIMITED</v>
      </c>
      <c r="F9818" s="48" t="str">
        <f t="shared" si="615"/>
        <v>15,750.00</v>
      </c>
    </row>
    <row r="9819" spans="1:6" x14ac:dyDescent="0.3">
      <c r="A9819" t="s">
        <v>222</v>
      </c>
      <c r="C9819" s="41" t="str">
        <f t="shared" si="612"/>
        <v>501545678</v>
      </c>
      <c r="D9819" s="41" t="str">
        <f t="shared" si="613"/>
        <v>GREENFIELD ORGANICS</v>
      </c>
      <c r="E9819" s="41" t="str">
        <f t="shared" si="614"/>
        <v>PROPRIETOR</v>
      </c>
      <c r="F9819" s="48" t="str">
        <f t="shared" si="615"/>
        <v>4,88,999.99</v>
      </c>
    </row>
    <row r="9820" spans="1:6" x14ac:dyDescent="0.3">
      <c r="A9820" t="s">
        <v>223</v>
      </c>
      <c r="C9820" s="41" t="str">
        <f t="shared" si="612"/>
        <v>501656789</v>
      </c>
      <c r="D9820" s="41" t="str">
        <f t="shared" si="613"/>
        <v>URBANEDGE REALTY PROJECTS</v>
      </c>
      <c r="E9820" s="41" t="str">
        <f t="shared" si="614"/>
        <v>LLP</v>
      </c>
      <c r="F9820" s="48" t="str">
        <f t="shared" si="615"/>
        <v>0.00</v>
      </c>
    </row>
    <row r="9821" spans="1:6" x14ac:dyDescent="0.3">
      <c r="A9821" t="s">
        <v>224</v>
      </c>
      <c r="C9821" s="41" t="str">
        <f t="shared" si="612"/>
        <v>501767890</v>
      </c>
      <c r="D9821" s="41" t="str">
        <f t="shared" si="613"/>
        <v>SILVERLINE TECH SERVICES</v>
      </c>
      <c r="E9821" s="41" t="str">
        <f t="shared" si="614"/>
        <v>PRIVATE LIMITED</v>
      </c>
      <c r="F9821" s="48" t="str">
        <f t="shared" si="615"/>
        <v>89,450.35</v>
      </c>
    </row>
    <row r="9822" spans="1:6" x14ac:dyDescent="0.3">
      <c r="A9822" t="s">
        <v>225</v>
      </c>
      <c r="C9822" s="41" t="str">
        <f t="shared" si="612"/>
        <v>501878901</v>
      </c>
      <c r="D9822" s="41" t="str">
        <f t="shared" si="613"/>
        <v>OMKAR PHARMA DISTRIBUTORS</v>
      </c>
      <c r="E9822" s="41" t="str">
        <f t="shared" si="614"/>
        <v>PARTNERSHIP</v>
      </c>
      <c r="F9822" s="48" t="str">
        <f t="shared" si="615"/>
        <v>2,76,500.00</v>
      </c>
    </row>
    <row r="9823" spans="1:6" x14ac:dyDescent="0.3">
      <c r="A9823" t="s">
        <v>226</v>
      </c>
      <c r="C9823" s="41" t="str">
        <f t="shared" si="612"/>
        <v>501989012</v>
      </c>
      <c r="D9823" s="41" t="str">
        <f t="shared" si="613"/>
        <v>SKYHIGH AVIATION SUPPORT</v>
      </c>
      <c r="E9823" s="41" t="str">
        <f t="shared" si="614"/>
        <v>PRIVATE LIMITED</v>
      </c>
      <c r="F9823" s="48" t="str">
        <f t="shared" si="615"/>
        <v>13,45,000.00</v>
      </c>
    </row>
    <row r="9824" spans="1:6" x14ac:dyDescent="0.3">
      <c r="A9824" t="s">
        <v>227</v>
      </c>
      <c r="C9824" s="41" t="str">
        <f t="shared" si="612"/>
        <v>502090123</v>
      </c>
      <c r="D9824" s="41" t="str">
        <f t="shared" si="613"/>
        <v>NOVASTAR ENERGY SOLUTIONS</v>
      </c>
      <c r="E9824" s="41" t="str">
        <f t="shared" si="614"/>
        <v>LLP</v>
      </c>
      <c r="F9824" s="48" t="str">
        <f t="shared" si="615"/>
        <v>6,780.00</v>
      </c>
    </row>
    <row r="9825" spans="1:6" x14ac:dyDescent="0.3">
      <c r="A9825" t="s">
        <v>228</v>
      </c>
      <c r="C9825" s="41" t="str">
        <f t="shared" si="612"/>
        <v>502101234</v>
      </c>
      <c r="D9825" s="41" t="str">
        <f t="shared" si="613"/>
        <v>HORIZON PAPER MILLS</v>
      </c>
      <c r="E9825" s="41" t="str">
        <f t="shared" si="614"/>
        <v>PARTNERSHIP</v>
      </c>
      <c r="F9825" s="48" t="str">
        <f t="shared" si="615"/>
        <v>3,25,600.00</v>
      </c>
    </row>
    <row r="9826" spans="1:6" x14ac:dyDescent="0.3">
      <c r="A9826" t="s">
        <v>229</v>
      </c>
      <c r="C9826" s="41" t="str">
        <f t="shared" si="612"/>
        <v>502212345</v>
      </c>
      <c r="D9826" s="41" t="str">
        <f t="shared" si="613"/>
        <v>APEX METAL WORKS</v>
      </c>
      <c r="E9826" s="41" t="str">
        <f t="shared" si="614"/>
        <v>PRIVATE LIMITED</v>
      </c>
      <c r="F9826" s="48" t="str">
        <f t="shared" si="615"/>
        <v>4,75,890.00</v>
      </c>
    </row>
    <row r="9827" spans="1:6" x14ac:dyDescent="0.3">
      <c r="A9827" t="s">
        <v>230</v>
      </c>
      <c r="C9827" s="41" t="str">
        <f t="shared" si="612"/>
        <v>502223456</v>
      </c>
      <c r="D9827" s="41" t="str">
        <f t="shared" si="613"/>
        <v>SUNSHINE AGRO EXPORTS</v>
      </c>
      <c r="E9827" s="41" t="str">
        <f t="shared" si="614"/>
        <v>PROPRIETOR</v>
      </c>
      <c r="F9827" s="48" t="str">
        <f t="shared" si="615"/>
        <v>0.00</v>
      </c>
    </row>
    <row r="9828" spans="1:6" x14ac:dyDescent="0.3">
      <c r="A9828" t="s">
        <v>231</v>
      </c>
      <c r="C9828" s="41" t="str">
        <f t="shared" si="612"/>
        <v>502234567</v>
      </c>
      <c r="D9828" s="41" t="str">
        <f t="shared" si="613"/>
        <v>GREENVALLEY PROJECTS</v>
      </c>
      <c r="E9828" s="41" t="str">
        <f t="shared" si="614"/>
        <v>PARTNERSHIP</v>
      </c>
      <c r="F9828" s="48" t="str">
        <f t="shared" si="615"/>
        <v>12,45,600.50</v>
      </c>
    </row>
    <row r="9829" spans="1:6" x14ac:dyDescent="0.3">
      <c r="A9829" t="s">
        <v>232</v>
      </c>
      <c r="C9829" s="41" t="str">
        <f t="shared" si="612"/>
        <v>502245678</v>
      </c>
      <c r="D9829" s="41" t="str">
        <f t="shared" si="613"/>
        <v>ORBITAL TECHNOLOGIES</v>
      </c>
      <c r="E9829" s="41" t="str">
        <f t="shared" si="614"/>
        <v>LLP</v>
      </c>
      <c r="F9829" s="48" t="str">
        <f t="shared" si="615"/>
        <v>8,540.00</v>
      </c>
    </row>
    <row r="9830" spans="1:6" x14ac:dyDescent="0.3">
      <c r="A9830" t="s">
        <v>233</v>
      </c>
      <c r="C9830" s="41" t="str">
        <f t="shared" si="612"/>
        <v>502256789</v>
      </c>
      <c r="D9830" s="41" t="str">
        <f t="shared" si="613"/>
        <v>MATRIX PHARMA SOLUTIONS</v>
      </c>
      <c r="E9830" s="41" t="str">
        <f t="shared" si="614"/>
        <v>PRIVATE LIMITED</v>
      </c>
      <c r="F9830" s="48" t="str">
        <f t="shared" si="615"/>
        <v>9,12,300.00</v>
      </c>
    </row>
    <row r="9831" spans="1:6" x14ac:dyDescent="0.3">
      <c r="A9831" t="s">
        <v>234</v>
      </c>
      <c r="C9831" s="41" t="str">
        <f t="shared" si="612"/>
        <v>502267890</v>
      </c>
      <c r="D9831" s="41" t="str">
        <f t="shared" si="613"/>
        <v>SILKROUTE APPARELS</v>
      </c>
      <c r="E9831" s="41" t="str">
        <f t="shared" si="614"/>
        <v>PROPRIETOR</v>
      </c>
      <c r="F9831" s="48" t="str">
        <f t="shared" si="615"/>
        <v>2,450.75</v>
      </c>
    </row>
    <row r="9832" spans="1:6" x14ac:dyDescent="0.3">
      <c r="A9832" t="s">
        <v>235</v>
      </c>
      <c r="C9832" s="41" t="str">
        <f t="shared" si="612"/>
        <v>502278901</v>
      </c>
      <c r="D9832" s="41" t="str">
        <f t="shared" si="613"/>
        <v>ROYAL INDIA LOGISTICS</v>
      </c>
      <c r="E9832" s="41" t="str">
        <f t="shared" si="614"/>
        <v>PARTNERSHIP</v>
      </c>
      <c r="F9832" s="48" t="str">
        <f t="shared" si="615"/>
        <v>6,90,876.00</v>
      </c>
    </row>
    <row r="9833" spans="1:6" x14ac:dyDescent="0.3">
      <c r="A9833" t="s">
        <v>236</v>
      </c>
      <c r="C9833" s="41" t="str">
        <f t="shared" si="612"/>
        <v>502289012</v>
      </c>
      <c r="D9833" s="41" t="str">
        <f t="shared" si="613"/>
        <v>VERTEX CONSULTANTS</v>
      </c>
      <c r="E9833" s="41" t="str">
        <f t="shared" si="614"/>
        <v>LLP</v>
      </c>
      <c r="F9833" s="48" t="str">
        <f t="shared" si="615"/>
        <v>3,25,000.00</v>
      </c>
    </row>
    <row r="9834" spans="1:6" x14ac:dyDescent="0.3">
      <c r="A9834" t="s">
        <v>237</v>
      </c>
      <c r="C9834" s="41" t="str">
        <f t="shared" si="612"/>
        <v>502290123</v>
      </c>
      <c r="D9834" s="41" t="str">
        <f t="shared" si="613"/>
        <v>MAGNUS STEEL INDUSTRIES</v>
      </c>
      <c r="E9834" s="41" t="str">
        <f t="shared" si="614"/>
        <v>PRIVATE LIMITED</v>
      </c>
      <c r="F9834" s="48" t="str">
        <f t="shared" si="615"/>
        <v>0.00</v>
      </c>
    </row>
    <row r="9835" spans="1:6" x14ac:dyDescent="0.3">
      <c r="A9835" t="s">
        <v>238</v>
      </c>
      <c r="C9835" s="41" t="str">
        <f t="shared" si="612"/>
        <v>502301234</v>
      </c>
      <c r="D9835" s="41" t="str">
        <f t="shared" si="613"/>
        <v>BLUEWAVE MARINE EXPORTS</v>
      </c>
      <c r="E9835" s="41" t="str">
        <f t="shared" si="614"/>
        <v>PARTNERSHIP</v>
      </c>
      <c r="F9835" s="48" t="str">
        <f t="shared" si="615"/>
        <v>5,10,340.00</v>
      </c>
    </row>
    <row r="9836" spans="1:6" x14ac:dyDescent="0.3">
      <c r="A9836" t="s">
        <v>239</v>
      </c>
      <c r="C9836" s="41" t="str">
        <f t="shared" si="612"/>
        <v>502312345</v>
      </c>
      <c r="D9836" s="41" t="str">
        <f t="shared" si="613"/>
        <v>TRIDENT INFRA BUILDERS</v>
      </c>
      <c r="E9836" s="41" t="str">
        <f t="shared" si="614"/>
        <v>PRIVATE LIMITED</v>
      </c>
      <c r="F9836" s="48" t="str">
        <f t="shared" si="615"/>
        <v>7,300.00</v>
      </c>
    </row>
    <row r="9837" spans="1:6" x14ac:dyDescent="0.3">
      <c r="A9837" t="s">
        <v>240</v>
      </c>
      <c r="C9837" s="41" t="str">
        <f t="shared" si="612"/>
        <v>502323456</v>
      </c>
      <c r="D9837" s="41" t="str">
        <f t="shared" si="613"/>
        <v>HIMALAYA FOOD PROCESSORS</v>
      </c>
      <c r="E9837" s="41" t="str">
        <f t="shared" si="614"/>
        <v>PROPRIETOR</v>
      </c>
      <c r="F9837" s="48" t="str">
        <f t="shared" si="615"/>
        <v>2,45,210.90</v>
      </c>
    </row>
    <row r="9838" spans="1:6" x14ac:dyDescent="0.3">
      <c r="A9838" t="s">
        <v>241</v>
      </c>
      <c r="C9838" s="41" t="str">
        <f t="shared" si="612"/>
        <v>502334567</v>
      </c>
      <c r="D9838" s="41" t="str">
        <f t="shared" si="613"/>
        <v>NOVA ELECTRIC SYSTEMS</v>
      </c>
      <c r="E9838" s="41" t="str">
        <f t="shared" si="614"/>
        <v>LLP</v>
      </c>
      <c r="F9838" s="48" t="str">
        <f t="shared" si="615"/>
        <v>19,750.00</v>
      </c>
    </row>
    <row r="9839" spans="1:6" x14ac:dyDescent="0.3">
      <c r="A9839" t="s">
        <v>242</v>
      </c>
      <c r="C9839" s="41" t="str">
        <f t="shared" si="612"/>
        <v>502345678</v>
      </c>
      <c r="D9839" s="41" t="str">
        <f t="shared" si="613"/>
        <v>PRIMEPACK CARTONS</v>
      </c>
      <c r="E9839" s="41" t="str">
        <f t="shared" si="614"/>
        <v>PRIVATE LIMITED</v>
      </c>
      <c r="F9839" s="48" t="str">
        <f t="shared" si="615"/>
        <v>4,18,999.00</v>
      </c>
    </row>
    <row r="9840" spans="1:6" x14ac:dyDescent="0.3">
      <c r="A9840" t="s">
        <v>243</v>
      </c>
      <c r="C9840" s="41" t="str">
        <f t="shared" si="612"/>
        <v>502356789</v>
      </c>
      <c r="D9840" s="41" t="str">
        <f t="shared" si="613"/>
        <v>EASTERN SPICE TRADERS</v>
      </c>
      <c r="E9840" s="41" t="str">
        <f t="shared" si="614"/>
        <v>PARTNERSHIP</v>
      </c>
      <c r="F9840" s="48" t="str">
        <f t="shared" si="615"/>
        <v>0.00</v>
      </c>
    </row>
    <row r="9841" spans="1:6" x14ac:dyDescent="0.3">
      <c r="A9841" t="s">
        <v>244</v>
      </c>
      <c r="C9841" s="41" t="str">
        <f t="shared" si="612"/>
        <v>502367890</v>
      </c>
      <c r="D9841" s="41" t="str">
        <f t="shared" si="613"/>
        <v>URBANCREST DEVELOPERS</v>
      </c>
      <c r="E9841" s="41" t="str">
        <f t="shared" si="614"/>
        <v>PRIVATE LIMITED</v>
      </c>
      <c r="F9841" s="48" t="str">
        <f t="shared" si="615"/>
        <v>1,89,450.00</v>
      </c>
    </row>
    <row r="9842" spans="1:6" x14ac:dyDescent="0.3">
      <c r="A9842" t="s">
        <v>245</v>
      </c>
      <c r="C9842" s="41" t="str">
        <f t="shared" si="612"/>
        <v>502378901</v>
      </c>
      <c r="D9842" s="41" t="str">
        <f t="shared" si="613"/>
        <v>SHAKTI CHEMICAL SUPPLIERS</v>
      </c>
      <c r="E9842" s="41" t="str">
        <f t="shared" si="614"/>
        <v>PROPRIETOR</v>
      </c>
      <c r="F9842" s="48" t="str">
        <f t="shared" si="615"/>
        <v>76,500.00</v>
      </c>
    </row>
    <row r="9843" spans="1:6" x14ac:dyDescent="0.3">
      <c r="A9843" t="s">
        <v>246</v>
      </c>
      <c r="C9843" s="41" t="str">
        <f t="shared" si="612"/>
        <v>502389012</v>
      </c>
      <c r="D9843" s="41" t="str">
        <f t="shared" si="613"/>
        <v>ASTRAL ENERGY VENTURES</v>
      </c>
      <c r="E9843" s="41" t="str">
        <f t="shared" si="614"/>
        <v>LLP</v>
      </c>
      <c r="F9843" s="48" t="str">
        <f t="shared" si="615"/>
        <v>11,45,000.00</v>
      </c>
    </row>
    <row r="9844" spans="1:6" x14ac:dyDescent="0.3">
      <c r="A9844" t="s">
        <v>247</v>
      </c>
      <c r="C9844" s="41" t="str">
        <f t="shared" si="612"/>
        <v>502390123</v>
      </c>
      <c r="D9844" s="41" t="str">
        <f t="shared" si="613"/>
        <v>INNOVEX DIGITAL SOLUTIONS</v>
      </c>
      <c r="E9844" s="41" t="str">
        <f t="shared" si="614"/>
        <v>PRIVATE LIMITED</v>
      </c>
      <c r="F9844" s="48" t="str">
        <f t="shared" si="615"/>
        <v>9,780.00</v>
      </c>
    </row>
    <row r="9845" spans="1:6" x14ac:dyDescent="0.3">
      <c r="A9845" t="s">
        <v>248</v>
      </c>
      <c r="C9845" s="41" t="str">
        <f t="shared" si="612"/>
        <v>502401234</v>
      </c>
      <c r="D9845" s="41" t="str">
        <f t="shared" si="613"/>
        <v>GOLDLINE JEWELS</v>
      </c>
      <c r="E9845" s="41" t="str">
        <f t="shared" si="614"/>
        <v>PARTNERSHIP</v>
      </c>
      <c r="F9845" s="48" t="str">
        <f t="shared" si="615"/>
        <v>6,25,600.00</v>
      </c>
    </row>
    <row r="9846" spans="1:6" x14ac:dyDescent="0.3">
      <c r="A9846" t="s">
        <v>249</v>
      </c>
      <c r="C9846" s="41" t="str">
        <f t="shared" si="612"/>
        <v>502412345</v>
      </c>
      <c r="D9846" s="41" t="str">
        <f t="shared" si="613"/>
        <v>OCEANIC FROZEN FOODS</v>
      </c>
      <c r="E9846" s="41" t="str">
        <f t="shared" si="614"/>
        <v>PRIVATE LIMITED</v>
      </c>
      <c r="F9846" s="48" t="str">
        <f t="shared" si="615"/>
        <v>3,45,890.25</v>
      </c>
    </row>
    <row r="9847" spans="1:6" x14ac:dyDescent="0.3">
      <c r="A9847" t="s">
        <v>250</v>
      </c>
      <c r="C9847" s="41" t="str">
        <f t="shared" si="612"/>
        <v>502423456</v>
      </c>
      <c r="D9847" s="41" t="str">
        <f t="shared" si="613"/>
        <v>KAVYA ENTERPRISES</v>
      </c>
      <c r="E9847" s="41" t="str">
        <f t="shared" si="614"/>
        <v>PROPRIETOR</v>
      </c>
      <c r="F9847" s="48" t="str">
        <f t="shared" si="615"/>
        <v>1,200.00</v>
      </c>
    </row>
    <row r="9848" spans="1:6" x14ac:dyDescent="0.3">
      <c r="A9848" t="s">
        <v>251</v>
      </c>
      <c r="C9848" s="41" t="str">
        <f t="shared" si="612"/>
        <v>502434567</v>
      </c>
      <c r="D9848" s="41" t="str">
        <f t="shared" si="613"/>
        <v>STERLING AUTO COMPONENTS</v>
      </c>
      <c r="E9848" s="41" t="str">
        <f t="shared" si="614"/>
        <v>LLP</v>
      </c>
      <c r="F9848" s="48" t="str">
        <f t="shared" si="615"/>
        <v>8,75,600.00</v>
      </c>
    </row>
    <row r="9849" spans="1:6" x14ac:dyDescent="0.3">
      <c r="A9849" t="s">
        <v>252</v>
      </c>
      <c r="C9849" s="41" t="str">
        <f t="shared" si="612"/>
        <v>502445678</v>
      </c>
      <c r="D9849" s="41" t="str">
        <f t="shared" si="613"/>
        <v>RADIANT CABLE NETWORK</v>
      </c>
      <c r="E9849" s="41" t="str">
        <f t="shared" si="614"/>
        <v>PARTNERSHIP</v>
      </c>
      <c r="F9849" s="48" t="str">
        <f t="shared" si="615"/>
        <v>5,540.00</v>
      </c>
    </row>
    <row r="9850" spans="1:6" x14ac:dyDescent="0.3">
      <c r="A9850" t="s">
        <v>253</v>
      </c>
      <c r="C9850" s="41" t="str">
        <f t="shared" si="612"/>
        <v>502456789</v>
      </c>
      <c r="D9850" s="41" t="str">
        <f t="shared" si="613"/>
        <v>MEGASTAR RETAIL HUB</v>
      </c>
      <c r="E9850" s="41" t="str">
        <f t="shared" si="614"/>
        <v>PRIVATE LIMITED</v>
      </c>
      <c r="F9850" s="48" t="str">
        <f t="shared" si="615"/>
        <v>14,12,300.00</v>
      </c>
    </row>
    <row r="9851" spans="1:6" x14ac:dyDescent="0.3">
      <c r="A9851" t="s">
        <v>254</v>
      </c>
      <c r="C9851" s="41" t="str">
        <f t="shared" si="612"/>
        <v>502467890</v>
      </c>
      <c r="D9851" s="41" t="str">
        <f t="shared" si="613"/>
        <v>CLASSIC HANDLOOMS</v>
      </c>
      <c r="E9851" s="41" t="str">
        <f t="shared" si="614"/>
        <v>PROPRIETOR</v>
      </c>
      <c r="F9851" s="48" t="str">
        <f t="shared" si="615"/>
        <v>9,450.75</v>
      </c>
    </row>
    <row r="9852" spans="1:6" x14ac:dyDescent="0.3">
      <c r="A9852" t="s">
        <v>255</v>
      </c>
      <c r="C9852" s="41" t="str">
        <f t="shared" si="612"/>
        <v>502478901</v>
      </c>
      <c r="D9852" s="41" t="str">
        <f t="shared" si="613"/>
        <v>OM SAI TRANSPORT CO</v>
      </c>
      <c r="E9852" s="41" t="str">
        <f t="shared" si="614"/>
        <v>PARTNERSHIP</v>
      </c>
      <c r="F9852" s="48" t="str">
        <f t="shared" si="615"/>
        <v>4,90,876.00</v>
      </c>
    </row>
    <row r="9853" spans="1:6" x14ac:dyDescent="0.3">
      <c r="A9853" t="s">
        <v>256</v>
      </c>
      <c r="C9853" s="41" t="str">
        <f t="shared" si="612"/>
        <v>502489012</v>
      </c>
      <c r="D9853" s="41" t="str">
        <f t="shared" si="613"/>
        <v>SKYNET IT SERVICES</v>
      </c>
      <c r="E9853" s="41" t="str">
        <f t="shared" si="614"/>
        <v>LLP</v>
      </c>
      <c r="F9853" s="48" t="str">
        <f t="shared" si="615"/>
        <v>2,25,000.00</v>
      </c>
    </row>
    <row r="9854" spans="1:6" x14ac:dyDescent="0.3">
      <c r="A9854" t="s">
        <v>257</v>
      </c>
      <c r="C9854" s="41" t="str">
        <f t="shared" si="612"/>
        <v>502490123</v>
      </c>
      <c r="D9854" s="41" t="str">
        <f t="shared" si="613"/>
        <v>EVERGREEN TIMBERS</v>
      </c>
      <c r="E9854" s="41" t="str">
        <f t="shared" si="614"/>
        <v>PRIVATE LIMITED</v>
      </c>
      <c r="F9854" s="48" t="str">
        <f t="shared" si="615"/>
        <v>0.00</v>
      </c>
    </row>
    <row r="9855" spans="1:6" x14ac:dyDescent="0.3">
      <c r="A9855" t="s">
        <v>258</v>
      </c>
      <c r="C9855" s="41" t="str">
        <f t="shared" si="612"/>
        <v>502501234</v>
      </c>
      <c r="D9855" s="41" t="str">
        <f t="shared" si="613"/>
        <v>SILVER OAK REALTORS</v>
      </c>
      <c r="E9855" s="41" t="str">
        <f t="shared" si="614"/>
        <v>PARTNERSHIP</v>
      </c>
      <c r="F9855" s="48" t="str">
        <f t="shared" si="615"/>
        <v>7,10,340.00</v>
      </c>
    </row>
    <row r="9856" spans="1:6" x14ac:dyDescent="0.3">
      <c r="A9856" t="s">
        <v>259</v>
      </c>
      <c r="C9856" s="41" t="str">
        <f t="shared" si="612"/>
        <v>502512345</v>
      </c>
      <c r="D9856" s="41" t="str">
        <f t="shared" si="613"/>
        <v>BRIGHTSTAR EDUCATION SERVICES</v>
      </c>
      <c r="E9856" s="41" t="str">
        <f t="shared" si="614"/>
        <v>PRIVATE LIMITED</v>
      </c>
      <c r="F9856" s="48" t="str">
        <f t="shared" si="615"/>
        <v>12,300.00</v>
      </c>
    </row>
    <row r="9857" spans="1:6" x14ac:dyDescent="0.3">
      <c r="A9857" t="s">
        <v>260</v>
      </c>
      <c r="C9857" s="41" t="str">
        <f t="shared" si="612"/>
        <v>502523456</v>
      </c>
      <c r="D9857" s="41" t="str">
        <f t="shared" si="613"/>
        <v>ALPINE DAIRY PRODUCTS</v>
      </c>
      <c r="E9857" s="41" t="str">
        <f t="shared" si="614"/>
        <v>PROPRIETOR</v>
      </c>
      <c r="F9857" s="48" t="str">
        <f t="shared" si="615"/>
        <v>5,45,210.90</v>
      </c>
    </row>
    <row r="9858" spans="1:6" x14ac:dyDescent="0.3">
      <c r="A9858" t="s">
        <v>261</v>
      </c>
      <c r="C9858" s="41" t="str">
        <f t="shared" si="612"/>
        <v>502534567</v>
      </c>
      <c r="D9858" s="41" t="str">
        <f t="shared" si="613"/>
        <v>RAPIDEX COURIER NETWORK</v>
      </c>
      <c r="E9858" s="41" t="str">
        <f t="shared" si="614"/>
        <v>LLP</v>
      </c>
      <c r="F9858" s="48" t="str">
        <f t="shared" si="615"/>
        <v>29,750.00</v>
      </c>
    </row>
    <row r="9859" spans="1:6" x14ac:dyDescent="0.3">
      <c r="A9859" t="s">
        <v>262</v>
      </c>
      <c r="C9859" s="41" t="str">
        <f t="shared" si="612"/>
        <v>502545678</v>
      </c>
      <c r="D9859" s="41" t="str">
        <f t="shared" si="613"/>
        <v>METROPRINT SOLUTIONS</v>
      </c>
      <c r="E9859" s="41" t="str">
        <f t="shared" si="614"/>
        <v>PRIVATE LIMITED</v>
      </c>
      <c r="F9859" s="48" t="str">
        <f t="shared" si="615"/>
        <v>8,18,999.00</v>
      </c>
    </row>
    <row r="9860" spans="1:6" x14ac:dyDescent="0.3">
      <c r="A9860" t="s">
        <v>263</v>
      </c>
      <c r="C9860" s="41" t="str">
        <f t="shared" ref="C9860:C9923" si="616">TRIM(_xlfn.TEXTBEFORE(TRIM(A9859), " "))</f>
        <v>502556789</v>
      </c>
      <c r="D9860" s="41" t="str">
        <f t="shared" ref="D9860:D9923" si="617">TRIM(_xlfn.TEXTBEFORE(_xlfn.TEXTAFTER(TRIM(A9859), " "), "-"))</f>
        <v>HERITAGE CRAFT EXPORTS</v>
      </c>
      <c r="E9860" s="41" t="str">
        <f t="shared" ref="E9860:E9923" si="618">TRIM(_xlfn.TEXTBEFORE(_xlfn.TEXTAFTER(A9859, "-"), "Internal"))</f>
        <v>PARTNERSHIP</v>
      </c>
      <c r="F9860" s="48" t="str">
        <f t="shared" ref="F9860:F9923" si="619">TRIM(_xlfn.TEXTBEFORE(_xlfn.TEXTAFTER(A9859, "₹"), " ", -1))</f>
        <v>0.00</v>
      </c>
    </row>
    <row r="9861" spans="1:6" x14ac:dyDescent="0.3">
      <c r="A9861" t="s">
        <v>264</v>
      </c>
      <c r="C9861" s="41" t="str">
        <f t="shared" si="616"/>
        <v>502567890</v>
      </c>
      <c r="D9861" s="41" t="str">
        <f t="shared" si="617"/>
        <v>FUSION BIOTECH INDUSTRIES</v>
      </c>
      <c r="E9861" s="41" t="str">
        <f t="shared" si="618"/>
        <v>PRIVATE LIMITED</v>
      </c>
      <c r="F9861" s="48" t="str">
        <f t="shared" si="619"/>
        <v>2,89,450.00</v>
      </c>
    </row>
    <row r="9862" spans="1:6" x14ac:dyDescent="0.3">
      <c r="A9862" t="s">
        <v>265</v>
      </c>
      <c r="C9862" s="41" t="str">
        <f t="shared" si="616"/>
        <v>502578901</v>
      </c>
      <c r="D9862" s="41" t="str">
        <f t="shared" si="617"/>
        <v>SHREE BALAJI DISTRIBUTORS</v>
      </c>
      <c r="E9862" s="41" t="str">
        <f t="shared" si="618"/>
        <v>PROPRIETOR</v>
      </c>
      <c r="F9862" s="48" t="str">
        <f t="shared" si="619"/>
        <v>1,26,500.00</v>
      </c>
    </row>
    <row r="9863" spans="1:6" x14ac:dyDescent="0.3">
      <c r="A9863" t="s">
        <v>266</v>
      </c>
      <c r="C9863" s="41" t="str">
        <f t="shared" si="616"/>
        <v>502589012</v>
      </c>
      <c r="D9863" s="41" t="str">
        <f t="shared" si="617"/>
        <v>ORBIT POWER SYSTEMS</v>
      </c>
      <c r="E9863" s="41" t="str">
        <f t="shared" si="618"/>
        <v>LLP</v>
      </c>
      <c r="F9863" s="48" t="str">
        <f t="shared" si="619"/>
        <v>15,45,000.00</v>
      </c>
    </row>
    <row r="9864" spans="1:6" x14ac:dyDescent="0.3">
      <c r="A9864" t="s">
        <v>267</v>
      </c>
      <c r="C9864" s="41" t="str">
        <f t="shared" si="616"/>
        <v>502590123</v>
      </c>
      <c r="D9864" s="41" t="str">
        <f t="shared" si="617"/>
        <v>GLOBALEDGE CONSULTING</v>
      </c>
      <c r="E9864" s="41" t="str">
        <f t="shared" si="618"/>
        <v>PRIVATE LIMITED</v>
      </c>
      <c r="F9864" s="48" t="str">
        <f t="shared" si="619"/>
        <v>4,780.00</v>
      </c>
    </row>
    <row r="9865" spans="1:6" x14ac:dyDescent="0.3">
      <c r="A9865" t="s">
        <v>268</v>
      </c>
      <c r="C9865" s="41" t="str">
        <f t="shared" si="616"/>
        <v>502601234</v>
      </c>
      <c r="D9865" s="41" t="str">
        <f t="shared" si="617"/>
        <v>ZENCORE ENGINEERING WORKS</v>
      </c>
      <c r="E9865" s="41" t="str">
        <f t="shared" si="618"/>
        <v>PARTNERSHIP</v>
      </c>
      <c r="F9865" s="48" t="str">
        <f t="shared" si="619"/>
        <v>9,25,600.00</v>
      </c>
    </row>
    <row r="9866" spans="1:6" x14ac:dyDescent="0.3">
      <c r="A9866" t="s">
        <v>269</v>
      </c>
      <c r="C9866" s="41" t="str">
        <f t="shared" si="616"/>
        <v>502612345</v>
      </c>
      <c r="D9866" s="41" t="str">
        <f t="shared" si="617"/>
        <v>AURORA PACKAGING INDUSTRIES</v>
      </c>
      <c r="E9866" s="41" t="str">
        <f t="shared" si="618"/>
        <v>PRIVATE LIMITED</v>
      </c>
      <c r="F9866" s="48" t="str">
        <f t="shared" si="619"/>
        <v>6,45,890.25</v>
      </c>
    </row>
    <row r="9867" spans="1:6" x14ac:dyDescent="0.3">
      <c r="A9867" t="s">
        <v>270</v>
      </c>
      <c r="C9867" s="41" t="str">
        <f t="shared" si="616"/>
        <v>502623456</v>
      </c>
      <c r="D9867" s="41" t="str">
        <f t="shared" si="617"/>
        <v>NAVRATNA TRADING CO</v>
      </c>
      <c r="E9867" s="41" t="str">
        <f t="shared" si="618"/>
        <v>PROPRIETOR</v>
      </c>
      <c r="F9867" s="48" t="str">
        <f t="shared" si="619"/>
        <v>2,200.00</v>
      </c>
    </row>
    <row r="9868" spans="1:6" x14ac:dyDescent="0.3">
      <c r="A9868" t="s">
        <v>271</v>
      </c>
      <c r="C9868" s="41" t="str">
        <f t="shared" si="616"/>
        <v>502634567</v>
      </c>
      <c r="D9868" s="41" t="str">
        <f t="shared" si="617"/>
        <v>TITAN STRUCTURES INDIA</v>
      </c>
      <c r="E9868" s="41" t="str">
        <f t="shared" si="618"/>
        <v>LLP</v>
      </c>
      <c r="F9868" s="48" t="str">
        <f t="shared" si="619"/>
        <v>18,75,600.00</v>
      </c>
    </row>
    <row r="9869" spans="1:6" x14ac:dyDescent="0.3">
      <c r="A9869" t="s">
        <v>272</v>
      </c>
      <c r="C9869" s="41" t="str">
        <f t="shared" si="616"/>
        <v>502645678</v>
      </c>
      <c r="D9869" s="41" t="str">
        <f t="shared" si="617"/>
        <v>PINNACLE SECURITY SERVICES</v>
      </c>
      <c r="E9869" s="41" t="str">
        <f t="shared" si="618"/>
        <v>PARTNERSHIP</v>
      </c>
      <c r="F9869" s="48" t="str">
        <f t="shared" si="619"/>
        <v>3,540.00</v>
      </c>
    </row>
    <row r="9870" spans="1:6" x14ac:dyDescent="0.3">
      <c r="A9870" t="s">
        <v>273</v>
      </c>
      <c r="C9870" s="41" t="str">
        <f t="shared" si="616"/>
        <v>502656789</v>
      </c>
      <c r="D9870" s="41" t="str">
        <f t="shared" si="617"/>
        <v>SUNRISE PAPER PRODUCTS</v>
      </c>
      <c r="E9870" s="41" t="str">
        <f t="shared" si="618"/>
        <v>PRIVATE LIMITED</v>
      </c>
      <c r="F9870" s="48" t="str">
        <f t="shared" si="619"/>
        <v>11,12,300.00</v>
      </c>
    </row>
    <row r="9871" spans="1:6" x14ac:dyDescent="0.3">
      <c r="A9871" t="s">
        <v>274</v>
      </c>
      <c r="C9871" s="41" t="str">
        <f t="shared" si="616"/>
        <v>502667890</v>
      </c>
      <c r="D9871" s="41" t="str">
        <f t="shared" si="617"/>
        <v>VISIONARY MEDIA HOUSE</v>
      </c>
      <c r="E9871" s="41" t="str">
        <f t="shared" si="618"/>
        <v>PROPRIETOR</v>
      </c>
      <c r="F9871" s="48" t="str">
        <f t="shared" si="619"/>
        <v>5,450.75</v>
      </c>
    </row>
    <row r="9872" spans="1:6" x14ac:dyDescent="0.3">
      <c r="A9872" t="s">
        <v>275</v>
      </c>
      <c r="C9872" s="41" t="str">
        <f t="shared" si="616"/>
        <v>502678901</v>
      </c>
      <c r="D9872" s="41" t="str">
        <f t="shared" si="617"/>
        <v>NORTHSTAR SHIPPING</v>
      </c>
      <c r="E9872" s="41" t="str">
        <f t="shared" si="618"/>
        <v>PARTNERSHIP</v>
      </c>
      <c r="F9872" s="48" t="str">
        <f t="shared" si="619"/>
        <v>9,90,876.00</v>
      </c>
    </row>
    <row r="9873" spans="1:6" x14ac:dyDescent="0.3">
      <c r="A9873" t="s">
        <v>276</v>
      </c>
      <c r="C9873" s="41" t="str">
        <f t="shared" si="616"/>
        <v>502689012</v>
      </c>
      <c r="D9873" s="41" t="str">
        <f t="shared" si="617"/>
        <v>TECHSPHERE INNOVATIONS</v>
      </c>
      <c r="E9873" s="41" t="str">
        <f t="shared" si="618"/>
        <v>LLP</v>
      </c>
      <c r="F9873" s="48" t="str">
        <f t="shared" si="619"/>
        <v>4,25,000.00</v>
      </c>
    </row>
    <row r="9874" spans="1:6" x14ac:dyDescent="0.3">
      <c r="A9874" t="s">
        <v>277</v>
      </c>
      <c r="C9874" s="41" t="str">
        <f t="shared" si="616"/>
        <v>502690123</v>
      </c>
      <c r="D9874" s="41" t="str">
        <f t="shared" si="617"/>
        <v>RIVERDALE AGRO MILLS</v>
      </c>
      <c r="E9874" s="41" t="str">
        <f t="shared" si="618"/>
        <v>PRIVATE LIMITED</v>
      </c>
      <c r="F9874" s="48" t="str">
        <f t="shared" si="619"/>
        <v>0.00</v>
      </c>
    </row>
    <row r="9875" spans="1:6" x14ac:dyDescent="0.3">
      <c r="A9875" t="s">
        <v>278</v>
      </c>
      <c r="C9875" s="41" t="str">
        <f t="shared" si="616"/>
        <v>502701234</v>
      </c>
      <c r="D9875" s="41" t="str">
        <f t="shared" si="617"/>
        <v>ARISTO FURNITURE MART</v>
      </c>
      <c r="E9875" s="41" t="str">
        <f t="shared" si="618"/>
        <v>PARTNERSHIP</v>
      </c>
      <c r="F9875" s="48" t="str">
        <f t="shared" si="619"/>
        <v>8,10,340.00</v>
      </c>
    </row>
    <row r="9876" spans="1:6" x14ac:dyDescent="0.3">
      <c r="A9876" t="s">
        <v>279</v>
      </c>
      <c r="C9876" s="41" t="str">
        <f t="shared" si="616"/>
        <v>502712345</v>
      </c>
      <c r="D9876" s="41" t="str">
        <f t="shared" si="617"/>
        <v>SILVERPEAK MINERALS</v>
      </c>
      <c r="E9876" s="41" t="str">
        <f t="shared" si="618"/>
        <v>PRIVATE LIMITED</v>
      </c>
      <c r="F9876" s="48" t="str">
        <f t="shared" si="619"/>
        <v>7,85,920.00</v>
      </c>
    </row>
    <row r="9877" spans="1:6" x14ac:dyDescent="0.3">
      <c r="A9877" t="s">
        <v>280</v>
      </c>
      <c r="C9877" s="41" t="str">
        <f t="shared" si="616"/>
        <v>502723456</v>
      </c>
      <c r="D9877" s="41" t="str">
        <f t="shared" si="617"/>
        <v>MARUTI COLD STORAGE</v>
      </c>
      <c r="E9877" s="41" t="str">
        <f t="shared" si="618"/>
        <v>PROPRIETOR</v>
      </c>
      <c r="F9877" s="48" t="str">
        <f t="shared" si="619"/>
        <v>0.00</v>
      </c>
    </row>
    <row r="9878" spans="1:6" x14ac:dyDescent="0.3">
      <c r="A9878" t="s">
        <v>281</v>
      </c>
      <c r="C9878" s="41" t="str">
        <f t="shared" si="616"/>
        <v>502734567</v>
      </c>
      <c r="D9878" s="41" t="str">
        <f t="shared" si="617"/>
        <v>GALAXY INFRA VENTURES</v>
      </c>
      <c r="E9878" s="41" t="str">
        <f t="shared" si="618"/>
        <v>PARTNERSHIP</v>
      </c>
      <c r="F9878" s="48" t="str">
        <f t="shared" si="619"/>
        <v>16,45,300.75</v>
      </c>
    </row>
    <row r="9879" spans="1:6" x14ac:dyDescent="0.3">
      <c r="A9879" t="s">
        <v>282</v>
      </c>
      <c r="C9879" s="41" t="str">
        <f t="shared" si="616"/>
        <v>502745678</v>
      </c>
      <c r="D9879" s="41" t="str">
        <f t="shared" si="617"/>
        <v>QUICKMOVE LOGISTICS</v>
      </c>
      <c r="E9879" s="41" t="str">
        <f t="shared" si="618"/>
        <v>LLP</v>
      </c>
      <c r="F9879" s="48" t="str">
        <f t="shared" si="619"/>
        <v>12,540.00</v>
      </c>
    </row>
    <row r="9880" spans="1:6" x14ac:dyDescent="0.3">
      <c r="A9880" t="s">
        <v>283</v>
      </c>
      <c r="C9880" s="41" t="str">
        <f t="shared" si="616"/>
        <v>502756789</v>
      </c>
      <c r="D9880" s="41" t="str">
        <f t="shared" si="617"/>
        <v>ELITE PHARMA CARE</v>
      </c>
      <c r="E9880" s="41" t="str">
        <f t="shared" si="618"/>
        <v>PRIVATE LIMITED</v>
      </c>
      <c r="F9880" s="48" t="str">
        <f t="shared" si="619"/>
        <v>5,12,800.00</v>
      </c>
    </row>
    <row r="9881" spans="1:6" x14ac:dyDescent="0.3">
      <c r="A9881" t="s">
        <v>284</v>
      </c>
      <c r="C9881" s="41" t="str">
        <f t="shared" si="616"/>
        <v>502767890</v>
      </c>
      <c r="D9881" s="41" t="str">
        <f t="shared" si="617"/>
        <v>ROYAL SPICES TRADING</v>
      </c>
      <c r="E9881" s="41" t="str">
        <f t="shared" si="618"/>
        <v>PROPRIETOR</v>
      </c>
      <c r="F9881" s="48" t="str">
        <f t="shared" si="619"/>
        <v>8,450.50</v>
      </c>
    </row>
    <row r="9882" spans="1:6" x14ac:dyDescent="0.3">
      <c r="A9882" t="s">
        <v>285</v>
      </c>
      <c r="C9882" s="41" t="str">
        <f t="shared" si="616"/>
        <v>502778901</v>
      </c>
      <c r="D9882" s="41" t="str">
        <f t="shared" si="617"/>
        <v>METROLINE TRANSPORTS</v>
      </c>
      <c r="E9882" s="41" t="str">
        <f t="shared" si="618"/>
        <v>PARTNERSHIP</v>
      </c>
      <c r="F9882" s="48" t="str">
        <f t="shared" si="619"/>
        <v>9,75,650.00</v>
      </c>
    </row>
    <row r="9883" spans="1:6" x14ac:dyDescent="0.3">
      <c r="A9883" t="s">
        <v>286</v>
      </c>
      <c r="C9883" s="41" t="str">
        <f t="shared" si="616"/>
        <v>502789012</v>
      </c>
      <c r="D9883" s="41" t="str">
        <f t="shared" si="617"/>
        <v>SKYBRIDGE CONSULTING</v>
      </c>
      <c r="E9883" s="41" t="str">
        <f t="shared" si="618"/>
        <v>LLP</v>
      </c>
      <c r="F9883" s="48" t="str">
        <f t="shared" si="619"/>
        <v>2,75,000.00</v>
      </c>
    </row>
    <row r="9884" spans="1:6" x14ac:dyDescent="0.3">
      <c r="A9884" t="s">
        <v>287</v>
      </c>
      <c r="C9884" s="41" t="str">
        <f t="shared" si="616"/>
        <v>502790123</v>
      </c>
      <c r="D9884" s="41" t="str">
        <f t="shared" si="617"/>
        <v>TRISHUL METAL INDUSTRIES</v>
      </c>
      <c r="E9884" s="41" t="str">
        <f t="shared" si="618"/>
        <v>PRIVATE LIMITED</v>
      </c>
      <c r="F9884" s="48" t="str">
        <f t="shared" si="619"/>
        <v>0.00</v>
      </c>
    </row>
    <row r="9885" spans="1:6" x14ac:dyDescent="0.3">
      <c r="A9885" t="s">
        <v>288</v>
      </c>
      <c r="C9885" s="41" t="str">
        <f t="shared" si="616"/>
        <v>502801234</v>
      </c>
      <c r="D9885" s="41" t="str">
        <f t="shared" si="617"/>
        <v>OMEGA TEXTILE MILLS</v>
      </c>
      <c r="E9885" s="41" t="str">
        <f t="shared" si="618"/>
        <v>PARTNERSHIP</v>
      </c>
      <c r="F9885" s="48" t="str">
        <f t="shared" si="619"/>
        <v>6,80,340.00</v>
      </c>
    </row>
    <row r="9886" spans="1:6" x14ac:dyDescent="0.3">
      <c r="A9886" t="s">
        <v>289</v>
      </c>
      <c r="C9886" s="41" t="str">
        <f t="shared" si="616"/>
        <v>502812345</v>
      </c>
      <c r="D9886" s="41" t="str">
        <f t="shared" si="617"/>
        <v>CRESTVIEW REALTORS</v>
      </c>
      <c r="E9886" s="41" t="str">
        <f t="shared" si="618"/>
        <v>PRIVATE LIMITED</v>
      </c>
      <c r="F9886" s="48" t="str">
        <f t="shared" si="619"/>
        <v>21,300.00</v>
      </c>
    </row>
    <row r="9887" spans="1:6" x14ac:dyDescent="0.3">
      <c r="A9887" t="s">
        <v>290</v>
      </c>
      <c r="C9887" s="41" t="str">
        <f t="shared" si="616"/>
        <v>502823456</v>
      </c>
      <c r="D9887" s="41" t="str">
        <f t="shared" si="617"/>
        <v>FRESHROOT VEGETABLES</v>
      </c>
      <c r="E9887" s="41" t="str">
        <f t="shared" si="618"/>
        <v>PROPRIETOR</v>
      </c>
      <c r="F9887" s="48" t="str">
        <f t="shared" si="619"/>
        <v>4,25,110.90</v>
      </c>
    </row>
    <row r="9888" spans="1:6" x14ac:dyDescent="0.3">
      <c r="A9888" t="s">
        <v>291</v>
      </c>
      <c r="C9888" s="41" t="str">
        <f t="shared" si="616"/>
        <v>502834567</v>
      </c>
      <c r="D9888" s="41" t="str">
        <f t="shared" si="617"/>
        <v>HYPERION DIGITAL LABS</v>
      </c>
      <c r="E9888" s="41" t="str">
        <f t="shared" si="618"/>
        <v>LLP</v>
      </c>
      <c r="F9888" s="48" t="str">
        <f t="shared" si="619"/>
        <v>35,750.00</v>
      </c>
    </row>
    <row r="9889" spans="1:6" x14ac:dyDescent="0.3">
      <c r="A9889" t="s">
        <v>292</v>
      </c>
      <c r="C9889" s="41" t="str">
        <f t="shared" si="616"/>
        <v>502845678</v>
      </c>
      <c r="D9889" s="41" t="str">
        <f t="shared" si="617"/>
        <v>SUNGLOW PAPER INDUSTRIES</v>
      </c>
      <c r="E9889" s="41" t="str">
        <f t="shared" si="618"/>
        <v>PRIVATE LIMITED</v>
      </c>
      <c r="F9889" s="48" t="str">
        <f t="shared" si="619"/>
        <v>3,98,999.00</v>
      </c>
    </row>
    <row r="9890" spans="1:6" x14ac:dyDescent="0.3">
      <c r="A9890" t="s">
        <v>293</v>
      </c>
      <c r="C9890" s="41" t="str">
        <f t="shared" si="616"/>
        <v>502856789</v>
      </c>
      <c r="D9890" s="41" t="str">
        <f t="shared" si="617"/>
        <v>KESAR IMPEX SOLUTIONS</v>
      </c>
      <c r="E9890" s="41" t="str">
        <f t="shared" si="618"/>
        <v>PARTNERSHIP</v>
      </c>
      <c r="F9890" s="48" t="str">
        <f t="shared" si="619"/>
        <v>0.00</v>
      </c>
    </row>
    <row r="9891" spans="1:6" x14ac:dyDescent="0.3">
      <c r="A9891" t="s">
        <v>294</v>
      </c>
      <c r="C9891" s="41" t="str">
        <f t="shared" si="616"/>
        <v>502867890</v>
      </c>
      <c r="D9891" s="41" t="str">
        <f t="shared" si="617"/>
        <v>ALPHACORE ENGINEERING</v>
      </c>
      <c r="E9891" s="41" t="str">
        <f t="shared" si="618"/>
        <v>PRIVATE LIMITED</v>
      </c>
      <c r="F9891" s="48" t="str">
        <f t="shared" si="619"/>
        <v>2,49,450.00</v>
      </c>
    </row>
    <row r="9892" spans="1:6" x14ac:dyDescent="0.3">
      <c r="A9892" t="s">
        <v>295</v>
      </c>
      <c r="C9892" s="41" t="str">
        <f t="shared" si="616"/>
        <v>502878901</v>
      </c>
      <c r="D9892" s="41" t="str">
        <f t="shared" si="617"/>
        <v>SHANTI MEDICAL AGENCIES</v>
      </c>
      <c r="E9892" s="41" t="str">
        <f t="shared" si="618"/>
        <v>PROPRIETOR</v>
      </c>
      <c r="F9892" s="48" t="str">
        <f t="shared" si="619"/>
        <v>96,500.00</v>
      </c>
    </row>
    <row r="9893" spans="1:6" x14ac:dyDescent="0.3">
      <c r="A9893" t="s">
        <v>296</v>
      </c>
      <c r="C9893" s="41" t="str">
        <f t="shared" si="616"/>
        <v>502889012</v>
      </c>
      <c r="D9893" s="41" t="str">
        <f t="shared" si="617"/>
        <v>EVEREST POWER CONTROLS</v>
      </c>
      <c r="E9893" s="41" t="str">
        <f t="shared" si="618"/>
        <v>LLP</v>
      </c>
      <c r="F9893" s="48" t="str">
        <f t="shared" si="619"/>
        <v>10,15,000.00</v>
      </c>
    </row>
    <row r="9894" spans="1:6" x14ac:dyDescent="0.3">
      <c r="A9894" t="s">
        <v>297</v>
      </c>
      <c r="C9894" s="41" t="str">
        <f t="shared" si="616"/>
        <v>502890123</v>
      </c>
      <c r="D9894" s="41" t="str">
        <f t="shared" si="617"/>
        <v>INFINITY TECH PARKS</v>
      </c>
      <c r="E9894" s="41" t="str">
        <f t="shared" si="618"/>
        <v>PRIVATE LIMITED</v>
      </c>
      <c r="F9894" s="48" t="str">
        <f t="shared" si="619"/>
        <v>14,780.00</v>
      </c>
    </row>
    <row r="9895" spans="1:6" x14ac:dyDescent="0.3">
      <c r="A9895" t="s">
        <v>298</v>
      </c>
      <c r="C9895" s="41" t="str">
        <f t="shared" si="616"/>
        <v>502901234</v>
      </c>
      <c r="D9895" s="41" t="str">
        <f t="shared" si="617"/>
        <v>SAPPHIRE GRANITES</v>
      </c>
      <c r="E9895" s="41" t="str">
        <f t="shared" si="618"/>
        <v>PARTNERSHIP</v>
      </c>
      <c r="F9895" s="48" t="str">
        <f t="shared" si="619"/>
        <v>5,55,600.00</v>
      </c>
    </row>
    <row r="9896" spans="1:6" x14ac:dyDescent="0.3">
      <c r="A9896" t="s">
        <v>299</v>
      </c>
      <c r="C9896" s="41" t="str">
        <f t="shared" si="616"/>
        <v>502912345</v>
      </c>
      <c r="D9896" s="41" t="str">
        <f t="shared" si="617"/>
        <v>HARMONY DAIRY FARMS</v>
      </c>
      <c r="E9896" s="41" t="str">
        <f t="shared" si="618"/>
        <v>PRIVATE LIMITED</v>
      </c>
      <c r="F9896" s="48" t="str">
        <f t="shared" si="619"/>
        <v>8,95,450.25</v>
      </c>
    </row>
    <row r="9897" spans="1:6" x14ac:dyDescent="0.3">
      <c r="A9897" t="s">
        <v>300</v>
      </c>
      <c r="C9897" s="41" t="str">
        <f t="shared" si="616"/>
        <v>502923456</v>
      </c>
      <c r="D9897" s="41" t="str">
        <f t="shared" si="617"/>
        <v>RUDRA ELECTRICALS</v>
      </c>
      <c r="E9897" s="41" t="str">
        <f t="shared" si="618"/>
        <v>PROPRIETOR</v>
      </c>
      <c r="F9897" s="48" t="str">
        <f t="shared" si="619"/>
        <v>3,200.00</v>
      </c>
    </row>
    <row r="9898" spans="1:6" x14ac:dyDescent="0.3">
      <c r="A9898" t="s">
        <v>301</v>
      </c>
      <c r="C9898" s="41" t="str">
        <f t="shared" si="616"/>
        <v>502934567</v>
      </c>
      <c r="D9898" s="41" t="str">
        <f t="shared" si="617"/>
        <v>VECTOR INDUSTRIAL SUPPLIES</v>
      </c>
      <c r="E9898" s="41" t="str">
        <f t="shared" si="618"/>
        <v>LLP</v>
      </c>
      <c r="F9898" s="48" t="str">
        <f t="shared" si="619"/>
        <v>11,75,600.00</v>
      </c>
    </row>
    <row r="9899" spans="1:6" x14ac:dyDescent="0.3">
      <c r="A9899" t="s">
        <v>302</v>
      </c>
      <c r="C9899" s="41" t="str">
        <f t="shared" si="616"/>
        <v>502945678</v>
      </c>
      <c r="D9899" s="41" t="str">
        <f t="shared" si="617"/>
        <v>UNITY FACILITY MANAGEMENT</v>
      </c>
      <c r="E9899" s="41" t="str">
        <f t="shared" si="618"/>
        <v>PARTNERSHIP</v>
      </c>
      <c r="F9899" s="48" t="str">
        <f t="shared" si="619"/>
        <v>6,540.00</v>
      </c>
    </row>
    <row r="9900" spans="1:6" x14ac:dyDescent="0.3">
      <c r="A9900" t="s">
        <v>303</v>
      </c>
      <c r="C9900" s="41" t="str">
        <f t="shared" si="616"/>
        <v>502956789</v>
      </c>
      <c r="D9900" s="41" t="str">
        <f t="shared" si="617"/>
        <v>ZODIAC RETAIL CHAINS</v>
      </c>
      <c r="E9900" s="41" t="str">
        <f t="shared" si="618"/>
        <v>PRIVATE LIMITED</v>
      </c>
      <c r="F9900" s="48" t="str">
        <f t="shared" si="619"/>
        <v>18,42,300.00</v>
      </c>
    </row>
    <row r="9901" spans="1:6" x14ac:dyDescent="0.3">
      <c r="A9901" t="s">
        <v>304</v>
      </c>
      <c r="C9901" s="41" t="str">
        <f t="shared" si="616"/>
        <v>502967890</v>
      </c>
      <c r="D9901" s="41" t="str">
        <f t="shared" si="617"/>
        <v>CLASSIC SWEETS MANUFACTURING</v>
      </c>
      <c r="E9901" s="41" t="str">
        <f t="shared" si="618"/>
        <v>PROPRIETOR</v>
      </c>
      <c r="F9901" s="48" t="str">
        <f t="shared" si="619"/>
        <v>6,450.75</v>
      </c>
    </row>
    <row r="9902" spans="1:6" x14ac:dyDescent="0.3">
      <c r="A9902" t="s">
        <v>305</v>
      </c>
      <c r="C9902" s="41" t="str">
        <f t="shared" si="616"/>
        <v>502978901</v>
      </c>
      <c r="D9902" s="41" t="str">
        <f t="shared" si="617"/>
        <v>OMKAR FREIGHT CARRIERS</v>
      </c>
      <c r="E9902" s="41" t="str">
        <f t="shared" si="618"/>
        <v>PARTNERSHIP</v>
      </c>
      <c r="F9902" s="48" t="str">
        <f t="shared" si="619"/>
        <v>7,90,876.00</v>
      </c>
    </row>
    <row r="9903" spans="1:6" x14ac:dyDescent="0.3">
      <c r="A9903" t="s">
        <v>306</v>
      </c>
      <c r="C9903" s="41" t="str">
        <f t="shared" si="616"/>
        <v>502989012</v>
      </c>
      <c r="D9903" s="41" t="str">
        <f t="shared" si="617"/>
        <v>CLOUDNINE IT HUB</v>
      </c>
      <c r="E9903" s="41" t="str">
        <f t="shared" si="618"/>
        <v>LLP</v>
      </c>
      <c r="F9903" s="48" t="str">
        <f t="shared" si="619"/>
        <v>1,25,000.00</v>
      </c>
    </row>
    <row r="9904" spans="1:6" x14ac:dyDescent="0.3">
      <c r="A9904" t="s">
        <v>307</v>
      </c>
      <c r="C9904" s="41" t="str">
        <f t="shared" si="616"/>
        <v>502990123</v>
      </c>
      <c r="D9904" s="41" t="str">
        <f t="shared" si="617"/>
        <v>GREENLAND TIMBER MART</v>
      </c>
      <c r="E9904" s="41" t="str">
        <f t="shared" si="618"/>
        <v>PRIVATE LIMITED</v>
      </c>
      <c r="F9904" s="48" t="str">
        <f t="shared" si="619"/>
        <v>0.00</v>
      </c>
    </row>
    <row r="9905" spans="1:6" x14ac:dyDescent="0.3">
      <c r="A9905" t="s">
        <v>308</v>
      </c>
      <c r="C9905" s="41" t="str">
        <f t="shared" si="616"/>
        <v>503001234</v>
      </c>
      <c r="D9905" s="41" t="str">
        <f t="shared" si="617"/>
        <v>WESTERN HILLS DEVELOPERS</v>
      </c>
      <c r="E9905" s="41" t="str">
        <f t="shared" si="618"/>
        <v>PARTNERSHIP</v>
      </c>
      <c r="F9905" s="48" t="str">
        <f t="shared" si="619"/>
        <v>4,10,340.00</v>
      </c>
    </row>
    <row r="9906" spans="1:6" x14ac:dyDescent="0.3">
      <c r="A9906" t="s">
        <v>309</v>
      </c>
      <c r="C9906" s="41" t="str">
        <f t="shared" si="616"/>
        <v>503012345</v>
      </c>
      <c r="D9906" s="41" t="str">
        <f t="shared" si="617"/>
        <v>BRILLIANT EDUCATION HUB</v>
      </c>
      <c r="E9906" s="41" t="str">
        <f t="shared" si="618"/>
        <v>PRIVATE LIMITED</v>
      </c>
      <c r="F9906" s="48" t="str">
        <f t="shared" si="619"/>
        <v>9,300.00</v>
      </c>
    </row>
    <row r="9907" spans="1:6" x14ac:dyDescent="0.3">
      <c r="A9907" t="s">
        <v>310</v>
      </c>
      <c r="C9907" s="41" t="str">
        <f t="shared" si="616"/>
        <v>503023456</v>
      </c>
      <c r="D9907" s="41" t="str">
        <f t="shared" si="617"/>
        <v>GOLDSTAR MILK PRODUCTS</v>
      </c>
      <c r="E9907" s="41" t="str">
        <f t="shared" si="618"/>
        <v>PROPRIETOR</v>
      </c>
      <c r="F9907" s="48" t="str">
        <f t="shared" si="619"/>
        <v>6,85,210.90</v>
      </c>
    </row>
    <row r="9908" spans="1:6" x14ac:dyDescent="0.3">
      <c r="A9908" t="s">
        <v>311</v>
      </c>
      <c r="C9908" s="41" t="str">
        <f t="shared" si="616"/>
        <v>503034567</v>
      </c>
      <c r="D9908" s="41" t="str">
        <f t="shared" si="617"/>
        <v>FASTTRACK COURIER SERVICES</v>
      </c>
      <c r="E9908" s="41" t="str">
        <f t="shared" si="618"/>
        <v>LLP</v>
      </c>
      <c r="F9908" s="48" t="str">
        <f t="shared" si="619"/>
        <v>22,750.00</v>
      </c>
    </row>
    <row r="9909" spans="1:6" x14ac:dyDescent="0.3">
      <c r="A9909" t="s">
        <v>312</v>
      </c>
      <c r="C9909" s="41" t="str">
        <f t="shared" si="616"/>
        <v>503045678</v>
      </c>
      <c r="D9909" s="41" t="str">
        <f t="shared" si="617"/>
        <v>URBANPRINT MEDIA WORKS</v>
      </c>
      <c r="E9909" s="41" t="str">
        <f t="shared" si="618"/>
        <v>PRIVATE LIMITED</v>
      </c>
      <c r="F9909" s="48" t="str">
        <f t="shared" si="619"/>
        <v>9,28,999.00</v>
      </c>
    </row>
    <row r="9910" spans="1:6" x14ac:dyDescent="0.3">
      <c r="A9910" t="s">
        <v>313</v>
      </c>
      <c r="C9910" s="41" t="str">
        <f t="shared" si="616"/>
        <v>503056789</v>
      </c>
      <c r="D9910" s="41" t="str">
        <f t="shared" si="617"/>
        <v>HERITAGE SILK MILLS</v>
      </c>
      <c r="E9910" s="41" t="str">
        <f t="shared" si="618"/>
        <v>PARTNERSHIP</v>
      </c>
      <c r="F9910" s="48" t="str">
        <f t="shared" si="619"/>
        <v>0.00</v>
      </c>
    </row>
    <row r="9911" spans="1:6" x14ac:dyDescent="0.3">
      <c r="A9911" t="s">
        <v>314</v>
      </c>
      <c r="C9911" s="41" t="str">
        <f t="shared" si="616"/>
        <v>503067890</v>
      </c>
      <c r="D9911" s="41" t="str">
        <f t="shared" si="617"/>
        <v>BIOSHIELD HEALTHCARE</v>
      </c>
      <c r="E9911" s="41" t="str">
        <f t="shared" si="618"/>
        <v>PRIVATE LIMITED</v>
      </c>
      <c r="F9911" s="48" t="str">
        <f t="shared" si="619"/>
        <v>3,19,450.00</v>
      </c>
    </row>
    <row r="9912" spans="1:6" x14ac:dyDescent="0.3">
      <c r="A9912" t="s">
        <v>315</v>
      </c>
      <c r="C9912" s="41" t="str">
        <f t="shared" si="616"/>
        <v>503078901</v>
      </c>
      <c r="D9912" s="41" t="str">
        <f t="shared" si="617"/>
        <v>SHREE RAM WHOLESALE</v>
      </c>
      <c r="E9912" s="41" t="str">
        <f t="shared" si="618"/>
        <v>PROPRIETOR</v>
      </c>
      <c r="F9912" s="48" t="str">
        <f t="shared" si="619"/>
        <v>1,46,500.00</v>
      </c>
    </row>
    <row r="9913" spans="1:6" x14ac:dyDescent="0.3">
      <c r="A9913" t="s">
        <v>316</v>
      </c>
      <c r="C9913" s="41" t="str">
        <f t="shared" si="616"/>
        <v>503089012</v>
      </c>
      <c r="D9913" s="41" t="str">
        <f t="shared" si="617"/>
        <v>ORBITAL SOLAR SYSTEMS</v>
      </c>
      <c r="E9913" s="41" t="str">
        <f t="shared" si="618"/>
        <v>LLP</v>
      </c>
      <c r="F9913" s="48" t="str">
        <f t="shared" si="619"/>
        <v>12,75,000.00</v>
      </c>
    </row>
    <row r="9914" spans="1:6" x14ac:dyDescent="0.3">
      <c r="A9914" t="s">
        <v>317</v>
      </c>
      <c r="C9914" s="41" t="str">
        <f t="shared" si="616"/>
        <v>503090123</v>
      </c>
      <c r="D9914" s="41" t="str">
        <f t="shared" si="617"/>
        <v>GLOBETREK CONSULTANTS</v>
      </c>
      <c r="E9914" s="41" t="str">
        <f t="shared" si="618"/>
        <v>PRIVATE LIMITED</v>
      </c>
      <c r="F9914" s="48" t="str">
        <f t="shared" si="619"/>
        <v>8,780.00</v>
      </c>
    </row>
    <row r="9915" spans="1:6" x14ac:dyDescent="0.3">
      <c r="A9915" t="s">
        <v>318</v>
      </c>
      <c r="C9915" s="41" t="str">
        <f t="shared" si="616"/>
        <v>503101234</v>
      </c>
      <c r="D9915" s="41" t="str">
        <f t="shared" si="617"/>
        <v>ZENMAX FABRICATION WORKS</v>
      </c>
      <c r="E9915" s="41" t="str">
        <f t="shared" si="618"/>
        <v>PARTNERSHIP</v>
      </c>
      <c r="F9915" s="48" t="str">
        <f t="shared" si="619"/>
        <v>7,15,600.00</v>
      </c>
    </row>
    <row r="9916" spans="1:6" x14ac:dyDescent="0.3">
      <c r="A9916" t="s">
        <v>319</v>
      </c>
      <c r="C9916" s="41" t="str">
        <f t="shared" si="616"/>
        <v>503112345</v>
      </c>
      <c r="D9916" s="41" t="str">
        <f t="shared" si="617"/>
        <v>AURIC PACKAGING SOLUTIONS</v>
      </c>
      <c r="E9916" s="41" t="str">
        <f t="shared" si="618"/>
        <v>PRIVATE LIMITED</v>
      </c>
      <c r="F9916" s="48" t="str">
        <f t="shared" si="619"/>
        <v>5,45,890.25</v>
      </c>
    </row>
    <row r="9917" spans="1:6" x14ac:dyDescent="0.3">
      <c r="A9917" t="s">
        <v>320</v>
      </c>
      <c r="C9917" s="41" t="str">
        <f t="shared" si="616"/>
        <v>503123456</v>
      </c>
      <c r="D9917" s="41" t="str">
        <f t="shared" si="617"/>
        <v>NAVKAR TRADERS</v>
      </c>
      <c r="E9917" s="41" t="str">
        <f t="shared" si="618"/>
        <v>PROPRIETOR</v>
      </c>
      <c r="F9917" s="48" t="str">
        <f t="shared" si="619"/>
        <v>4,200.00</v>
      </c>
    </row>
    <row r="9918" spans="1:6" x14ac:dyDescent="0.3">
      <c r="A9918" t="s">
        <v>321</v>
      </c>
      <c r="C9918" s="41" t="str">
        <f t="shared" si="616"/>
        <v>503134567</v>
      </c>
      <c r="D9918" s="41" t="str">
        <f t="shared" si="617"/>
        <v>TITANIUM STRUCTURES</v>
      </c>
      <c r="E9918" s="41" t="str">
        <f t="shared" si="618"/>
        <v>LLP</v>
      </c>
      <c r="F9918" s="48" t="str">
        <f t="shared" si="619"/>
        <v>13,75,600.00</v>
      </c>
    </row>
    <row r="9919" spans="1:6" x14ac:dyDescent="0.3">
      <c r="A9919" t="s">
        <v>322</v>
      </c>
      <c r="C9919" s="41" t="str">
        <f t="shared" si="616"/>
        <v>503145678</v>
      </c>
      <c r="D9919" s="41" t="str">
        <f t="shared" si="617"/>
        <v>PRIMEGUARD SECURITY</v>
      </c>
      <c r="E9919" s="41" t="str">
        <f t="shared" si="618"/>
        <v>PARTNERSHIP</v>
      </c>
      <c r="F9919" s="48" t="str">
        <f t="shared" si="619"/>
        <v>2,540.00</v>
      </c>
    </row>
    <row r="9920" spans="1:6" x14ac:dyDescent="0.3">
      <c r="A9920" t="s">
        <v>323</v>
      </c>
      <c r="C9920" s="41" t="str">
        <f t="shared" si="616"/>
        <v>503156789</v>
      </c>
      <c r="D9920" s="41" t="str">
        <f t="shared" si="617"/>
        <v>SUNRICH PAPER MILLS</v>
      </c>
      <c r="E9920" s="41" t="str">
        <f t="shared" si="618"/>
        <v>PRIVATE LIMITED</v>
      </c>
      <c r="F9920" s="48" t="str">
        <f t="shared" si="619"/>
        <v>15,12,300.00</v>
      </c>
    </row>
    <row r="9921" spans="1:6" x14ac:dyDescent="0.3">
      <c r="A9921" t="s">
        <v>324</v>
      </c>
      <c r="C9921" s="41" t="str">
        <f t="shared" si="616"/>
        <v>503167890</v>
      </c>
      <c r="D9921" s="41" t="str">
        <f t="shared" si="617"/>
        <v>VISION MEDIA NETWORK</v>
      </c>
      <c r="E9921" s="41" t="str">
        <f t="shared" si="618"/>
        <v>PROPRIETOR</v>
      </c>
      <c r="F9921" s="48" t="str">
        <f t="shared" si="619"/>
        <v>7,450.75</v>
      </c>
    </row>
    <row r="9922" spans="1:6" x14ac:dyDescent="0.3">
      <c r="A9922" t="s">
        <v>325</v>
      </c>
      <c r="C9922" s="41" t="str">
        <f t="shared" si="616"/>
        <v>503178901</v>
      </c>
      <c r="D9922" s="41" t="str">
        <f t="shared" si="617"/>
        <v>NORTHPOINT SHIPPING</v>
      </c>
      <c r="E9922" s="41" t="str">
        <f t="shared" si="618"/>
        <v>PARTNERSHIP</v>
      </c>
      <c r="F9922" s="48" t="str">
        <f t="shared" si="619"/>
        <v>6,90,876.00</v>
      </c>
    </row>
    <row r="9923" spans="1:6" x14ac:dyDescent="0.3">
      <c r="A9923" t="s">
        <v>326</v>
      </c>
      <c r="C9923" s="41" t="str">
        <f t="shared" si="616"/>
        <v>503189012</v>
      </c>
      <c r="D9923" s="41" t="str">
        <f t="shared" si="617"/>
        <v>TECHNOVA INNOVATIONS</v>
      </c>
      <c r="E9923" s="41" t="str">
        <f t="shared" si="618"/>
        <v>LLP</v>
      </c>
      <c r="F9923" s="48" t="str">
        <f t="shared" si="619"/>
        <v>3,75,000.00</v>
      </c>
    </row>
    <row r="9924" spans="1:6" x14ac:dyDescent="0.3">
      <c r="A9924" t="s">
        <v>327</v>
      </c>
      <c r="C9924" s="41" t="str">
        <f t="shared" ref="C9924:C9987" si="620">TRIM(_xlfn.TEXTBEFORE(TRIM(A9923), " "))</f>
        <v>503190123</v>
      </c>
      <c r="D9924" s="41" t="str">
        <f t="shared" ref="D9924:D9987" si="621">TRIM(_xlfn.TEXTBEFORE(_xlfn.TEXTAFTER(TRIM(A9923), " "), "-"))</f>
        <v>RIVERFRONT AGRO FOODS</v>
      </c>
      <c r="E9924" s="41" t="str">
        <f t="shared" ref="E9924:E9987" si="622">TRIM(_xlfn.TEXTBEFORE(_xlfn.TEXTAFTER(A9923, "-"), "Internal"))</f>
        <v>PRIVATE LIMITED</v>
      </c>
      <c r="F9924" s="48" t="str">
        <f t="shared" ref="F9924:F9987" si="623">TRIM(_xlfn.TEXTBEFORE(_xlfn.TEXTAFTER(A9923, "₹"), " ", -1))</f>
        <v>0.00</v>
      </c>
    </row>
    <row r="9925" spans="1:6" x14ac:dyDescent="0.3">
      <c r="A9925" t="s">
        <v>328</v>
      </c>
      <c r="C9925" s="41" t="str">
        <f t="shared" si="620"/>
        <v>503201234</v>
      </c>
      <c r="D9925" s="41" t="str">
        <f t="shared" si="621"/>
        <v>ARCADIA FURNISHINGS</v>
      </c>
      <c r="E9925" s="41" t="str">
        <f t="shared" si="622"/>
        <v>PARTNERSHIP</v>
      </c>
      <c r="F9925" s="48" t="str">
        <f t="shared" si="623"/>
        <v>9,10,340.00</v>
      </c>
    </row>
    <row r="9926" spans="1:6" x14ac:dyDescent="0.3">
      <c r="A9926" t="s">
        <v>329</v>
      </c>
      <c r="C9926" s="41" t="str">
        <f t="shared" si="620"/>
        <v>503212345</v>
      </c>
      <c r="D9926" s="41" t="str">
        <f t="shared" si="621"/>
        <v>SILVERTONE FABRICS</v>
      </c>
      <c r="E9926" s="41" t="str">
        <f t="shared" si="622"/>
        <v>PRIVATE LIMITED</v>
      </c>
      <c r="F9926" s="48" t="str">
        <f t="shared" si="623"/>
        <v>6,45,920.00</v>
      </c>
    </row>
    <row r="9927" spans="1:6" x14ac:dyDescent="0.3">
      <c r="A9927" t="s">
        <v>330</v>
      </c>
      <c r="C9927" s="41" t="str">
        <f t="shared" si="620"/>
        <v>503223456</v>
      </c>
      <c r="D9927" s="41" t="str">
        <f t="shared" si="621"/>
        <v>MAHALAXMI GRAIN SUPPLIERS</v>
      </c>
      <c r="E9927" s="41" t="str">
        <f t="shared" si="622"/>
        <v>PROPRIETOR</v>
      </c>
      <c r="F9927" s="48" t="str">
        <f t="shared" si="623"/>
        <v>0.00</v>
      </c>
    </row>
    <row r="9928" spans="1:6" x14ac:dyDescent="0.3">
      <c r="A9928" t="s">
        <v>331</v>
      </c>
      <c r="C9928" s="41" t="str">
        <f t="shared" si="620"/>
        <v>503234567</v>
      </c>
      <c r="D9928" s="41" t="str">
        <f t="shared" si="621"/>
        <v>EASTCOAST INFRA PROJECTS</v>
      </c>
      <c r="E9928" s="41" t="str">
        <f t="shared" si="622"/>
        <v>PARTNERSHIP</v>
      </c>
      <c r="F9928" s="48" t="str">
        <f t="shared" si="623"/>
        <v>14,25,300.75</v>
      </c>
    </row>
    <row r="9929" spans="1:6" x14ac:dyDescent="0.3">
      <c r="A9929" t="s">
        <v>332</v>
      </c>
      <c r="C9929" s="41" t="str">
        <f t="shared" si="620"/>
        <v>503245678</v>
      </c>
      <c r="D9929" s="41" t="str">
        <f t="shared" si="621"/>
        <v>RAPIDLINE LOGISTICS</v>
      </c>
      <c r="E9929" s="41" t="str">
        <f t="shared" si="622"/>
        <v>LLP</v>
      </c>
      <c r="F9929" s="48" t="str">
        <f t="shared" si="623"/>
        <v>10,540.00</v>
      </c>
    </row>
    <row r="9930" spans="1:6" x14ac:dyDescent="0.3">
      <c r="A9930" t="s">
        <v>333</v>
      </c>
      <c r="C9930" s="41" t="str">
        <f t="shared" si="620"/>
        <v>503256789</v>
      </c>
      <c r="D9930" s="41" t="str">
        <f t="shared" si="621"/>
        <v>MEDICARE PHARMA INDIA</v>
      </c>
      <c r="E9930" s="41" t="str">
        <f t="shared" si="622"/>
        <v>PRIVATE LIMITED</v>
      </c>
      <c r="F9930" s="48" t="str">
        <f t="shared" si="623"/>
        <v>8,12,800.00</v>
      </c>
    </row>
    <row r="9931" spans="1:6" x14ac:dyDescent="0.3">
      <c r="A9931" t="s">
        <v>334</v>
      </c>
      <c r="C9931" s="41" t="str">
        <f t="shared" si="620"/>
        <v>503267890</v>
      </c>
      <c r="D9931" s="41" t="str">
        <f t="shared" si="621"/>
        <v>SPICEWORLD TRADERS</v>
      </c>
      <c r="E9931" s="41" t="str">
        <f t="shared" si="622"/>
        <v>PROPRIETOR</v>
      </c>
      <c r="F9931" s="48" t="str">
        <f t="shared" si="623"/>
        <v>7,450.50</v>
      </c>
    </row>
    <row r="9932" spans="1:6" x14ac:dyDescent="0.3">
      <c r="A9932" t="s">
        <v>335</v>
      </c>
      <c r="C9932" s="41" t="str">
        <f t="shared" si="620"/>
        <v>503278901</v>
      </c>
      <c r="D9932" s="41" t="str">
        <f t="shared" si="621"/>
        <v>TRANSWAY CARGO MOVERS</v>
      </c>
      <c r="E9932" s="41" t="str">
        <f t="shared" si="622"/>
        <v>PARTNERSHIP</v>
      </c>
      <c r="F9932" s="48" t="str">
        <f t="shared" si="623"/>
        <v>5,75,650.00</v>
      </c>
    </row>
    <row r="9933" spans="1:6" x14ac:dyDescent="0.3">
      <c r="A9933" t="s">
        <v>336</v>
      </c>
      <c r="C9933" s="41" t="str">
        <f t="shared" si="620"/>
        <v>503289012</v>
      </c>
      <c r="D9933" s="41" t="str">
        <f t="shared" si="621"/>
        <v>CLOUDSYNC CONSULTING</v>
      </c>
      <c r="E9933" s="41" t="str">
        <f t="shared" si="622"/>
        <v>LLP</v>
      </c>
      <c r="F9933" s="48" t="str">
        <f t="shared" si="623"/>
        <v>4,75,000.00</v>
      </c>
    </row>
    <row r="9934" spans="1:6" x14ac:dyDescent="0.3">
      <c r="A9934" t="s">
        <v>337</v>
      </c>
      <c r="C9934" s="41" t="str">
        <f t="shared" si="620"/>
        <v>503290123</v>
      </c>
      <c r="D9934" s="41" t="str">
        <f t="shared" si="621"/>
        <v>TRIDENT STEEL WORKS</v>
      </c>
      <c r="E9934" s="41" t="str">
        <f t="shared" si="622"/>
        <v>PRIVATE LIMITED</v>
      </c>
      <c r="F9934" s="48" t="str">
        <f t="shared" si="623"/>
        <v>0.00</v>
      </c>
    </row>
    <row r="9935" spans="1:6" x14ac:dyDescent="0.3">
      <c r="A9935" t="s">
        <v>338</v>
      </c>
      <c r="C9935" s="41" t="str">
        <f t="shared" si="620"/>
        <v>503301234</v>
      </c>
      <c r="D9935" s="41" t="str">
        <f t="shared" si="621"/>
        <v>ORCHID TEXTILE EXPORTS</v>
      </c>
      <c r="E9935" s="41" t="str">
        <f t="shared" si="622"/>
        <v>PARTNERSHIP</v>
      </c>
      <c r="F9935" s="48" t="str">
        <f t="shared" si="623"/>
        <v>3,80,340.00</v>
      </c>
    </row>
    <row r="9936" spans="1:6" x14ac:dyDescent="0.3">
      <c r="A9936" t="s">
        <v>339</v>
      </c>
      <c r="C9936" s="41" t="str">
        <f t="shared" si="620"/>
        <v>503312345</v>
      </c>
      <c r="D9936" s="41" t="str">
        <f t="shared" si="621"/>
        <v>HORIZON REALTY VENTURES</v>
      </c>
      <c r="E9936" s="41" t="str">
        <f t="shared" si="622"/>
        <v>PRIVATE LIMITED</v>
      </c>
      <c r="F9936" s="48" t="str">
        <f t="shared" si="623"/>
        <v>18,300.00</v>
      </c>
    </row>
    <row r="9937" spans="1:6" x14ac:dyDescent="0.3">
      <c r="A9937" t="s">
        <v>340</v>
      </c>
      <c r="C9937" s="41" t="str">
        <f t="shared" si="620"/>
        <v>503323456</v>
      </c>
      <c r="D9937" s="41" t="str">
        <f t="shared" si="621"/>
        <v>FRESHCROP AGRO PRODUCTS</v>
      </c>
      <c r="E9937" s="41" t="str">
        <f t="shared" si="622"/>
        <v>PROPRIETOR</v>
      </c>
      <c r="F9937" s="48" t="str">
        <f t="shared" si="623"/>
        <v>2,95,110.90</v>
      </c>
    </row>
    <row r="9938" spans="1:6" x14ac:dyDescent="0.3">
      <c r="A9938" t="s">
        <v>341</v>
      </c>
      <c r="C9938" s="41" t="str">
        <f t="shared" si="620"/>
        <v>503334567</v>
      </c>
      <c r="D9938" s="41" t="str">
        <f t="shared" si="621"/>
        <v>DIGITECH SOLUTIONS INDIA</v>
      </c>
      <c r="E9938" s="41" t="str">
        <f t="shared" si="622"/>
        <v>LLP</v>
      </c>
      <c r="F9938" s="48" t="str">
        <f t="shared" si="623"/>
        <v>28,750.00</v>
      </c>
    </row>
    <row r="9939" spans="1:6" x14ac:dyDescent="0.3">
      <c r="A9939" t="s">
        <v>342</v>
      </c>
      <c r="C9939" s="41" t="str">
        <f t="shared" si="620"/>
        <v>503345678</v>
      </c>
      <c r="D9939" s="41" t="str">
        <f t="shared" si="621"/>
        <v>SUNPACK INDUSTRIES</v>
      </c>
      <c r="E9939" s="41" t="str">
        <f t="shared" si="622"/>
        <v>PRIVATE LIMITED</v>
      </c>
      <c r="F9939" s="48" t="str">
        <f t="shared" si="623"/>
        <v>6,28,999.00</v>
      </c>
    </row>
    <row r="9940" spans="1:6" x14ac:dyDescent="0.3">
      <c r="A9940" t="s">
        <v>343</v>
      </c>
      <c r="C9940" s="41" t="str">
        <f t="shared" si="620"/>
        <v>503356789</v>
      </c>
      <c r="D9940" s="41" t="str">
        <f t="shared" si="621"/>
        <v>IMPERIAL IMPEX SERVICES</v>
      </c>
      <c r="E9940" s="41" t="str">
        <f t="shared" si="622"/>
        <v>PARTNERSHIP</v>
      </c>
      <c r="F9940" s="48" t="str">
        <f t="shared" si="623"/>
        <v>0.00</v>
      </c>
    </row>
    <row r="9941" spans="1:6" x14ac:dyDescent="0.3">
      <c r="A9941" t="s">
        <v>344</v>
      </c>
      <c r="C9941" s="41" t="str">
        <f t="shared" si="620"/>
        <v>503367890</v>
      </c>
      <c r="D9941" s="41" t="str">
        <f t="shared" si="621"/>
        <v>ALTRON ENGINEERING INDIA</v>
      </c>
      <c r="E9941" s="41" t="str">
        <f t="shared" si="622"/>
        <v>PRIVATE LIMITED</v>
      </c>
      <c r="F9941" s="48" t="str">
        <f t="shared" si="623"/>
        <v>1,79,450.00</v>
      </c>
    </row>
    <row r="9942" spans="1:6" x14ac:dyDescent="0.3">
      <c r="A9942" t="s">
        <v>345</v>
      </c>
      <c r="C9942" s="41" t="str">
        <f t="shared" si="620"/>
        <v>503378901</v>
      </c>
      <c r="D9942" s="41" t="str">
        <f t="shared" si="621"/>
        <v>SHREE HARI MEDICAL SUPPLY</v>
      </c>
      <c r="E9942" s="41" t="str">
        <f t="shared" si="622"/>
        <v>PROPRIETOR</v>
      </c>
      <c r="F9942" s="48" t="str">
        <f t="shared" si="623"/>
        <v>86,500.00</v>
      </c>
    </row>
    <row r="9943" spans="1:6" x14ac:dyDescent="0.3">
      <c r="A9943" t="s">
        <v>346</v>
      </c>
      <c r="C9943" s="41" t="str">
        <f t="shared" si="620"/>
        <v>503389012</v>
      </c>
      <c r="D9943" s="41" t="str">
        <f t="shared" si="621"/>
        <v>POWERGRID SYSTEMS</v>
      </c>
      <c r="E9943" s="41" t="str">
        <f t="shared" si="622"/>
        <v>LLP</v>
      </c>
      <c r="F9943" s="48" t="str">
        <f t="shared" si="623"/>
        <v>9,15,000.00</v>
      </c>
    </row>
    <row r="9944" spans="1:6" x14ac:dyDescent="0.3">
      <c r="A9944" t="s">
        <v>347</v>
      </c>
      <c r="C9944" s="41" t="str">
        <f t="shared" si="620"/>
        <v>503390123</v>
      </c>
      <c r="D9944" s="41" t="str">
        <f t="shared" si="621"/>
        <v>INNOVISTA TECH PARK</v>
      </c>
      <c r="E9944" s="41" t="str">
        <f t="shared" si="622"/>
        <v>PRIVATE LIMITED</v>
      </c>
      <c r="F9944" s="48" t="str">
        <f t="shared" si="623"/>
        <v>6,780.00</v>
      </c>
    </row>
    <row r="9945" spans="1:6" x14ac:dyDescent="0.3">
      <c r="A9945" t="s">
        <v>348</v>
      </c>
      <c r="C9945" s="41" t="str">
        <f t="shared" si="620"/>
        <v>503401234</v>
      </c>
      <c r="D9945" s="41" t="str">
        <f t="shared" si="621"/>
        <v>STONEMAX GRANITES</v>
      </c>
      <c r="E9945" s="41" t="str">
        <f t="shared" si="622"/>
        <v>PARTNERSHIP</v>
      </c>
      <c r="F9945" s="48" t="str">
        <f t="shared" si="623"/>
        <v>4,45,600.00</v>
      </c>
    </row>
    <row r="9946" spans="1:6" x14ac:dyDescent="0.3">
      <c r="A9946" t="s">
        <v>349</v>
      </c>
      <c r="C9946" s="41" t="str">
        <f t="shared" si="620"/>
        <v>503412345</v>
      </c>
      <c r="D9946" s="41" t="str">
        <f t="shared" si="621"/>
        <v>GREENFIELD DAIRY PRODUCTS</v>
      </c>
      <c r="E9946" s="41" t="str">
        <f t="shared" si="622"/>
        <v>PRIVATE LIMITED</v>
      </c>
      <c r="F9946" s="48" t="str">
        <f t="shared" si="623"/>
        <v>7,95,450.25</v>
      </c>
    </row>
    <row r="9947" spans="1:6" x14ac:dyDescent="0.3">
      <c r="A9947" t="s">
        <v>350</v>
      </c>
      <c r="C9947" s="41" t="str">
        <f t="shared" si="620"/>
        <v>503423456</v>
      </c>
      <c r="D9947" s="41" t="str">
        <f t="shared" si="621"/>
        <v>RAJDHANI ELECTRICALS</v>
      </c>
      <c r="E9947" s="41" t="str">
        <f t="shared" si="622"/>
        <v>PROPRIETOR</v>
      </c>
      <c r="F9947" s="48" t="str">
        <f t="shared" si="623"/>
        <v>5,200.00</v>
      </c>
    </row>
    <row r="9948" spans="1:6" x14ac:dyDescent="0.3">
      <c r="A9948" t="s">
        <v>351</v>
      </c>
      <c r="C9948" s="41" t="str">
        <f t="shared" si="620"/>
        <v>503434567</v>
      </c>
      <c r="D9948" s="41" t="str">
        <f t="shared" si="621"/>
        <v>VECTOR MACHINE TOOLS</v>
      </c>
      <c r="E9948" s="41" t="str">
        <f t="shared" si="622"/>
        <v>LLP</v>
      </c>
      <c r="F9948" s="48" t="str">
        <f t="shared" si="623"/>
        <v>10,75,600.00</v>
      </c>
    </row>
    <row r="9949" spans="1:6" x14ac:dyDescent="0.3">
      <c r="A9949" t="s">
        <v>352</v>
      </c>
      <c r="C9949" s="41" t="str">
        <f t="shared" si="620"/>
        <v>503445678</v>
      </c>
      <c r="D9949" s="41" t="str">
        <f t="shared" si="621"/>
        <v>UNITY MAINTENANCE SERVICES</v>
      </c>
      <c r="E9949" s="41" t="str">
        <f t="shared" si="622"/>
        <v>PARTNERSHIP</v>
      </c>
      <c r="F9949" s="48" t="str">
        <f t="shared" si="623"/>
        <v>8,540.00</v>
      </c>
    </row>
    <row r="9950" spans="1:6" x14ac:dyDescent="0.3">
      <c r="A9950" t="s">
        <v>353</v>
      </c>
      <c r="C9950" s="41" t="str">
        <f t="shared" si="620"/>
        <v>503456789</v>
      </c>
      <c r="D9950" s="41" t="str">
        <f t="shared" si="621"/>
        <v>ZENITH RETAIL STORES</v>
      </c>
      <c r="E9950" s="41" t="str">
        <f t="shared" si="622"/>
        <v>PRIVATE LIMITED</v>
      </c>
      <c r="F9950" s="48" t="str">
        <f t="shared" si="623"/>
        <v>12,42,300.00</v>
      </c>
    </row>
    <row r="9951" spans="1:6" x14ac:dyDescent="0.3">
      <c r="A9951" t="s">
        <v>354</v>
      </c>
      <c r="C9951" s="41" t="str">
        <f t="shared" si="620"/>
        <v>503467890</v>
      </c>
      <c r="D9951" s="41" t="str">
        <f t="shared" si="621"/>
        <v>SWEETLAND FOOD INDUSTRIES</v>
      </c>
      <c r="E9951" s="41" t="str">
        <f t="shared" si="622"/>
        <v>PROPRIETOR</v>
      </c>
      <c r="F9951" s="48" t="str">
        <f t="shared" si="623"/>
        <v>4,450.75</v>
      </c>
    </row>
    <row r="9952" spans="1:6" x14ac:dyDescent="0.3">
      <c r="A9952" t="s">
        <v>355</v>
      </c>
      <c r="C9952" s="41" t="str">
        <f t="shared" si="620"/>
        <v>503478901</v>
      </c>
      <c r="D9952" s="41" t="str">
        <f t="shared" si="621"/>
        <v>OM TRANS LOGISTICS</v>
      </c>
      <c r="E9952" s="41" t="str">
        <f t="shared" si="622"/>
        <v>PARTNERSHIP</v>
      </c>
      <c r="F9952" s="48" t="str">
        <f t="shared" si="623"/>
        <v>6,90,876.00</v>
      </c>
    </row>
    <row r="9953" spans="1:6" x14ac:dyDescent="0.3">
      <c r="A9953" t="s">
        <v>356</v>
      </c>
      <c r="C9953" s="41" t="str">
        <f t="shared" si="620"/>
        <v>503489012</v>
      </c>
      <c r="D9953" s="41" t="str">
        <f t="shared" si="621"/>
        <v>SKYNET DIGITAL HUB</v>
      </c>
      <c r="E9953" s="41" t="str">
        <f t="shared" si="622"/>
        <v>LLP</v>
      </c>
      <c r="F9953" s="48" t="str">
        <f t="shared" si="623"/>
        <v>2,25,000.00</v>
      </c>
    </row>
    <row r="9954" spans="1:6" x14ac:dyDescent="0.3">
      <c r="A9954" t="s">
        <v>357</v>
      </c>
      <c r="C9954" s="41" t="str">
        <f t="shared" si="620"/>
        <v>503490123</v>
      </c>
      <c r="D9954" s="41" t="str">
        <f t="shared" si="621"/>
        <v>GREENWOOD TIMBER TRADERS</v>
      </c>
      <c r="E9954" s="41" t="str">
        <f t="shared" si="622"/>
        <v>PRIVATE LIMITED</v>
      </c>
      <c r="F9954" s="48" t="str">
        <f t="shared" si="623"/>
        <v>0.00</v>
      </c>
    </row>
    <row r="9955" spans="1:6" x14ac:dyDescent="0.3">
      <c r="A9955" t="s">
        <v>358</v>
      </c>
      <c r="C9955" s="41" t="str">
        <f t="shared" si="620"/>
        <v>503501234</v>
      </c>
      <c r="D9955" s="41" t="str">
        <f t="shared" si="621"/>
        <v>WESTEND PROPERTY DEVELOPERS</v>
      </c>
      <c r="E9955" s="41" t="str">
        <f t="shared" si="622"/>
        <v>PARTNERSHIP</v>
      </c>
      <c r="F9955" s="48" t="str">
        <f t="shared" si="623"/>
        <v>5,10,340.00</v>
      </c>
    </row>
    <row r="9956" spans="1:6" x14ac:dyDescent="0.3">
      <c r="A9956" t="s">
        <v>359</v>
      </c>
      <c r="C9956" s="41" t="str">
        <f t="shared" si="620"/>
        <v>503512345</v>
      </c>
      <c r="D9956" s="41" t="str">
        <f t="shared" si="621"/>
        <v>BRIGHTFUTURE ACADEMY</v>
      </c>
      <c r="E9956" s="41" t="str">
        <f t="shared" si="622"/>
        <v>PRIVATE LIMITED</v>
      </c>
      <c r="F9956" s="48" t="str">
        <f t="shared" si="623"/>
        <v>3,300.00</v>
      </c>
    </row>
    <row r="9957" spans="1:6" x14ac:dyDescent="0.3">
      <c r="A9957" t="s">
        <v>360</v>
      </c>
      <c r="C9957" s="41" t="str">
        <f t="shared" si="620"/>
        <v>503523456</v>
      </c>
      <c r="D9957" s="41" t="str">
        <f t="shared" si="621"/>
        <v>GOLDEN MILK FOODS</v>
      </c>
      <c r="E9957" s="41" t="str">
        <f t="shared" si="622"/>
        <v>PROPRIETOR</v>
      </c>
      <c r="F9957" s="48" t="str">
        <f t="shared" si="623"/>
        <v>8,85,210.90</v>
      </c>
    </row>
    <row r="9958" spans="1:6" x14ac:dyDescent="0.3">
      <c r="A9958" t="s">
        <v>361</v>
      </c>
      <c r="C9958" s="41" t="str">
        <f t="shared" si="620"/>
        <v>503534567</v>
      </c>
      <c r="D9958" s="41" t="str">
        <f t="shared" si="621"/>
        <v>SPEEDTRACK EXPRESS</v>
      </c>
      <c r="E9958" s="41" t="str">
        <f t="shared" si="622"/>
        <v>LLP</v>
      </c>
      <c r="F9958" s="48" t="str">
        <f t="shared" si="623"/>
        <v>19,750.00</v>
      </c>
    </row>
    <row r="9959" spans="1:6" x14ac:dyDescent="0.3">
      <c r="A9959" t="s">
        <v>362</v>
      </c>
      <c r="C9959" s="41" t="str">
        <f t="shared" si="620"/>
        <v>503545678</v>
      </c>
      <c r="D9959" s="41" t="str">
        <f t="shared" si="621"/>
        <v>URBAN MEDIA PRINTS</v>
      </c>
      <c r="E9959" s="41" t="str">
        <f t="shared" si="622"/>
        <v>PRIVATE LIMITED</v>
      </c>
      <c r="F9959" s="48" t="str">
        <f t="shared" si="623"/>
        <v>7,18,999.00</v>
      </c>
    </row>
    <row r="9960" spans="1:6" x14ac:dyDescent="0.3">
      <c r="A9960" t="s">
        <v>363</v>
      </c>
      <c r="C9960" s="41" t="str">
        <f t="shared" si="620"/>
        <v>503556789</v>
      </c>
      <c r="D9960" s="41" t="str">
        <f t="shared" si="621"/>
        <v>HERITAGE SILVER EXPORTS</v>
      </c>
      <c r="E9960" s="41" t="str">
        <f t="shared" si="622"/>
        <v>PARTNERSHIP</v>
      </c>
      <c r="F9960" s="48" t="str">
        <f t="shared" si="623"/>
        <v>0.00</v>
      </c>
    </row>
    <row r="9961" spans="1:6" x14ac:dyDescent="0.3">
      <c r="A9961" t="s">
        <v>364</v>
      </c>
      <c r="C9961" s="41" t="str">
        <f t="shared" si="620"/>
        <v>503567890</v>
      </c>
      <c r="D9961" s="41" t="str">
        <f t="shared" si="621"/>
        <v>BIOLIFE HEALTHCARE</v>
      </c>
      <c r="E9961" s="41" t="str">
        <f t="shared" si="622"/>
        <v>PRIVATE LIMITED</v>
      </c>
      <c r="F9961" s="48" t="str">
        <f t="shared" si="623"/>
        <v>2,29,450.00</v>
      </c>
    </row>
    <row r="9962" spans="1:6" x14ac:dyDescent="0.3">
      <c r="A9962" t="s">
        <v>365</v>
      </c>
      <c r="C9962" s="41" t="str">
        <f t="shared" si="620"/>
        <v>503578901</v>
      </c>
      <c r="D9962" s="41" t="str">
        <f t="shared" si="621"/>
        <v>SHREE KRISHNA WHOLESALE</v>
      </c>
      <c r="E9962" s="41" t="str">
        <f t="shared" si="622"/>
        <v>PROPRIETOR</v>
      </c>
      <c r="F9962" s="48" t="str">
        <f t="shared" si="623"/>
        <v>1,16,500.00</v>
      </c>
    </row>
    <row r="9963" spans="1:6" x14ac:dyDescent="0.3">
      <c r="A9963" t="s">
        <v>366</v>
      </c>
      <c r="C9963" s="41" t="str">
        <f t="shared" si="620"/>
        <v>503589012</v>
      </c>
      <c r="D9963" s="41" t="str">
        <f t="shared" si="621"/>
        <v>SOLARIS POWERTECH</v>
      </c>
      <c r="E9963" s="41" t="str">
        <f t="shared" si="622"/>
        <v>LLP</v>
      </c>
      <c r="F9963" s="48" t="str">
        <f t="shared" si="623"/>
        <v>11,75,000.00</v>
      </c>
    </row>
    <row r="9964" spans="1:6" x14ac:dyDescent="0.3">
      <c r="A9964" t="s">
        <v>367</v>
      </c>
      <c r="C9964" s="41" t="str">
        <f t="shared" si="620"/>
        <v>503590123</v>
      </c>
      <c r="D9964" s="41" t="str">
        <f t="shared" si="621"/>
        <v>GLOBALBRIDGE CONSULTING</v>
      </c>
      <c r="E9964" s="41" t="str">
        <f t="shared" si="622"/>
        <v>PRIVATE LIMITED</v>
      </c>
      <c r="F9964" s="48" t="str">
        <f t="shared" si="623"/>
        <v>9,780.00</v>
      </c>
    </row>
    <row r="9965" spans="1:6" x14ac:dyDescent="0.3">
      <c r="A9965" t="s">
        <v>368</v>
      </c>
      <c r="C9965" s="41" t="str">
        <f t="shared" si="620"/>
        <v>503601234</v>
      </c>
      <c r="D9965" s="41" t="str">
        <f t="shared" si="621"/>
        <v>ZENFAB ENGINEERING</v>
      </c>
      <c r="E9965" s="41" t="str">
        <f t="shared" si="622"/>
        <v>PARTNERSHIP</v>
      </c>
      <c r="F9965" s="48" t="str">
        <f t="shared" si="623"/>
        <v>6,25,600.00</v>
      </c>
    </row>
    <row r="9966" spans="1:6" x14ac:dyDescent="0.3">
      <c r="A9966" t="s">
        <v>369</v>
      </c>
      <c r="C9966" s="41" t="str">
        <f t="shared" si="620"/>
        <v>503612345</v>
      </c>
      <c r="D9966" s="41" t="str">
        <f t="shared" si="621"/>
        <v>AURORA FLEX PACK</v>
      </c>
      <c r="E9966" s="41" t="str">
        <f t="shared" si="622"/>
        <v>PRIVATE LIMITED</v>
      </c>
      <c r="F9966" s="48" t="str">
        <f t="shared" si="623"/>
        <v>4,45,890.25</v>
      </c>
    </row>
    <row r="9967" spans="1:6" x14ac:dyDescent="0.3">
      <c r="A9967" t="s">
        <v>370</v>
      </c>
      <c r="C9967" s="41" t="str">
        <f t="shared" si="620"/>
        <v>503623456</v>
      </c>
      <c r="D9967" s="41" t="str">
        <f t="shared" si="621"/>
        <v>NAVDURGA TRADERS</v>
      </c>
      <c r="E9967" s="41" t="str">
        <f t="shared" si="622"/>
        <v>PROPRIETOR</v>
      </c>
      <c r="F9967" s="48" t="str">
        <f t="shared" si="623"/>
        <v>6,200.00</v>
      </c>
    </row>
    <row r="9968" spans="1:6" x14ac:dyDescent="0.3">
      <c r="A9968" t="s">
        <v>371</v>
      </c>
      <c r="C9968" s="41" t="str">
        <f t="shared" si="620"/>
        <v>503634567</v>
      </c>
      <c r="D9968" s="41" t="str">
        <f t="shared" si="621"/>
        <v>TITAN BUILD STRUCTURES</v>
      </c>
      <c r="E9968" s="41" t="str">
        <f t="shared" si="622"/>
        <v>LLP</v>
      </c>
      <c r="F9968" s="48" t="str">
        <f t="shared" si="623"/>
        <v>17,75,600.00</v>
      </c>
    </row>
    <row r="9969" spans="1:6" x14ac:dyDescent="0.3">
      <c r="A9969" t="s">
        <v>372</v>
      </c>
      <c r="C9969" s="41" t="str">
        <f t="shared" si="620"/>
        <v>503645678</v>
      </c>
      <c r="D9969" s="41" t="str">
        <f t="shared" si="621"/>
        <v>PRIMESECURE SERVICES</v>
      </c>
      <c r="E9969" s="41" t="str">
        <f t="shared" si="622"/>
        <v>PARTNERSHIP</v>
      </c>
      <c r="F9969" s="48" t="str">
        <f t="shared" si="623"/>
        <v>4,540.00</v>
      </c>
    </row>
    <row r="9970" spans="1:6" x14ac:dyDescent="0.3">
      <c r="A9970" t="s">
        <v>373</v>
      </c>
      <c r="C9970" s="41" t="str">
        <f t="shared" si="620"/>
        <v>503656789</v>
      </c>
      <c r="D9970" s="41" t="str">
        <f t="shared" si="621"/>
        <v>SUNGLOW PAPER INDUSTRIES</v>
      </c>
      <c r="E9970" s="41" t="str">
        <f t="shared" si="622"/>
        <v>PRIVATE LIMITED</v>
      </c>
      <c r="F9970" s="48" t="str">
        <f t="shared" si="623"/>
        <v>13,12,300.00</v>
      </c>
    </row>
    <row r="9971" spans="1:6" x14ac:dyDescent="0.3">
      <c r="A9971" t="s">
        <v>374</v>
      </c>
      <c r="C9971" s="41" t="str">
        <f t="shared" si="620"/>
        <v>503667890</v>
      </c>
      <c r="D9971" s="41" t="str">
        <f t="shared" si="621"/>
        <v>VISIONPLUS MEDIA</v>
      </c>
      <c r="E9971" s="41" t="str">
        <f t="shared" si="622"/>
        <v>PROPRIETOR</v>
      </c>
      <c r="F9971" s="48" t="str">
        <f t="shared" si="623"/>
        <v>3,450.75</v>
      </c>
    </row>
    <row r="9972" spans="1:6" x14ac:dyDescent="0.3">
      <c r="A9972" t="s">
        <v>375</v>
      </c>
      <c r="C9972" s="41" t="str">
        <f t="shared" si="620"/>
        <v>503678901</v>
      </c>
      <c r="D9972" s="41" t="str">
        <f t="shared" si="621"/>
        <v>NORTHWIND SHIPPING</v>
      </c>
      <c r="E9972" s="41" t="str">
        <f t="shared" si="622"/>
        <v>PARTNERSHIP</v>
      </c>
      <c r="F9972" s="48" t="str">
        <f t="shared" si="623"/>
        <v>8,90,876.00</v>
      </c>
    </row>
    <row r="9973" spans="1:6" x14ac:dyDescent="0.3">
      <c r="A9973" t="s">
        <v>376</v>
      </c>
      <c r="C9973" s="41" t="str">
        <f t="shared" si="620"/>
        <v>503689012</v>
      </c>
      <c r="D9973" s="41" t="str">
        <f t="shared" si="621"/>
        <v>TECHFLOW INNOVATIONS</v>
      </c>
      <c r="E9973" s="41" t="str">
        <f t="shared" si="622"/>
        <v>LLP</v>
      </c>
      <c r="F9973" s="48" t="str">
        <f t="shared" si="623"/>
        <v>5,75,000.00</v>
      </c>
    </row>
    <row r="9974" spans="1:6" x14ac:dyDescent="0.3">
      <c r="A9974" t="s">
        <v>377</v>
      </c>
      <c r="C9974" s="41" t="str">
        <f t="shared" si="620"/>
        <v>503690123</v>
      </c>
      <c r="D9974" s="41" t="str">
        <f t="shared" si="621"/>
        <v>RIVERSTONE AGRO MILLS</v>
      </c>
      <c r="E9974" s="41" t="str">
        <f t="shared" si="622"/>
        <v>PRIVATE LIMITED</v>
      </c>
      <c r="F9974" s="48" t="str">
        <f t="shared" si="623"/>
        <v>0.00</v>
      </c>
    </row>
    <row r="9975" spans="1:6" x14ac:dyDescent="0.3">
      <c r="A9975" t="s">
        <v>378</v>
      </c>
      <c r="C9975" s="41" t="str">
        <f t="shared" si="620"/>
        <v>503701234</v>
      </c>
      <c r="D9975" s="41" t="str">
        <f t="shared" si="621"/>
        <v>ARISTO INTERIORS</v>
      </c>
      <c r="E9975" s="41" t="str">
        <f t="shared" si="622"/>
        <v>PARTNERSHIP</v>
      </c>
      <c r="F9975" s="48" t="str">
        <f t="shared" si="623"/>
        <v>6,10,340.00</v>
      </c>
    </row>
    <row r="9976" spans="1:6" x14ac:dyDescent="0.3">
      <c r="A9976" t="s">
        <v>379</v>
      </c>
      <c r="C9976" s="41" t="str">
        <f t="shared" si="620"/>
        <v>503712345</v>
      </c>
      <c r="D9976" s="41" t="str">
        <f t="shared" si="621"/>
        <v>SILVERLINE POLYMERS</v>
      </c>
      <c r="E9976" s="41" t="str">
        <f t="shared" si="622"/>
        <v>PRIVATE LIMITED</v>
      </c>
      <c r="F9976" s="48" t="str">
        <f t="shared" si="623"/>
        <v>8,45,920.00</v>
      </c>
    </row>
    <row r="9977" spans="1:6" x14ac:dyDescent="0.3">
      <c r="A9977" t="s">
        <v>380</v>
      </c>
      <c r="C9977" s="41" t="str">
        <f t="shared" si="620"/>
        <v>503723456</v>
      </c>
      <c r="D9977" s="41" t="str">
        <f t="shared" si="621"/>
        <v>MAHAVEER FOOD SUPPLIERS</v>
      </c>
      <c r="E9977" s="41" t="str">
        <f t="shared" si="622"/>
        <v>PROPRIETOR</v>
      </c>
      <c r="F9977" s="48" t="str">
        <f t="shared" si="623"/>
        <v>0.00</v>
      </c>
    </row>
    <row r="9978" spans="1:6" x14ac:dyDescent="0.3">
      <c r="A9978" t="s">
        <v>381</v>
      </c>
      <c r="C9978" s="41" t="str">
        <f t="shared" si="620"/>
        <v>503734567</v>
      </c>
      <c r="D9978" s="41" t="str">
        <f t="shared" si="621"/>
        <v>EASTERN CONSTRUCTIONS</v>
      </c>
      <c r="E9978" s="41" t="str">
        <f t="shared" si="622"/>
        <v>PARTNERSHIP</v>
      </c>
      <c r="F9978" s="48" t="str">
        <f t="shared" si="623"/>
        <v>15,25,300.75</v>
      </c>
    </row>
    <row r="9979" spans="1:6" x14ac:dyDescent="0.3">
      <c r="A9979" t="s">
        <v>382</v>
      </c>
      <c r="C9979" s="41" t="str">
        <f t="shared" si="620"/>
        <v>503745678</v>
      </c>
      <c r="D9979" s="41" t="str">
        <f t="shared" si="621"/>
        <v>QUICKSHIFT TRANSPORT</v>
      </c>
      <c r="E9979" s="41" t="str">
        <f t="shared" si="622"/>
        <v>LLP</v>
      </c>
      <c r="F9979" s="48" t="str">
        <f t="shared" si="623"/>
        <v>14,540.00</v>
      </c>
    </row>
    <row r="9980" spans="1:6" x14ac:dyDescent="0.3">
      <c r="A9980" t="s">
        <v>383</v>
      </c>
      <c r="C9980" s="41" t="str">
        <f t="shared" si="620"/>
        <v>503756789</v>
      </c>
      <c r="D9980" s="41" t="str">
        <f t="shared" si="621"/>
        <v>MEDIQUICK PHARMA</v>
      </c>
      <c r="E9980" s="41" t="str">
        <f t="shared" si="622"/>
        <v>PRIVATE LIMITED</v>
      </c>
      <c r="F9980" s="48" t="str">
        <f t="shared" si="623"/>
        <v>9,12,800.00</v>
      </c>
    </row>
    <row r="9981" spans="1:6" x14ac:dyDescent="0.3">
      <c r="A9981" t="s">
        <v>384</v>
      </c>
      <c r="C9981" s="41" t="str">
        <f t="shared" si="620"/>
        <v>503767890</v>
      </c>
      <c r="D9981" s="41" t="str">
        <f t="shared" si="621"/>
        <v>SPICY DELIGHT FOODS</v>
      </c>
      <c r="E9981" s="41" t="str">
        <f t="shared" si="622"/>
        <v>PROPRIETOR</v>
      </c>
      <c r="F9981" s="48" t="str">
        <f t="shared" si="623"/>
        <v>5,450.50</v>
      </c>
    </row>
    <row r="9982" spans="1:6" x14ac:dyDescent="0.3">
      <c r="A9982" t="s">
        <v>385</v>
      </c>
      <c r="C9982" s="41" t="str">
        <f t="shared" si="620"/>
        <v>503778901</v>
      </c>
      <c r="D9982" s="41" t="str">
        <f t="shared" si="621"/>
        <v>TRANSWORLD FREIGHT</v>
      </c>
      <c r="E9982" s="41" t="str">
        <f t="shared" si="622"/>
        <v>PARTNERSHIP</v>
      </c>
      <c r="F9982" s="48" t="str">
        <f t="shared" si="623"/>
        <v>4,75,650.00</v>
      </c>
    </row>
    <row r="9983" spans="1:6" x14ac:dyDescent="0.3">
      <c r="A9983" t="s">
        <v>386</v>
      </c>
      <c r="C9983" s="41" t="str">
        <f t="shared" si="620"/>
        <v>503789012</v>
      </c>
      <c r="D9983" s="41" t="str">
        <f t="shared" si="621"/>
        <v>CLOUDCORE CONSULTANTS</v>
      </c>
      <c r="E9983" s="41" t="str">
        <f t="shared" si="622"/>
        <v>LLP</v>
      </c>
      <c r="F9983" s="48" t="str">
        <f t="shared" si="623"/>
        <v>3,75,000.00</v>
      </c>
    </row>
    <row r="9984" spans="1:6" x14ac:dyDescent="0.3">
      <c r="A9984" t="s">
        <v>387</v>
      </c>
      <c r="C9984" s="41" t="str">
        <f t="shared" si="620"/>
        <v>503790123</v>
      </c>
      <c r="D9984" s="41" t="str">
        <f t="shared" si="621"/>
        <v>TRIMAX STEELS</v>
      </c>
      <c r="E9984" s="41" t="str">
        <f t="shared" si="622"/>
        <v>PRIVATE LIMITED</v>
      </c>
      <c r="F9984" s="48" t="str">
        <f t="shared" si="623"/>
        <v>0.00</v>
      </c>
    </row>
    <row r="9985" spans="1:6" x14ac:dyDescent="0.3">
      <c r="A9985" t="s">
        <v>388</v>
      </c>
      <c r="C9985" s="41" t="str">
        <f t="shared" si="620"/>
        <v>503801234</v>
      </c>
      <c r="D9985" s="41" t="str">
        <f t="shared" si="621"/>
        <v>ORBIT TEXTILE EXPORTS</v>
      </c>
      <c r="E9985" s="41" t="str">
        <f t="shared" si="622"/>
        <v>PARTNERSHIP</v>
      </c>
      <c r="F9985" s="48" t="str">
        <f t="shared" si="623"/>
        <v>7,80,340.00</v>
      </c>
    </row>
    <row r="9986" spans="1:6" x14ac:dyDescent="0.3">
      <c r="A9986" t="s">
        <v>389</v>
      </c>
      <c r="C9986" s="41" t="str">
        <f t="shared" si="620"/>
        <v>503812345</v>
      </c>
      <c r="D9986" s="41" t="str">
        <f t="shared" si="621"/>
        <v>HILLTOP REAL ESTATE</v>
      </c>
      <c r="E9986" s="41" t="str">
        <f t="shared" si="622"/>
        <v>PRIVATE LIMITED</v>
      </c>
      <c r="F9986" s="48" t="str">
        <f t="shared" si="623"/>
        <v>5,300.00</v>
      </c>
    </row>
    <row r="9987" spans="1:6" x14ac:dyDescent="0.3">
      <c r="A9987" t="s">
        <v>390</v>
      </c>
      <c r="C9987" s="41" t="str">
        <f t="shared" si="620"/>
        <v>503823456</v>
      </c>
      <c r="D9987" s="41" t="str">
        <f t="shared" si="621"/>
        <v>FRESHLAND AGRO INDUSTRIES</v>
      </c>
      <c r="E9987" s="41" t="str">
        <f t="shared" si="622"/>
        <v>PROPRIETOR</v>
      </c>
      <c r="F9987" s="48" t="str">
        <f t="shared" si="623"/>
        <v>6,95,110.90</v>
      </c>
    </row>
    <row r="9988" spans="1:6" x14ac:dyDescent="0.3">
      <c r="A9988" t="s">
        <v>391</v>
      </c>
      <c r="C9988" s="41" t="str">
        <f t="shared" ref="C9988:C10051" si="624">TRIM(_xlfn.TEXTBEFORE(TRIM(A9987), " "))</f>
        <v>503834567</v>
      </c>
      <c r="D9988" s="41" t="str">
        <f t="shared" ref="D9988:D10051" si="625">TRIM(_xlfn.TEXTBEFORE(_xlfn.TEXTAFTER(TRIM(A9987), " "), "-"))</f>
        <v>DIGITALEDGE SOLUTIONS</v>
      </c>
      <c r="E9988" s="41" t="str">
        <f t="shared" ref="E9988:E10051" si="626">TRIM(_xlfn.TEXTBEFORE(_xlfn.TEXTAFTER(A9987, "-"), "Internal"))</f>
        <v>LLP</v>
      </c>
      <c r="F9988" s="48" t="str">
        <f t="shared" ref="F9988:F10051" si="627">TRIM(_xlfn.TEXTBEFORE(_xlfn.TEXTAFTER(A9987, "₹"), " ", -1))</f>
        <v>21,750.00</v>
      </c>
    </row>
    <row r="9989" spans="1:6" x14ac:dyDescent="0.3">
      <c r="A9989" t="s">
        <v>392</v>
      </c>
      <c r="C9989" s="41" t="str">
        <f t="shared" si="624"/>
        <v>503845678</v>
      </c>
      <c r="D9989" s="41" t="str">
        <f t="shared" si="625"/>
        <v>SUNRISE PACKAGING</v>
      </c>
      <c r="E9989" s="41" t="str">
        <f t="shared" si="626"/>
        <v>PRIVATE LIMITED</v>
      </c>
      <c r="F9989" s="48" t="str">
        <f t="shared" si="627"/>
        <v>5,28,999.00</v>
      </c>
    </row>
    <row r="9990" spans="1:6" x14ac:dyDescent="0.3">
      <c r="A9990" t="s">
        <v>393</v>
      </c>
      <c r="C9990" s="41" t="str">
        <f t="shared" si="624"/>
        <v>503856789</v>
      </c>
      <c r="D9990" s="41" t="str">
        <f t="shared" si="625"/>
        <v>IMPERIAL TRADE LINKS</v>
      </c>
      <c r="E9990" s="41" t="str">
        <f t="shared" si="626"/>
        <v>PARTNERSHIP</v>
      </c>
      <c r="F9990" s="48" t="str">
        <f t="shared" si="627"/>
        <v>0.00</v>
      </c>
    </row>
    <row r="9991" spans="1:6" x14ac:dyDescent="0.3">
      <c r="A9991" t="s">
        <v>394</v>
      </c>
      <c r="C9991" s="41" t="str">
        <f t="shared" si="624"/>
        <v>503867890</v>
      </c>
      <c r="D9991" s="41" t="str">
        <f t="shared" si="625"/>
        <v>ALTITUDE ENGINEERS</v>
      </c>
      <c r="E9991" s="41" t="str">
        <f t="shared" si="626"/>
        <v>PRIVATE LIMITED</v>
      </c>
      <c r="F9991" s="48" t="str">
        <f t="shared" si="627"/>
        <v>3,79,450.00</v>
      </c>
    </row>
    <row r="9992" spans="1:6" x14ac:dyDescent="0.3">
      <c r="A9992" t="s">
        <v>395</v>
      </c>
      <c r="C9992" s="41" t="str">
        <f t="shared" si="624"/>
        <v>503878901</v>
      </c>
      <c r="D9992" s="41" t="str">
        <f t="shared" si="625"/>
        <v>SHREE SAI MEDICALS</v>
      </c>
      <c r="E9992" s="41" t="str">
        <f t="shared" si="626"/>
        <v>PROPRIETOR</v>
      </c>
      <c r="F9992" s="48" t="str">
        <f t="shared" si="627"/>
        <v>76,500.00</v>
      </c>
    </row>
    <row r="9993" spans="1:6" x14ac:dyDescent="0.3">
      <c r="A9993" t="s">
        <v>396</v>
      </c>
      <c r="C9993" s="41" t="str">
        <f t="shared" si="624"/>
        <v>503889012</v>
      </c>
      <c r="D9993" s="41" t="str">
        <f t="shared" si="625"/>
        <v>POWERLINE ELECTRICALS</v>
      </c>
      <c r="E9993" s="41" t="str">
        <f t="shared" si="626"/>
        <v>LLP</v>
      </c>
      <c r="F9993" s="48" t="str">
        <f t="shared" si="627"/>
        <v>8,15,000.00</v>
      </c>
    </row>
    <row r="9994" spans="1:6" x14ac:dyDescent="0.3">
      <c r="A9994" t="s">
        <v>397</v>
      </c>
      <c r="C9994" s="41" t="str">
        <f t="shared" si="624"/>
        <v>503890123</v>
      </c>
      <c r="D9994" s="41" t="str">
        <f t="shared" si="625"/>
        <v>INNOTECH SOFTWARE PARK</v>
      </c>
      <c r="E9994" s="41" t="str">
        <f t="shared" si="626"/>
        <v>PRIVATE LIMITED</v>
      </c>
      <c r="F9994" s="48" t="str">
        <f t="shared" si="627"/>
        <v>5,780.00</v>
      </c>
    </row>
    <row r="9995" spans="1:6" x14ac:dyDescent="0.3">
      <c r="A9995" t="s">
        <v>398</v>
      </c>
      <c r="C9995" s="41" t="str">
        <f t="shared" si="624"/>
        <v>503901234</v>
      </c>
      <c r="D9995" s="41" t="str">
        <f t="shared" si="625"/>
        <v>STONEAGE GRANITE WORKS</v>
      </c>
      <c r="E9995" s="41" t="str">
        <f t="shared" si="626"/>
        <v>PARTNERSHIP</v>
      </c>
      <c r="F9995" s="48" t="str">
        <f t="shared" si="627"/>
        <v>3,95,600.00</v>
      </c>
    </row>
    <row r="9996" spans="1:6" x14ac:dyDescent="0.3">
      <c r="A9996" t="s">
        <v>399</v>
      </c>
      <c r="C9996" s="41" t="str">
        <f t="shared" si="624"/>
        <v>503912345</v>
      </c>
      <c r="D9996" s="41" t="str">
        <f t="shared" si="625"/>
        <v>GREENDALE DAIRY INDUSTRIES</v>
      </c>
      <c r="E9996" s="41" t="str">
        <f t="shared" si="626"/>
        <v>PRIVATE LIMITED</v>
      </c>
      <c r="F9996" s="48" t="str">
        <f t="shared" si="627"/>
        <v>6,95,450.25</v>
      </c>
    </row>
    <row r="9997" spans="1:6" x14ac:dyDescent="0.3">
      <c r="A9997" t="s">
        <v>400</v>
      </c>
      <c r="C9997" s="41" t="str">
        <f t="shared" si="624"/>
        <v>503923456</v>
      </c>
      <c r="D9997" s="41" t="str">
        <f t="shared" si="625"/>
        <v>RAJPUTANA ELECTRONICS</v>
      </c>
      <c r="E9997" s="41" t="str">
        <f t="shared" si="626"/>
        <v>PROPRIETOR</v>
      </c>
      <c r="F9997" s="48" t="str">
        <f t="shared" si="627"/>
        <v>7,200.00</v>
      </c>
    </row>
    <row r="9998" spans="1:6" x14ac:dyDescent="0.3">
      <c r="A9998" t="s">
        <v>401</v>
      </c>
      <c r="C9998" s="41" t="str">
        <f t="shared" si="624"/>
        <v>503934567</v>
      </c>
      <c r="D9998" s="41" t="str">
        <f t="shared" si="625"/>
        <v>VECTOR HEAVY MACHINERY</v>
      </c>
      <c r="E9998" s="41" t="str">
        <f t="shared" si="626"/>
        <v>LLP</v>
      </c>
      <c r="F9998" s="48" t="str">
        <f t="shared" si="627"/>
        <v>12,75,600.00</v>
      </c>
    </row>
    <row r="9999" spans="1:6" x14ac:dyDescent="0.3">
      <c r="A9999" t="s">
        <v>402</v>
      </c>
      <c r="C9999" s="41" t="str">
        <f t="shared" si="624"/>
        <v>503945678</v>
      </c>
      <c r="D9999" s="41" t="str">
        <f t="shared" si="625"/>
        <v>UNITY CLEANING SERVICES</v>
      </c>
      <c r="E9999" s="41" t="str">
        <f t="shared" si="626"/>
        <v>PARTNERSHIP</v>
      </c>
      <c r="F9999" s="48" t="str">
        <f t="shared" si="627"/>
        <v>6,540.00</v>
      </c>
    </row>
    <row r="10000" spans="1:6" x14ac:dyDescent="0.3">
      <c r="A10000" t="s">
        <v>403</v>
      </c>
      <c r="C10000" s="41" t="str">
        <f t="shared" si="624"/>
        <v>503956789</v>
      </c>
      <c r="D10000" s="41" t="str">
        <f t="shared" si="625"/>
        <v>ZENMART RETAIL INDIA</v>
      </c>
      <c r="E10000" s="41" t="str">
        <f t="shared" si="626"/>
        <v>PRIVATE LIMITED</v>
      </c>
      <c r="F10000" s="48" t="str">
        <f t="shared" si="627"/>
        <v>16,42,300.00</v>
      </c>
    </row>
    <row r="10001" spans="1:6" x14ac:dyDescent="0.3">
      <c r="A10001" t="s">
        <v>404</v>
      </c>
      <c r="C10001" s="41" t="str">
        <f t="shared" si="624"/>
        <v>503967890</v>
      </c>
      <c r="D10001" s="41" t="str">
        <f t="shared" si="625"/>
        <v>SWEETHEART CONFECTIONERS</v>
      </c>
      <c r="E10001" s="41" t="str">
        <f t="shared" si="626"/>
        <v>PROPRIETOR</v>
      </c>
      <c r="F10001" s="48" t="str">
        <f t="shared" si="627"/>
        <v>8,450.75</v>
      </c>
    </row>
    <row r="10002" spans="1:6" x14ac:dyDescent="0.3">
      <c r="A10002" t="s">
        <v>405</v>
      </c>
      <c r="C10002" s="41" t="str">
        <f t="shared" si="624"/>
        <v>503978901</v>
      </c>
      <c r="D10002" s="41" t="str">
        <f t="shared" si="625"/>
        <v>OM FAST FREIGHT</v>
      </c>
      <c r="E10002" s="41" t="str">
        <f t="shared" si="626"/>
        <v>PARTNERSHIP</v>
      </c>
      <c r="F10002" s="48" t="str">
        <f t="shared" si="627"/>
        <v>5,90,876.00</v>
      </c>
    </row>
    <row r="10003" spans="1:6" x14ac:dyDescent="0.3">
      <c r="A10003" t="s">
        <v>406</v>
      </c>
      <c r="C10003" s="41" t="str">
        <f t="shared" si="624"/>
        <v>503989012</v>
      </c>
      <c r="D10003" s="41" t="str">
        <f t="shared" si="625"/>
        <v>SKYLINK IT PARK</v>
      </c>
      <c r="E10003" s="41" t="str">
        <f t="shared" si="626"/>
        <v>LLP</v>
      </c>
      <c r="F10003" s="48" t="str">
        <f t="shared" si="627"/>
        <v>4,25,000.00</v>
      </c>
    </row>
    <row r="10004" spans="1:6" x14ac:dyDescent="0.3">
      <c r="A10004" t="s">
        <v>407</v>
      </c>
      <c r="C10004" s="41" t="str">
        <f t="shared" si="624"/>
        <v>503990123</v>
      </c>
      <c r="D10004" s="41" t="str">
        <f t="shared" si="625"/>
        <v>GREENFIELD TIMBER INDUSTRIES</v>
      </c>
      <c r="E10004" s="41" t="str">
        <f t="shared" si="626"/>
        <v>PRIVATE LIMITED</v>
      </c>
      <c r="F10004" s="48" t="str">
        <f t="shared" si="627"/>
        <v>0.00</v>
      </c>
    </row>
    <row r="10005" spans="1:6" x14ac:dyDescent="0.3">
      <c r="A10005" t="s">
        <v>408</v>
      </c>
      <c r="C10005" s="41" t="str">
        <f t="shared" si="624"/>
        <v>504001234</v>
      </c>
      <c r="D10005" s="41" t="str">
        <f t="shared" si="625"/>
        <v>WESTPOINT DEVELOPERS</v>
      </c>
      <c r="E10005" s="41" t="str">
        <f t="shared" si="626"/>
        <v>PARTNERSHIP</v>
      </c>
      <c r="F10005" s="48" t="str">
        <f t="shared" si="627"/>
        <v>7,10,340.00</v>
      </c>
    </row>
    <row r="10006" spans="1:6" x14ac:dyDescent="0.3">
      <c r="A10006" t="s">
        <v>409</v>
      </c>
      <c r="C10006" s="41" t="str">
        <f t="shared" si="624"/>
        <v>504012345</v>
      </c>
      <c r="D10006" s="41" t="str">
        <f t="shared" si="625"/>
        <v>SILVERCREST INDUSTRIES</v>
      </c>
      <c r="E10006" s="41" t="str">
        <f t="shared" si="626"/>
        <v>PRIVATE LIMITED</v>
      </c>
      <c r="F10006" s="48" t="str">
        <f t="shared" si="627"/>
        <v>9,45,210.00</v>
      </c>
    </row>
    <row r="10007" spans="1:6" x14ac:dyDescent="0.3">
      <c r="A10007" t="s">
        <v>410</v>
      </c>
      <c r="C10007" s="41" t="str">
        <f t="shared" si="624"/>
        <v>504023456</v>
      </c>
      <c r="D10007" s="41" t="str">
        <f t="shared" si="625"/>
        <v>MAHALAXMI TRADING CO</v>
      </c>
      <c r="E10007" s="41" t="str">
        <f t="shared" si="626"/>
        <v>PROPRIETOR</v>
      </c>
      <c r="F10007" s="48" t="str">
        <f t="shared" si="627"/>
        <v>0.00</v>
      </c>
    </row>
    <row r="10008" spans="1:6" x14ac:dyDescent="0.3">
      <c r="A10008" t="s">
        <v>411</v>
      </c>
      <c r="C10008" s="41" t="str">
        <f t="shared" si="624"/>
        <v>504034567</v>
      </c>
      <c r="D10008" s="41" t="str">
        <f t="shared" si="625"/>
        <v>EASTERN HEIGHTS INFRA</v>
      </c>
      <c r="E10008" s="41" t="str">
        <f t="shared" si="626"/>
        <v>PARTNERSHIP</v>
      </c>
      <c r="F10008" s="48" t="str">
        <f t="shared" si="627"/>
        <v>11,75,450.80</v>
      </c>
    </row>
    <row r="10009" spans="1:6" x14ac:dyDescent="0.3">
      <c r="A10009" t="s">
        <v>412</v>
      </c>
      <c r="C10009" s="41" t="str">
        <f t="shared" si="624"/>
        <v>504045678</v>
      </c>
      <c r="D10009" s="41" t="str">
        <f t="shared" si="625"/>
        <v>QUICKLINK SUPPLY CHAIN</v>
      </c>
      <c r="E10009" s="41" t="str">
        <f t="shared" si="626"/>
        <v>LLP</v>
      </c>
      <c r="F10009" s="48" t="str">
        <f t="shared" si="627"/>
        <v>9,540.00</v>
      </c>
    </row>
    <row r="10010" spans="1:6" x14ac:dyDescent="0.3">
      <c r="A10010" t="s">
        <v>413</v>
      </c>
      <c r="C10010" s="41" t="str">
        <f t="shared" si="624"/>
        <v>504056789</v>
      </c>
      <c r="D10010" s="41" t="str">
        <f t="shared" si="625"/>
        <v>MEDIWELL PHARMA CARE</v>
      </c>
      <c r="E10010" s="41" t="str">
        <f t="shared" si="626"/>
        <v>PRIVATE LIMITED</v>
      </c>
      <c r="F10010" s="48" t="str">
        <f t="shared" si="627"/>
        <v>6,82,300.00</v>
      </c>
    </row>
    <row r="10011" spans="1:6" x14ac:dyDescent="0.3">
      <c r="A10011" t="s">
        <v>414</v>
      </c>
      <c r="C10011" s="41" t="str">
        <f t="shared" si="624"/>
        <v>504067890</v>
      </c>
      <c r="D10011" s="41" t="str">
        <f t="shared" si="625"/>
        <v>SPICEJET FOODS</v>
      </c>
      <c r="E10011" s="41" t="str">
        <f t="shared" si="626"/>
        <v>PROPRIETOR</v>
      </c>
      <c r="F10011" s="48" t="str">
        <f t="shared" si="627"/>
        <v>4,850.25</v>
      </c>
    </row>
    <row r="10012" spans="1:6" x14ac:dyDescent="0.3">
      <c r="A10012" t="s">
        <v>415</v>
      </c>
      <c r="C10012" s="41" t="str">
        <f t="shared" si="624"/>
        <v>504078901</v>
      </c>
      <c r="D10012" s="41" t="str">
        <f t="shared" si="625"/>
        <v>TRANSINDIA CARRIERS</v>
      </c>
      <c r="E10012" s="41" t="str">
        <f t="shared" si="626"/>
        <v>PARTNERSHIP</v>
      </c>
      <c r="F10012" s="48" t="str">
        <f t="shared" si="627"/>
        <v>7,95,640.00</v>
      </c>
    </row>
    <row r="10013" spans="1:6" x14ac:dyDescent="0.3">
      <c r="A10013" t="s">
        <v>416</v>
      </c>
      <c r="C10013" s="41" t="str">
        <f t="shared" si="624"/>
        <v>504089012</v>
      </c>
      <c r="D10013" s="41" t="str">
        <f t="shared" si="625"/>
        <v>CLOUDWAY CONSULTANTS</v>
      </c>
      <c r="E10013" s="41" t="str">
        <f t="shared" si="626"/>
        <v>LLP</v>
      </c>
      <c r="F10013" s="48" t="str">
        <f t="shared" si="627"/>
        <v>3,55,000.00</v>
      </c>
    </row>
    <row r="10014" spans="1:6" x14ac:dyDescent="0.3">
      <c r="A10014" t="s">
        <v>417</v>
      </c>
      <c r="C10014" s="41" t="str">
        <f t="shared" si="624"/>
        <v>504090123</v>
      </c>
      <c r="D10014" s="41" t="str">
        <f t="shared" si="625"/>
        <v>TRISTAR STEEL FABRICATION</v>
      </c>
      <c r="E10014" s="41" t="str">
        <f t="shared" si="626"/>
        <v>PRIVATE LIMITED</v>
      </c>
      <c r="F10014" s="48" t="str">
        <f t="shared" si="627"/>
        <v>0.00</v>
      </c>
    </row>
    <row r="10015" spans="1:6" x14ac:dyDescent="0.3">
      <c r="A10015" t="s">
        <v>418</v>
      </c>
      <c r="C10015" s="41" t="str">
        <f t="shared" si="624"/>
        <v>504101234</v>
      </c>
      <c r="D10015" s="41" t="str">
        <f t="shared" si="625"/>
        <v>ORANGE BLOSSOM TEXTILES</v>
      </c>
      <c r="E10015" s="41" t="str">
        <f t="shared" si="626"/>
        <v>PARTNERSHIP</v>
      </c>
      <c r="F10015" s="48" t="str">
        <f t="shared" si="627"/>
        <v>8,10,240.00</v>
      </c>
    </row>
    <row r="10016" spans="1:6" x14ac:dyDescent="0.3">
      <c r="A10016" t="s">
        <v>419</v>
      </c>
      <c r="C10016" s="41" t="str">
        <f t="shared" si="624"/>
        <v>504112345</v>
      </c>
      <c r="D10016" s="41" t="str">
        <f t="shared" si="625"/>
        <v>HORIZON URBAN DEVELOPERS</v>
      </c>
      <c r="E10016" s="41" t="str">
        <f t="shared" si="626"/>
        <v>PRIVATE LIMITED</v>
      </c>
      <c r="F10016" s="48" t="str">
        <f t="shared" si="627"/>
        <v>12,500.00</v>
      </c>
    </row>
    <row r="10017" spans="1:6" x14ac:dyDescent="0.3">
      <c r="A10017" t="s">
        <v>420</v>
      </c>
      <c r="C10017" s="41" t="str">
        <f t="shared" si="624"/>
        <v>504123456</v>
      </c>
      <c r="D10017" s="41" t="str">
        <f t="shared" si="625"/>
        <v>FRESHBITE AGRO PRODUCTS</v>
      </c>
      <c r="E10017" s="41" t="str">
        <f t="shared" si="626"/>
        <v>PROPRIETOR</v>
      </c>
      <c r="F10017" s="48" t="str">
        <f t="shared" si="627"/>
        <v>3,15,980.90</v>
      </c>
    </row>
    <row r="10018" spans="1:6" x14ac:dyDescent="0.3">
      <c r="A10018" t="s">
        <v>421</v>
      </c>
      <c r="C10018" s="41" t="str">
        <f t="shared" si="624"/>
        <v>504134567</v>
      </c>
      <c r="D10018" s="41" t="str">
        <f t="shared" si="625"/>
        <v>DIGITALWAVE SYSTEMS</v>
      </c>
      <c r="E10018" s="41" t="str">
        <f t="shared" si="626"/>
        <v>LLP</v>
      </c>
      <c r="F10018" s="48" t="str">
        <f t="shared" si="627"/>
        <v>18,750.00</v>
      </c>
    </row>
    <row r="10019" spans="1:6" x14ac:dyDescent="0.3">
      <c r="A10019" t="s">
        <v>422</v>
      </c>
      <c r="C10019" s="41" t="str">
        <f t="shared" si="624"/>
        <v>504145678</v>
      </c>
      <c r="D10019" s="41" t="str">
        <f t="shared" si="625"/>
        <v>SUNTECH PACKAGING</v>
      </c>
      <c r="E10019" s="41" t="str">
        <f t="shared" si="626"/>
        <v>PRIVATE LIMITED</v>
      </c>
      <c r="F10019" s="48" t="str">
        <f t="shared" si="627"/>
        <v>5,28,450.00</v>
      </c>
    </row>
    <row r="10020" spans="1:6" x14ac:dyDescent="0.3">
      <c r="A10020" t="s">
        <v>423</v>
      </c>
      <c r="C10020" s="41" t="str">
        <f t="shared" si="624"/>
        <v>504156789</v>
      </c>
      <c r="D10020" s="41" t="str">
        <f t="shared" si="625"/>
        <v>IMPERIAL OVERSEAS TRADERS</v>
      </c>
      <c r="E10020" s="41" t="str">
        <f t="shared" si="626"/>
        <v>PARTNERSHIP</v>
      </c>
      <c r="F10020" s="48" t="str">
        <f t="shared" si="627"/>
        <v>0.00</v>
      </c>
    </row>
    <row r="10021" spans="1:6" x14ac:dyDescent="0.3">
      <c r="A10021" t="s">
        <v>424</v>
      </c>
      <c r="C10021" s="41" t="str">
        <f t="shared" si="624"/>
        <v>504167890</v>
      </c>
      <c r="D10021" s="41" t="str">
        <f t="shared" si="625"/>
        <v>ALPHATECH ENGINEERS</v>
      </c>
      <c r="E10021" s="41" t="str">
        <f t="shared" si="626"/>
        <v>PRIVATE LIMITED</v>
      </c>
      <c r="F10021" s="48" t="str">
        <f t="shared" si="627"/>
        <v>2,29,450.00</v>
      </c>
    </row>
    <row r="10022" spans="1:6" x14ac:dyDescent="0.3">
      <c r="A10022" t="s">
        <v>425</v>
      </c>
      <c r="C10022" s="41" t="str">
        <f t="shared" si="624"/>
        <v>504178901</v>
      </c>
      <c r="D10022" s="41" t="str">
        <f t="shared" si="625"/>
        <v>SHREE GANESH MEDICALS</v>
      </c>
      <c r="E10022" s="41" t="str">
        <f t="shared" si="626"/>
        <v>PROPRIETOR</v>
      </c>
      <c r="F10022" s="48" t="str">
        <f t="shared" si="627"/>
        <v>66,500.00</v>
      </c>
    </row>
    <row r="10023" spans="1:6" x14ac:dyDescent="0.3">
      <c r="A10023" t="s">
        <v>426</v>
      </c>
      <c r="C10023" s="41" t="str">
        <f t="shared" si="624"/>
        <v>504189012</v>
      </c>
      <c r="D10023" s="41" t="str">
        <f t="shared" si="625"/>
        <v>POWERHOUSE ELECTRONICS</v>
      </c>
      <c r="E10023" s="41" t="str">
        <f t="shared" si="626"/>
        <v>LLP</v>
      </c>
      <c r="F10023" s="48" t="str">
        <f t="shared" si="627"/>
        <v>14,15,000.00</v>
      </c>
    </row>
    <row r="10024" spans="1:6" x14ac:dyDescent="0.3">
      <c r="A10024" t="s">
        <v>427</v>
      </c>
      <c r="C10024" s="41" t="str">
        <f t="shared" si="624"/>
        <v>504190123</v>
      </c>
      <c r="D10024" s="41" t="str">
        <f t="shared" si="625"/>
        <v>INNOTECH BUSINESS PARK</v>
      </c>
      <c r="E10024" s="41" t="str">
        <f t="shared" si="626"/>
        <v>PRIVATE LIMITED</v>
      </c>
      <c r="F10024" s="48" t="str">
        <f t="shared" si="627"/>
        <v>8,780.00</v>
      </c>
    </row>
    <row r="10025" spans="1:6" x14ac:dyDescent="0.3">
      <c r="A10025" t="s">
        <v>428</v>
      </c>
      <c r="C10025" s="41" t="str">
        <f t="shared" si="624"/>
        <v>504201234</v>
      </c>
      <c r="D10025" s="41" t="str">
        <f t="shared" si="625"/>
        <v>STONEWORLD GRANITES</v>
      </c>
      <c r="E10025" s="41" t="str">
        <f t="shared" si="626"/>
        <v>PARTNERSHIP</v>
      </c>
      <c r="F10025" s="48" t="str">
        <f t="shared" si="627"/>
        <v>6,25,600.00</v>
      </c>
    </row>
    <row r="10026" spans="1:6" x14ac:dyDescent="0.3">
      <c r="A10026" t="s">
        <v>429</v>
      </c>
      <c r="C10026" s="41" t="str">
        <f t="shared" si="624"/>
        <v>504212345</v>
      </c>
      <c r="D10026" s="41" t="str">
        <f t="shared" si="625"/>
        <v>GREENMEADOW DAIRY</v>
      </c>
      <c r="E10026" s="41" t="str">
        <f t="shared" si="626"/>
        <v>PRIVATE LIMITED</v>
      </c>
      <c r="F10026" s="48" t="str">
        <f t="shared" si="627"/>
        <v>4,75,450.25</v>
      </c>
    </row>
    <row r="10027" spans="1:6" x14ac:dyDescent="0.3">
      <c r="A10027" t="s">
        <v>430</v>
      </c>
      <c r="C10027" s="41" t="str">
        <f t="shared" si="624"/>
        <v>504223456</v>
      </c>
      <c r="D10027" s="41" t="str">
        <f t="shared" si="625"/>
        <v>RAJ ENTERPRISES</v>
      </c>
      <c r="E10027" s="41" t="str">
        <f t="shared" si="626"/>
        <v>PROPRIETOR</v>
      </c>
      <c r="F10027" s="48" t="str">
        <f t="shared" si="627"/>
        <v>2,200.00</v>
      </c>
    </row>
    <row r="10028" spans="1:6" x14ac:dyDescent="0.3">
      <c r="A10028" t="s">
        <v>431</v>
      </c>
      <c r="C10028" s="41" t="str">
        <f t="shared" si="624"/>
        <v>504234567</v>
      </c>
      <c r="D10028" s="41" t="str">
        <f t="shared" si="625"/>
        <v>VECTOR PRECISION TOOLS</v>
      </c>
      <c r="E10028" s="41" t="str">
        <f t="shared" si="626"/>
        <v>LLP</v>
      </c>
      <c r="F10028" s="48" t="str">
        <f t="shared" si="627"/>
        <v>9,75,600.00</v>
      </c>
    </row>
    <row r="10029" spans="1:6" x14ac:dyDescent="0.3">
      <c r="A10029" t="s">
        <v>432</v>
      </c>
      <c r="C10029" s="41" t="str">
        <f t="shared" si="624"/>
        <v>504245678</v>
      </c>
      <c r="D10029" s="41" t="str">
        <f t="shared" si="625"/>
        <v>UNITY HOUSEKEEPING SERVICES</v>
      </c>
      <c r="E10029" s="41" t="str">
        <f t="shared" si="626"/>
        <v>PARTNERSHIP</v>
      </c>
      <c r="F10029" s="48" t="str">
        <f t="shared" si="627"/>
        <v>7,540.00</v>
      </c>
    </row>
    <row r="10030" spans="1:6" x14ac:dyDescent="0.3">
      <c r="A10030" t="s">
        <v>433</v>
      </c>
      <c r="C10030" s="41" t="str">
        <f t="shared" si="624"/>
        <v>504256789</v>
      </c>
      <c r="D10030" s="41" t="str">
        <f t="shared" si="625"/>
        <v>ZENITH RETAIL MART</v>
      </c>
      <c r="E10030" s="41" t="str">
        <f t="shared" si="626"/>
        <v>PRIVATE LIMITED</v>
      </c>
      <c r="F10030" s="48" t="str">
        <f t="shared" si="627"/>
        <v>17,12,300.00</v>
      </c>
    </row>
    <row r="10031" spans="1:6" x14ac:dyDescent="0.3">
      <c r="A10031" t="s">
        <v>434</v>
      </c>
      <c r="C10031" s="41" t="str">
        <f t="shared" si="624"/>
        <v>504267890</v>
      </c>
      <c r="D10031" s="41" t="str">
        <f t="shared" si="625"/>
        <v>SWEETWORLD BAKERS</v>
      </c>
      <c r="E10031" s="41" t="str">
        <f t="shared" si="626"/>
        <v>PROPRIETOR</v>
      </c>
      <c r="F10031" s="48" t="str">
        <f t="shared" si="627"/>
        <v>5,650.75</v>
      </c>
    </row>
    <row r="10032" spans="1:6" x14ac:dyDescent="0.3">
      <c r="A10032" t="s">
        <v>435</v>
      </c>
      <c r="C10032" s="41" t="str">
        <f t="shared" si="624"/>
        <v>504278901</v>
      </c>
      <c r="D10032" s="41" t="str">
        <f t="shared" si="625"/>
        <v>OM SAI FREIGHT MOVERS</v>
      </c>
      <c r="E10032" s="41" t="str">
        <f t="shared" si="626"/>
        <v>PARTNERSHIP</v>
      </c>
      <c r="F10032" s="48" t="str">
        <f t="shared" si="627"/>
        <v>6,80,876.00</v>
      </c>
    </row>
    <row r="10033" spans="1:6" x14ac:dyDescent="0.3">
      <c r="A10033" t="s">
        <v>436</v>
      </c>
      <c r="C10033" s="41" t="str">
        <f t="shared" si="624"/>
        <v>504289012</v>
      </c>
      <c r="D10033" s="41" t="str">
        <f t="shared" si="625"/>
        <v>SKYHIGH SOFTWARE HUB</v>
      </c>
      <c r="E10033" s="41" t="str">
        <f t="shared" si="626"/>
        <v>LLP</v>
      </c>
      <c r="F10033" s="48" t="str">
        <f t="shared" si="627"/>
        <v>4,75,000.00</v>
      </c>
    </row>
    <row r="10034" spans="1:6" x14ac:dyDescent="0.3">
      <c r="A10034" t="s">
        <v>437</v>
      </c>
      <c r="C10034" s="41" t="str">
        <f t="shared" si="624"/>
        <v>504290123</v>
      </c>
      <c r="D10034" s="41" t="str">
        <f t="shared" si="625"/>
        <v>GREENFIELD PLYWOOD INDUSTRIES</v>
      </c>
      <c r="E10034" s="41" t="str">
        <f t="shared" si="626"/>
        <v>PRIVATE LIMITED</v>
      </c>
      <c r="F10034" s="48" t="str">
        <f t="shared" si="627"/>
        <v>0.00</v>
      </c>
    </row>
    <row r="10035" spans="1:6" x14ac:dyDescent="0.3">
      <c r="A10035" t="s">
        <v>438</v>
      </c>
      <c r="C10035" s="41" t="str">
        <f t="shared" si="624"/>
        <v>504301234</v>
      </c>
      <c r="D10035" s="41" t="str">
        <f t="shared" si="625"/>
        <v>WESTCOAST BUILDERS</v>
      </c>
      <c r="E10035" s="41" t="str">
        <f t="shared" si="626"/>
        <v>PARTNERSHIP</v>
      </c>
      <c r="F10035" s="48" t="str">
        <f t="shared" si="627"/>
        <v>9,10,340.00</v>
      </c>
    </row>
    <row r="10036" spans="1:6" x14ac:dyDescent="0.3">
      <c r="A10036" t="s">
        <v>439</v>
      </c>
      <c r="C10036" s="41" t="str">
        <f t="shared" si="624"/>
        <v>504312345</v>
      </c>
      <c r="D10036" s="41" t="str">
        <f t="shared" si="625"/>
        <v>BRILLIANT MINDS ACADEMY</v>
      </c>
      <c r="E10036" s="41" t="str">
        <f t="shared" si="626"/>
        <v>PRIVATE LIMITED</v>
      </c>
      <c r="F10036" s="48" t="str">
        <f t="shared" si="627"/>
        <v>3,800.00</v>
      </c>
    </row>
    <row r="10037" spans="1:6" x14ac:dyDescent="0.3">
      <c r="A10037" t="s">
        <v>440</v>
      </c>
      <c r="C10037" s="41" t="str">
        <f t="shared" si="624"/>
        <v>504323456</v>
      </c>
      <c r="D10037" s="41" t="str">
        <f t="shared" si="625"/>
        <v>GOLDEN HARVEST DAIRY</v>
      </c>
      <c r="E10037" s="41" t="str">
        <f t="shared" si="626"/>
        <v>PROPRIETOR</v>
      </c>
      <c r="F10037" s="48" t="str">
        <f t="shared" si="627"/>
        <v>7,25,210.90</v>
      </c>
    </row>
    <row r="10038" spans="1:6" x14ac:dyDescent="0.3">
      <c r="A10038" t="s">
        <v>441</v>
      </c>
      <c r="C10038" s="41" t="str">
        <f t="shared" si="624"/>
        <v>504334567</v>
      </c>
      <c r="D10038" s="41" t="str">
        <f t="shared" si="625"/>
        <v>SPEEDLINE COURIER NETWORK</v>
      </c>
      <c r="E10038" s="41" t="str">
        <f t="shared" si="626"/>
        <v>LLP</v>
      </c>
      <c r="F10038" s="48" t="str">
        <f t="shared" si="627"/>
        <v>23,750.00</v>
      </c>
    </row>
    <row r="10039" spans="1:6" x14ac:dyDescent="0.3">
      <c r="A10039" t="s">
        <v>442</v>
      </c>
      <c r="C10039" s="41" t="str">
        <f t="shared" si="624"/>
        <v>504345678</v>
      </c>
      <c r="D10039" s="41" t="str">
        <f t="shared" si="625"/>
        <v>URBANEDGE PRINT MEDIA</v>
      </c>
      <c r="E10039" s="41" t="str">
        <f t="shared" si="626"/>
        <v>PRIVATE LIMITED</v>
      </c>
      <c r="F10039" s="48" t="str">
        <f t="shared" si="627"/>
        <v>6,48,999.00</v>
      </c>
    </row>
    <row r="10040" spans="1:6" x14ac:dyDescent="0.3">
      <c r="A10040" t="s">
        <v>443</v>
      </c>
      <c r="C10040" s="41" t="str">
        <f t="shared" si="624"/>
        <v>504356789</v>
      </c>
      <c r="D10040" s="41" t="str">
        <f t="shared" si="625"/>
        <v>HERITAGE SILK EXPORTS</v>
      </c>
      <c r="E10040" s="41" t="str">
        <f t="shared" si="626"/>
        <v>PARTNERSHIP</v>
      </c>
      <c r="F10040" s="48" t="str">
        <f t="shared" si="627"/>
        <v>0.00</v>
      </c>
    </row>
    <row r="10041" spans="1:6" x14ac:dyDescent="0.3">
      <c r="A10041" t="s">
        <v>444</v>
      </c>
      <c r="C10041" s="41" t="str">
        <f t="shared" si="624"/>
        <v>504367890</v>
      </c>
      <c r="D10041" s="41" t="str">
        <f t="shared" si="625"/>
        <v>BIOCARE HEALTH SOLUTIONS</v>
      </c>
      <c r="E10041" s="41" t="str">
        <f t="shared" si="626"/>
        <v>PRIVATE LIMITED</v>
      </c>
      <c r="F10041" s="48" t="str">
        <f t="shared" si="627"/>
        <v>3,49,450.00</v>
      </c>
    </row>
    <row r="10042" spans="1:6" x14ac:dyDescent="0.3">
      <c r="A10042" t="s">
        <v>445</v>
      </c>
      <c r="C10042" s="41" t="str">
        <f t="shared" si="624"/>
        <v>504378901</v>
      </c>
      <c r="D10042" s="41" t="str">
        <f t="shared" si="625"/>
        <v>SHREE RAM DISTRIBUTORS</v>
      </c>
      <c r="E10042" s="41" t="str">
        <f t="shared" si="626"/>
        <v>PROPRIETOR</v>
      </c>
      <c r="F10042" s="48" t="str">
        <f t="shared" si="627"/>
        <v>1,06,500.00</v>
      </c>
    </row>
    <row r="10043" spans="1:6" x14ac:dyDescent="0.3">
      <c r="A10043" t="s">
        <v>446</v>
      </c>
      <c r="C10043" s="41" t="str">
        <f t="shared" si="624"/>
        <v>504389012</v>
      </c>
      <c r="D10043" s="41" t="str">
        <f t="shared" si="625"/>
        <v>SOLARMAX POWER SYSTEMS</v>
      </c>
      <c r="E10043" s="41" t="str">
        <f t="shared" si="626"/>
        <v>LLP</v>
      </c>
      <c r="F10043" s="48" t="str">
        <f t="shared" si="627"/>
        <v>13,25,000.00</v>
      </c>
    </row>
    <row r="10044" spans="1:6" x14ac:dyDescent="0.3">
      <c r="A10044" t="s">
        <v>447</v>
      </c>
      <c r="C10044" s="41" t="str">
        <f t="shared" si="624"/>
        <v>504390123</v>
      </c>
      <c r="D10044" s="41" t="str">
        <f t="shared" si="625"/>
        <v>GLOBALCORE CONSULTING</v>
      </c>
      <c r="E10044" s="41" t="str">
        <f t="shared" si="626"/>
        <v>PRIVATE LIMITED</v>
      </c>
      <c r="F10044" s="48" t="str">
        <f t="shared" si="627"/>
        <v>9,980.00</v>
      </c>
    </row>
    <row r="10045" spans="1:6" x14ac:dyDescent="0.3">
      <c r="A10045" t="s">
        <v>448</v>
      </c>
      <c r="C10045" s="41" t="str">
        <f t="shared" si="624"/>
        <v>504401234</v>
      </c>
      <c r="D10045" s="41" t="str">
        <f t="shared" si="625"/>
        <v>ZENPRO ENGINEERING WORKS</v>
      </c>
      <c r="E10045" s="41" t="str">
        <f t="shared" si="626"/>
        <v>PARTNERSHIP</v>
      </c>
      <c r="F10045" s="48" t="str">
        <f t="shared" si="627"/>
        <v>7,55,600.00</v>
      </c>
    </row>
    <row r="10046" spans="1:6" x14ac:dyDescent="0.3">
      <c r="A10046" t="s">
        <v>449</v>
      </c>
      <c r="C10046" s="41" t="str">
        <f t="shared" si="624"/>
        <v>504412345</v>
      </c>
      <c r="D10046" s="41" t="str">
        <f t="shared" si="625"/>
        <v>AURORA PLASTIC PACK</v>
      </c>
      <c r="E10046" s="41" t="str">
        <f t="shared" si="626"/>
        <v>PRIVATE LIMITED</v>
      </c>
      <c r="F10046" s="48" t="str">
        <f t="shared" si="627"/>
        <v>5,95,890.25</v>
      </c>
    </row>
    <row r="10047" spans="1:6" x14ac:dyDescent="0.3">
      <c r="A10047" t="s">
        <v>450</v>
      </c>
      <c r="C10047" s="41" t="str">
        <f t="shared" si="624"/>
        <v>504423456</v>
      </c>
      <c r="D10047" s="41" t="str">
        <f t="shared" si="625"/>
        <v>NAVJEEVAN TRADERS</v>
      </c>
      <c r="E10047" s="41" t="str">
        <f t="shared" si="626"/>
        <v>PROPRIETOR</v>
      </c>
      <c r="F10047" s="48" t="str">
        <f t="shared" si="627"/>
        <v>4,200.00</v>
      </c>
    </row>
    <row r="10048" spans="1:6" x14ac:dyDescent="0.3">
      <c r="A10048" t="s">
        <v>451</v>
      </c>
      <c r="C10048" s="41" t="str">
        <f t="shared" si="624"/>
        <v>504434567</v>
      </c>
      <c r="D10048" s="41" t="str">
        <f t="shared" si="625"/>
        <v>TITAN INFRA STRUCTURES</v>
      </c>
      <c r="E10048" s="41" t="str">
        <f t="shared" si="626"/>
        <v>LLP</v>
      </c>
      <c r="F10048" s="48" t="str">
        <f t="shared" si="627"/>
        <v>18,75,600.00</v>
      </c>
    </row>
    <row r="10049" spans="1:6" x14ac:dyDescent="0.3">
      <c r="A10049" t="s">
        <v>452</v>
      </c>
      <c r="C10049" s="41" t="str">
        <f t="shared" si="624"/>
        <v>504445678</v>
      </c>
      <c r="D10049" s="41" t="str">
        <f t="shared" si="625"/>
        <v>PRIMEWATCH SECURITY SERVICES</v>
      </c>
      <c r="E10049" s="41" t="str">
        <f t="shared" si="626"/>
        <v>PARTNERSHIP</v>
      </c>
      <c r="F10049" s="48" t="str">
        <f t="shared" si="627"/>
        <v>6,540.00</v>
      </c>
    </row>
    <row r="10050" spans="1:6" x14ac:dyDescent="0.3">
      <c r="A10050" t="s">
        <v>453</v>
      </c>
      <c r="C10050" s="41" t="str">
        <f t="shared" si="624"/>
        <v>504456789</v>
      </c>
      <c r="D10050" s="41" t="str">
        <f t="shared" si="625"/>
        <v>SUNGLOW PAPER MILLS</v>
      </c>
      <c r="E10050" s="41" t="str">
        <f t="shared" si="626"/>
        <v>PRIVATE LIMITED</v>
      </c>
      <c r="F10050" s="48" t="str">
        <f t="shared" si="627"/>
        <v>11,82,300.00</v>
      </c>
    </row>
    <row r="10051" spans="1:6" x14ac:dyDescent="0.3">
      <c r="A10051" t="s">
        <v>454</v>
      </c>
      <c r="C10051" s="41" t="str">
        <f t="shared" si="624"/>
        <v>504467890</v>
      </c>
      <c r="D10051" s="41" t="str">
        <f t="shared" si="625"/>
        <v>VISIONARY MEDIA SOLUTIONS</v>
      </c>
      <c r="E10051" s="41" t="str">
        <f t="shared" si="626"/>
        <v>PROPRIETOR</v>
      </c>
      <c r="F10051" s="48" t="str">
        <f t="shared" si="627"/>
        <v>7,450.75</v>
      </c>
    </row>
    <row r="10052" spans="1:6" x14ac:dyDescent="0.3">
      <c r="A10052" t="s">
        <v>455</v>
      </c>
      <c r="C10052" s="41" t="str">
        <f t="shared" ref="C10052:C10115" si="628">TRIM(_xlfn.TEXTBEFORE(TRIM(A10051), " "))</f>
        <v>504478901</v>
      </c>
      <c r="D10052" s="41" t="str">
        <f t="shared" ref="D10052:D10115" si="629">TRIM(_xlfn.TEXTBEFORE(_xlfn.TEXTAFTER(TRIM(A10051), " "), "-"))</f>
        <v>NORTHSTAR GLOBAL SHIPPING</v>
      </c>
      <c r="E10052" s="41" t="str">
        <f t="shared" ref="E10052:E10115" si="630">TRIM(_xlfn.TEXTBEFORE(_xlfn.TEXTAFTER(A10051, "-"), "Internal"))</f>
        <v>PARTNERSHIP</v>
      </c>
      <c r="F10052" s="48" t="str">
        <f t="shared" ref="F10052:F10115" si="631">TRIM(_xlfn.TEXTBEFORE(_xlfn.TEXTAFTER(A10051, "₹"), " ", -1))</f>
        <v>5,90,876.00</v>
      </c>
    </row>
    <row r="10053" spans="1:6" x14ac:dyDescent="0.3">
      <c r="A10053" t="s">
        <v>456</v>
      </c>
      <c r="C10053" s="41" t="str">
        <f t="shared" si="628"/>
        <v>504489012</v>
      </c>
      <c r="D10053" s="41" t="str">
        <f t="shared" si="629"/>
        <v>TECHVERSE INNOVATIONS</v>
      </c>
      <c r="E10053" s="41" t="str">
        <f t="shared" si="630"/>
        <v>LLP</v>
      </c>
      <c r="F10053" s="48" t="str">
        <f t="shared" si="631"/>
        <v>3,75,000.00</v>
      </c>
    </row>
    <row r="10054" spans="1:6" x14ac:dyDescent="0.3">
      <c r="A10054" t="s">
        <v>457</v>
      </c>
      <c r="C10054" s="41" t="str">
        <f t="shared" si="628"/>
        <v>504490123</v>
      </c>
      <c r="D10054" s="41" t="str">
        <f t="shared" si="629"/>
        <v>RIVERGOLD AGRO PRODUCTS</v>
      </c>
      <c r="E10054" s="41" t="str">
        <f t="shared" si="630"/>
        <v>PRIVATE LIMITED</v>
      </c>
      <c r="F10054" s="48" t="str">
        <f t="shared" si="631"/>
        <v>0.00</v>
      </c>
    </row>
    <row r="10055" spans="1:6" x14ac:dyDescent="0.3">
      <c r="A10055" t="s">
        <v>458</v>
      </c>
      <c r="C10055" s="41" t="str">
        <f t="shared" si="628"/>
        <v>504501234</v>
      </c>
      <c r="D10055" s="41" t="str">
        <f t="shared" si="629"/>
        <v>ARCADIA HOME INTERIORS</v>
      </c>
      <c r="E10055" s="41" t="str">
        <f t="shared" si="630"/>
        <v>PARTNERSHIP</v>
      </c>
      <c r="F10055" s="48" t="str">
        <f t="shared" si="631"/>
        <v>6,40,340.00</v>
      </c>
    </row>
    <row r="10056" spans="1:6" x14ac:dyDescent="0.3">
      <c r="A10056" t="s">
        <v>459</v>
      </c>
      <c r="C10056" s="41" t="str">
        <f t="shared" si="628"/>
        <v>504512345</v>
      </c>
      <c r="D10056" s="41" t="str">
        <f t="shared" si="629"/>
        <v>SILVEROAK POLYMERS</v>
      </c>
      <c r="E10056" s="41" t="str">
        <f t="shared" si="630"/>
        <v>PRIVATE LIMITED</v>
      </c>
      <c r="F10056" s="48" t="str">
        <f t="shared" si="631"/>
        <v>8,95,920.00</v>
      </c>
    </row>
    <row r="10057" spans="1:6" x14ac:dyDescent="0.3">
      <c r="A10057" t="s">
        <v>460</v>
      </c>
      <c r="C10057" s="41" t="str">
        <f t="shared" si="628"/>
        <v>504523456</v>
      </c>
      <c r="D10057" s="41" t="str">
        <f t="shared" si="629"/>
        <v>MAHAVEER GROCERY SUPPLIERS</v>
      </c>
      <c r="E10057" s="41" t="str">
        <f t="shared" si="630"/>
        <v>PROPRIETOR</v>
      </c>
      <c r="F10057" s="48" t="str">
        <f t="shared" si="631"/>
        <v>0.00</v>
      </c>
    </row>
    <row r="10058" spans="1:6" x14ac:dyDescent="0.3">
      <c r="A10058" t="s">
        <v>461</v>
      </c>
      <c r="C10058" s="41" t="str">
        <f t="shared" si="628"/>
        <v>504534567</v>
      </c>
      <c r="D10058" s="41" t="str">
        <f t="shared" si="629"/>
        <v>EASTERN SKYLINE DEVELOPERS</v>
      </c>
      <c r="E10058" s="41" t="str">
        <f t="shared" si="630"/>
        <v>PARTNERSHIP</v>
      </c>
      <c r="F10058" s="48" t="str">
        <f t="shared" si="631"/>
        <v>13,25,300.75</v>
      </c>
    </row>
    <row r="10059" spans="1:6" x14ac:dyDescent="0.3">
      <c r="A10059" t="s">
        <v>462</v>
      </c>
      <c r="C10059" s="41" t="str">
        <f t="shared" si="628"/>
        <v>504545678</v>
      </c>
      <c r="D10059" s="41" t="str">
        <f t="shared" si="629"/>
        <v>QUICKSHIFT TRANSPORTERS</v>
      </c>
      <c r="E10059" s="41" t="str">
        <f t="shared" si="630"/>
        <v>LLP</v>
      </c>
      <c r="F10059" s="48" t="str">
        <f t="shared" si="631"/>
        <v>12,540.00</v>
      </c>
    </row>
    <row r="10060" spans="1:6" x14ac:dyDescent="0.3">
      <c r="A10060" t="s">
        <v>463</v>
      </c>
      <c r="C10060" s="41" t="str">
        <f t="shared" si="628"/>
        <v>504556789</v>
      </c>
      <c r="D10060" s="41" t="str">
        <f t="shared" si="629"/>
        <v>MEDICURE PHARMA INDIA</v>
      </c>
      <c r="E10060" s="41" t="str">
        <f t="shared" si="630"/>
        <v>PRIVATE LIMITED</v>
      </c>
      <c r="F10060" s="48" t="str">
        <f t="shared" si="631"/>
        <v>9,12,800.00</v>
      </c>
    </row>
    <row r="10061" spans="1:6" x14ac:dyDescent="0.3">
      <c r="A10061" t="s">
        <v>464</v>
      </c>
      <c r="C10061" s="41" t="str">
        <f t="shared" si="628"/>
        <v>504567890</v>
      </c>
      <c r="D10061" s="41" t="str">
        <f t="shared" si="629"/>
        <v>SPICY KING FOODS</v>
      </c>
      <c r="E10061" s="41" t="str">
        <f t="shared" si="630"/>
        <v>PROPRIETOR</v>
      </c>
      <c r="F10061" s="48" t="str">
        <f t="shared" si="631"/>
        <v>6,450.50</v>
      </c>
    </row>
    <row r="10062" spans="1:6" x14ac:dyDescent="0.3">
      <c r="A10062" t="s">
        <v>465</v>
      </c>
      <c r="C10062" s="41" t="str">
        <f t="shared" si="628"/>
        <v>504578901</v>
      </c>
      <c r="D10062" s="41" t="str">
        <f t="shared" si="629"/>
        <v>TRANSWORLD SHIPPING</v>
      </c>
      <c r="E10062" s="41" t="str">
        <f t="shared" si="630"/>
        <v>PARTNERSHIP</v>
      </c>
      <c r="F10062" s="48" t="str">
        <f t="shared" si="631"/>
        <v>4,25,650.00</v>
      </c>
    </row>
    <row r="10063" spans="1:6" x14ac:dyDescent="0.3">
      <c r="A10063" t="s">
        <v>466</v>
      </c>
      <c r="C10063" s="41" t="str">
        <f t="shared" si="628"/>
        <v>504589012</v>
      </c>
      <c r="D10063" s="41" t="str">
        <f t="shared" si="629"/>
        <v>CLOUDMAX CONSULTING</v>
      </c>
      <c r="E10063" s="41" t="str">
        <f t="shared" si="630"/>
        <v>LLP</v>
      </c>
      <c r="F10063" s="48" t="str">
        <f t="shared" si="631"/>
        <v>2,75,000.00</v>
      </c>
    </row>
    <row r="10064" spans="1:6" x14ac:dyDescent="0.3">
      <c r="A10064" t="s">
        <v>467</v>
      </c>
      <c r="C10064" s="41" t="str">
        <f t="shared" si="628"/>
        <v>504590123</v>
      </c>
      <c r="D10064" s="41" t="str">
        <f t="shared" si="629"/>
        <v>TRIMAX INDUSTRIAL STEELS</v>
      </c>
      <c r="E10064" s="41" t="str">
        <f t="shared" si="630"/>
        <v>PRIVATE LIMITED</v>
      </c>
      <c r="F10064" s="48" t="str">
        <f t="shared" si="631"/>
        <v>0.00</v>
      </c>
    </row>
    <row r="10065" spans="1:6" x14ac:dyDescent="0.3">
      <c r="A10065" t="s">
        <v>468</v>
      </c>
      <c r="C10065" s="41" t="str">
        <f t="shared" si="628"/>
        <v>504601234</v>
      </c>
      <c r="D10065" s="41" t="str">
        <f t="shared" si="629"/>
        <v>ORBIT FASHION EXPORTS</v>
      </c>
      <c r="E10065" s="41" t="str">
        <f t="shared" si="630"/>
        <v>PARTNERSHIP</v>
      </c>
      <c r="F10065" s="48" t="str">
        <f t="shared" si="631"/>
        <v>5,80,340.00</v>
      </c>
    </row>
    <row r="10066" spans="1:6" x14ac:dyDescent="0.3">
      <c r="A10066" t="s">
        <v>469</v>
      </c>
      <c r="C10066" s="41" t="str">
        <f t="shared" si="628"/>
        <v>504612345</v>
      </c>
      <c r="D10066" s="41" t="str">
        <f t="shared" si="629"/>
        <v>HILLVIEW REALTY</v>
      </c>
      <c r="E10066" s="41" t="str">
        <f t="shared" si="630"/>
        <v>PRIVATE LIMITED</v>
      </c>
      <c r="F10066" s="48" t="str">
        <f t="shared" si="631"/>
        <v>5,300.00</v>
      </c>
    </row>
    <row r="10067" spans="1:6" x14ac:dyDescent="0.3">
      <c r="A10067" t="s">
        <v>470</v>
      </c>
      <c r="C10067" s="41" t="str">
        <f t="shared" si="628"/>
        <v>504623456</v>
      </c>
      <c r="D10067" s="41" t="str">
        <f t="shared" si="629"/>
        <v>FRESHFIELD AGRO INDUSTRIES</v>
      </c>
      <c r="E10067" s="41" t="str">
        <f t="shared" si="630"/>
        <v>PROPRIETOR</v>
      </c>
      <c r="F10067" s="48" t="str">
        <f t="shared" si="631"/>
        <v>6,25,110.90</v>
      </c>
    </row>
    <row r="10068" spans="1:6" x14ac:dyDescent="0.3">
      <c r="A10068" t="s">
        <v>471</v>
      </c>
      <c r="C10068" s="41" t="str">
        <f t="shared" si="628"/>
        <v>504634567</v>
      </c>
      <c r="D10068" s="41" t="str">
        <f t="shared" si="629"/>
        <v>DIGITECH INFRA SOLUTIONS</v>
      </c>
      <c r="E10068" s="41" t="str">
        <f t="shared" si="630"/>
        <v>LLP</v>
      </c>
      <c r="F10068" s="48" t="str">
        <f t="shared" si="631"/>
        <v>21,750.00</v>
      </c>
    </row>
    <row r="10069" spans="1:6" x14ac:dyDescent="0.3">
      <c r="A10069" t="s">
        <v>472</v>
      </c>
      <c r="C10069" s="41" t="str">
        <f t="shared" si="628"/>
        <v>504645678</v>
      </c>
      <c r="D10069" s="41" t="str">
        <f t="shared" si="629"/>
        <v>SUNRISE FLEX PACKAGING</v>
      </c>
      <c r="E10069" s="41" t="str">
        <f t="shared" si="630"/>
        <v>PRIVATE LIMITED</v>
      </c>
      <c r="F10069" s="48" t="str">
        <f t="shared" si="631"/>
        <v>4,28,999.00</v>
      </c>
    </row>
    <row r="10070" spans="1:6" x14ac:dyDescent="0.3">
      <c r="A10070" t="s">
        <v>473</v>
      </c>
      <c r="C10070" s="41" t="str">
        <f t="shared" si="628"/>
        <v>504656789</v>
      </c>
      <c r="D10070" s="41" t="str">
        <f t="shared" si="629"/>
        <v>IMPERIAL GLOBAL TRADE</v>
      </c>
      <c r="E10070" s="41" t="str">
        <f t="shared" si="630"/>
        <v>PARTNERSHIP</v>
      </c>
      <c r="F10070" s="48" t="str">
        <f t="shared" si="631"/>
        <v>0.00</v>
      </c>
    </row>
    <row r="10071" spans="1:6" x14ac:dyDescent="0.3">
      <c r="A10071" t="s">
        <v>474</v>
      </c>
      <c r="C10071" s="41" t="str">
        <f t="shared" si="628"/>
        <v>504667890</v>
      </c>
      <c r="D10071" s="41" t="str">
        <f t="shared" si="629"/>
        <v>ALTITUDE TECH ENGINEERS</v>
      </c>
      <c r="E10071" s="41" t="str">
        <f t="shared" si="630"/>
        <v>PRIVATE LIMITED</v>
      </c>
      <c r="F10071" s="48" t="str">
        <f t="shared" si="631"/>
        <v>2,79,450.00</v>
      </c>
    </row>
    <row r="10072" spans="1:6" x14ac:dyDescent="0.3">
      <c r="A10072" t="s">
        <v>475</v>
      </c>
      <c r="C10072" s="41" t="str">
        <f t="shared" si="628"/>
        <v>504678901</v>
      </c>
      <c r="D10072" s="41" t="str">
        <f t="shared" si="629"/>
        <v>SHREE SAI WHOLESALE MART</v>
      </c>
      <c r="E10072" s="41" t="str">
        <f t="shared" si="630"/>
        <v>PROPRIETOR</v>
      </c>
      <c r="F10072" s="48" t="str">
        <f t="shared" si="631"/>
        <v>76,500.00</v>
      </c>
    </row>
    <row r="10073" spans="1:6" x14ac:dyDescent="0.3">
      <c r="A10073" t="s">
        <v>476</v>
      </c>
      <c r="C10073" s="41" t="str">
        <f t="shared" si="628"/>
        <v>504689012</v>
      </c>
      <c r="D10073" s="41" t="str">
        <f t="shared" si="629"/>
        <v>POWERTRON ELECTRICALS</v>
      </c>
      <c r="E10073" s="41" t="str">
        <f t="shared" si="630"/>
        <v>LLP</v>
      </c>
      <c r="F10073" s="48" t="str">
        <f t="shared" si="631"/>
        <v>7,15,000.00</v>
      </c>
    </row>
    <row r="10074" spans="1:6" x14ac:dyDescent="0.3">
      <c r="A10074" t="s">
        <v>477</v>
      </c>
      <c r="C10074" s="41" t="str">
        <f t="shared" si="628"/>
        <v>504690123</v>
      </c>
      <c r="D10074" s="41" t="str">
        <f t="shared" si="629"/>
        <v>INNOVISION SOFTWARE PARK</v>
      </c>
      <c r="E10074" s="41" t="str">
        <f t="shared" si="630"/>
        <v>PRIVATE LIMITED</v>
      </c>
      <c r="F10074" s="48" t="str">
        <f t="shared" si="631"/>
        <v>5,780.00</v>
      </c>
    </row>
    <row r="10075" spans="1:6" x14ac:dyDescent="0.3">
      <c r="A10075" t="s">
        <v>478</v>
      </c>
      <c r="C10075" s="41" t="str">
        <f t="shared" si="628"/>
        <v>504701234</v>
      </c>
      <c r="D10075" s="41" t="str">
        <f t="shared" si="629"/>
        <v>STONECREST GRANITES</v>
      </c>
      <c r="E10075" s="41" t="str">
        <f t="shared" si="630"/>
        <v>PARTNERSHIP</v>
      </c>
      <c r="F10075" s="48" t="str">
        <f t="shared" si="631"/>
        <v>3,25,600.00</v>
      </c>
    </row>
    <row r="10076" spans="1:6" x14ac:dyDescent="0.3">
      <c r="A10076" t="s">
        <v>479</v>
      </c>
      <c r="C10076" s="41" t="str">
        <f t="shared" si="628"/>
        <v>504712345</v>
      </c>
      <c r="D10076" s="41" t="str">
        <f t="shared" si="629"/>
        <v>GREENDALE MILK PRODUCTS</v>
      </c>
      <c r="E10076" s="41" t="str">
        <f t="shared" si="630"/>
        <v>PRIVATE LIMITED</v>
      </c>
      <c r="F10076" s="48" t="str">
        <f t="shared" si="631"/>
        <v>6,15,450.25</v>
      </c>
    </row>
    <row r="10077" spans="1:6" x14ac:dyDescent="0.3">
      <c r="A10077" t="s">
        <v>480</v>
      </c>
      <c r="C10077" s="41" t="str">
        <f t="shared" si="628"/>
        <v>504723456</v>
      </c>
      <c r="D10077" s="41" t="str">
        <f t="shared" si="629"/>
        <v>RAJPUT ENTERPRISES</v>
      </c>
      <c r="E10077" s="41" t="str">
        <f t="shared" si="630"/>
        <v>PROPRIETOR</v>
      </c>
      <c r="F10077" s="48" t="str">
        <f t="shared" si="631"/>
        <v>7,200.00</v>
      </c>
    </row>
    <row r="10078" spans="1:6" x14ac:dyDescent="0.3">
      <c r="A10078" t="s">
        <v>481</v>
      </c>
      <c r="C10078" s="41" t="str">
        <f t="shared" si="628"/>
        <v>504734567</v>
      </c>
      <c r="D10078" s="41" t="str">
        <f t="shared" si="629"/>
        <v>VECTOR HEAVY EQUIPMENTS</v>
      </c>
      <c r="E10078" s="41" t="str">
        <f t="shared" si="630"/>
        <v>LLP</v>
      </c>
      <c r="F10078" s="48" t="str">
        <f t="shared" si="631"/>
        <v>10,75,600.00</v>
      </c>
    </row>
    <row r="10079" spans="1:6" x14ac:dyDescent="0.3">
      <c r="A10079" t="s">
        <v>482</v>
      </c>
      <c r="C10079" s="41" t="str">
        <f t="shared" si="628"/>
        <v>504745678</v>
      </c>
      <c r="D10079" s="41" t="str">
        <f t="shared" si="629"/>
        <v>UNITY FACILITY SOLUTIONS</v>
      </c>
      <c r="E10079" s="41" t="str">
        <f t="shared" si="630"/>
        <v>PARTNERSHIP</v>
      </c>
      <c r="F10079" s="48" t="str">
        <f t="shared" si="631"/>
        <v>5,540.00</v>
      </c>
    </row>
    <row r="10080" spans="1:6" x14ac:dyDescent="0.3">
      <c r="A10080" t="s">
        <v>483</v>
      </c>
      <c r="C10080" s="41" t="str">
        <f t="shared" si="628"/>
        <v>504756789</v>
      </c>
      <c r="D10080" s="41" t="str">
        <f t="shared" si="629"/>
        <v>ZENMART INDIA RETAIL</v>
      </c>
      <c r="E10080" s="41" t="str">
        <f t="shared" si="630"/>
        <v>PRIVATE LIMITED</v>
      </c>
      <c r="F10080" s="48" t="str">
        <f t="shared" si="631"/>
        <v>15,42,300.00</v>
      </c>
    </row>
    <row r="10081" spans="1:6" x14ac:dyDescent="0.3">
      <c r="A10081" t="s">
        <v>484</v>
      </c>
      <c r="C10081" s="41" t="str">
        <f t="shared" si="628"/>
        <v>504767890</v>
      </c>
      <c r="D10081" s="41" t="str">
        <f t="shared" si="629"/>
        <v>SWEETHEART FOODS</v>
      </c>
      <c r="E10081" s="41" t="str">
        <f t="shared" si="630"/>
        <v>PROPRIETOR</v>
      </c>
      <c r="F10081" s="48" t="str">
        <f t="shared" si="631"/>
        <v>8,450.75</v>
      </c>
    </row>
    <row r="10082" spans="1:6" x14ac:dyDescent="0.3">
      <c r="A10082" t="s">
        <v>485</v>
      </c>
      <c r="C10082" s="41" t="str">
        <f t="shared" si="628"/>
        <v>504778901</v>
      </c>
      <c r="D10082" s="41" t="str">
        <f t="shared" si="629"/>
        <v>OM FASTLINE LOGISTICS</v>
      </c>
      <c r="E10082" s="41" t="str">
        <f t="shared" si="630"/>
        <v>PARTNERSHIP</v>
      </c>
      <c r="F10082" s="48" t="str">
        <f t="shared" si="631"/>
        <v>4,90,876.00</v>
      </c>
    </row>
    <row r="10083" spans="1:6" x14ac:dyDescent="0.3">
      <c r="A10083" t="s">
        <v>486</v>
      </c>
      <c r="C10083" s="41" t="str">
        <f t="shared" si="628"/>
        <v>504789012</v>
      </c>
      <c r="D10083" s="41" t="str">
        <f t="shared" si="629"/>
        <v>SKYNET IT SOLUTIONS</v>
      </c>
      <c r="E10083" s="41" t="str">
        <f t="shared" si="630"/>
        <v>LLP</v>
      </c>
      <c r="F10083" s="48" t="str">
        <f t="shared" si="631"/>
        <v>3,25,000.00</v>
      </c>
    </row>
    <row r="10084" spans="1:6" x14ac:dyDescent="0.3">
      <c r="A10084" t="s">
        <v>487</v>
      </c>
      <c r="C10084" s="41" t="str">
        <f t="shared" si="628"/>
        <v>504790123</v>
      </c>
      <c r="D10084" s="41" t="str">
        <f t="shared" si="629"/>
        <v>GREENWORLD TIMBER INDUSTRIES</v>
      </c>
      <c r="E10084" s="41" t="str">
        <f t="shared" si="630"/>
        <v>PRIVATE LIMITED</v>
      </c>
      <c r="F10084" s="48" t="str">
        <f t="shared" si="631"/>
        <v>0.00</v>
      </c>
    </row>
    <row r="10085" spans="1:6" x14ac:dyDescent="0.3">
      <c r="A10085" t="s">
        <v>488</v>
      </c>
      <c r="C10085" s="41" t="str">
        <f t="shared" si="628"/>
        <v>504801234</v>
      </c>
      <c r="D10085" s="41" t="str">
        <f t="shared" si="629"/>
        <v>WESTPOINT PROPERTY DEVELOPERS</v>
      </c>
      <c r="E10085" s="41" t="str">
        <f t="shared" si="630"/>
        <v>PARTNERSHIP</v>
      </c>
      <c r="F10085" s="48" t="str">
        <f t="shared" si="631"/>
        <v>8,10,340.00</v>
      </c>
    </row>
    <row r="10086" spans="1:6" x14ac:dyDescent="0.3">
      <c r="A10086" t="s">
        <v>489</v>
      </c>
      <c r="C10086" s="41" t="str">
        <f t="shared" si="628"/>
        <v>504812345</v>
      </c>
      <c r="D10086" s="41" t="str">
        <f t="shared" si="629"/>
        <v>SILVERSTONE EXPORTS</v>
      </c>
      <c r="E10086" s="41" t="str">
        <f t="shared" si="630"/>
        <v>PRIVATE LIMITED</v>
      </c>
      <c r="F10086" s="48" t="str">
        <f t="shared" si="631"/>
        <v>7,45,210.00</v>
      </c>
    </row>
    <row r="10087" spans="1:6" x14ac:dyDescent="0.3">
      <c r="A10087" t="s">
        <v>490</v>
      </c>
      <c r="C10087" s="41" t="str">
        <f t="shared" si="628"/>
        <v>504823456</v>
      </c>
      <c r="D10087" s="41" t="str">
        <f t="shared" si="629"/>
        <v>MAHAVIR PROVISION STORES</v>
      </c>
      <c r="E10087" s="41" t="str">
        <f t="shared" si="630"/>
        <v>PROPRIETOR</v>
      </c>
      <c r="F10087" s="48" t="str">
        <f t="shared" si="631"/>
        <v>0.00</v>
      </c>
    </row>
    <row r="10088" spans="1:6" x14ac:dyDescent="0.3">
      <c r="A10088" t="s">
        <v>491</v>
      </c>
      <c r="C10088" s="41" t="str">
        <f t="shared" si="628"/>
        <v>504834567</v>
      </c>
      <c r="D10088" s="41" t="str">
        <f t="shared" si="629"/>
        <v>EASTERN INFRA VENTURES</v>
      </c>
      <c r="E10088" s="41" t="str">
        <f t="shared" si="630"/>
        <v>PARTNERSHIP</v>
      </c>
      <c r="F10088" s="48" t="str">
        <f t="shared" si="631"/>
        <v>12,85,340.75</v>
      </c>
    </row>
    <row r="10089" spans="1:6" x14ac:dyDescent="0.3">
      <c r="A10089" t="s">
        <v>492</v>
      </c>
      <c r="C10089" s="41" t="str">
        <f t="shared" si="628"/>
        <v>504845678</v>
      </c>
      <c r="D10089" s="41" t="str">
        <f t="shared" si="629"/>
        <v>QUICKMOVE SUPPLY CHAIN</v>
      </c>
      <c r="E10089" s="41" t="str">
        <f t="shared" si="630"/>
        <v>LLP</v>
      </c>
      <c r="F10089" s="48" t="str">
        <f t="shared" si="631"/>
        <v>8,540.00</v>
      </c>
    </row>
    <row r="10090" spans="1:6" x14ac:dyDescent="0.3">
      <c r="A10090" t="s">
        <v>493</v>
      </c>
      <c r="C10090" s="41" t="str">
        <f t="shared" si="628"/>
        <v>504856789</v>
      </c>
      <c r="D10090" s="41" t="str">
        <f t="shared" si="629"/>
        <v>MEDITECH PHARMA CARE</v>
      </c>
      <c r="E10090" s="41" t="str">
        <f t="shared" si="630"/>
        <v>PRIVATE LIMITED</v>
      </c>
      <c r="F10090" s="48" t="str">
        <f t="shared" si="631"/>
        <v>6,72,300.00</v>
      </c>
    </row>
    <row r="10091" spans="1:6" x14ac:dyDescent="0.3">
      <c r="A10091" t="s">
        <v>494</v>
      </c>
      <c r="C10091" s="41" t="str">
        <f t="shared" si="628"/>
        <v>504867890</v>
      </c>
      <c r="D10091" s="41" t="str">
        <f t="shared" si="629"/>
        <v>SPICEBAY TRADERS</v>
      </c>
      <c r="E10091" s="41" t="str">
        <f t="shared" si="630"/>
        <v>PROPRIETOR</v>
      </c>
      <c r="F10091" s="48" t="str">
        <f t="shared" si="631"/>
        <v>5,850.25</v>
      </c>
    </row>
    <row r="10092" spans="1:6" x14ac:dyDescent="0.3">
      <c r="A10092" t="s">
        <v>495</v>
      </c>
      <c r="C10092" s="41" t="str">
        <f t="shared" si="628"/>
        <v>504878901</v>
      </c>
      <c r="D10092" s="41" t="str">
        <f t="shared" si="629"/>
        <v>TRANSASIA LOGISTICS</v>
      </c>
      <c r="E10092" s="41" t="str">
        <f t="shared" si="630"/>
        <v>PARTNERSHIP</v>
      </c>
      <c r="F10092" s="48" t="str">
        <f t="shared" si="631"/>
        <v>9,25,640.00</v>
      </c>
    </row>
    <row r="10093" spans="1:6" x14ac:dyDescent="0.3">
      <c r="A10093" t="s">
        <v>496</v>
      </c>
      <c r="C10093" s="41" t="str">
        <f t="shared" si="628"/>
        <v>504889012</v>
      </c>
      <c r="D10093" s="41" t="str">
        <f t="shared" si="629"/>
        <v>CLOUDPOINT CONSULTING</v>
      </c>
      <c r="E10093" s="41" t="str">
        <f t="shared" si="630"/>
        <v>LLP</v>
      </c>
      <c r="F10093" s="48" t="str">
        <f t="shared" si="631"/>
        <v>4,15,000.00</v>
      </c>
    </row>
    <row r="10094" spans="1:6" x14ac:dyDescent="0.3">
      <c r="A10094" t="s">
        <v>497</v>
      </c>
      <c r="C10094" s="41" t="str">
        <f t="shared" si="628"/>
        <v>504890123</v>
      </c>
      <c r="D10094" s="41" t="str">
        <f t="shared" si="629"/>
        <v>TRIDENT METAL WORKS</v>
      </c>
      <c r="E10094" s="41" t="str">
        <f t="shared" si="630"/>
        <v>PRIVATE LIMITED</v>
      </c>
      <c r="F10094" s="48" t="str">
        <f t="shared" si="631"/>
        <v>0.00</v>
      </c>
    </row>
    <row r="10095" spans="1:6" x14ac:dyDescent="0.3">
      <c r="A10095" t="s">
        <v>498</v>
      </c>
      <c r="C10095" s="41" t="str">
        <f t="shared" si="628"/>
        <v>504901234</v>
      </c>
      <c r="D10095" s="41" t="str">
        <f t="shared" si="629"/>
        <v>ORCHID FABRICS INDIA</v>
      </c>
      <c r="E10095" s="41" t="str">
        <f t="shared" si="630"/>
        <v>PARTNERSHIP</v>
      </c>
      <c r="F10095" s="48" t="str">
        <f t="shared" si="631"/>
        <v>5,40,340.00</v>
      </c>
    </row>
    <row r="10096" spans="1:6" x14ac:dyDescent="0.3">
      <c r="A10096" t="s">
        <v>499</v>
      </c>
      <c r="C10096" s="41" t="str">
        <f t="shared" si="628"/>
        <v>504912345</v>
      </c>
      <c r="D10096" s="41" t="str">
        <f t="shared" si="629"/>
        <v>HORIZON LAND DEVELOPERS</v>
      </c>
      <c r="E10096" s="41" t="str">
        <f t="shared" si="630"/>
        <v>PRIVATE LIMITED</v>
      </c>
      <c r="F10096" s="48" t="str">
        <f t="shared" si="631"/>
        <v>14,500.00</v>
      </c>
    </row>
    <row r="10097" spans="1:6" x14ac:dyDescent="0.3">
      <c r="A10097" t="s">
        <v>500</v>
      </c>
      <c r="C10097" s="41" t="str">
        <f t="shared" si="628"/>
        <v>504923456</v>
      </c>
      <c r="D10097" s="41" t="str">
        <f t="shared" si="629"/>
        <v>FRESHMART AGRO FOODS</v>
      </c>
      <c r="E10097" s="41" t="str">
        <f t="shared" si="630"/>
        <v>PROPRIETOR</v>
      </c>
      <c r="F10097" s="48" t="str">
        <f t="shared" si="631"/>
        <v>3,95,980.90</v>
      </c>
    </row>
    <row r="10098" spans="1:6" x14ac:dyDescent="0.3">
      <c r="A10098" t="s">
        <v>501</v>
      </c>
      <c r="C10098" s="41" t="str">
        <f t="shared" si="628"/>
        <v>504934567</v>
      </c>
      <c r="D10098" s="41" t="str">
        <f t="shared" si="629"/>
        <v>DIGITAL EDGE TECHNOLOGIES</v>
      </c>
      <c r="E10098" s="41" t="str">
        <f t="shared" si="630"/>
        <v>LLP</v>
      </c>
      <c r="F10098" s="48" t="str">
        <f t="shared" si="631"/>
        <v>26,750.00</v>
      </c>
    </row>
    <row r="10099" spans="1:6" x14ac:dyDescent="0.3">
      <c r="A10099" t="s">
        <v>502</v>
      </c>
      <c r="C10099" s="41" t="str">
        <f t="shared" si="628"/>
        <v>504945678</v>
      </c>
      <c r="D10099" s="41" t="str">
        <f t="shared" si="629"/>
        <v>SUNSHINE PACK INDUSTRIES</v>
      </c>
      <c r="E10099" s="41" t="str">
        <f t="shared" si="630"/>
        <v>PRIVATE LIMITED</v>
      </c>
      <c r="F10099" s="48" t="str">
        <f t="shared" si="631"/>
        <v>4,78,999.00</v>
      </c>
    </row>
    <row r="10100" spans="1:6" x14ac:dyDescent="0.3">
      <c r="A10100" t="s">
        <v>503</v>
      </c>
      <c r="C10100" s="41" t="str">
        <f t="shared" si="628"/>
        <v>504956789</v>
      </c>
      <c r="D10100" s="41" t="str">
        <f t="shared" si="629"/>
        <v>IMPERIAL GLOBAL EXPORTS</v>
      </c>
      <c r="E10100" s="41" t="str">
        <f t="shared" si="630"/>
        <v>PARTNERSHIP</v>
      </c>
      <c r="F10100" s="48" t="str">
        <f t="shared" si="631"/>
        <v>0.00</v>
      </c>
    </row>
    <row r="10101" spans="1:6" x14ac:dyDescent="0.3">
      <c r="A10101" t="s">
        <v>504</v>
      </c>
      <c r="C10101" s="41" t="str">
        <f t="shared" si="628"/>
        <v>504967890</v>
      </c>
      <c r="D10101" s="41" t="str">
        <f t="shared" si="629"/>
        <v>ALPHATEC INDUSTRIES</v>
      </c>
      <c r="E10101" s="41" t="str">
        <f t="shared" si="630"/>
        <v>PRIVATE LIMITED</v>
      </c>
      <c r="F10101" s="48" t="str">
        <f t="shared" si="631"/>
        <v>3,19,450.00</v>
      </c>
    </row>
    <row r="10102" spans="1:6" x14ac:dyDescent="0.3">
      <c r="A10102" t="s">
        <v>505</v>
      </c>
      <c r="C10102" s="41" t="str">
        <f t="shared" si="628"/>
        <v>504978901</v>
      </c>
      <c r="D10102" s="41" t="str">
        <f t="shared" si="629"/>
        <v>SHREE BALAJI MEDICAL SUPPLY</v>
      </c>
      <c r="E10102" s="41" t="str">
        <f t="shared" si="630"/>
        <v>PROPRIETOR</v>
      </c>
      <c r="F10102" s="48" t="str">
        <f t="shared" si="631"/>
        <v>56,500.00</v>
      </c>
    </row>
    <row r="10103" spans="1:6" x14ac:dyDescent="0.3">
      <c r="A10103" t="s">
        <v>506</v>
      </c>
      <c r="C10103" s="41" t="str">
        <f t="shared" si="628"/>
        <v>504989012</v>
      </c>
      <c r="D10103" s="41" t="str">
        <f t="shared" si="629"/>
        <v>POWERTECH ELECTRONICS</v>
      </c>
      <c r="E10103" s="41" t="str">
        <f t="shared" si="630"/>
        <v>LLP</v>
      </c>
      <c r="F10103" s="48" t="str">
        <f t="shared" si="631"/>
        <v>11,25,000.00</v>
      </c>
    </row>
    <row r="10104" spans="1:6" x14ac:dyDescent="0.3">
      <c r="A10104" t="s">
        <v>507</v>
      </c>
      <c r="C10104" s="41" t="str">
        <f t="shared" si="628"/>
        <v>504990123</v>
      </c>
      <c r="D10104" s="41" t="str">
        <f t="shared" si="629"/>
        <v>INNOTECH CORPORATE PARK</v>
      </c>
      <c r="E10104" s="41" t="str">
        <f t="shared" si="630"/>
        <v>PRIVATE LIMITED</v>
      </c>
      <c r="F10104" s="48" t="str">
        <f t="shared" si="631"/>
        <v>7,780.00</v>
      </c>
    </row>
    <row r="10105" spans="1:6" x14ac:dyDescent="0.3">
      <c r="A10105" t="s">
        <v>508</v>
      </c>
      <c r="C10105" s="41" t="str">
        <f t="shared" si="628"/>
        <v>505001234</v>
      </c>
      <c r="D10105" s="41" t="str">
        <f t="shared" si="629"/>
        <v>STONELINE GRANITES</v>
      </c>
      <c r="E10105" s="41" t="str">
        <f t="shared" si="630"/>
        <v>PARTNERSHIP</v>
      </c>
      <c r="F10105" s="48" t="str">
        <f t="shared" si="631"/>
        <v>6,85,600.00</v>
      </c>
    </row>
    <row r="10106" spans="1:6" x14ac:dyDescent="0.3">
      <c r="A10106" t="s">
        <v>509</v>
      </c>
      <c r="C10106" s="41" t="str">
        <f t="shared" si="628"/>
        <v>505012345</v>
      </c>
      <c r="D10106" s="41" t="str">
        <f t="shared" si="629"/>
        <v>GREENFARM DAIRY INDUSTRIES</v>
      </c>
      <c r="E10106" s="41" t="str">
        <f t="shared" si="630"/>
        <v>PRIVATE LIMITED</v>
      </c>
      <c r="F10106" s="48" t="str">
        <f t="shared" si="631"/>
        <v>5,75,450.25</v>
      </c>
    </row>
    <row r="10107" spans="1:6" x14ac:dyDescent="0.3">
      <c r="A10107" t="s">
        <v>510</v>
      </c>
      <c r="C10107" s="41" t="str">
        <f t="shared" si="628"/>
        <v>505023456</v>
      </c>
      <c r="D10107" s="41" t="str">
        <f t="shared" si="629"/>
        <v>RAJDHANI TRADERS</v>
      </c>
      <c r="E10107" s="41" t="str">
        <f t="shared" si="630"/>
        <v>PROPRIETOR</v>
      </c>
      <c r="F10107" s="48" t="str">
        <f t="shared" si="631"/>
        <v>3,200.00</v>
      </c>
    </row>
    <row r="10108" spans="1:6" x14ac:dyDescent="0.3">
      <c r="A10108" t="s">
        <v>511</v>
      </c>
      <c r="C10108" s="41" t="str">
        <f t="shared" si="628"/>
        <v>505034567</v>
      </c>
      <c r="D10108" s="41" t="str">
        <f t="shared" si="629"/>
        <v>VECTOR INDUSTRIAL TOOLS</v>
      </c>
      <c r="E10108" s="41" t="str">
        <f t="shared" si="630"/>
        <v>LLP</v>
      </c>
      <c r="F10108" s="48" t="str">
        <f t="shared" si="631"/>
        <v>10,15,600.00</v>
      </c>
    </row>
    <row r="10109" spans="1:6" x14ac:dyDescent="0.3">
      <c r="A10109" t="s">
        <v>512</v>
      </c>
      <c r="C10109" s="41" t="str">
        <f t="shared" si="628"/>
        <v>505045678</v>
      </c>
      <c r="D10109" s="41" t="str">
        <f t="shared" si="629"/>
        <v>UNITY CLEANING SOLUTIONS</v>
      </c>
      <c r="E10109" s="41" t="str">
        <f t="shared" si="630"/>
        <v>PARTNERSHIP</v>
      </c>
      <c r="F10109" s="48" t="str">
        <f t="shared" si="631"/>
        <v>9,540.00</v>
      </c>
    </row>
    <row r="10110" spans="1:6" x14ac:dyDescent="0.3">
      <c r="A10110" t="s">
        <v>513</v>
      </c>
      <c r="C10110" s="41" t="str">
        <f t="shared" si="628"/>
        <v>505056789</v>
      </c>
      <c r="D10110" s="41" t="str">
        <f t="shared" si="629"/>
        <v>ZENITH MEGA RETAIL</v>
      </c>
      <c r="E10110" s="41" t="str">
        <f t="shared" si="630"/>
        <v>PRIVATE LIMITED</v>
      </c>
      <c r="F10110" s="48" t="str">
        <f t="shared" si="631"/>
        <v>16,12,300.00</v>
      </c>
    </row>
    <row r="10111" spans="1:6" x14ac:dyDescent="0.3">
      <c r="A10111" t="s">
        <v>514</v>
      </c>
      <c r="C10111" s="41" t="str">
        <f t="shared" si="628"/>
        <v>505067890</v>
      </c>
      <c r="D10111" s="41" t="str">
        <f t="shared" si="629"/>
        <v>SWEETCRUST BAKERS</v>
      </c>
      <c r="E10111" s="41" t="str">
        <f t="shared" si="630"/>
        <v>PROPRIETOR</v>
      </c>
      <c r="F10111" s="48" t="str">
        <f t="shared" si="631"/>
        <v>6,450.75</v>
      </c>
    </row>
    <row r="10112" spans="1:6" x14ac:dyDescent="0.3">
      <c r="A10112" t="s">
        <v>515</v>
      </c>
      <c r="C10112" s="41" t="str">
        <f t="shared" si="628"/>
        <v>505078901</v>
      </c>
      <c r="D10112" s="41" t="str">
        <f t="shared" si="629"/>
        <v>OM SAI TRANSPORT SERVICES</v>
      </c>
      <c r="E10112" s="41" t="str">
        <f t="shared" si="630"/>
        <v>PARTNERSHIP</v>
      </c>
      <c r="F10112" s="48" t="str">
        <f t="shared" si="631"/>
        <v>5,60,876.00</v>
      </c>
    </row>
    <row r="10113" spans="1:6" x14ac:dyDescent="0.3">
      <c r="A10113" t="s">
        <v>516</v>
      </c>
      <c r="C10113" s="41" t="str">
        <f t="shared" si="628"/>
        <v>505089012</v>
      </c>
      <c r="D10113" s="41" t="str">
        <f t="shared" si="629"/>
        <v>SKYLINE SOFTWARE HUB</v>
      </c>
      <c r="E10113" s="41" t="str">
        <f t="shared" si="630"/>
        <v>LLP</v>
      </c>
      <c r="F10113" s="48" t="str">
        <f t="shared" si="631"/>
        <v>2,85,000.00</v>
      </c>
    </row>
    <row r="10114" spans="1:6" x14ac:dyDescent="0.3">
      <c r="A10114" t="s">
        <v>517</v>
      </c>
      <c r="C10114" s="41" t="str">
        <f t="shared" si="628"/>
        <v>505090123</v>
      </c>
      <c r="D10114" s="41" t="str">
        <f t="shared" si="629"/>
        <v>GREENPLY INDUSTRIES</v>
      </c>
      <c r="E10114" s="41" t="str">
        <f t="shared" si="630"/>
        <v>PRIVATE LIMITED</v>
      </c>
      <c r="F10114" s="48" t="str">
        <f t="shared" si="631"/>
        <v>0.00</v>
      </c>
    </row>
    <row r="10115" spans="1:6" x14ac:dyDescent="0.3">
      <c r="A10115" t="s">
        <v>518</v>
      </c>
      <c r="C10115" s="41" t="str">
        <f t="shared" si="628"/>
        <v>505101234</v>
      </c>
      <c r="D10115" s="41" t="str">
        <f t="shared" si="629"/>
        <v>WESTERN MEADOW BUILDERS</v>
      </c>
      <c r="E10115" s="41" t="str">
        <f t="shared" si="630"/>
        <v>PARTNERSHIP</v>
      </c>
      <c r="F10115" s="48" t="str">
        <f t="shared" si="631"/>
        <v>9,90,340.00</v>
      </c>
    </row>
    <row r="10116" spans="1:6" x14ac:dyDescent="0.3">
      <c r="A10116" t="s">
        <v>519</v>
      </c>
      <c r="C10116" s="41" t="str">
        <f t="shared" ref="C10116:C10179" si="632">TRIM(_xlfn.TEXTBEFORE(TRIM(A10115), " "))</f>
        <v>505112345</v>
      </c>
      <c r="D10116" s="41" t="str">
        <f t="shared" ref="D10116:D10179" si="633">TRIM(_xlfn.TEXTBEFORE(_xlfn.TEXTAFTER(TRIM(A10115), " "), "-"))</f>
        <v>BRILLIANT FUTURE INSTITUTE</v>
      </c>
      <c r="E10116" s="41" t="str">
        <f t="shared" ref="E10116:E10179" si="634">TRIM(_xlfn.TEXTBEFORE(_xlfn.TEXTAFTER(A10115, "-"), "Internal"))</f>
        <v>PRIVATE LIMITED</v>
      </c>
      <c r="F10116" s="48" t="str">
        <f t="shared" ref="F10116:F10179" si="635">TRIM(_xlfn.TEXTBEFORE(_xlfn.TEXTAFTER(A10115, "₹"), " ", -1))</f>
        <v>4,800.00</v>
      </c>
    </row>
    <row r="10117" spans="1:6" x14ac:dyDescent="0.3">
      <c r="A10117" t="s">
        <v>520</v>
      </c>
      <c r="C10117" s="41" t="str">
        <f t="shared" si="632"/>
        <v>505123456</v>
      </c>
      <c r="D10117" s="41" t="str">
        <f t="shared" si="633"/>
        <v>GOLDEN MILK DAIRY</v>
      </c>
      <c r="E10117" s="41" t="str">
        <f t="shared" si="634"/>
        <v>PROPRIETOR</v>
      </c>
      <c r="F10117" s="48" t="str">
        <f t="shared" si="635"/>
        <v>8,15,210.90</v>
      </c>
    </row>
    <row r="10118" spans="1:6" x14ac:dyDescent="0.3">
      <c r="A10118" t="s">
        <v>521</v>
      </c>
      <c r="C10118" s="41" t="str">
        <f t="shared" si="632"/>
        <v>505134567</v>
      </c>
      <c r="D10118" s="41" t="str">
        <f t="shared" si="633"/>
        <v>SPEEDLINK EXPRESS NETWORK</v>
      </c>
      <c r="E10118" s="41" t="str">
        <f t="shared" si="634"/>
        <v>LLP</v>
      </c>
      <c r="F10118" s="48" t="str">
        <f t="shared" si="635"/>
        <v>24,750.00</v>
      </c>
    </row>
    <row r="10119" spans="1:6" x14ac:dyDescent="0.3">
      <c r="A10119" t="s">
        <v>522</v>
      </c>
      <c r="C10119" s="41" t="str">
        <f t="shared" si="632"/>
        <v>505145678</v>
      </c>
      <c r="D10119" s="41" t="str">
        <f t="shared" si="633"/>
        <v>URBAN MEDIA SOLUTIONS</v>
      </c>
      <c r="E10119" s="41" t="str">
        <f t="shared" si="634"/>
        <v>PRIVATE LIMITED</v>
      </c>
      <c r="F10119" s="48" t="str">
        <f t="shared" si="635"/>
        <v>7,88,999.00</v>
      </c>
    </row>
    <row r="10120" spans="1:6" x14ac:dyDescent="0.3">
      <c r="A10120" t="s">
        <v>523</v>
      </c>
      <c r="C10120" s="41" t="str">
        <f t="shared" si="632"/>
        <v>505156789</v>
      </c>
      <c r="D10120" s="41" t="str">
        <f t="shared" si="633"/>
        <v>HERITAGE SILK INDUSTRIES</v>
      </c>
      <c r="E10120" s="41" t="str">
        <f t="shared" si="634"/>
        <v>PARTNERSHIP</v>
      </c>
      <c r="F10120" s="48" t="str">
        <f t="shared" si="635"/>
        <v>0.00</v>
      </c>
    </row>
    <row r="10121" spans="1:6" x14ac:dyDescent="0.3">
      <c r="A10121" t="s">
        <v>524</v>
      </c>
      <c r="C10121" s="41" t="str">
        <f t="shared" si="632"/>
        <v>505167890</v>
      </c>
      <c r="D10121" s="41" t="str">
        <f t="shared" si="633"/>
        <v>BIOGEN HEALTHCARE</v>
      </c>
      <c r="E10121" s="41" t="str">
        <f t="shared" si="634"/>
        <v>PRIVATE LIMITED</v>
      </c>
      <c r="F10121" s="48" t="str">
        <f t="shared" si="635"/>
        <v>2,89,450.00</v>
      </c>
    </row>
    <row r="10122" spans="1:6" x14ac:dyDescent="0.3">
      <c r="A10122" t="s">
        <v>525</v>
      </c>
      <c r="C10122" s="41" t="str">
        <f t="shared" si="632"/>
        <v>505178901</v>
      </c>
      <c r="D10122" s="41" t="str">
        <f t="shared" si="633"/>
        <v>SHREE RAM DISTRIBUTION</v>
      </c>
      <c r="E10122" s="41" t="str">
        <f t="shared" si="634"/>
        <v>PROPRIETOR</v>
      </c>
      <c r="F10122" s="48" t="str">
        <f t="shared" si="635"/>
        <v>1,26,500.00</v>
      </c>
    </row>
    <row r="10123" spans="1:6" x14ac:dyDescent="0.3">
      <c r="A10123" t="s">
        <v>526</v>
      </c>
      <c r="C10123" s="41" t="str">
        <f t="shared" si="632"/>
        <v>505189012</v>
      </c>
      <c r="D10123" s="41" t="str">
        <f t="shared" si="633"/>
        <v>SOLARTECH ENERGY SYSTEMS</v>
      </c>
      <c r="E10123" s="41" t="str">
        <f t="shared" si="634"/>
        <v>LLP</v>
      </c>
      <c r="F10123" s="48" t="str">
        <f t="shared" si="635"/>
        <v>12,25,000.00</v>
      </c>
    </row>
    <row r="10124" spans="1:6" x14ac:dyDescent="0.3">
      <c r="A10124" t="s">
        <v>527</v>
      </c>
      <c r="C10124" s="41" t="str">
        <f t="shared" si="632"/>
        <v>505190123</v>
      </c>
      <c r="D10124" s="41" t="str">
        <f t="shared" si="633"/>
        <v>GLOBAL EDGE CONSULTING</v>
      </c>
      <c r="E10124" s="41" t="str">
        <f t="shared" si="634"/>
        <v>PRIVATE LIMITED</v>
      </c>
      <c r="F10124" s="48" t="str">
        <f t="shared" si="635"/>
        <v>9,480.00</v>
      </c>
    </row>
    <row r="10125" spans="1:6" x14ac:dyDescent="0.3">
      <c r="A10125" t="s">
        <v>528</v>
      </c>
      <c r="C10125" s="41" t="str">
        <f t="shared" si="632"/>
        <v>505201234</v>
      </c>
      <c r="D10125" s="41" t="str">
        <f t="shared" si="633"/>
        <v>ZENITH ENGINEERING SOLUTIONS</v>
      </c>
      <c r="E10125" s="41" t="str">
        <f t="shared" si="634"/>
        <v>PARTNERSHIP</v>
      </c>
      <c r="F10125" s="48" t="str">
        <f t="shared" si="635"/>
        <v>7,95,600.00</v>
      </c>
    </row>
    <row r="10126" spans="1:6" x14ac:dyDescent="0.3">
      <c r="A10126" t="s">
        <v>529</v>
      </c>
      <c r="C10126" s="41" t="str">
        <f t="shared" si="632"/>
        <v>505212345</v>
      </c>
      <c r="D10126" s="41" t="str">
        <f t="shared" si="633"/>
        <v>AURORA FLEXIBLE PACKAGING</v>
      </c>
      <c r="E10126" s="41" t="str">
        <f t="shared" si="634"/>
        <v>PRIVATE LIMITED</v>
      </c>
      <c r="F10126" s="48" t="str">
        <f t="shared" si="635"/>
        <v>6,25,890.25</v>
      </c>
    </row>
    <row r="10127" spans="1:6" x14ac:dyDescent="0.3">
      <c r="A10127" t="s">
        <v>530</v>
      </c>
      <c r="C10127" s="41" t="str">
        <f t="shared" si="632"/>
        <v>505223456</v>
      </c>
      <c r="D10127" s="41" t="str">
        <f t="shared" si="633"/>
        <v>NAVKAR WHOLESALE TRADERS</v>
      </c>
      <c r="E10127" s="41" t="str">
        <f t="shared" si="634"/>
        <v>PROPRIETOR</v>
      </c>
      <c r="F10127" s="48" t="str">
        <f t="shared" si="635"/>
        <v>5,200.00</v>
      </c>
    </row>
    <row r="10128" spans="1:6" x14ac:dyDescent="0.3">
      <c r="A10128" t="s">
        <v>531</v>
      </c>
      <c r="C10128" s="41" t="str">
        <f t="shared" si="632"/>
        <v>505234567</v>
      </c>
      <c r="D10128" s="41" t="str">
        <f t="shared" si="633"/>
        <v>TITAN INFRA PROJECTS</v>
      </c>
      <c r="E10128" s="41" t="str">
        <f t="shared" si="634"/>
        <v>LLP</v>
      </c>
      <c r="F10128" s="48" t="str">
        <f t="shared" si="635"/>
        <v>19,75,600.00</v>
      </c>
    </row>
    <row r="10129" spans="1:6" x14ac:dyDescent="0.3">
      <c r="A10129" t="s">
        <v>532</v>
      </c>
      <c r="C10129" s="41" t="str">
        <f t="shared" si="632"/>
        <v>505245678</v>
      </c>
      <c r="D10129" s="41" t="str">
        <f t="shared" si="633"/>
        <v>PRIME SECURITY FORCE</v>
      </c>
      <c r="E10129" s="41" t="str">
        <f t="shared" si="634"/>
        <v>PARTNERSHIP</v>
      </c>
      <c r="F10129" s="48" t="str">
        <f t="shared" si="635"/>
        <v>6,540.00</v>
      </c>
    </row>
    <row r="10130" spans="1:6" x14ac:dyDescent="0.3">
      <c r="A10130" t="s">
        <v>533</v>
      </c>
      <c r="C10130" s="41" t="str">
        <f t="shared" si="632"/>
        <v>505256789</v>
      </c>
      <c r="D10130" s="41" t="str">
        <f t="shared" si="633"/>
        <v>SUNPAPER INDUSTRIES</v>
      </c>
      <c r="E10130" s="41" t="str">
        <f t="shared" si="634"/>
        <v>PRIVATE LIMITED</v>
      </c>
      <c r="F10130" s="48" t="str">
        <f t="shared" si="635"/>
        <v>10,82,300.00</v>
      </c>
    </row>
    <row r="10131" spans="1:6" x14ac:dyDescent="0.3">
      <c r="A10131" t="s">
        <v>534</v>
      </c>
      <c r="C10131" s="41" t="str">
        <f t="shared" si="632"/>
        <v>505267890</v>
      </c>
      <c r="D10131" s="41" t="str">
        <f t="shared" si="633"/>
        <v>VISION MEDIA ENTERPRISES</v>
      </c>
      <c r="E10131" s="41" t="str">
        <f t="shared" si="634"/>
        <v>PROPRIETOR</v>
      </c>
      <c r="F10131" s="48" t="str">
        <f t="shared" si="635"/>
        <v>8,450.75</v>
      </c>
    </row>
    <row r="10132" spans="1:6" x14ac:dyDescent="0.3">
      <c r="A10132" t="s">
        <v>535</v>
      </c>
      <c r="C10132" s="41" t="str">
        <f t="shared" si="632"/>
        <v>505278901</v>
      </c>
      <c r="D10132" s="41" t="str">
        <f t="shared" si="633"/>
        <v>NORTHSTAR SHIPPING LINES</v>
      </c>
      <c r="E10132" s="41" t="str">
        <f t="shared" si="634"/>
        <v>PARTNERSHIP</v>
      </c>
      <c r="F10132" s="48" t="str">
        <f t="shared" si="635"/>
        <v>6,90,876.00</v>
      </c>
    </row>
    <row r="10133" spans="1:6" x14ac:dyDescent="0.3">
      <c r="A10133" t="s">
        <v>536</v>
      </c>
      <c r="C10133" s="41" t="str">
        <f t="shared" si="632"/>
        <v>505289012</v>
      </c>
      <c r="D10133" s="41" t="str">
        <f t="shared" si="633"/>
        <v>TECHNOVA SOLUTIONS</v>
      </c>
      <c r="E10133" s="41" t="str">
        <f t="shared" si="634"/>
        <v>LLP</v>
      </c>
      <c r="F10133" s="48" t="str">
        <f t="shared" si="635"/>
        <v>3,95,000.00</v>
      </c>
    </row>
    <row r="10134" spans="1:6" x14ac:dyDescent="0.3">
      <c r="A10134" t="s">
        <v>537</v>
      </c>
      <c r="C10134" s="41" t="str">
        <f t="shared" si="632"/>
        <v>505290123</v>
      </c>
      <c r="D10134" s="41" t="str">
        <f t="shared" si="633"/>
        <v>RIVERDALE AGRO PRODUCTS</v>
      </c>
      <c r="E10134" s="41" t="str">
        <f t="shared" si="634"/>
        <v>PRIVATE LIMITED</v>
      </c>
      <c r="F10134" s="48" t="str">
        <f t="shared" si="635"/>
        <v>0.00</v>
      </c>
    </row>
    <row r="10135" spans="1:6" x14ac:dyDescent="0.3">
      <c r="A10135" t="s">
        <v>538</v>
      </c>
      <c r="C10135" s="41" t="str">
        <f t="shared" si="632"/>
        <v>505301234</v>
      </c>
      <c r="D10135" s="41" t="str">
        <f t="shared" si="633"/>
        <v>ARCADIA INTERIOR SOLUTIONS</v>
      </c>
      <c r="E10135" s="41" t="str">
        <f t="shared" si="634"/>
        <v>PARTNERSHIP</v>
      </c>
      <c r="F10135" s="48" t="str">
        <f t="shared" si="635"/>
        <v>7,10,340.00</v>
      </c>
    </row>
    <row r="10136" spans="1:6" x14ac:dyDescent="0.3">
      <c r="A10136" t="s">
        <v>539</v>
      </c>
      <c r="C10136" s="41" t="str">
        <f t="shared" si="632"/>
        <v>505312345</v>
      </c>
      <c r="D10136" s="41" t="str">
        <f t="shared" si="633"/>
        <v>SILVER PEAK POLYMERS</v>
      </c>
      <c r="E10136" s="41" t="str">
        <f t="shared" si="634"/>
        <v>PRIVATE LIMITED</v>
      </c>
      <c r="F10136" s="48" t="str">
        <f t="shared" si="635"/>
        <v>9,45,920.00</v>
      </c>
    </row>
    <row r="10137" spans="1:6" x14ac:dyDescent="0.3">
      <c r="A10137" t="s">
        <v>540</v>
      </c>
      <c r="C10137" s="41" t="str">
        <f t="shared" si="632"/>
        <v>505323456</v>
      </c>
      <c r="D10137" s="41" t="str">
        <f t="shared" si="633"/>
        <v>MAHAVEER GENERAL STORES</v>
      </c>
      <c r="E10137" s="41" t="str">
        <f t="shared" si="634"/>
        <v>PROPRIETOR</v>
      </c>
      <c r="F10137" s="48" t="str">
        <f t="shared" si="635"/>
        <v>0.00</v>
      </c>
    </row>
    <row r="10138" spans="1:6" x14ac:dyDescent="0.3">
      <c r="A10138" t="s">
        <v>541</v>
      </c>
      <c r="C10138" s="41" t="str">
        <f t="shared" si="632"/>
        <v>505334567</v>
      </c>
      <c r="D10138" s="41" t="str">
        <f t="shared" si="633"/>
        <v>EASTERN SKY DEVELOPERS</v>
      </c>
      <c r="E10138" s="41" t="str">
        <f t="shared" si="634"/>
        <v>PARTNERSHIP</v>
      </c>
      <c r="F10138" s="48" t="str">
        <f t="shared" si="635"/>
        <v>15,75,300.75</v>
      </c>
    </row>
    <row r="10139" spans="1:6" x14ac:dyDescent="0.3">
      <c r="A10139" t="s">
        <v>542</v>
      </c>
      <c r="C10139" s="41" t="str">
        <f t="shared" si="632"/>
        <v>505345678</v>
      </c>
      <c r="D10139" s="41" t="str">
        <f t="shared" si="633"/>
        <v>QUICKSHIFT FREIGHT</v>
      </c>
      <c r="E10139" s="41" t="str">
        <f t="shared" si="634"/>
        <v>LLP</v>
      </c>
      <c r="F10139" s="48" t="str">
        <f t="shared" si="635"/>
        <v>13,540.00</v>
      </c>
    </row>
    <row r="10140" spans="1:6" x14ac:dyDescent="0.3">
      <c r="A10140" t="s">
        <v>543</v>
      </c>
      <c r="C10140" s="41" t="str">
        <f t="shared" si="632"/>
        <v>505356789</v>
      </c>
      <c r="D10140" s="41" t="str">
        <f t="shared" si="633"/>
        <v>MEDICARE LIFE SCIENCES</v>
      </c>
      <c r="E10140" s="41" t="str">
        <f t="shared" si="634"/>
        <v>PRIVATE LIMITED</v>
      </c>
      <c r="F10140" s="48" t="str">
        <f t="shared" si="635"/>
        <v>8,12,800.00</v>
      </c>
    </row>
    <row r="10141" spans="1:6" x14ac:dyDescent="0.3">
      <c r="A10141" t="s">
        <v>544</v>
      </c>
      <c r="C10141" s="41" t="str">
        <f t="shared" si="632"/>
        <v>505367890</v>
      </c>
      <c r="D10141" s="41" t="str">
        <f t="shared" si="633"/>
        <v>SPICY WORLD FOODS</v>
      </c>
      <c r="E10141" s="41" t="str">
        <f t="shared" si="634"/>
        <v>PROPRIETOR</v>
      </c>
      <c r="F10141" s="48" t="str">
        <f t="shared" si="635"/>
        <v>7,450.50</v>
      </c>
    </row>
    <row r="10142" spans="1:6" x14ac:dyDescent="0.3">
      <c r="A10142" t="s">
        <v>545</v>
      </c>
      <c r="C10142" s="41" t="str">
        <f t="shared" si="632"/>
        <v>505378901</v>
      </c>
      <c r="D10142" s="41" t="str">
        <f t="shared" si="633"/>
        <v>TRANSWORLD GLOBAL SHIPPING</v>
      </c>
      <c r="E10142" s="41" t="str">
        <f t="shared" si="634"/>
        <v>PARTNERSHIP</v>
      </c>
      <c r="F10142" s="48" t="str">
        <f t="shared" si="635"/>
        <v>5,25,650.00</v>
      </c>
    </row>
    <row r="10143" spans="1:6" x14ac:dyDescent="0.3">
      <c r="A10143" t="s">
        <v>546</v>
      </c>
      <c r="C10143" s="41" t="str">
        <f t="shared" si="632"/>
        <v>505389012</v>
      </c>
      <c r="D10143" s="41" t="str">
        <f t="shared" si="633"/>
        <v>CLOUDCORE TECHNOLOGIES</v>
      </c>
      <c r="E10143" s="41" t="str">
        <f t="shared" si="634"/>
        <v>LLP</v>
      </c>
      <c r="F10143" s="48" t="str">
        <f t="shared" si="635"/>
        <v>4,25,000.00</v>
      </c>
    </row>
    <row r="10144" spans="1:6" x14ac:dyDescent="0.3">
      <c r="A10144" t="s">
        <v>547</v>
      </c>
      <c r="C10144" s="41" t="str">
        <f t="shared" si="632"/>
        <v>505390123</v>
      </c>
      <c r="D10144" s="41" t="str">
        <f t="shared" si="633"/>
        <v>TRIMAX METAL INDUSTRIES</v>
      </c>
      <c r="E10144" s="41" t="str">
        <f t="shared" si="634"/>
        <v>PRIVATE LIMITED</v>
      </c>
      <c r="F10144" s="48" t="str">
        <f t="shared" si="635"/>
        <v>0.00</v>
      </c>
    </row>
    <row r="10145" spans="1:6" x14ac:dyDescent="0.3">
      <c r="A10145" t="s">
        <v>548</v>
      </c>
      <c r="C10145" s="41" t="str">
        <f t="shared" si="632"/>
        <v>505401234</v>
      </c>
      <c r="D10145" s="41" t="str">
        <f t="shared" si="633"/>
        <v>ORBITAL FASHION EXPORTS</v>
      </c>
      <c r="E10145" s="41" t="str">
        <f t="shared" si="634"/>
        <v>PARTNERSHIP</v>
      </c>
      <c r="F10145" s="48" t="str">
        <f t="shared" si="635"/>
        <v>6,80,340.00</v>
      </c>
    </row>
    <row r="10146" spans="1:6" x14ac:dyDescent="0.3">
      <c r="A10146" t="s">
        <v>549</v>
      </c>
      <c r="C10146" s="41" t="str">
        <f t="shared" si="632"/>
        <v>505412345</v>
      </c>
      <c r="D10146" s="41" t="str">
        <f t="shared" si="633"/>
        <v>HILLTOP REALTY DEVELOPERS</v>
      </c>
      <c r="E10146" s="41" t="str">
        <f t="shared" si="634"/>
        <v>PRIVATE LIMITED</v>
      </c>
      <c r="F10146" s="48" t="str">
        <f t="shared" si="635"/>
        <v>5,300.00</v>
      </c>
    </row>
    <row r="10147" spans="1:6" x14ac:dyDescent="0.3">
      <c r="A10147" t="s">
        <v>550</v>
      </c>
      <c r="C10147" s="41" t="str">
        <f t="shared" si="632"/>
        <v>505423456</v>
      </c>
      <c r="D10147" s="41" t="str">
        <f t="shared" si="633"/>
        <v>FRESHFIELD ORGANICS</v>
      </c>
      <c r="E10147" s="41" t="str">
        <f t="shared" si="634"/>
        <v>PROPRIETOR</v>
      </c>
      <c r="F10147" s="48" t="str">
        <f t="shared" si="635"/>
        <v>6,95,110.90</v>
      </c>
    </row>
    <row r="10148" spans="1:6" x14ac:dyDescent="0.3">
      <c r="A10148" t="s">
        <v>551</v>
      </c>
      <c r="C10148" s="41" t="str">
        <f t="shared" si="632"/>
        <v>505434567</v>
      </c>
      <c r="D10148" s="41" t="str">
        <f t="shared" si="633"/>
        <v>DIGITRON INFRA SOLUTIONS</v>
      </c>
      <c r="E10148" s="41" t="str">
        <f t="shared" si="634"/>
        <v>LLP</v>
      </c>
      <c r="F10148" s="48" t="str">
        <f t="shared" si="635"/>
        <v>22,750.00</v>
      </c>
    </row>
    <row r="10149" spans="1:6" x14ac:dyDescent="0.3">
      <c r="A10149" t="s">
        <v>552</v>
      </c>
      <c r="C10149" s="41" t="str">
        <f t="shared" si="632"/>
        <v>505445678</v>
      </c>
      <c r="D10149" s="41" t="str">
        <f t="shared" si="633"/>
        <v>SUNRISE PACK SOLUTIONS</v>
      </c>
      <c r="E10149" s="41" t="str">
        <f t="shared" si="634"/>
        <v>PRIVATE LIMITED</v>
      </c>
      <c r="F10149" s="48" t="str">
        <f t="shared" si="635"/>
        <v>5,28,999.00</v>
      </c>
    </row>
    <row r="10150" spans="1:6" x14ac:dyDescent="0.3">
      <c r="A10150" t="s">
        <v>553</v>
      </c>
      <c r="C10150" s="41" t="str">
        <f t="shared" si="632"/>
        <v>505456789</v>
      </c>
      <c r="D10150" s="41" t="str">
        <f t="shared" si="633"/>
        <v>IMPERIAL TRADE CORPORATION</v>
      </c>
      <c r="E10150" s="41" t="str">
        <f t="shared" si="634"/>
        <v>PARTNERSHIP</v>
      </c>
      <c r="F10150" s="48" t="str">
        <f t="shared" si="635"/>
        <v>0.00</v>
      </c>
    </row>
    <row r="10151" spans="1:6" x14ac:dyDescent="0.3">
      <c r="A10151" t="s">
        <v>554</v>
      </c>
      <c r="C10151" s="41" t="str">
        <f t="shared" si="632"/>
        <v>505467890</v>
      </c>
      <c r="D10151" s="41" t="str">
        <f t="shared" si="633"/>
        <v>ALTITUDE INDUSTRIAL ENGINEERS</v>
      </c>
      <c r="E10151" s="41" t="str">
        <f t="shared" si="634"/>
        <v>PRIVATE LIMITED</v>
      </c>
      <c r="F10151" s="48" t="str">
        <f t="shared" si="635"/>
        <v>3,29,450.00</v>
      </c>
    </row>
    <row r="10152" spans="1:6" x14ac:dyDescent="0.3">
      <c r="A10152" t="s">
        <v>555</v>
      </c>
      <c r="C10152" s="41" t="str">
        <f t="shared" si="632"/>
        <v>505478901</v>
      </c>
      <c r="D10152" s="41" t="str">
        <f t="shared" si="633"/>
        <v>SHREE SAI WHOLESALE MART</v>
      </c>
      <c r="E10152" s="41" t="str">
        <f t="shared" si="634"/>
        <v>PROPRIETOR</v>
      </c>
      <c r="F10152" s="48" t="str">
        <f t="shared" si="635"/>
        <v>76,500.00</v>
      </c>
    </row>
    <row r="10153" spans="1:6" x14ac:dyDescent="0.3">
      <c r="A10153" t="s">
        <v>556</v>
      </c>
      <c r="C10153" s="41" t="str">
        <f t="shared" si="632"/>
        <v>505489012</v>
      </c>
      <c r="D10153" s="41" t="str">
        <f t="shared" si="633"/>
        <v>POWERTRONIC SYSTEMS</v>
      </c>
      <c r="E10153" s="41" t="str">
        <f t="shared" si="634"/>
        <v>LLP</v>
      </c>
      <c r="F10153" s="48" t="str">
        <f t="shared" si="635"/>
        <v>8,15,000.00</v>
      </c>
    </row>
    <row r="10154" spans="1:6" x14ac:dyDescent="0.3">
      <c r="A10154" t="s">
        <v>557</v>
      </c>
      <c r="C10154" s="41" t="str">
        <f t="shared" si="632"/>
        <v>505490123</v>
      </c>
      <c r="D10154" s="41" t="str">
        <f t="shared" si="633"/>
        <v>INNOVISION TECH PARK</v>
      </c>
      <c r="E10154" s="41" t="str">
        <f t="shared" si="634"/>
        <v>PRIVATE LIMITED</v>
      </c>
      <c r="F10154" s="48" t="str">
        <f t="shared" si="635"/>
        <v>5,780.00</v>
      </c>
    </row>
    <row r="10155" spans="1:6" x14ac:dyDescent="0.3">
      <c r="A10155" t="s">
        <v>558</v>
      </c>
      <c r="C10155" s="41" t="str">
        <f t="shared" si="632"/>
        <v>505501234</v>
      </c>
      <c r="D10155" s="41" t="str">
        <f t="shared" si="633"/>
        <v>STONECREST GRANITE WORKS</v>
      </c>
      <c r="E10155" s="41" t="str">
        <f t="shared" si="634"/>
        <v>PARTNERSHIP</v>
      </c>
      <c r="F10155" s="48" t="str">
        <f t="shared" si="635"/>
        <v>3,75,600.00</v>
      </c>
    </row>
    <row r="10156" spans="1:6" x14ac:dyDescent="0.3">
      <c r="A10156" t="s">
        <v>559</v>
      </c>
      <c r="C10156" s="41" t="str">
        <f t="shared" si="632"/>
        <v>505512345</v>
      </c>
      <c r="D10156" s="41" t="str">
        <f t="shared" si="633"/>
        <v>GREENDALE MILK FOODS</v>
      </c>
      <c r="E10156" s="41" t="str">
        <f t="shared" si="634"/>
        <v>PRIVATE LIMITED</v>
      </c>
      <c r="F10156" s="48" t="str">
        <f t="shared" si="635"/>
        <v>6,45,450.25</v>
      </c>
    </row>
    <row r="10157" spans="1:6" x14ac:dyDescent="0.3">
      <c r="A10157" t="s">
        <v>560</v>
      </c>
      <c r="C10157" s="41" t="str">
        <f t="shared" si="632"/>
        <v>505523456</v>
      </c>
      <c r="D10157" s="41" t="str">
        <f t="shared" si="633"/>
        <v>RAJPUT BROTHERS TRADERS</v>
      </c>
      <c r="E10157" s="41" t="str">
        <f t="shared" si="634"/>
        <v>PROPRIETOR</v>
      </c>
      <c r="F10157" s="48" t="str">
        <f t="shared" si="635"/>
        <v>7,200.00</v>
      </c>
    </row>
    <row r="10158" spans="1:6" x14ac:dyDescent="0.3">
      <c r="A10158" t="s">
        <v>561</v>
      </c>
      <c r="C10158" s="41" t="str">
        <f t="shared" si="632"/>
        <v>505534567</v>
      </c>
      <c r="D10158" s="41" t="str">
        <f t="shared" si="633"/>
        <v>VECTOR HEAVY MACHINES</v>
      </c>
      <c r="E10158" s="41" t="str">
        <f t="shared" si="634"/>
        <v>LLP</v>
      </c>
      <c r="F10158" s="48" t="str">
        <f t="shared" si="635"/>
        <v>11,75,600.00</v>
      </c>
    </row>
    <row r="10159" spans="1:6" x14ac:dyDescent="0.3">
      <c r="A10159" t="s">
        <v>562</v>
      </c>
      <c r="C10159" s="41" t="str">
        <f t="shared" si="632"/>
        <v>505545678</v>
      </c>
      <c r="D10159" s="41" t="str">
        <f t="shared" si="633"/>
        <v>UNITY FACILITY SERVICES</v>
      </c>
      <c r="E10159" s="41" t="str">
        <f t="shared" si="634"/>
        <v>PARTNERSHIP</v>
      </c>
      <c r="F10159" s="48" t="str">
        <f t="shared" si="635"/>
        <v>6,540.00</v>
      </c>
    </row>
    <row r="10160" spans="1:6" x14ac:dyDescent="0.3">
      <c r="A10160" t="s">
        <v>563</v>
      </c>
      <c r="C10160" s="41" t="str">
        <f t="shared" si="632"/>
        <v>505556789</v>
      </c>
      <c r="D10160" s="41" t="str">
        <f t="shared" si="633"/>
        <v>ZENMART RETAIL STORES</v>
      </c>
      <c r="E10160" s="41" t="str">
        <f t="shared" si="634"/>
        <v>PRIVATE LIMITED</v>
      </c>
      <c r="F10160" s="48" t="str">
        <f t="shared" si="635"/>
        <v>14,42,300.00</v>
      </c>
    </row>
    <row r="10161" spans="1:6" x14ac:dyDescent="0.3">
      <c r="A10161" t="s">
        <v>564</v>
      </c>
      <c r="C10161" s="41" t="str">
        <f t="shared" si="632"/>
        <v>505567890</v>
      </c>
      <c r="D10161" s="41" t="str">
        <f t="shared" si="633"/>
        <v>SWEET DELIGHT FOODS</v>
      </c>
      <c r="E10161" s="41" t="str">
        <f t="shared" si="634"/>
        <v>PROPRIETOR</v>
      </c>
      <c r="F10161" s="48" t="str">
        <f t="shared" si="635"/>
        <v>8,450.75</v>
      </c>
    </row>
    <row r="10162" spans="1:6" x14ac:dyDescent="0.3">
      <c r="A10162" t="s">
        <v>565</v>
      </c>
      <c r="C10162" s="41" t="str">
        <f t="shared" si="632"/>
        <v>505578901</v>
      </c>
      <c r="D10162" s="41" t="str">
        <f t="shared" si="633"/>
        <v>OM FASTLINE CARGO</v>
      </c>
      <c r="E10162" s="41" t="str">
        <f t="shared" si="634"/>
        <v>PARTNERSHIP</v>
      </c>
      <c r="F10162" s="48" t="str">
        <f t="shared" si="635"/>
        <v>4,90,876.00</v>
      </c>
    </row>
    <row r="10163" spans="1:6" x14ac:dyDescent="0.3">
      <c r="A10163" t="s">
        <v>566</v>
      </c>
      <c r="C10163" s="41" t="str">
        <f t="shared" si="632"/>
        <v>505589012</v>
      </c>
      <c r="D10163" s="41" t="str">
        <f t="shared" si="633"/>
        <v>SKYNET SOFTWARE SERVICES</v>
      </c>
      <c r="E10163" s="41" t="str">
        <f t="shared" si="634"/>
        <v>LLP</v>
      </c>
      <c r="F10163" s="48" t="str">
        <f t="shared" si="635"/>
        <v>3,25,000.00</v>
      </c>
    </row>
    <row r="10164" spans="1:6" x14ac:dyDescent="0.3">
      <c r="A10164" t="s">
        <v>567</v>
      </c>
      <c r="C10164" s="41" t="str">
        <f t="shared" si="632"/>
        <v>505590123</v>
      </c>
      <c r="D10164" s="41" t="str">
        <f t="shared" si="633"/>
        <v>GREENWOOD TIMBER MART</v>
      </c>
      <c r="E10164" s="41" t="str">
        <f t="shared" si="634"/>
        <v>PRIVATE LIMITED</v>
      </c>
      <c r="F10164" s="48" t="str">
        <f t="shared" si="635"/>
        <v>0.00</v>
      </c>
    </row>
    <row r="10165" spans="1:6" x14ac:dyDescent="0.3">
      <c r="A10165" t="s">
        <v>218</v>
      </c>
      <c r="C10165" s="41" t="str">
        <f t="shared" si="632"/>
        <v>505601234</v>
      </c>
      <c r="D10165" s="41" t="str">
        <f t="shared" si="633"/>
        <v>WESTPOINT CONSTRUCTION</v>
      </c>
      <c r="E10165" s="41" t="str">
        <f t="shared" si="634"/>
        <v>PARTNERSHIP</v>
      </c>
      <c r="F10165" s="48" t="str">
        <f t="shared" si="635"/>
        <v>8,10,340.00</v>
      </c>
    </row>
    <row r="10166" spans="1:6" x14ac:dyDescent="0.3">
      <c r="A10166" t="s">
        <v>219</v>
      </c>
      <c r="C10166" s="41" t="str">
        <f t="shared" si="632"/>
        <v>501212345</v>
      </c>
      <c r="D10166" s="41" t="str">
        <f t="shared" si="633"/>
        <v>ARYAV GLOBAL TRADERS</v>
      </c>
      <c r="E10166" s="41" t="str">
        <f t="shared" si="634"/>
        <v>PROPRIETOR</v>
      </c>
      <c r="F10166" s="48" t="str">
        <f t="shared" si="635"/>
        <v>2,300.00</v>
      </c>
    </row>
    <row r="10167" spans="1:6" x14ac:dyDescent="0.3">
      <c r="A10167" t="s">
        <v>220</v>
      </c>
      <c r="C10167" s="41" t="str">
        <f t="shared" si="632"/>
        <v>501323456</v>
      </c>
      <c r="D10167" s="41" t="str">
        <f t="shared" si="633"/>
        <v>PRAGATI METALS &amp; MINERALS</v>
      </c>
      <c r="E10167" s="41" t="str">
        <f t="shared" si="634"/>
        <v>PARTNERSHIP</v>
      </c>
      <c r="F10167" s="48" t="str">
        <f t="shared" si="635"/>
        <v>7,45,210.90</v>
      </c>
    </row>
    <row r="10168" spans="1:6" x14ac:dyDescent="0.3">
      <c r="A10168" t="s">
        <v>221</v>
      </c>
      <c r="C10168" s="41" t="str">
        <f t="shared" si="632"/>
        <v>501434567</v>
      </c>
      <c r="D10168" s="41" t="str">
        <f t="shared" si="633"/>
        <v>ZENITH BIOTECH LABS</v>
      </c>
      <c r="E10168" s="41" t="str">
        <f t="shared" si="634"/>
        <v>PRIVATE LIMITED</v>
      </c>
      <c r="F10168" s="48" t="str">
        <f t="shared" si="635"/>
        <v>15,750.00</v>
      </c>
    </row>
    <row r="10169" spans="1:6" x14ac:dyDescent="0.3">
      <c r="A10169" t="s">
        <v>222</v>
      </c>
      <c r="C10169" s="41" t="str">
        <f t="shared" si="632"/>
        <v>501545678</v>
      </c>
      <c r="D10169" s="41" t="str">
        <f t="shared" si="633"/>
        <v>GREENFIELD ORGANICS</v>
      </c>
      <c r="E10169" s="41" t="str">
        <f t="shared" si="634"/>
        <v>PROPRIETOR</v>
      </c>
      <c r="F10169" s="48" t="str">
        <f t="shared" si="635"/>
        <v>4,88,999.99</v>
      </c>
    </row>
    <row r="10170" spans="1:6" x14ac:dyDescent="0.3">
      <c r="A10170" t="s">
        <v>223</v>
      </c>
      <c r="C10170" s="41" t="str">
        <f t="shared" si="632"/>
        <v>501656789</v>
      </c>
      <c r="D10170" s="41" t="str">
        <f t="shared" si="633"/>
        <v>URBANEDGE REALTY PROJECTS</v>
      </c>
      <c r="E10170" s="41" t="str">
        <f t="shared" si="634"/>
        <v>LLP</v>
      </c>
      <c r="F10170" s="48" t="str">
        <f t="shared" si="635"/>
        <v>0.00</v>
      </c>
    </row>
    <row r="10171" spans="1:6" x14ac:dyDescent="0.3">
      <c r="A10171" t="s">
        <v>224</v>
      </c>
      <c r="C10171" s="41" t="str">
        <f t="shared" si="632"/>
        <v>501767890</v>
      </c>
      <c r="D10171" s="41" t="str">
        <f t="shared" si="633"/>
        <v>SILVERLINE TECH SERVICES</v>
      </c>
      <c r="E10171" s="41" t="str">
        <f t="shared" si="634"/>
        <v>PRIVATE LIMITED</v>
      </c>
      <c r="F10171" s="48" t="str">
        <f t="shared" si="635"/>
        <v>89,450.35</v>
      </c>
    </row>
    <row r="10172" spans="1:6" x14ac:dyDescent="0.3">
      <c r="A10172" t="s">
        <v>225</v>
      </c>
      <c r="C10172" s="41" t="str">
        <f t="shared" si="632"/>
        <v>501878901</v>
      </c>
      <c r="D10172" s="41" t="str">
        <f t="shared" si="633"/>
        <v>OMKAR PHARMA DISTRIBUTORS</v>
      </c>
      <c r="E10172" s="41" t="str">
        <f t="shared" si="634"/>
        <v>PARTNERSHIP</v>
      </c>
      <c r="F10172" s="48" t="str">
        <f t="shared" si="635"/>
        <v>2,76,500.00</v>
      </c>
    </row>
    <row r="10173" spans="1:6" x14ac:dyDescent="0.3">
      <c r="A10173" t="s">
        <v>226</v>
      </c>
      <c r="C10173" s="41" t="str">
        <f t="shared" si="632"/>
        <v>501989012</v>
      </c>
      <c r="D10173" s="41" t="str">
        <f t="shared" si="633"/>
        <v>SKYHIGH AVIATION SUPPORT</v>
      </c>
      <c r="E10173" s="41" t="str">
        <f t="shared" si="634"/>
        <v>PRIVATE LIMITED</v>
      </c>
      <c r="F10173" s="48" t="str">
        <f t="shared" si="635"/>
        <v>13,45,000.00</v>
      </c>
    </row>
    <row r="10174" spans="1:6" x14ac:dyDescent="0.3">
      <c r="A10174" t="s">
        <v>227</v>
      </c>
      <c r="C10174" s="41" t="str">
        <f t="shared" si="632"/>
        <v>502090123</v>
      </c>
      <c r="D10174" s="41" t="str">
        <f t="shared" si="633"/>
        <v>NOVASTAR ENERGY SOLUTIONS</v>
      </c>
      <c r="E10174" s="41" t="str">
        <f t="shared" si="634"/>
        <v>LLP</v>
      </c>
      <c r="F10174" s="48" t="str">
        <f t="shared" si="635"/>
        <v>6,780.00</v>
      </c>
    </row>
    <row r="10175" spans="1:6" x14ac:dyDescent="0.3">
      <c r="A10175" t="s">
        <v>228</v>
      </c>
      <c r="C10175" s="41" t="str">
        <f t="shared" si="632"/>
        <v>502101234</v>
      </c>
      <c r="D10175" s="41" t="str">
        <f t="shared" si="633"/>
        <v>HORIZON PAPER MILLS</v>
      </c>
      <c r="E10175" s="41" t="str">
        <f t="shared" si="634"/>
        <v>PARTNERSHIP</v>
      </c>
      <c r="F10175" s="48" t="str">
        <f t="shared" si="635"/>
        <v>3,25,600.00</v>
      </c>
    </row>
    <row r="10176" spans="1:6" x14ac:dyDescent="0.3">
      <c r="A10176" t="s">
        <v>229</v>
      </c>
      <c r="C10176" s="41" t="str">
        <f t="shared" si="632"/>
        <v>502212345</v>
      </c>
      <c r="D10176" s="41" t="str">
        <f t="shared" si="633"/>
        <v>APEX METAL WORKS</v>
      </c>
      <c r="E10176" s="41" t="str">
        <f t="shared" si="634"/>
        <v>PRIVATE LIMITED</v>
      </c>
      <c r="F10176" s="48" t="str">
        <f t="shared" si="635"/>
        <v>4,75,890.00</v>
      </c>
    </row>
    <row r="10177" spans="1:6" x14ac:dyDescent="0.3">
      <c r="A10177" t="s">
        <v>230</v>
      </c>
      <c r="C10177" s="41" t="str">
        <f t="shared" si="632"/>
        <v>502223456</v>
      </c>
      <c r="D10177" s="41" t="str">
        <f t="shared" si="633"/>
        <v>SUNSHINE AGRO EXPORTS</v>
      </c>
      <c r="E10177" s="41" t="str">
        <f t="shared" si="634"/>
        <v>PROPRIETOR</v>
      </c>
      <c r="F10177" s="48" t="str">
        <f t="shared" si="635"/>
        <v>0.00</v>
      </c>
    </row>
    <row r="10178" spans="1:6" x14ac:dyDescent="0.3">
      <c r="A10178" t="s">
        <v>231</v>
      </c>
      <c r="C10178" s="41" t="str">
        <f t="shared" si="632"/>
        <v>502234567</v>
      </c>
      <c r="D10178" s="41" t="str">
        <f t="shared" si="633"/>
        <v>GREENVALLEY PROJECTS</v>
      </c>
      <c r="E10178" s="41" t="str">
        <f t="shared" si="634"/>
        <v>PARTNERSHIP</v>
      </c>
      <c r="F10178" s="48" t="str">
        <f t="shared" si="635"/>
        <v>12,45,600.50</v>
      </c>
    </row>
    <row r="10179" spans="1:6" x14ac:dyDescent="0.3">
      <c r="A10179" t="s">
        <v>232</v>
      </c>
      <c r="C10179" s="41" t="str">
        <f t="shared" si="632"/>
        <v>502245678</v>
      </c>
      <c r="D10179" s="41" t="str">
        <f t="shared" si="633"/>
        <v>ORBITAL TECHNOLOGIES</v>
      </c>
      <c r="E10179" s="41" t="str">
        <f t="shared" si="634"/>
        <v>LLP</v>
      </c>
      <c r="F10179" s="48" t="str">
        <f t="shared" si="635"/>
        <v>8,540.00</v>
      </c>
    </row>
    <row r="10180" spans="1:6" x14ac:dyDescent="0.3">
      <c r="A10180" t="s">
        <v>233</v>
      </c>
      <c r="C10180" s="41" t="str">
        <f t="shared" ref="C10180:C10243" si="636">TRIM(_xlfn.TEXTBEFORE(TRIM(A10179), " "))</f>
        <v>502256789</v>
      </c>
      <c r="D10180" s="41" t="str">
        <f t="shared" ref="D10180:D10243" si="637">TRIM(_xlfn.TEXTBEFORE(_xlfn.TEXTAFTER(TRIM(A10179), " "), "-"))</f>
        <v>MATRIX PHARMA SOLUTIONS</v>
      </c>
      <c r="E10180" s="41" t="str">
        <f t="shared" ref="E10180:E10243" si="638">TRIM(_xlfn.TEXTBEFORE(_xlfn.TEXTAFTER(A10179, "-"), "Internal"))</f>
        <v>PRIVATE LIMITED</v>
      </c>
      <c r="F10180" s="48" t="str">
        <f t="shared" ref="F10180:F10243" si="639">TRIM(_xlfn.TEXTBEFORE(_xlfn.TEXTAFTER(A10179, "₹"), " ", -1))</f>
        <v>9,12,300.00</v>
      </c>
    </row>
    <row r="10181" spans="1:6" x14ac:dyDescent="0.3">
      <c r="A10181" t="s">
        <v>234</v>
      </c>
      <c r="C10181" s="41" t="str">
        <f t="shared" si="636"/>
        <v>502267890</v>
      </c>
      <c r="D10181" s="41" t="str">
        <f t="shared" si="637"/>
        <v>SILKROUTE APPARELS</v>
      </c>
      <c r="E10181" s="41" t="str">
        <f t="shared" si="638"/>
        <v>PROPRIETOR</v>
      </c>
      <c r="F10181" s="48" t="str">
        <f t="shared" si="639"/>
        <v>2,450.75</v>
      </c>
    </row>
    <row r="10182" spans="1:6" x14ac:dyDescent="0.3">
      <c r="A10182" t="s">
        <v>235</v>
      </c>
      <c r="C10182" s="41" t="str">
        <f t="shared" si="636"/>
        <v>502278901</v>
      </c>
      <c r="D10182" s="41" t="str">
        <f t="shared" si="637"/>
        <v>ROYAL INDIA LOGISTICS</v>
      </c>
      <c r="E10182" s="41" t="str">
        <f t="shared" si="638"/>
        <v>PARTNERSHIP</v>
      </c>
      <c r="F10182" s="48" t="str">
        <f t="shared" si="639"/>
        <v>6,90,876.00</v>
      </c>
    </row>
    <row r="10183" spans="1:6" x14ac:dyDescent="0.3">
      <c r="A10183" t="s">
        <v>236</v>
      </c>
      <c r="C10183" s="41" t="str">
        <f t="shared" si="636"/>
        <v>502289012</v>
      </c>
      <c r="D10183" s="41" t="str">
        <f t="shared" si="637"/>
        <v>VERTEX CONSULTANTS</v>
      </c>
      <c r="E10183" s="41" t="str">
        <f t="shared" si="638"/>
        <v>LLP</v>
      </c>
      <c r="F10183" s="48" t="str">
        <f t="shared" si="639"/>
        <v>3,25,000.00</v>
      </c>
    </row>
    <row r="10184" spans="1:6" x14ac:dyDescent="0.3">
      <c r="A10184" t="s">
        <v>237</v>
      </c>
      <c r="C10184" s="41" t="str">
        <f t="shared" si="636"/>
        <v>502290123</v>
      </c>
      <c r="D10184" s="41" t="str">
        <f t="shared" si="637"/>
        <v>MAGNUS STEEL INDUSTRIES</v>
      </c>
      <c r="E10184" s="41" t="str">
        <f t="shared" si="638"/>
        <v>PRIVATE LIMITED</v>
      </c>
      <c r="F10184" s="48" t="str">
        <f t="shared" si="639"/>
        <v>0.00</v>
      </c>
    </row>
    <row r="10185" spans="1:6" x14ac:dyDescent="0.3">
      <c r="A10185" t="s">
        <v>238</v>
      </c>
      <c r="C10185" s="41" t="str">
        <f t="shared" si="636"/>
        <v>502301234</v>
      </c>
      <c r="D10185" s="41" t="str">
        <f t="shared" si="637"/>
        <v>BLUEWAVE MARINE EXPORTS</v>
      </c>
      <c r="E10185" s="41" t="str">
        <f t="shared" si="638"/>
        <v>PARTNERSHIP</v>
      </c>
      <c r="F10185" s="48" t="str">
        <f t="shared" si="639"/>
        <v>5,10,340.00</v>
      </c>
    </row>
    <row r="10186" spans="1:6" x14ac:dyDescent="0.3">
      <c r="A10186" t="s">
        <v>239</v>
      </c>
      <c r="C10186" s="41" t="str">
        <f t="shared" si="636"/>
        <v>502312345</v>
      </c>
      <c r="D10186" s="41" t="str">
        <f t="shared" si="637"/>
        <v>TRIDENT INFRA BUILDERS</v>
      </c>
      <c r="E10186" s="41" t="str">
        <f t="shared" si="638"/>
        <v>PRIVATE LIMITED</v>
      </c>
      <c r="F10186" s="48" t="str">
        <f t="shared" si="639"/>
        <v>7,300.00</v>
      </c>
    </row>
    <row r="10187" spans="1:6" x14ac:dyDescent="0.3">
      <c r="A10187" t="s">
        <v>240</v>
      </c>
      <c r="C10187" s="41" t="str">
        <f t="shared" si="636"/>
        <v>502323456</v>
      </c>
      <c r="D10187" s="41" t="str">
        <f t="shared" si="637"/>
        <v>HIMALAYA FOOD PROCESSORS</v>
      </c>
      <c r="E10187" s="41" t="str">
        <f t="shared" si="638"/>
        <v>PROPRIETOR</v>
      </c>
      <c r="F10187" s="48" t="str">
        <f t="shared" si="639"/>
        <v>2,45,210.90</v>
      </c>
    </row>
    <row r="10188" spans="1:6" x14ac:dyDescent="0.3">
      <c r="A10188" t="s">
        <v>241</v>
      </c>
      <c r="C10188" s="41" t="str">
        <f t="shared" si="636"/>
        <v>502334567</v>
      </c>
      <c r="D10188" s="41" t="str">
        <f t="shared" si="637"/>
        <v>NOVA ELECTRIC SYSTEMS</v>
      </c>
      <c r="E10188" s="41" t="str">
        <f t="shared" si="638"/>
        <v>LLP</v>
      </c>
      <c r="F10188" s="48" t="str">
        <f t="shared" si="639"/>
        <v>19,750.00</v>
      </c>
    </row>
    <row r="10189" spans="1:6" x14ac:dyDescent="0.3">
      <c r="A10189" t="s">
        <v>242</v>
      </c>
      <c r="C10189" s="41" t="str">
        <f t="shared" si="636"/>
        <v>502345678</v>
      </c>
      <c r="D10189" s="41" t="str">
        <f t="shared" si="637"/>
        <v>PRIMEPACK CARTONS</v>
      </c>
      <c r="E10189" s="41" t="str">
        <f t="shared" si="638"/>
        <v>PRIVATE LIMITED</v>
      </c>
      <c r="F10189" s="48" t="str">
        <f t="shared" si="639"/>
        <v>4,18,999.00</v>
      </c>
    </row>
    <row r="10190" spans="1:6" x14ac:dyDescent="0.3">
      <c r="A10190" t="s">
        <v>243</v>
      </c>
      <c r="C10190" s="41" t="str">
        <f t="shared" si="636"/>
        <v>502356789</v>
      </c>
      <c r="D10190" s="41" t="str">
        <f t="shared" si="637"/>
        <v>EASTERN SPICE TRADERS</v>
      </c>
      <c r="E10190" s="41" t="str">
        <f t="shared" si="638"/>
        <v>PARTNERSHIP</v>
      </c>
      <c r="F10190" s="48" t="str">
        <f t="shared" si="639"/>
        <v>0.00</v>
      </c>
    </row>
    <row r="10191" spans="1:6" x14ac:dyDescent="0.3">
      <c r="A10191" t="s">
        <v>244</v>
      </c>
      <c r="C10191" s="41" t="str">
        <f t="shared" si="636"/>
        <v>502367890</v>
      </c>
      <c r="D10191" s="41" t="str">
        <f t="shared" si="637"/>
        <v>URBANCREST DEVELOPERS</v>
      </c>
      <c r="E10191" s="41" t="str">
        <f t="shared" si="638"/>
        <v>PRIVATE LIMITED</v>
      </c>
      <c r="F10191" s="48" t="str">
        <f t="shared" si="639"/>
        <v>1,89,450.00</v>
      </c>
    </row>
    <row r="10192" spans="1:6" x14ac:dyDescent="0.3">
      <c r="A10192" t="s">
        <v>245</v>
      </c>
      <c r="C10192" s="41" t="str">
        <f t="shared" si="636"/>
        <v>502378901</v>
      </c>
      <c r="D10192" s="41" t="str">
        <f t="shared" si="637"/>
        <v>SHAKTI CHEMICAL SUPPLIERS</v>
      </c>
      <c r="E10192" s="41" t="str">
        <f t="shared" si="638"/>
        <v>PROPRIETOR</v>
      </c>
      <c r="F10192" s="48" t="str">
        <f t="shared" si="639"/>
        <v>76,500.00</v>
      </c>
    </row>
    <row r="10193" spans="1:6" x14ac:dyDescent="0.3">
      <c r="A10193" t="s">
        <v>246</v>
      </c>
      <c r="C10193" s="41" t="str">
        <f t="shared" si="636"/>
        <v>502389012</v>
      </c>
      <c r="D10193" s="41" t="str">
        <f t="shared" si="637"/>
        <v>ASTRAL ENERGY VENTURES</v>
      </c>
      <c r="E10193" s="41" t="str">
        <f t="shared" si="638"/>
        <v>LLP</v>
      </c>
      <c r="F10193" s="48" t="str">
        <f t="shared" si="639"/>
        <v>11,45,000.00</v>
      </c>
    </row>
    <row r="10194" spans="1:6" x14ac:dyDescent="0.3">
      <c r="A10194" t="s">
        <v>247</v>
      </c>
      <c r="C10194" s="41" t="str">
        <f t="shared" si="636"/>
        <v>502390123</v>
      </c>
      <c r="D10194" s="41" t="str">
        <f t="shared" si="637"/>
        <v>INNOVEX DIGITAL SOLUTIONS</v>
      </c>
      <c r="E10194" s="41" t="str">
        <f t="shared" si="638"/>
        <v>PRIVATE LIMITED</v>
      </c>
      <c r="F10194" s="48" t="str">
        <f t="shared" si="639"/>
        <v>9,780.00</v>
      </c>
    </row>
    <row r="10195" spans="1:6" x14ac:dyDescent="0.3">
      <c r="A10195" t="s">
        <v>248</v>
      </c>
      <c r="C10195" s="41" t="str">
        <f t="shared" si="636"/>
        <v>502401234</v>
      </c>
      <c r="D10195" s="41" t="str">
        <f t="shared" si="637"/>
        <v>GOLDLINE JEWELS</v>
      </c>
      <c r="E10195" s="41" t="str">
        <f t="shared" si="638"/>
        <v>PARTNERSHIP</v>
      </c>
      <c r="F10195" s="48" t="str">
        <f t="shared" si="639"/>
        <v>6,25,600.00</v>
      </c>
    </row>
    <row r="10196" spans="1:6" x14ac:dyDescent="0.3">
      <c r="A10196" t="s">
        <v>249</v>
      </c>
      <c r="C10196" s="41" t="str">
        <f t="shared" si="636"/>
        <v>502412345</v>
      </c>
      <c r="D10196" s="41" t="str">
        <f t="shared" si="637"/>
        <v>OCEANIC FROZEN FOODS</v>
      </c>
      <c r="E10196" s="41" t="str">
        <f t="shared" si="638"/>
        <v>PRIVATE LIMITED</v>
      </c>
      <c r="F10196" s="48" t="str">
        <f t="shared" si="639"/>
        <v>3,45,890.25</v>
      </c>
    </row>
    <row r="10197" spans="1:6" x14ac:dyDescent="0.3">
      <c r="A10197" t="s">
        <v>250</v>
      </c>
      <c r="C10197" s="41" t="str">
        <f t="shared" si="636"/>
        <v>502423456</v>
      </c>
      <c r="D10197" s="41" t="str">
        <f t="shared" si="637"/>
        <v>KAVYA ENTERPRISES</v>
      </c>
      <c r="E10197" s="41" t="str">
        <f t="shared" si="638"/>
        <v>PROPRIETOR</v>
      </c>
      <c r="F10197" s="48" t="str">
        <f t="shared" si="639"/>
        <v>1,200.00</v>
      </c>
    </row>
    <row r="10198" spans="1:6" x14ac:dyDescent="0.3">
      <c r="A10198" t="s">
        <v>251</v>
      </c>
      <c r="C10198" s="41" t="str">
        <f t="shared" si="636"/>
        <v>502434567</v>
      </c>
      <c r="D10198" s="41" t="str">
        <f t="shared" si="637"/>
        <v>STERLING AUTO COMPONENTS</v>
      </c>
      <c r="E10198" s="41" t="str">
        <f t="shared" si="638"/>
        <v>LLP</v>
      </c>
      <c r="F10198" s="48" t="str">
        <f t="shared" si="639"/>
        <v>8,75,600.00</v>
      </c>
    </row>
    <row r="10199" spans="1:6" x14ac:dyDescent="0.3">
      <c r="A10199" t="s">
        <v>252</v>
      </c>
      <c r="C10199" s="41" t="str">
        <f t="shared" si="636"/>
        <v>502445678</v>
      </c>
      <c r="D10199" s="41" t="str">
        <f t="shared" si="637"/>
        <v>RADIANT CABLE NETWORK</v>
      </c>
      <c r="E10199" s="41" t="str">
        <f t="shared" si="638"/>
        <v>PARTNERSHIP</v>
      </c>
      <c r="F10199" s="48" t="str">
        <f t="shared" si="639"/>
        <v>5,540.00</v>
      </c>
    </row>
    <row r="10200" spans="1:6" x14ac:dyDescent="0.3">
      <c r="A10200" t="s">
        <v>253</v>
      </c>
      <c r="C10200" s="41" t="str">
        <f t="shared" si="636"/>
        <v>502456789</v>
      </c>
      <c r="D10200" s="41" t="str">
        <f t="shared" si="637"/>
        <v>MEGASTAR RETAIL HUB</v>
      </c>
      <c r="E10200" s="41" t="str">
        <f t="shared" si="638"/>
        <v>PRIVATE LIMITED</v>
      </c>
      <c r="F10200" s="48" t="str">
        <f t="shared" si="639"/>
        <v>14,12,300.00</v>
      </c>
    </row>
    <row r="10201" spans="1:6" x14ac:dyDescent="0.3">
      <c r="A10201" t="s">
        <v>254</v>
      </c>
      <c r="C10201" s="41" t="str">
        <f t="shared" si="636"/>
        <v>502467890</v>
      </c>
      <c r="D10201" s="41" t="str">
        <f t="shared" si="637"/>
        <v>CLASSIC HANDLOOMS</v>
      </c>
      <c r="E10201" s="41" t="str">
        <f t="shared" si="638"/>
        <v>PROPRIETOR</v>
      </c>
      <c r="F10201" s="48" t="str">
        <f t="shared" si="639"/>
        <v>9,450.75</v>
      </c>
    </row>
    <row r="10202" spans="1:6" x14ac:dyDescent="0.3">
      <c r="A10202" t="s">
        <v>255</v>
      </c>
      <c r="C10202" s="41" t="str">
        <f t="shared" si="636"/>
        <v>502478901</v>
      </c>
      <c r="D10202" s="41" t="str">
        <f t="shared" si="637"/>
        <v>OM SAI TRANSPORT CO</v>
      </c>
      <c r="E10202" s="41" t="str">
        <f t="shared" si="638"/>
        <v>PARTNERSHIP</v>
      </c>
      <c r="F10202" s="48" t="str">
        <f t="shared" si="639"/>
        <v>4,90,876.00</v>
      </c>
    </row>
    <row r="10203" spans="1:6" x14ac:dyDescent="0.3">
      <c r="A10203" t="s">
        <v>256</v>
      </c>
      <c r="C10203" s="41" t="str">
        <f t="shared" si="636"/>
        <v>502489012</v>
      </c>
      <c r="D10203" s="41" t="str">
        <f t="shared" si="637"/>
        <v>SKYNET IT SERVICES</v>
      </c>
      <c r="E10203" s="41" t="str">
        <f t="shared" si="638"/>
        <v>LLP</v>
      </c>
      <c r="F10203" s="48" t="str">
        <f t="shared" si="639"/>
        <v>2,25,000.00</v>
      </c>
    </row>
    <row r="10204" spans="1:6" x14ac:dyDescent="0.3">
      <c r="A10204" t="s">
        <v>257</v>
      </c>
      <c r="C10204" s="41" t="str">
        <f t="shared" si="636"/>
        <v>502490123</v>
      </c>
      <c r="D10204" s="41" t="str">
        <f t="shared" si="637"/>
        <v>EVERGREEN TIMBERS</v>
      </c>
      <c r="E10204" s="41" t="str">
        <f t="shared" si="638"/>
        <v>PRIVATE LIMITED</v>
      </c>
      <c r="F10204" s="48" t="str">
        <f t="shared" si="639"/>
        <v>0.00</v>
      </c>
    </row>
    <row r="10205" spans="1:6" x14ac:dyDescent="0.3">
      <c r="A10205" t="s">
        <v>258</v>
      </c>
      <c r="C10205" s="41" t="str">
        <f t="shared" si="636"/>
        <v>502501234</v>
      </c>
      <c r="D10205" s="41" t="str">
        <f t="shared" si="637"/>
        <v>SILVER OAK REALTORS</v>
      </c>
      <c r="E10205" s="41" t="str">
        <f t="shared" si="638"/>
        <v>PARTNERSHIP</v>
      </c>
      <c r="F10205" s="48" t="str">
        <f t="shared" si="639"/>
        <v>7,10,340.00</v>
      </c>
    </row>
    <row r="10206" spans="1:6" x14ac:dyDescent="0.3">
      <c r="A10206" t="s">
        <v>259</v>
      </c>
      <c r="C10206" s="41" t="str">
        <f t="shared" si="636"/>
        <v>502512345</v>
      </c>
      <c r="D10206" s="41" t="str">
        <f t="shared" si="637"/>
        <v>BRIGHTSTAR EDUCATION SERVICES</v>
      </c>
      <c r="E10206" s="41" t="str">
        <f t="shared" si="638"/>
        <v>PRIVATE LIMITED</v>
      </c>
      <c r="F10206" s="48" t="str">
        <f t="shared" si="639"/>
        <v>12,300.00</v>
      </c>
    </row>
    <row r="10207" spans="1:6" x14ac:dyDescent="0.3">
      <c r="A10207" t="s">
        <v>260</v>
      </c>
      <c r="C10207" s="41" t="str">
        <f t="shared" si="636"/>
        <v>502523456</v>
      </c>
      <c r="D10207" s="41" t="str">
        <f t="shared" si="637"/>
        <v>ALPINE DAIRY PRODUCTS</v>
      </c>
      <c r="E10207" s="41" t="str">
        <f t="shared" si="638"/>
        <v>PROPRIETOR</v>
      </c>
      <c r="F10207" s="48" t="str">
        <f t="shared" si="639"/>
        <v>5,45,210.90</v>
      </c>
    </row>
    <row r="10208" spans="1:6" x14ac:dyDescent="0.3">
      <c r="A10208" t="s">
        <v>261</v>
      </c>
      <c r="C10208" s="41" t="str">
        <f t="shared" si="636"/>
        <v>502534567</v>
      </c>
      <c r="D10208" s="41" t="str">
        <f t="shared" si="637"/>
        <v>RAPIDEX COURIER NETWORK</v>
      </c>
      <c r="E10208" s="41" t="str">
        <f t="shared" si="638"/>
        <v>LLP</v>
      </c>
      <c r="F10208" s="48" t="str">
        <f t="shared" si="639"/>
        <v>29,750.00</v>
      </c>
    </row>
    <row r="10209" spans="1:6" x14ac:dyDescent="0.3">
      <c r="A10209" t="s">
        <v>262</v>
      </c>
      <c r="C10209" s="41" t="str">
        <f t="shared" si="636"/>
        <v>502545678</v>
      </c>
      <c r="D10209" s="41" t="str">
        <f t="shared" si="637"/>
        <v>METROPRINT SOLUTIONS</v>
      </c>
      <c r="E10209" s="41" t="str">
        <f t="shared" si="638"/>
        <v>PRIVATE LIMITED</v>
      </c>
      <c r="F10209" s="48" t="str">
        <f t="shared" si="639"/>
        <v>8,18,999.00</v>
      </c>
    </row>
    <row r="10210" spans="1:6" x14ac:dyDescent="0.3">
      <c r="A10210" t="s">
        <v>263</v>
      </c>
      <c r="C10210" s="41" t="str">
        <f t="shared" si="636"/>
        <v>502556789</v>
      </c>
      <c r="D10210" s="41" t="str">
        <f t="shared" si="637"/>
        <v>HERITAGE CRAFT EXPORTS</v>
      </c>
      <c r="E10210" s="41" t="str">
        <f t="shared" si="638"/>
        <v>PARTNERSHIP</v>
      </c>
      <c r="F10210" s="48" t="str">
        <f t="shared" si="639"/>
        <v>0.00</v>
      </c>
    </row>
    <row r="10211" spans="1:6" x14ac:dyDescent="0.3">
      <c r="A10211" t="s">
        <v>264</v>
      </c>
      <c r="C10211" s="41" t="str">
        <f t="shared" si="636"/>
        <v>502567890</v>
      </c>
      <c r="D10211" s="41" t="str">
        <f t="shared" si="637"/>
        <v>FUSION BIOTECH INDUSTRIES</v>
      </c>
      <c r="E10211" s="41" t="str">
        <f t="shared" si="638"/>
        <v>PRIVATE LIMITED</v>
      </c>
      <c r="F10211" s="48" t="str">
        <f t="shared" si="639"/>
        <v>2,89,450.00</v>
      </c>
    </row>
    <row r="10212" spans="1:6" x14ac:dyDescent="0.3">
      <c r="A10212" t="s">
        <v>265</v>
      </c>
      <c r="C10212" s="41" t="str">
        <f t="shared" si="636"/>
        <v>502578901</v>
      </c>
      <c r="D10212" s="41" t="str">
        <f t="shared" si="637"/>
        <v>SHREE BALAJI DISTRIBUTORS</v>
      </c>
      <c r="E10212" s="41" t="str">
        <f t="shared" si="638"/>
        <v>PROPRIETOR</v>
      </c>
      <c r="F10212" s="48" t="str">
        <f t="shared" si="639"/>
        <v>1,26,500.00</v>
      </c>
    </row>
    <row r="10213" spans="1:6" x14ac:dyDescent="0.3">
      <c r="A10213" t="s">
        <v>266</v>
      </c>
      <c r="C10213" s="41" t="str">
        <f t="shared" si="636"/>
        <v>502589012</v>
      </c>
      <c r="D10213" s="41" t="str">
        <f t="shared" si="637"/>
        <v>ORBIT POWER SYSTEMS</v>
      </c>
      <c r="E10213" s="41" t="str">
        <f t="shared" si="638"/>
        <v>LLP</v>
      </c>
      <c r="F10213" s="48" t="str">
        <f t="shared" si="639"/>
        <v>15,45,000.00</v>
      </c>
    </row>
    <row r="10214" spans="1:6" x14ac:dyDescent="0.3">
      <c r="A10214" t="s">
        <v>267</v>
      </c>
      <c r="C10214" s="41" t="str">
        <f t="shared" si="636"/>
        <v>502590123</v>
      </c>
      <c r="D10214" s="41" t="str">
        <f t="shared" si="637"/>
        <v>GLOBALEDGE CONSULTING</v>
      </c>
      <c r="E10214" s="41" t="str">
        <f t="shared" si="638"/>
        <v>PRIVATE LIMITED</v>
      </c>
      <c r="F10214" s="48" t="str">
        <f t="shared" si="639"/>
        <v>4,780.00</v>
      </c>
    </row>
    <row r="10215" spans="1:6" x14ac:dyDescent="0.3">
      <c r="A10215" t="s">
        <v>268</v>
      </c>
      <c r="C10215" s="41" t="str">
        <f t="shared" si="636"/>
        <v>502601234</v>
      </c>
      <c r="D10215" s="41" t="str">
        <f t="shared" si="637"/>
        <v>ZENCORE ENGINEERING WORKS</v>
      </c>
      <c r="E10215" s="41" t="str">
        <f t="shared" si="638"/>
        <v>PARTNERSHIP</v>
      </c>
      <c r="F10215" s="48" t="str">
        <f t="shared" si="639"/>
        <v>9,25,600.00</v>
      </c>
    </row>
    <row r="10216" spans="1:6" x14ac:dyDescent="0.3">
      <c r="A10216" t="s">
        <v>269</v>
      </c>
      <c r="C10216" s="41" t="str">
        <f t="shared" si="636"/>
        <v>502612345</v>
      </c>
      <c r="D10216" s="41" t="str">
        <f t="shared" si="637"/>
        <v>AURORA PACKAGING INDUSTRIES</v>
      </c>
      <c r="E10216" s="41" t="str">
        <f t="shared" si="638"/>
        <v>PRIVATE LIMITED</v>
      </c>
      <c r="F10216" s="48" t="str">
        <f t="shared" si="639"/>
        <v>6,45,890.25</v>
      </c>
    </row>
    <row r="10217" spans="1:6" x14ac:dyDescent="0.3">
      <c r="A10217" t="s">
        <v>270</v>
      </c>
      <c r="C10217" s="41" t="str">
        <f t="shared" si="636"/>
        <v>502623456</v>
      </c>
      <c r="D10217" s="41" t="str">
        <f t="shared" si="637"/>
        <v>NAVRATNA TRADING CO</v>
      </c>
      <c r="E10217" s="41" t="str">
        <f t="shared" si="638"/>
        <v>PROPRIETOR</v>
      </c>
      <c r="F10217" s="48" t="str">
        <f t="shared" si="639"/>
        <v>2,200.00</v>
      </c>
    </row>
    <row r="10218" spans="1:6" x14ac:dyDescent="0.3">
      <c r="A10218" t="s">
        <v>271</v>
      </c>
      <c r="C10218" s="41" t="str">
        <f t="shared" si="636"/>
        <v>502634567</v>
      </c>
      <c r="D10218" s="41" t="str">
        <f t="shared" si="637"/>
        <v>TITAN STRUCTURES INDIA</v>
      </c>
      <c r="E10218" s="41" t="str">
        <f t="shared" si="638"/>
        <v>LLP</v>
      </c>
      <c r="F10218" s="48" t="str">
        <f t="shared" si="639"/>
        <v>18,75,600.00</v>
      </c>
    </row>
    <row r="10219" spans="1:6" x14ac:dyDescent="0.3">
      <c r="A10219" t="s">
        <v>272</v>
      </c>
      <c r="C10219" s="41" t="str">
        <f t="shared" si="636"/>
        <v>502645678</v>
      </c>
      <c r="D10219" s="41" t="str">
        <f t="shared" si="637"/>
        <v>PINNACLE SECURITY SERVICES</v>
      </c>
      <c r="E10219" s="41" t="str">
        <f t="shared" si="638"/>
        <v>PARTNERSHIP</v>
      </c>
      <c r="F10219" s="48" t="str">
        <f t="shared" si="639"/>
        <v>3,540.00</v>
      </c>
    </row>
    <row r="10220" spans="1:6" x14ac:dyDescent="0.3">
      <c r="A10220" t="s">
        <v>271</v>
      </c>
      <c r="C10220" s="41" t="str">
        <f t="shared" si="636"/>
        <v>502656789</v>
      </c>
      <c r="D10220" s="41" t="str">
        <f t="shared" si="637"/>
        <v>SUNRISE PAPER PRODUCTS</v>
      </c>
      <c r="E10220" s="41" t="str">
        <f t="shared" si="638"/>
        <v>PRIVATE LIMITED</v>
      </c>
      <c r="F10220" s="48" t="str">
        <f t="shared" si="639"/>
        <v>11,12,300.00</v>
      </c>
    </row>
    <row r="10221" spans="1:6" x14ac:dyDescent="0.3">
      <c r="A10221" t="s">
        <v>272</v>
      </c>
      <c r="C10221" s="41" t="str">
        <f t="shared" si="636"/>
        <v>502645678</v>
      </c>
      <c r="D10221" s="41" t="str">
        <f t="shared" si="637"/>
        <v>PINNACLE SECURITY SERVICES</v>
      </c>
      <c r="E10221" s="41" t="str">
        <f t="shared" si="638"/>
        <v>PARTNERSHIP</v>
      </c>
      <c r="F10221" s="48" t="str">
        <f t="shared" si="639"/>
        <v>3,540.00</v>
      </c>
    </row>
    <row r="10222" spans="1:6" x14ac:dyDescent="0.3">
      <c r="A10222" t="s">
        <v>273</v>
      </c>
      <c r="C10222" s="41" t="str">
        <f t="shared" si="636"/>
        <v>502656789</v>
      </c>
      <c r="D10222" s="41" t="str">
        <f t="shared" si="637"/>
        <v>SUNRISE PAPER PRODUCTS</v>
      </c>
      <c r="E10222" s="41" t="str">
        <f t="shared" si="638"/>
        <v>PRIVATE LIMITED</v>
      </c>
      <c r="F10222" s="48" t="str">
        <f t="shared" si="639"/>
        <v>11,12,300.00</v>
      </c>
    </row>
    <row r="10223" spans="1:6" x14ac:dyDescent="0.3">
      <c r="A10223" t="s">
        <v>274</v>
      </c>
      <c r="C10223" s="41" t="str">
        <f t="shared" si="636"/>
        <v>502667890</v>
      </c>
      <c r="D10223" s="41" t="str">
        <f t="shared" si="637"/>
        <v>VISIONARY MEDIA HOUSE</v>
      </c>
      <c r="E10223" s="41" t="str">
        <f t="shared" si="638"/>
        <v>PROPRIETOR</v>
      </c>
      <c r="F10223" s="48" t="str">
        <f t="shared" si="639"/>
        <v>5,450.75</v>
      </c>
    </row>
    <row r="10224" spans="1:6" x14ac:dyDescent="0.3">
      <c r="A10224" t="s">
        <v>275</v>
      </c>
      <c r="C10224" s="41" t="str">
        <f t="shared" si="636"/>
        <v>502678901</v>
      </c>
      <c r="D10224" s="41" t="str">
        <f t="shared" si="637"/>
        <v>NORTHSTAR SHIPPING</v>
      </c>
      <c r="E10224" s="41" t="str">
        <f t="shared" si="638"/>
        <v>PARTNERSHIP</v>
      </c>
      <c r="F10224" s="48" t="str">
        <f t="shared" si="639"/>
        <v>9,90,876.00</v>
      </c>
    </row>
    <row r="10225" spans="1:6" x14ac:dyDescent="0.3">
      <c r="A10225" t="s">
        <v>276</v>
      </c>
      <c r="C10225" s="41" t="str">
        <f t="shared" si="636"/>
        <v>502689012</v>
      </c>
      <c r="D10225" s="41" t="str">
        <f t="shared" si="637"/>
        <v>TECHSPHERE INNOVATIONS</v>
      </c>
      <c r="E10225" s="41" t="str">
        <f t="shared" si="638"/>
        <v>LLP</v>
      </c>
      <c r="F10225" s="48" t="str">
        <f t="shared" si="639"/>
        <v>4,25,000.00</v>
      </c>
    </row>
    <row r="10226" spans="1:6" x14ac:dyDescent="0.3">
      <c r="A10226" t="s">
        <v>277</v>
      </c>
      <c r="C10226" s="41" t="str">
        <f t="shared" si="636"/>
        <v>502690123</v>
      </c>
      <c r="D10226" s="41" t="str">
        <f t="shared" si="637"/>
        <v>RIVERDALE AGRO MILLS</v>
      </c>
      <c r="E10226" s="41" t="str">
        <f t="shared" si="638"/>
        <v>PRIVATE LIMITED</v>
      </c>
      <c r="F10226" s="48" t="str">
        <f t="shared" si="639"/>
        <v>0.00</v>
      </c>
    </row>
    <row r="10227" spans="1:6" x14ac:dyDescent="0.3">
      <c r="A10227" t="s">
        <v>278</v>
      </c>
      <c r="C10227" s="41" t="str">
        <f t="shared" si="636"/>
        <v>502701234</v>
      </c>
      <c r="D10227" s="41" t="str">
        <f t="shared" si="637"/>
        <v>ARISTO FURNITURE MART</v>
      </c>
      <c r="E10227" s="41" t="str">
        <f t="shared" si="638"/>
        <v>PARTNERSHIP</v>
      </c>
      <c r="F10227" s="48" t="str">
        <f t="shared" si="639"/>
        <v>8,10,340.00</v>
      </c>
    </row>
    <row r="10228" spans="1:6" x14ac:dyDescent="0.3">
      <c r="A10228" t="s">
        <v>279</v>
      </c>
      <c r="C10228" s="41" t="str">
        <f t="shared" si="636"/>
        <v>502712345</v>
      </c>
      <c r="D10228" s="41" t="str">
        <f t="shared" si="637"/>
        <v>SILVERPEAK MINERALS</v>
      </c>
      <c r="E10228" s="41" t="str">
        <f t="shared" si="638"/>
        <v>PRIVATE LIMITED</v>
      </c>
      <c r="F10228" s="48" t="str">
        <f t="shared" si="639"/>
        <v>7,85,920.00</v>
      </c>
    </row>
    <row r="10229" spans="1:6" x14ac:dyDescent="0.3">
      <c r="A10229" t="s">
        <v>280</v>
      </c>
      <c r="C10229" s="41" t="str">
        <f t="shared" si="636"/>
        <v>502723456</v>
      </c>
      <c r="D10229" s="41" t="str">
        <f t="shared" si="637"/>
        <v>MARUTI COLD STORAGE</v>
      </c>
      <c r="E10229" s="41" t="str">
        <f t="shared" si="638"/>
        <v>PROPRIETOR</v>
      </c>
      <c r="F10229" s="48" t="str">
        <f t="shared" si="639"/>
        <v>0.00</v>
      </c>
    </row>
    <row r="10230" spans="1:6" x14ac:dyDescent="0.3">
      <c r="A10230" t="s">
        <v>281</v>
      </c>
      <c r="C10230" s="41" t="str">
        <f t="shared" si="636"/>
        <v>502734567</v>
      </c>
      <c r="D10230" s="41" t="str">
        <f t="shared" si="637"/>
        <v>GALAXY INFRA VENTURES</v>
      </c>
      <c r="E10230" s="41" t="str">
        <f t="shared" si="638"/>
        <v>PARTNERSHIP</v>
      </c>
      <c r="F10230" s="48" t="str">
        <f t="shared" si="639"/>
        <v>16,45,300.75</v>
      </c>
    </row>
    <row r="10231" spans="1:6" x14ac:dyDescent="0.3">
      <c r="A10231" t="s">
        <v>282</v>
      </c>
      <c r="C10231" s="41" t="str">
        <f t="shared" si="636"/>
        <v>502745678</v>
      </c>
      <c r="D10231" s="41" t="str">
        <f t="shared" si="637"/>
        <v>QUICKMOVE LOGISTICS</v>
      </c>
      <c r="E10231" s="41" t="str">
        <f t="shared" si="638"/>
        <v>LLP</v>
      </c>
      <c r="F10231" s="48" t="str">
        <f t="shared" si="639"/>
        <v>12,540.00</v>
      </c>
    </row>
    <row r="10232" spans="1:6" x14ac:dyDescent="0.3">
      <c r="A10232" t="s">
        <v>283</v>
      </c>
      <c r="C10232" s="41" t="str">
        <f t="shared" si="636"/>
        <v>502756789</v>
      </c>
      <c r="D10232" s="41" t="str">
        <f t="shared" si="637"/>
        <v>ELITE PHARMA CARE</v>
      </c>
      <c r="E10232" s="41" t="str">
        <f t="shared" si="638"/>
        <v>PRIVATE LIMITED</v>
      </c>
      <c r="F10232" s="48" t="str">
        <f t="shared" si="639"/>
        <v>5,12,800.00</v>
      </c>
    </row>
    <row r="10233" spans="1:6" x14ac:dyDescent="0.3">
      <c r="A10233" t="s">
        <v>284</v>
      </c>
      <c r="C10233" s="41" t="str">
        <f t="shared" si="636"/>
        <v>502767890</v>
      </c>
      <c r="D10233" s="41" t="str">
        <f t="shared" si="637"/>
        <v>ROYAL SPICES TRADING</v>
      </c>
      <c r="E10233" s="41" t="str">
        <f t="shared" si="638"/>
        <v>PROPRIETOR</v>
      </c>
      <c r="F10233" s="48" t="str">
        <f t="shared" si="639"/>
        <v>8,450.50</v>
      </c>
    </row>
    <row r="10234" spans="1:6" x14ac:dyDescent="0.3">
      <c r="A10234" t="s">
        <v>285</v>
      </c>
      <c r="C10234" s="41" t="str">
        <f t="shared" si="636"/>
        <v>502778901</v>
      </c>
      <c r="D10234" s="41" t="str">
        <f t="shared" si="637"/>
        <v>METROLINE TRANSPORTS</v>
      </c>
      <c r="E10234" s="41" t="str">
        <f t="shared" si="638"/>
        <v>PARTNERSHIP</v>
      </c>
      <c r="F10234" s="48" t="str">
        <f t="shared" si="639"/>
        <v>9,75,650.00</v>
      </c>
    </row>
    <row r="10235" spans="1:6" x14ac:dyDescent="0.3">
      <c r="A10235" t="s">
        <v>286</v>
      </c>
      <c r="C10235" s="41" t="str">
        <f t="shared" si="636"/>
        <v>502789012</v>
      </c>
      <c r="D10235" s="41" t="str">
        <f t="shared" si="637"/>
        <v>SKYBRIDGE CONSULTING</v>
      </c>
      <c r="E10235" s="41" t="str">
        <f t="shared" si="638"/>
        <v>LLP</v>
      </c>
      <c r="F10235" s="48" t="str">
        <f t="shared" si="639"/>
        <v>2,75,000.00</v>
      </c>
    </row>
    <row r="10236" spans="1:6" x14ac:dyDescent="0.3">
      <c r="A10236" t="s">
        <v>287</v>
      </c>
      <c r="C10236" s="41" t="str">
        <f t="shared" si="636"/>
        <v>502790123</v>
      </c>
      <c r="D10236" s="41" t="str">
        <f t="shared" si="637"/>
        <v>TRISHUL METAL INDUSTRIES</v>
      </c>
      <c r="E10236" s="41" t="str">
        <f t="shared" si="638"/>
        <v>PRIVATE LIMITED</v>
      </c>
      <c r="F10236" s="48" t="str">
        <f t="shared" si="639"/>
        <v>0.00</v>
      </c>
    </row>
    <row r="10237" spans="1:6" x14ac:dyDescent="0.3">
      <c r="A10237" t="s">
        <v>288</v>
      </c>
      <c r="C10237" s="41" t="str">
        <f t="shared" si="636"/>
        <v>502801234</v>
      </c>
      <c r="D10237" s="41" t="str">
        <f t="shared" si="637"/>
        <v>OMEGA TEXTILE MILLS</v>
      </c>
      <c r="E10237" s="41" t="str">
        <f t="shared" si="638"/>
        <v>PARTNERSHIP</v>
      </c>
      <c r="F10237" s="48" t="str">
        <f t="shared" si="639"/>
        <v>6,80,340.00</v>
      </c>
    </row>
    <row r="10238" spans="1:6" x14ac:dyDescent="0.3">
      <c r="A10238" t="s">
        <v>289</v>
      </c>
      <c r="C10238" s="41" t="str">
        <f t="shared" si="636"/>
        <v>502812345</v>
      </c>
      <c r="D10238" s="41" t="str">
        <f t="shared" si="637"/>
        <v>CRESTVIEW REALTORS</v>
      </c>
      <c r="E10238" s="41" t="str">
        <f t="shared" si="638"/>
        <v>PRIVATE LIMITED</v>
      </c>
      <c r="F10238" s="48" t="str">
        <f t="shared" si="639"/>
        <v>21,300.00</v>
      </c>
    </row>
    <row r="10239" spans="1:6" x14ac:dyDescent="0.3">
      <c r="A10239" t="s">
        <v>290</v>
      </c>
      <c r="C10239" s="41" t="str">
        <f t="shared" si="636"/>
        <v>502823456</v>
      </c>
      <c r="D10239" s="41" t="str">
        <f t="shared" si="637"/>
        <v>FRESHROOT VEGETABLES</v>
      </c>
      <c r="E10239" s="41" t="str">
        <f t="shared" si="638"/>
        <v>PROPRIETOR</v>
      </c>
      <c r="F10239" s="48" t="str">
        <f t="shared" si="639"/>
        <v>4,25,110.90</v>
      </c>
    </row>
    <row r="10240" spans="1:6" x14ac:dyDescent="0.3">
      <c r="A10240" t="s">
        <v>291</v>
      </c>
      <c r="C10240" s="41" t="str">
        <f t="shared" si="636"/>
        <v>502834567</v>
      </c>
      <c r="D10240" s="41" t="str">
        <f t="shared" si="637"/>
        <v>HYPERION DIGITAL LABS</v>
      </c>
      <c r="E10240" s="41" t="str">
        <f t="shared" si="638"/>
        <v>LLP</v>
      </c>
      <c r="F10240" s="48" t="str">
        <f t="shared" si="639"/>
        <v>35,750.00</v>
      </c>
    </row>
    <row r="10241" spans="1:6" x14ac:dyDescent="0.3">
      <c r="A10241" t="s">
        <v>292</v>
      </c>
      <c r="C10241" s="41" t="str">
        <f t="shared" si="636"/>
        <v>502845678</v>
      </c>
      <c r="D10241" s="41" t="str">
        <f t="shared" si="637"/>
        <v>SUNGLOW PAPER INDUSTRIES</v>
      </c>
      <c r="E10241" s="41" t="str">
        <f t="shared" si="638"/>
        <v>PRIVATE LIMITED</v>
      </c>
      <c r="F10241" s="48" t="str">
        <f t="shared" si="639"/>
        <v>3,98,999.00</v>
      </c>
    </row>
    <row r="10242" spans="1:6" x14ac:dyDescent="0.3">
      <c r="A10242" t="s">
        <v>293</v>
      </c>
      <c r="C10242" s="41" t="str">
        <f t="shared" si="636"/>
        <v>502856789</v>
      </c>
      <c r="D10242" s="41" t="str">
        <f t="shared" si="637"/>
        <v>KESAR IMPEX SOLUTIONS</v>
      </c>
      <c r="E10242" s="41" t="str">
        <f t="shared" si="638"/>
        <v>PARTNERSHIP</v>
      </c>
      <c r="F10242" s="48" t="str">
        <f t="shared" si="639"/>
        <v>0.00</v>
      </c>
    </row>
    <row r="10243" spans="1:6" x14ac:dyDescent="0.3">
      <c r="A10243" t="s">
        <v>294</v>
      </c>
      <c r="C10243" s="41" t="str">
        <f t="shared" si="636"/>
        <v>502867890</v>
      </c>
      <c r="D10243" s="41" t="str">
        <f t="shared" si="637"/>
        <v>ALPHACORE ENGINEERING</v>
      </c>
      <c r="E10243" s="41" t="str">
        <f t="shared" si="638"/>
        <v>PRIVATE LIMITED</v>
      </c>
      <c r="F10243" s="48" t="str">
        <f t="shared" si="639"/>
        <v>2,49,450.00</v>
      </c>
    </row>
    <row r="10244" spans="1:6" x14ac:dyDescent="0.3">
      <c r="A10244" t="s">
        <v>295</v>
      </c>
      <c r="C10244" s="41" t="str">
        <f t="shared" ref="C10244:C10307" si="640">TRIM(_xlfn.TEXTBEFORE(TRIM(A10243), " "))</f>
        <v>502878901</v>
      </c>
      <c r="D10244" s="41" t="str">
        <f t="shared" ref="D10244:D10307" si="641">TRIM(_xlfn.TEXTBEFORE(_xlfn.TEXTAFTER(TRIM(A10243), " "), "-"))</f>
        <v>SHANTI MEDICAL AGENCIES</v>
      </c>
      <c r="E10244" s="41" t="str">
        <f t="shared" ref="E10244:E10307" si="642">TRIM(_xlfn.TEXTBEFORE(_xlfn.TEXTAFTER(A10243, "-"), "Internal"))</f>
        <v>PROPRIETOR</v>
      </c>
      <c r="F10244" s="48" t="str">
        <f t="shared" ref="F10244:F10307" si="643">TRIM(_xlfn.TEXTBEFORE(_xlfn.TEXTAFTER(A10243, "₹"), " ", -1))</f>
        <v>96,500.00</v>
      </c>
    </row>
    <row r="10245" spans="1:6" x14ac:dyDescent="0.3">
      <c r="A10245" t="s">
        <v>296</v>
      </c>
      <c r="C10245" s="41" t="str">
        <f t="shared" si="640"/>
        <v>502889012</v>
      </c>
      <c r="D10245" s="41" t="str">
        <f t="shared" si="641"/>
        <v>EVEREST POWER CONTROLS</v>
      </c>
      <c r="E10245" s="41" t="str">
        <f t="shared" si="642"/>
        <v>LLP</v>
      </c>
      <c r="F10245" s="48" t="str">
        <f t="shared" si="643"/>
        <v>10,15,000.00</v>
      </c>
    </row>
    <row r="10246" spans="1:6" x14ac:dyDescent="0.3">
      <c r="A10246" t="s">
        <v>297</v>
      </c>
      <c r="C10246" s="41" t="str">
        <f t="shared" si="640"/>
        <v>502890123</v>
      </c>
      <c r="D10246" s="41" t="str">
        <f t="shared" si="641"/>
        <v>INFINITY TECH PARKS</v>
      </c>
      <c r="E10246" s="41" t="str">
        <f t="shared" si="642"/>
        <v>PRIVATE LIMITED</v>
      </c>
      <c r="F10246" s="48" t="str">
        <f t="shared" si="643"/>
        <v>14,780.00</v>
      </c>
    </row>
    <row r="10247" spans="1:6" x14ac:dyDescent="0.3">
      <c r="A10247" t="s">
        <v>298</v>
      </c>
      <c r="C10247" s="41" t="str">
        <f t="shared" si="640"/>
        <v>502901234</v>
      </c>
      <c r="D10247" s="41" t="str">
        <f t="shared" si="641"/>
        <v>SAPPHIRE GRANITES</v>
      </c>
      <c r="E10247" s="41" t="str">
        <f t="shared" si="642"/>
        <v>PARTNERSHIP</v>
      </c>
      <c r="F10247" s="48" t="str">
        <f t="shared" si="643"/>
        <v>5,55,600.00</v>
      </c>
    </row>
    <row r="10248" spans="1:6" x14ac:dyDescent="0.3">
      <c r="A10248" t="s">
        <v>299</v>
      </c>
      <c r="C10248" s="41" t="str">
        <f t="shared" si="640"/>
        <v>502912345</v>
      </c>
      <c r="D10248" s="41" t="str">
        <f t="shared" si="641"/>
        <v>HARMONY DAIRY FARMS</v>
      </c>
      <c r="E10248" s="41" t="str">
        <f t="shared" si="642"/>
        <v>PRIVATE LIMITED</v>
      </c>
      <c r="F10248" s="48" t="str">
        <f t="shared" si="643"/>
        <v>8,95,450.25</v>
      </c>
    </row>
    <row r="10249" spans="1:6" x14ac:dyDescent="0.3">
      <c r="A10249" t="s">
        <v>300</v>
      </c>
      <c r="C10249" s="41" t="str">
        <f t="shared" si="640"/>
        <v>502923456</v>
      </c>
      <c r="D10249" s="41" t="str">
        <f t="shared" si="641"/>
        <v>RUDRA ELECTRICALS</v>
      </c>
      <c r="E10249" s="41" t="str">
        <f t="shared" si="642"/>
        <v>PROPRIETOR</v>
      </c>
      <c r="F10249" s="48" t="str">
        <f t="shared" si="643"/>
        <v>3,200.00</v>
      </c>
    </row>
    <row r="10250" spans="1:6" x14ac:dyDescent="0.3">
      <c r="A10250" t="s">
        <v>301</v>
      </c>
      <c r="C10250" s="41" t="str">
        <f t="shared" si="640"/>
        <v>502934567</v>
      </c>
      <c r="D10250" s="41" t="str">
        <f t="shared" si="641"/>
        <v>VECTOR INDUSTRIAL SUPPLIES</v>
      </c>
      <c r="E10250" s="41" t="str">
        <f t="shared" si="642"/>
        <v>LLP</v>
      </c>
      <c r="F10250" s="48" t="str">
        <f t="shared" si="643"/>
        <v>11,75,600.00</v>
      </c>
    </row>
    <row r="10251" spans="1:6" x14ac:dyDescent="0.3">
      <c r="A10251" t="s">
        <v>302</v>
      </c>
      <c r="C10251" s="41" t="str">
        <f t="shared" si="640"/>
        <v>502945678</v>
      </c>
      <c r="D10251" s="41" t="str">
        <f t="shared" si="641"/>
        <v>UNITY FACILITY MANAGEMENT</v>
      </c>
      <c r="E10251" s="41" t="str">
        <f t="shared" si="642"/>
        <v>PARTNERSHIP</v>
      </c>
      <c r="F10251" s="48" t="str">
        <f t="shared" si="643"/>
        <v>6,540.00</v>
      </c>
    </row>
    <row r="10252" spans="1:6" x14ac:dyDescent="0.3">
      <c r="A10252" t="s">
        <v>303</v>
      </c>
      <c r="C10252" s="41" t="str">
        <f t="shared" si="640"/>
        <v>502956789</v>
      </c>
      <c r="D10252" s="41" t="str">
        <f t="shared" si="641"/>
        <v>ZODIAC RETAIL CHAINS</v>
      </c>
      <c r="E10252" s="41" t="str">
        <f t="shared" si="642"/>
        <v>PRIVATE LIMITED</v>
      </c>
      <c r="F10252" s="48" t="str">
        <f t="shared" si="643"/>
        <v>18,42,300.00</v>
      </c>
    </row>
    <row r="10253" spans="1:6" x14ac:dyDescent="0.3">
      <c r="A10253" t="s">
        <v>304</v>
      </c>
      <c r="C10253" s="41" t="str">
        <f t="shared" si="640"/>
        <v>502967890</v>
      </c>
      <c r="D10253" s="41" t="str">
        <f t="shared" si="641"/>
        <v>CLASSIC SWEETS MANUFACTURING</v>
      </c>
      <c r="E10253" s="41" t="str">
        <f t="shared" si="642"/>
        <v>PROPRIETOR</v>
      </c>
      <c r="F10253" s="48" t="str">
        <f t="shared" si="643"/>
        <v>6,450.75</v>
      </c>
    </row>
    <row r="10254" spans="1:6" x14ac:dyDescent="0.3">
      <c r="A10254" t="s">
        <v>305</v>
      </c>
      <c r="C10254" s="41" t="str">
        <f t="shared" si="640"/>
        <v>502978901</v>
      </c>
      <c r="D10254" s="41" t="str">
        <f t="shared" si="641"/>
        <v>OMKAR FREIGHT CARRIERS</v>
      </c>
      <c r="E10254" s="41" t="str">
        <f t="shared" si="642"/>
        <v>PARTNERSHIP</v>
      </c>
      <c r="F10254" s="48" t="str">
        <f t="shared" si="643"/>
        <v>7,90,876.00</v>
      </c>
    </row>
    <row r="10255" spans="1:6" x14ac:dyDescent="0.3">
      <c r="A10255" t="s">
        <v>306</v>
      </c>
      <c r="C10255" s="41" t="str">
        <f t="shared" si="640"/>
        <v>502989012</v>
      </c>
      <c r="D10255" s="41" t="str">
        <f t="shared" si="641"/>
        <v>CLOUDNINE IT HUB</v>
      </c>
      <c r="E10255" s="41" t="str">
        <f t="shared" si="642"/>
        <v>LLP</v>
      </c>
      <c r="F10255" s="48" t="str">
        <f t="shared" si="643"/>
        <v>1,25,000.00</v>
      </c>
    </row>
    <row r="10256" spans="1:6" x14ac:dyDescent="0.3">
      <c r="A10256" t="s">
        <v>307</v>
      </c>
      <c r="C10256" s="41" t="str">
        <f t="shared" si="640"/>
        <v>502990123</v>
      </c>
      <c r="D10256" s="41" t="str">
        <f t="shared" si="641"/>
        <v>GREENLAND TIMBER MART</v>
      </c>
      <c r="E10256" s="41" t="str">
        <f t="shared" si="642"/>
        <v>PRIVATE LIMITED</v>
      </c>
      <c r="F10256" s="48" t="str">
        <f t="shared" si="643"/>
        <v>0.00</v>
      </c>
    </row>
    <row r="10257" spans="1:6" x14ac:dyDescent="0.3">
      <c r="A10257" t="s">
        <v>308</v>
      </c>
      <c r="C10257" s="41" t="str">
        <f t="shared" si="640"/>
        <v>503001234</v>
      </c>
      <c r="D10257" s="41" t="str">
        <f t="shared" si="641"/>
        <v>WESTERN HILLS DEVELOPERS</v>
      </c>
      <c r="E10257" s="41" t="str">
        <f t="shared" si="642"/>
        <v>PARTNERSHIP</v>
      </c>
      <c r="F10257" s="48" t="str">
        <f t="shared" si="643"/>
        <v>4,10,340.00</v>
      </c>
    </row>
    <row r="10258" spans="1:6" x14ac:dyDescent="0.3">
      <c r="A10258" t="s">
        <v>309</v>
      </c>
      <c r="C10258" s="41" t="str">
        <f t="shared" si="640"/>
        <v>503012345</v>
      </c>
      <c r="D10258" s="41" t="str">
        <f t="shared" si="641"/>
        <v>BRILLIANT EDUCATION HUB</v>
      </c>
      <c r="E10258" s="41" t="str">
        <f t="shared" si="642"/>
        <v>PRIVATE LIMITED</v>
      </c>
      <c r="F10258" s="48" t="str">
        <f t="shared" si="643"/>
        <v>9,300.00</v>
      </c>
    </row>
    <row r="10259" spans="1:6" x14ac:dyDescent="0.3">
      <c r="A10259" t="s">
        <v>310</v>
      </c>
      <c r="C10259" s="41" t="str">
        <f t="shared" si="640"/>
        <v>503023456</v>
      </c>
      <c r="D10259" s="41" t="str">
        <f t="shared" si="641"/>
        <v>GOLDSTAR MILK PRODUCTS</v>
      </c>
      <c r="E10259" s="41" t="str">
        <f t="shared" si="642"/>
        <v>PROPRIETOR</v>
      </c>
      <c r="F10259" s="48" t="str">
        <f t="shared" si="643"/>
        <v>6,85,210.90</v>
      </c>
    </row>
    <row r="10260" spans="1:6" x14ac:dyDescent="0.3">
      <c r="A10260" t="s">
        <v>311</v>
      </c>
      <c r="C10260" s="41" t="str">
        <f t="shared" si="640"/>
        <v>503034567</v>
      </c>
      <c r="D10260" s="41" t="str">
        <f t="shared" si="641"/>
        <v>FASTTRACK COURIER SERVICES</v>
      </c>
      <c r="E10260" s="41" t="str">
        <f t="shared" si="642"/>
        <v>LLP</v>
      </c>
      <c r="F10260" s="48" t="str">
        <f t="shared" si="643"/>
        <v>22,750.00</v>
      </c>
    </row>
    <row r="10261" spans="1:6" x14ac:dyDescent="0.3">
      <c r="A10261" t="s">
        <v>312</v>
      </c>
      <c r="C10261" s="41" t="str">
        <f t="shared" si="640"/>
        <v>503045678</v>
      </c>
      <c r="D10261" s="41" t="str">
        <f t="shared" si="641"/>
        <v>URBANPRINT MEDIA WORKS</v>
      </c>
      <c r="E10261" s="41" t="str">
        <f t="shared" si="642"/>
        <v>PRIVATE LIMITED</v>
      </c>
      <c r="F10261" s="48" t="str">
        <f t="shared" si="643"/>
        <v>9,28,999.00</v>
      </c>
    </row>
    <row r="10262" spans="1:6" x14ac:dyDescent="0.3">
      <c r="A10262" t="s">
        <v>313</v>
      </c>
      <c r="C10262" s="41" t="str">
        <f t="shared" si="640"/>
        <v>503056789</v>
      </c>
      <c r="D10262" s="41" t="str">
        <f t="shared" si="641"/>
        <v>HERITAGE SILK MILLS</v>
      </c>
      <c r="E10262" s="41" t="str">
        <f t="shared" si="642"/>
        <v>PARTNERSHIP</v>
      </c>
      <c r="F10262" s="48" t="str">
        <f t="shared" si="643"/>
        <v>0.00</v>
      </c>
    </row>
    <row r="10263" spans="1:6" x14ac:dyDescent="0.3">
      <c r="A10263" t="s">
        <v>314</v>
      </c>
      <c r="C10263" s="41" t="str">
        <f t="shared" si="640"/>
        <v>503067890</v>
      </c>
      <c r="D10263" s="41" t="str">
        <f t="shared" si="641"/>
        <v>BIOSHIELD HEALTHCARE</v>
      </c>
      <c r="E10263" s="41" t="str">
        <f t="shared" si="642"/>
        <v>PRIVATE LIMITED</v>
      </c>
      <c r="F10263" s="48" t="str">
        <f t="shared" si="643"/>
        <v>3,19,450.00</v>
      </c>
    </row>
    <row r="10264" spans="1:6" x14ac:dyDescent="0.3">
      <c r="A10264" t="s">
        <v>315</v>
      </c>
      <c r="C10264" s="41" t="str">
        <f t="shared" si="640"/>
        <v>503078901</v>
      </c>
      <c r="D10264" s="41" t="str">
        <f t="shared" si="641"/>
        <v>SHREE RAM WHOLESALE</v>
      </c>
      <c r="E10264" s="41" t="str">
        <f t="shared" si="642"/>
        <v>PROPRIETOR</v>
      </c>
      <c r="F10264" s="48" t="str">
        <f t="shared" si="643"/>
        <v>1,46,500.00</v>
      </c>
    </row>
    <row r="10265" spans="1:6" x14ac:dyDescent="0.3">
      <c r="A10265" t="s">
        <v>316</v>
      </c>
      <c r="C10265" s="41" t="str">
        <f t="shared" si="640"/>
        <v>503089012</v>
      </c>
      <c r="D10265" s="41" t="str">
        <f t="shared" si="641"/>
        <v>ORBITAL SOLAR SYSTEMS</v>
      </c>
      <c r="E10265" s="41" t="str">
        <f t="shared" si="642"/>
        <v>LLP</v>
      </c>
      <c r="F10265" s="48" t="str">
        <f t="shared" si="643"/>
        <v>12,75,000.00</v>
      </c>
    </row>
    <row r="10266" spans="1:6" x14ac:dyDescent="0.3">
      <c r="A10266" t="s">
        <v>317</v>
      </c>
      <c r="C10266" s="41" t="str">
        <f t="shared" si="640"/>
        <v>503090123</v>
      </c>
      <c r="D10266" s="41" t="str">
        <f t="shared" si="641"/>
        <v>GLOBETREK CONSULTANTS</v>
      </c>
      <c r="E10266" s="41" t="str">
        <f t="shared" si="642"/>
        <v>PRIVATE LIMITED</v>
      </c>
      <c r="F10266" s="48" t="str">
        <f t="shared" si="643"/>
        <v>8,780.00</v>
      </c>
    </row>
    <row r="10267" spans="1:6" x14ac:dyDescent="0.3">
      <c r="A10267" t="s">
        <v>318</v>
      </c>
      <c r="C10267" s="41" t="str">
        <f t="shared" si="640"/>
        <v>503101234</v>
      </c>
      <c r="D10267" s="41" t="str">
        <f t="shared" si="641"/>
        <v>ZENMAX FABRICATION WORKS</v>
      </c>
      <c r="E10267" s="41" t="str">
        <f t="shared" si="642"/>
        <v>PARTNERSHIP</v>
      </c>
      <c r="F10267" s="48" t="str">
        <f t="shared" si="643"/>
        <v>7,15,600.00</v>
      </c>
    </row>
    <row r="10268" spans="1:6" x14ac:dyDescent="0.3">
      <c r="A10268" t="s">
        <v>319</v>
      </c>
      <c r="C10268" s="41" t="str">
        <f t="shared" si="640"/>
        <v>503112345</v>
      </c>
      <c r="D10268" s="41" t="str">
        <f t="shared" si="641"/>
        <v>AURIC PACKAGING SOLUTIONS</v>
      </c>
      <c r="E10268" s="41" t="str">
        <f t="shared" si="642"/>
        <v>PRIVATE LIMITED</v>
      </c>
      <c r="F10268" s="48" t="str">
        <f t="shared" si="643"/>
        <v>5,45,890.25</v>
      </c>
    </row>
    <row r="10269" spans="1:6" x14ac:dyDescent="0.3">
      <c r="A10269" t="s">
        <v>320</v>
      </c>
      <c r="C10269" s="41" t="str">
        <f t="shared" si="640"/>
        <v>503123456</v>
      </c>
      <c r="D10269" s="41" t="str">
        <f t="shared" si="641"/>
        <v>NAVKAR TRADERS</v>
      </c>
      <c r="E10269" s="41" t="str">
        <f t="shared" si="642"/>
        <v>PROPRIETOR</v>
      </c>
      <c r="F10269" s="48" t="str">
        <f t="shared" si="643"/>
        <v>4,200.00</v>
      </c>
    </row>
    <row r="10270" spans="1:6" x14ac:dyDescent="0.3">
      <c r="A10270" t="s">
        <v>321</v>
      </c>
      <c r="C10270" s="41" t="str">
        <f t="shared" si="640"/>
        <v>503134567</v>
      </c>
      <c r="D10270" s="41" t="str">
        <f t="shared" si="641"/>
        <v>TITANIUM STRUCTURES</v>
      </c>
      <c r="E10270" s="41" t="str">
        <f t="shared" si="642"/>
        <v>LLP</v>
      </c>
      <c r="F10270" s="48" t="str">
        <f t="shared" si="643"/>
        <v>13,75,600.00</v>
      </c>
    </row>
    <row r="10271" spans="1:6" x14ac:dyDescent="0.3">
      <c r="A10271" t="s">
        <v>322</v>
      </c>
      <c r="C10271" s="41" t="str">
        <f t="shared" si="640"/>
        <v>503145678</v>
      </c>
      <c r="D10271" s="41" t="str">
        <f t="shared" si="641"/>
        <v>PRIMEGUARD SECURITY</v>
      </c>
      <c r="E10271" s="41" t="str">
        <f t="shared" si="642"/>
        <v>PARTNERSHIP</v>
      </c>
      <c r="F10271" s="48" t="str">
        <f t="shared" si="643"/>
        <v>2,540.00</v>
      </c>
    </row>
    <row r="10272" spans="1:6" x14ac:dyDescent="0.3">
      <c r="A10272" t="s">
        <v>323</v>
      </c>
      <c r="C10272" s="41" t="str">
        <f t="shared" si="640"/>
        <v>503156789</v>
      </c>
      <c r="D10272" s="41" t="str">
        <f t="shared" si="641"/>
        <v>SUNRICH PAPER MILLS</v>
      </c>
      <c r="E10272" s="41" t="str">
        <f t="shared" si="642"/>
        <v>PRIVATE LIMITED</v>
      </c>
      <c r="F10272" s="48" t="str">
        <f t="shared" si="643"/>
        <v>15,12,300.00</v>
      </c>
    </row>
    <row r="10273" spans="1:6" x14ac:dyDescent="0.3">
      <c r="A10273" t="s">
        <v>324</v>
      </c>
      <c r="C10273" s="41" t="str">
        <f t="shared" si="640"/>
        <v>503167890</v>
      </c>
      <c r="D10273" s="41" t="str">
        <f t="shared" si="641"/>
        <v>VISION MEDIA NETWORK</v>
      </c>
      <c r="E10273" s="41" t="str">
        <f t="shared" si="642"/>
        <v>PROPRIETOR</v>
      </c>
      <c r="F10273" s="48" t="str">
        <f t="shared" si="643"/>
        <v>7,450.75</v>
      </c>
    </row>
    <row r="10274" spans="1:6" x14ac:dyDescent="0.3">
      <c r="A10274" t="s">
        <v>325</v>
      </c>
      <c r="C10274" s="41" t="str">
        <f t="shared" si="640"/>
        <v>503178901</v>
      </c>
      <c r="D10274" s="41" t="str">
        <f t="shared" si="641"/>
        <v>NORTHPOINT SHIPPING</v>
      </c>
      <c r="E10274" s="41" t="str">
        <f t="shared" si="642"/>
        <v>PARTNERSHIP</v>
      </c>
      <c r="F10274" s="48" t="str">
        <f t="shared" si="643"/>
        <v>6,90,876.00</v>
      </c>
    </row>
    <row r="10275" spans="1:6" x14ac:dyDescent="0.3">
      <c r="A10275" t="s">
        <v>326</v>
      </c>
      <c r="C10275" s="41" t="str">
        <f t="shared" si="640"/>
        <v>503189012</v>
      </c>
      <c r="D10275" s="41" t="str">
        <f t="shared" si="641"/>
        <v>TECHNOVA INNOVATIONS</v>
      </c>
      <c r="E10275" s="41" t="str">
        <f t="shared" si="642"/>
        <v>LLP</v>
      </c>
      <c r="F10275" s="48" t="str">
        <f t="shared" si="643"/>
        <v>3,75,000.00</v>
      </c>
    </row>
    <row r="10276" spans="1:6" x14ac:dyDescent="0.3">
      <c r="A10276" t="s">
        <v>327</v>
      </c>
      <c r="C10276" s="41" t="str">
        <f t="shared" si="640"/>
        <v>503190123</v>
      </c>
      <c r="D10276" s="41" t="str">
        <f t="shared" si="641"/>
        <v>RIVERFRONT AGRO FOODS</v>
      </c>
      <c r="E10276" s="41" t="str">
        <f t="shared" si="642"/>
        <v>PRIVATE LIMITED</v>
      </c>
      <c r="F10276" s="48" t="str">
        <f t="shared" si="643"/>
        <v>0.00</v>
      </c>
    </row>
    <row r="10277" spans="1:6" x14ac:dyDescent="0.3">
      <c r="A10277" t="s">
        <v>328</v>
      </c>
      <c r="C10277" s="41" t="str">
        <f t="shared" si="640"/>
        <v>503201234</v>
      </c>
      <c r="D10277" s="41" t="str">
        <f t="shared" si="641"/>
        <v>ARCADIA FURNISHINGS</v>
      </c>
      <c r="E10277" s="41" t="str">
        <f t="shared" si="642"/>
        <v>PARTNERSHIP</v>
      </c>
      <c r="F10277" s="48" t="str">
        <f t="shared" si="643"/>
        <v>9,10,340.00</v>
      </c>
    </row>
    <row r="10278" spans="1:6" x14ac:dyDescent="0.3">
      <c r="A10278" t="s">
        <v>329</v>
      </c>
      <c r="C10278" s="41" t="str">
        <f t="shared" si="640"/>
        <v>503212345</v>
      </c>
      <c r="D10278" s="41" t="str">
        <f t="shared" si="641"/>
        <v>SILVERTONE FABRICS</v>
      </c>
      <c r="E10278" s="41" t="str">
        <f t="shared" si="642"/>
        <v>PRIVATE LIMITED</v>
      </c>
      <c r="F10278" s="48" t="str">
        <f t="shared" si="643"/>
        <v>6,45,920.00</v>
      </c>
    </row>
    <row r="10279" spans="1:6" x14ac:dyDescent="0.3">
      <c r="A10279" t="s">
        <v>330</v>
      </c>
      <c r="C10279" s="41" t="str">
        <f t="shared" si="640"/>
        <v>503223456</v>
      </c>
      <c r="D10279" s="41" t="str">
        <f t="shared" si="641"/>
        <v>MAHALAXMI GRAIN SUPPLIERS</v>
      </c>
      <c r="E10279" s="41" t="str">
        <f t="shared" si="642"/>
        <v>PROPRIETOR</v>
      </c>
      <c r="F10279" s="48" t="str">
        <f t="shared" si="643"/>
        <v>0.00</v>
      </c>
    </row>
    <row r="10280" spans="1:6" x14ac:dyDescent="0.3">
      <c r="A10280" t="s">
        <v>331</v>
      </c>
      <c r="C10280" s="41" t="str">
        <f t="shared" si="640"/>
        <v>503234567</v>
      </c>
      <c r="D10280" s="41" t="str">
        <f t="shared" si="641"/>
        <v>EASTCOAST INFRA PROJECTS</v>
      </c>
      <c r="E10280" s="41" t="str">
        <f t="shared" si="642"/>
        <v>PARTNERSHIP</v>
      </c>
      <c r="F10280" s="48" t="str">
        <f t="shared" si="643"/>
        <v>14,25,300.75</v>
      </c>
    </row>
    <row r="10281" spans="1:6" x14ac:dyDescent="0.3">
      <c r="A10281" t="s">
        <v>332</v>
      </c>
      <c r="C10281" s="41" t="str">
        <f t="shared" si="640"/>
        <v>503245678</v>
      </c>
      <c r="D10281" s="41" t="str">
        <f t="shared" si="641"/>
        <v>RAPIDLINE LOGISTICS</v>
      </c>
      <c r="E10281" s="41" t="str">
        <f t="shared" si="642"/>
        <v>LLP</v>
      </c>
      <c r="F10281" s="48" t="str">
        <f t="shared" si="643"/>
        <v>10,540.00</v>
      </c>
    </row>
    <row r="10282" spans="1:6" x14ac:dyDescent="0.3">
      <c r="A10282" t="s">
        <v>333</v>
      </c>
      <c r="C10282" s="41" t="str">
        <f t="shared" si="640"/>
        <v>503256789</v>
      </c>
      <c r="D10282" s="41" t="str">
        <f t="shared" si="641"/>
        <v>MEDICARE PHARMA INDIA</v>
      </c>
      <c r="E10282" s="41" t="str">
        <f t="shared" si="642"/>
        <v>PRIVATE LIMITED</v>
      </c>
      <c r="F10282" s="48" t="str">
        <f t="shared" si="643"/>
        <v>8,12,800.00</v>
      </c>
    </row>
    <row r="10283" spans="1:6" x14ac:dyDescent="0.3">
      <c r="A10283" t="s">
        <v>334</v>
      </c>
      <c r="C10283" s="41" t="str">
        <f t="shared" si="640"/>
        <v>503267890</v>
      </c>
      <c r="D10283" s="41" t="str">
        <f t="shared" si="641"/>
        <v>SPICEWORLD TRADERS</v>
      </c>
      <c r="E10283" s="41" t="str">
        <f t="shared" si="642"/>
        <v>PROPRIETOR</v>
      </c>
      <c r="F10283" s="48" t="str">
        <f t="shared" si="643"/>
        <v>7,450.50</v>
      </c>
    </row>
    <row r="10284" spans="1:6" x14ac:dyDescent="0.3">
      <c r="A10284" t="s">
        <v>335</v>
      </c>
      <c r="C10284" s="41" t="str">
        <f t="shared" si="640"/>
        <v>503278901</v>
      </c>
      <c r="D10284" s="41" t="str">
        <f t="shared" si="641"/>
        <v>TRANSWAY CARGO MOVERS</v>
      </c>
      <c r="E10284" s="41" t="str">
        <f t="shared" si="642"/>
        <v>PARTNERSHIP</v>
      </c>
      <c r="F10284" s="48" t="str">
        <f t="shared" si="643"/>
        <v>5,75,650.00</v>
      </c>
    </row>
    <row r="10285" spans="1:6" x14ac:dyDescent="0.3">
      <c r="A10285" t="s">
        <v>336</v>
      </c>
      <c r="C10285" s="41" t="str">
        <f t="shared" si="640"/>
        <v>503289012</v>
      </c>
      <c r="D10285" s="41" t="str">
        <f t="shared" si="641"/>
        <v>CLOUDSYNC CONSULTING</v>
      </c>
      <c r="E10285" s="41" t="str">
        <f t="shared" si="642"/>
        <v>LLP</v>
      </c>
      <c r="F10285" s="48" t="str">
        <f t="shared" si="643"/>
        <v>4,75,000.00</v>
      </c>
    </row>
    <row r="10286" spans="1:6" x14ac:dyDescent="0.3">
      <c r="A10286" t="s">
        <v>337</v>
      </c>
      <c r="C10286" s="41" t="str">
        <f t="shared" si="640"/>
        <v>503290123</v>
      </c>
      <c r="D10286" s="41" t="str">
        <f t="shared" si="641"/>
        <v>TRIDENT STEEL WORKS</v>
      </c>
      <c r="E10286" s="41" t="str">
        <f t="shared" si="642"/>
        <v>PRIVATE LIMITED</v>
      </c>
      <c r="F10286" s="48" t="str">
        <f t="shared" si="643"/>
        <v>0.00</v>
      </c>
    </row>
    <row r="10287" spans="1:6" x14ac:dyDescent="0.3">
      <c r="A10287" t="s">
        <v>338</v>
      </c>
      <c r="C10287" s="41" t="str">
        <f t="shared" si="640"/>
        <v>503301234</v>
      </c>
      <c r="D10287" s="41" t="str">
        <f t="shared" si="641"/>
        <v>ORCHID TEXTILE EXPORTS</v>
      </c>
      <c r="E10287" s="41" t="str">
        <f t="shared" si="642"/>
        <v>PARTNERSHIP</v>
      </c>
      <c r="F10287" s="48" t="str">
        <f t="shared" si="643"/>
        <v>3,80,340.00</v>
      </c>
    </row>
    <row r="10288" spans="1:6" x14ac:dyDescent="0.3">
      <c r="A10288" t="s">
        <v>339</v>
      </c>
      <c r="C10288" s="41" t="str">
        <f t="shared" si="640"/>
        <v>503312345</v>
      </c>
      <c r="D10288" s="41" t="str">
        <f t="shared" si="641"/>
        <v>HORIZON REALTY VENTURES</v>
      </c>
      <c r="E10288" s="41" t="str">
        <f t="shared" si="642"/>
        <v>PRIVATE LIMITED</v>
      </c>
      <c r="F10288" s="48" t="str">
        <f t="shared" si="643"/>
        <v>18,300.00</v>
      </c>
    </row>
    <row r="10289" spans="1:6" x14ac:dyDescent="0.3">
      <c r="A10289" t="s">
        <v>340</v>
      </c>
      <c r="C10289" s="41" t="str">
        <f t="shared" si="640"/>
        <v>503323456</v>
      </c>
      <c r="D10289" s="41" t="str">
        <f t="shared" si="641"/>
        <v>FRESHCROP AGRO PRODUCTS</v>
      </c>
      <c r="E10289" s="41" t="str">
        <f t="shared" si="642"/>
        <v>PROPRIETOR</v>
      </c>
      <c r="F10289" s="48" t="str">
        <f t="shared" si="643"/>
        <v>2,95,110.90</v>
      </c>
    </row>
    <row r="10290" spans="1:6" x14ac:dyDescent="0.3">
      <c r="A10290" t="s">
        <v>341</v>
      </c>
      <c r="C10290" s="41" t="str">
        <f t="shared" si="640"/>
        <v>503334567</v>
      </c>
      <c r="D10290" s="41" t="str">
        <f t="shared" si="641"/>
        <v>DIGITECH SOLUTIONS INDIA</v>
      </c>
      <c r="E10290" s="41" t="str">
        <f t="shared" si="642"/>
        <v>LLP</v>
      </c>
      <c r="F10290" s="48" t="str">
        <f t="shared" si="643"/>
        <v>28,750.00</v>
      </c>
    </row>
    <row r="10291" spans="1:6" x14ac:dyDescent="0.3">
      <c r="A10291" t="s">
        <v>342</v>
      </c>
      <c r="C10291" s="41" t="str">
        <f t="shared" si="640"/>
        <v>503345678</v>
      </c>
      <c r="D10291" s="41" t="str">
        <f t="shared" si="641"/>
        <v>SUNPACK INDUSTRIES</v>
      </c>
      <c r="E10291" s="41" t="str">
        <f t="shared" si="642"/>
        <v>PRIVATE LIMITED</v>
      </c>
      <c r="F10291" s="48" t="str">
        <f t="shared" si="643"/>
        <v>6,28,999.00</v>
      </c>
    </row>
    <row r="10292" spans="1:6" x14ac:dyDescent="0.3">
      <c r="A10292" t="s">
        <v>343</v>
      </c>
      <c r="C10292" s="41" t="str">
        <f t="shared" si="640"/>
        <v>503356789</v>
      </c>
      <c r="D10292" s="41" t="str">
        <f t="shared" si="641"/>
        <v>IMPERIAL IMPEX SERVICES</v>
      </c>
      <c r="E10292" s="41" t="str">
        <f t="shared" si="642"/>
        <v>PARTNERSHIP</v>
      </c>
      <c r="F10292" s="48" t="str">
        <f t="shared" si="643"/>
        <v>0.00</v>
      </c>
    </row>
    <row r="10293" spans="1:6" x14ac:dyDescent="0.3">
      <c r="A10293" t="s">
        <v>344</v>
      </c>
      <c r="C10293" s="41" t="str">
        <f t="shared" si="640"/>
        <v>503367890</v>
      </c>
      <c r="D10293" s="41" t="str">
        <f t="shared" si="641"/>
        <v>ALTRON ENGINEERING INDIA</v>
      </c>
      <c r="E10293" s="41" t="str">
        <f t="shared" si="642"/>
        <v>PRIVATE LIMITED</v>
      </c>
      <c r="F10293" s="48" t="str">
        <f t="shared" si="643"/>
        <v>1,79,450.00</v>
      </c>
    </row>
    <row r="10294" spans="1:6" x14ac:dyDescent="0.3">
      <c r="A10294" t="s">
        <v>345</v>
      </c>
      <c r="C10294" s="41" t="str">
        <f t="shared" si="640"/>
        <v>503378901</v>
      </c>
      <c r="D10294" s="41" t="str">
        <f t="shared" si="641"/>
        <v>SHREE HARI MEDICAL SUPPLY</v>
      </c>
      <c r="E10294" s="41" t="str">
        <f t="shared" si="642"/>
        <v>PROPRIETOR</v>
      </c>
      <c r="F10294" s="48" t="str">
        <f t="shared" si="643"/>
        <v>86,500.00</v>
      </c>
    </row>
    <row r="10295" spans="1:6" x14ac:dyDescent="0.3">
      <c r="A10295" t="s">
        <v>346</v>
      </c>
      <c r="C10295" s="41" t="str">
        <f t="shared" si="640"/>
        <v>503389012</v>
      </c>
      <c r="D10295" s="41" t="str">
        <f t="shared" si="641"/>
        <v>POWERGRID SYSTEMS</v>
      </c>
      <c r="E10295" s="41" t="str">
        <f t="shared" si="642"/>
        <v>LLP</v>
      </c>
      <c r="F10295" s="48" t="str">
        <f t="shared" si="643"/>
        <v>9,15,000.00</v>
      </c>
    </row>
    <row r="10296" spans="1:6" x14ac:dyDescent="0.3">
      <c r="A10296" t="s">
        <v>347</v>
      </c>
      <c r="C10296" s="41" t="str">
        <f t="shared" si="640"/>
        <v>503390123</v>
      </c>
      <c r="D10296" s="41" t="str">
        <f t="shared" si="641"/>
        <v>INNOVISTA TECH PARK</v>
      </c>
      <c r="E10296" s="41" t="str">
        <f t="shared" si="642"/>
        <v>PRIVATE LIMITED</v>
      </c>
      <c r="F10296" s="48" t="str">
        <f t="shared" si="643"/>
        <v>6,780.00</v>
      </c>
    </row>
    <row r="10297" spans="1:6" x14ac:dyDescent="0.3">
      <c r="A10297" t="s">
        <v>348</v>
      </c>
      <c r="C10297" s="41" t="str">
        <f t="shared" si="640"/>
        <v>503401234</v>
      </c>
      <c r="D10297" s="41" t="str">
        <f t="shared" si="641"/>
        <v>STONEMAX GRANITES</v>
      </c>
      <c r="E10297" s="41" t="str">
        <f t="shared" si="642"/>
        <v>PARTNERSHIP</v>
      </c>
      <c r="F10297" s="48" t="str">
        <f t="shared" si="643"/>
        <v>4,45,600.00</v>
      </c>
    </row>
    <row r="10298" spans="1:6" x14ac:dyDescent="0.3">
      <c r="A10298" t="s">
        <v>349</v>
      </c>
      <c r="C10298" s="41" t="str">
        <f t="shared" si="640"/>
        <v>503412345</v>
      </c>
      <c r="D10298" s="41" t="str">
        <f t="shared" si="641"/>
        <v>GREENFIELD DAIRY PRODUCTS</v>
      </c>
      <c r="E10298" s="41" t="str">
        <f t="shared" si="642"/>
        <v>PRIVATE LIMITED</v>
      </c>
      <c r="F10298" s="48" t="str">
        <f t="shared" si="643"/>
        <v>7,95,450.25</v>
      </c>
    </row>
    <row r="10299" spans="1:6" x14ac:dyDescent="0.3">
      <c r="A10299" t="s">
        <v>350</v>
      </c>
      <c r="C10299" s="41" t="str">
        <f t="shared" si="640"/>
        <v>503423456</v>
      </c>
      <c r="D10299" s="41" t="str">
        <f t="shared" si="641"/>
        <v>RAJDHANI ELECTRICALS</v>
      </c>
      <c r="E10299" s="41" t="str">
        <f t="shared" si="642"/>
        <v>PROPRIETOR</v>
      </c>
      <c r="F10299" s="48" t="str">
        <f t="shared" si="643"/>
        <v>5,200.00</v>
      </c>
    </row>
    <row r="10300" spans="1:6" x14ac:dyDescent="0.3">
      <c r="A10300" t="s">
        <v>351</v>
      </c>
      <c r="C10300" s="41" t="str">
        <f t="shared" si="640"/>
        <v>503434567</v>
      </c>
      <c r="D10300" s="41" t="str">
        <f t="shared" si="641"/>
        <v>VECTOR MACHINE TOOLS</v>
      </c>
      <c r="E10300" s="41" t="str">
        <f t="shared" si="642"/>
        <v>LLP</v>
      </c>
      <c r="F10300" s="48" t="str">
        <f t="shared" si="643"/>
        <v>10,75,600.00</v>
      </c>
    </row>
    <row r="10301" spans="1:6" x14ac:dyDescent="0.3">
      <c r="A10301" t="s">
        <v>352</v>
      </c>
      <c r="C10301" s="41" t="str">
        <f t="shared" si="640"/>
        <v>503445678</v>
      </c>
      <c r="D10301" s="41" t="str">
        <f t="shared" si="641"/>
        <v>UNITY MAINTENANCE SERVICES</v>
      </c>
      <c r="E10301" s="41" t="str">
        <f t="shared" si="642"/>
        <v>PARTNERSHIP</v>
      </c>
      <c r="F10301" s="48" t="str">
        <f t="shared" si="643"/>
        <v>8,540.00</v>
      </c>
    </row>
    <row r="10302" spans="1:6" x14ac:dyDescent="0.3">
      <c r="A10302" t="s">
        <v>353</v>
      </c>
      <c r="C10302" s="41" t="str">
        <f t="shared" si="640"/>
        <v>503456789</v>
      </c>
      <c r="D10302" s="41" t="str">
        <f t="shared" si="641"/>
        <v>ZENITH RETAIL STORES</v>
      </c>
      <c r="E10302" s="41" t="str">
        <f t="shared" si="642"/>
        <v>PRIVATE LIMITED</v>
      </c>
      <c r="F10302" s="48" t="str">
        <f t="shared" si="643"/>
        <v>12,42,300.00</v>
      </c>
    </row>
    <row r="10303" spans="1:6" x14ac:dyDescent="0.3">
      <c r="A10303" t="s">
        <v>354</v>
      </c>
      <c r="C10303" s="41" t="str">
        <f t="shared" si="640"/>
        <v>503467890</v>
      </c>
      <c r="D10303" s="41" t="str">
        <f t="shared" si="641"/>
        <v>SWEETLAND FOOD INDUSTRIES</v>
      </c>
      <c r="E10303" s="41" t="str">
        <f t="shared" si="642"/>
        <v>PROPRIETOR</v>
      </c>
      <c r="F10303" s="48" t="str">
        <f t="shared" si="643"/>
        <v>4,450.75</v>
      </c>
    </row>
    <row r="10304" spans="1:6" x14ac:dyDescent="0.3">
      <c r="A10304" t="s">
        <v>355</v>
      </c>
      <c r="C10304" s="41" t="str">
        <f t="shared" si="640"/>
        <v>503478901</v>
      </c>
      <c r="D10304" s="41" t="str">
        <f t="shared" si="641"/>
        <v>OM TRANS LOGISTICS</v>
      </c>
      <c r="E10304" s="41" t="str">
        <f t="shared" si="642"/>
        <v>PARTNERSHIP</v>
      </c>
      <c r="F10304" s="48" t="str">
        <f t="shared" si="643"/>
        <v>6,90,876.00</v>
      </c>
    </row>
    <row r="10305" spans="1:6" x14ac:dyDescent="0.3">
      <c r="A10305" t="s">
        <v>356</v>
      </c>
      <c r="C10305" s="41" t="str">
        <f t="shared" si="640"/>
        <v>503489012</v>
      </c>
      <c r="D10305" s="41" t="str">
        <f t="shared" si="641"/>
        <v>SKYNET DIGITAL HUB</v>
      </c>
      <c r="E10305" s="41" t="str">
        <f t="shared" si="642"/>
        <v>LLP</v>
      </c>
      <c r="F10305" s="48" t="str">
        <f t="shared" si="643"/>
        <v>2,25,000.00</v>
      </c>
    </row>
    <row r="10306" spans="1:6" x14ac:dyDescent="0.3">
      <c r="A10306" t="s">
        <v>357</v>
      </c>
      <c r="C10306" s="41" t="str">
        <f t="shared" si="640"/>
        <v>503490123</v>
      </c>
      <c r="D10306" s="41" t="str">
        <f t="shared" si="641"/>
        <v>GREENWOOD TIMBER TRADERS</v>
      </c>
      <c r="E10306" s="41" t="str">
        <f t="shared" si="642"/>
        <v>PRIVATE LIMITED</v>
      </c>
      <c r="F10306" s="48" t="str">
        <f t="shared" si="643"/>
        <v>0.00</v>
      </c>
    </row>
    <row r="10307" spans="1:6" x14ac:dyDescent="0.3">
      <c r="A10307" t="s">
        <v>358</v>
      </c>
      <c r="C10307" s="41" t="str">
        <f t="shared" si="640"/>
        <v>503501234</v>
      </c>
      <c r="D10307" s="41" t="str">
        <f t="shared" si="641"/>
        <v>WESTEND PROPERTY DEVELOPERS</v>
      </c>
      <c r="E10307" s="41" t="str">
        <f t="shared" si="642"/>
        <v>PARTNERSHIP</v>
      </c>
      <c r="F10307" s="48" t="str">
        <f t="shared" si="643"/>
        <v>5,10,340.00</v>
      </c>
    </row>
    <row r="10308" spans="1:6" x14ac:dyDescent="0.3">
      <c r="A10308" t="s">
        <v>359</v>
      </c>
      <c r="C10308" s="41" t="str">
        <f t="shared" ref="C10308:C10371" si="644">TRIM(_xlfn.TEXTBEFORE(TRIM(A10307), " "))</f>
        <v>503512345</v>
      </c>
      <c r="D10308" s="41" t="str">
        <f t="shared" ref="D10308:D10371" si="645">TRIM(_xlfn.TEXTBEFORE(_xlfn.TEXTAFTER(TRIM(A10307), " "), "-"))</f>
        <v>BRIGHTFUTURE ACADEMY</v>
      </c>
      <c r="E10308" s="41" t="str">
        <f t="shared" ref="E10308:E10371" si="646">TRIM(_xlfn.TEXTBEFORE(_xlfn.TEXTAFTER(A10307, "-"), "Internal"))</f>
        <v>PRIVATE LIMITED</v>
      </c>
      <c r="F10308" s="48" t="str">
        <f t="shared" ref="F10308:F10371" si="647">TRIM(_xlfn.TEXTBEFORE(_xlfn.TEXTAFTER(A10307, "₹"), " ", -1))</f>
        <v>3,300.00</v>
      </c>
    </row>
    <row r="10309" spans="1:6" x14ac:dyDescent="0.3">
      <c r="A10309" t="s">
        <v>360</v>
      </c>
      <c r="C10309" s="41" t="str">
        <f t="shared" si="644"/>
        <v>503523456</v>
      </c>
      <c r="D10309" s="41" t="str">
        <f t="shared" si="645"/>
        <v>GOLDEN MILK FOODS</v>
      </c>
      <c r="E10309" s="41" t="str">
        <f t="shared" si="646"/>
        <v>PROPRIETOR</v>
      </c>
      <c r="F10309" s="48" t="str">
        <f t="shared" si="647"/>
        <v>8,85,210.90</v>
      </c>
    </row>
    <row r="10310" spans="1:6" x14ac:dyDescent="0.3">
      <c r="A10310" t="s">
        <v>361</v>
      </c>
      <c r="C10310" s="41" t="str">
        <f t="shared" si="644"/>
        <v>503534567</v>
      </c>
      <c r="D10310" s="41" t="str">
        <f t="shared" si="645"/>
        <v>SPEEDTRACK EXPRESS</v>
      </c>
      <c r="E10310" s="41" t="str">
        <f t="shared" si="646"/>
        <v>LLP</v>
      </c>
      <c r="F10310" s="48" t="str">
        <f t="shared" si="647"/>
        <v>19,750.00</v>
      </c>
    </row>
    <row r="10311" spans="1:6" x14ac:dyDescent="0.3">
      <c r="A10311" t="s">
        <v>227</v>
      </c>
      <c r="C10311" s="41" t="str">
        <f t="shared" si="644"/>
        <v>503545678</v>
      </c>
      <c r="D10311" s="41" t="str">
        <f t="shared" si="645"/>
        <v>URBAN MEDIA PRINTS</v>
      </c>
      <c r="E10311" s="41" t="str">
        <f t="shared" si="646"/>
        <v>PRIVATE LIMITED</v>
      </c>
      <c r="F10311" s="48" t="str">
        <f t="shared" si="647"/>
        <v>7,18,999.00</v>
      </c>
    </row>
    <row r="10312" spans="1:6" x14ac:dyDescent="0.3">
      <c r="A10312" t="s">
        <v>228</v>
      </c>
      <c r="C10312" s="41" t="str">
        <f t="shared" si="644"/>
        <v>502101234</v>
      </c>
      <c r="D10312" s="41" t="str">
        <f t="shared" si="645"/>
        <v>HORIZON PAPER MILLS</v>
      </c>
      <c r="E10312" s="41" t="str">
        <f t="shared" si="646"/>
        <v>PARTNERSHIP</v>
      </c>
      <c r="F10312" s="48" t="str">
        <f t="shared" si="647"/>
        <v>3,25,600.00</v>
      </c>
    </row>
    <row r="10313" spans="1:6" x14ac:dyDescent="0.3">
      <c r="A10313" t="s">
        <v>229</v>
      </c>
      <c r="C10313" s="41" t="str">
        <f t="shared" si="644"/>
        <v>502212345</v>
      </c>
      <c r="D10313" s="41" t="str">
        <f t="shared" si="645"/>
        <v>APEX METAL WORKS</v>
      </c>
      <c r="E10313" s="41" t="str">
        <f t="shared" si="646"/>
        <v>PRIVATE LIMITED</v>
      </c>
      <c r="F10313" s="48" t="str">
        <f t="shared" si="647"/>
        <v>4,75,890.00</v>
      </c>
    </row>
    <row r="10314" spans="1:6" x14ac:dyDescent="0.3">
      <c r="A10314" t="s">
        <v>230</v>
      </c>
      <c r="C10314" s="41" t="str">
        <f t="shared" si="644"/>
        <v>502223456</v>
      </c>
      <c r="D10314" s="41" t="str">
        <f t="shared" si="645"/>
        <v>SUNSHINE AGRO EXPORTS</v>
      </c>
      <c r="E10314" s="41" t="str">
        <f t="shared" si="646"/>
        <v>PROPRIETOR</v>
      </c>
      <c r="F10314" s="48" t="str">
        <f t="shared" si="647"/>
        <v>0.00</v>
      </c>
    </row>
    <row r="10315" spans="1:6" x14ac:dyDescent="0.3">
      <c r="A10315" t="s">
        <v>231</v>
      </c>
      <c r="C10315" s="41" t="str">
        <f t="shared" si="644"/>
        <v>502234567</v>
      </c>
      <c r="D10315" s="41" t="str">
        <f t="shared" si="645"/>
        <v>GREENVALLEY PROJECTS</v>
      </c>
      <c r="E10315" s="41" t="str">
        <f t="shared" si="646"/>
        <v>PARTNERSHIP</v>
      </c>
      <c r="F10315" s="48" t="str">
        <f t="shared" si="647"/>
        <v>12,45,600.50</v>
      </c>
    </row>
    <row r="10316" spans="1:6" x14ac:dyDescent="0.3">
      <c r="A10316" t="s">
        <v>232</v>
      </c>
      <c r="C10316" s="41" t="str">
        <f t="shared" si="644"/>
        <v>502245678</v>
      </c>
      <c r="D10316" s="41" t="str">
        <f t="shared" si="645"/>
        <v>ORBITAL TECHNOLOGIES</v>
      </c>
      <c r="E10316" s="41" t="str">
        <f t="shared" si="646"/>
        <v>LLP</v>
      </c>
      <c r="F10316" s="48" t="str">
        <f t="shared" si="647"/>
        <v>8,540.00</v>
      </c>
    </row>
    <row r="10317" spans="1:6" x14ac:dyDescent="0.3">
      <c r="A10317" t="s">
        <v>233</v>
      </c>
      <c r="C10317" s="41" t="str">
        <f t="shared" si="644"/>
        <v>502256789</v>
      </c>
      <c r="D10317" s="41" t="str">
        <f t="shared" si="645"/>
        <v>MATRIX PHARMA SOLUTIONS</v>
      </c>
      <c r="E10317" s="41" t="str">
        <f t="shared" si="646"/>
        <v>PRIVATE LIMITED</v>
      </c>
      <c r="F10317" s="48" t="str">
        <f t="shared" si="647"/>
        <v>9,12,300.00</v>
      </c>
    </row>
    <row r="10318" spans="1:6" x14ac:dyDescent="0.3">
      <c r="A10318" t="s">
        <v>234</v>
      </c>
      <c r="C10318" s="41" t="str">
        <f t="shared" si="644"/>
        <v>502267890</v>
      </c>
      <c r="D10318" s="41" t="str">
        <f t="shared" si="645"/>
        <v>SILKROUTE APPARELS</v>
      </c>
      <c r="E10318" s="41" t="str">
        <f t="shared" si="646"/>
        <v>PROPRIETOR</v>
      </c>
      <c r="F10318" s="48" t="str">
        <f t="shared" si="647"/>
        <v>2,450.75</v>
      </c>
    </row>
    <row r="10319" spans="1:6" x14ac:dyDescent="0.3">
      <c r="A10319" t="s">
        <v>235</v>
      </c>
      <c r="C10319" s="41" t="str">
        <f t="shared" si="644"/>
        <v>502278901</v>
      </c>
      <c r="D10319" s="41" t="str">
        <f t="shared" si="645"/>
        <v>ROYAL INDIA LOGISTICS</v>
      </c>
      <c r="E10319" s="41" t="str">
        <f t="shared" si="646"/>
        <v>PARTNERSHIP</v>
      </c>
      <c r="F10319" s="48" t="str">
        <f t="shared" si="647"/>
        <v>6,90,876.00</v>
      </c>
    </row>
    <row r="10320" spans="1:6" x14ac:dyDescent="0.3">
      <c r="A10320" t="s">
        <v>236</v>
      </c>
      <c r="C10320" s="41" t="str">
        <f t="shared" si="644"/>
        <v>502289012</v>
      </c>
      <c r="D10320" s="41" t="str">
        <f t="shared" si="645"/>
        <v>VERTEX CONSULTANTS</v>
      </c>
      <c r="E10320" s="41" t="str">
        <f t="shared" si="646"/>
        <v>LLP</v>
      </c>
      <c r="F10320" s="48" t="str">
        <f t="shared" si="647"/>
        <v>3,25,000.00</v>
      </c>
    </row>
    <row r="10321" spans="1:6" x14ac:dyDescent="0.3">
      <c r="A10321" t="s">
        <v>237</v>
      </c>
      <c r="C10321" s="41" t="str">
        <f t="shared" si="644"/>
        <v>502290123</v>
      </c>
      <c r="D10321" s="41" t="str">
        <f t="shared" si="645"/>
        <v>MAGNUS STEEL INDUSTRIES</v>
      </c>
      <c r="E10321" s="41" t="str">
        <f t="shared" si="646"/>
        <v>PRIVATE LIMITED</v>
      </c>
      <c r="F10321" s="48" t="str">
        <f t="shared" si="647"/>
        <v>0.00</v>
      </c>
    </row>
    <row r="10322" spans="1:6" x14ac:dyDescent="0.3">
      <c r="A10322" t="s">
        <v>238</v>
      </c>
      <c r="C10322" s="41" t="str">
        <f t="shared" si="644"/>
        <v>502301234</v>
      </c>
      <c r="D10322" s="41" t="str">
        <f t="shared" si="645"/>
        <v>BLUEWAVE MARINE EXPORTS</v>
      </c>
      <c r="E10322" s="41" t="str">
        <f t="shared" si="646"/>
        <v>PARTNERSHIP</v>
      </c>
      <c r="F10322" s="48" t="str">
        <f t="shared" si="647"/>
        <v>5,10,340.00</v>
      </c>
    </row>
    <row r="10323" spans="1:6" x14ac:dyDescent="0.3">
      <c r="A10323" t="s">
        <v>239</v>
      </c>
      <c r="C10323" s="41" t="str">
        <f t="shared" si="644"/>
        <v>502312345</v>
      </c>
      <c r="D10323" s="41" t="str">
        <f t="shared" si="645"/>
        <v>TRIDENT INFRA BUILDERS</v>
      </c>
      <c r="E10323" s="41" t="str">
        <f t="shared" si="646"/>
        <v>PRIVATE LIMITED</v>
      </c>
      <c r="F10323" s="48" t="str">
        <f t="shared" si="647"/>
        <v>7,300.00</v>
      </c>
    </row>
    <row r="10324" spans="1:6" x14ac:dyDescent="0.3">
      <c r="A10324" t="s">
        <v>240</v>
      </c>
      <c r="C10324" s="41" t="str">
        <f t="shared" si="644"/>
        <v>502323456</v>
      </c>
      <c r="D10324" s="41" t="str">
        <f t="shared" si="645"/>
        <v>HIMALAYA FOOD PROCESSORS</v>
      </c>
      <c r="E10324" s="41" t="str">
        <f t="shared" si="646"/>
        <v>PROPRIETOR</v>
      </c>
      <c r="F10324" s="48" t="str">
        <f t="shared" si="647"/>
        <v>2,45,210.90</v>
      </c>
    </row>
    <row r="10325" spans="1:6" x14ac:dyDescent="0.3">
      <c r="A10325" t="s">
        <v>241</v>
      </c>
      <c r="C10325" s="41" t="str">
        <f t="shared" si="644"/>
        <v>502334567</v>
      </c>
      <c r="D10325" s="41" t="str">
        <f t="shared" si="645"/>
        <v>NOVA ELECTRIC SYSTEMS</v>
      </c>
      <c r="E10325" s="41" t="str">
        <f t="shared" si="646"/>
        <v>LLP</v>
      </c>
      <c r="F10325" s="48" t="str">
        <f t="shared" si="647"/>
        <v>19,750.00</v>
      </c>
    </row>
    <row r="10326" spans="1:6" x14ac:dyDescent="0.3">
      <c r="A10326" t="s">
        <v>242</v>
      </c>
      <c r="C10326" s="41" t="str">
        <f t="shared" si="644"/>
        <v>502345678</v>
      </c>
      <c r="D10326" s="41" t="str">
        <f t="shared" si="645"/>
        <v>PRIMEPACK CARTONS</v>
      </c>
      <c r="E10326" s="41" t="str">
        <f t="shared" si="646"/>
        <v>PRIVATE LIMITED</v>
      </c>
      <c r="F10326" s="48" t="str">
        <f t="shared" si="647"/>
        <v>4,18,999.00</v>
      </c>
    </row>
    <row r="10327" spans="1:6" x14ac:dyDescent="0.3">
      <c r="A10327" t="s">
        <v>243</v>
      </c>
      <c r="C10327" s="41" t="str">
        <f t="shared" si="644"/>
        <v>502356789</v>
      </c>
      <c r="D10327" s="41" t="str">
        <f t="shared" si="645"/>
        <v>EASTERN SPICE TRADERS</v>
      </c>
      <c r="E10327" s="41" t="str">
        <f t="shared" si="646"/>
        <v>PARTNERSHIP</v>
      </c>
      <c r="F10327" s="48" t="str">
        <f t="shared" si="647"/>
        <v>0.00</v>
      </c>
    </row>
    <row r="10328" spans="1:6" x14ac:dyDescent="0.3">
      <c r="A10328" t="s">
        <v>244</v>
      </c>
      <c r="C10328" s="41" t="str">
        <f t="shared" si="644"/>
        <v>502367890</v>
      </c>
      <c r="D10328" s="41" t="str">
        <f t="shared" si="645"/>
        <v>URBANCREST DEVELOPERS</v>
      </c>
      <c r="E10328" s="41" t="str">
        <f t="shared" si="646"/>
        <v>PRIVATE LIMITED</v>
      </c>
      <c r="F10328" s="48" t="str">
        <f t="shared" si="647"/>
        <v>1,89,450.00</v>
      </c>
    </row>
    <row r="10329" spans="1:6" x14ac:dyDescent="0.3">
      <c r="A10329" t="s">
        <v>245</v>
      </c>
      <c r="C10329" s="41" t="str">
        <f t="shared" si="644"/>
        <v>502378901</v>
      </c>
      <c r="D10329" s="41" t="str">
        <f t="shared" si="645"/>
        <v>SHAKTI CHEMICAL SUPPLIERS</v>
      </c>
      <c r="E10329" s="41" t="str">
        <f t="shared" si="646"/>
        <v>PROPRIETOR</v>
      </c>
      <c r="F10329" s="48" t="str">
        <f t="shared" si="647"/>
        <v>76,500.00</v>
      </c>
    </row>
    <row r="10330" spans="1:6" x14ac:dyDescent="0.3">
      <c r="A10330" t="s">
        <v>246</v>
      </c>
      <c r="C10330" s="41" t="str">
        <f t="shared" si="644"/>
        <v>502389012</v>
      </c>
      <c r="D10330" s="41" t="str">
        <f t="shared" si="645"/>
        <v>ASTRAL ENERGY VENTURES</v>
      </c>
      <c r="E10330" s="41" t="str">
        <f t="shared" si="646"/>
        <v>LLP</v>
      </c>
      <c r="F10330" s="48" t="str">
        <f t="shared" si="647"/>
        <v>11,45,000.00</v>
      </c>
    </row>
    <row r="10331" spans="1:6" x14ac:dyDescent="0.3">
      <c r="A10331" t="s">
        <v>247</v>
      </c>
      <c r="C10331" s="41" t="str">
        <f t="shared" si="644"/>
        <v>502390123</v>
      </c>
      <c r="D10331" s="41" t="str">
        <f t="shared" si="645"/>
        <v>INNOVEX DIGITAL SOLUTIONS</v>
      </c>
      <c r="E10331" s="41" t="str">
        <f t="shared" si="646"/>
        <v>PRIVATE LIMITED</v>
      </c>
      <c r="F10331" s="48" t="str">
        <f t="shared" si="647"/>
        <v>9,780.00</v>
      </c>
    </row>
    <row r="10332" spans="1:6" x14ac:dyDescent="0.3">
      <c r="A10332" t="s">
        <v>248</v>
      </c>
      <c r="C10332" s="41" t="str">
        <f t="shared" si="644"/>
        <v>502401234</v>
      </c>
      <c r="D10332" s="41" t="str">
        <f t="shared" si="645"/>
        <v>GOLDLINE JEWELS</v>
      </c>
      <c r="E10332" s="41" t="str">
        <f t="shared" si="646"/>
        <v>PARTNERSHIP</v>
      </c>
      <c r="F10332" s="48" t="str">
        <f t="shared" si="647"/>
        <v>6,25,600.00</v>
      </c>
    </row>
    <row r="10333" spans="1:6" x14ac:dyDescent="0.3">
      <c r="A10333" t="s">
        <v>249</v>
      </c>
      <c r="C10333" s="41" t="str">
        <f t="shared" si="644"/>
        <v>502412345</v>
      </c>
      <c r="D10333" s="41" t="str">
        <f t="shared" si="645"/>
        <v>OCEANIC FROZEN FOODS</v>
      </c>
      <c r="E10333" s="41" t="str">
        <f t="shared" si="646"/>
        <v>PRIVATE LIMITED</v>
      </c>
      <c r="F10333" s="48" t="str">
        <f t="shared" si="647"/>
        <v>3,45,890.25</v>
      </c>
    </row>
    <row r="10334" spans="1:6" x14ac:dyDescent="0.3">
      <c r="A10334" t="s">
        <v>250</v>
      </c>
      <c r="C10334" s="41" t="str">
        <f t="shared" si="644"/>
        <v>502423456</v>
      </c>
      <c r="D10334" s="41" t="str">
        <f t="shared" si="645"/>
        <v>KAVYA ENTERPRISES</v>
      </c>
      <c r="E10334" s="41" t="str">
        <f t="shared" si="646"/>
        <v>PROPRIETOR</v>
      </c>
      <c r="F10334" s="48" t="str">
        <f t="shared" si="647"/>
        <v>1,200.00</v>
      </c>
    </row>
    <row r="10335" spans="1:6" x14ac:dyDescent="0.3">
      <c r="A10335" t="s">
        <v>251</v>
      </c>
      <c r="C10335" s="41" t="str">
        <f t="shared" si="644"/>
        <v>502434567</v>
      </c>
      <c r="D10335" s="41" t="str">
        <f t="shared" si="645"/>
        <v>STERLING AUTO COMPONENTS</v>
      </c>
      <c r="E10335" s="41" t="str">
        <f t="shared" si="646"/>
        <v>LLP</v>
      </c>
      <c r="F10335" s="48" t="str">
        <f t="shared" si="647"/>
        <v>8,75,600.00</v>
      </c>
    </row>
    <row r="10336" spans="1:6" x14ac:dyDescent="0.3">
      <c r="A10336" t="s">
        <v>252</v>
      </c>
      <c r="C10336" s="41" t="str">
        <f t="shared" si="644"/>
        <v>502445678</v>
      </c>
      <c r="D10336" s="41" t="str">
        <f t="shared" si="645"/>
        <v>RADIANT CABLE NETWORK</v>
      </c>
      <c r="E10336" s="41" t="str">
        <f t="shared" si="646"/>
        <v>PARTNERSHIP</v>
      </c>
      <c r="F10336" s="48" t="str">
        <f t="shared" si="647"/>
        <v>5,540.00</v>
      </c>
    </row>
    <row r="10337" spans="1:6" x14ac:dyDescent="0.3">
      <c r="A10337" t="s">
        <v>253</v>
      </c>
      <c r="C10337" s="41" t="str">
        <f t="shared" si="644"/>
        <v>502456789</v>
      </c>
      <c r="D10337" s="41" t="str">
        <f t="shared" si="645"/>
        <v>MEGASTAR RETAIL HUB</v>
      </c>
      <c r="E10337" s="41" t="str">
        <f t="shared" si="646"/>
        <v>PRIVATE LIMITED</v>
      </c>
      <c r="F10337" s="48" t="str">
        <f t="shared" si="647"/>
        <v>14,12,300.00</v>
      </c>
    </row>
    <row r="10338" spans="1:6" x14ac:dyDescent="0.3">
      <c r="A10338" t="s">
        <v>254</v>
      </c>
      <c r="C10338" s="41" t="str">
        <f t="shared" si="644"/>
        <v>502467890</v>
      </c>
      <c r="D10338" s="41" t="str">
        <f t="shared" si="645"/>
        <v>CLASSIC HANDLOOMS</v>
      </c>
      <c r="E10338" s="41" t="str">
        <f t="shared" si="646"/>
        <v>PROPRIETOR</v>
      </c>
      <c r="F10338" s="48" t="str">
        <f t="shared" si="647"/>
        <v>9,450.75</v>
      </c>
    </row>
    <row r="10339" spans="1:6" x14ac:dyDescent="0.3">
      <c r="A10339" t="s">
        <v>255</v>
      </c>
      <c r="C10339" s="41" t="str">
        <f t="shared" si="644"/>
        <v>502478901</v>
      </c>
      <c r="D10339" s="41" t="str">
        <f t="shared" si="645"/>
        <v>OM SAI TRANSPORT CO</v>
      </c>
      <c r="E10339" s="41" t="str">
        <f t="shared" si="646"/>
        <v>PARTNERSHIP</v>
      </c>
      <c r="F10339" s="48" t="str">
        <f t="shared" si="647"/>
        <v>4,90,876.00</v>
      </c>
    </row>
    <row r="10340" spans="1:6" x14ac:dyDescent="0.3">
      <c r="A10340" t="s">
        <v>256</v>
      </c>
      <c r="C10340" s="41" t="str">
        <f t="shared" si="644"/>
        <v>502489012</v>
      </c>
      <c r="D10340" s="41" t="str">
        <f t="shared" si="645"/>
        <v>SKYNET IT SERVICES</v>
      </c>
      <c r="E10340" s="41" t="str">
        <f t="shared" si="646"/>
        <v>LLP</v>
      </c>
      <c r="F10340" s="48" t="str">
        <f t="shared" si="647"/>
        <v>2,25,000.00</v>
      </c>
    </row>
    <row r="10341" spans="1:6" x14ac:dyDescent="0.3">
      <c r="A10341" t="s">
        <v>257</v>
      </c>
      <c r="C10341" s="41" t="str">
        <f t="shared" si="644"/>
        <v>502490123</v>
      </c>
      <c r="D10341" s="41" t="str">
        <f t="shared" si="645"/>
        <v>EVERGREEN TIMBERS</v>
      </c>
      <c r="E10341" s="41" t="str">
        <f t="shared" si="646"/>
        <v>PRIVATE LIMITED</v>
      </c>
      <c r="F10341" s="48" t="str">
        <f t="shared" si="647"/>
        <v>0.00</v>
      </c>
    </row>
    <row r="10342" spans="1:6" x14ac:dyDescent="0.3">
      <c r="A10342" t="s">
        <v>258</v>
      </c>
      <c r="C10342" s="41" t="str">
        <f t="shared" si="644"/>
        <v>502501234</v>
      </c>
      <c r="D10342" s="41" t="str">
        <f t="shared" si="645"/>
        <v>SILVER OAK REALTORS</v>
      </c>
      <c r="E10342" s="41" t="str">
        <f t="shared" si="646"/>
        <v>PARTNERSHIP</v>
      </c>
      <c r="F10342" s="48" t="str">
        <f t="shared" si="647"/>
        <v>7,10,340.00</v>
      </c>
    </row>
    <row r="10343" spans="1:6" x14ac:dyDescent="0.3">
      <c r="A10343" t="s">
        <v>259</v>
      </c>
      <c r="C10343" s="41" t="str">
        <f t="shared" si="644"/>
        <v>502512345</v>
      </c>
      <c r="D10343" s="41" t="str">
        <f t="shared" si="645"/>
        <v>BRIGHTSTAR EDUCATION SERVICES</v>
      </c>
      <c r="E10343" s="41" t="str">
        <f t="shared" si="646"/>
        <v>PRIVATE LIMITED</v>
      </c>
      <c r="F10343" s="48" t="str">
        <f t="shared" si="647"/>
        <v>12,300.00</v>
      </c>
    </row>
    <row r="10344" spans="1:6" x14ac:dyDescent="0.3">
      <c r="A10344" t="s">
        <v>260</v>
      </c>
      <c r="C10344" s="41" t="str">
        <f t="shared" si="644"/>
        <v>502523456</v>
      </c>
      <c r="D10344" s="41" t="str">
        <f t="shared" si="645"/>
        <v>ALPINE DAIRY PRODUCTS</v>
      </c>
      <c r="E10344" s="41" t="str">
        <f t="shared" si="646"/>
        <v>PROPRIETOR</v>
      </c>
      <c r="F10344" s="48" t="str">
        <f t="shared" si="647"/>
        <v>5,45,210.90</v>
      </c>
    </row>
    <row r="10345" spans="1:6" x14ac:dyDescent="0.3">
      <c r="A10345" t="s">
        <v>261</v>
      </c>
      <c r="C10345" s="41" t="str">
        <f t="shared" si="644"/>
        <v>502534567</v>
      </c>
      <c r="D10345" s="41" t="str">
        <f t="shared" si="645"/>
        <v>RAPIDEX COURIER NETWORK</v>
      </c>
      <c r="E10345" s="41" t="str">
        <f t="shared" si="646"/>
        <v>LLP</v>
      </c>
      <c r="F10345" s="48" t="str">
        <f t="shared" si="647"/>
        <v>29,750.00</v>
      </c>
    </row>
    <row r="10346" spans="1:6" x14ac:dyDescent="0.3">
      <c r="A10346" t="s">
        <v>262</v>
      </c>
      <c r="C10346" s="41" t="str">
        <f t="shared" si="644"/>
        <v>502545678</v>
      </c>
      <c r="D10346" s="41" t="str">
        <f t="shared" si="645"/>
        <v>METROPRINT SOLUTIONS</v>
      </c>
      <c r="E10346" s="41" t="str">
        <f t="shared" si="646"/>
        <v>PRIVATE LIMITED</v>
      </c>
      <c r="F10346" s="48" t="str">
        <f t="shared" si="647"/>
        <v>8,18,999.00</v>
      </c>
    </row>
    <row r="10347" spans="1:6" x14ac:dyDescent="0.3">
      <c r="A10347" t="s">
        <v>263</v>
      </c>
      <c r="C10347" s="41" t="str">
        <f t="shared" si="644"/>
        <v>502556789</v>
      </c>
      <c r="D10347" s="41" t="str">
        <f t="shared" si="645"/>
        <v>HERITAGE CRAFT EXPORTS</v>
      </c>
      <c r="E10347" s="41" t="str">
        <f t="shared" si="646"/>
        <v>PARTNERSHIP</v>
      </c>
      <c r="F10347" s="48" t="str">
        <f t="shared" si="647"/>
        <v>0.00</v>
      </c>
    </row>
    <row r="10348" spans="1:6" x14ac:dyDescent="0.3">
      <c r="A10348" t="s">
        <v>264</v>
      </c>
      <c r="C10348" s="41" t="str">
        <f t="shared" si="644"/>
        <v>502567890</v>
      </c>
      <c r="D10348" s="41" t="str">
        <f t="shared" si="645"/>
        <v>FUSION BIOTECH INDUSTRIES</v>
      </c>
      <c r="E10348" s="41" t="str">
        <f t="shared" si="646"/>
        <v>PRIVATE LIMITED</v>
      </c>
      <c r="F10348" s="48" t="str">
        <f t="shared" si="647"/>
        <v>2,89,450.00</v>
      </c>
    </row>
    <row r="10349" spans="1:6" x14ac:dyDescent="0.3">
      <c r="A10349" t="s">
        <v>265</v>
      </c>
      <c r="C10349" s="41" t="str">
        <f t="shared" si="644"/>
        <v>502578901</v>
      </c>
      <c r="D10349" s="41" t="str">
        <f t="shared" si="645"/>
        <v>SHREE BALAJI DISTRIBUTORS</v>
      </c>
      <c r="E10349" s="41" t="str">
        <f t="shared" si="646"/>
        <v>PROPRIETOR</v>
      </c>
      <c r="F10349" s="48" t="str">
        <f t="shared" si="647"/>
        <v>1,26,500.00</v>
      </c>
    </row>
    <row r="10350" spans="1:6" x14ac:dyDescent="0.3">
      <c r="A10350" t="s">
        <v>266</v>
      </c>
      <c r="C10350" s="41" t="str">
        <f t="shared" si="644"/>
        <v>502589012</v>
      </c>
      <c r="D10350" s="41" t="str">
        <f t="shared" si="645"/>
        <v>ORBIT POWER SYSTEMS</v>
      </c>
      <c r="E10350" s="41" t="str">
        <f t="shared" si="646"/>
        <v>LLP</v>
      </c>
      <c r="F10350" s="48" t="str">
        <f t="shared" si="647"/>
        <v>15,45,000.00</v>
      </c>
    </row>
    <row r="10351" spans="1:6" x14ac:dyDescent="0.3">
      <c r="A10351" t="s">
        <v>267</v>
      </c>
      <c r="C10351" s="41" t="str">
        <f t="shared" si="644"/>
        <v>502590123</v>
      </c>
      <c r="D10351" s="41" t="str">
        <f t="shared" si="645"/>
        <v>GLOBALEDGE CONSULTING</v>
      </c>
      <c r="E10351" s="41" t="str">
        <f t="shared" si="646"/>
        <v>PRIVATE LIMITED</v>
      </c>
      <c r="F10351" s="48" t="str">
        <f t="shared" si="647"/>
        <v>4,780.00</v>
      </c>
    </row>
    <row r="10352" spans="1:6" x14ac:dyDescent="0.3">
      <c r="A10352" t="s">
        <v>268</v>
      </c>
      <c r="C10352" s="41" t="str">
        <f t="shared" si="644"/>
        <v>502601234</v>
      </c>
      <c r="D10352" s="41" t="str">
        <f t="shared" si="645"/>
        <v>ZENCORE ENGINEERING WORKS</v>
      </c>
      <c r="E10352" s="41" t="str">
        <f t="shared" si="646"/>
        <v>PARTNERSHIP</v>
      </c>
      <c r="F10352" s="48" t="str">
        <f t="shared" si="647"/>
        <v>9,25,600.00</v>
      </c>
    </row>
    <row r="10353" spans="1:6" x14ac:dyDescent="0.3">
      <c r="A10353" t="s">
        <v>269</v>
      </c>
      <c r="C10353" s="41" t="str">
        <f t="shared" si="644"/>
        <v>502612345</v>
      </c>
      <c r="D10353" s="41" t="str">
        <f t="shared" si="645"/>
        <v>AURORA PACKAGING INDUSTRIES</v>
      </c>
      <c r="E10353" s="41" t="str">
        <f t="shared" si="646"/>
        <v>PRIVATE LIMITED</v>
      </c>
      <c r="F10353" s="48" t="str">
        <f t="shared" si="647"/>
        <v>6,45,890.25</v>
      </c>
    </row>
    <row r="10354" spans="1:6" x14ac:dyDescent="0.3">
      <c r="A10354" t="s">
        <v>270</v>
      </c>
      <c r="C10354" s="41" t="str">
        <f t="shared" si="644"/>
        <v>502623456</v>
      </c>
      <c r="D10354" s="41" t="str">
        <f t="shared" si="645"/>
        <v>NAVRATNA TRADING CO</v>
      </c>
      <c r="E10354" s="41" t="str">
        <f t="shared" si="646"/>
        <v>PROPRIETOR</v>
      </c>
      <c r="F10354" s="48" t="str">
        <f t="shared" si="647"/>
        <v>2,200.00</v>
      </c>
    </row>
    <row r="10355" spans="1:6" x14ac:dyDescent="0.3">
      <c r="A10355" t="s">
        <v>271</v>
      </c>
      <c r="C10355" s="41" t="str">
        <f t="shared" si="644"/>
        <v>502634567</v>
      </c>
      <c r="D10355" s="41" t="str">
        <f t="shared" si="645"/>
        <v>TITAN STRUCTURES INDIA</v>
      </c>
      <c r="E10355" s="41" t="str">
        <f t="shared" si="646"/>
        <v>LLP</v>
      </c>
      <c r="F10355" s="48" t="str">
        <f t="shared" si="647"/>
        <v>18,75,600.00</v>
      </c>
    </row>
    <row r="10356" spans="1:6" x14ac:dyDescent="0.3">
      <c r="A10356" t="s">
        <v>272</v>
      </c>
      <c r="C10356" s="41" t="str">
        <f t="shared" si="644"/>
        <v>502645678</v>
      </c>
      <c r="D10356" s="41" t="str">
        <f t="shared" si="645"/>
        <v>PINNACLE SECURITY SERVICES</v>
      </c>
      <c r="E10356" s="41" t="str">
        <f t="shared" si="646"/>
        <v>PARTNERSHIP</v>
      </c>
      <c r="F10356" s="48" t="str">
        <f t="shared" si="647"/>
        <v>3,540.00</v>
      </c>
    </row>
    <row r="10357" spans="1:6" x14ac:dyDescent="0.3">
      <c r="A10357" t="s">
        <v>273</v>
      </c>
      <c r="C10357" s="41" t="str">
        <f t="shared" si="644"/>
        <v>502656789</v>
      </c>
      <c r="D10357" s="41" t="str">
        <f t="shared" si="645"/>
        <v>SUNRISE PAPER PRODUCTS</v>
      </c>
      <c r="E10357" s="41" t="str">
        <f t="shared" si="646"/>
        <v>PRIVATE LIMITED</v>
      </c>
      <c r="F10357" s="48" t="str">
        <f t="shared" si="647"/>
        <v>11,12,300.00</v>
      </c>
    </row>
    <row r="10358" spans="1:6" x14ac:dyDescent="0.3">
      <c r="A10358" t="s">
        <v>274</v>
      </c>
      <c r="C10358" s="41" t="str">
        <f t="shared" si="644"/>
        <v>502667890</v>
      </c>
      <c r="D10358" s="41" t="str">
        <f t="shared" si="645"/>
        <v>VISIONARY MEDIA HOUSE</v>
      </c>
      <c r="E10358" s="41" t="str">
        <f t="shared" si="646"/>
        <v>PROPRIETOR</v>
      </c>
      <c r="F10358" s="48" t="str">
        <f t="shared" si="647"/>
        <v>5,450.75</v>
      </c>
    </row>
    <row r="10359" spans="1:6" x14ac:dyDescent="0.3">
      <c r="A10359" t="s">
        <v>275</v>
      </c>
      <c r="C10359" s="41" t="str">
        <f t="shared" si="644"/>
        <v>502678901</v>
      </c>
      <c r="D10359" s="41" t="str">
        <f t="shared" si="645"/>
        <v>NORTHSTAR SHIPPING</v>
      </c>
      <c r="E10359" s="41" t="str">
        <f t="shared" si="646"/>
        <v>PARTNERSHIP</v>
      </c>
      <c r="F10359" s="48" t="str">
        <f t="shared" si="647"/>
        <v>9,90,876.00</v>
      </c>
    </row>
    <row r="10360" spans="1:6" x14ac:dyDescent="0.3">
      <c r="A10360" t="s">
        <v>276</v>
      </c>
      <c r="C10360" s="41" t="str">
        <f t="shared" si="644"/>
        <v>502689012</v>
      </c>
      <c r="D10360" s="41" t="str">
        <f t="shared" si="645"/>
        <v>TECHSPHERE INNOVATIONS</v>
      </c>
      <c r="E10360" s="41" t="str">
        <f t="shared" si="646"/>
        <v>LLP</v>
      </c>
      <c r="F10360" s="48" t="str">
        <f t="shared" si="647"/>
        <v>4,25,000.00</v>
      </c>
    </row>
    <row r="10361" spans="1:6" x14ac:dyDescent="0.3">
      <c r="A10361" t="s">
        <v>277</v>
      </c>
      <c r="C10361" s="41" t="str">
        <f t="shared" si="644"/>
        <v>502690123</v>
      </c>
      <c r="D10361" s="41" t="str">
        <f t="shared" si="645"/>
        <v>RIVERDALE AGRO MILLS</v>
      </c>
      <c r="E10361" s="41" t="str">
        <f t="shared" si="646"/>
        <v>PRIVATE LIMITED</v>
      </c>
      <c r="F10361" s="48" t="str">
        <f t="shared" si="647"/>
        <v>0.00</v>
      </c>
    </row>
    <row r="10362" spans="1:6" x14ac:dyDescent="0.3">
      <c r="A10362" t="s">
        <v>278</v>
      </c>
      <c r="C10362" s="41" t="str">
        <f t="shared" si="644"/>
        <v>502701234</v>
      </c>
      <c r="D10362" s="41" t="str">
        <f t="shared" si="645"/>
        <v>ARISTO FURNITURE MART</v>
      </c>
      <c r="E10362" s="41" t="str">
        <f t="shared" si="646"/>
        <v>PARTNERSHIP</v>
      </c>
      <c r="F10362" s="48" t="str">
        <f t="shared" si="647"/>
        <v>8,10,340.00</v>
      </c>
    </row>
    <row r="10363" spans="1:6" x14ac:dyDescent="0.3">
      <c r="A10363" t="s">
        <v>279</v>
      </c>
      <c r="C10363" s="41" t="str">
        <f t="shared" si="644"/>
        <v>502712345</v>
      </c>
      <c r="D10363" s="41" t="str">
        <f t="shared" si="645"/>
        <v>SILVERPEAK MINERALS</v>
      </c>
      <c r="E10363" s="41" t="str">
        <f t="shared" si="646"/>
        <v>PRIVATE LIMITED</v>
      </c>
      <c r="F10363" s="48" t="str">
        <f t="shared" si="647"/>
        <v>7,85,920.00</v>
      </c>
    </row>
    <row r="10364" spans="1:6" x14ac:dyDescent="0.3">
      <c r="A10364" t="s">
        <v>280</v>
      </c>
      <c r="C10364" s="41" t="str">
        <f t="shared" si="644"/>
        <v>502723456</v>
      </c>
      <c r="D10364" s="41" t="str">
        <f t="shared" si="645"/>
        <v>MARUTI COLD STORAGE</v>
      </c>
      <c r="E10364" s="41" t="str">
        <f t="shared" si="646"/>
        <v>PROPRIETOR</v>
      </c>
      <c r="F10364" s="48" t="str">
        <f t="shared" si="647"/>
        <v>0.00</v>
      </c>
    </row>
    <row r="10365" spans="1:6" x14ac:dyDescent="0.3">
      <c r="A10365" t="s">
        <v>281</v>
      </c>
      <c r="C10365" s="41" t="str">
        <f t="shared" si="644"/>
        <v>502734567</v>
      </c>
      <c r="D10365" s="41" t="str">
        <f t="shared" si="645"/>
        <v>GALAXY INFRA VENTURES</v>
      </c>
      <c r="E10365" s="41" t="str">
        <f t="shared" si="646"/>
        <v>PARTNERSHIP</v>
      </c>
      <c r="F10365" s="48" t="str">
        <f t="shared" si="647"/>
        <v>16,45,300.75</v>
      </c>
    </row>
    <row r="10366" spans="1:6" x14ac:dyDescent="0.3">
      <c r="A10366" t="s">
        <v>282</v>
      </c>
      <c r="C10366" s="41" t="str">
        <f t="shared" si="644"/>
        <v>502745678</v>
      </c>
      <c r="D10366" s="41" t="str">
        <f t="shared" si="645"/>
        <v>QUICKMOVE LOGISTICS</v>
      </c>
      <c r="E10366" s="41" t="str">
        <f t="shared" si="646"/>
        <v>LLP</v>
      </c>
      <c r="F10366" s="48" t="str">
        <f t="shared" si="647"/>
        <v>12,540.00</v>
      </c>
    </row>
    <row r="10367" spans="1:6" x14ac:dyDescent="0.3">
      <c r="A10367" t="s">
        <v>283</v>
      </c>
      <c r="C10367" s="41" t="str">
        <f t="shared" si="644"/>
        <v>502756789</v>
      </c>
      <c r="D10367" s="41" t="str">
        <f t="shared" si="645"/>
        <v>ELITE PHARMA CARE</v>
      </c>
      <c r="E10367" s="41" t="str">
        <f t="shared" si="646"/>
        <v>PRIVATE LIMITED</v>
      </c>
      <c r="F10367" s="48" t="str">
        <f t="shared" si="647"/>
        <v>5,12,800.00</v>
      </c>
    </row>
    <row r="10368" spans="1:6" x14ac:dyDescent="0.3">
      <c r="A10368" t="s">
        <v>284</v>
      </c>
      <c r="C10368" s="41" t="str">
        <f t="shared" si="644"/>
        <v>502767890</v>
      </c>
      <c r="D10368" s="41" t="str">
        <f t="shared" si="645"/>
        <v>ROYAL SPICES TRADING</v>
      </c>
      <c r="E10368" s="41" t="str">
        <f t="shared" si="646"/>
        <v>PROPRIETOR</v>
      </c>
      <c r="F10368" s="48" t="str">
        <f t="shared" si="647"/>
        <v>8,450.50</v>
      </c>
    </row>
    <row r="10369" spans="1:6" x14ac:dyDescent="0.3">
      <c r="A10369" t="s">
        <v>285</v>
      </c>
      <c r="C10369" s="41" t="str">
        <f t="shared" si="644"/>
        <v>502778901</v>
      </c>
      <c r="D10369" s="41" t="str">
        <f t="shared" si="645"/>
        <v>METROLINE TRANSPORTS</v>
      </c>
      <c r="E10369" s="41" t="str">
        <f t="shared" si="646"/>
        <v>PARTNERSHIP</v>
      </c>
      <c r="F10369" s="48" t="str">
        <f t="shared" si="647"/>
        <v>9,75,650.00</v>
      </c>
    </row>
    <row r="10370" spans="1:6" x14ac:dyDescent="0.3">
      <c r="A10370" t="s">
        <v>286</v>
      </c>
      <c r="C10370" s="41" t="str">
        <f t="shared" si="644"/>
        <v>502789012</v>
      </c>
      <c r="D10370" s="41" t="str">
        <f t="shared" si="645"/>
        <v>SKYBRIDGE CONSULTING</v>
      </c>
      <c r="E10370" s="41" t="str">
        <f t="shared" si="646"/>
        <v>LLP</v>
      </c>
      <c r="F10370" s="48" t="str">
        <f t="shared" si="647"/>
        <v>2,75,000.00</v>
      </c>
    </row>
    <row r="10371" spans="1:6" x14ac:dyDescent="0.3">
      <c r="A10371" t="s">
        <v>287</v>
      </c>
      <c r="C10371" s="41" t="str">
        <f t="shared" si="644"/>
        <v>502790123</v>
      </c>
      <c r="D10371" s="41" t="str">
        <f t="shared" si="645"/>
        <v>TRISHUL METAL INDUSTRIES</v>
      </c>
      <c r="E10371" s="41" t="str">
        <f t="shared" si="646"/>
        <v>PRIVATE LIMITED</v>
      </c>
      <c r="F10371" s="48" t="str">
        <f t="shared" si="647"/>
        <v>0.00</v>
      </c>
    </row>
    <row r="10372" spans="1:6" x14ac:dyDescent="0.3">
      <c r="A10372" t="s">
        <v>288</v>
      </c>
      <c r="C10372" s="41" t="str">
        <f t="shared" ref="C10372:C10435" si="648">TRIM(_xlfn.TEXTBEFORE(TRIM(A10371), " "))</f>
        <v>502801234</v>
      </c>
      <c r="D10372" s="41" t="str">
        <f t="shared" ref="D10372:D10435" si="649">TRIM(_xlfn.TEXTBEFORE(_xlfn.TEXTAFTER(TRIM(A10371), " "), "-"))</f>
        <v>OMEGA TEXTILE MILLS</v>
      </c>
      <c r="E10372" s="41" t="str">
        <f t="shared" ref="E10372:E10435" si="650">TRIM(_xlfn.TEXTBEFORE(_xlfn.TEXTAFTER(A10371, "-"), "Internal"))</f>
        <v>PARTNERSHIP</v>
      </c>
      <c r="F10372" s="48" t="str">
        <f t="shared" ref="F10372:F10435" si="651">TRIM(_xlfn.TEXTBEFORE(_xlfn.TEXTAFTER(A10371, "₹"), " ", -1))</f>
        <v>6,80,340.00</v>
      </c>
    </row>
    <row r="10373" spans="1:6" x14ac:dyDescent="0.3">
      <c r="A10373" t="s">
        <v>289</v>
      </c>
      <c r="C10373" s="41" t="str">
        <f t="shared" si="648"/>
        <v>502812345</v>
      </c>
      <c r="D10373" s="41" t="str">
        <f t="shared" si="649"/>
        <v>CRESTVIEW REALTORS</v>
      </c>
      <c r="E10373" s="41" t="str">
        <f t="shared" si="650"/>
        <v>PRIVATE LIMITED</v>
      </c>
      <c r="F10373" s="48" t="str">
        <f t="shared" si="651"/>
        <v>21,300.00</v>
      </c>
    </row>
    <row r="10374" spans="1:6" x14ac:dyDescent="0.3">
      <c r="A10374" t="s">
        <v>290</v>
      </c>
      <c r="C10374" s="41" t="str">
        <f t="shared" si="648"/>
        <v>502823456</v>
      </c>
      <c r="D10374" s="41" t="str">
        <f t="shared" si="649"/>
        <v>FRESHROOT VEGETABLES</v>
      </c>
      <c r="E10374" s="41" t="str">
        <f t="shared" si="650"/>
        <v>PROPRIETOR</v>
      </c>
      <c r="F10374" s="48" t="str">
        <f t="shared" si="651"/>
        <v>4,25,110.90</v>
      </c>
    </row>
    <row r="10375" spans="1:6" x14ac:dyDescent="0.3">
      <c r="A10375" t="s">
        <v>291</v>
      </c>
      <c r="C10375" s="41" t="str">
        <f t="shared" si="648"/>
        <v>502834567</v>
      </c>
      <c r="D10375" s="41" t="str">
        <f t="shared" si="649"/>
        <v>HYPERION DIGITAL LABS</v>
      </c>
      <c r="E10375" s="41" t="str">
        <f t="shared" si="650"/>
        <v>LLP</v>
      </c>
      <c r="F10375" s="48" t="str">
        <f t="shared" si="651"/>
        <v>35,750.00</v>
      </c>
    </row>
    <row r="10376" spans="1:6" x14ac:dyDescent="0.3">
      <c r="A10376" t="s">
        <v>292</v>
      </c>
      <c r="C10376" s="41" t="str">
        <f t="shared" si="648"/>
        <v>502845678</v>
      </c>
      <c r="D10376" s="41" t="str">
        <f t="shared" si="649"/>
        <v>SUNGLOW PAPER INDUSTRIES</v>
      </c>
      <c r="E10376" s="41" t="str">
        <f t="shared" si="650"/>
        <v>PRIVATE LIMITED</v>
      </c>
      <c r="F10376" s="48" t="str">
        <f t="shared" si="651"/>
        <v>3,98,999.00</v>
      </c>
    </row>
    <row r="10377" spans="1:6" x14ac:dyDescent="0.3">
      <c r="A10377" t="s">
        <v>293</v>
      </c>
      <c r="C10377" s="41" t="str">
        <f t="shared" si="648"/>
        <v>502856789</v>
      </c>
      <c r="D10377" s="41" t="str">
        <f t="shared" si="649"/>
        <v>KESAR IMPEX SOLUTIONS</v>
      </c>
      <c r="E10377" s="41" t="str">
        <f t="shared" si="650"/>
        <v>PARTNERSHIP</v>
      </c>
      <c r="F10377" s="48" t="str">
        <f t="shared" si="651"/>
        <v>0.00</v>
      </c>
    </row>
    <row r="10378" spans="1:6" x14ac:dyDescent="0.3">
      <c r="A10378" t="s">
        <v>294</v>
      </c>
      <c r="C10378" s="41" t="str">
        <f t="shared" si="648"/>
        <v>502867890</v>
      </c>
      <c r="D10378" s="41" t="str">
        <f t="shared" si="649"/>
        <v>ALPHACORE ENGINEERING</v>
      </c>
      <c r="E10378" s="41" t="str">
        <f t="shared" si="650"/>
        <v>PRIVATE LIMITED</v>
      </c>
      <c r="F10378" s="48" t="str">
        <f t="shared" si="651"/>
        <v>2,49,450.00</v>
      </c>
    </row>
    <row r="10379" spans="1:6" x14ac:dyDescent="0.3">
      <c r="A10379" t="s">
        <v>295</v>
      </c>
      <c r="C10379" s="41" t="str">
        <f t="shared" si="648"/>
        <v>502878901</v>
      </c>
      <c r="D10379" s="41" t="str">
        <f t="shared" si="649"/>
        <v>SHANTI MEDICAL AGENCIES</v>
      </c>
      <c r="E10379" s="41" t="str">
        <f t="shared" si="650"/>
        <v>PROPRIETOR</v>
      </c>
      <c r="F10379" s="48" t="str">
        <f t="shared" si="651"/>
        <v>96,500.00</v>
      </c>
    </row>
    <row r="10380" spans="1:6" x14ac:dyDescent="0.3">
      <c r="A10380" t="s">
        <v>296</v>
      </c>
      <c r="C10380" s="41" t="str">
        <f t="shared" si="648"/>
        <v>502889012</v>
      </c>
      <c r="D10380" s="41" t="str">
        <f t="shared" si="649"/>
        <v>EVEREST POWER CONTROLS</v>
      </c>
      <c r="E10380" s="41" t="str">
        <f t="shared" si="650"/>
        <v>LLP</v>
      </c>
      <c r="F10380" s="48" t="str">
        <f t="shared" si="651"/>
        <v>10,15,000.00</v>
      </c>
    </row>
    <row r="10381" spans="1:6" x14ac:dyDescent="0.3">
      <c r="A10381" t="s">
        <v>297</v>
      </c>
      <c r="C10381" s="41" t="str">
        <f t="shared" si="648"/>
        <v>502890123</v>
      </c>
      <c r="D10381" s="41" t="str">
        <f t="shared" si="649"/>
        <v>INFINITY TECH PARKS</v>
      </c>
      <c r="E10381" s="41" t="str">
        <f t="shared" si="650"/>
        <v>PRIVATE LIMITED</v>
      </c>
      <c r="F10381" s="48" t="str">
        <f t="shared" si="651"/>
        <v>14,780.00</v>
      </c>
    </row>
    <row r="10382" spans="1:6" x14ac:dyDescent="0.3">
      <c r="A10382" t="s">
        <v>298</v>
      </c>
      <c r="C10382" s="41" t="str">
        <f t="shared" si="648"/>
        <v>502901234</v>
      </c>
      <c r="D10382" s="41" t="str">
        <f t="shared" si="649"/>
        <v>SAPPHIRE GRANITES</v>
      </c>
      <c r="E10382" s="41" t="str">
        <f t="shared" si="650"/>
        <v>PARTNERSHIP</v>
      </c>
      <c r="F10382" s="48" t="str">
        <f t="shared" si="651"/>
        <v>5,55,600.00</v>
      </c>
    </row>
    <row r="10383" spans="1:6" x14ac:dyDescent="0.3">
      <c r="A10383" t="s">
        <v>299</v>
      </c>
      <c r="C10383" s="41" t="str">
        <f t="shared" si="648"/>
        <v>502912345</v>
      </c>
      <c r="D10383" s="41" t="str">
        <f t="shared" si="649"/>
        <v>HARMONY DAIRY FARMS</v>
      </c>
      <c r="E10383" s="41" t="str">
        <f t="shared" si="650"/>
        <v>PRIVATE LIMITED</v>
      </c>
      <c r="F10383" s="48" t="str">
        <f t="shared" si="651"/>
        <v>8,95,450.25</v>
      </c>
    </row>
    <row r="10384" spans="1:6" x14ac:dyDescent="0.3">
      <c r="A10384" t="s">
        <v>300</v>
      </c>
      <c r="C10384" s="41" t="str">
        <f t="shared" si="648"/>
        <v>502923456</v>
      </c>
      <c r="D10384" s="41" t="str">
        <f t="shared" si="649"/>
        <v>RUDRA ELECTRICALS</v>
      </c>
      <c r="E10384" s="41" t="str">
        <f t="shared" si="650"/>
        <v>PROPRIETOR</v>
      </c>
      <c r="F10384" s="48" t="str">
        <f t="shared" si="651"/>
        <v>3,200.00</v>
      </c>
    </row>
    <row r="10385" spans="1:6" x14ac:dyDescent="0.3">
      <c r="A10385" t="s">
        <v>301</v>
      </c>
      <c r="C10385" s="41" t="str">
        <f t="shared" si="648"/>
        <v>502934567</v>
      </c>
      <c r="D10385" s="41" t="str">
        <f t="shared" si="649"/>
        <v>VECTOR INDUSTRIAL SUPPLIES</v>
      </c>
      <c r="E10385" s="41" t="str">
        <f t="shared" si="650"/>
        <v>LLP</v>
      </c>
      <c r="F10385" s="48" t="str">
        <f t="shared" si="651"/>
        <v>11,75,600.00</v>
      </c>
    </row>
    <row r="10386" spans="1:6" x14ac:dyDescent="0.3">
      <c r="A10386" t="s">
        <v>302</v>
      </c>
      <c r="C10386" s="41" t="str">
        <f t="shared" si="648"/>
        <v>502945678</v>
      </c>
      <c r="D10386" s="41" t="str">
        <f t="shared" si="649"/>
        <v>UNITY FACILITY MANAGEMENT</v>
      </c>
      <c r="E10386" s="41" t="str">
        <f t="shared" si="650"/>
        <v>PARTNERSHIP</v>
      </c>
      <c r="F10386" s="48" t="str">
        <f t="shared" si="651"/>
        <v>6,540.00</v>
      </c>
    </row>
    <row r="10387" spans="1:6" x14ac:dyDescent="0.3">
      <c r="A10387" t="s">
        <v>303</v>
      </c>
      <c r="C10387" s="41" t="str">
        <f t="shared" si="648"/>
        <v>502956789</v>
      </c>
      <c r="D10387" s="41" t="str">
        <f t="shared" si="649"/>
        <v>ZODIAC RETAIL CHAINS</v>
      </c>
      <c r="E10387" s="41" t="str">
        <f t="shared" si="650"/>
        <v>PRIVATE LIMITED</v>
      </c>
      <c r="F10387" s="48" t="str">
        <f t="shared" si="651"/>
        <v>18,42,300.00</v>
      </c>
    </row>
    <row r="10388" spans="1:6" x14ac:dyDescent="0.3">
      <c r="A10388" t="s">
        <v>304</v>
      </c>
      <c r="C10388" s="41" t="str">
        <f t="shared" si="648"/>
        <v>502967890</v>
      </c>
      <c r="D10388" s="41" t="str">
        <f t="shared" si="649"/>
        <v>CLASSIC SWEETS MANUFACTURING</v>
      </c>
      <c r="E10388" s="41" t="str">
        <f t="shared" si="650"/>
        <v>PROPRIETOR</v>
      </c>
      <c r="F10388" s="48" t="str">
        <f t="shared" si="651"/>
        <v>6,450.75</v>
      </c>
    </row>
    <row r="10389" spans="1:6" x14ac:dyDescent="0.3">
      <c r="A10389" t="s">
        <v>305</v>
      </c>
      <c r="C10389" s="41" t="str">
        <f t="shared" si="648"/>
        <v>502978901</v>
      </c>
      <c r="D10389" s="41" t="str">
        <f t="shared" si="649"/>
        <v>OMKAR FREIGHT CARRIERS</v>
      </c>
      <c r="E10389" s="41" t="str">
        <f t="shared" si="650"/>
        <v>PARTNERSHIP</v>
      </c>
      <c r="F10389" s="48" t="str">
        <f t="shared" si="651"/>
        <v>7,90,876.00</v>
      </c>
    </row>
    <row r="10390" spans="1:6" x14ac:dyDescent="0.3">
      <c r="A10390" t="s">
        <v>306</v>
      </c>
      <c r="C10390" s="41" t="str">
        <f t="shared" si="648"/>
        <v>502989012</v>
      </c>
      <c r="D10390" s="41" t="str">
        <f t="shared" si="649"/>
        <v>CLOUDNINE IT HUB</v>
      </c>
      <c r="E10390" s="41" t="str">
        <f t="shared" si="650"/>
        <v>LLP</v>
      </c>
      <c r="F10390" s="48" t="str">
        <f t="shared" si="651"/>
        <v>1,25,000.00</v>
      </c>
    </row>
    <row r="10391" spans="1:6" x14ac:dyDescent="0.3">
      <c r="A10391" t="s">
        <v>307</v>
      </c>
      <c r="C10391" s="41" t="str">
        <f t="shared" si="648"/>
        <v>502990123</v>
      </c>
      <c r="D10391" s="41" t="str">
        <f t="shared" si="649"/>
        <v>GREENLAND TIMBER MART</v>
      </c>
      <c r="E10391" s="41" t="str">
        <f t="shared" si="650"/>
        <v>PRIVATE LIMITED</v>
      </c>
      <c r="F10391" s="48" t="str">
        <f t="shared" si="651"/>
        <v>0.00</v>
      </c>
    </row>
    <row r="10392" spans="1:6" x14ac:dyDescent="0.3">
      <c r="A10392" t="s">
        <v>308</v>
      </c>
      <c r="C10392" s="41" t="str">
        <f t="shared" si="648"/>
        <v>503001234</v>
      </c>
      <c r="D10392" s="41" t="str">
        <f t="shared" si="649"/>
        <v>WESTERN HILLS DEVELOPERS</v>
      </c>
      <c r="E10392" s="41" t="str">
        <f t="shared" si="650"/>
        <v>PARTNERSHIP</v>
      </c>
      <c r="F10392" s="48" t="str">
        <f t="shared" si="651"/>
        <v>4,10,340.00</v>
      </c>
    </row>
    <row r="10393" spans="1:6" x14ac:dyDescent="0.3">
      <c r="A10393" t="s">
        <v>309</v>
      </c>
      <c r="C10393" s="41" t="str">
        <f t="shared" si="648"/>
        <v>503012345</v>
      </c>
      <c r="D10393" s="41" t="str">
        <f t="shared" si="649"/>
        <v>BRILLIANT EDUCATION HUB</v>
      </c>
      <c r="E10393" s="41" t="str">
        <f t="shared" si="650"/>
        <v>PRIVATE LIMITED</v>
      </c>
      <c r="F10393" s="48" t="str">
        <f t="shared" si="651"/>
        <v>9,300.00</v>
      </c>
    </row>
    <row r="10394" spans="1:6" x14ac:dyDescent="0.3">
      <c r="A10394" t="s">
        <v>310</v>
      </c>
      <c r="C10394" s="41" t="str">
        <f t="shared" si="648"/>
        <v>503023456</v>
      </c>
      <c r="D10394" s="41" t="str">
        <f t="shared" si="649"/>
        <v>GOLDSTAR MILK PRODUCTS</v>
      </c>
      <c r="E10394" s="41" t="str">
        <f t="shared" si="650"/>
        <v>PROPRIETOR</v>
      </c>
      <c r="F10394" s="48" t="str">
        <f t="shared" si="651"/>
        <v>6,85,210.90</v>
      </c>
    </row>
    <row r="10395" spans="1:6" x14ac:dyDescent="0.3">
      <c r="A10395" t="s">
        <v>311</v>
      </c>
      <c r="C10395" s="41" t="str">
        <f t="shared" si="648"/>
        <v>503034567</v>
      </c>
      <c r="D10395" s="41" t="str">
        <f t="shared" si="649"/>
        <v>FASTTRACK COURIER SERVICES</v>
      </c>
      <c r="E10395" s="41" t="str">
        <f t="shared" si="650"/>
        <v>LLP</v>
      </c>
      <c r="F10395" s="48" t="str">
        <f t="shared" si="651"/>
        <v>22,750.00</v>
      </c>
    </row>
    <row r="10396" spans="1:6" x14ac:dyDescent="0.3">
      <c r="A10396" t="s">
        <v>312</v>
      </c>
      <c r="C10396" s="41" t="str">
        <f t="shared" si="648"/>
        <v>503045678</v>
      </c>
      <c r="D10396" s="41" t="str">
        <f t="shared" si="649"/>
        <v>URBANPRINT MEDIA WORKS</v>
      </c>
      <c r="E10396" s="41" t="str">
        <f t="shared" si="650"/>
        <v>PRIVATE LIMITED</v>
      </c>
      <c r="F10396" s="48" t="str">
        <f t="shared" si="651"/>
        <v>9,28,999.00</v>
      </c>
    </row>
    <row r="10397" spans="1:6" x14ac:dyDescent="0.3">
      <c r="A10397" t="s">
        <v>313</v>
      </c>
      <c r="C10397" s="41" t="str">
        <f t="shared" si="648"/>
        <v>503056789</v>
      </c>
      <c r="D10397" s="41" t="str">
        <f t="shared" si="649"/>
        <v>HERITAGE SILK MILLS</v>
      </c>
      <c r="E10397" s="41" t="str">
        <f t="shared" si="650"/>
        <v>PARTNERSHIP</v>
      </c>
      <c r="F10397" s="48" t="str">
        <f t="shared" si="651"/>
        <v>0.00</v>
      </c>
    </row>
    <row r="10398" spans="1:6" x14ac:dyDescent="0.3">
      <c r="A10398" t="s">
        <v>314</v>
      </c>
      <c r="C10398" s="41" t="str">
        <f t="shared" si="648"/>
        <v>503067890</v>
      </c>
      <c r="D10398" s="41" t="str">
        <f t="shared" si="649"/>
        <v>BIOSHIELD HEALTHCARE</v>
      </c>
      <c r="E10398" s="41" t="str">
        <f t="shared" si="650"/>
        <v>PRIVATE LIMITED</v>
      </c>
      <c r="F10398" s="48" t="str">
        <f t="shared" si="651"/>
        <v>3,19,450.00</v>
      </c>
    </row>
    <row r="10399" spans="1:6" x14ac:dyDescent="0.3">
      <c r="A10399" t="s">
        <v>315</v>
      </c>
      <c r="C10399" s="41" t="str">
        <f t="shared" si="648"/>
        <v>503078901</v>
      </c>
      <c r="D10399" s="41" t="str">
        <f t="shared" si="649"/>
        <v>SHREE RAM WHOLESALE</v>
      </c>
      <c r="E10399" s="41" t="str">
        <f t="shared" si="650"/>
        <v>PROPRIETOR</v>
      </c>
      <c r="F10399" s="48" t="str">
        <f t="shared" si="651"/>
        <v>1,46,500.00</v>
      </c>
    </row>
    <row r="10400" spans="1:6" x14ac:dyDescent="0.3">
      <c r="A10400" t="s">
        <v>316</v>
      </c>
      <c r="C10400" s="41" t="str">
        <f t="shared" si="648"/>
        <v>503089012</v>
      </c>
      <c r="D10400" s="41" t="str">
        <f t="shared" si="649"/>
        <v>ORBITAL SOLAR SYSTEMS</v>
      </c>
      <c r="E10400" s="41" t="str">
        <f t="shared" si="650"/>
        <v>LLP</v>
      </c>
      <c r="F10400" s="48" t="str">
        <f t="shared" si="651"/>
        <v>12,75,000.00</v>
      </c>
    </row>
    <row r="10401" spans="1:6" x14ac:dyDescent="0.3">
      <c r="A10401" t="s">
        <v>317</v>
      </c>
      <c r="C10401" s="41" t="str">
        <f t="shared" si="648"/>
        <v>503090123</v>
      </c>
      <c r="D10401" s="41" t="str">
        <f t="shared" si="649"/>
        <v>GLOBETREK CONSULTANTS</v>
      </c>
      <c r="E10401" s="41" t="str">
        <f t="shared" si="650"/>
        <v>PRIVATE LIMITED</v>
      </c>
      <c r="F10401" s="48" t="str">
        <f t="shared" si="651"/>
        <v>8,780.00</v>
      </c>
    </row>
    <row r="10402" spans="1:6" x14ac:dyDescent="0.3">
      <c r="A10402" t="s">
        <v>318</v>
      </c>
      <c r="C10402" s="41" t="str">
        <f t="shared" si="648"/>
        <v>503101234</v>
      </c>
      <c r="D10402" s="41" t="str">
        <f t="shared" si="649"/>
        <v>ZENMAX FABRICATION WORKS</v>
      </c>
      <c r="E10402" s="41" t="str">
        <f t="shared" si="650"/>
        <v>PARTNERSHIP</v>
      </c>
      <c r="F10402" s="48" t="str">
        <f t="shared" si="651"/>
        <v>7,15,600.00</v>
      </c>
    </row>
    <row r="10403" spans="1:6" x14ac:dyDescent="0.3">
      <c r="A10403" t="s">
        <v>319</v>
      </c>
      <c r="C10403" s="41" t="str">
        <f t="shared" si="648"/>
        <v>503112345</v>
      </c>
      <c r="D10403" s="41" t="str">
        <f t="shared" si="649"/>
        <v>AURIC PACKAGING SOLUTIONS</v>
      </c>
      <c r="E10403" s="41" t="str">
        <f t="shared" si="650"/>
        <v>PRIVATE LIMITED</v>
      </c>
      <c r="F10403" s="48" t="str">
        <f t="shared" si="651"/>
        <v>5,45,890.25</v>
      </c>
    </row>
    <row r="10404" spans="1:6" x14ac:dyDescent="0.3">
      <c r="A10404" t="s">
        <v>320</v>
      </c>
      <c r="C10404" s="41" t="str">
        <f t="shared" si="648"/>
        <v>503123456</v>
      </c>
      <c r="D10404" s="41" t="str">
        <f t="shared" si="649"/>
        <v>NAVKAR TRADERS</v>
      </c>
      <c r="E10404" s="41" t="str">
        <f t="shared" si="650"/>
        <v>PROPRIETOR</v>
      </c>
      <c r="F10404" s="48" t="str">
        <f t="shared" si="651"/>
        <v>4,200.00</v>
      </c>
    </row>
    <row r="10405" spans="1:6" x14ac:dyDescent="0.3">
      <c r="A10405" t="s">
        <v>321</v>
      </c>
      <c r="C10405" s="41" t="str">
        <f t="shared" si="648"/>
        <v>503134567</v>
      </c>
      <c r="D10405" s="41" t="str">
        <f t="shared" si="649"/>
        <v>TITANIUM STRUCTURES</v>
      </c>
      <c r="E10405" s="41" t="str">
        <f t="shared" si="650"/>
        <v>LLP</v>
      </c>
      <c r="F10405" s="48" t="str">
        <f t="shared" si="651"/>
        <v>13,75,600.00</v>
      </c>
    </row>
    <row r="10406" spans="1:6" x14ac:dyDescent="0.3">
      <c r="A10406" t="s">
        <v>322</v>
      </c>
      <c r="C10406" s="41" t="str">
        <f t="shared" si="648"/>
        <v>503145678</v>
      </c>
      <c r="D10406" s="41" t="str">
        <f t="shared" si="649"/>
        <v>PRIMEGUARD SECURITY</v>
      </c>
      <c r="E10406" s="41" t="str">
        <f t="shared" si="650"/>
        <v>PARTNERSHIP</v>
      </c>
      <c r="F10406" s="48" t="str">
        <f t="shared" si="651"/>
        <v>2,540.00</v>
      </c>
    </row>
    <row r="10407" spans="1:6" x14ac:dyDescent="0.3">
      <c r="A10407" t="s">
        <v>323</v>
      </c>
      <c r="C10407" s="41" t="str">
        <f t="shared" si="648"/>
        <v>503156789</v>
      </c>
      <c r="D10407" s="41" t="str">
        <f t="shared" si="649"/>
        <v>SUNRICH PAPER MILLS</v>
      </c>
      <c r="E10407" s="41" t="str">
        <f t="shared" si="650"/>
        <v>PRIVATE LIMITED</v>
      </c>
      <c r="F10407" s="48" t="str">
        <f t="shared" si="651"/>
        <v>15,12,300.00</v>
      </c>
    </row>
    <row r="10408" spans="1:6" x14ac:dyDescent="0.3">
      <c r="A10408" t="s">
        <v>324</v>
      </c>
      <c r="C10408" s="41" t="str">
        <f t="shared" si="648"/>
        <v>503167890</v>
      </c>
      <c r="D10408" s="41" t="str">
        <f t="shared" si="649"/>
        <v>VISION MEDIA NETWORK</v>
      </c>
      <c r="E10408" s="41" t="str">
        <f t="shared" si="650"/>
        <v>PROPRIETOR</v>
      </c>
      <c r="F10408" s="48" t="str">
        <f t="shared" si="651"/>
        <v>7,450.75</v>
      </c>
    </row>
    <row r="10409" spans="1:6" x14ac:dyDescent="0.3">
      <c r="A10409" t="s">
        <v>325</v>
      </c>
      <c r="C10409" s="41" t="str">
        <f t="shared" si="648"/>
        <v>503178901</v>
      </c>
      <c r="D10409" s="41" t="str">
        <f t="shared" si="649"/>
        <v>NORTHPOINT SHIPPING</v>
      </c>
      <c r="E10409" s="41" t="str">
        <f t="shared" si="650"/>
        <v>PARTNERSHIP</v>
      </c>
      <c r="F10409" s="48" t="str">
        <f t="shared" si="651"/>
        <v>6,90,876.00</v>
      </c>
    </row>
    <row r="10410" spans="1:6" x14ac:dyDescent="0.3">
      <c r="A10410" t="s">
        <v>326</v>
      </c>
      <c r="C10410" s="41" t="str">
        <f t="shared" si="648"/>
        <v>503189012</v>
      </c>
      <c r="D10410" s="41" t="str">
        <f t="shared" si="649"/>
        <v>TECHNOVA INNOVATIONS</v>
      </c>
      <c r="E10410" s="41" t="str">
        <f t="shared" si="650"/>
        <v>LLP</v>
      </c>
      <c r="F10410" s="48" t="str">
        <f t="shared" si="651"/>
        <v>3,75,000.00</v>
      </c>
    </row>
    <row r="10411" spans="1:6" x14ac:dyDescent="0.3">
      <c r="A10411" t="s">
        <v>327</v>
      </c>
      <c r="C10411" s="41" t="str">
        <f t="shared" si="648"/>
        <v>503190123</v>
      </c>
      <c r="D10411" s="41" t="str">
        <f t="shared" si="649"/>
        <v>RIVERFRONT AGRO FOODS</v>
      </c>
      <c r="E10411" s="41" t="str">
        <f t="shared" si="650"/>
        <v>PRIVATE LIMITED</v>
      </c>
      <c r="F10411" s="48" t="str">
        <f t="shared" si="651"/>
        <v>0.00</v>
      </c>
    </row>
    <row r="10412" spans="1:6" x14ac:dyDescent="0.3">
      <c r="A10412" t="s">
        <v>328</v>
      </c>
      <c r="C10412" s="41" t="str">
        <f t="shared" si="648"/>
        <v>503201234</v>
      </c>
      <c r="D10412" s="41" t="str">
        <f t="shared" si="649"/>
        <v>ARCADIA FURNISHINGS</v>
      </c>
      <c r="E10412" s="41" t="str">
        <f t="shared" si="650"/>
        <v>PARTNERSHIP</v>
      </c>
      <c r="F10412" s="48" t="str">
        <f t="shared" si="651"/>
        <v>9,10,340.00</v>
      </c>
    </row>
    <row r="10413" spans="1:6" x14ac:dyDescent="0.3">
      <c r="A10413" t="s">
        <v>329</v>
      </c>
      <c r="C10413" s="41" t="str">
        <f t="shared" si="648"/>
        <v>503212345</v>
      </c>
      <c r="D10413" s="41" t="str">
        <f t="shared" si="649"/>
        <v>SILVERTONE FABRICS</v>
      </c>
      <c r="E10413" s="41" t="str">
        <f t="shared" si="650"/>
        <v>PRIVATE LIMITED</v>
      </c>
      <c r="F10413" s="48" t="str">
        <f t="shared" si="651"/>
        <v>6,45,920.00</v>
      </c>
    </row>
    <row r="10414" spans="1:6" x14ac:dyDescent="0.3">
      <c r="A10414" t="s">
        <v>330</v>
      </c>
      <c r="C10414" s="41" t="str">
        <f t="shared" si="648"/>
        <v>503223456</v>
      </c>
      <c r="D10414" s="41" t="str">
        <f t="shared" si="649"/>
        <v>MAHALAXMI GRAIN SUPPLIERS</v>
      </c>
      <c r="E10414" s="41" t="str">
        <f t="shared" si="650"/>
        <v>PROPRIETOR</v>
      </c>
      <c r="F10414" s="48" t="str">
        <f t="shared" si="651"/>
        <v>0.00</v>
      </c>
    </row>
    <row r="10415" spans="1:6" x14ac:dyDescent="0.3">
      <c r="A10415" t="s">
        <v>331</v>
      </c>
      <c r="C10415" s="41" t="str">
        <f t="shared" si="648"/>
        <v>503234567</v>
      </c>
      <c r="D10415" s="41" t="str">
        <f t="shared" si="649"/>
        <v>EASTCOAST INFRA PROJECTS</v>
      </c>
      <c r="E10415" s="41" t="str">
        <f t="shared" si="650"/>
        <v>PARTNERSHIP</v>
      </c>
      <c r="F10415" s="48" t="str">
        <f t="shared" si="651"/>
        <v>14,25,300.75</v>
      </c>
    </row>
    <row r="10416" spans="1:6" x14ac:dyDescent="0.3">
      <c r="A10416" t="s">
        <v>332</v>
      </c>
      <c r="C10416" s="41" t="str">
        <f t="shared" si="648"/>
        <v>503245678</v>
      </c>
      <c r="D10416" s="41" t="str">
        <f t="shared" si="649"/>
        <v>RAPIDLINE LOGISTICS</v>
      </c>
      <c r="E10416" s="41" t="str">
        <f t="shared" si="650"/>
        <v>LLP</v>
      </c>
      <c r="F10416" s="48" t="str">
        <f t="shared" si="651"/>
        <v>10,540.00</v>
      </c>
    </row>
    <row r="10417" spans="1:6" x14ac:dyDescent="0.3">
      <c r="A10417" t="s">
        <v>333</v>
      </c>
      <c r="C10417" s="41" t="str">
        <f t="shared" si="648"/>
        <v>503256789</v>
      </c>
      <c r="D10417" s="41" t="str">
        <f t="shared" si="649"/>
        <v>MEDICARE PHARMA INDIA</v>
      </c>
      <c r="E10417" s="41" t="str">
        <f t="shared" si="650"/>
        <v>PRIVATE LIMITED</v>
      </c>
      <c r="F10417" s="48" t="str">
        <f t="shared" si="651"/>
        <v>8,12,800.00</v>
      </c>
    </row>
    <row r="10418" spans="1:6" x14ac:dyDescent="0.3">
      <c r="A10418" t="s">
        <v>334</v>
      </c>
      <c r="C10418" s="41" t="str">
        <f t="shared" si="648"/>
        <v>503267890</v>
      </c>
      <c r="D10418" s="41" t="str">
        <f t="shared" si="649"/>
        <v>SPICEWORLD TRADERS</v>
      </c>
      <c r="E10418" s="41" t="str">
        <f t="shared" si="650"/>
        <v>PROPRIETOR</v>
      </c>
      <c r="F10418" s="48" t="str">
        <f t="shared" si="651"/>
        <v>7,450.50</v>
      </c>
    </row>
    <row r="10419" spans="1:6" x14ac:dyDescent="0.3">
      <c r="A10419" t="s">
        <v>335</v>
      </c>
      <c r="C10419" s="41" t="str">
        <f t="shared" si="648"/>
        <v>503278901</v>
      </c>
      <c r="D10419" s="41" t="str">
        <f t="shared" si="649"/>
        <v>TRANSWAY CARGO MOVERS</v>
      </c>
      <c r="E10419" s="41" t="str">
        <f t="shared" si="650"/>
        <v>PARTNERSHIP</v>
      </c>
      <c r="F10419" s="48" t="str">
        <f t="shared" si="651"/>
        <v>5,75,650.00</v>
      </c>
    </row>
    <row r="10420" spans="1:6" x14ac:dyDescent="0.3">
      <c r="A10420" t="s">
        <v>336</v>
      </c>
      <c r="C10420" s="41" t="str">
        <f t="shared" si="648"/>
        <v>503289012</v>
      </c>
      <c r="D10420" s="41" t="str">
        <f t="shared" si="649"/>
        <v>CLOUDSYNC CONSULTING</v>
      </c>
      <c r="E10420" s="41" t="str">
        <f t="shared" si="650"/>
        <v>LLP</v>
      </c>
      <c r="F10420" s="48" t="str">
        <f t="shared" si="651"/>
        <v>4,75,000.00</v>
      </c>
    </row>
    <row r="10421" spans="1:6" x14ac:dyDescent="0.3">
      <c r="A10421" t="s">
        <v>337</v>
      </c>
      <c r="C10421" s="41" t="str">
        <f t="shared" si="648"/>
        <v>503290123</v>
      </c>
      <c r="D10421" s="41" t="str">
        <f t="shared" si="649"/>
        <v>TRIDENT STEEL WORKS</v>
      </c>
      <c r="E10421" s="41" t="str">
        <f t="shared" si="650"/>
        <v>PRIVATE LIMITED</v>
      </c>
      <c r="F10421" s="48" t="str">
        <f t="shared" si="651"/>
        <v>0.00</v>
      </c>
    </row>
    <row r="10422" spans="1:6" x14ac:dyDescent="0.3">
      <c r="A10422" t="s">
        <v>338</v>
      </c>
      <c r="C10422" s="41" t="str">
        <f t="shared" si="648"/>
        <v>503301234</v>
      </c>
      <c r="D10422" s="41" t="str">
        <f t="shared" si="649"/>
        <v>ORCHID TEXTILE EXPORTS</v>
      </c>
      <c r="E10422" s="41" t="str">
        <f t="shared" si="650"/>
        <v>PARTNERSHIP</v>
      </c>
      <c r="F10422" s="48" t="str">
        <f t="shared" si="651"/>
        <v>3,80,340.00</v>
      </c>
    </row>
    <row r="10423" spans="1:6" x14ac:dyDescent="0.3">
      <c r="A10423" t="s">
        <v>339</v>
      </c>
      <c r="C10423" s="41" t="str">
        <f t="shared" si="648"/>
        <v>503312345</v>
      </c>
      <c r="D10423" s="41" t="str">
        <f t="shared" si="649"/>
        <v>HORIZON REALTY VENTURES</v>
      </c>
      <c r="E10423" s="41" t="str">
        <f t="shared" si="650"/>
        <v>PRIVATE LIMITED</v>
      </c>
      <c r="F10423" s="48" t="str">
        <f t="shared" si="651"/>
        <v>18,300.00</v>
      </c>
    </row>
    <row r="10424" spans="1:6" x14ac:dyDescent="0.3">
      <c r="A10424" t="s">
        <v>340</v>
      </c>
      <c r="C10424" s="41" t="str">
        <f t="shared" si="648"/>
        <v>503323456</v>
      </c>
      <c r="D10424" s="41" t="str">
        <f t="shared" si="649"/>
        <v>FRESHCROP AGRO PRODUCTS</v>
      </c>
      <c r="E10424" s="41" t="str">
        <f t="shared" si="650"/>
        <v>PROPRIETOR</v>
      </c>
      <c r="F10424" s="48" t="str">
        <f t="shared" si="651"/>
        <v>2,95,110.90</v>
      </c>
    </row>
    <row r="10425" spans="1:6" x14ac:dyDescent="0.3">
      <c r="A10425" t="s">
        <v>341</v>
      </c>
      <c r="C10425" s="41" t="str">
        <f t="shared" si="648"/>
        <v>503334567</v>
      </c>
      <c r="D10425" s="41" t="str">
        <f t="shared" si="649"/>
        <v>DIGITECH SOLUTIONS INDIA</v>
      </c>
      <c r="E10425" s="41" t="str">
        <f t="shared" si="650"/>
        <v>LLP</v>
      </c>
      <c r="F10425" s="48" t="str">
        <f t="shared" si="651"/>
        <v>28,750.00</v>
      </c>
    </row>
    <row r="10426" spans="1:6" x14ac:dyDescent="0.3">
      <c r="A10426" t="s">
        <v>342</v>
      </c>
      <c r="C10426" s="41" t="str">
        <f t="shared" si="648"/>
        <v>503345678</v>
      </c>
      <c r="D10426" s="41" t="str">
        <f t="shared" si="649"/>
        <v>SUNPACK INDUSTRIES</v>
      </c>
      <c r="E10426" s="41" t="str">
        <f t="shared" si="650"/>
        <v>PRIVATE LIMITED</v>
      </c>
      <c r="F10426" s="48" t="str">
        <f t="shared" si="651"/>
        <v>6,28,999.00</v>
      </c>
    </row>
    <row r="10427" spans="1:6" x14ac:dyDescent="0.3">
      <c r="A10427" t="s">
        <v>343</v>
      </c>
      <c r="C10427" s="41" t="str">
        <f t="shared" si="648"/>
        <v>503356789</v>
      </c>
      <c r="D10427" s="41" t="str">
        <f t="shared" si="649"/>
        <v>IMPERIAL IMPEX SERVICES</v>
      </c>
      <c r="E10427" s="41" t="str">
        <f t="shared" si="650"/>
        <v>PARTNERSHIP</v>
      </c>
      <c r="F10427" s="48" t="str">
        <f t="shared" si="651"/>
        <v>0.00</v>
      </c>
    </row>
    <row r="10428" spans="1:6" x14ac:dyDescent="0.3">
      <c r="A10428" t="s">
        <v>344</v>
      </c>
      <c r="C10428" s="41" t="str">
        <f t="shared" si="648"/>
        <v>503367890</v>
      </c>
      <c r="D10428" s="41" t="str">
        <f t="shared" si="649"/>
        <v>ALTRON ENGINEERING INDIA</v>
      </c>
      <c r="E10428" s="41" t="str">
        <f t="shared" si="650"/>
        <v>PRIVATE LIMITED</v>
      </c>
      <c r="F10428" s="48" t="str">
        <f t="shared" si="651"/>
        <v>1,79,450.00</v>
      </c>
    </row>
    <row r="10429" spans="1:6" x14ac:dyDescent="0.3">
      <c r="A10429" t="s">
        <v>345</v>
      </c>
      <c r="C10429" s="41" t="str">
        <f t="shared" si="648"/>
        <v>503378901</v>
      </c>
      <c r="D10429" s="41" t="str">
        <f t="shared" si="649"/>
        <v>SHREE HARI MEDICAL SUPPLY</v>
      </c>
      <c r="E10429" s="41" t="str">
        <f t="shared" si="650"/>
        <v>PROPRIETOR</v>
      </c>
      <c r="F10429" s="48" t="str">
        <f t="shared" si="651"/>
        <v>86,500.00</v>
      </c>
    </row>
    <row r="10430" spans="1:6" x14ac:dyDescent="0.3">
      <c r="A10430" t="s">
        <v>346</v>
      </c>
      <c r="C10430" s="41" t="str">
        <f t="shared" si="648"/>
        <v>503389012</v>
      </c>
      <c r="D10430" s="41" t="str">
        <f t="shared" si="649"/>
        <v>POWERGRID SYSTEMS</v>
      </c>
      <c r="E10430" s="41" t="str">
        <f t="shared" si="650"/>
        <v>LLP</v>
      </c>
      <c r="F10430" s="48" t="str">
        <f t="shared" si="651"/>
        <v>9,15,000.00</v>
      </c>
    </row>
    <row r="10431" spans="1:6" x14ac:dyDescent="0.3">
      <c r="A10431" t="s">
        <v>347</v>
      </c>
      <c r="C10431" s="41" t="str">
        <f t="shared" si="648"/>
        <v>503390123</v>
      </c>
      <c r="D10431" s="41" t="str">
        <f t="shared" si="649"/>
        <v>INNOVISTA TECH PARK</v>
      </c>
      <c r="E10431" s="41" t="str">
        <f t="shared" si="650"/>
        <v>PRIVATE LIMITED</v>
      </c>
      <c r="F10431" s="48" t="str">
        <f t="shared" si="651"/>
        <v>6,780.00</v>
      </c>
    </row>
    <row r="10432" spans="1:6" x14ac:dyDescent="0.3">
      <c r="A10432" t="s">
        <v>348</v>
      </c>
      <c r="C10432" s="41" t="str">
        <f t="shared" si="648"/>
        <v>503401234</v>
      </c>
      <c r="D10432" s="41" t="str">
        <f t="shared" si="649"/>
        <v>STONEMAX GRANITES</v>
      </c>
      <c r="E10432" s="41" t="str">
        <f t="shared" si="650"/>
        <v>PARTNERSHIP</v>
      </c>
      <c r="F10432" s="48" t="str">
        <f t="shared" si="651"/>
        <v>4,45,600.00</v>
      </c>
    </row>
    <row r="10433" spans="1:6" x14ac:dyDescent="0.3">
      <c r="A10433" t="s">
        <v>349</v>
      </c>
      <c r="C10433" s="41" t="str">
        <f t="shared" si="648"/>
        <v>503412345</v>
      </c>
      <c r="D10433" s="41" t="str">
        <f t="shared" si="649"/>
        <v>GREENFIELD DAIRY PRODUCTS</v>
      </c>
      <c r="E10433" s="41" t="str">
        <f t="shared" si="650"/>
        <v>PRIVATE LIMITED</v>
      </c>
      <c r="F10433" s="48" t="str">
        <f t="shared" si="651"/>
        <v>7,95,450.25</v>
      </c>
    </row>
    <row r="10434" spans="1:6" x14ac:dyDescent="0.3">
      <c r="A10434" t="s">
        <v>350</v>
      </c>
      <c r="C10434" s="41" t="str">
        <f t="shared" si="648"/>
        <v>503423456</v>
      </c>
      <c r="D10434" s="41" t="str">
        <f t="shared" si="649"/>
        <v>RAJDHANI ELECTRICALS</v>
      </c>
      <c r="E10434" s="41" t="str">
        <f t="shared" si="650"/>
        <v>PROPRIETOR</v>
      </c>
      <c r="F10434" s="48" t="str">
        <f t="shared" si="651"/>
        <v>5,200.00</v>
      </c>
    </row>
    <row r="10435" spans="1:6" x14ac:dyDescent="0.3">
      <c r="A10435" t="s">
        <v>351</v>
      </c>
      <c r="C10435" s="41" t="str">
        <f t="shared" si="648"/>
        <v>503434567</v>
      </c>
      <c r="D10435" s="41" t="str">
        <f t="shared" si="649"/>
        <v>VECTOR MACHINE TOOLS</v>
      </c>
      <c r="E10435" s="41" t="str">
        <f t="shared" si="650"/>
        <v>LLP</v>
      </c>
      <c r="F10435" s="48" t="str">
        <f t="shared" si="651"/>
        <v>10,75,600.00</v>
      </c>
    </row>
    <row r="10436" spans="1:6" x14ac:dyDescent="0.3">
      <c r="A10436" t="s">
        <v>352</v>
      </c>
      <c r="C10436" s="41" t="str">
        <f t="shared" ref="C10436:C10499" si="652">TRIM(_xlfn.TEXTBEFORE(TRIM(A10435), " "))</f>
        <v>503445678</v>
      </c>
      <c r="D10436" s="41" t="str">
        <f t="shared" ref="D10436:D10499" si="653">TRIM(_xlfn.TEXTBEFORE(_xlfn.TEXTAFTER(TRIM(A10435), " "), "-"))</f>
        <v>UNITY MAINTENANCE SERVICES</v>
      </c>
      <c r="E10436" s="41" t="str">
        <f t="shared" ref="E10436:E10499" si="654">TRIM(_xlfn.TEXTBEFORE(_xlfn.TEXTAFTER(A10435, "-"), "Internal"))</f>
        <v>PARTNERSHIP</v>
      </c>
      <c r="F10436" s="48" t="str">
        <f t="shared" ref="F10436:F10499" si="655">TRIM(_xlfn.TEXTBEFORE(_xlfn.TEXTAFTER(A10435, "₹"), " ", -1))</f>
        <v>8,540.00</v>
      </c>
    </row>
    <row r="10437" spans="1:6" x14ac:dyDescent="0.3">
      <c r="A10437" t="s">
        <v>353</v>
      </c>
      <c r="C10437" s="41" t="str">
        <f t="shared" si="652"/>
        <v>503456789</v>
      </c>
      <c r="D10437" s="41" t="str">
        <f t="shared" si="653"/>
        <v>ZENITH RETAIL STORES</v>
      </c>
      <c r="E10437" s="41" t="str">
        <f t="shared" si="654"/>
        <v>PRIVATE LIMITED</v>
      </c>
      <c r="F10437" s="48" t="str">
        <f t="shared" si="655"/>
        <v>12,42,300.00</v>
      </c>
    </row>
    <row r="10438" spans="1:6" x14ac:dyDescent="0.3">
      <c r="A10438" t="s">
        <v>354</v>
      </c>
      <c r="C10438" s="41" t="str">
        <f t="shared" si="652"/>
        <v>503467890</v>
      </c>
      <c r="D10438" s="41" t="str">
        <f t="shared" si="653"/>
        <v>SWEETLAND FOOD INDUSTRIES</v>
      </c>
      <c r="E10438" s="41" t="str">
        <f t="shared" si="654"/>
        <v>PROPRIETOR</v>
      </c>
      <c r="F10438" s="48" t="str">
        <f t="shared" si="655"/>
        <v>4,450.75</v>
      </c>
    </row>
    <row r="10439" spans="1:6" x14ac:dyDescent="0.3">
      <c r="A10439" t="s">
        <v>355</v>
      </c>
      <c r="C10439" s="41" t="str">
        <f t="shared" si="652"/>
        <v>503478901</v>
      </c>
      <c r="D10439" s="41" t="str">
        <f t="shared" si="653"/>
        <v>OM TRANS LOGISTICS</v>
      </c>
      <c r="E10439" s="41" t="str">
        <f t="shared" si="654"/>
        <v>PARTNERSHIP</v>
      </c>
      <c r="F10439" s="48" t="str">
        <f t="shared" si="655"/>
        <v>6,90,876.00</v>
      </c>
    </row>
    <row r="10440" spans="1:6" x14ac:dyDescent="0.3">
      <c r="A10440" t="s">
        <v>356</v>
      </c>
      <c r="C10440" s="41" t="str">
        <f t="shared" si="652"/>
        <v>503489012</v>
      </c>
      <c r="D10440" s="41" t="str">
        <f t="shared" si="653"/>
        <v>SKYNET DIGITAL HUB</v>
      </c>
      <c r="E10440" s="41" t="str">
        <f t="shared" si="654"/>
        <v>LLP</v>
      </c>
      <c r="F10440" s="48" t="str">
        <f t="shared" si="655"/>
        <v>2,25,000.00</v>
      </c>
    </row>
    <row r="10441" spans="1:6" x14ac:dyDescent="0.3">
      <c r="A10441" t="s">
        <v>357</v>
      </c>
      <c r="C10441" s="41" t="str">
        <f t="shared" si="652"/>
        <v>503490123</v>
      </c>
      <c r="D10441" s="41" t="str">
        <f t="shared" si="653"/>
        <v>GREENWOOD TIMBER TRADERS</v>
      </c>
      <c r="E10441" s="41" t="str">
        <f t="shared" si="654"/>
        <v>PRIVATE LIMITED</v>
      </c>
      <c r="F10441" s="48" t="str">
        <f t="shared" si="655"/>
        <v>0.00</v>
      </c>
    </row>
    <row r="10442" spans="1:6" x14ac:dyDescent="0.3">
      <c r="A10442" t="s">
        <v>358</v>
      </c>
      <c r="C10442" s="41" t="str">
        <f t="shared" si="652"/>
        <v>503501234</v>
      </c>
      <c r="D10442" s="41" t="str">
        <f t="shared" si="653"/>
        <v>WESTEND PROPERTY DEVELOPERS</v>
      </c>
      <c r="E10442" s="41" t="str">
        <f t="shared" si="654"/>
        <v>PARTNERSHIP</v>
      </c>
      <c r="F10442" s="48" t="str">
        <f t="shared" si="655"/>
        <v>5,10,340.00</v>
      </c>
    </row>
    <row r="10443" spans="1:6" x14ac:dyDescent="0.3">
      <c r="A10443" t="s">
        <v>359</v>
      </c>
      <c r="C10443" s="41" t="str">
        <f t="shared" si="652"/>
        <v>503512345</v>
      </c>
      <c r="D10443" s="41" t="str">
        <f t="shared" si="653"/>
        <v>BRIGHTFUTURE ACADEMY</v>
      </c>
      <c r="E10443" s="41" t="str">
        <f t="shared" si="654"/>
        <v>PRIVATE LIMITED</v>
      </c>
      <c r="F10443" s="48" t="str">
        <f t="shared" si="655"/>
        <v>3,300.00</v>
      </c>
    </row>
    <row r="10444" spans="1:6" x14ac:dyDescent="0.3">
      <c r="A10444" t="s">
        <v>360</v>
      </c>
      <c r="C10444" s="41" t="str">
        <f t="shared" si="652"/>
        <v>503523456</v>
      </c>
      <c r="D10444" s="41" t="str">
        <f t="shared" si="653"/>
        <v>GOLDEN MILK FOODS</v>
      </c>
      <c r="E10444" s="41" t="str">
        <f t="shared" si="654"/>
        <v>PROPRIETOR</v>
      </c>
      <c r="F10444" s="48" t="str">
        <f t="shared" si="655"/>
        <v>8,85,210.90</v>
      </c>
    </row>
    <row r="10445" spans="1:6" x14ac:dyDescent="0.3">
      <c r="A10445" t="s">
        <v>361</v>
      </c>
      <c r="C10445" s="41" t="str">
        <f t="shared" si="652"/>
        <v>503534567</v>
      </c>
      <c r="D10445" s="41" t="str">
        <f t="shared" si="653"/>
        <v>SPEEDTRACK EXPRESS</v>
      </c>
      <c r="E10445" s="41" t="str">
        <f t="shared" si="654"/>
        <v>LLP</v>
      </c>
      <c r="F10445" s="48" t="str">
        <f t="shared" si="655"/>
        <v>19,750.00</v>
      </c>
    </row>
    <row r="10446" spans="1:6" x14ac:dyDescent="0.3">
      <c r="A10446" t="s">
        <v>362</v>
      </c>
      <c r="C10446" s="41" t="str">
        <f t="shared" si="652"/>
        <v>503545678</v>
      </c>
      <c r="D10446" s="41" t="str">
        <f t="shared" si="653"/>
        <v>URBAN MEDIA PRINTS</v>
      </c>
      <c r="E10446" s="41" t="str">
        <f t="shared" si="654"/>
        <v>PRIVATE LIMITED</v>
      </c>
      <c r="F10446" s="48" t="str">
        <f t="shared" si="655"/>
        <v>7,18,999.00</v>
      </c>
    </row>
    <row r="10447" spans="1:6" x14ac:dyDescent="0.3">
      <c r="A10447" t="s">
        <v>363</v>
      </c>
      <c r="C10447" s="41" t="str">
        <f t="shared" si="652"/>
        <v>503556789</v>
      </c>
      <c r="D10447" s="41" t="str">
        <f t="shared" si="653"/>
        <v>HERITAGE SILVER EXPORTS</v>
      </c>
      <c r="E10447" s="41" t="str">
        <f t="shared" si="654"/>
        <v>PARTNERSHIP</v>
      </c>
      <c r="F10447" s="48" t="str">
        <f t="shared" si="655"/>
        <v>0.00</v>
      </c>
    </row>
    <row r="10448" spans="1:6" x14ac:dyDescent="0.3">
      <c r="A10448" t="s">
        <v>364</v>
      </c>
      <c r="C10448" s="41" t="str">
        <f t="shared" si="652"/>
        <v>503567890</v>
      </c>
      <c r="D10448" s="41" t="str">
        <f t="shared" si="653"/>
        <v>BIOLIFE HEALTHCARE</v>
      </c>
      <c r="E10448" s="41" t="str">
        <f t="shared" si="654"/>
        <v>PRIVATE LIMITED</v>
      </c>
      <c r="F10448" s="48" t="str">
        <f t="shared" si="655"/>
        <v>2,29,450.00</v>
      </c>
    </row>
    <row r="10449" spans="1:6" x14ac:dyDescent="0.3">
      <c r="A10449" t="s">
        <v>365</v>
      </c>
      <c r="C10449" s="41" t="str">
        <f t="shared" si="652"/>
        <v>503578901</v>
      </c>
      <c r="D10449" s="41" t="str">
        <f t="shared" si="653"/>
        <v>SHREE KRISHNA WHOLESALE</v>
      </c>
      <c r="E10449" s="41" t="str">
        <f t="shared" si="654"/>
        <v>PROPRIETOR</v>
      </c>
      <c r="F10449" s="48" t="str">
        <f t="shared" si="655"/>
        <v>1,16,500.00</v>
      </c>
    </row>
    <row r="10450" spans="1:6" x14ac:dyDescent="0.3">
      <c r="A10450" t="s">
        <v>366</v>
      </c>
      <c r="C10450" s="41" t="str">
        <f t="shared" si="652"/>
        <v>503589012</v>
      </c>
      <c r="D10450" s="41" t="str">
        <f t="shared" si="653"/>
        <v>SOLARIS POWERTECH</v>
      </c>
      <c r="E10450" s="41" t="str">
        <f t="shared" si="654"/>
        <v>LLP</v>
      </c>
      <c r="F10450" s="48" t="str">
        <f t="shared" si="655"/>
        <v>11,75,000.00</v>
      </c>
    </row>
    <row r="10451" spans="1:6" x14ac:dyDescent="0.3">
      <c r="A10451" t="s">
        <v>367</v>
      </c>
      <c r="C10451" s="41" t="str">
        <f t="shared" si="652"/>
        <v>503590123</v>
      </c>
      <c r="D10451" s="41" t="str">
        <f t="shared" si="653"/>
        <v>GLOBALBRIDGE CONSULTING</v>
      </c>
      <c r="E10451" s="41" t="str">
        <f t="shared" si="654"/>
        <v>PRIVATE LIMITED</v>
      </c>
      <c r="F10451" s="48" t="str">
        <f t="shared" si="655"/>
        <v>9,780.00</v>
      </c>
    </row>
    <row r="10452" spans="1:6" x14ac:dyDescent="0.3">
      <c r="A10452" t="s">
        <v>368</v>
      </c>
      <c r="C10452" s="41" t="str">
        <f t="shared" si="652"/>
        <v>503601234</v>
      </c>
      <c r="D10452" s="41" t="str">
        <f t="shared" si="653"/>
        <v>ZENFAB ENGINEERING</v>
      </c>
      <c r="E10452" s="41" t="str">
        <f t="shared" si="654"/>
        <v>PARTNERSHIP</v>
      </c>
      <c r="F10452" s="48" t="str">
        <f t="shared" si="655"/>
        <v>6,25,600.00</v>
      </c>
    </row>
    <row r="10453" spans="1:6" x14ac:dyDescent="0.3">
      <c r="A10453" t="s">
        <v>369</v>
      </c>
      <c r="C10453" s="41" t="str">
        <f t="shared" si="652"/>
        <v>503612345</v>
      </c>
      <c r="D10453" s="41" t="str">
        <f t="shared" si="653"/>
        <v>AURORA FLEX PACK</v>
      </c>
      <c r="E10453" s="41" t="str">
        <f t="shared" si="654"/>
        <v>PRIVATE LIMITED</v>
      </c>
      <c r="F10453" s="48" t="str">
        <f t="shared" si="655"/>
        <v>4,45,890.25</v>
      </c>
    </row>
    <row r="10454" spans="1:6" x14ac:dyDescent="0.3">
      <c r="A10454" t="s">
        <v>370</v>
      </c>
      <c r="C10454" s="41" t="str">
        <f t="shared" si="652"/>
        <v>503623456</v>
      </c>
      <c r="D10454" s="41" t="str">
        <f t="shared" si="653"/>
        <v>NAVDURGA TRADERS</v>
      </c>
      <c r="E10454" s="41" t="str">
        <f t="shared" si="654"/>
        <v>PROPRIETOR</v>
      </c>
      <c r="F10454" s="48" t="str">
        <f t="shared" si="655"/>
        <v>6,200.00</v>
      </c>
    </row>
    <row r="10455" spans="1:6" x14ac:dyDescent="0.3">
      <c r="A10455" t="s">
        <v>371</v>
      </c>
      <c r="C10455" s="41" t="str">
        <f t="shared" si="652"/>
        <v>503634567</v>
      </c>
      <c r="D10455" s="41" t="str">
        <f t="shared" si="653"/>
        <v>TITAN BUILD STRUCTURES</v>
      </c>
      <c r="E10455" s="41" t="str">
        <f t="shared" si="654"/>
        <v>LLP</v>
      </c>
      <c r="F10455" s="48" t="str">
        <f t="shared" si="655"/>
        <v>17,75,600.00</v>
      </c>
    </row>
    <row r="10456" spans="1:6" x14ac:dyDescent="0.3">
      <c r="A10456" t="s">
        <v>372</v>
      </c>
      <c r="C10456" s="41" t="str">
        <f t="shared" si="652"/>
        <v>503645678</v>
      </c>
      <c r="D10456" s="41" t="str">
        <f t="shared" si="653"/>
        <v>PRIMESECURE SERVICES</v>
      </c>
      <c r="E10456" s="41" t="str">
        <f t="shared" si="654"/>
        <v>PARTNERSHIP</v>
      </c>
      <c r="F10456" s="48" t="str">
        <f t="shared" si="655"/>
        <v>4,540.00</v>
      </c>
    </row>
    <row r="10457" spans="1:6" x14ac:dyDescent="0.3">
      <c r="A10457" t="s">
        <v>373</v>
      </c>
      <c r="C10457" s="41" t="str">
        <f t="shared" si="652"/>
        <v>503656789</v>
      </c>
      <c r="D10457" s="41" t="str">
        <f t="shared" si="653"/>
        <v>SUNGLOW PAPER INDUSTRIES</v>
      </c>
      <c r="E10457" s="41" t="str">
        <f t="shared" si="654"/>
        <v>PRIVATE LIMITED</v>
      </c>
      <c r="F10457" s="48" t="str">
        <f t="shared" si="655"/>
        <v>13,12,300.00</v>
      </c>
    </row>
    <row r="10458" spans="1:6" x14ac:dyDescent="0.3">
      <c r="A10458" t="s">
        <v>374</v>
      </c>
      <c r="C10458" s="41" t="str">
        <f t="shared" si="652"/>
        <v>503667890</v>
      </c>
      <c r="D10458" s="41" t="str">
        <f t="shared" si="653"/>
        <v>VISIONPLUS MEDIA</v>
      </c>
      <c r="E10458" s="41" t="str">
        <f t="shared" si="654"/>
        <v>PROPRIETOR</v>
      </c>
      <c r="F10458" s="48" t="str">
        <f t="shared" si="655"/>
        <v>3,450.75</v>
      </c>
    </row>
    <row r="10459" spans="1:6" x14ac:dyDescent="0.3">
      <c r="A10459" t="s">
        <v>375</v>
      </c>
      <c r="C10459" s="41" t="str">
        <f t="shared" si="652"/>
        <v>503678901</v>
      </c>
      <c r="D10459" s="41" t="str">
        <f t="shared" si="653"/>
        <v>NORTHWIND SHIPPING</v>
      </c>
      <c r="E10459" s="41" t="str">
        <f t="shared" si="654"/>
        <v>PARTNERSHIP</v>
      </c>
      <c r="F10459" s="48" t="str">
        <f t="shared" si="655"/>
        <v>8,90,876.00</v>
      </c>
    </row>
    <row r="10460" spans="1:6" x14ac:dyDescent="0.3">
      <c r="A10460" t="s">
        <v>376</v>
      </c>
      <c r="C10460" s="41" t="str">
        <f t="shared" si="652"/>
        <v>503689012</v>
      </c>
      <c r="D10460" s="41" t="str">
        <f t="shared" si="653"/>
        <v>TECHFLOW INNOVATIONS</v>
      </c>
      <c r="E10460" s="41" t="str">
        <f t="shared" si="654"/>
        <v>LLP</v>
      </c>
      <c r="F10460" s="48" t="str">
        <f t="shared" si="655"/>
        <v>5,75,000.00</v>
      </c>
    </row>
    <row r="10461" spans="1:6" x14ac:dyDescent="0.3">
      <c r="A10461" t="s">
        <v>377</v>
      </c>
      <c r="C10461" s="41" t="str">
        <f t="shared" si="652"/>
        <v>503690123</v>
      </c>
      <c r="D10461" s="41" t="str">
        <f t="shared" si="653"/>
        <v>RIVERSTONE AGRO MILLS</v>
      </c>
      <c r="E10461" s="41" t="str">
        <f t="shared" si="654"/>
        <v>PRIVATE LIMITED</v>
      </c>
      <c r="F10461" s="48" t="str">
        <f t="shared" si="655"/>
        <v>0.00</v>
      </c>
    </row>
    <row r="10462" spans="1:6" x14ac:dyDescent="0.3">
      <c r="A10462" t="s">
        <v>378</v>
      </c>
      <c r="C10462" s="41" t="str">
        <f t="shared" si="652"/>
        <v>503701234</v>
      </c>
      <c r="D10462" s="41" t="str">
        <f t="shared" si="653"/>
        <v>ARISTO INTERIORS</v>
      </c>
      <c r="E10462" s="41" t="str">
        <f t="shared" si="654"/>
        <v>PARTNERSHIP</v>
      </c>
      <c r="F10462" s="48" t="str">
        <f t="shared" si="655"/>
        <v>6,10,340.00</v>
      </c>
    </row>
    <row r="10463" spans="1:6" x14ac:dyDescent="0.3">
      <c r="A10463" t="s">
        <v>379</v>
      </c>
      <c r="C10463" s="41" t="str">
        <f t="shared" si="652"/>
        <v>503712345</v>
      </c>
      <c r="D10463" s="41" t="str">
        <f t="shared" si="653"/>
        <v>SILVERLINE POLYMERS</v>
      </c>
      <c r="E10463" s="41" t="str">
        <f t="shared" si="654"/>
        <v>PRIVATE LIMITED</v>
      </c>
      <c r="F10463" s="48" t="str">
        <f t="shared" si="655"/>
        <v>8,45,920.00</v>
      </c>
    </row>
    <row r="10464" spans="1:6" x14ac:dyDescent="0.3">
      <c r="A10464" t="s">
        <v>380</v>
      </c>
      <c r="C10464" s="41" t="str">
        <f t="shared" si="652"/>
        <v>503723456</v>
      </c>
      <c r="D10464" s="41" t="str">
        <f t="shared" si="653"/>
        <v>MAHAVEER FOOD SUPPLIERS</v>
      </c>
      <c r="E10464" s="41" t="str">
        <f t="shared" si="654"/>
        <v>PROPRIETOR</v>
      </c>
      <c r="F10464" s="48" t="str">
        <f t="shared" si="655"/>
        <v>0.00</v>
      </c>
    </row>
    <row r="10465" spans="1:6" x14ac:dyDescent="0.3">
      <c r="A10465" t="s">
        <v>381</v>
      </c>
      <c r="C10465" s="41" t="str">
        <f t="shared" si="652"/>
        <v>503734567</v>
      </c>
      <c r="D10465" s="41" t="str">
        <f t="shared" si="653"/>
        <v>EASTERN CONSTRUCTIONS</v>
      </c>
      <c r="E10465" s="41" t="str">
        <f t="shared" si="654"/>
        <v>PARTNERSHIP</v>
      </c>
      <c r="F10465" s="48" t="str">
        <f t="shared" si="655"/>
        <v>15,25,300.75</v>
      </c>
    </row>
    <row r="10466" spans="1:6" x14ac:dyDescent="0.3">
      <c r="A10466" t="s">
        <v>382</v>
      </c>
      <c r="C10466" s="41" t="str">
        <f t="shared" si="652"/>
        <v>503745678</v>
      </c>
      <c r="D10466" s="41" t="str">
        <f t="shared" si="653"/>
        <v>QUICKSHIFT TRANSPORT</v>
      </c>
      <c r="E10466" s="41" t="str">
        <f t="shared" si="654"/>
        <v>LLP</v>
      </c>
      <c r="F10466" s="48" t="str">
        <f t="shared" si="655"/>
        <v>14,540.00</v>
      </c>
    </row>
    <row r="10467" spans="1:6" x14ac:dyDescent="0.3">
      <c r="A10467" t="s">
        <v>383</v>
      </c>
      <c r="C10467" s="41" t="str">
        <f t="shared" si="652"/>
        <v>503756789</v>
      </c>
      <c r="D10467" s="41" t="str">
        <f t="shared" si="653"/>
        <v>MEDIQUICK PHARMA</v>
      </c>
      <c r="E10467" s="41" t="str">
        <f t="shared" si="654"/>
        <v>PRIVATE LIMITED</v>
      </c>
      <c r="F10467" s="48" t="str">
        <f t="shared" si="655"/>
        <v>9,12,800.00</v>
      </c>
    </row>
    <row r="10468" spans="1:6" x14ac:dyDescent="0.3">
      <c r="A10468" t="s">
        <v>384</v>
      </c>
      <c r="C10468" s="41" t="str">
        <f t="shared" si="652"/>
        <v>503767890</v>
      </c>
      <c r="D10468" s="41" t="str">
        <f t="shared" si="653"/>
        <v>SPICY DELIGHT FOODS</v>
      </c>
      <c r="E10468" s="41" t="str">
        <f t="shared" si="654"/>
        <v>PROPRIETOR</v>
      </c>
      <c r="F10468" s="48" t="str">
        <f t="shared" si="655"/>
        <v>5,450.50</v>
      </c>
    </row>
    <row r="10469" spans="1:6" x14ac:dyDescent="0.3">
      <c r="A10469" t="s">
        <v>385</v>
      </c>
      <c r="C10469" s="41" t="str">
        <f t="shared" si="652"/>
        <v>503778901</v>
      </c>
      <c r="D10469" s="41" t="str">
        <f t="shared" si="653"/>
        <v>TRANSWORLD FREIGHT</v>
      </c>
      <c r="E10469" s="41" t="str">
        <f t="shared" si="654"/>
        <v>PARTNERSHIP</v>
      </c>
      <c r="F10469" s="48" t="str">
        <f t="shared" si="655"/>
        <v>4,75,650.00</v>
      </c>
    </row>
    <row r="10470" spans="1:6" x14ac:dyDescent="0.3">
      <c r="A10470" t="s">
        <v>386</v>
      </c>
      <c r="C10470" s="41" t="str">
        <f t="shared" si="652"/>
        <v>503789012</v>
      </c>
      <c r="D10470" s="41" t="str">
        <f t="shared" si="653"/>
        <v>CLOUDCORE CONSULTANTS</v>
      </c>
      <c r="E10470" s="41" t="str">
        <f t="shared" si="654"/>
        <v>LLP</v>
      </c>
      <c r="F10470" s="48" t="str">
        <f t="shared" si="655"/>
        <v>3,75,000.00</v>
      </c>
    </row>
    <row r="10471" spans="1:6" x14ac:dyDescent="0.3">
      <c r="A10471" t="s">
        <v>387</v>
      </c>
      <c r="C10471" s="41" t="str">
        <f t="shared" si="652"/>
        <v>503790123</v>
      </c>
      <c r="D10471" s="41" t="str">
        <f t="shared" si="653"/>
        <v>TRIMAX STEELS</v>
      </c>
      <c r="E10471" s="41" t="str">
        <f t="shared" si="654"/>
        <v>PRIVATE LIMITED</v>
      </c>
      <c r="F10471" s="48" t="str">
        <f t="shared" si="655"/>
        <v>0.00</v>
      </c>
    </row>
    <row r="10472" spans="1:6" x14ac:dyDescent="0.3">
      <c r="A10472" t="s">
        <v>388</v>
      </c>
      <c r="C10472" s="41" t="str">
        <f t="shared" si="652"/>
        <v>503801234</v>
      </c>
      <c r="D10472" s="41" t="str">
        <f t="shared" si="653"/>
        <v>ORBIT TEXTILE EXPORTS</v>
      </c>
      <c r="E10472" s="41" t="str">
        <f t="shared" si="654"/>
        <v>PARTNERSHIP</v>
      </c>
      <c r="F10472" s="48" t="str">
        <f t="shared" si="655"/>
        <v>7,80,340.00</v>
      </c>
    </row>
    <row r="10473" spans="1:6" x14ac:dyDescent="0.3">
      <c r="A10473" t="s">
        <v>389</v>
      </c>
      <c r="C10473" s="41" t="str">
        <f t="shared" si="652"/>
        <v>503812345</v>
      </c>
      <c r="D10473" s="41" t="str">
        <f t="shared" si="653"/>
        <v>HILLTOP REAL ESTATE</v>
      </c>
      <c r="E10473" s="41" t="str">
        <f t="shared" si="654"/>
        <v>PRIVATE LIMITED</v>
      </c>
      <c r="F10473" s="48" t="str">
        <f t="shared" si="655"/>
        <v>5,300.00</v>
      </c>
    </row>
    <row r="10474" spans="1:6" x14ac:dyDescent="0.3">
      <c r="A10474" t="s">
        <v>390</v>
      </c>
      <c r="C10474" s="41" t="str">
        <f t="shared" si="652"/>
        <v>503823456</v>
      </c>
      <c r="D10474" s="41" t="str">
        <f t="shared" si="653"/>
        <v>FRESHLAND AGRO INDUSTRIES</v>
      </c>
      <c r="E10474" s="41" t="str">
        <f t="shared" si="654"/>
        <v>PROPRIETOR</v>
      </c>
      <c r="F10474" s="48" t="str">
        <f t="shared" si="655"/>
        <v>6,95,110.90</v>
      </c>
    </row>
    <row r="10475" spans="1:6" x14ac:dyDescent="0.3">
      <c r="A10475" t="s">
        <v>391</v>
      </c>
      <c r="C10475" s="41" t="str">
        <f t="shared" si="652"/>
        <v>503834567</v>
      </c>
      <c r="D10475" s="41" t="str">
        <f t="shared" si="653"/>
        <v>DIGITALEDGE SOLUTIONS</v>
      </c>
      <c r="E10475" s="41" t="str">
        <f t="shared" si="654"/>
        <v>LLP</v>
      </c>
      <c r="F10475" s="48" t="str">
        <f t="shared" si="655"/>
        <v>21,750.00</v>
      </c>
    </row>
    <row r="10476" spans="1:6" x14ac:dyDescent="0.3">
      <c r="A10476" t="s">
        <v>392</v>
      </c>
      <c r="C10476" s="41" t="str">
        <f t="shared" si="652"/>
        <v>503845678</v>
      </c>
      <c r="D10476" s="41" t="str">
        <f t="shared" si="653"/>
        <v>SUNRISE PACKAGING</v>
      </c>
      <c r="E10476" s="41" t="str">
        <f t="shared" si="654"/>
        <v>PRIVATE LIMITED</v>
      </c>
      <c r="F10476" s="48" t="str">
        <f t="shared" si="655"/>
        <v>5,28,999.00</v>
      </c>
    </row>
    <row r="10477" spans="1:6" x14ac:dyDescent="0.3">
      <c r="A10477" t="s">
        <v>393</v>
      </c>
      <c r="C10477" s="41" t="str">
        <f t="shared" si="652"/>
        <v>503856789</v>
      </c>
      <c r="D10477" s="41" t="str">
        <f t="shared" si="653"/>
        <v>IMPERIAL TRADE LINKS</v>
      </c>
      <c r="E10477" s="41" t="str">
        <f t="shared" si="654"/>
        <v>PARTNERSHIP</v>
      </c>
      <c r="F10477" s="48" t="str">
        <f t="shared" si="655"/>
        <v>0.00</v>
      </c>
    </row>
    <row r="10478" spans="1:6" x14ac:dyDescent="0.3">
      <c r="A10478" t="s">
        <v>394</v>
      </c>
      <c r="C10478" s="41" t="str">
        <f t="shared" si="652"/>
        <v>503867890</v>
      </c>
      <c r="D10478" s="41" t="str">
        <f t="shared" si="653"/>
        <v>ALTITUDE ENGINEERS</v>
      </c>
      <c r="E10478" s="41" t="str">
        <f t="shared" si="654"/>
        <v>PRIVATE LIMITED</v>
      </c>
      <c r="F10478" s="48" t="str">
        <f t="shared" si="655"/>
        <v>3,79,450.00</v>
      </c>
    </row>
    <row r="10479" spans="1:6" x14ac:dyDescent="0.3">
      <c r="A10479" t="s">
        <v>395</v>
      </c>
      <c r="C10479" s="41" t="str">
        <f t="shared" si="652"/>
        <v>503878901</v>
      </c>
      <c r="D10479" s="41" t="str">
        <f t="shared" si="653"/>
        <v>SHREE SAI MEDICALS</v>
      </c>
      <c r="E10479" s="41" t="str">
        <f t="shared" si="654"/>
        <v>PROPRIETOR</v>
      </c>
      <c r="F10479" s="48" t="str">
        <f t="shared" si="655"/>
        <v>76,500.00</v>
      </c>
    </row>
    <row r="10480" spans="1:6" x14ac:dyDescent="0.3">
      <c r="A10480" t="s">
        <v>396</v>
      </c>
      <c r="C10480" s="41" t="str">
        <f t="shared" si="652"/>
        <v>503889012</v>
      </c>
      <c r="D10480" s="41" t="str">
        <f t="shared" si="653"/>
        <v>POWERLINE ELECTRICALS</v>
      </c>
      <c r="E10480" s="41" t="str">
        <f t="shared" si="654"/>
        <v>LLP</v>
      </c>
      <c r="F10480" s="48" t="str">
        <f t="shared" si="655"/>
        <v>8,15,000.00</v>
      </c>
    </row>
    <row r="10481" spans="1:6" x14ac:dyDescent="0.3">
      <c r="A10481" t="s">
        <v>397</v>
      </c>
      <c r="C10481" s="41" t="str">
        <f t="shared" si="652"/>
        <v>503890123</v>
      </c>
      <c r="D10481" s="41" t="str">
        <f t="shared" si="653"/>
        <v>INNOTECH SOFTWARE PARK</v>
      </c>
      <c r="E10481" s="41" t="str">
        <f t="shared" si="654"/>
        <v>PRIVATE LIMITED</v>
      </c>
      <c r="F10481" s="48" t="str">
        <f t="shared" si="655"/>
        <v>5,780.00</v>
      </c>
    </row>
    <row r="10482" spans="1:6" x14ac:dyDescent="0.3">
      <c r="A10482" t="s">
        <v>398</v>
      </c>
      <c r="C10482" s="41" t="str">
        <f t="shared" si="652"/>
        <v>503901234</v>
      </c>
      <c r="D10482" s="41" t="str">
        <f t="shared" si="653"/>
        <v>STONEAGE GRANITE WORKS</v>
      </c>
      <c r="E10482" s="41" t="str">
        <f t="shared" si="654"/>
        <v>PARTNERSHIP</v>
      </c>
      <c r="F10482" s="48" t="str">
        <f t="shared" si="655"/>
        <v>3,95,600.00</v>
      </c>
    </row>
    <row r="10483" spans="1:6" x14ac:dyDescent="0.3">
      <c r="A10483" t="s">
        <v>399</v>
      </c>
      <c r="C10483" s="41" t="str">
        <f t="shared" si="652"/>
        <v>503912345</v>
      </c>
      <c r="D10483" s="41" t="str">
        <f t="shared" si="653"/>
        <v>GREENDALE DAIRY INDUSTRIES</v>
      </c>
      <c r="E10483" s="41" t="str">
        <f t="shared" si="654"/>
        <v>PRIVATE LIMITED</v>
      </c>
      <c r="F10483" s="48" t="str">
        <f t="shared" si="655"/>
        <v>6,95,450.25</v>
      </c>
    </row>
    <row r="10484" spans="1:6" x14ac:dyDescent="0.3">
      <c r="A10484" t="s">
        <v>400</v>
      </c>
      <c r="C10484" s="41" t="str">
        <f t="shared" si="652"/>
        <v>503923456</v>
      </c>
      <c r="D10484" s="41" t="str">
        <f t="shared" si="653"/>
        <v>RAJPUTANA ELECTRONICS</v>
      </c>
      <c r="E10484" s="41" t="str">
        <f t="shared" si="654"/>
        <v>PROPRIETOR</v>
      </c>
      <c r="F10484" s="48" t="str">
        <f t="shared" si="655"/>
        <v>7,200.00</v>
      </c>
    </row>
    <row r="10485" spans="1:6" x14ac:dyDescent="0.3">
      <c r="A10485" t="s">
        <v>401</v>
      </c>
      <c r="C10485" s="41" t="str">
        <f t="shared" si="652"/>
        <v>503934567</v>
      </c>
      <c r="D10485" s="41" t="str">
        <f t="shared" si="653"/>
        <v>VECTOR HEAVY MACHINERY</v>
      </c>
      <c r="E10485" s="41" t="str">
        <f t="shared" si="654"/>
        <v>LLP</v>
      </c>
      <c r="F10485" s="48" t="str">
        <f t="shared" si="655"/>
        <v>12,75,600.00</v>
      </c>
    </row>
    <row r="10486" spans="1:6" x14ac:dyDescent="0.3">
      <c r="A10486" t="s">
        <v>402</v>
      </c>
      <c r="C10486" s="41" t="str">
        <f t="shared" si="652"/>
        <v>503945678</v>
      </c>
      <c r="D10486" s="41" t="str">
        <f t="shared" si="653"/>
        <v>UNITY CLEANING SERVICES</v>
      </c>
      <c r="E10486" s="41" t="str">
        <f t="shared" si="654"/>
        <v>PARTNERSHIP</v>
      </c>
      <c r="F10486" s="48" t="str">
        <f t="shared" si="655"/>
        <v>6,540.00</v>
      </c>
    </row>
    <row r="10487" spans="1:6" x14ac:dyDescent="0.3">
      <c r="A10487" t="s">
        <v>403</v>
      </c>
      <c r="C10487" s="41" t="str">
        <f t="shared" si="652"/>
        <v>503956789</v>
      </c>
      <c r="D10487" s="41" t="str">
        <f t="shared" si="653"/>
        <v>ZENMART RETAIL INDIA</v>
      </c>
      <c r="E10487" s="41" t="str">
        <f t="shared" si="654"/>
        <v>PRIVATE LIMITED</v>
      </c>
      <c r="F10487" s="48" t="str">
        <f t="shared" si="655"/>
        <v>16,42,300.00</v>
      </c>
    </row>
    <row r="10488" spans="1:6" x14ac:dyDescent="0.3">
      <c r="A10488" t="s">
        <v>404</v>
      </c>
      <c r="C10488" s="41" t="str">
        <f t="shared" si="652"/>
        <v>503967890</v>
      </c>
      <c r="D10488" s="41" t="str">
        <f t="shared" si="653"/>
        <v>SWEETHEART CONFECTIONERS</v>
      </c>
      <c r="E10488" s="41" t="str">
        <f t="shared" si="654"/>
        <v>PROPRIETOR</v>
      </c>
      <c r="F10488" s="48" t="str">
        <f t="shared" si="655"/>
        <v>8,450.75</v>
      </c>
    </row>
    <row r="10489" spans="1:6" x14ac:dyDescent="0.3">
      <c r="A10489" t="s">
        <v>405</v>
      </c>
      <c r="C10489" s="41" t="str">
        <f t="shared" si="652"/>
        <v>503978901</v>
      </c>
      <c r="D10489" s="41" t="str">
        <f t="shared" si="653"/>
        <v>OM FAST FREIGHT</v>
      </c>
      <c r="E10489" s="41" t="str">
        <f t="shared" si="654"/>
        <v>PARTNERSHIP</v>
      </c>
      <c r="F10489" s="48" t="str">
        <f t="shared" si="655"/>
        <v>5,90,876.00</v>
      </c>
    </row>
    <row r="10490" spans="1:6" x14ac:dyDescent="0.3">
      <c r="A10490" t="s">
        <v>406</v>
      </c>
      <c r="C10490" s="41" t="str">
        <f t="shared" si="652"/>
        <v>503989012</v>
      </c>
      <c r="D10490" s="41" t="str">
        <f t="shared" si="653"/>
        <v>SKYLINK IT PARK</v>
      </c>
      <c r="E10490" s="41" t="str">
        <f t="shared" si="654"/>
        <v>LLP</v>
      </c>
      <c r="F10490" s="48" t="str">
        <f t="shared" si="655"/>
        <v>4,25,000.00</v>
      </c>
    </row>
    <row r="10491" spans="1:6" x14ac:dyDescent="0.3">
      <c r="A10491" t="s">
        <v>407</v>
      </c>
      <c r="C10491" s="41" t="str">
        <f t="shared" si="652"/>
        <v>503990123</v>
      </c>
      <c r="D10491" s="41" t="str">
        <f t="shared" si="653"/>
        <v>GREENFIELD TIMBER INDUSTRIES</v>
      </c>
      <c r="E10491" s="41" t="str">
        <f t="shared" si="654"/>
        <v>PRIVATE LIMITED</v>
      </c>
      <c r="F10491" s="48" t="str">
        <f t="shared" si="655"/>
        <v>0.00</v>
      </c>
    </row>
    <row r="10492" spans="1:6" x14ac:dyDescent="0.3">
      <c r="A10492" t="s">
        <v>408</v>
      </c>
      <c r="C10492" s="41" t="str">
        <f t="shared" si="652"/>
        <v>504001234</v>
      </c>
      <c r="D10492" s="41" t="str">
        <f t="shared" si="653"/>
        <v>WESTPOINT DEVELOPERS</v>
      </c>
      <c r="E10492" s="41" t="str">
        <f t="shared" si="654"/>
        <v>PARTNERSHIP</v>
      </c>
      <c r="F10492" s="48" t="str">
        <f t="shared" si="655"/>
        <v>7,10,340.00</v>
      </c>
    </row>
    <row r="10493" spans="1:6" x14ac:dyDescent="0.3">
      <c r="A10493" t="s">
        <v>409</v>
      </c>
      <c r="C10493" s="41" t="str">
        <f t="shared" si="652"/>
        <v>504012345</v>
      </c>
      <c r="D10493" s="41" t="str">
        <f t="shared" si="653"/>
        <v>SILVERCREST INDUSTRIES</v>
      </c>
      <c r="E10493" s="41" t="str">
        <f t="shared" si="654"/>
        <v>PRIVATE LIMITED</v>
      </c>
      <c r="F10493" s="48" t="str">
        <f t="shared" si="655"/>
        <v>9,45,210.00</v>
      </c>
    </row>
    <row r="10494" spans="1:6" x14ac:dyDescent="0.3">
      <c r="A10494" t="s">
        <v>410</v>
      </c>
      <c r="C10494" s="41" t="str">
        <f t="shared" si="652"/>
        <v>504023456</v>
      </c>
      <c r="D10494" s="41" t="str">
        <f t="shared" si="653"/>
        <v>MAHALAXMI TRADING CO</v>
      </c>
      <c r="E10494" s="41" t="str">
        <f t="shared" si="654"/>
        <v>PROPRIETOR</v>
      </c>
      <c r="F10494" s="48" t="str">
        <f t="shared" si="655"/>
        <v>0.00</v>
      </c>
    </row>
    <row r="10495" spans="1:6" x14ac:dyDescent="0.3">
      <c r="A10495" t="s">
        <v>411</v>
      </c>
      <c r="C10495" s="41" t="str">
        <f t="shared" si="652"/>
        <v>504034567</v>
      </c>
      <c r="D10495" s="41" t="str">
        <f t="shared" si="653"/>
        <v>EASTERN HEIGHTS INFRA</v>
      </c>
      <c r="E10495" s="41" t="str">
        <f t="shared" si="654"/>
        <v>PARTNERSHIP</v>
      </c>
      <c r="F10495" s="48" t="str">
        <f t="shared" si="655"/>
        <v>11,75,450.80</v>
      </c>
    </row>
    <row r="10496" spans="1:6" x14ac:dyDescent="0.3">
      <c r="A10496" t="s">
        <v>412</v>
      </c>
      <c r="C10496" s="41" t="str">
        <f t="shared" si="652"/>
        <v>504045678</v>
      </c>
      <c r="D10496" s="41" t="str">
        <f t="shared" si="653"/>
        <v>QUICKLINK SUPPLY CHAIN</v>
      </c>
      <c r="E10496" s="41" t="str">
        <f t="shared" si="654"/>
        <v>LLP</v>
      </c>
      <c r="F10496" s="48" t="str">
        <f t="shared" si="655"/>
        <v>9,540.00</v>
      </c>
    </row>
    <row r="10497" spans="1:6" x14ac:dyDescent="0.3">
      <c r="A10497" t="s">
        <v>413</v>
      </c>
      <c r="C10497" s="41" t="str">
        <f t="shared" si="652"/>
        <v>504056789</v>
      </c>
      <c r="D10497" s="41" t="str">
        <f t="shared" si="653"/>
        <v>MEDIWELL PHARMA CARE</v>
      </c>
      <c r="E10497" s="41" t="str">
        <f t="shared" si="654"/>
        <v>PRIVATE LIMITED</v>
      </c>
      <c r="F10497" s="48" t="str">
        <f t="shared" si="655"/>
        <v>6,82,300.00</v>
      </c>
    </row>
    <row r="10498" spans="1:6" x14ac:dyDescent="0.3">
      <c r="A10498" t="s">
        <v>414</v>
      </c>
      <c r="C10498" s="41" t="str">
        <f t="shared" si="652"/>
        <v>504067890</v>
      </c>
      <c r="D10498" s="41" t="str">
        <f t="shared" si="653"/>
        <v>SPICEJET FOODS</v>
      </c>
      <c r="E10498" s="41" t="str">
        <f t="shared" si="654"/>
        <v>PROPRIETOR</v>
      </c>
      <c r="F10498" s="48" t="str">
        <f t="shared" si="655"/>
        <v>4,850.25</v>
      </c>
    </row>
    <row r="10499" spans="1:6" x14ac:dyDescent="0.3">
      <c r="A10499" t="s">
        <v>415</v>
      </c>
      <c r="C10499" s="41" t="str">
        <f t="shared" si="652"/>
        <v>504078901</v>
      </c>
      <c r="D10499" s="41" t="str">
        <f t="shared" si="653"/>
        <v>TRANSINDIA CARRIERS</v>
      </c>
      <c r="E10499" s="41" t="str">
        <f t="shared" si="654"/>
        <v>PARTNERSHIP</v>
      </c>
      <c r="F10499" s="48" t="str">
        <f t="shared" si="655"/>
        <v>7,95,640.00</v>
      </c>
    </row>
    <row r="10500" spans="1:6" x14ac:dyDescent="0.3">
      <c r="A10500" t="s">
        <v>416</v>
      </c>
      <c r="C10500" s="41" t="str">
        <f t="shared" ref="C10500:C10563" si="656">TRIM(_xlfn.TEXTBEFORE(TRIM(A10499), " "))</f>
        <v>504089012</v>
      </c>
      <c r="D10500" s="41" t="str">
        <f t="shared" ref="D10500:D10563" si="657">TRIM(_xlfn.TEXTBEFORE(_xlfn.TEXTAFTER(TRIM(A10499), " "), "-"))</f>
        <v>CLOUDWAY CONSULTANTS</v>
      </c>
      <c r="E10500" s="41" t="str">
        <f t="shared" ref="E10500:E10563" si="658">TRIM(_xlfn.TEXTBEFORE(_xlfn.TEXTAFTER(A10499, "-"), "Internal"))</f>
        <v>LLP</v>
      </c>
      <c r="F10500" s="48" t="str">
        <f t="shared" ref="F10500:F10563" si="659">TRIM(_xlfn.TEXTBEFORE(_xlfn.TEXTAFTER(A10499, "₹"), " ", -1))</f>
        <v>3,55,000.00</v>
      </c>
    </row>
    <row r="10501" spans="1:6" x14ac:dyDescent="0.3">
      <c r="A10501" t="s">
        <v>417</v>
      </c>
      <c r="C10501" s="41" t="str">
        <f t="shared" si="656"/>
        <v>504090123</v>
      </c>
      <c r="D10501" s="41" t="str">
        <f t="shared" si="657"/>
        <v>TRISTAR STEEL FABRICATION</v>
      </c>
      <c r="E10501" s="41" t="str">
        <f t="shared" si="658"/>
        <v>PRIVATE LIMITED</v>
      </c>
      <c r="F10501" s="48" t="str">
        <f t="shared" si="659"/>
        <v>0.00</v>
      </c>
    </row>
    <row r="10502" spans="1:6" x14ac:dyDescent="0.3">
      <c r="A10502" t="s">
        <v>418</v>
      </c>
      <c r="C10502" s="41" t="str">
        <f t="shared" si="656"/>
        <v>504101234</v>
      </c>
      <c r="D10502" s="41" t="str">
        <f t="shared" si="657"/>
        <v>ORANGE BLOSSOM TEXTILES</v>
      </c>
      <c r="E10502" s="41" t="str">
        <f t="shared" si="658"/>
        <v>PARTNERSHIP</v>
      </c>
      <c r="F10502" s="48" t="str">
        <f t="shared" si="659"/>
        <v>8,10,240.00</v>
      </c>
    </row>
    <row r="10503" spans="1:6" x14ac:dyDescent="0.3">
      <c r="A10503" t="s">
        <v>419</v>
      </c>
      <c r="C10503" s="41" t="str">
        <f t="shared" si="656"/>
        <v>504112345</v>
      </c>
      <c r="D10503" s="41" t="str">
        <f t="shared" si="657"/>
        <v>HORIZON URBAN DEVELOPERS</v>
      </c>
      <c r="E10503" s="41" t="str">
        <f t="shared" si="658"/>
        <v>PRIVATE LIMITED</v>
      </c>
      <c r="F10503" s="48" t="str">
        <f t="shared" si="659"/>
        <v>12,500.00</v>
      </c>
    </row>
    <row r="10504" spans="1:6" x14ac:dyDescent="0.3">
      <c r="A10504" t="s">
        <v>420</v>
      </c>
      <c r="C10504" s="41" t="str">
        <f t="shared" si="656"/>
        <v>504123456</v>
      </c>
      <c r="D10504" s="41" t="str">
        <f t="shared" si="657"/>
        <v>FRESHBITE AGRO PRODUCTS</v>
      </c>
      <c r="E10504" s="41" t="str">
        <f t="shared" si="658"/>
        <v>PROPRIETOR</v>
      </c>
      <c r="F10504" s="48" t="str">
        <f t="shared" si="659"/>
        <v>3,15,980.90</v>
      </c>
    </row>
    <row r="10505" spans="1:6" x14ac:dyDescent="0.3">
      <c r="A10505" t="s">
        <v>421</v>
      </c>
      <c r="C10505" s="41" t="str">
        <f t="shared" si="656"/>
        <v>504134567</v>
      </c>
      <c r="D10505" s="41" t="str">
        <f t="shared" si="657"/>
        <v>DIGITALWAVE SYSTEMS</v>
      </c>
      <c r="E10505" s="41" t="str">
        <f t="shared" si="658"/>
        <v>LLP</v>
      </c>
      <c r="F10505" s="48" t="str">
        <f t="shared" si="659"/>
        <v>18,750.00</v>
      </c>
    </row>
    <row r="10506" spans="1:6" x14ac:dyDescent="0.3">
      <c r="A10506" t="s">
        <v>422</v>
      </c>
      <c r="C10506" s="41" t="str">
        <f t="shared" si="656"/>
        <v>504145678</v>
      </c>
      <c r="D10506" s="41" t="str">
        <f t="shared" si="657"/>
        <v>SUNTECH PACKAGING</v>
      </c>
      <c r="E10506" s="41" t="str">
        <f t="shared" si="658"/>
        <v>PRIVATE LIMITED</v>
      </c>
      <c r="F10506" s="48" t="str">
        <f t="shared" si="659"/>
        <v>5,28,450.00</v>
      </c>
    </row>
    <row r="10507" spans="1:6" x14ac:dyDescent="0.3">
      <c r="A10507" t="s">
        <v>423</v>
      </c>
      <c r="C10507" s="41" t="str">
        <f t="shared" si="656"/>
        <v>504156789</v>
      </c>
      <c r="D10507" s="41" t="str">
        <f t="shared" si="657"/>
        <v>IMPERIAL OVERSEAS TRADERS</v>
      </c>
      <c r="E10507" s="41" t="str">
        <f t="shared" si="658"/>
        <v>PARTNERSHIP</v>
      </c>
      <c r="F10507" s="48" t="str">
        <f t="shared" si="659"/>
        <v>0.00</v>
      </c>
    </row>
    <row r="10508" spans="1:6" x14ac:dyDescent="0.3">
      <c r="A10508" t="s">
        <v>424</v>
      </c>
      <c r="C10508" s="41" t="str">
        <f t="shared" si="656"/>
        <v>504167890</v>
      </c>
      <c r="D10508" s="41" t="str">
        <f t="shared" si="657"/>
        <v>ALPHATECH ENGINEERS</v>
      </c>
      <c r="E10508" s="41" t="str">
        <f t="shared" si="658"/>
        <v>PRIVATE LIMITED</v>
      </c>
      <c r="F10508" s="48" t="str">
        <f t="shared" si="659"/>
        <v>2,29,450.00</v>
      </c>
    </row>
    <row r="10509" spans="1:6" x14ac:dyDescent="0.3">
      <c r="A10509" t="s">
        <v>425</v>
      </c>
      <c r="C10509" s="41" t="str">
        <f t="shared" si="656"/>
        <v>504178901</v>
      </c>
      <c r="D10509" s="41" t="str">
        <f t="shared" si="657"/>
        <v>SHREE GANESH MEDICALS</v>
      </c>
      <c r="E10509" s="41" t="str">
        <f t="shared" si="658"/>
        <v>PROPRIETOR</v>
      </c>
      <c r="F10509" s="48" t="str">
        <f t="shared" si="659"/>
        <v>66,500.00</v>
      </c>
    </row>
    <row r="10510" spans="1:6" x14ac:dyDescent="0.3">
      <c r="A10510" t="s">
        <v>426</v>
      </c>
      <c r="C10510" s="41" t="str">
        <f t="shared" si="656"/>
        <v>504189012</v>
      </c>
      <c r="D10510" s="41" t="str">
        <f t="shared" si="657"/>
        <v>POWERHOUSE ELECTRONICS</v>
      </c>
      <c r="E10510" s="41" t="str">
        <f t="shared" si="658"/>
        <v>LLP</v>
      </c>
      <c r="F10510" s="48" t="str">
        <f t="shared" si="659"/>
        <v>14,15,000.00</v>
      </c>
    </row>
    <row r="10511" spans="1:6" x14ac:dyDescent="0.3">
      <c r="A10511" t="s">
        <v>427</v>
      </c>
      <c r="C10511" s="41" t="str">
        <f t="shared" si="656"/>
        <v>504190123</v>
      </c>
      <c r="D10511" s="41" t="str">
        <f t="shared" si="657"/>
        <v>INNOTECH BUSINESS PARK</v>
      </c>
      <c r="E10511" s="41" t="str">
        <f t="shared" si="658"/>
        <v>PRIVATE LIMITED</v>
      </c>
      <c r="F10511" s="48" t="str">
        <f t="shared" si="659"/>
        <v>8,780.00</v>
      </c>
    </row>
    <row r="10512" spans="1:6" x14ac:dyDescent="0.3">
      <c r="A10512" t="s">
        <v>428</v>
      </c>
      <c r="C10512" s="41" t="str">
        <f t="shared" si="656"/>
        <v>504201234</v>
      </c>
      <c r="D10512" s="41" t="str">
        <f t="shared" si="657"/>
        <v>STONEWORLD GRANITES</v>
      </c>
      <c r="E10512" s="41" t="str">
        <f t="shared" si="658"/>
        <v>PARTNERSHIP</v>
      </c>
      <c r="F10512" s="48" t="str">
        <f t="shared" si="659"/>
        <v>6,25,600.00</v>
      </c>
    </row>
    <row r="10513" spans="1:6" x14ac:dyDescent="0.3">
      <c r="A10513" t="s">
        <v>429</v>
      </c>
      <c r="C10513" s="41" t="str">
        <f t="shared" si="656"/>
        <v>504212345</v>
      </c>
      <c r="D10513" s="41" t="str">
        <f t="shared" si="657"/>
        <v>GREENMEADOW DAIRY</v>
      </c>
      <c r="E10513" s="41" t="str">
        <f t="shared" si="658"/>
        <v>PRIVATE LIMITED</v>
      </c>
      <c r="F10513" s="48" t="str">
        <f t="shared" si="659"/>
        <v>4,75,450.25</v>
      </c>
    </row>
    <row r="10514" spans="1:6" x14ac:dyDescent="0.3">
      <c r="A10514" t="s">
        <v>430</v>
      </c>
      <c r="C10514" s="41" t="str">
        <f t="shared" si="656"/>
        <v>504223456</v>
      </c>
      <c r="D10514" s="41" t="str">
        <f t="shared" si="657"/>
        <v>RAJ ENTERPRISES</v>
      </c>
      <c r="E10514" s="41" t="str">
        <f t="shared" si="658"/>
        <v>PROPRIETOR</v>
      </c>
      <c r="F10514" s="48" t="str">
        <f t="shared" si="659"/>
        <v>2,200.00</v>
      </c>
    </row>
    <row r="10515" spans="1:6" x14ac:dyDescent="0.3">
      <c r="A10515" t="s">
        <v>431</v>
      </c>
      <c r="C10515" s="41" t="str">
        <f t="shared" si="656"/>
        <v>504234567</v>
      </c>
      <c r="D10515" s="41" t="str">
        <f t="shared" si="657"/>
        <v>VECTOR PRECISION TOOLS</v>
      </c>
      <c r="E10515" s="41" t="str">
        <f t="shared" si="658"/>
        <v>LLP</v>
      </c>
      <c r="F10515" s="48" t="str">
        <f t="shared" si="659"/>
        <v>9,75,600.00</v>
      </c>
    </row>
    <row r="10516" spans="1:6" x14ac:dyDescent="0.3">
      <c r="A10516" t="s">
        <v>432</v>
      </c>
      <c r="C10516" s="41" t="str">
        <f t="shared" si="656"/>
        <v>504245678</v>
      </c>
      <c r="D10516" s="41" t="str">
        <f t="shared" si="657"/>
        <v>UNITY HOUSEKEEPING SERVICES</v>
      </c>
      <c r="E10516" s="41" t="str">
        <f t="shared" si="658"/>
        <v>PARTNERSHIP</v>
      </c>
      <c r="F10516" s="48" t="str">
        <f t="shared" si="659"/>
        <v>7,540.00</v>
      </c>
    </row>
    <row r="10517" spans="1:6" x14ac:dyDescent="0.3">
      <c r="A10517" t="s">
        <v>433</v>
      </c>
      <c r="C10517" s="41" t="str">
        <f t="shared" si="656"/>
        <v>504256789</v>
      </c>
      <c r="D10517" s="41" t="str">
        <f t="shared" si="657"/>
        <v>ZENITH RETAIL MART</v>
      </c>
      <c r="E10517" s="41" t="str">
        <f t="shared" si="658"/>
        <v>PRIVATE LIMITED</v>
      </c>
      <c r="F10517" s="48" t="str">
        <f t="shared" si="659"/>
        <v>17,12,300.00</v>
      </c>
    </row>
    <row r="10518" spans="1:6" x14ac:dyDescent="0.3">
      <c r="A10518" t="s">
        <v>434</v>
      </c>
      <c r="C10518" s="41" t="str">
        <f t="shared" si="656"/>
        <v>504267890</v>
      </c>
      <c r="D10518" s="41" t="str">
        <f t="shared" si="657"/>
        <v>SWEETWORLD BAKERS</v>
      </c>
      <c r="E10518" s="41" t="str">
        <f t="shared" si="658"/>
        <v>PROPRIETOR</v>
      </c>
      <c r="F10518" s="48" t="str">
        <f t="shared" si="659"/>
        <v>5,650.75</v>
      </c>
    </row>
    <row r="10519" spans="1:6" x14ac:dyDescent="0.3">
      <c r="A10519" t="s">
        <v>435</v>
      </c>
      <c r="C10519" s="41" t="str">
        <f t="shared" si="656"/>
        <v>504278901</v>
      </c>
      <c r="D10519" s="41" t="str">
        <f t="shared" si="657"/>
        <v>OM SAI FREIGHT MOVERS</v>
      </c>
      <c r="E10519" s="41" t="str">
        <f t="shared" si="658"/>
        <v>PARTNERSHIP</v>
      </c>
      <c r="F10519" s="48" t="str">
        <f t="shared" si="659"/>
        <v>6,80,876.00</v>
      </c>
    </row>
    <row r="10520" spans="1:6" x14ac:dyDescent="0.3">
      <c r="A10520" t="s">
        <v>436</v>
      </c>
      <c r="C10520" s="41" t="str">
        <f t="shared" si="656"/>
        <v>504289012</v>
      </c>
      <c r="D10520" s="41" t="str">
        <f t="shared" si="657"/>
        <v>SKYHIGH SOFTWARE HUB</v>
      </c>
      <c r="E10520" s="41" t="str">
        <f t="shared" si="658"/>
        <v>LLP</v>
      </c>
      <c r="F10520" s="48" t="str">
        <f t="shared" si="659"/>
        <v>4,75,000.00</v>
      </c>
    </row>
    <row r="10521" spans="1:6" x14ac:dyDescent="0.3">
      <c r="A10521" t="s">
        <v>437</v>
      </c>
      <c r="C10521" s="41" t="str">
        <f t="shared" si="656"/>
        <v>504290123</v>
      </c>
      <c r="D10521" s="41" t="str">
        <f t="shared" si="657"/>
        <v>GREENFIELD PLYWOOD INDUSTRIES</v>
      </c>
      <c r="E10521" s="41" t="str">
        <f t="shared" si="658"/>
        <v>PRIVATE LIMITED</v>
      </c>
      <c r="F10521" s="48" t="str">
        <f t="shared" si="659"/>
        <v>0.00</v>
      </c>
    </row>
    <row r="10522" spans="1:6" x14ac:dyDescent="0.3">
      <c r="A10522" t="s">
        <v>438</v>
      </c>
      <c r="C10522" s="41" t="str">
        <f t="shared" si="656"/>
        <v>504301234</v>
      </c>
      <c r="D10522" s="41" t="str">
        <f t="shared" si="657"/>
        <v>WESTCOAST BUILDERS</v>
      </c>
      <c r="E10522" s="41" t="str">
        <f t="shared" si="658"/>
        <v>PARTNERSHIP</v>
      </c>
      <c r="F10522" s="48" t="str">
        <f t="shared" si="659"/>
        <v>9,10,340.00</v>
      </c>
    </row>
    <row r="10523" spans="1:6" x14ac:dyDescent="0.3">
      <c r="A10523" t="s">
        <v>439</v>
      </c>
      <c r="C10523" s="41" t="str">
        <f t="shared" si="656"/>
        <v>504312345</v>
      </c>
      <c r="D10523" s="41" t="str">
        <f t="shared" si="657"/>
        <v>BRILLIANT MINDS ACADEMY</v>
      </c>
      <c r="E10523" s="41" t="str">
        <f t="shared" si="658"/>
        <v>PRIVATE LIMITED</v>
      </c>
      <c r="F10523" s="48" t="str">
        <f t="shared" si="659"/>
        <v>3,800.00</v>
      </c>
    </row>
    <row r="10524" spans="1:6" x14ac:dyDescent="0.3">
      <c r="A10524" t="s">
        <v>440</v>
      </c>
      <c r="C10524" s="41" t="str">
        <f t="shared" si="656"/>
        <v>504323456</v>
      </c>
      <c r="D10524" s="41" t="str">
        <f t="shared" si="657"/>
        <v>GOLDEN HARVEST DAIRY</v>
      </c>
      <c r="E10524" s="41" t="str">
        <f t="shared" si="658"/>
        <v>PROPRIETOR</v>
      </c>
      <c r="F10524" s="48" t="str">
        <f t="shared" si="659"/>
        <v>7,25,210.90</v>
      </c>
    </row>
    <row r="10525" spans="1:6" x14ac:dyDescent="0.3">
      <c r="A10525" t="s">
        <v>441</v>
      </c>
      <c r="C10525" s="41" t="str">
        <f t="shared" si="656"/>
        <v>504334567</v>
      </c>
      <c r="D10525" s="41" t="str">
        <f t="shared" si="657"/>
        <v>SPEEDLINE COURIER NETWORK</v>
      </c>
      <c r="E10525" s="41" t="str">
        <f t="shared" si="658"/>
        <v>LLP</v>
      </c>
      <c r="F10525" s="48" t="str">
        <f t="shared" si="659"/>
        <v>23,750.00</v>
      </c>
    </row>
    <row r="10526" spans="1:6" x14ac:dyDescent="0.3">
      <c r="A10526" t="s">
        <v>442</v>
      </c>
      <c r="C10526" s="41" t="str">
        <f t="shared" si="656"/>
        <v>504345678</v>
      </c>
      <c r="D10526" s="41" t="str">
        <f t="shared" si="657"/>
        <v>URBANEDGE PRINT MEDIA</v>
      </c>
      <c r="E10526" s="41" t="str">
        <f t="shared" si="658"/>
        <v>PRIVATE LIMITED</v>
      </c>
      <c r="F10526" s="48" t="str">
        <f t="shared" si="659"/>
        <v>6,48,999.00</v>
      </c>
    </row>
    <row r="10527" spans="1:6" x14ac:dyDescent="0.3">
      <c r="A10527" t="s">
        <v>443</v>
      </c>
      <c r="C10527" s="41" t="str">
        <f t="shared" si="656"/>
        <v>504356789</v>
      </c>
      <c r="D10527" s="41" t="str">
        <f t="shared" si="657"/>
        <v>HERITAGE SILK EXPORTS</v>
      </c>
      <c r="E10527" s="41" t="str">
        <f t="shared" si="658"/>
        <v>PARTNERSHIP</v>
      </c>
      <c r="F10527" s="48" t="str">
        <f t="shared" si="659"/>
        <v>0.00</v>
      </c>
    </row>
    <row r="10528" spans="1:6" x14ac:dyDescent="0.3">
      <c r="A10528" t="s">
        <v>444</v>
      </c>
      <c r="C10528" s="41" t="str">
        <f t="shared" si="656"/>
        <v>504367890</v>
      </c>
      <c r="D10528" s="41" t="str">
        <f t="shared" si="657"/>
        <v>BIOCARE HEALTH SOLUTIONS</v>
      </c>
      <c r="E10528" s="41" t="str">
        <f t="shared" si="658"/>
        <v>PRIVATE LIMITED</v>
      </c>
      <c r="F10528" s="48" t="str">
        <f t="shared" si="659"/>
        <v>3,49,450.00</v>
      </c>
    </row>
    <row r="10529" spans="1:6" x14ac:dyDescent="0.3">
      <c r="A10529" t="s">
        <v>445</v>
      </c>
      <c r="C10529" s="41" t="str">
        <f t="shared" si="656"/>
        <v>504378901</v>
      </c>
      <c r="D10529" s="41" t="str">
        <f t="shared" si="657"/>
        <v>SHREE RAM DISTRIBUTORS</v>
      </c>
      <c r="E10529" s="41" t="str">
        <f t="shared" si="658"/>
        <v>PROPRIETOR</v>
      </c>
      <c r="F10529" s="48" t="str">
        <f t="shared" si="659"/>
        <v>1,06,500.00</v>
      </c>
    </row>
    <row r="10530" spans="1:6" x14ac:dyDescent="0.3">
      <c r="A10530" t="s">
        <v>446</v>
      </c>
      <c r="C10530" s="41" t="str">
        <f t="shared" si="656"/>
        <v>504389012</v>
      </c>
      <c r="D10530" s="41" t="str">
        <f t="shared" si="657"/>
        <v>SOLARMAX POWER SYSTEMS</v>
      </c>
      <c r="E10530" s="41" t="str">
        <f t="shared" si="658"/>
        <v>LLP</v>
      </c>
      <c r="F10530" s="48" t="str">
        <f t="shared" si="659"/>
        <v>13,25,000.00</v>
      </c>
    </row>
    <row r="10531" spans="1:6" x14ac:dyDescent="0.3">
      <c r="A10531" t="s">
        <v>447</v>
      </c>
      <c r="C10531" s="41" t="str">
        <f t="shared" si="656"/>
        <v>504390123</v>
      </c>
      <c r="D10531" s="41" t="str">
        <f t="shared" si="657"/>
        <v>GLOBALCORE CONSULTING</v>
      </c>
      <c r="E10531" s="41" t="str">
        <f t="shared" si="658"/>
        <v>PRIVATE LIMITED</v>
      </c>
      <c r="F10531" s="48" t="str">
        <f t="shared" si="659"/>
        <v>9,980.00</v>
      </c>
    </row>
    <row r="10532" spans="1:6" x14ac:dyDescent="0.3">
      <c r="A10532" t="s">
        <v>448</v>
      </c>
      <c r="C10532" s="41" t="str">
        <f t="shared" si="656"/>
        <v>504401234</v>
      </c>
      <c r="D10532" s="41" t="str">
        <f t="shared" si="657"/>
        <v>ZENPRO ENGINEERING WORKS</v>
      </c>
      <c r="E10532" s="41" t="str">
        <f t="shared" si="658"/>
        <v>PARTNERSHIP</v>
      </c>
      <c r="F10532" s="48" t="str">
        <f t="shared" si="659"/>
        <v>7,55,600.00</v>
      </c>
    </row>
    <row r="10533" spans="1:6" x14ac:dyDescent="0.3">
      <c r="A10533" t="s">
        <v>449</v>
      </c>
      <c r="C10533" s="41" t="str">
        <f t="shared" si="656"/>
        <v>504412345</v>
      </c>
      <c r="D10533" s="41" t="str">
        <f t="shared" si="657"/>
        <v>AURORA PLASTIC PACK</v>
      </c>
      <c r="E10533" s="41" t="str">
        <f t="shared" si="658"/>
        <v>PRIVATE LIMITED</v>
      </c>
      <c r="F10533" s="48" t="str">
        <f t="shared" si="659"/>
        <v>5,95,890.25</v>
      </c>
    </row>
    <row r="10534" spans="1:6" x14ac:dyDescent="0.3">
      <c r="A10534" t="s">
        <v>450</v>
      </c>
      <c r="C10534" s="41" t="str">
        <f t="shared" si="656"/>
        <v>504423456</v>
      </c>
      <c r="D10534" s="41" t="str">
        <f t="shared" si="657"/>
        <v>NAVJEEVAN TRADERS</v>
      </c>
      <c r="E10534" s="41" t="str">
        <f t="shared" si="658"/>
        <v>PROPRIETOR</v>
      </c>
      <c r="F10534" s="48" t="str">
        <f t="shared" si="659"/>
        <v>4,200.00</v>
      </c>
    </row>
    <row r="10535" spans="1:6" x14ac:dyDescent="0.3">
      <c r="A10535" t="s">
        <v>451</v>
      </c>
      <c r="C10535" s="41" t="str">
        <f t="shared" si="656"/>
        <v>504434567</v>
      </c>
      <c r="D10535" s="41" t="str">
        <f t="shared" si="657"/>
        <v>TITAN INFRA STRUCTURES</v>
      </c>
      <c r="E10535" s="41" t="str">
        <f t="shared" si="658"/>
        <v>LLP</v>
      </c>
      <c r="F10535" s="48" t="str">
        <f t="shared" si="659"/>
        <v>18,75,600.00</v>
      </c>
    </row>
    <row r="10536" spans="1:6" x14ac:dyDescent="0.3">
      <c r="A10536" t="s">
        <v>452</v>
      </c>
      <c r="C10536" s="41" t="str">
        <f t="shared" si="656"/>
        <v>504445678</v>
      </c>
      <c r="D10536" s="41" t="str">
        <f t="shared" si="657"/>
        <v>PRIMEWATCH SECURITY SERVICES</v>
      </c>
      <c r="E10536" s="41" t="str">
        <f t="shared" si="658"/>
        <v>PARTNERSHIP</v>
      </c>
      <c r="F10536" s="48" t="str">
        <f t="shared" si="659"/>
        <v>6,540.00</v>
      </c>
    </row>
    <row r="10537" spans="1:6" x14ac:dyDescent="0.3">
      <c r="A10537" t="s">
        <v>453</v>
      </c>
      <c r="C10537" s="41" t="str">
        <f t="shared" si="656"/>
        <v>504456789</v>
      </c>
      <c r="D10537" s="41" t="str">
        <f t="shared" si="657"/>
        <v>SUNGLOW PAPER MILLS</v>
      </c>
      <c r="E10537" s="41" t="str">
        <f t="shared" si="658"/>
        <v>PRIVATE LIMITED</v>
      </c>
      <c r="F10537" s="48" t="str">
        <f t="shared" si="659"/>
        <v>11,82,300.00</v>
      </c>
    </row>
    <row r="10538" spans="1:6" x14ac:dyDescent="0.3">
      <c r="A10538" t="s">
        <v>454</v>
      </c>
      <c r="C10538" s="41" t="str">
        <f t="shared" si="656"/>
        <v>504467890</v>
      </c>
      <c r="D10538" s="41" t="str">
        <f t="shared" si="657"/>
        <v>VISIONARY MEDIA SOLUTIONS</v>
      </c>
      <c r="E10538" s="41" t="str">
        <f t="shared" si="658"/>
        <v>PROPRIETOR</v>
      </c>
      <c r="F10538" s="48" t="str">
        <f t="shared" si="659"/>
        <v>7,450.75</v>
      </c>
    </row>
    <row r="10539" spans="1:6" x14ac:dyDescent="0.3">
      <c r="A10539" t="s">
        <v>455</v>
      </c>
      <c r="C10539" s="41" t="str">
        <f t="shared" si="656"/>
        <v>504478901</v>
      </c>
      <c r="D10539" s="41" t="str">
        <f t="shared" si="657"/>
        <v>NORTHSTAR GLOBAL SHIPPING</v>
      </c>
      <c r="E10539" s="41" t="str">
        <f t="shared" si="658"/>
        <v>PARTNERSHIP</v>
      </c>
      <c r="F10539" s="48" t="str">
        <f t="shared" si="659"/>
        <v>5,90,876.00</v>
      </c>
    </row>
    <row r="10540" spans="1:6" x14ac:dyDescent="0.3">
      <c r="A10540" t="s">
        <v>456</v>
      </c>
      <c r="C10540" s="41" t="str">
        <f t="shared" si="656"/>
        <v>504489012</v>
      </c>
      <c r="D10540" s="41" t="str">
        <f t="shared" si="657"/>
        <v>TECHVERSE INNOVATIONS</v>
      </c>
      <c r="E10540" s="41" t="str">
        <f t="shared" si="658"/>
        <v>LLP</v>
      </c>
      <c r="F10540" s="48" t="str">
        <f t="shared" si="659"/>
        <v>3,75,000.00</v>
      </c>
    </row>
    <row r="10541" spans="1:6" x14ac:dyDescent="0.3">
      <c r="A10541" t="s">
        <v>457</v>
      </c>
      <c r="C10541" s="41" t="str">
        <f t="shared" si="656"/>
        <v>504490123</v>
      </c>
      <c r="D10541" s="41" t="str">
        <f t="shared" si="657"/>
        <v>RIVERGOLD AGRO PRODUCTS</v>
      </c>
      <c r="E10541" s="41" t="str">
        <f t="shared" si="658"/>
        <v>PRIVATE LIMITED</v>
      </c>
      <c r="F10541" s="48" t="str">
        <f t="shared" si="659"/>
        <v>0.00</v>
      </c>
    </row>
    <row r="10542" spans="1:6" x14ac:dyDescent="0.3">
      <c r="A10542" t="s">
        <v>458</v>
      </c>
      <c r="C10542" s="41" t="str">
        <f t="shared" si="656"/>
        <v>504501234</v>
      </c>
      <c r="D10542" s="41" t="str">
        <f t="shared" si="657"/>
        <v>ARCADIA HOME INTERIORS</v>
      </c>
      <c r="E10542" s="41" t="str">
        <f t="shared" si="658"/>
        <v>PARTNERSHIP</v>
      </c>
      <c r="F10542" s="48" t="str">
        <f t="shared" si="659"/>
        <v>6,40,340.00</v>
      </c>
    </row>
    <row r="10543" spans="1:6" x14ac:dyDescent="0.3">
      <c r="A10543" t="s">
        <v>459</v>
      </c>
      <c r="C10543" s="41" t="str">
        <f t="shared" si="656"/>
        <v>504512345</v>
      </c>
      <c r="D10543" s="41" t="str">
        <f t="shared" si="657"/>
        <v>SILVEROAK POLYMERS</v>
      </c>
      <c r="E10543" s="41" t="str">
        <f t="shared" si="658"/>
        <v>PRIVATE LIMITED</v>
      </c>
      <c r="F10543" s="48" t="str">
        <f t="shared" si="659"/>
        <v>8,95,920.00</v>
      </c>
    </row>
    <row r="10544" spans="1:6" x14ac:dyDescent="0.3">
      <c r="A10544" t="s">
        <v>460</v>
      </c>
      <c r="C10544" s="41" t="str">
        <f t="shared" si="656"/>
        <v>504523456</v>
      </c>
      <c r="D10544" s="41" t="str">
        <f t="shared" si="657"/>
        <v>MAHAVEER GROCERY SUPPLIERS</v>
      </c>
      <c r="E10544" s="41" t="str">
        <f t="shared" si="658"/>
        <v>PROPRIETOR</v>
      </c>
      <c r="F10544" s="48" t="str">
        <f t="shared" si="659"/>
        <v>0.00</v>
      </c>
    </row>
    <row r="10545" spans="1:6" x14ac:dyDescent="0.3">
      <c r="A10545" t="s">
        <v>461</v>
      </c>
      <c r="C10545" s="41" t="str">
        <f t="shared" si="656"/>
        <v>504534567</v>
      </c>
      <c r="D10545" s="41" t="str">
        <f t="shared" si="657"/>
        <v>EASTERN SKYLINE DEVELOPERS</v>
      </c>
      <c r="E10545" s="41" t="str">
        <f t="shared" si="658"/>
        <v>PARTNERSHIP</v>
      </c>
      <c r="F10545" s="48" t="str">
        <f t="shared" si="659"/>
        <v>13,25,300.75</v>
      </c>
    </row>
    <row r="10546" spans="1:6" x14ac:dyDescent="0.3">
      <c r="A10546" t="s">
        <v>462</v>
      </c>
      <c r="C10546" s="41" t="str">
        <f t="shared" si="656"/>
        <v>504545678</v>
      </c>
      <c r="D10546" s="41" t="str">
        <f t="shared" si="657"/>
        <v>QUICKSHIFT TRANSPORTERS</v>
      </c>
      <c r="E10546" s="41" t="str">
        <f t="shared" si="658"/>
        <v>LLP</v>
      </c>
      <c r="F10546" s="48" t="str">
        <f t="shared" si="659"/>
        <v>12,540.00</v>
      </c>
    </row>
    <row r="10547" spans="1:6" x14ac:dyDescent="0.3">
      <c r="A10547" t="s">
        <v>463</v>
      </c>
      <c r="C10547" s="41" t="str">
        <f t="shared" si="656"/>
        <v>504556789</v>
      </c>
      <c r="D10547" s="41" t="str">
        <f t="shared" si="657"/>
        <v>MEDICURE PHARMA INDIA</v>
      </c>
      <c r="E10547" s="41" t="str">
        <f t="shared" si="658"/>
        <v>PRIVATE LIMITED</v>
      </c>
      <c r="F10547" s="48" t="str">
        <f t="shared" si="659"/>
        <v>9,12,800.00</v>
      </c>
    </row>
    <row r="10548" spans="1:6" x14ac:dyDescent="0.3">
      <c r="A10548" t="s">
        <v>464</v>
      </c>
      <c r="C10548" s="41" t="str">
        <f t="shared" si="656"/>
        <v>504567890</v>
      </c>
      <c r="D10548" s="41" t="str">
        <f t="shared" si="657"/>
        <v>SPICY KING FOODS</v>
      </c>
      <c r="E10548" s="41" t="str">
        <f t="shared" si="658"/>
        <v>PROPRIETOR</v>
      </c>
      <c r="F10548" s="48" t="str">
        <f t="shared" si="659"/>
        <v>6,450.50</v>
      </c>
    </row>
    <row r="10549" spans="1:6" x14ac:dyDescent="0.3">
      <c r="A10549" t="s">
        <v>465</v>
      </c>
      <c r="C10549" s="41" t="str">
        <f t="shared" si="656"/>
        <v>504578901</v>
      </c>
      <c r="D10549" s="41" t="str">
        <f t="shared" si="657"/>
        <v>TRANSWORLD SHIPPING</v>
      </c>
      <c r="E10549" s="41" t="str">
        <f t="shared" si="658"/>
        <v>PARTNERSHIP</v>
      </c>
      <c r="F10549" s="48" t="str">
        <f t="shared" si="659"/>
        <v>4,25,650.00</v>
      </c>
    </row>
    <row r="10550" spans="1:6" x14ac:dyDescent="0.3">
      <c r="A10550" t="s">
        <v>466</v>
      </c>
      <c r="C10550" s="41" t="str">
        <f t="shared" si="656"/>
        <v>504589012</v>
      </c>
      <c r="D10550" s="41" t="str">
        <f t="shared" si="657"/>
        <v>CLOUDMAX CONSULTING</v>
      </c>
      <c r="E10550" s="41" t="str">
        <f t="shared" si="658"/>
        <v>LLP</v>
      </c>
      <c r="F10550" s="48" t="str">
        <f t="shared" si="659"/>
        <v>2,75,000.00</v>
      </c>
    </row>
    <row r="10551" spans="1:6" x14ac:dyDescent="0.3">
      <c r="A10551" t="s">
        <v>467</v>
      </c>
      <c r="C10551" s="41" t="str">
        <f t="shared" si="656"/>
        <v>504590123</v>
      </c>
      <c r="D10551" s="41" t="str">
        <f t="shared" si="657"/>
        <v>TRIMAX INDUSTRIAL STEELS</v>
      </c>
      <c r="E10551" s="41" t="str">
        <f t="shared" si="658"/>
        <v>PRIVATE LIMITED</v>
      </c>
      <c r="F10551" s="48" t="str">
        <f t="shared" si="659"/>
        <v>0.00</v>
      </c>
    </row>
    <row r="10552" spans="1:6" x14ac:dyDescent="0.3">
      <c r="A10552" t="s">
        <v>468</v>
      </c>
      <c r="C10552" s="41" t="str">
        <f t="shared" si="656"/>
        <v>504601234</v>
      </c>
      <c r="D10552" s="41" t="str">
        <f t="shared" si="657"/>
        <v>ORBIT FASHION EXPORTS</v>
      </c>
      <c r="E10552" s="41" t="str">
        <f t="shared" si="658"/>
        <v>PARTNERSHIP</v>
      </c>
      <c r="F10552" s="48" t="str">
        <f t="shared" si="659"/>
        <v>5,80,340.00</v>
      </c>
    </row>
    <row r="10553" spans="1:6" x14ac:dyDescent="0.3">
      <c r="A10553" t="s">
        <v>469</v>
      </c>
      <c r="C10553" s="41" t="str">
        <f t="shared" si="656"/>
        <v>504612345</v>
      </c>
      <c r="D10553" s="41" t="str">
        <f t="shared" si="657"/>
        <v>HILLVIEW REALTY</v>
      </c>
      <c r="E10553" s="41" t="str">
        <f t="shared" si="658"/>
        <v>PRIVATE LIMITED</v>
      </c>
      <c r="F10553" s="48" t="str">
        <f t="shared" si="659"/>
        <v>5,300.00</v>
      </c>
    </row>
    <row r="10554" spans="1:6" x14ac:dyDescent="0.3">
      <c r="A10554" t="s">
        <v>470</v>
      </c>
      <c r="C10554" s="41" t="str">
        <f t="shared" si="656"/>
        <v>504623456</v>
      </c>
      <c r="D10554" s="41" t="str">
        <f t="shared" si="657"/>
        <v>FRESHFIELD AGRO INDUSTRIES</v>
      </c>
      <c r="E10554" s="41" t="str">
        <f t="shared" si="658"/>
        <v>PROPRIETOR</v>
      </c>
      <c r="F10554" s="48" t="str">
        <f t="shared" si="659"/>
        <v>6,25,110.90</v>
      </c>
    </row>
    <row r="10555" spans="1:6" x14ac:dyDescent="0.3">
      <c r="A10555" t="s">
        <v>471</v>
      </c>
      <c r="C10555" s="41" t="str">
        <f t="shared" si="656"/>
        <v>504634567</v>
      </c>
      <c r="D10555" s="41" t="str">
        <f t="shared" si="657"/>
        <v>DIGITECH INFRA SOLUTIONS</v>
      </c>
      <c r="E10555" s="41" t="str">
        <f t="shared" si="658"/>
        <v>LLP</v>
      </c>
      <c r="F10555" s="48" t="str">
        <f t="shared" si="659"/>
        <v>21,750.00</v>
      </c>
    </row>
    <row r="10556" spans="1:6" x14ac:dyDescent="0.3">
      <c r="A10556" t="s">
        <v>472</v>
      </c>
      <c r="C10556" s="41" t="str">
        <f t="shared" si="656"/>
        <v>504645678</v>
      </c>
      <c r="D10556" s="41" t="str">
        <f t="shared" si="657"/>
        <v>SUNRISE FLEX PACKAGING</v>
      </c>
      <c r="E10556" s="41" t="str">
        <f t="shared" si="658"/>
        <v>PRIVATE LIMITED</v>
      </c>
      <c r="F10556" s="48" t="str">
        <f t="shared" si="659"/>
        <v>4,28,999.00</v>
      </c>
    </row>
    <row r="10557" spans="1:6" x14ac:dyDescent="0.3">
      <c r="A10557" t="s">
        <v>473</v>
      </c>
      <c r="C10557" s="41" t="str">
        <f t="shared" si="656"/>
        <v>504656789</v>
      </c>
      <c r="D10557" s="41" t="str">
        <f t="shared" si="657"/>
        <v>IMPERIAL GLOBAL TRADE</v>
      </c>
      <c r="E10557" s="41" t="str">
        <f t="shared" si="658"/>
        <v>PARTNERSHIP</v>
      </c>
      <c r="F10557" s="48" t="str">
        <f t="shared" si="659"/>
        <v>0.00</v>
      </c>
    </row>
    <row r="10558" spans="1:6" x14ac:dyDescent="0.3">
      <c r="A10558" t="s">
        <v>474</v>
      </c>
      <c r="C10558" s="41" t="str">
        <f t="shared" si="656"/>
        <v>504667890</v>
      </c>
      <c r="D10558" s="41" t="str">
        <f t="shared" si="657"/>
        <v>ALTITUDE TECH ENGINEERS</v>
      </c>
      <c r="E10558" s="41" t="str">
        <f t="shared" si="658"/>
        <v>PRIVATE LIMITED</v>
      </c>
      <c r="F10558" s="48" t="str">
        <f t="shared" si="659"/>
        <v>2,79,450.00</v>
      </c>
    </row>
    <row r="10559" spans="1:6" x14ac:dyDescent="0.3">
      <c r="A10559" t="s">
        <v>475</v>
      </c>
      <c r="C10559" s="41" t="str">
        <f t="shared" si="656"/>
        <v>504678901</v>
      </c>
      <c r="D10559" s="41" t="str">
        <f t="shared" si="657"/>
        <v>SHREE SAI WHOLESALE MART</v>
      </c>
      <c r="E10559" s="41" t="str">
        <f t="shared" si="658"/>
        <v>PROPRIETOR</v>
      </c>
      <c r="F10559" s="48" t="str">
        <f t="shared" si="659"/>
        <v>76,500.00</v>
      </c>
    </row>
    <row r="10560" spans="1:6" x14ac:dyDescent="0.3">
      <c r="A10560" t="s">
        <v>476</v>
      </c>
      <c r="C10560" s="41" t="str">
        <f t="shared" si="656"/>
        <v>504689012</v>
      </c>
      <c r="D10560" s="41" t="str">
        <f t="shared" si="657"/>
        <v>POWERTRON ELECTRICALS</v>
      </c>
      <c r="E10560" s="41" t="str">
        <f t="shared" si="658"/>
        <v>LLP</v>
      </c>
      <c r="F10560" s="48" t="str">
        <f t="shared" si="659"/>
        <v>7,15,000.00</v>
      </c>
    </row>
    <row r="10561" spans="1:6" x14ac:dyDescent="0.3">
      <c r="A10561" t="s">
        <v>477</v>
      </c>
      <c r="C10561" s="41" t="str">
        <f t="shared" si="656"/>
        <v>504690123</v>
      </c>
      <c r="D10561" s="41" t="str">
        <f t="shared" si="657"/>
        <v>INNOVISION SOFTWARE PARK</v>
      </c>
      <c r="E10561" s="41" t="str">
        <f t="shared" si="658"/>
        <v>PRIVATE LIMITED</v>
      </c>
      <c r="F10561" s="48" t="str">
        <f t="shared" si="659"/>
        <v>5,780.00</v>
      </c>
    </row>
    <row r="10562" spans="1:6" x14ac:dyDescent="0.3">
      <c r="A10562" t="s">
        <v>478</v>
      </c>
      <c r="C10562" s="41" t="str">
        <f t="shared" si="656"/>
        <v>504701234</v>
      </c>
      <c r="D10562" s="41" t="str">
        <f t="shared" si="657"/>
        <v>STONECREST GRANITES</v>
      </c>
      <c r="E10562" s="41" t="str">
        <f t="shared" si="658"/>
        <v>PARTNERSHIP</v>
      </c>
      <c r="F10562" s="48" t="str">
        <f t="shared" si="659"/>
        <v>3,25,600.00</v>
      </c>
    </row>
    <row r="10563" spans="1:6" x14ac:dyDescent="0.3">
      <c r="A10563" t="s">
        <v>479</v>
      </c>
      <c r="C10563" s="41" t="str">
        <f t="shared" si="656"/>
        <v>504712345</v>
      </c>
      <c r="D10563" s="41" t="str">
        <f t="shared" si="657"/>
        <v>GREENDALE MILK PRODUCTS</v>
      </c>
      <c r="E10563" s="41" t="str">
        <f t="shared" si="658"/>
        <v>PRIVATE LIMITED</v>
      </c>
      <c r="F10563" s="48" t="str">
        <f t="shared" si="659"/>
        <v>6,15,450.25</v>
      </c>
    </row>
    <row r="10564" spans="1:6" x14ac:dyDescent="0.3">
      <c r="A10564" t="s">
        <v>480</v>
      </c>
      <c r="C10564" s="41" t="str">
        <f t="shared" ref="C10564:C10627" si="660">TRIM(_xlfn.TEXTBEFORE(TRIM(A10563), " "))</f>
        <v>504723456</v>
      </c>
      <c r="D10564" s="41" t="str">
        <f t="shared" ref="D10564:D10627" si="661">TRIM(_xlfn.TEXTBEFORE(_xlfn.TEXTAFTER(TRIM(A10563), " "), "-"))</f>
        <v>RAJPUT ENTERPRISES</v>
      </c>
      <c r="E10564" s="41" t="str">
        <f t="shared" ref="E10564:E10627" si="662">TRIM(_xlfn.TEXTBEFORE(_xlfn.TEXTAFTER(A10563, "-"), "Internal"))</f>
        <v>PROPRIETOR</v>
      </c>
      <c r="F10564" s="48" t="str">
        <f t="shared" ref="F10564:F10627" si="663">TRIM(_xlfn.TEXTBEFORE(_xlfn.TEXTAFTER(A10563, "₹"), " ", -1))</f>
        <v>7,200.00</v>
      </c>
    </row>
    <row r="10565" spans="1:6" x14ac:dyDescent="0.3">
      <c r="A10565" t="s">
        <v>481</v>
      </c>
      <c r="C10565" s="41" t="str">
        <f t="shared" si="660"/>
        <v>504734567</v>
      </c>
      <c r="D10565" s="41" t="str">
        <f t="shared" si="661"/>
        <v>VECTOR HEAVY EQUIPMENTS</v>
      </c>
      <c r="E10565" s="41" t="str">
        <f t="shared" si="662"/>
        <v>LLP</v>
      </c>
      <c r="F10565" s="48" t="str">
        <f t="shared" si="663"/>
        <v>10,75,600.00</v>
      </c>
    </row>
    <row r="10566" spans="1:6" x14ac:dyDescent="0.3">
      <c r="A10566" t="s">
        <v>482</v>
      </c>
      <c r="C10566" s="41" t="str">
        <f t="shared" si="660"/>
        <v>504745678</v>
      </c>
      <c r="D10566" s="41" t="str">
        <f t="shared" si="661"/>
        <v>UNITY FACILITY SOLUTIONS</v>
      </c>
      <c r="E10566" s="41" t="str">
        <f t="shared" si="662"/>
        <v>PARTNERSHIP</v>
      </c>
      <c r="F10566" s="48" t="str">
        <f t="shared" si="663"/>
        <v>5,540.00</v>
      </c>
    </row>
    <row r="10567" spans="1:6" x14ac:dyDescent="0.3">
      <c r="A10567" t="s">
        <v>483</v>
      </c>
      <c r="C10567" s="41" t="str">
        <f t="shared" si="660"/>
        <v>504756789</v>
      </c>
      <c r="D10567" s="41" t="str">
        <f t="shared" si="661"/>
        <v>ZENMART INDIA RETAIL</v>
      </c>
      <c r="E10567" s="41" t="str">
        <f t="shared" si="662"/>
        <v>PRIVATE LIMITED</v>
      </c>
      <c r="F10567" s="48" t="str">
        <f t="shared" si="663"/>
        <v>15,42,300.00</v>
      </c>
    </row>
    <row r="10568" spans="1:6" x14ac:dyDescent="0.3">
      <c r="A10568" t="s">
        <v>484</v>
      </c>
      <c r="C10568" s="41" t="str">
        <f t="shared" si="660"/>
        <v>504767890</v>
      </c>
      <c r="D10568" s="41" t="str">
        <f t="shared" si="661"/>
        <v>SWEETHEART FOODS</v>
      </c>
      <c r="E10568" s="41" t="str">
        <f t="shared" si="662"/>
        <v>PROPRIETOR</v>
      </c>
      <c r="F10568" s="48" t="str">
        <f t="shared" si="663"/>
        <v>8,450.75</v>
      </c>
    </row>
    <row r="10569" spans="1:6" x14ac:dyDescent="0.3">
      <c r="A10569" t="s">
        <v>485</v>
      </c>
      <c r="C10569" s="41" t="str">
        <f t="shared" si="660"/>
        <v>504778901</v>
      </c>
      <c r="D10569" s="41" t="str">
        <f t="shared" si="661"/>
        <v>OM FASTLINE LOGISTICS</v>
      </c>
      <c r="E10569" s="41" t="str">
        <f t="shared" si="662"/>
        <v>PARTNERSHIP</v>
      </c>
      <c r="F10569" s="48" t="str">
        <f t="shared" si="663"/>
        <v>4,90,876.00</v>
      </c>
    </row>
    <row r="10570" spans="1:6" x14ac:dyDescent="0.3">
      <c r="A10570" t="s">
        <v>486</v>
      </c>
      <c r="C10570" s="41" t="str">
        <f t="shared" si="660"/>
        <v>504789012</v>
      </c>
      <c r="D10570" s="41" t="str">
        <f t="shared" si="661"/>
        <v>SKYNET IT SOLUTIONS</v>
      </c>
      <c r="E10570" s="41" t="str">
        <f t="shared" si="662"/>
        <v>LLP</v>
      </c>
      <c r="F10570" s="48" t="str">
        <f t="shared" si="663"/>
        <v>3,25,000.00</v>
      </c>
    </row>
    <row r="10571" spans="1:6" x14ac:dyDescent="0.3">
      <c r="A10571" t="s">
        <v>487</v>
      </c>
      <c r="C10571" s="41" t="str">
        <f t="shared" si="660"/>
        <v>504790123</v>
      </c>
      <c r="D10571" s="41" t="str">
        <f t="shared" si="661"/>
        <v>GREENWORLD TIMBER INDUSTRIES</v>
      </c>
      <c r="E10571" s="41" t="str">
        <f t="shared" si="662"/>
        <v>PRIVATE LIMITED</v>
      </c>
      <c r="F10571" s="48" t="str">
        <f t="shared" si="663"/>
        <v>0.00</v>
      </c>
    </row>
    <row r="10572" spans="1:6" x14ac:dyDescent="0.3">
      <c r="A10572" t="s">
        <v>488</v>
      </c>
      <c r="C10572" s="41" t="str">
        <f t="shared" si="660"/>
        <v>504801234</v>
      </c>
      <c r="D10572" s="41" t="str">
        <f t="shared" si="661"/>
        <v>WESTPOINT PROPERTY DEVELOPERS</v>
      </c>
      <c r="E10572" s="41" t="str">
        <f t="shared" si="662"/>
        <v>PARTNERSHIP</v>
      </c>
      <c r="F10572" s="48" t="str">
        <f t="shared" si="663"/>
        <v>8,10,340.00</v>
      </c>
    </row>
    <row r="10573" spans="1:6" x14ac:dyDescent="0.3">
      <c r="A10573" t="s">
        <v>489</v>
      </c>
      <c r="C10573" s="41" t="str">
        <f t="shared" si="660"/>
        <v>504812345</v>
      </c>
      <c r="D10573" s="41" t="str">
        <f t="shared" si="661"/>
        <v>SILVERSTONE EXPORTS</v>
      </c>
      <c r="E10573" s="41" t="str">
        <f t="shared" si="662"/>
        <v>PRIVATE LIMITED</v>
      </c>
      <c r="F10573" s="48" t="str">
        <f t="shared" si="663"/>
        <v>7,45,210.00</v>
      </c>
    </row>
    <row r="10574" spans="1:6" x14ac:dyDescent="0.3">
      <c r="A10574" t="s">
        <v>490</v>
      </c>
      <c r="C10574" s="41" t="str">
        <f t="shared" si="660"/>
        <v>504823456</v>
      </c>
      <c r="D10574" s="41" t="str">
        <f t="shared" si="661"/>
        <v>MAHAVIR PROVISION STORES</v>
      </c>
      <c r="E10574" s="41" t="str">
        <f t="shared" si="662"/>
        <v>PROPRIETOR</v>
      </c>
      <c r="F10574" s="48" t="str">
        <f t="shared" si="663"/>
        <v>0.00</v>
      </c>
    </row>
    <row r="10575" spans="1:6" x14ac:dyDescent="0.3">
      <c r="A10575" t="s">
        <v>491</v>
      </c>
      <c r="C10575" s="41" t="str">
        <f t="shared" si="660"/>
        <v>504834567</v>
      </c>
      <c r="D10575" s="41" t="str">
        <f t="shared" si="661"/>
        <v>EASTERN INFRA VENTURES</v>
      </c>
      <c r="E10575" s="41" t="str">
        <f t="shared" si="662"/>
        <v>PARTNERSHIP</v>
      </c>
      <c r="F10575" s="48" t="str">
        <f t="shared" si="663"/>
        <v>12,85,340.75</v>
      </c>
    </row>
    <row r="10576" spans="1:6" x14ac:dyDescent="0.3">
      <c r="A10576" t="s">
        <v>492</v>
      </c>
      <c r="C10576" s="41" t="str">
        <f t="shared" si="660"/>
        <v>504845678</v>
      </c>
      <c r="D10576" s="41" t="str">
        <f t="shared" si="661"/>
        <v>QUICKMOVE SUPPLY CHAIN</v>
      </c>
      <c r="E10576" s="41" t="str">
        <f t="shared" si="662"/>
        <v>LLP</v>
      </c>
      <c r="F10576" s="48" t="str">
        <f t="shared" si="663"/>
        <v>8,540.00</v>
      </c>
    </row>
    <row r="10577" spans="1:6" x14ac:dyDescent="0.3">
      <c r="A10577" t="s">
        <v>493</v>
      </c>
      <c r="C10577" s="41" t="str">
        <f t="shared" si="660"/>
        <v>504856789</v>
      </c>
      <c r="D10577" s="41" t="str">
        <f t="shared" si="661"/>
        <v>MEDITECH PHARMA CARE</v>
      </c>
      <c r="E10577" s="41" t="str">
        <f t="shared" si="662"/>
        <v>PRIVATE LIMITED</v>
      </c>
      <c r="F10577" s="48" t="str">
        <f t="shared" si="663"/>
        <v>6,72,300.00</v>
      </c>
    </row>
    <row r="10578" spans="1:6" x14ac:dyDescent="0.3">
      <c r="A10578" t="s">
        <v>494</v>
      </c>
      <c r="C10578" s="41" t="str">
        <f t="shared" si="660"/>
        <v>504867890</v>
      </c>
      <c r="D10578" s="41" t="str">
        <f t="shared" si="661"/>
        <v>SPICEBAY TRADERS</v>
      </c>
      <c r="E10578" s="41" t="str">
        <f t="shared" si="662"/>
        <v>PROPRIETOR</v>
      </c>
      <c r="F10578" s="48" t="str">
        <f t="shared" si="663"/>
        <v>5,850.25</v>
      </c>
    </row>
    <row r="10579" spans="1:6" x14ac:dyDescent="0.3">
      <c r="A10579" t="s">
        <v>495</v>
      </c>
      <c r="C10579" s="41" t="str">
        <f t="shared" si="660"/>
        <v>504878901</v>
      </c>
      <c r="D10579" s="41" t="str">
        <f t="shared" si="661"/>
        <v>TRANSASIA LOGISTICS</v>
      </c>
      <c r="E10579" s="41" t="str">
        <f t="shared" si="662"/>
        <v>PARTNERSHIP</v>
      </c>
      <c r="F10579" s="48" t="str">
        <f t="shared" si="663"/>
        <v>9,25,640.00</v>
      </c>
    </row>
    <row r="10580" spans="1:6" x14ac:dyDescent="0.3">
      <c r="A10580" t="s">
        <v>496</v>
      </c>
      <c r="C10580" s="41" t="str">
        <f t="shared" si="660"/>
        <v>504889012</v>
      </c>
      <c r="D10580" s="41" t="str">
        <f t="shared" si="661"/>
        <v>CLOUDPOINT CONSULTING</v>
      </c>
      <c r="E10580" s="41" t="str">
        <f t="shared" si="662"/>
        <v>LLP</v>
      </c>
      <c r="F10580" s="48" t="str">
        <f t="shared" si="663"/>
        <v>4,15,000.00</v>
      </c>
    </row>
    <row r="10581" spans="1:6" x14ac:dyDescent="0.3">
      <c r="A10581" t="s">
        <v>497</v>
      </c>
      <c r="C10581" s="41" t="str">
        <f t="shared" si="660"/>
        <v>504890123</v>
      </c>
      <c r="D10581" s="41" t="str">
        <f t="shared" si="661"/>
        <v>TRIDENT METAL WORKS</v>
      </c>
      <c r="E10581" s="41" t="str">
        <f t="shared" si="662"/>
        <v>PRIVATE LIMITED</v>
      </c>
      <c r="F10581" s="48" t="str">
        <f t="shared" si="663"/>
        <v>0.00</v>
      </c>
    </row>
    <row r="10582" spans="1:6" x14ac:dyDescent="0.3">
      <c r="A10582" t="s">
        <v>498</v>
      </c>
      <c r="C10582" s="41" t="str">
        <f t="shared" si="660"/>
        <v>504901234</v>
      </c>
      <c r="D10582" s="41" t="str">
        <f t="shared" si="661"/>
        <v>ORCHID FABRICS INDIA</v>
      </c>
      <c r="E10582" s="41" t="str">
        <f t="shared" si="662"/>
        <v>PARTNERSHIP</v>
      </c>
      <c r="F10582" s="48" t="str">
        <f t="shared" si="663"/>
        <v>5,40,340.00</v>
      </c>
    </row>
    <row r="10583" spans="1:6" x14ac:dyDescent="0.3">
      <c r="A10583" t="s">
        <v>499</v>
      </c>
      <c r="C10583" s="41" t="str">
        <f t="shared" si="660"/>
        <v>504912345</v>
      </c>
      <c r="D10583" s="41" t="str">
        <f t="shared" si="661"/>
        <v>HORIZON LAND DEVELOPERS</v>
      </c>
      <c r="E10583" s="41" t="str">
        <f t="shared" si="662"/>
        <v>PRIVATE LIMITED</v>
      </c>
      <c r="F10583" s="48" t="str">
        <f t="shared" si="663"/>
        <v>14,500.00</v>
      </c>
    </row>
    <row r="10584" spans="1:6" x14ac:dyDescent="0.3">
      <c r="A10584" t="s">
        <v>500</v>
      </c>
      <c r="C10584" s="41" t="str">
        <f t="shared" si="660"/>
        <v>504923456</v>
      </c>
      <c r="D10584" s="41" t="str">
        <f t="shared" si="661"/>
        <v>FRESHMART AGRO FOODS</v>
      </c>
      <c r="E10584" s="41" t="str">
        <f t="shared" si="662"/>
        <v>PROPRIETOR</v>
      </c>
      <c r="F10584" s="48" t="str">
        <f t="shared" si="663"/>
        <v>3,95,980.90</v>
      </c>
    </row>
    <row r="10585" spans="1:6" x14ac:dyDescent="0.3">
      <c r="A10585" t="s">
        <v>501</v>
      </c>
      <c r="C10585" s="41" t="str">
        <f t="shared" si="660"/>
        <v>504934567</v>
      </c>
      <c r="D10585" s="41" t="str">
        <f t="shared" si="661"/>
        <v>DIGITAL EDGE TECHNOLOGIES</v>
      </c>
      <c r="E10585" s="41" t="str">
        <f t="shared" si="662"/>
        <v>LLP</v>
      </c>
      <c r="F10585" s="48" t="str">
        <f t="shared" si="663"/>
        <v>26,750.00</v>
      </c>
    </row>
    <row r="10586" spans="1:6" x14ac:dyDescent="0.3">
      <c r="A10586" t="s">
        <v>502</v>
      </c>
      <c r="C10586" s="41" t="str">
        <f t="shared" si="660"/>
        <v>504945678</v>
      </c>
      <c r="D10586" s="41" t="str">
        <f t="shared" si="661"/>
        <v>SUNSHINE PACK INDUSTRIES</v>
      </c>
      <c r="E10586" s="41" t="str">
        <f t="shared" si="662"/>
        <v>PRIVATE LIMITED</v>
      </c>
      <c r="F10586" s="48" t="str">
        <f t="shared" si="663"/>
        <v>4,78,999.00</v>
      </c>
    </row>
    <row r="10587" spans="1:6" x14ac:dyDescent="0.3">
      <c r="A10587" t="s">
        <v>503</v>
      </c>
      <c r="C10587" s="41" t="str">
        <f t="shared" si="660"/>
        <v>504956789</v>
      </c>
      <c r="D10587" s="41" t="str">
        <f t="shared" si="661"/>
        <v>IMPERIAL GLOBAL EXPORTS</v>
      </c>
      <c r="E10587" s="41" t="str">
        <f t="shared" si="662"/>
        <v>PARTNERSHIP</v>
      </c>
      <c r="F10587" s="48" t="str">
        <f t="shared" si="663"/>
        <v>0.00</v>
      </c>
    </row>
    <row r="10588" spans="1:6" x14ac:dyDescent="0.3">
      <c r="A10588" t="s">
        <v>504</v>
      </c>
      <c r="C10588" s="41" t="str">
        <f t="shared" si="660"/>
        <v>504967890</v>
      </c>
      <c r="D10588" s="41" t="str">
        <f t="shared" si="661"/>
        <v>ALPHATEC INDUSTRIES</v>
      </c>
      <c r="E10588" s="41" t="str">
        <f t="shared" si="662"/>
        <v>PRIVATE LIMITED</v>
      </c>
      <c r="F10588" s="48" t="str">
        <f t="shared" si="663"/>
        <v>3,19,450.00</v>
      </c>
    </row>
    <row r="10589" spans="1:6" x14ac:dyDescent="0.3">
      <c r="A10589" t="s">
        <v>505</v>
      </c>
      <c r="C10589" s="41" t="str">
        <f t="shared" si="660"/>
        <v>504978901</v>
      </c>
      <c r="D10589" s="41" t="str">
        <f t="shared" si="661"/>
        <v>SHREE BALAJI MEDICAL SUPPLY</v>
      </c>
      <c r="E10589" s="41" t="str">
        <f t="shared" si="662"/>
        <v>PROPRIETOR</v>
      </c>
      <c r="F10589" s="48" t="str">
        <f t="shared" si="663"/>
        <v>56,500.00</v>
      </c>
    </row>
    <row r="10590" spans="1:6" x14ac:dyDescent="0.3">
      <c r="A10590" t="s">
        <v>506</v>
      </c>
      <c r="C10590" s="41" t="str">
        <f t="shared" si="660"/>
        <v>504989012</v>
      </c>
      <c r="D10590" s="41" t="str">
        <f t="shared" si="661"/>
        <v>POWERTECH ELECTRONICS</v>
      </c>
      <c r="E10590" s="41" t="str">
        <f t="shared" si="662"/>
        <v>LLP</v>
      </c>
      <c r="F10590" s="48" t="str">
        <f t="shared" si="663"/>
        <v>11,25,000.00</v>
      </c>
    </row>
    <row r="10591" spans="1:6" x14ac:dyDescent="0.3">
      <c r="A10591" t="s">
        <v>507</v>
      </c>
      <c r="C10591" s="41" t="str">
        <f t="shared" si="660"/>
        <v>504990123</v>
      </c>
      <c r="D10591" s="41" t="str">
        <f t="shared" si="661"/>
        <v>INNOTECH CORPORATE PARK</v>
      </c>
      <c r="E10591" s="41" t="str">
        <f t="shared" si="662"/>
        <v>PRIVATE LIMITED</v>
      </c>
      <c r="F10591" s="48" t="str">
        <f t="shared" si="663"/>
        <v>7,780.00</v>
      </c>
    </row>
    <row r="10592" spans="1:6" x14ac:dyDescent="0.3">
      <c r="A10592" t="s">
        <v>508</v>
      </c>
      <c r="C10592" s="41" t="str">
        <f t="shared" si="660"/>
        <v>505001234</v>
      </c>
      <c r="D10592" s="41" t="str">
        <f t="shared" si="661"/>
        <v>STONELINE GRANITES</v>
      </c>
      <c r="E10592" s="41" t="str">
        <f t="shared" si="662"/>
        <v>PARTNERSHIP</v>
      </c>
      <c r="F10592" s="48" t="str">
        <f t="shared" si="663"/>
        <v>6,85,600.00</v>
      </c>
    </row>
    <row r="10593" spans="1:6" x14ac:dyDescent="0.3">
      <c r="A10593" t="s">
        <v>509</v>
      </c>
      <c r="C10593" s="41" t="str">
        <f t="shared" si="660"/>
        <v>505012345</v>
      </c>
      <c r="D10593" s="41" t="str">
        <f t="shared" si="661"/>
        <v>GREENFARM DAIRY INDUSTRIES</v>
      </c>
      <c r="E10593" s="41" t="str">
        <f t="shared" si="662"/>
        <v>PRIVATE LIMITED</v>
      </c>
      <c r="F10593" s="48" t="str">
        <f t="shared" si="663"/>
        <v>5,75,450.25</v>
      </c>
    </row>
    <row r="10594" spans="1:6" x14ac:dyDescent="0.3">
      <c r="A10594" t="s">
        <v>510</v>
      </c>
      <c r="C10594" s="41" t="str">
        <f t="shared" si="660"/>
        <v>505023456</v>
      </c>
      <c r="D10594" s="41" t="str">
        <f t="shared" si="661"/>
        <v>RAJDHANI TRADERS</v>
      </c>
      <c r="E10594" s="41" t="str">
        <f t="shared" si="662"/>
        <v>PROPRIETOR</v>
      </c>
      <c r="F10594" s="48" t="str">
        <f t="shared" si="663"/>
        <v>3,200.00</v>
      </c>
    </row>
    <row r="10595" spans="1:6" x14ac:dyDescent="0.3">
      <c r="A10595" t="s">
        <v>511</v>
      </c>
      <c r="C10595" s="41" t="str">
        <f t="shared" si="660"/>
        <v>505034567</v>
      </c>
      <c r="D10595" s="41" t="str">
        <f t="shared" si="661"/>
        <v>VECTOR INDUSTRIAL TOOLS</v>
      </c>
      <c r="E10595" s="41" t="str">
        <f t="shared" si="662"/>
        <v>LLP</v>
      </c>
      <c r="F10595" s="48" t="str">
        <f t="shared" si="663"/>
        <v>10,15,600.00</v>
      </c>
    </row>
    <row r="10596" spans="1:6" x14ac:dyDescent="0.3">
      <c r="A10596" t="s">
        <v>512</v>
      </c>
      <c r="C10596" s="41" t="str">
        <f t="shared" si="660"/>
        <v>505045678</v>
      </c>
      <c r="D10596" s="41" t="str">
        <f t="shared" si="661"/>
        <v>UNITY CLEANING SOLUTIONS</v>
      </c>
      <c r="E10596" s="41" t="str">
        <f t="shared" si="662"/>
        <v>PARTNERSHIP</v>
      </c>
      <c r="F10596" s="48" t="str">
        <f t="shared" si="663"/>
        <v>9,540.00</v>
      </c>
    </row>
    <row r="10597" spans="1:6" x14ac:dyDescent="0.3">
      <c r="A10597" t="s">
        <v>513</v>
      </c>
      <c r="C10597" s="41" t="str">
        <f t="shared" si="660"/>
        <v>505056789</v>
      </c>
      <c r="D10597" s="41" t="str">
        <f t="shared" si="661"/>
        <v>ZENITH MEGA RETAIL</v>
      </c>
      <c r="E10597" s="41" t="str">
        <f t="shared" si="662"/>
        <v>PRIVATE LIMITED</v>
      </c>
      <c r="F10597" s="48" t="str">
        <f t="shared" si="663"/>
        <v>16,12,300.00</v>
      </c>
    </row>
    <row r="10598" spans="1:6" x14ac:dyDescent="0.3">
      <c r="A10598" t="s">
        <v>514</v>
      </c>
      <c r="C10598" s="41" t="str">
        <f t="shared" si="660"/>
        <v>505067890</v>
      </c>
      <c r="D10598" s="41" t="str">
        <f t="shared" si="661"/>
        <v>SWEETCRUST BAKERS</v>
      </c>
      <c r="E10598" s="41" t="str">
        <f t="shared" si="662"/>
        <v>PROPRIETOR</v>
      </c>
      <c r="F10598" s="48" t="str">
        <f t="shared" si="663"/>
        <v>6,450.75</v>
      </c>
    </row>
    <row r="10599" spans="1:6" x14ac:dyDescent="0.3">
      <c r="A10599" t="s">
        <v>515</v>
      </c>
      <c r="C10599" s="41" t="str">
        <f t="shared" si="660"/>
        <v>505078901</v>
      </c>
      <c r="D10599" s="41" t="str">
        <f t="shared" si="661"/>
        <v>OM SAI TRANSPORT SERVICES</v>
      </c>
      <c r="E10599" s="41" t="str">
        <f t="shared" si="662"/>
        <v>PARTNERSHIP</v>
      </c>
      <c r="F10599" s="48" t="str">
        <f t="shared" si="663"/>
        <v>5,60,876.00</v>
      </c>
    </row>
    <row r="10600" spans="1:6" x14ac:dyDescent="0.3">
      <c r="A10600" t="s">
        <v>516</v>
      </c>
      <c r="C10600" s="41" t="str">
        <f t="shared" si="660"/>
        <v>505089012</v>
      </c>
      <c r="D10600" s="41" t="str">
        <f t="shared" si="661"/>
        <v>SKYLINE SOFTWARE HUB</v>
      </c>
      <c r="E10600" s="41" t="str">
        <f t="shared" si="662"/>
        <v>LLP</v>
      </c>
      <c r="F10600" s="48" t="str">
        <f t="shared" si="663"/>
        <v>2,85,000.00</v>
      </c>
    </row>
    <row r="10601" spans="1:6" x14ac:dyDescent="0.3">
      <c r="A10601" t="s">
        <v>517</v>
      </c>
      <c r="C10601" s="41" t="str">
        <f t="shared" si="660"/>
        <v>505090123</v>
      </c>
      <c r="D10601" s="41" t="str">
        <f t="shared" si="661"/>
        <v>GREENPLY INDUSTRIES</v>
      </c>
      <c r="E10601" s="41" t="str">
        <f t="shared" si="662"/>
        <v>PRIVATE LIMITED</v>
      </c>
      <c r="F10601" s="48" t="str">
        <f t="shared" si="663"/>
        <v>0.00</v>
      </c>
    </row>
    <row r="10602" spans="1:6" x14ac:dyDescent="0.3">
      <c r="A10602" t="s">
        <v>518</v>
      </c>
      <c r="C10602" s="41" t="str">
        <f t="shared" si="660"/>
        <v>505101234</v>
      </c>
      <c r="D10602" s="41" t="str">
        <f t="shared" si="661"/>
        <v>WESTERN MEADOW BUILDERS</v>
      </c>
      <c r="E10602" s="41" t="str">
        <f t="shared" si="662"/>
        <v>PARTNERSHIP</v>
      </c>
      <c r="F10602" s="48" t="str">
        <f t="shared" si="663"/>
        <v>9,90,340.00</v>
      </c>
    </row>
    <row r="10603" spans="1:6" x14ac:dyDescent="0.3">
      <c r="A10603" t="s">
        <v>519</v>
      </c>
      <c r="C10603" s="41" t="str">
        <f t="shared" si="660"/>
        <v>505112345</v>
      </c>
      <c r="D10603" s="41" t="str">
        <f t="shared" si="661"/>
        <v>BRILLIANT FUTURE INSTITUTE</v>
      </c>
      <c r="E10603" s="41" t="str">
        <f t="shared" si="662"/>
        <v>PRIVATE LIMITED</v>
      </c>
      <c r="F10603" s="48" t="str">
        <f t="shared" si="663"/>
        <v>4,800.00</v>
      </c>
    </row>
    <row r="10604" spans="1:6" x14ac:dyDescent="0.3">
      <c r="A10604" t="s">
        <v>520</v>
      </c>
      <c r="C10604" s="41" t="str">
        <f t="shared" si="660"/>
        <v>505123456</v>
      </c>
      <c r="D10604" s="41" t="str">
        <f t="shared" si="661"/>
        <v>GOLDEN MILK DAIRY</v>
      </c>
      <c r="E10604" s="41" t="str">
        <f t="shared" si="662"/>
        <v>PROPRIETOR</v>
      </c>
      <c r="F10604" s="48" t="str">
        <f t="shared" si="663"/>
        <v>8,15,210.90</v>
      </c>
    </row>
    <row r="10605" spans="1:6" x14ac:dyDescent="0.3">
      <c r="A10605" t="s">
        <v>521</v>
      </c>
      <c r="C10605" s="41" t="str">
        <f t="shared" si="660"/>
        <v>505134567</v>
      </c>
      <c r="D10605" s="41" t="str">
        <f t="shared" si="661"/>
        <v>SPEEDLINK EXPRESS NETWORK</v>
      </c>
      <c r="E10605" s="41" t="str">
        <f t="shared" si="662"/>
        <v>LLP</v>
      </c>
      <c r="F10605" s="48" t="str">
        <f t="shared" si="663"/>
        <v>24,750.00</v>
      </c>
    </row>
    <row r="10606" spans="1:6" x14ac:dyDescent="0.3">
      <c r="A10606" t="s">
        <v>522</v>
      </c>
      <c r="C10606" s="41" t="str">
        <f t="shared" si="660"/>
        <v>505145678</v>
      </c>
      <c r="D10606" s="41" t="str">
        <f t="shared" si="661"/>
        <v>URBAN MEDIA SOLUTIONS</v>
      </c>
      <c r="E10606" s="41" t="str">
        <f t="shared" si="662"/>
        <v>PRIVATE LIMITED</v>
      </c>
      <c r="F10606" s="48" t="str">
        <f t="shared" si="663"/>
        <v>7,88,999.00</v>
      </c>
    </row>
    <row r="10607" spans="1:6" x14ac:dyDescent="0.3">
      <c r="A10607" t="s">
        <v>523</v>
      </c>
      <c r="C10607" s="41" t="str">
        <f t="shared" si="660"/>
        <v>505156789</v>
      </c>
      <c r="D10607" s="41" t="str">
        <f t="shared" si="661"/>
        <v>HERITAGE SILK INDUSTRIES</v>
      </c>
      <c r="E10607" s="41" t="str">
        <f t="shared" si="662"/>
        <v>PARTNERSHIP</v>
      </c>
      <c r="F10607" s="48" t="str">
        <f t="shared" si="663"/>
        <v>0.00</v>
      </c>
    </row>
    <row r="10608" spans="1:6" x14ac:dyDescent="0.3">
      <c r="A10608" t="s">
        <v>524</v>
      </c>
      <c r="C10608" s="41" t="str">
        <f t="shared" si="660"/>
        <v>505167890</v>
      </c>
      <c r="D10608" s="41" t="str">
        <f t="shared" si="661"/>
        <v>BIOGEN HEALTHCARE</v>
      </c>
      <c r="E10608" s="41" t="str">
        <f t="shared" si="662"/>
        <v>PRIVATE LIMITED</v>
      </c>
      <c r="F10608" s="48" t="str">
        <f t="shared" si="663"/>
        <v>2,89,450.00</v>
      </c>
    </row>
    <row r="10609" spans="1:6" x14ac:dyDescent="0.3">
      <c r="A10609" t="s">
        <v>525</v>
      </c>
      <c r="C10609" s="41" t="str">
        <f t="shared" si="660"/>
        <v>505178901</v>
      </c>
      <c r="D10609" s="41" t="str">
        <f t="shared" si="661"/>
        <v>SHREE RAM DISTRIBUTION</v>
      </c>
      <c r="E10609" s="41" t="str">
        <f t="shared" si="662"/>
        <v>PROPRIETOR</v>
      </c>
      <c r="F10609" s="48" t="str">
        <f t="shared" si="663"/>
        <v>1,26,500.00</v>
      </c>
    </row>
    <row r="10610" spans="1:6" x14ac:dyDescent="0.3">
      <c r="A10610" t="s">
        <v>526</v>
      </c>
      <c r="C10610" s="41" t="str">
        <f t="shared" si="660"/>
        <v>505189012</v>
      </c>
      <c r="D10610" s="41" t="str">
        <f t="shared" si="661"/>
        <v>SOLARTECH ENERGY SYSTEMS</v>
      </c>
      <c r="E10610" s="41" t="str">
        <f t="shared" si="662"/>
        <v>LLP</v>
      </c>
      <c r="F10610" s="48" t="str">
        <f t="shared" si="663"/>
        <v>12,25,000.00</v>
      </c>
    </row>
    <row r="10611" spans="1:6" x14ac:dyDescent="0.3">
      <c r="A10611" t="s">
        <v>527</v>
      </c>
      <c r="C10611" s="41" t="str">
        <f t="shared" si="660"/>
        <v>505190123</v>
      </c>
      <c r="D10611" s="41" t="str">
        <f t="shared" si="661"/>
        <v>GLOBAL EDGE CONSULTING</v>
      </c>
      <c r="E10611" s="41" t="str">
        <f t="shared" si="662"/>
        <v>PRIVATE LIMITED</v>
      </c>
      <c r="F10611" s="48" t="str">
        <f t="shared" si="663"/>
        <v>9,480.00</v>
      </c>
    </row>
    <row r="10612" spans="1:6" x14ac:dyDescent="0.3">
      <c r="A10612" t="s">
        <v>528</v>
      </c>
      <c r="C10612" s="41" t="str">
        <f t="shared" si="660"/>
        <v>505201234</v>
      </c>
      <c r="D10612" s="41" t="str">
        <f t="shared" si="661"/>
        <v>ZENITH ENGINEERING SOLUTIONS</v>
      </c>
      <c r="E10612" s="41" t="str">
        <f t="shared" si="662"/>
        <v>PARTNERSHIP</v>
      </c>
      <c r="F10612" s="48" t="str">
        <f t="shared" si="663"/>
        <v>7,95,600.00</v>
      </c>
    </row>
    <row r="10613" spans="1:6" x14ac:dyDescent="0.3">
      <c r="A10613" t="s">
        <v>529</v>
      </c>
      <c r="C10613" s="41" t="str">
        <f t="shared" si="660"/>
        <v>505212345</v>
      </c>
      <c r="D10613" s="41" t="str">
        <f t="shared" si="661"/>
        <v>AURORA FLEXIBLE PACKAGING</v>
      </c>
      <c r="E10613" s="41" t="str">
        <f t="shared" si="662"/>
        <v>PRIVATE LIMITED</v>
      </c>
      <c r="F10613" s="48" t="str">
        <f t="shared" si="663"/>
        <v>6,25,890.25</v>
      </c>
    </row>
    <row r="10614" spans="1:6" x14ac:dyDescent="0.3">
      <c r="A10614" t="s">
        <v>530</v>
      </c>
      <c r="C10614" s="41" t="str">
        <f t="shared" si="660"/>
        <v>505223456</v>
      </c>
      <c r="D10614" s="41" t="str">
        <f t="shared" si="661"/>
        <v>NAVKAR WHOLESALE TRADERS</v>
      </c>
      <c r="E10614" s="41" t="str">
        <f t="shared" si="662"/>
        <v>PROPRIETOR</v>
      </c>
      <c r="F10614" s="48" t="str">
        <f t="shared" si="663"/>
        <v>5,200.00</v>
      </c>
    </row>
    <row r="10615" spans="1:6" x14ac:dyDescent="0.3">
      <c r="A10615" t="s">
        <v>531</v>
      </c>
      <c r="C10615" s="41" t="str">
        <f t="shared" si="660"/>
        <v>505234567</v>
      </c>
      <c r="D10615" s="41" t="str">
        <f t="shared" si="661"/>
        <v>TITAN INFRA PROJECTS</v>
      </c>
      <c r="E10615" s="41" t="str">
        <f t="shared" si="662"/>
        <v>LLP</v>
      </c>
      <c r="F10615" s="48" t="str">
        <f t="shared" si="663"/>
        <v>19,75,600.00</v>
      </c>
    </row>
    <row r="10616" spans="1:6" x14ac:dyDescent="0.3">
      <c r="A10616" t="s">
        <v>532</v>
      </c>
      <c r="C10616" s="41" t="str">
        <f t="shared" si="660"/>
        <v>505245678</v>
      </c>
      <c r="D10616" s="41" t="str">
        <f t="shared" si="661"/>
        <v>PRIME SECURITY FORCE</v>
      </c>
      <c r="E10616" s="41" t="str">
        <f t="shared" si="662"/>
        <v>PARTNERSHIP</v>
      </c>
      <c r="F10616" s="48" t="str">
        <f t="shared" si="663"/>
        <v>6,540.00</v>
      </c>
    </row>
    <row r="10617" spans="1:6" x14ac:dyDescent="0.3">
      <c r="A10617" t="s">
        <v>533</v>
      </c>
      <c r="C10617" s="41" t="str">
        <f t="shared" si="660"/>
        <v>505256789</v>
      </c>
      <c r="D10617" s="41" t="str">
        <f t="shared" si="661"/>
        <v>SUNPAPER INDUSTRIES</v>
      </c>
      <c r="E10617" s="41" t="str">
        <f t="shared" si="662"/>
        <v>PRIVATE LIMITED</v>
      </c>
      <c r="F10617" s="48" t="str">
        <f t="shared" si="663"/>
        <v>10,82,300.00</v>
      </c>
    </row>
    <row r="10618" spans="1:6" x14ac:dyDescent="0.3">
      <c r="A10618" t="s">
        <v>534</v>
      </c>
      <c r="C10618" s="41" t="str">
        <f t="shared" si="660"/>
        <v>505267890</v>
      </c>
      <c r="D10618" s="41" t="str">
        <f t="shared" si="661"/>
        <v>VISION MEDIA ENTERPRISES</v>
      </c>
      <c r="E10618" s="41" t="str">
        <f t="shared" si="662"/>
        <v>PROPRIETOR</v>
      </c>
      <c r="F10618" s="48" t="str">
        <f t="shared" si="663"/>
        <v>8,450.75</v>
      </c>
    </row>
    <row r="10619" spans="1:6" x14ac:dyDescent="0.3">
      <c r="A10619" t="s">
        <v>535</v>
      </c>
      <c r="C10619" s="41" t="str">
        <f t="shared" si="660"/>
        <v>505278901</v>
      </c>
      <c r="D10619" s="41" t="str">
        <f t="shared" si="661"/>
        <v>NORTHSTAR SHIPPING LINES</v>
      </c>
      <c r="E10619" s="41" t="str">
        <f t="shared" si="662"/>
        <v>PARTNERSHIP</v>
      </c>
      <c r="F10619" s="48" t="str">
        <f t="shared" si="663"/>
        <v>6,90,876.00</v>
      </c>
    </row>
    <row r="10620" spans="1:6" x14ac:dyDescent="0.3">
      <c r="A10620" t="s">
        <v>536</v>
      </c>
      <c r="C10620" s="41" t="str">
        <f t="shared" si="660"/>
        <v>505289012</v>
      </c>
      <c r="D10620" s="41" t="str">
        <f t="shared" si="661"/>
        <v>TECHNOVA SOLUTIONS</v>
      </c>
      <c r="E10620" s="41" t="str">
        <f t="shared" si="662"/>
        <v>LLP</v>
      </c>
      <c r="F10620" s="48" t="str">
        <f t="shared" si="663"/>
        <v>3,95,000.00</v>
      </c>
    </row>
    <row r="10621" spans="1:6" x14ac:dyDescent="0.3">
      <c r="A10621" t="s">
        <v>537</v>
      </c>
      <c r="C10621" s="41" t="str">
        <f t="shared" si="660"/>
        <v>505290123</v>
      </c>
      <c r="D10621" s="41" t="str">
        <f t="shared" si="661"/>
        <v>RIVERDALE AGRO PRODUCTS</v>
      </c>
      <c r="E10621" s="41" t="str">
        <f t="shared" si="662"/>
        <v>PRIVATE LIMITED</v>
      </c>
      <c r="F10621" s="48" t="str">
        <f t="shared" si="663"/>
        <v>0.00</v>
      </c>
    </row>
    <row r="10622" spans="1:6" x14ac:dyDescent="0.3">
      <c r="A10622" t="s">
        <v>538</v>
      </c>
      <c r="C10622" s="41" t="str">
        <f t="shared" si="660"/>
        <v>505301234</v>
      </c>
      <c r="D10622" s="41" t="str">
        <f t="shared" si="661"/>
        <v>ARCADIA INTERIOR SOLUTIONS</v>
      </c>
      <c r="E10622" s="41" t="str">
        <f t="shared" si="662"/>
        <v>PARTNERSHIP</v>
      </c>
      <c r="F10622" s="48" t="str">
        <f t="shared" si="663"/>
        <v>7,10,340.00</v>
      </c>
    </row>
    <row r="10623" spans="1:6" x14ac:dyDescent="0.3">
      <c r="A10623" t="s">
        <v>539</v>
      </c>
      <c r="C10623" s="41" t="str">
        <f t="shared" si="660"/>
        <v>505312345</v>
      </c>
      <c r="D10623" s="41" t="str">
        <f t="shared" si="661"/>
        <v>SILVER PEAK POLYMERS</v>
      </c>
      <c r="E10623" s="41" t="str">
        <f t="shared" si="662"/>
        <v>PRIVATE LIMITED</v>
      </c>
      <c r="F10623" s="48" t="str">
        <f t="shared" si="663"/>
        <v>9,45,920.00</v>
      </c>
    </row>
    <row r="10624" spans="1:6" x14ac:dyDescent="0.3">
      <c r="A10624" t="s">
        <v>540</v>
      </c>
      <c r="C10624" s="41" t="str">
        <f t="shared" si="660"/>
        <v>505323456</v>
      </c>
      <c r="D10624" s="41" t="str">
        <f t="shared" si="661"/>
        <v>MAHAVEER GENERAL STORES</v>
      </c>
      <c r="E10624" s="41" t="str">
        <f t="shared" si="662"/>
        <v>PROPRIETOR</v>
      </c>
      <c r="F10624" s="48" t="str">
        <f t="shared" si="663"/>
        <v>0.00</v>
      </c>
    </row>
    <row r="10625" spans="1:6" x14ac:dyDescent="0.3">
      <c r="A10625" t="s">
        <v>541</v>
      </c>
      <c r="C10625" s="41" t="str">
        <f t="shared" si="660"/>
        <v>505334567</v>
      </c>
      <c r="D10625" s="41" t="str">
        <f t="shared" si="661"/>
        <v>EASTERN SKY DEVELOPERS</v>
      </c>
      <c r="E10625" s="41" t="str">
        <f t="shared" si="662"/>
        <v>PARTNERSHIP</v>
      </c>
      <c r="F10625" s="48" t="str">
        <f t="shared" si="663"/>
        <v>15,75,300.75</v>
      </c>
    </row>
    <row r="10626" spans="1:6" x14ac:dyDescent="0.3">
      <c r="A10626" t="s">
        <v>542</v>
      </c>
      <c r="C10626" s="41" t="str">
        <f t="shared" si="660"/>
        <v>505345678</v>
      </c>
      <c r="D10626" s="41" t="str">
        <f t="shared" si="661"/>
        <v>QUICKSHIFT FREIGHT</v>
      </c>
      <c r="E10626" s="41" t="str">
        <f t="shared" si="662"/>
        <v>LLP</v>
      </c>
      <c r="F10626" s="48" t="str">
        <f t="shared" si="663"/>
        <v>13,540.00</v>
      </c>
    </row>
    <row r="10627" spans="1:6" x14ac:dyDescent="0.3">
      <c r="A10627" t="s">
        <v>543</v>
      </c>
      <c r="C10627" s="41" t="str">
        <f t="shared" si="660"/>
        <v>505356789</v>
      </c>
      <c r="D10627" s="41" t="str">
        <f t="shared" si="661"/>
        <v>MEDICARE LIFE SCIENCES</v>
      </c>
      <c r="E10627" s="41" t="str">
        <f t="shared" si="662"/>
        <v>PRIVATE LIMITED</v>
      </c>
      <c r="F10627" s="48" t="str">
        <f t="shared" si="663"/>
        <v>8,12,800.00</v>
      </c>
    </row>
    <row r="10628" spans="1:6" x14ac:dyDescent="0.3">
      <c r="A10628" t="s">
        <v>544</v>
      </c>
      <c r="C10628" s="41" t="str">
        <f t="shared" ref="C10628:C10691" si="664">TRIM(_xlfn.TEXTBEFORE(TRIM(A10627), " "))</f>
        <v>505367890</v>
      </c>
      <c r="D10628" s="41" t="str">
        <f t="shared" ref="D10628:D10691" si="665">TRIM(_xlfn.TEXTBEFORE(_xlfn.TEXTAFTER(TRIM(A10627), " "), "-"))</f>
        <v>SPICY WORLD FOODS</v>
      </c>
      <c r="E10628" s="41" t="str">
        <f t="shared" ref="E10628:E10691" si="666">TRIM(_xlfn.TEXTBEFORE(_xlfn.TEXTAFTER(A10627, "-"), "Internal"))</f>
        <v>PROPRIETOR</v>
      </c>
      <c r="F10628" s="48" t="str">
        <f t="shared" ref="F10628:F10691" si="667">TRIM(_xlfn.TEXTBEFORE(_xlfn.TEXTAFTER(A10627, "₹"), " ", -1))</f>
        <v>7,450.50</v>
      </c>
    </row>
    <row r="10629" spans="1:6" x14ac:dyDescent="0.3">
      <c r="A10629" t="s">
        <v>545</v>
      </c>
      <c r="C10629" s="41" t="str">
        <f t="shared" si="664"/>
        <v>505378901</v>
      </c>
      <c r="D10629" s="41" t="str">
        <f t="shared" si="665"/>
        <v>TRANSWORLD GLOBAL SHIPPING</v>
      </c>
      <c r="E10629" s="41" t="str">
        <f t="shared" si="666"/>
        <v>PARTNERSHIP</v>
      </c>
      <c r="F10629" s="48" t="str">
        <f t="shared" si="667"/>
        <v>5,25,650.00</v>
      </c>
    </row>
    <row r="10630" spans="1:6" x14ac:dyDescent="0.3">
      <c r="A10630" t="s">
        <v>546</v>
      </c>
      <c r="C10630" s="41" t="str">
        <f t="shared" si="664"/>
        <v>505389012</v>
      </c>
      <c r="D10630" s="41" t="str">
        <f t="shared" si="665"/>
        <v>CLOUDCORE TECHNOLOGIES</v>
      </c>
      <c r="E10630" s="41" t="str">
        <f t="shared" si="666"/>
        <v>LLP</v>
      </c>
      <c r="F10630" s="48" t="str">
        <f t="shared" si="667"/>
        <v>4,25,000.00</v>
      </c>
    </row>
    <row r="10631" spans="1:6" x14ac:dyDescent="0.3">
      <c r="A10631" t="s">
        <v>547</v>
      </c>
      <c r="C10631" s="41" t="str">
        <f t="shared" si="664"/>
        <v>505390123</v>
      </c>
      <c r="D10631" s="41" t="str">
        <f t="shared" si="665"/>
        <v>TRIMAX METAL INDUSTRIES</v>
      </c>
      <c r="E10631" s="41" t="str">
        <f t="shared" si="666"/>
        <v>PRIVATE LIMITED</v>
      </c>
      <c r="F10631" s="48" t="str">
        <f t="shared" si="667"/>
        <v>0.00</v>
      </c>
    </row>
    <row r="10632" spans="1:6" x14ac:dyDescent="0.3">
      <c r="A10632" t="s">
        <v>548</v>
      </c>
      <c r="C10632" s="41" t="str">
        <f t="shared" si="664"/>
        <v>505401234</v>
      </c>
      <c r="D10632" s="41" t="str">
        <f t="shared" si="665"/>
        <v>ORBITAL FASHION EXPORTS</v>
      </c>
      <c r="E10632" s="41" t="str">
        <f t="shared" si="666"/>
        <v>PARTNERSHIP</v>
      </c>
      <c r="F10632" s="48" t="str">
        <f t="shared" si="667"/>
        <v>6,80,340.00</v>
      </c>
    </row>
    <row r="10633" spans="1:6" x14ac:dyDescent="0.3">
      <c r="A10633" t="s">
        <v>549</v>
      </c>
      <c r="C10633" s="41" t="str">
        <f t="shared" si="664"/>
        <v>505412345</v>
      </c>
      <c r="D10633" s="41" t="str">
        <f t="shared" si="665"/>
        <v>HILLTOP REALTY DEVELOPERS</v>
      </c>
      <c r="E10633" s="41" t="str">
        <f t="shared" si="666"/>
        <v>PRIVATE LIMITED</v>
      </c>
      <c r="F10633" s="48" t="str">
        <f t="shared" si="667"/>
        <v>5,300.00</v>
      </c>
    </row>
    <row r="10634" spans="1:6" x14ac:dyDescent="0.3">
      <c r="A10634" t="s">
        <v>550</v>
      </c>
      <c r="C10634" s="41" t="str">
        <f t="shared" si="664"/>
        <v>505423456</v>
      </c>
      <c r="D10634" s="41" t="str">
        <f t="shared" si="665"/>
        <v>FRESHFIELD ORGANICS</v>
      </c>
      <c r="E10634" s="41" t="str">
        <f t="shared" si="666"/>
        <v>PROPRIETOR</v>
      </c>
      <c r="F10634" s="48" t="str">
        <f t="shared" si="667"/>
        <v>6,95,110.90</v>
      </c>
    </row>
    <row r="10635" spans="1:6" x14ac:dyDescent="0.3">
      <c r="A10635" t="s">
        <v>551</v>
      </c>
      <c r="C10635" s="41" t="str">
        <f t="shared" si="664"/>
        <v>505434567</v>
      </c>
      <c r="D10635" s="41" t="str">
        <f t="shared" si="665"/>
        <v>DIGITRON INFRA SOLUTIONS</v>
      </c>
      <c r="E10635" s="41" t="str">
        <f t="shared" si="666"/>
        <v>LLP</v>
      </c>
      <c r="F10635" s="48" t="str">
        <f t="shared" si="667"/>
        <v>22,750.00</v>
      </c>
    </row>
    <row r="10636" spans="1:6" x14ac:dyDescent="0.3">
      <c r="A10636" t="s">
        <v>552</v>
      </c>
      <c r="C10636" s="41" t="str">
        <f t="shared" si="664"/>
        <v>505445678</v>
      </c>
      <c r="D10636" s="41" t="str">
        <f t="shared" si="665"/>
        <v>SUNRISE PACK SOLUTIONS</v>
      </c>
      <c r="E10636" s="41" t="str">
        <f t="shared" si="666"/>
        <v>PRIVATE LIMITED</v>
      </c>
      <c r="F10636" s="48" t="str">
        <f t="shared" si="667"/>
        <v>5,28,999.00</v>
      </c>
    </row>
    <row r="10637" spans="1:6" x14ac:dyDescent="0.3">
      <c r="A10637" t="s">
        <v>553</v>
      </c>
      <c r="C10637" s="41" t="str">
        <f t="shared" si="664"/>
        <v>505456789</v>
      </c>
      <c r="D10637" s="41" t="str">
        <f t="shared" si="665"/>
        <v>IMPERIAL TRADE CORPORATION</v>
      </c>
      <c r="E10637" s="41" t="str">
        <f t="shared" si="666"/>
        <v>PARTNERSHIP</v>
      </c>
      <c r="F10637" s="48" t="str">
        <f t="shared" si="667"/>
        <v>0.00</v>
      </c>
    </row>
    <row r="10638" spans="1:6" x14ac:dyDescent="0.3">
      <c r="A10638" t="s">
        <v>353</v>
      </c>
      <c r="C10638" s="41" t="str">
        <f t="shared" si="664"/>
        <v>505467890</v>
      </c>
      <c r="D10638" s="41" t="str">
        <f t="shared" si="665"/>
        <v>ALTITUDE INDUSTRIAL ENGINEERS</v>
      </c>
      <c r="E10638" s="41" t="str">
        <f t="shared" si="666"/>
        <v>PRIVATE LIMITED</v>
      </c>
      <c r="F10638" s="48" t="str">
        <f t="shared" si="667"/>
        <v>3,29,450.00</v>
      </c>
    </row>
    <row r="10639" spans="1:6" x14ac:dyDescent="0.3">
      <c r="A10639" t="s">
        <v>354</v>
      </c>
      <c r="C10639" s="41" t="str">
        <f t="shared" si="664"/>
        <v>503467890</v>
      </c>
      <c r="D10639" s="41" t="str">
        <f t="shared" si="665"/>
        <v>SWEETLAND FOOD INDUSTRIES</v>
      </c>
      <c r="E10639" s="41" t="str">
        <f t="shared" si="666"/>
        <v>PROPRIETOR</v>
      </c>
      <c r="F10639" s="48" t="str">
        <f t="shared" si="667"/>
        <v>4,450.75</v>
      </c>
    </row>
    <row r="10640" spans="1:6" x14ac:dyDescent="0.3">
      <c r="A10640" t="s">
        <v>355</v>
      </c>
      <c r="C10640" s="41" t="str">
        <f t="shared" si="664"/>
        <v>503478901</v>
      </c>
      <c r="D10640" s="41" t="str">
        <f t="shared" si="665"/>
        <v>OM TRANS LOGISTICS</v>
      </c>
      <c r="E10640" s="41" t="str">
        <f t="shared" si="666"/>
        <v>PARTNERSHIP</v>
      </c>
      <c r="F10640" s="48" t="str">
        <f t="shared" si="667"/>
        <v>6,90,876.00</v>
      </c>
    </row>
    <row r="10641" spans="1:6" x14ac:dyDescent="0.3">
      <c r="A10641" t="s">
        <v>356</v>
      </c>
      <c r="C10641" s="41" t="str">
        <f t="shared" si="664"/>
        <v>503489012</v>
      </c>
      <c r="D10641" s="41" t="str">
        <f t="shared" si="665"/>
        <v>SKYNET DIGITAL HUB</v>
      </c>
      <c r="E10641" s="41" t="str">
        <f t="shared" si="666"/>
        <v>LLP</v>
      </c>
      <c r="F10641" s="48" t="str">
        <f t="shared" si="667"/>
        <v>2,25,000.00</v>
      </c>
    </row>
    <row r="10642" spans="1:6" x14ac:dyDescent="0.3">
      <c r="A10642" t="s">
        <v>357</v>
      </c>
      <c r="C10642" s="41" t="str">
        <f t="shared" si="664"/>
        <v>503490123</v>
      </c>
      <c r="D10642" s="41" t="str">
        <f t="shared" si="665"/>
        <v>GREENWOOD TIMBER TRADERS</v>
      </c>
      <c r="E10642" s="41" t="str">
        <f t="shared" si="666"/>
        <v>PRIVATE LIMITED</v>
      </c>
      <c r="F10642" s="48" t="str">
        <f t="shared" si="667"/>
        <v>0.00</v>
      </c>
    </row>
    <row r="10643" spans="1:6" x14ac:dyDescent="0.3">
      <c r="A10643" t="s">
        <v>358</v>
      </c>
      <c r="C10643" s="41" t="str">
        <f t="shared" si="664"/>
        <v>503501234</v>
      </c>
      <c r="D10643" s="41" t="str">
        <f t="shared" si="665"/>
        <v>WESTEND PROPERTY DEVELOPERS</v>
      </c>
      <c r="E10643" s="41" t="str">
        <f t="shared" si="666"/>
        <v>PARTNERSHIP</v>
      </c>
      <c r="F10643" s="48" t="str">
        <f t="shared" si="667"/>
        <v>5,10,340.00</v>
      </c>
    </row>
    <row r="10644" spans="1:6" x14ac:dyDescent="0.3">
      <c r="A10644" t="s">
        <v>359</v>
      </c>
      <c r="C10644" s="41" t="str">
        <f t="shared" si="664"/>
        <v>503512345</v>
      </c>
      <c r="D10644" s="41" t="str">
        <f t="shared" si="665"/>
        <v>BRIGHTFUTURE ACADEMY</v>
      </c>
      <c r="E10644" s="41" t="str">
        <f t="shared" si="666"/>
        <v>PRIVATE LIMITED</v>
      </c>
      <c r="F10644" s="48" t="str">
        <f t="shared" si="667"/>
        <v>3,300.00</v>
      </c>
    </row>
    <row r="10645" spans="1:6" x14ac:dyDescent="0.3">
      <c r="A10645" t="s">
        <v>360</v>
      </c>
      <c r="C10645" s="41" t="str">
        <f t="shared" si="664"/>
        <v>503523456</v>
      </c>
      <c r="D10645" s="41" t="str">
        <f t="shared" si="665"/>
        <v>GOLDEN MILK FOODS</v>
      </c>
      <c r="E10645" s="41" t="str">
        <f t="shared" si="666"/>
        <v>PROPRIETOR</v>
      </c>
      <c r="F10645" s="48" t="str">
        <f t="shared" si="667"/>
        <v>8,85,210.90</v>
      </c>
    </row>
    <row r="10646" spans="1:6" x14ac:dyDescent="0.3">
      <c r="A10646" t="s">
        <v>361</v>
      </c>
      <c r="C10646" s="41" t="str">
        <f t="shared" si="664"/>
        <v>503534567</v>
      </c>
      <c r="D10646" s="41" t="str">
        <f t="shared" si="665"/>
        <v>SPEEDTRACK EXPRESS</v>
      </c>
      <c r="E10646" s="41" t="str">
        <f t="shared" si="666"/>
        <v>LLP</v>
      </c>
      <c r="F10646" s="48" t="str">
        <f t="shared" si="667"/>
        <v>19,750.00</v>
      </c>
    </row>
    <row r="10647" spans="1:6" x14ac:dyDescent="0.3">
      <c r="A10647" t="s">
        <v>362</v>
      </c>
      <c r="C10647" s="41" t="str">
        <f t="shared" si="664"/>
        <v>503545678</v>
      </c>
      <c r="D10647" s="41" t="str">
        <f t="shared" si="665"/>
        <v>URBAN MEDIA PRINTS</v>
      </c>
      <c r="E10647" s="41" t="str">
        <f t="shared" si="666"/>
        <v>PRIVATE LIMITED</v>
      </c>
      <c r="F10647" s="48" t="str">
        <f t="shared" si="667"/>
        <v>7,18,999.00</v>
      </c>
    </row>
    <row r="10648" spans="1:6" x14ac:dyDescent="0.3">
      <c r="A10648" t="s">
        <v>363</v>
      </c>
      <c r="C10648" s="41" t="str">
        <f t="shared" si="664"/>
        <v>503556789</v>
      </c>
      <c r="D10648" s="41" t="str">
        <f t="shared" si="665"/>
        <v>HERITAGE SILVER EXPORTS</v>
      </c>
      <c r="E10648" s="41" t="str">
        <f t="shared" si="666"/>
        <v>PARTNERSHIP</v>
      </c>
      <c r="F10648" s="48" t="str">
        <f t="shared" si="667"/>
        <v>0.00</v>
      </c>
    </row>
    <row r="10649" spans="1:6" x14ac:dyDescent="0.3">
      <c r="A10649" t="s">
        <v>364</v>
      </c>
      <c r="C10649" s="41" t="str">
        <f t="shared" si="664"/>
        <v>503567890</v>
      </c>
      <c r="D10649" s="41" t="str">
        <f t="shared" si="665"/>
        <v>BIOLIFE HEALTHCARE</v>
      </c>
      <c r="E10649" s="41" t="str">
        <f t="shared" si="666"/>
        <v>PRIVATE LIMITED</v>
      </c>
      <c r="F10649" s="48" t="str">
        <f t="shared" si="667"/>
        <v>2,29,450.00</v>
      </c>
    </row>
    <row r="10650" spans="1:6" x14ac:dyDescent="0.3">
      <c r="A10650" t="s">
        <v>365</v>
      </c>
      <c r="C10650" s="41" t="str">
        <f t="shared" si="664"/>
        <v>503578901</v>
      </c>
      <c r="D10650" s="41" t="str">
        <f t="shared" si="665"/>
        <v>SHREE KRISHNA WHOLESALE</v>
      </c>
      <c r="E10650" s="41" t="str">
        <f t="shared" si="666"/>
        <v>PROPRIETOR</v>
      </c>
      <c r="F10650" s="48" t="str">
        <f t="shared" si="667"/>
        <v>1,16,500.00</v>
      </c>
    </row>
    <row r="10651" spans="1:6" x14ac:dyDescent="0.3">
      <c r="A10651" t="s">
        <v>366</v>
      </c>
      <c r="C10651" s="41" t="str">
        <f t="shared" si="664"/>
        <v>503589012</v>
      </c>
      <c r="D10651" s="41" t="str">
        <f t="shared" si="665"/>
        <v>SOLARIS POWERTECH</v>
      </c>
      <c r="E10651" s="41" t="str">
        <f t="shared" si="666"/>
        <v>LLP</v>
      </c>
      <c r="F10651" s="48" t="str">
        <f t="shared" si="667"/>
        <v>11,75,000.00</v>
      </c>
    </row>
    <row r="10652" spans="1:6" x14ac:dyDescent="0.3">
      <c r="A10652" t="s">
        <v>367</v>
      </c>
      <c r="C10652" s="41" t="str">
        <f t="shared" si="664"/>
        <v>503590123</v>
      </c>
      <c r="D10652" s="41" t="str">
        <f t="shared" si="665"/>
        <v>GLOBALBRIDGE CONSULTING</v>
      </c>
      <c r="E10652" s="41" t="str">
        <f t="shared" si="666"/>
        <v>PRIVATE LIMITED</v>
      </c>
      <c r="F10652" s="48" t="str">
        <f t="shared" si="667"/>
        <v>9,780.00</v>
      </c>
    </row>
    <row r="10653" spans="1:6" x14ac:dyDescent="0.3">
      <c r="A10653" t="s">
        <v>368</v>
      </c>
      <c r="C10653" s="41" t="str">
        <f t="shared" si="664"/>
        <v>503601234</v>
      </c>
      <c r="D10653" s="41" t="str">
        <f t="shared" si="665"/>
        <v>ZENFAB ENGINEERING</v>
      </c>
      <c r="E10653" s="41" t="str">
        <f t="shared" si="666"/>
        <v>PARTNERSHIP</v>
      </c>
      <c r="F10653" s="48" t="str">
        <f t="shared" si="667"/>
        <v>6,25,600.00</v>
      </c>
    </row>
    <row r="10654" spans="1:6" x14ac:dyDescent="0.3">
      <c r="A10654" t="s">
        <v>369</v>
      </c>
      <c r="C10654" s="41" t="str">
        <f t="shared" si="664"/>
        <v>503612345</v>
      </c>
      <c r="D10654" s="41" t="str">
        <f t="shared" si="665"/>
        <v>AURORA FLEX PACK</v>
      </c>
      <c r="E10654" s="41" t="str">
        <f t="shared" si="666"/>
        <v>PRIVATE LIMITED</v>
      </c>
      <c r="F10654" s="48" t="str">
        <f t="shared" si="667"/>
        <v>4,45,890.25</v>
      </c>
    </row>
    <row r="10655" spans="1:6" x14ac:dyDescent="0.3">
      <c r="A10655" t="s">
        <v>370</v>
      </c>
      <c r="C10655" s="41" t="str">
        <f t="shared" si="664"/>
        <v>503623456</v>
      </c>
      <c r="D10655" s="41" t="str">
        <f t="shared" si="665"/>
        <v>NAVDURGA TRADERS</v>
      </c>
      <c r="E10655" s="41" t="str">
        <f t="shared" si="666"/>
        <v>PROPRIETOR</v>
      </c>
      <c r="F10655" s="48" t="str">
        <f t="shared" si="667"/>
        <v>6,200.00</v>
      </c>
    </row>
    <row r="10656" spans="1:6" x14ac:dyDescent="0.3">
      <c r="A10656" t="s">
        <v>371</v>
      </c>
      <c r="C10656" s="41" t="str">
        <f t="shared" si="664"/>
        <v>503634567</v>
      </c>
      <c r="D10656" s="41" t="str">
        <f t="shared" si="665"/>
        <v>TITAN BUILD STRUCTURES</v>
      </c>
      <c r="E10656" s="41" t="str">
        <f t="shared" si="666"/>
        <v>LLP</v>
      </c>
      <c r="F10656" s="48" t="str">
        <f t="shared" si="667"/>
        <v>17,75,600.00</v>
      </c>
    </row>
    <row r="10657" spans="1:6" x14ac:dyDescent="0.3">
      <c r="A10657" t="s">
        <v>372</v>
      </c>
      <c r="C10657" s="41" t="str">
        <f t="shared" si="664"/>
        <v>503645678</v>
      </c>
      <c r="D10657" s="41" t="str">
        <f t="shared" si="665"/>
        <v>PRIMESECURE SERVICES</v>
      </c>
      <c r="E10657" s="41" t="str">
        <f t="shared" si="666"/>
        <v>PARTNERSHIP</v>
      </c>
      <c r="F10657" s="48" t="str">
        <f t="shared" si="667"/>
        <v>4,540.00</v>
      </c>
    </row>
    <row r="10658" spans="1:6" x14ac:dyDescent="0.3">
      <c r="A10658" t="s">
        <v>373</v>
      </c>
      <c r="C10658" s="41" t="str">
        <f t="shared" si="664"/>
        <v>503656789</v>
      </c>
      <c r="D10658" s="41" t="str">
        <f t="shared" si="665"/>
        <v>SUNGLOW PAPER INDUSTRIES</v>
      </c>
      <c r="E10658" s="41" t="str">
        <f t="shared" si="666"/>
        <v>PRIVATE LIMITED</v>
      </c>
      <c r="F10658" s="48" t="str">
        <f t="shared" si="667"/>
        <v>13,12,300.00</v>
      </c>
    </row>
    <row r="10659" spans="1:6" x14ac:dyDescent="0.3">
      <c r="A10659" t="s">
        <v>374</v>
      </c>
      <c r="C10659" s="41" t="str">
        <f t="shared" si="664"/>
        <v>503667890</v>
      </c>
      <c r="D10659" s="41" t="str">
        <f t="shared" si="665"/>
        <v>VISIONPLUS MEDIA</v>
      </c>
      <c r="E10659" s="41" t="str">
        <f t="shared" si="666"/>
        <v>PROPRIETOR</v>
      </c>
      <c r="F10659" s="48" t="str">
        <f t="shared" si="667"/>
        <v>3,450.75</v>
      </c>
    </row>
    <row r="10660" spans="1:6" x14ac:dyDescent="0.3">
      <c r="A10660" t="s">
        <v>375</v>
      </c>
      <c r="C10660" s="41" t="str">
        <f t="shared" si="664"/>
        <v>503678901</v>
      </c>
      <c r="D10660" s="41" t="str">
        <f t="shared" si="665"/>
        <v>NORTHWIND SHIPPING</v>
      </c>
      <c r="E10660" s="41" t="str">
        <f t="shared" si="666"/>
        <v>PARTNERSHIP</v>
      </c>
      <c r="F10660" s="48" t="str">
        <f t="shared" si="667"/>
        <v>8,90,876.00</v>
      </c>
    </row>
    <row r="10661" spans="1:6" x14ac:dyDescent="0.3">
      <c r="A10661" t="s">
        <v>376</v>
      </c>
      <c r="C10661" s="41" t="str">
        <f t="shared" si="664"/>
        <v>503689012</v>
      </c>
      <c r="D10661" s="41" t="str">
        <f t="shared" si="665"/>
        <v>TECHFLOW INNOVATIONS</v>
      </c>
      <c r="E10661" s="41" t="str">
        <f t="shared" si="666"/>
        <v>LLP</v>
      </c>
      <c r="F10661" s="48" t="str">
        <f t="shared" si="667"/>
        <v>5,75,000.00</v>
      </c>
    </row>
    <row r="10662" spans="1:6" x14ac:dyDescent="0.3">
      <c r="A10662" t="s">
        <v>377</v>
      </c>
      <c r="C10662" s="41" t="str">
        <f t="shared" si="664"/>
        <v>503690123</v>
      </c>
      <c r="D10662" s="41" t="str">
        <f t="shared" si="665"/>
        <v>RIVERSTONE AGRO MILLS</v>
      </c>
      <c r="E10662" s="41" t="str">
        <f t="shared" si="666"/>
        <v>PRIVATE LIMITED</v>
      </c>
      <c r="F10662" s="48" t="str">
        <f t="shared" si="667"/>
        <v>0.00</v>
      </c>
    </row>
    <row r="10663" spans="1:6" x14ac:dyDescent="0.3">
      <c r="A10663" t="s">
        <v>378</v>
      </c>
      <c r="C10663" s="41" t="str">
        <f t="shared" si="664"/>
        <v>503701234</v>
      </c>
      <c r="D10663" s="41" t="str">
        <f t="shared" si="665"/>
        <v>ARISTO INTERIORS</v>
      </c>
      <c r="E10663" s="41" t="str">
        <f t="shared" si="666"/>
        <v>PARTNERSHIP</v>
      </c>
      <c r="F10663" s="48" t="str">
        <f t="shared" si="667"/>
        <v>6,10,340.00</v>
      </c>
    </row>
    <row r="10664" spans="1:6" x14ac:dyDescent="0.3">
      <c r="A10664" t="s">
        <v>379</v>
      </c>
      <c r="C10664" s="41" t="str">
        <f t="shared" si="664"/>
        <v>503712345</v>
      </c>
      <c r="D10664" s="41" t="str">
        <f t="shared" si="665"/>
        <v>SILVERLINE POLYMERS</v>
      </c>
      <c r="E10664" s="41" t="str">
        <f t="shared" si="666"/>
        <v>PRIVATE LIMITED</v>
      </c>
      <c r="F10664" s="48" t="str">
        <f t="shared" si="667"/>
        <v>8,45,920.00</v>
      </c>
    </row>
    <row r="10665" spans="1:6" x14ac:dyDescent="0.3">
      <c r="A10665" t="s">
        <v>380</v>
      </c>
      <c r="C10665" s="41" t="str">
        <f t="shared" si="664"/>
        <v>503723456</v>
      </c>
      <c r="D10665" s="41" t="str">
        <f t="shared" si="665"/>
        <v>MAHAVEER FOOD SUPPLIERS</v>
      </c>
      <c r="E10665" s="41" t="str">
        <f t="shared" si="666"/>
        <v>PROPRIETOR</v>
      </c>
      <c r="F10665" s="48" t="str">
        <f t="shared" si="667"/>
        <v>0.00</v>
      </c>
    </row>
    <row r="10666" spans="1:6" x14ac:dyDescent="0.3">
      <c r="A10666" t="s">
        <v>381</v>
      </c>
      <c r="C10666" s="41" t="str">
        <f t="shared" si="664"/>
        <v>503734567</v>
      </c>
      <c r="D10666" s="41" t="str">
        <f t="shared" si="665"/>
        <v>EASTERN CONSTRUCTIONS</v>
      </c>
      <c r="E10666" s="41" t="str">
        <f t="shared" si="666"/>
        <v>PARTNERSHIP</v>
      </c>
      <c r="F10666" s="48" t="str">
        <f t="shared" si="667"/>
        <v>15,25,300.75</v>
      </c>
    </row>
    <row r="10667" spans="1:6" x14ac:dyDescent="0.3">
      <c r="A10667" t="s">
        <v>382</v>
      </c>
      <c r="C10667" s="41" t="str">
        <f t="shared" si="664"/>
        <v>503745678</v>
      </c>
      <c r="D10667" s="41" t="str">
        <f t="shared" si="665"/>
        <v>QUICKSHIFT TRANSPORT</v>
      </c>
      <c r="E10667" s="41" t="str">
        <f t="shared" si="666"/>
        <v>LLP</v>
      </c>
      <c r="F10667" s="48" t="str">
        <f t="shared" si="667"/>
        <v>14,540.00</v>
      </c>
    </row>
    <row r="10668" spans="1:6" x14ac:dyDescent="0.3">
      <c r="A10668" t="s">
        <v>383</v>
      </c>
      <c r="C10668" s="41" t="str">
        <f t="shared" si="664"/>
        <v>503756789</v>
      </c>
      <c r="D10668" s="41" t="str">
        <f t="shared" si="665"/>
        <v>MEDIQUICK PHARMA</v>
      </c>
      <c r="E10668" s="41" t="str">
        <f t="shared" si="666"/>
        <v>PRIVATE LIMITED</v>
      </c>
      <c r="F10668" s="48" t="str">
        <f t="shared" si="667"/>
        <v>9,12,800.00</v>
      </c>
    </row>
    <row r="10669" spans="1:6" x14ac:dyDescent="0.3">
      <c r="A10669" t="s">
        <v>384</v>
      </c>
      <c r="C10669" s="41" t="str">
        <f t="shared" si="664"/>
        <v>503767890</v>
      </c>
      <c r="D10669" s="41" t="str">
        <f t="shared" si="665"/>
        <v>SPICY DELIGHT FOODS</v>
      </c>
      <c r="E10669" s="41" t="str">
        <f t="shared" si="666"/>
        <v>PROPRIETOR</v>
      </c>
      <c r="F10669" s="48" t="str">
        <f t="shared" si="667"/>
        <v>5,450.50</v>
      </c>
    </row>
    <row r="10670" spans="1:6" x14ac:dyDescent="0.3">
      <c r="A10670" t="s">
        <v>385</v>
      </c>
      <c r="C10670" s="41" t="str">
        <f t="shared" si="664"/>
        <v>503778901</v>
      </c>
      <c r="D10670" s="41" t="str">
        <f t="shared" si="665"/>
        <v>TRANSWORLD FREIGHT</v>
      </c>
      <c r="E10670" s="41" t="str">
        <f t="shared" si="666"/>
        <v>PARTNERSHIP</v>
      </c>
      <c r="F10670" s="48" t="str">
        <f t="shared" si="667"/>
        <v>4,75,650.00</v>
      </c>
    </row>
    <row r="10671" spans="1:6" x14ac:dyDescent="0.3">
      <c r="A10671" t="s">
        <v>386</v>
      </c>
      <c r="C10671" s="41" t="str">
        <f t="shared" si="664"/>
        <v>503789012</v>
      </c>
      <c r="D10671" s="41" t="str">
        <f t="shared" si="665"/>
        <v>CLOUDCORE CONSULTANTS</v>
      </c>
      <c r="E10671" s="41" t="str">
        <f t="shared" si="666"/>
        <v>LLP</v>
      </c>
      <c r="F10671" s="48" t="str">
        <f t="shared" si="667"/>
        <v>3,75,000.00</v>
      </c>
    </row>
    <row r="10672" spans="1:6" x14ac:dyDescent="0.3">
      <c r="A10672" t="s">
        <v>387</v>
      </c>
      <c r="C10672" s="41" t="str">
        <f t="shared" si="664"/>
        <v>503790123</v>
      </c>
      <c r="D10672" s="41" t="str">
        <f t="shared" si="665"/>
        <v>TRIMAX STEELS</v>
      </c>
      <c r="E10672" s="41" t="str">
        <f t="shared" si="666"/>
        <v>PRIVATE LIMITED</v>
      </c>
      <c r="F10672" s="48" t="str">
        <f t="shared" si="667"/>
        <v>0.00</v>
      </c>
    </row>
    <row r="10673" spans="1:6" x14ac:dyDescent="0.3">
      <c r="A10673" t="s">
        <v>388</v>
      </c>
      <c r="C10673" s="41" t="str">
        <f t="shared" si="664"/>
        <v>503801234</v>
      </c>
      <c r="D10673" s="41" t="str">
        <f t="shared" si="665"/>
        <v>ORBIT TEXTILE EXPORTS</v>
      </c>
      <c r="E10673" s="41" t="str">
        <f t="shared" si="666"/>
        <v>PARTNERSHIP</v>
      </c>
      <c r="F10673" s="48" t="str">
        <f t="shared" si="667"/>
        <v>7,80,340.00</v>
      </c>
    </row>
    <row r="10674" spans="1:6" x14ac:dyDescent="0.3">
      <c r="A10674" t="s">
        <v>389</v>
      </c>
      <c r="C10674" s="41" t="str">
        <f t="shared" si="664"/>
        <v>503812345</v>
      </c>
      <c r="D10674" s="41" t="str">
        <f t="shared" si="665"/>
        <v>HILLTOP REAL ESTATE</v>
      </c>
      <c r="E10674" s="41" t="str">
        <f t="shared" si="666"/>
        <v>PRIVATE LIMITED</v>
      </c>
      <c r="F10674" s="48" t="str">
        <f t="shared" si="667"/>
        <v>5,300.00</v>
      </c>
    </row>
    <row r="10675" spans="1:6" x14ac:dyDescent="0.3">
      <c r="A10675" t="s">
        <v>390</v>
      </c>
      <c r="C10675" s="41" t="str">
        <f t="shared" si="664"/>
        <v>503823456</v>
      </c>
      <c r="D10675" s="41" t="str">
        <f t="shared" si="665"/>
        <v>FRESHLAND AGRO INDUSTRIES</v>
      </c>
      <c r="E10675" s="41" t="str">
        <f t="shared" si="666"/>
        <v>PROPRIETOR</v>
      </c>
      <c r="F10675" s="48" t="str">
        <f t="shared" si="667"/>
        <v>6,95,110.90</v>
      </c>
    </row>
    <row r="10676" spans="1:6" x14ac:dyDescent="0.3">
      <c r="A10676" t="s">
        <v>391</v>
      </c>
      <c r="C10676" s="41" t="str">
        <f t="shared" si="664"/>
        <v>503834567</v>
      </c>
      <c r="D10676" s="41" t="str">
        <f t="shared" si="665"/>
        <v>DIGITALEDGE SOLUTIONS</v>
      </c>
      <c r="E10676" s="41" t="str">
        <f t="shared" si="666"/>
        <v>LLP</v>
      </c>
      <c r="F10676" s="48" t="str">
        <f t="shared" si="667"/>
        <v>21,750.00</v>
      </c>
    </row>
    <row r="10677" spans="1:6" x14ac:dyDescent="0.3">
      <c r="A10677" t="s">
        <v>392</v>
      </c>
      <c r="C10677" s="41" t="str">
        <f t="shared" si="664"/>
        <v>503845678</v>
      </c>
      <c r="D10677" s="41" t="str">
        <f t="shared" si="665"/>
        <v>SUNRISE PACKAGING</v>
      </c>
      <c r="E10677" s="41" t="str">
        <f t="shared" si="666"/>
        <v>PRIVATE LIMITED</v>
      </c>
      <c r="F10677" s="48" t="str">
        <f t="shared" si="667"/>
        <v>5,28,999.00</v>
      </c>
    </row>
    <row r="10678" spans="1:6" x14ac:dyDescent="0.3">
      <c r="A10678" t="s">
        <v>393</v>
      </c>
      <c r="C10678" s="41" t="str">
        <f t="shared" si="664"/>
        <v>503856789</v>
      </c>
      <c r="D10678" s="41" t="str">
        <f t="shared" si="665"/>
        <v>IMPERIAL TRADE LINKS</v>
      </c>
      <c r="E10678" s="41" t="str">
        <f t="shared" si="666"/>
        <v>PARTNERSHIP</v>
      </c>
      <c r="F10678" s="48" t="str">
        <f t="shared" si="667"/>
        <v>0.00</v>
      </c>
    </row>
    <row r="10679" spans="1:6" x14ac:dyDescent="0.3">
      <c r="A10679" t="s">
        <v>394</v>
      </c>
      <c r="C10679" s="41" t="str">
        <f t="shared" si="664"/>
        <v>503867890</v>
      </c>
      <c r="D10679" s="41" t="str">
        <f t="shared" si="665"/>
        <v>ALTITUDE ENGINEERS</v>
      </c>
      <c r="E10679" s="41" t="str">
        <f t="shared" si="666"/>
        <v>PRIVATE LIMITED</v>
      </c>
      <c r="F10679" s="48" t="str">
        <f t="shared" si="667"/>
        <v>3,79,450.00</v>
      </c>
    </row>
    <row r="10680" spans="1:6" x14ac:dyDescent="0.3">
      <c r="A10680" t="s">
        <v>395</v>
      </c>
      <c r="C10680" s="41" t="str">
        <f t="shared" si="664"/>
        <v>503878901</v>
      </c>
      <c r="D10680" s="41" t="str">
        <f t="shared" si="665"/>
        <v>SHREE SAI MEDICALS</v>
      </c>
      <c r="E10680" s="41" t="str">
        <f t="shared" si="666"/>
        <v>PROPRIETOR</v>
      </c>
      <c r="F10680" s="48" t="str">
        <f t="shared" si="667"/>
        <v>76,500.00</v>
      </c>
    </row>
    <row r="10681" spans="1:6" x14ac:dyDescent="0.3">
      <c r="A10681" t="s">
        <v>396</v>
      </c>
      <c r="C10681" s="41" t="str">
        <f t="shared" si="664"/>
        <v>503889012</v>
      </c>
      <c r="D10681" s="41" t="str">
        <f t="shared" si="665"/>
        <v>POWERLINE ELECTRICALS</v>
      </c>
      <c r="E10681" s="41" t="str">
        <f t="shared" si="666"/>
        <v>LLP</v>
      </c>
      <c r="F10681" s="48" t="str">
        <f t="shared" si="667"/>
        <v>8,15,000.00</v>
      </c>
    </row>
    <row r="10682" spans="1:6" x14ac:dyDescent="0.3">
      <c r="A10682" t="s">
        <v>397</v>
      </c>
      <c r="C10682" s="41" t="str">
        <f t="shared" si="664"/>
        <v>503890123</v>
      </c>
      <c r="D10682" s="41" t="str">
        <f t="shared" si="665"/>
        <v>INNOTECH SOFTWARE PARK</v>
      </c>
      <c r="E10682" s="41" t="str">
        <f t="shared" si="666"/>
        <v>PRIVATE LIMITED</v>
      </c>
      <c r="F10682" s="48" t="str">
        <f t="shared" si="667"/>
        <v>5,780.00</v>
      </c>
    </row>
    <row r="10683" spans="1:6" x14ac:dyDescent="0.3">
      <c r="A10683" t="s">
        <v>398</v>
      </c>
      <c r="C10683" s="41" t="str">
        <f t="shared" si="664"/>
        <v>503901234</v>
      </c>
      <c r="D10683" s="41" t="str">
        <f t="shared" si="665"/>
        <v>STONEAGE GRANITE WORKS</v>
      </c>
      <c r="E10683" s="41" t="str">
        <f t="shared" si="666"/>
        <v>PARTNERSHIP</v>
      </c>
      <c r="F10683" s="48" t="str">
        <f t="shared" si="667"/>
        <v>3,95,600.00</v>
      </c>
    </row>
    <row r="10684" spans="1:6" x14ac:dyDescent="0.3">
      <c r="A10684" t="s">
        <v>399</v>
      </c>
      <c r="C10684" s="41" t="str">
        <f t="shared" si="664"/>
        <v>503912345</v>
      </c>
      <c r="D10684" s="41" t="str">
        <f t="shared" si="665"/>
        <v>GREENDALE DAIRY INDUSTRIES</v>
      </c>
      <c r="E10684" s="41" t="str">
        <f t="shared" si="666"/>
        <v>PRIVATE LIMITED</v>
      </c>
      <c r="F10684" s="48" t="str">
        <f t="shared" si="667"/>
        <v>6,95,450.25</v>
      </c>
    </row>
    <row r="10685" spans="1:6" x14ac:dyDescent="0.3">
      <c r="A10685" t="s">
        <v>400</v>
      </c>
      <c r="C10685" s="41" t="str">
        <f t="shared" si="664"/>
        <v>503923456</v>
      </c>
      <c r="D10685" s="41" t="str">
        <f t="shared" si="665"/>
        <v>RAJPUTANA ELECTRONICS</v>
      </c>
      <c r="E10685" s="41" t="str">
        <f t="shared" si="666"/>
        <v>PROPRIETOR</v>
      </c>
      <c r="F10685" s="48" t="str">
        <f t="shared" si="667"/>
        <v>7,200.00</v>
      </c>
    </row>
    <row r="10686" spans="1:6" x14ac:dyDescent="0.3">
      <c r="A10686" t="s">
        <v>401</v>
      </c>
      <c r="C10686" s="41" t="str">
        <f t="shared" si="664"/>
        <v>503934567</v>
      </c>
      <c r="D10686" s="41" t="str">
        <f t="shared" si="665"/>
        <v>VECTOR HEAVY MACHINERY</v>
      </c>
      <c r="E10686" s="41" t="str">
        <f t="shared" si="666"/>
        <v>LLP</v>
      </c>
      <c r="F10686" s="48" t="str">
        <f t="shared" si="667"/>
        <v>12,75,600.00</v>
      </c>
    </row>
    <row r="10687" spans="1:6" x14ac:dyDescent="0.3">
      <c r="A10687" t="s">
        <v>402</v>
      </c>
      <c r="C10687" s="41" t="str">
        <f t="shared" si="664"/>
        <v>503945678</v>
      </c>
      <c r="D10687" s="41" t="str">
        <f t="shared" si="665"/>
        <v>UNITY CLEANING SERVICES</v>
      </c>
      <c r="E10687" s="41" t="str">
        <f t="shared" si="666"/>
        <v>PARTNERSHIP</v>
      </c>
      <c r="F10687" s="48" t="str">
        <f t="shared" si="667"/>
        <v>6,540.00</v>
      </c>
    </row>
    <row r="10688" spans="1:6" x14ac:dyDescent="0.3">
      <c r="A10688" t="s">
        <v>403</v>
      </c>
      <c r="C10688" s="41" t="str">
        <f t="shared" si="664"/>
        <v>503956789</v>
      </c>
      <c r="D10688" s="41" t="str">
        <f t="shared" si="665"/>
        <v>ZENMART RETAIL INDIA</v>
      </c>
      <c r="E10688" s="41" t="str">
        <f t="shared" si="666"/>
        <v>PRIVATE LIMITED</v>
      </c>
      <c r="F10688" s="48" t="str">
        <f t="shared" si="667"/>
        <v>16,42,300.00</v>
      </c>
    </row>
    <row r="10689" spans="1:6" x14ac:dyDescent="0.3">
      <c r="A10689" t="s">
        <v>404</v>
      </c>
      <c r="C10689" s="41" t="str">
        <f t="shared" si="664"/>
        <v>503967890</v>
      </c>
      <c r="D10689" s="41" t="str">
        <f t="shared" si="665"/>
        <v>SWEETHEART CONFECTIONERS</v>
      </c>
      <c r="E10689" s="41" t="str">
        <f t="shared" si="666"/>
        <v>PROPRIETOR</v>
      </c>
      <c r="F10689" s="48" t="str">
        <f t="shared" si="667"/>
        <v>8,450.75</v>
      </c>
    </row>
    <row r="10690" spans="1:6" x14ac:dyDescent="0.3">
      <c r="A10690" t="s">
        <v>405</v>
      </c>
      <c r="C10690" s="41" t="str">
        <f t="shared" si="664"/>
        <v>503978901</v>
      </c>
      <c r="D10690" s="41" t="str">
        <f t="shared" si="665"/>
        <v>OM FAST FREIGHT</v>
      </c>
      <c r="E10690" s="41" t="str">
        <f t="shared" si="666"/>
        <v>PARTNERSHIP</v>
      </c>
      <c r="F10690" s="48" t="str">
        <f t="shared" si="667"/>
        <v>5,90,876.00</v>
      </c>
    </row>
    <row r="10691" spans="1:6" x14ac:dyDescent="0.3">
      <c r="A10691" t="s">
        <v>406</v>
      </c>
      <c r="C10691" s="41" t="str">
        <f t="shared" si="664"/>
        <v>503989012</v>
      </c>
      <c r="D10691" s="41" t="str">
        <f t="shared" si="665"/>
        <v>SKYLINK IT PARK</v>
      </c>
      <c r="E10691" s="41" t="str">
        <f t="shared" si="666"/>
        <v>LLP</v>
      </c>
      <c r="F10691" s="48" t="str">
        <f t="shared" si="667"/>
        <v>4,25,000.00</v>
      </c>
    </row>
    <row r="10692" spans="1:6" x14ac:dyDescent="0.3">
      <c r="A10692" t="s">
        <v>407</v>
      </c>
      <c r="C10692" s="41" t="str">
        <f t="shared" ref="C10692:C10755" si="668">TRIM(_xlfn.TEXTBEFORE(TRIM(A10691), " "))</f>
        <v>503990123</v>
      </c>
      <c r="D10692" s="41" t="str">
        <f t="shared" ref="D10692:D10755" si="669">TRIM(_xlfn.TEXTBEFORE(_xlfn.TEXTAFTER(TRIM(A10691), " "), "-"))</f>
        <v>GREENFIELD TIMBER INDUSTRIES</v>
      </c>
      <c r="E10692" s="41" t="str">
        <f t="shared" ref="E10692:E10755" si="670">TRIM(_xlfn.TEXTBEFORE(_xlfn.TEXTAFTER(A10691, "-"), "Internal"))</f>
        <v>PRIVATE LIMITED</v>
      </c>
      <c r="F10692" s="48" t="str">
        <f t="shared" ref="F10692:F10755" si="671">TRIM(_xlfn.TEXTBEFORE(_xlfn.TEXTAFTER(A10691, "₹"), " ", -1))</f>
        <v>0.00</v>
      </c>
    </row>
    <row r="10693" spans="1:6" x14ac:dyDescent="0.3">
      <c r="A10693" t="s">
        <v>408</v>
      </c>
      <c r="C10693" s="41" t="str">
        <f t="shared" si="668"/>
        <v>504001234</v>
      </c>
      <c r="D10693" s="41" t="str">
        <f t="shared" si="669"/>
        <v>WESTPOINT DEVELOPERS</v>
      </c>
      <c r="E10693" s="41" t="str">
        <f t="shared" si="670"/>
        <v>PARTNERSHIP</v>
      </c>
      <c r="F10693" s="48" t="str">
        <f t="shared" si="671"/>
        <v>7,10,340.00</v>
      </c>
    </row>
    <row r="10694" spans="1:6" x14ac:dyDescent="0.3">
      <c r="A10694" t="s">
        <v>409</v>
      </c>
      <c r="C10694" s="41" t="str">
        <f t="shared" si="668"/>
        <v>504012345</v>
      </c>
      <c r="D10694" s="41" t="str">
        <f t="shared" si="669"/>
        <v>SILVERCREST INDUSTRIES</v>
      </c>
      <c r="E10694" s="41" t="str">
        <f t="shared" si="670"/>
        <v>PRIVATE LIMITED</v>
      </c>
      <c r="F10694" s="48" t="str">
        <f t="shared" si="671"/>
        <v>9,45,210.00</v>
      </c>
    </row>
    <row r="10695" spans="1:6" x14ac:dyDescent="0.3">
      <c r="A10695" t="s">
        <v>410</v>
      </c>
      <c r="C10695" s="41" t="str">
        <f t="shared" si="668"/>
        <v>504023456</v>
      </c>
      <c r="D10695" s="41" t="str">
        <f t="shared" si="669"/>
        <v>MAHALAXMI TRADING CO</v>
      </c>
      <c r="E10695" s="41" t="str">
        <f t="shared" si="670"/>
        <v>PROPRIETOR</v>
      </c>
      <c r="F10695" s="48" t="str">
        <f t="shared" si="671"/>
        <v>0.00</v>
      </c>
    </row>
    <row r="10696" spans="1:6" x14ac:dyDescent="0.3">
      <c r="A10696" t="s">
        <v>411</v>
      </c>
      <c r="C10696" s="41" t="str">
        <f t="shared" si="668"/>
        <v>504034567</v>
      </c>
      <c r="D10696" s="41" t="str">
        <f t="shared" si="669"/>
        <v>EASTERN HEIGHTS INFRA</v>
      </c>
      <c r="E10696" s="41" t="str">
        <f t="shared" si="670"/>
        <v>PARTNERSHIP</v>
      </c>
      <c r="F10696" s="48" t="str">
        <f t="shared" si="671"/>
        <v>11,75,450.80</v>
      </c>
    </row>
    <row r="10697" spans="1:6" x14ac:dyDescent="0.3">
      <c r="A10697" t="s">
        <v>412</v>
      </c>
      <c r="C10697" s="41" t="str">
        <f t="shared" si="668"/>
        <v>504045678</v>
      </c>
      <c r="D10697" s="41" t="str">
        <f t="shared" si="669"/>
        <v>QUICKLINK SUPPLY CHAIN</v>
      </c>
      <c r="E10697" s="41" t="str">
        <f t="shared" si="670"/>
        <v>LLP</v>
      </c>
      <c r="F10697" s="48" t="str">
        <f t="shared" si="671"/>
        <v>9,540.00</v>
      </c>
    </row>
    <row r="10698" spans="1:6" x14ac:dyDescent="0.3">
      <c r="A10698" t="s">
        <v>413</v>
      </c>
      <c r="C10698" s="41" t="str">
        <f t="shared" si="668"/>
        <v>504056789</v>
      </c>
      <c r="D10698" s="41" t="str">
        <f t="shared" si="669"/>
        <v>MEDIWELL PHARMA CARE</v>
      </c>
      <c r="E10698" s="41" t="str">
        <f t="shared" si="670"/>
        <v>PRIVATE LIMITED</v>
      </c>
      <c r="F10698" s="48" t="str">
        <f t="shared" si="671"/>
        <v>6,82,300.00</v>
      </c>
    </row>
    <row r="10699" spans="1:6" x14ac:dyDescent="0.3">
      <c r="A10699" t="s">
        <v>414</v>
      </c>
      <c r="C10699" s="41" t="str">
        <f t="shared" si="668"/>
        <v>504067890</v>
      </c>
      <c r="D10699" s="41" t="str">
        <f t="shared" si="669"/>
        <v>SPICEJET FOODS</v>
      </c>
      <c r="E10699" s="41" t="str">
        <f t="shared" si="670"/>
        <v>PROPRIETOR</v>
      </c>
      <c r="F10699" s="48" t="str">
        <f t="shared" si="671"/>
        <v>4,850.25</v>
      </c>
    </row>
    <row r="10700" spans="1:6" x14ac:dyDescent="0.3">
      <c r="A10700" t="s">
        <v>415</v>
      </c>
      <c r="C10700" s="41" t="str">
        <f t="shared" si="668"/>
        <v>504078901</v>
      </c>
      <c r="D10700" s="41" t="str">
        <f t="shared" si="669"/>
        <v>TRANSINDIA CARRIERS</v>
      </c>
      <c r="E10700" s="41" t="str">
        <f t="shared" si="670"/>
        <v>PARTNERSHIP</v>
      </c>
      <c r="F10700" s="48" t="str">
        <f t="shared" si="671"/>
        <v>7,95,640.00</v>
      </c>
    </row>
    <row r="10701" spans="1:6" x14ac:dyDescent="0.3">
      <c r="A10701" t="s">
        <v>416</v>
      </c>
      <c r="C10701" s="41" t="str">
        <f t="shared" si="668"/>
        <v>504089012</v>
      </c>
      <c r="D10701" s="41" t="str">
        <f t="shared" si="669"/>
        <v>CLOUDWAY CONSULTANTS</v>
      </c>
      <c r="E10701" s="41" t="str">
        <f t="shared" si="670"/>
        <v>LLP</v>
      </c>
      <c r="F10701" s="48" t="str">
        <f t="shared" si="671"/>
        <v>3,55,000.00</v>
      </c>
    </row>
    <row r="10702" spans="1:6" x14ac:dyDescent="0.3">
      <c r="A10702" t="s">
        <v>417</v>
      </c>
      <c r="C10702" s="41" t="str">
        <f t="shared" si="668"/>
        <v>504090123</v>
      </c>
      <c r="D10702" s="41" t="str">
        <f t="shared" si="669"/>
        <v>TRISTAR STEEL FABRICATION</v>
      </c>
      <c r="E10702" s="41" t="str">
        <f t="shared" si="670"/>
        <v>PRIVATE LIMITED</v>
      </c>
      <c r="F10702" s="48" t="str">
        <f t="shared" si="671"/>
        <v>0.00</v>
      </c>
    </row>
    <row r="10703" spans="1:6" x14ac:dyDescent="0.3">
      <c r="A10703" t="s">
        <v>418</v>
      </c>
      <c r="C10703" s="41" t="str">
        <f t="shared" si="668"/>
        <v>504101234</v>
      </c>
      <c r="D10703" s="41" t="str">
        <f t="shared" si="669"/>
        <v>ORANGE BLOSSOM TEXTILES</v>
      </c>
      <c r="E10703" s="41" t="str">
        <f t="shared" si="670"/>
        <v>PARTNERSHIP</v>
      </c>
      <c r="F10703" s="48" t="str">
        <f t="shared" si="671"/>
        <v>8,10,240.00</v>
      </c>
    </row>
    <row r="10704" spans="1:6" x14ac:dyDescent="0.3">
      <c r="A10704" t="s">
        <v>419</v>
      </c>
      <c r="C10704" s="41" t="str">
        <f t="shared" si="668"/>
        <v>504112345</v>
      </c>
      <c r="D10704" s="41" t="str">
        <f t="shared" si="669"/>
        <v>HORIZON URBAN DEVELOPERS</v>
      </c>
      <c r="E10704" s="41" t="str">
        <f t="shared" si="670"/>
        <v>PRIVATE LIMITED</v>
      </c>
      <c r="F10704" s="48" t="str">
        <f t="shared" si="671"/>
        <v>12,500.00</v>
      </c>
    </row>
    <row r="10705" spans="1:6" x14ac:dyDescent="0.3">
      <c r="A10705" t="s">
        <v>420</v>
      </c>
      <c r="C10705" s="41" t="str">
        <f t="shared" si="668"/>
        <v>504123456</v>
      </c>
      <c r="D10705" s="41" t="str">
        <f t="shared" si="669"/>
        <v>FRESHBITE AGRO PRODUCTS</v>
      </c>
      <c r="E10705" s="41" t="str">
        <f t="shared" si="670"/>
        <v>PROPRIETOR</v>
      </c>
      <c r="F10705" s="48" t="str">
        <f t="shared" si="671"/>
        <v>3,15,980.90</v>
      </c>
    </row>
    <row r="10706" spans="1:6" x14ac:dyDescent="0.3">
      <c r="A10706" t="s">
        <v>421</v>
      </c>
      <c r="C10706" s="41" t="str">
        <f t="shared" si="668"/>
        <v>504134567</v>
      </c>
      <c r="D10706" s="41" t="str">
        <f t="shared" si="669"/>
        <v>DIGITALWAVE SYSTEMS</v>
      </c>
      <c r="E10706" s="41" t="str">
        <f t="shared" si="670"/>
        <v>LLP</v>
      </c>
      <c r="F10706" s="48" t="str">
        <f t="shared" si="671"/>
        <v>18,750.00</v>
      </c>
    </row>
    <row r="10707" spans="1:6" x14ac:dyDescent="0.3">
      <c r="A10707" t="s">
        <v>422</v>
      </c>
      <c r="C10707" s="41" t="str">
        <f t="shared" si="668"/>
        <v>504145678</v>
      </c>
      <c r="D10707" s="41" t="str">
        <f t="shared" si="669"/>
        <v>SUNTECH PACKAGING</v>
      </c>
      <c r="E10707" s="41" t="str">
        <f t="shared" si="670"/>
        <v>PRIVATE LIMITED</v>
      </c>
      <c r="F10707" s="48" t="str">
        <f t="shared" si="671"/>
        <v>5,28,450.00</v>
      </c>
    </row>
    <row r="10708" spans="1:6" x14ac:dyDescent="0.3">
      <c r="A10708" t="s">
        <v>423</v>
      </c>
      <c r="C10708" s="41" t="str">
        <f t="shared" si="668"/>
        <v>504156789</v>
      </c>
      <c r="D10708" s="41" t="str">
        <f t="shared" si="669"/>
        <v>IMPERIAL OVERSEAS TRADERS</v>
      </c>
      <c r="E10708" s="41" t="str">
        <f t="shared" si="670"/>
        <v>PARTNERSHIP</v>
      </c>
      <c r="F10708" s="48" t="str">
        <f t="shared" si="671"/>
        <v>0.00</v>
      </c>
    </row>
    <row r="10709" spans="1:6" x14ac:dyDescent="0.3">
      <c r="A10709" t="s">
        <v>424</v>
      </c>
      <c r="C10709" s="41" t="str">
        <f t="shared" si="668"/>
        <v>504167890</v>
      </c>
      <c r="D10709" s="41" t="str">
        <f t="shared" si="669"/>
        <v>ALPHATECH ENGINEERS</v>
      </c>
      <c r="E10709" s="41" t="str">
        <f t="shared" si="670"/>
        <v>PRIVATE LIMITED</v>
      </c>
      <c r="F10709" s="48" t="str">
        <f t="shared" si="671"/>
        <v>2,29,450.00</v>
      </c>
    </row>
    <row r="10710" spans="1:6" x14ac:dyDescent="0.3">
      <c r="A10710" t="s">
        <v>425</v>
      </c>
      <c r="C10710" s="41" t="str">
        <f t="shared" si="668"/>
        <v>504178901</v>
      </c>
      <c r="D10710" s="41" t="str">
        <f t="shared" si="669"/>
        <v>SHREE GANESH MEDICALS</v>
      </c>
      <c r="E10710" s="41" t="str">
        <f t="shared" si="670"/>
        <v>PROPRIETOR</v>
      </c>
      <c r="F10710" s="48" t="str">
        <f t="shared" si="671"/>
        <v>66,500.00</v>
      </c>
    </row>
    <row r="10711" spans="1:6" x14ac:dyDescent="0.3">
      <c r="A10711" t="s">
        <v>426</v>
      </c>
      <c r="C10711" s="41" t="str">
        <f t="shared" si="668"/>
        <v>504189012</v>
      </c>
      <c r="D10711" s="41" t="str">
        <f t="shared" si="669"/>
        <v>POWERHOUSE ELECTRONICS</v>
      </c>
      <c r="E10711" s="41" t="str">
        <f t="shared" si="670"/>
        <v>LLP</v>
      </c>
      <c r="F10711" s="48" t="str">
        <f t="shared" si="671"/>
        <v>14,15,000.00</v>
      </c>
    </row>
    <row r="10712" spans="1:6" x14ac:dyDescent="0.3">
      <c r="A10712" t="s">
        <v>427</v>
      </c>
      <c r="C10712" s="41" t="str">
        <f t="shared" si="668"/>
        <v>504190123</v>
      </c>
      <c r="D10712" s="41" t="str">
        <f t="shared" si="669"/>
        <v>INNOTECH BUSINESS PARK</v>
      </c>
      <c r="E10712" s="41" t="str">
        <f t="shared" si="670"/>
        <v>PRIVATE LIMITED</v>
      </c>
      <c r="F10712" s="48" t="str">
        <f t="shared" si="671"/>
        <v>8,780.00</v>
      </c>
    </row>
    <row r="10713" spans="1:6" x14ac:dyDescent="0.3">
      <c r="A10713" t="s">
        <v>428</v>
      </c>
      <c r="C10713" s="41" t="str">
        <f t="shared" si="668"/>
        <v>504201234</v>
      </c>
      <c r="D10713" s="41" t="str">
        <f t="shared" si="669"/>
        <v>STONEWORLD GRANITES</v>
      </c>
      <c r="E10713" s="41" t="str">
        <f t="shared" si="670"/>
        <v>PARTNERSHIP</v>
      </c>
      <c r="F10713" s="48" t="str">
        <f t="shared" si="671"/>
        <v>6,25,600.00</v>
      </c>
    </row>
    <row r="10714" spans="1:6" x14ac:dyDescent="0.3">
      <c r="A10714" t="s">
        <v>429</v>
      </c>
      <c r="C10714" s="41" t="str">
        <f t="shared" si="668"/>
        <v>504212345</v>
      </c>
      <c r="D10714" s="41" t="str">
        <f t="shared" si="669"/>
        <v>GREENMEADOW DAIRY</v>
      </c>
      <c r="E10714" s="41" t="str">
        <f t="shared" si="670"/>
        <v>PRIVATE LIMITED</v>
      </c>
      <c r="F10714" s="48" t="str">
        <f t="shared" si="671"/>
        <v>4,75,450.25</v>
      </c>
    </row>
    <row r="10715" spans="1:6" x14ac:dyDescent="0.3">
      <c r="A10715" t="s">
        <v>430</v>
      </c>
      <c r="C10715" s="41" t="str">
        <f t="shared" si="668"/>
        <v>504223456</v>
      </c>
      <c r="D10715" s="41" t="str">
        <f t="shared" si="669"/>
        <v>RAJ ENTERPRISES</v>
      </c>
      <c r="E10715" s="41" t="str">
        <f t="shared" si="670"/>
        <v>PROPRIETOR</v>
      </c>
      <c r="F10715" s="48" t="str">
        <f t="shared" si="671"/>
        <v>2,200.00</v>
      </c>
    </row>
    <row r="10716" spans="1:6" x14ac:dyDescent="0.3">
      <c r="A10716" t="s">
        <v>431</v>
      </c>
      <c r="C10716" s="41" t="str">
        <f t="shared" si="668"/>
        <v>504234567</v>
      </c>
      <c r="D10716" s="41" t="str">
        <f t="shared" si="669"/>
        <v>VECTOR PRECISION TOOLS</v>
      </c>
      <c r="E10716" s="41" t="str">
        <f t="shared" si="670"/>
        <v>LLP</v>
      </c>
      <c r="F10716" s="48" t="str">
        <f t="shared" si="671"/>
        <v>9,75,600.00</v>
      </c>
    </row>
    <row r="10717" spans="1:6" x14ac:dyDescent="0.3">
      <c r="A10717" t="s">
        <v>432</v>
      </c>
      <c r="C10717" s="41" t="str">
        <f t="shared" si="668"/>
        <v>504245678</v>
      </c>
      <c r="D10717" s="41" t="str">
        <f t="shared" si="669"/>
        <v>UNITY HOUSEKEEPING SERVICES</v>
      </c>
      <c r="E10717" s="41" t="str">
        <f t="shared" si="670"/>
        <v>PARTNERSHIP</v>
      </c>
      <c r="F10717" s="48" t="str">
        <f t="shared" si="671"/>
        <v>7,540.00</v>
      </c>
    </row>
    <row r="10718" spans="1:6" x14ac:dyDescent="0.3">
      <c r="A10718" t="s">
        <v>433</v>
      </c>
      <c r="C10718" s="41" t="str">
        <f t="shared" si="668"/>
        <v>504256789</v>
      </c>
      <c r="D10718" s="41" t="str">
        <f t="shared" si="669"/>
        <v>ZENITH RETAIL MART</v>
      </c>
      <c r="E10718" s="41" t="str">
        <f t="shared" si="670"/>
        <v>PRIVATE LIMITED</v>
      </c>
      <c r="F10718" s="48" t="str">
        <f t="shared" si="671"/>
        <v>17,12,300.00</v>
      </c>
    </row>
    <row r="10719" spans="1:6" x14ac:dyDescent="0.3">
      <c r="A10719" t="s">
        <v>434</v>
      </c>
      <c r="C10719" s="41" t="str">
        <f t="shared" si="668"/>
        <v>504267890</v>
      </c>
      <c r="D10719" s="41" t="str">
        <f t="shared" si="669"/>
        <v>SWEETWORLD BAKERS</v>
      </c>
      <c r="E10719" s="41" t="str">
        <f t="shared" si="670"/>
        <v>PROPRIETOR</v>
      </c>
      <c r="F10719" s="48" t="str">
        <f t="shared" si="671"/>
        <v>5,650.75</v>
      </c>
    </row>
    <row r="10720" spans="1:6" x14ac:dyDescent="0.3">
      <c r="A10720" t="s">
        <v>435</v>
      </c>
      <c r="C10720" s="41" t="str">
        <f t="shared" si="668"/>
        <v>504278901</v>
      </c>
      <c r="D10720" s="41" t="str">
        <f t="shared" si="669"/>
        <v>OM SAI FREIGHT MOVERS</v>
      </c>
      <c r="E10720" s="41" t="str">
        <f t="shared" si="670"/>
        <v>PARTNERSHIP</v>
      </c>
      <c r="F10720" s="48" t="str">
        <f t="shared" si="671"/>
        <v>6,80,876.00</v>
      </c>
    </row>
    <row r="10721" spans="1:6" x14ac:dyDescent="0.3">
      <c r="A10721" t="s">
        <v>436</v>
      </c>
      <c r="C10721" s="41" t="str">
        <f t="shared" si="668"/>
        <v>504289012</v>
      </c>
      <c r="D10721" s="41" t="str">
        <f t="shared" si="669"/>
        <v>SKYHIGH SOFTWARE HUB</v>
      </c>
      <c r="E10721" s="41" t="str">
        <f t="shared" si="670"/>
        <v>LLP</v>
      </c>
      <c r="F10721" s="48" t="str">
        <f t="shared" si="671"/>
        <v>4,75,000.00</v>
      </c>
    </row>
    <row r="10722" spans="1:6" x14ac:dyDescent="0.3">
      <c r="A10722" t="s">
        <v>437</v>
      </c>
      <c r="C10722" s="41" t="str">
        <f t="shared" si="668"/>
        <v>504290123</v>
      </c>
      <c r="D10722" s="41" t="str">
        <f t="shared" si="669"/>
        <v>GREENFIELD PLYWOOD INDUSTRIES</v>
      </c>
      <c r="E10722" s="41" t="str">
        <f t="shared" si="670"/>
        <v>PRIVATE LIMITED</v>
      </c>
      <c r="F10722" s="48" t="str">
        <f t="shared" si="671"/>
        <v>0.00</v>
      </c>
    </row>
    <row r="10723" spans="1:6" x14ac:dyDescent="0.3">
      <c r="A10723" t="s">
        <v>438</v>
      </c>
      <c r="C10723" s="41" t="str">
        <f t="shared" si="668"/>
        <v>504301234</v>
      </c>
      <c r="D10723" s="41" t="str">
        <f t="shared" si="669"/>
        <v>WESTCOAST BUILDERS</v>
      </c>
      <c r="E10723" s="41" t="str">
        <f t="shared" si="670"/>
        <v>PARTNERSHIP</v>
      </c>
      <c r="F10723" s="48" t="str">
        <f t="shared" si="671"/>
        <v>9,10,340.00</v>
      </c>
    </row>
    <row r="10724" spans="1:6" x14ac:dyDescent="0.3">
      <c r="A10724" t="s">
        <v>439</v>
      </c>
      <c r="C10724" s="41" t="str">
        <f t="shared" si="668"/>
        <v>504312345</v>
      </c>
      <c r="D10724" s="41" t="str">
        <f t="shared" si="669"/>
        <v>BRILLIANT MINDS ACADEMY</v>
      </c>
      <c r="E10724" s="41" t="str">
        <f t="shared" si="670"/>
        <v>PRIVATE LIMITED</v>
      </c>
      <c r="F10724" s="48" t="str">
        <f t="shared" si="671"/>
        <v>3,800.00</v>
      </c>
    </row>
    <row r="10725" spans="1:6" x14ac:dyDescent="0.3">
      <c r="A10725" t="s">
        <v>440</v>
      </c>
      <c r="C10725" s="41" t="str">
        <f t="shared" si="668"/>
        <v>504323456</v>
      </c>
      <c r="D10725" s="41" t="str">
        <f t="shared" si="669"/>
        <v>GOLDEN HARVEST DAIRY</v>
      </c>
      <c r="E10725" s="41" t="str">
        <f t="shared" si="670"/>
        <v>PROPRIETOR</v>
      </c>
      <c r="F10725" s="48" t="str">
        <f t="shared" si="671"/>
        <v>7,25,210.90</v>
      </c>
    </row>
    <row r="10726" spans="1:6" x14ac:dyDescent="0.3">
      <c r="A10726" t="s">
        <v>441</v>
      </c>
      <c r="C10726" s="41" t="str">
        <f t="shared" si="668"/>
        <v>504334567</v>
      </c>
      <c r="D10726" s="41" t="str">
        <f t="shared" si="669"/>
        <v>SPEEDLINE COURIER NETWORK</v>
      </c>
      <c r="E10726" s="41" t="str">
        <f t="shared" si="670"/>
        <v>LLP</v>
      </c>
      <c r="F10726" s="48" t="str">
        <f t="shared" si="671"/>
        <v>23,750.00</v>
      </c>
    </row>
    <row r="10727" spans="1:6" x14ac:dyDescent="0.3">
      <c r="A10727" t="s">
        <v>442</v>
      </c>
      <c r="C10727" s="41" t="str">
        <f t="shared" si="668"/>
        <v>504345678</v>
      </c>
      <c r="D10727" s="41" t="str">
        <f t="shared" si="669"/>
        <v>URBANEDGE PRINT MEDIA</v>
      </c>
      <c r="E10727" s="41" t="str">
        <f t="shared" si="670"/>
        <v>PRIVATE LIMITED</v>
      </c>
      <c r="F10727" s="48" t="str">
        <f t="shared" si="671"/>
        <v>6,48,999.00</v>
      </c>
    </row>
    <row r="10728" spans="1:6" x14ac:dyDescent="0.3">
      <c r="A10728" t="s">
        <v>443</v>
      </c>
      <c r="C10728" s="41" t="str">
        <f t="shared" si="668"/>
        <v>504356789</v>
      </c>
      <c r="D10728" s="41" t="str">
        <f t="shared" si="669"/>
        <v>HERITAGE SILK EXPORTS</v>
      </c>
      <c r="E10728" s="41" t="str">
        <f t="shared" si="670"/>
        <v>PARTNERSHIP</v>
      </c>
      <c r="F10728" s="48" t="str">
        <f t="shared" si="671"/>
        <v>0.00</v>
      </c>
    </row>
    <row r="10729" spans="1:6" x14ac:dyDescent="0.3">
      <c r="A10729" t="s">
        <v>444</v>
      </c>
      <c r="C10729" s="41" t="str">
        <f t="shared" si="668"/>
        <v>504367890</v>
      </c>
      <c r="D10729" s="41" t="str">
        <f t="shared" si="669"/>
        <v>BIOCARE HEALTH SOLUTIONS</v>
      </c>
      <c r="E10729" s="41" t="str">
        <f t="shared" si="670"/>
        <v>PRIVATE LIMITED</v>
      </c>
      <c r="F10729" s="48" t="str">
        <f t="shared" si="671"/>
        <v>3,49,450.00</v>
      </c>
    </row>
    <row r="10730" spans="1:6" x14ac:dyDescent="0.3">
      <c r="A10730" t="s">
        <v>445</v>
      </c>
      <c r="C10730" s="41" t="str">
        <f t="shared" si="668"/>
        <v>504378901</v>
      </c>
      <c r="D10730" s="41" t="str">
        <f t="shared" si="669"/>
        <v>SHREE RAM DISTRIBUTORS</v>
      </c>
      <c r="E10730" s="41" t="str">
        <f t="shared" si="670"/>
        <v>PROPRIETOR</v>
      </c>
      <c r="F10730" s="48" t="str">
        <f t="shared" si="671"/>
        <v>1,06,500.00</v>
      </c>
    </row>
    <row r="10731" spans="1:6" x14ac:dyDescent="0.3">
      <c r="A10731" t="s">
        <v>446</v>
      </c>
      <c r="C10731" s="41" t="str">
        <f t="shared" si="668"/>
        <v>504389012</v>
      </c>
      <c r="D10731" s="41" t="str">
        <f t="shared" si="669"/>
        <v>SOLARMAX POWER SYSTEMS</v>
      </c>
      <c r="E10731" s="41" t="str">
        <f t="shared" si="670"/>
        <v>LLP</v>
      </c>
      <c r="F10731" s="48" t="str">
        <f t="shared" si="671"/>
        <v>13,25,000.00</v>
      </c>
    </row>
    <row r="10732" spans="1:6" x14ac:dyDescent="0.3">
      <c r="A10732" t="s">
        <v>447</v>
      </c>
      <c r="C10732" s="41" t="str">
        <f t="shared" si="668"/>
        <v>504390123</v>
      </c>
      <c r="D10732" s="41" t="str">
        <f t="shared" si="669"/>
        <v>GLOBALCORE CONSULTING</v>
      </c>
      <c r="E10732" s="41" t="str">
        <f t="shared" si="670"/>
        <v>PRIVATE LIMITED</v>
      </c>
      <c r="F10732" s="48" t="str">
        <f t="shared" si="671"/>
        <v>9,980.00</v>
      </c>
    </row>
    <row r="10733" spans="1:6" x14ac:dyDescent="0.3">
      <c r="A10733" t="s">
        <v>448</v>
      </c>
      <c r="C10733" s="41" t="str">
        <f t="shared" si="668"/>
        <v>504401234</v>
      </c>
      <c r="D10733" s="41" t="str">
        <f t="shared" si="669"/>
        <v>ZENPRO ENGINEERING WORKS</v>
      </c>
      <c r="E10733" s="41" t="str">
        <f t="shared" si="670"/>
        <v>PARTNERSHIP</v>
      </c>
      <c r="F10733" s="48" t="str">
        <f t="shared" si="671"/>
        <v>7,55,600.00</v>
      </c>
    </row>
    <row r="10734" spans="1:6" x14ac:dyDescent="0.3">
      <c r="A10734" t="s">
        <v>449</v>
      </c>
      <c r="C10734" s="41" t="str">
        <f t="shared" si="668"/>
        <v>504412345</v>
      </c>
      <c r="D10734" s="41" t="str">
        <f t="shared" si="669"/>
        <v>AURORA PLASTIC PACK</v>
      </c>
      <c r="E10734" s="41" t="str">
        <f t="shared" si="670"/>
        <v>PRIVATE LIMITED</v>
      </c>
      <c r="F10734" s="48" t="str">
        <f t="shared" si="671"/>
        <v>5,95,890.25</v>
      </c>
    </row>
    <row r="10735" spans="1:6" x14ac:dyDescent="0.3">
      <c r="A10735" t="s">
        <v>450</v>
      </c>
      <c r="C10735" s="41" t="str">
        <f t="shared" si="668"/>
        <v>504423456</v>
      </c>
      <c r="D10735" s="41" t="str">
        <f t="shared" si="669"/>
        <v>NAVJEEVAN TRADERS</v>
      </c>
      <c r="E10735" s="41" t="str">
        <f t="shared" si="670"/>
        <v>PROPRIETOR</v>
      </c>
      <c r="F10735" s="48" t="str">
        <f t="shared" si="671"/>
        <v>4,200.00</v>
      </c>
    </row>
    <row r="10736" spans="1:6" x14ac:dyDescent="0.3">
      <c r="A10736" t="s">
        <v>451</v>
      </c>
      <c r="C10736" s="41" t="str">
        <f t="shared" si="668"/>
        <v>504434567</v>
      </c>
      <c r="D10736" s="41" t="str">
        <f t="shared" si="669"/>
        <v>TITAN INFRA STRUCTURES</v>
      </c>
      <c r="E10736" s="41" t="str">
        <f t="shared" si="670"/>
        <v>LLP</v>
      </c>
      <c r="F10736" s="48" t="str">
        <f t="shared" si="671"/>
        <v>18,75,600.00</v>
      </c>
    </row>
    <row r="10737" spans="1:6" x14ac:dyDescent="0.3">
      <c r="A10737" t="s">
        <v>452</v>
      </c>
      <c r="C10737" s="41" t="str">
        <f t="shared" si="668"/>
        <v>504445678</v>
      </c>
      <c r="D10737" s="41" t="str">
        <f t="shared" si="669"/>
        <v>PRIMEWATCH SECURITY SERVICES</v>
      </c>
      <c r="E10737" s="41" t="str">
        <f t="shared" si="670"/>
        <v>PARTNERSHIP</v>
      </c>
      <c r="F10737" s="48" t="str">
        <f t="shared" si="671"/>
        <v>6,540.00</v>
      </c>
    </row>
    <row r="10738" spans="1:6" x14ac:dyDescent="0.3">
      <c r="A10738" t="s">
        <v>453</v>
      </c>
      <c r="C10738" s="41" t="str">
        <f t="shared" si="668"/>
        <v>504456789</v>
      </c>
      <c r="D10738" s="41" t="str">
        <f t="shared" si="669"/>
        <v>SUNGLOW PAPER MILLS</v>
      </c>
      <c r="E10738" s="41" t="str">
        <f t="shared" si="670"/>
        <v>PRIVATE LIMITED</v>
      </c>
      <c r="F10738" s="48" t="str">
        <f t="shared" si="671"/>
        <v>11,82,300.00</v>
      </c>
    </row>
    <row r="10739" spans="1:6" x14ac:dyDescent="0.3">
      <c r="A10739" t="s">
        <v>454</v>
      </c>
      <c r="C10739" s="41" t="str">
        <f t="shared" si="668"/>
        <v>504467890</v>
      </c>
      <c r="D10739" s="41" t="str">
        <f t="shared" si="669"/>
        <v>VISIONARY MEDIA SOLUTIONS</v>
      </c>
      <c r="E10739" s="41" t="str">
        <f t="shared" si="670"/>
        <v>PROPRIETOR</v>
      </c>
      <c r="F10739" s="48" t="str">
        <f t="shared" si="671"/>
        <v>7,450.75</v>
      </c>
    </row>
    <row r="10740" spans="1:6" x14ac:dyDescent="0.3">
      <c r="A10740" t="s">
        <v>455</v>
      </c>
      <c r="C10740" s="41" t="str">
        <f t="shared" si="668"/>
        <v>504478901</v>
      </c>
      <c r="D10740" s="41" t="str">
        <f t="shared" si="669"/>
        <v>NORTHSTAR GLOBAL SHIPPING</v>
      </c>
      <c r="E10740" s="41" t="str">
        <f t="shared" si="670"/>
        <v>PARTNERSHIP</v>
      </c>
      <c r="F10740" s="48" t="str">
        <f t="shared" si="671"/>
        <v>5,90,876.00</v>
      </c>
    </row>
    <row r="10741" spans="1:6" x14ac:dyDescent="0.3">
      <c r="A10741" t="s">
        <v>456</v>
      </c>
      <c r="C10741" s="41" t="str">
        <f t="shared" si="668"/>
        <v>504489012</v>
      </c>
      <c r="D10741" s="41" t="str">
        <f t="shared" si="669"/>
        <v>TECHVERSE INNOVATIONS</v>
      </c>
      <c r="E10741" s="41" t="str">
        <f t="shared" si="670"/>
        <v>LLP</v>
      </c>
      <c r="F10741" s="48" t="str">
        <f t="shared" si="671"/>
        <v>3,75,000.00</v>
      </c>
    </row>
    <row r="10742" spans="1:6" x14ac:dyDescent="0.3">
      <c r="A10742" t="s">
        <v>457</v>
      </c>
      <c r="C10742" s="41" t="str">
        <f t="shared" si="668"/>
        <v>504490123</v>
      </c>
      <c r="D10742" s="41" t="str">
        <f t="shared" si="669"/>
        <v>RIVERGOLD AGRO PRODUCTS</v>
      </c>
      <c r="E10742" s="41" t="str">
        <f t="shared" si="670"/>
        <v>PRIVATE LIMITED</v>
      </c>
      <c r="F10742" s="48" t="str">
        <f t="shared" si="671"/>
        <v>0.00</v>
      </c>
    </row>
    <row r="10743" spans="1:6" x14ac:dyDescent="0.3">
      <c r="A10743" t="s">
        <v>458</v>
      </c>
      <c r="C10743" s="41" t="str">
        <f t="shared" si="668"/>
        <v>504501234</v>
      </c>
      <c r="D10743" s="41" t="str">
        <f t="shared" si="669"/>
        <v>ARCADIA HOME INTERIORS</v>
      </c>
      <c r="E10743" s="41" t="str">
        <f t="shared" si="670"/>
        <v>PARTNERSHIP</v>
      </c>
      <c r="F10743" s="48" t="str">
        <f t="shared" si="671"/>
        <v>6,40,340.00</v>
      </c>
    </row>
    <row r="10744" spans="1:6" x14ac:dyDescent="0.3">
      <c r="A10744" t="s">
        <v>459</v>
      </c>
      <c r="C10744" s="41" t="str">
        <f t="shared" si="668"/>
        <v>504512345</v>
      </c>
      <c r="D10744" s="41" t="str">
        <f t="shared" si="669"/>
        <v>SILVEROAK POLYMERS</v>
      </c>
      <c r="E10744" s="41" t="str">
        <f t="shared" si="670"/>
        <v>PRIVATE LIMITED</v>
      </c>
      <c r="F10744" s="48" t="str">
        <f t="shared" si="671"/>
        <v>8,95,920.00</v>
      </c>
    </row>
    <row r="10745" spans="1:6" x14ac:dyDescent="0.3">
      <c r="A10745" t="s">
        <v>460</v>
      </c>
      <c r="C10745" s="41" t="str">
        <f t="shared" si="668"/>
        <v>504523456</v>
      </c>
      <c r="D10745" s="41" t="str">
        <f t="shared" si="669"/>
        <v>MAHAVEER GROCERY SUPPLIERS</v>
      </c>
      <c r="E10745" s="41" t="str">
        <f t="shared" si="670"/>
        <v>PROPRIETOR</v>
      </c>
      <c r="F10745" s="48" t="str">
        <f t="shared" si="671"/>
        <v>0.00</v>
      </c>
    </row>
    <row r="10746" spans="1:6" x14ac:dyDescent="0.3">
      <c r="A10746" t="s">
        <v>461</v>
      </c>
      <c r="C10746" s="41" t="str">
        <f t="shared" si="668"/>
        <v>504534567</v>
      </c>
      <c r="D10746" s="41" t="str">
        <f t="shared" si="669"/>
        <v>EASTERN SKYLINE DEVELOPERS</v>
      </c>
      <c r="E10746" s="41" t="str">
        <f t="shared" si="670"/>
        <v>PARTNERSHIP</v>
      </c>
      <c r="F10746" s="48" t="str">
        <f t="shared" si="671"/>
        <v>13,25,300.75</v>
      </c>
    </row>
    <row r="10747" spans="1:6" x14ac:dyDescent="0.3">
      <c r="A10747" t="s">
        <v>462</v>
      </c>
      <c r="C10747" s="41" t="str">
        <f t="shared" si="668"/>
        <v>504545678</v>
      </c>
      <c r="D10747" s="41" t="str">
        <f t="shared" si="669"/>
        <v>QUICKSHIFT TRANSPORTERS</v>
      </c>
      <c r="E10747" s="41" t="str">
        <f t="shared" si="670"/>
        <v>LLP</v>
      </c>
      <c r="F10747" s="48" t="str">
        <f t="shared" si="671"/>
        <v>12,540.00</v>
      </c>
    </row>
    <row r="10748" spans="1:6" x14ac:dyDescent="0.3">
      <c r="A10748" t="s">
        <v>463</v>
      </c>
      <c r="C10748" s="41" t="str">
        <f t="shared" si="668"/>
        <v>504556789</v>
      </c>
      <c r="D10748" s="41" t="str">
        <f t="shared" si="669"/>
        <v>MEDICURE PHARMA INDIA</v>
      </c>
      <c r="E10748" s="41" t="str">
        <f t="shared" si="670"/>
        <v>PRIVATE LIMITED</v>
      </c>
      <c r="F10748" s="48" t="str">
        <f t="shared" si="671"/>
        <v>9,12,800.00</v>
      </c>
    </row>
    <row r="10749" spans="1:6" x14ac:dyDescent="0.3">
      <c r="A10749" t="s">
        <v>464</v>
      </c>
      <c r="C10749" s="41" t="str">
        <f t="shared" si="668"/>
        <v>504567890</v>
      </c>
      <c r="D10749" s="41" t="str">
        <f t="shared" si="669"/>
        <v>SPICY KING FOODS</v>
      </c>
      <c r="E10749" s="41" t="str">
        <f t="shared" si="670"/>
        <v>PROPRIETOR</v>
      </c>
      <c r="F10749" s="48" t="str">
        <f t="shared" si="671"/>
        <v>6,450.50</v>
      </c>
    </row>
    <row r="10750" spans="1:6" x14ac:dyDescent="0.3">
      <c r="A10750" t="s">
        <v>465</v>
      </c>
      <c r="C10750" s="41" t="str">
        <f t="shared" si="668"/>
        <v>504578901</v>
      </c>
      <c r="D10750" s="41" t="str">
        <f t="shared" si="669"/>
        <v>TRANSWORLD SHIPPING</v>
      </c>
      <c r="E10750" s="41" t="str">
        <f t="shared" si="670"/>
        <v>PARTNERSHIP</v>
      </c>
      <c r="F10750" s="48" t="str">
        <f t="shared" si="671"/>
        <v>4,25,650.00</v>
      </c>
    </row>
    <row r="10751" spans="1:6" x14ac:dyDescent="0.3">
      <c r="A10751" t="s">
        <v>466</v>
      </c>
      <c r="C10751" s="41" t="str">
        <f t="shared" si="668"/>
        <v>504589012</v>
      </c>
      <c r="D10751" s="41" t="str">
        <f t="shared" si="669"/>
        <v>CLOUDMAX CONSULTING</v>
      </c>
      <c r="E10751" s="41" t="str">
        <f t="shared" si="670"/>
        <v>LLP</v>
      </c>
      <c r="F10751" s="48" t="str">
        <f t="shared" si="671"/>
        <v>2,75,000.00</v>
      </c>
    </row>
    <row r="10752" spans="1:6" x14ac:dyDescent="0.3">
      <c r="A10752" t="s">
        <v>467</v>
      </c>
      <c r="C10752" s="41" t="str">
        <f t="shared" si="668"/>
        <v>504590123</v>
      </c>
      <c r="D10752" s="41" t="str">
        <f t="shared" si="669"/>
        <v>TRIMAX INDUSTRIAL STEELS</v>
      </c>
      <c r="E10752" s="41" t="str">
        <f t="shared" si="670"/>
        <v>PRIVATE LIMITED</v>
      </c>
      <c r="F10752" s="48" t="str">
        <f t="shared" si="671"/>
        <v>0.00</v>
      </c>
    </row>
    <row r="10753" spans="1:6" x14ac:dyDescent="0.3">
      <c r="A10753" t="s">
        <v>468</v>
      </c>
      <c r="C10753" s="41" t="str">
        <f t="shared" si="668"/>
        <v>504601234</v>
      </c>
      <c r="D10753" s="41" t="str">
        <f t="shared" si="669"/>
        <v>ORBIT FASHION EXPORTS</v>
      </c>
      <c r="E10753" s="41" t="str">
        <f t="shared" si="670"/>
        <v>PARTNERSHIP</v>
      </c>
      <c r="F10753" s="48" t="str">
        <f t="shared" si="671"/>
        <v>5,80,340.00</v>
      </c>
    </row>
    <row r="10754" spans="1:6" x14ac:dyDescent="0.3">
      <c r="A10754" t="s">
        <v>469</v>
      </c>
      <c r="C10754" s="41" t="str">
        <f t="shared" si="668"/>
        <v>504612345</v>
      </c>
      <c r="D10754" s="41" t="str">
        <f t="shared" si="669"/>
        <v>HILLVIEW REALTY</v>
      </c>
      <c r="E10754" s="41" t="str">
        <f t="shared" si="670"/>
        <v>PRIVATE LIMITED</v>
      </c>
      <c r="F10754" s="48" t="str">
        <f t="shared" si="671"/>
        <v>5,300.00</v>
      </c>
    </row>
    <row r="10755" spans="1:6" x14ac:dyDescent="0.3">
      <c r="A10755" t="s">
        <v>470</v>
      </c>
      <c r="C10755" s="41" t="str">
        <f t="shared" si="668"/>
        <v>504623456</v>
      </c>
      <c r="D10755" s="41" t="str">
        <f t="shared" si="669"/>
        <v>FRESHFIELD AGRO INDUSTRIES</v>
      </c>
      <c r="E10755" s="41" t="str">
        <f t="shared" si="670"/>
        <v>PROPRIETOR</v>
      </c>
      <c r="F10755" s="48" t="str">
        <f t="shared" si="671"/>
        <v>6,25,110.90</v>
      </c>
    </row>
    <row r="10756" spans="1:6" x14ac:dyDescent="0.3">
      <c r="A10756" t="s">
        <v>471</v>
      </c>
      <c r="C10756" s="41" t="str">
        <f t="shared" ref="C10756:C10819" si="672">TRIM(_xlfn.TEXTBEFORE(TRIM(A10755), " "))</f>
        <v>504634567</v>
      </c>
      <c r="D10756" s="41" t="str">
        <f t="shared" ref="D10756:D10819" si="673">TRIM(_xlfn.TEXTBEFORE(_xlfn.TEXTAFTER(TRIM(A10755), " "), "-"))</f>
        <v>DIGITECH INFRA SOLUTIONS</v>
      </c>
      <c r="E10756" s="41" t="str">
        <f t="shared" ref="E10756:E10819" si="674">TRIM(_xlfn.TEXTBEFORE(_xlfn.TEXTAFTER(A10755, "-"), "Internal"))</f>
        <v>LLP</v>
      </c>
      <c r="F10756" s="48" t="str">
        <f t="shared" ref="F10756:F10819" si="675">TRIM(_xlfn.TEXTBEFORE(_xlfn.TEXTAFTER(A10755, "₹"), " ", -1))</f>
        <v>21,750.00</v>
      </c>
    </row>
    <row r="10757" spans="1:6" x14ac:dyDescent="0.3">
      <c r="A10757" t="s">
        <v>472</v>
      </c>
      <c r="C10757" s="41" t="str">
        <f t="shared" si="672"/>
        <v>504645678</v>
      </c>
      <c r="D10757" s="41" t="str">
        <f t="shared" si="673"/>
        <v>SUNRISE FLEX PACKAGING</v>
      </c>
      <c r="E10757" s="41" t="str">
        <f t="shared" si="674"/>
        <v>PRIVATE LIMITED</v>
      </c>
      <c r="F10757" s="48" t="str">
        <f t="shared" si="675"/>
        <v>4,28,999.00</v>
      </c>
    </row>
    <row r="10758" spans="1:6" x14ac:dyDescent="0.3">
      <c r="A10758" t="s">
        <v>473</v>
      </c>
      <c r="C10758" s="41" t="str">
        <f t="shared" si="672"/>
        <v>504656789</v>
      </c>
      <c r="D10758" s="41" t="str">
        <f t="shared" si="673"/>
        <v>IMPERIAL GLOBAL TRADE</v>
      </c>
      <c r="E10758" s="41" t="str">
        <f t="shared" si="674"/>
        <v>PARTNERSHIP</v>
      </c>
      <c r="F10758" s="48" t="str">
        <f t="shared" si="675"/>
        <v>0.00</v>
      </c>
    </row>
    <row r="10759" spans="1:6" x14ac:dyDescent="0.3">
      <c r="A10759" t="s">
        <v>474</v>
      </c>
      <c r="C10759" s="41" t="str">
        <f t="shared" si="672"/>
        <v>504667890</v>
      </c>
      <c r="D10759" s="41" t="str">
        <f t="shared" si="673"/>
        <v>ALTITUDE TECH ENGINEERS</v>
      </c>
      <c r="E10759" s="41" t="str">
        <f t="shared" si="674"/>
        <v>PRIVATE LIMITED</v>
      </c>
      <c r="F10759" s="48" t="str">
        <f t="shared" si="675"/>
        <v>2,79,450.00</v>
      </c>
    </row>
    <row r="10760" spans="1:6" x14ac:dyDescent="0.3">
      <c r="A10760" t="s">
        <v>475</v>
      </c>
      <c r="C10760" s="41" t="str">
        <f t="shared" si="672"/>
        <v>504678901</v>
      </c>
      <c r="D10760" s="41" t="str">
        <f t="shared" si="673"/>
        <v>SHREE SAI WHOLESALE MART</v>
      </c>
      <c r="E10760" s="41" t="str">
        <f t="shared" si="674"/>
        <v>PROPRIETOR</v>
      </c>
      <c r="F10760" s="48" t="str">
        <f t="shared" si="675"/>
        <v>76,500.00</v>
      </c>
    </row>
    <row r="10761" spans="1:6" x14ac:dyDescent="0.3">
      <c r="A10761" t="s">
        <v>476</v>
      </c>
      <c r="C10761" s="41" t="str">
        <f t="shared" si="672"/>
        <v>504689012</v>
      </c>
      <c r="D10761" s="41" t="str">
        <f t="shared" si="673"/>
        <v>POWERTRON ELECTRICALS</v>
      </c>
      <c r="E10761" s="41" t="str">
        <f t="shared" si="674"/>
        <v>LLP</v>
      </c>
      <c r="F10761" s="48" t="str">
        <f t="shared" si="675"/>
        <v>7,15,000.00</v>
      </c>
    </row>
    <row r="10762" spans="1:6" x14ac:dyDescent="0.3">
      <c r="A10762" t="s">
        <v>477</v>
      </c>
      <c r="C10762" s="41" t="str">
        <f t="shared" si="672"/>
        <v>504690123</v>
      </c>
      <c r="D10762" s="41" t="str">
        <f t="shared" si="673"/>
        <v>INNOVISION SOFTWARE PARK</v>
      </c>
      <c r="E10762" s="41" t="str">
        <f t="shared" si="674"/>
        <v>PRIVATE LIMITED</v>
      </c>
      <c r="F10762" s="48" t="str">
        <f t="shared" si="675"/>
        <v>5,780.00</v>
      </c>
    </row>
    <row r="10763" spans="1:6" x14ac:dyDescent="0.3">
      <c r="A10763" t="s">
        <v>478</v>
      </c>
      <c r="C10763" s="41" t="str">
        <f t="shared" si="672"/>
        <v>504701234</v>
      </c>
      <c r="D10763" s="41" t="str">
        <f t="shared" si="673"/>
        <v>STONECREST GRANITES</v>
      </c>
      <c r="E10763" s="41" t="str">
        <f t="shared" si="674"/>
        <v>PARTNERSHIP</v>
      </c>
      <c r="F10763" s="48" t="str">
        <f t="shared" si="675"/>
        <v>3,25,600.00</v>
      </c>
    </row>
    <row r="10764" spans="1:6" x14ac:dyDescent="0.3">
      <c r="A10764" t="s">
        <v>479</v>
      </c>
      <c r="C10764" s="41" t="str">
        <f t="shared" si="672"/>
        <v>504712345</v>
      </c>
      <c r="D10764" s="41" t="str">
        <f t="shared" si="673"/>
        <v>GREENDALE MILK PRODUCTS</v>
      </c>
      <c r="E10764" s="41" t="str">
        <f t="shared" si="674"/>
        <v>PRIVATE LIMITED</v>
      </c>
      <c r="F10764" s="48" t="str">
        <f t="shared" si="675"/>
        <v>6,15,450.25</v>
      </c>
    </row>
    <row r="10765" spans="1:6" x14ac:dyDescent="0.3">
      <c r="A10765" t="s">
        <v>480</v>
      </c>
      <c r="C10765" s="41" t="str">
        <f t="shared" si="672"/>
        <v>504723456</v>
      </c>
      <c r="D10765" s="41" t="str">
        <f t="shared" si="673"/>
        <v>RAJPUT ENTERPRISES</v>
      </c>
      <c r="E10765" s="41" t="str">
        <f t="shared" si="674"/>
        <v>PROPRIETOR</v>
      </c>
      <c r="F10765" s="48" t="str">
        <f t="shared" si="675"/>
        <v>7,200.00</v>
      </c>
    </row>
    <row r="10766" spans="1:6" x14ac:dyDescent="0.3">
      <c r="A10766" t="s">
        <v>481</v>
      </c>
      <c r="C10766" s="41" t="str">
        <f t="shared" si="672"/>
        <v>504734567</v>
      </c>
      <c r="D10766" s="41" t="str">
        <f t="shared" si="673"/>
        <v>VECTOR HEAVY EQUIPMENTS</v>
      </c>
      <c r="E10766" s="41" t="str">
        <f t="shared" si="674"/>
        <v>LLP</v>
      </c>
      <c r="F10766" s="48" t="str">
        <f t="shared" si="675"/>
        <v>10,75,600.00</v>
      </c>
    </row>
    <row r="10767" spans="1:6" x14ac:dyDescent="0.3">
      <c r="A10767" t="s">
        <v>482</v>
      </c>
      <c r="C10767" s="41" t="str">
        <f t="shared" si="672"/>
        <v>504745678</v>
      </c>
      <c r="D10767" s="41" t="str">
        <f t="shared" si="673"/>
        <v>UNITY FACILITY SOLUTIONS</v>
      </c>
      <c r="E10767" s="41" t="str">
        <f t="shared" si="674"/>
        <v>PARTNERSHIP</v>
      </c>
      <c r="F10767" s="48" t="str">
        <f t="shared" si="675"/>
        <v>5,540.00</v>
      </c>
    </row>
    <row r="10768" spans="1:6" x14ac:dyDescent="0.3">
      <c r="A10768" t="s">
        <v>483</v>
      </c>
      <c r="C10768" s="41" t="str">
        <f t="shared" si="672"/>
        <v>504756789</v>
      </c>
      <c r="D10768" s="41" t="str">
        <f t="shared" si="673"/>
        <v>ZENMART INDIA RETAIL</v>
      </c>
      <c r="E10768" s="41" t="str">
        <f t="shared" si="674"/>
        <v>PRIVATE LIMITED</v>
      </c>
      <c r="F10768" s="48" t="str">
        <f t="shared" si="675"/>
        <v>15,42,300.00</v>
      </c>
    </row>
    <row r="10769" spans="1:6" x14ac:dyDescent="0.3">
      <c r="A10769" t="s">
        <v>484</v>
      </c>
      <c r="C10769" s="41" t="str">
        <f t="shared" si="672"/>
        <v>504767890</v>
      </c>
      <c r="D10769" s="41" t="str">
        <f t="shared" si="673"/>
        <v>SWEETHEART FOODS</v>
      </c>
      <c r="E10769" s="41" t="str">
        <f t="shared" si="674"/>
        <v>PROPRIETOR</v>
      </c>
      <c r="F10769" s="48" t="str">
        <f t="shared" si="675"/>
        <v>8,450.75</v>
      </c>
    </row>
    <row r="10770" spans="1:6" x14ac:dyDescent="0.3">
      <c r="A10770" t="s">
        <v>485</v>
      </c>
      <c r="C10770" s="41" t="str">
        <f t="shared" si="672"/>
        <v>504778901</v>
      </c>
      <c r="D10770" s="41" t="str">
        <f t="shared" si="673"/>
        <v>OM FASTLINE LOGISTICS</v>
      </c>
      <c r="E10770" s="41" t="str">
        <f t="shared" si="674"/>
        <v>PARTNERSHIP</v>
      </c>
      <c r="F10770" s="48" t="str">
        <f t="shared" si="675"/>
        <v>4,90,876.00</v>
      </c>
    </row>
    <row r="10771" spans="1:6" x14ac:dyDescent="0.3">
      <c r="A10771" t="s">
        <v>486</v>
      </c>
      <c r="C10771" s="41" t="str">
        <f t="shared" si="672"/>
        <v>504789012</v>
      </c>
      <c r="D10771" s="41" t="str">
        <f t="shared" si="673"/>
        <v>SKYNET IT SOLUTIONS</v>
      </c>
      <c r="E10771" s="41" t="str">
        <f t="shared" si="674"/>
        <v>LLP</v>
      </c>
      <c r="F10771" s="48" t="str">
        <f t="shared" si="675"/>
        <v>3,25,000.00</v>
      </c>
    </row>
    <row r="10772" spans="1:6" x14ac:dyDescent="0.3">
      <c r="A10772" t="s">
        <v>487</v>
      </c>
      <c r="C10772" s="41" t="str">
        <f t="shared" si="672"/>
        <v>504790123</v>
      </c>
      <c r="D10772" s="41" t="str">
        <f t="shared" si="673"/>
        <v>GREENWORLD TIMBER INDUSTRIES</v>
      </c>
      <c r="E10772" s="41" t="str">
        <f t="shared" si="674"/>
        <v>PRIVATE LIMITED</v>
      </c>
      <c r="F10772" s="48" t="str">
        <f t="shared" si="675"/>
        <v>0.00</v>
      </c>
    </row>
    <row r="10773" spans="1:6" x14ac:dyDescent="0.3">
      <c r="A10773" t="s">
        <v>488</v>
      </c>
      <c r="C10773" s="41" t="str">
        <f t="shared" si="672"/>
        <v>504801234</v>
      </c>
      <c r="D10773" s="41" t="str">
        <f t="shared" si="673"/>
        <v>WESTPOINT PROPERTY DEVELOPERS</v>
      </c>
      <c r="E10773" s="41" t="str">
        <f t="shared" si="674"/>
        <v>PARTNERSHIP</v>
      </c>
      <c r="F10773" s="48" t="str">
        <f t="shared" si="675"/>
        <v>8,10,340.00</v>
      </c>
    </row>
    <row r="10774" spans="1:6" x14ac:dyDescent="0.3">
      <c r="A10774" t="s">
        <v>489</v>
      </c>
      <c r="C10774" s="41" t="str">
        <f t="shared" si="672"/>
        <v>504812345</v>
      </c>
      <c r="D10774" s="41" t="str">
        <f t="shared" si="673"/>
        <v>SILVERSTONE EXPORTS</v>
      </c>
      <c r="E10774" s="41" t="str">
        <f t="shared" si="674"/>
        <v>PRIVATE LIMITED</v>
      </c>
      <c r="F10774" s="48" t="str">
        <f t="shared" si="675"/>
        <v>7,45,210.00</v>
      </c>
    </row>
    <row r="10775" spans="1:6" x14ac:dyDescent="0.3">
      <c r="A10775" t="s">
        <v>490</v>
      </c>
      <c r="C10775" s="41" t="str">
        <f t="shared" si="672"/>
        <v>504823456</v>
      </c>
      <c r="D10775" s="41" t="str">
        <f t="shared" si="673"/>
        <v>MAHAVIR PROVISION STORES</v>
      </c>
      <c r="E10775" s="41" t="str">
        <f t="shared" si="674"/>
        <v>PROPRIETOR</v>
      </c>
      <c r="F10775" s="48" t="str">
        <f t="shared" si="675"/>
        <v>0.00</v>
      </c>
    </row>
    <row r="10776" spans="1:6" x14ac:dyDescent="0.3">
      <c r="A10776" t="s">
        <v>491</v>
      </c>
      <c r="C10776" s="41" t="str">
        <f t="shared" si="672"/>
        <v>504834567</v>
      </c>
      <c r="D10776" s="41" t="str">
        <f t="shared" si="673"/>
        <v>EASTERN INFRA VENTURES</v>
      </c>
      <c r="E10776" s="41" t="str">
        <f t="shared" si="674"/>
        <v>PARTNERSHIP</v>
      </c>
      <c r="F10776" s="48" t="str">
        <f t="shared" si="675"/>
        <v>12,85,340.75</v>
      </c>
    </row>
    <row r="10777" spans="1:6" x14ac:dyDescent="0.3">
      <c r="A10777" t="s">
        <v>492</v>
      </c>
      <c r="C10777" s="41" t="str">
        <f t="shared" si="672"/>
        <v>504845678</v>
      </c>
      <c r="D10777" s="41" t="str">
        <f t="shared" si="673"/>
        <v>QUICKMOVE SUPPLY CHAIN</v>
      </c>
      <c r="E10777" s="41" t="str">
        <f t="shared" si="674"/>
        <v>LLP</v>
      </c>
      <c r="F10777" s="48" t="str">
        <f t="shared" si="675"/>
        <v>8,540.00</v>
      </c>
    </row>
    <row r="10778" spans="1:6" x14ac:dyDescent="0.3">
      <c r="A10778" t="s">
        <v>493</v>
      </c>
      <c r="C10778" s="41" t="str">
        <f t="shared" si="672"/>
        <v>504856789</v>
      </c>
      <c r="D10778" s="41" t="str">
        <f t="shared" si="673"/>
        <v>MEDITECH PHARMA CARE</v>
      </c>
      <c r="E10778" s="41" t="str">
        <f t="shared" si="674"/>
        <v>PRIVATE LIMITED</v>
      </c>
      <c r="F10778" s="48" t="str">
        <f t="shared" si="675"/>
        <v>6,72,300.00</v>
      </c>
    </row>
    <row r="10779" spans="1:6" x14ac:dyDescent="0.3">
      <c r="A10779" t="s">
        <v>494</v>
      </c>
      <c r="C10779" s="41" t="str">
        <f t="shared" si="672"/>
        <v>504867890</v>
      </c>
      <c r="D10779" s="41" t="str">
        <f t="shared" si="673"/>
        <v>SPICEBAY TRADERS</v>
      </c>
      <c r="E10779" s="41" t="str">
        <f t="shared" si="674"/>
        <v>PROPRIETOR</v>
      </c>
      <c r="F10779" s="48" t="str">
        <f t="shared" si="675"/>
        <v>5,850.25</v>
      </c>
    </row>
    <row r="10780" spans="1:6" x14ac:dyDescent="0.3">
      <c r="A10780" t="s">
        <v>495</v>
      </c>
      <c r="C10780" s="41" t="str">
        <f t="shared" si="672"/>
        <v>504878901</v>
      </c>
      <c r="D10780" s="41" t="str">
        <f t="shared" si="673"/>
        <v>TRANSASIA LOGISTICS</v>
      </c>
      <c r="E10780" s="41" t="str">
        <f t="shared" si="674"/>
        <v>PARTNERSHIP</v>
      </c>
      <c r="F10780" s="48" t="str">
        <f t="shared" si="675"/>
        <v>9,25,640.00</v>
      </c>
    </row>
    <row r="10781" spans="1:6" x14ac:dyDescent="0.3">
      <c r="A10781" t="s">
        <v>496</v>
      </c>
      <c r="C10781" s="41" t="str">
        <f t="shared" si="672"/>
        <v>504889012</v>
      </c>
      <c r="D10781" s="41" t="str">
        <f t="shared" si="673"/>
        <v>CLOUDPOINT CONSULTING</v>
      </c>
      <c r="E10781" s="41" t="str">
        <f t="shared" si="674"/>
        <v>LLP</v>
      </c>
      <c r="F10781" s="48" t="str">
        <f t="shared" si="675"/>
        <v>4,15,000.00</v>
      </c>
    </row>
    <row r="10782" spans="1:6" x14ac:dyDescent="0.3">
      <c r="A10782" t="s">
        <v>497</v>
      </c>
      <c r="C10782" s="41" t="str">
        <f t="shared" si="672"/>
        <v>504890123</v>
      </c>
      <c r="D10782" s="41" t="str">
        <f t="shared" si="673"/>
        <v>TRIDENT METAL WORKS</v>
      </c>
      <c r="E10782" s="41" t="str">
        <f t="shared" si="674"/>
        <v>PRIVATE LIMITED</v>
      </c>
      <c r="F10782" s="48" t="str">
        <f t="shared" si="675"/>
        <v>0.00</v>
      </c>
    </row>
    <row r="10783" spans="1:6" x14ac:dyDescent="0.3">
      <c r="A10783" t="s">
        <v>498</v>
      </c>
      <c r="C10783" s="41" t="str">
        <f t="shared" si="672"/>
        <v>504901234</v>
      </c>
      <c r="D10783" s="41" t="str">
        <f t="shared" si="673"/>
        <v>ORCHID FABRICS INDIA</v>
      </c>
      <c r="E10783" s="41" t="str">
        <f t="shared" si="674"/>
        <v>PARTNERSHIP</v>
      </c>
      <c r="F10783" s="48" t="str">
        <f t="shared" si="675"/>
        <v>5,40,340.00</v>
      </c>
    </row>
    <row r="10784" spans="1:6" x14ac:dyDescent="0.3">
      <c r="A10784" t="s">
        <v>499</v>
      </c>
      <c r="C10784" s="41" t="str">
        <f t="shared" si="672"/>
        <v>504912345</v>
      </c>
      <c r="D10784" s="41" t="str">
        <f t="shared" si="673"/>
        <v>HORIZON LAND DEVELOPERS</v>
      </c>
      <c r="E10784" s="41" t="str">
        <f t="shared" si="674"/>
        <v>PRIVATE LIMITED</v>
      </c>
      <c r="F10784" s="48" t="str">
        <f t="shared" si="675"/>
        <v>14,500.00</v>
      </c>
    </row>
    <row r="10785" spans="1:6" x14ac:dyDescent="0.3">
      <c r="A10785" t="s">
        <v>500</v>
      </c>
      <c r="C10785" s="41" t="str">
        <f t="shared" si="672"/>
        <v>504923456</v>
      </c>
      <c r="D10785" s="41" t="str">
        <f t="shared" si="673"/>
        <v>FRESHMART AGRO FOODS</v>
      </c>
      <c r="E10785" s="41" t="str">
        <f t="shared" si="674"/>
        <v>PROPRIETOR</v>
      </c>
      <c r="F10785" s="48" t="str">
        <f t="shared" si="675"/>
        <v>3,95,980.90</v>
      </c>
    </row>
    <row r="10786" spans="1:6" x14ac:dyDescent="0.3">
      <c r="A10786" t="s">
        <v>501</v>
      </c>
      <c r="C10786" s="41" t="str">
        <f t="shared" si="672"/>
        <v>504934567</v>
      </c>
      <c r="D10786" s="41" t="str">
        <f t="shared" si="673"/>
        <v>DIGITAL EDGE TECHNOLOGIES</v>
      </c>
      <c r="E10786" s="41" t="str">
        <f t="shared" si="674"/>
        <v>LLP</v>
      </c>
      <c r="F10786" s="48" t="str">
        <f t="shared" si="675"/>
        <v>26,750.00</v>
      </c>
    </row>
    <row r="10787" spans="1:6" x14ac:dyDescent="0.3">
      <c r="A10787" t="s">
        <v>502</v>
      </c>
      <c r="C10787" s="41" t="str">
        <f t="shared" si="672"/>
        <v>504945678</v>
      </c>
      <c r="D10787" s="41" t="str">
        <f t="shared" si="673"/>
        <v>SUNSHINE PACK INDUSTRIES</v>
      </c>
      <c r="E10787" s="41" t="str">
        <f t="shared" si="674"/>
        <v>PRIVATE LIMITED</v>
      </c>
      <c r="F10787" s="48" t="str">
        <f t="shared" si="675"/>
        <v>4,78,999.00</v>
      </c>
    </row>
    <row r="10788" spans="1:6" x14ac:dyDescent="0.3">
      <c r="A10788" t="s">
        <v>503</v>
      </c>
      <c r="C10788" s="41" t="str">
        <f t="shared" si="672"/>
        <v>504956789</v>
      </c>
      <c r="D10788" s="41" t="str">
        <f t="shared" si="673"/>
        <v>IMPERIAL GLOBAL EXPORTS</v>
      </c>
      <c r="E10788" s="41" t="str">
        <f t="shared" si="674"/>
        <v>PARTNERSHIP</v>
      </c>
      <c r="F10788" s="48" t="str">
        <f t="shared" si="675"/>
        <v>0.00</v>
      </c>
    </row>
    <row r="10789" spans="1:6" x14ac:dyDescent="0.3">
      <c r="A10789" t="s">
        <v>504</v>
      </c>
      <c r="C10789" s="41" t="str">
        <f t="shared" si="672"/>
        <v>504967890</v>
      </c>
      <c r="D10789" s="41" t="str">
        <f t="shared" si="673"/>
        <v>ALPHATEC INDUSTRIES</v>
      </c>
      <c r="E10789" s="41" t="str">
        <f t="shared" si="674"/>
        <v>PRIVATE LIMITED</v>
      </c>
      <c r="F10789" s="48" t="str">
        <f t="shared" si="675"/>
        <v>3,19,450.00</v>
      </c>
    </row>
    <row r="10790" spans="1:6" x14ac:dyDescent="0.3">
      <c r="A10790" t="s">
        <v>505</v>
      </c>
      <c r="C10790" s="41" t="str">
        <f t="shared" si="672"/>
        <v>504978901</v>
      </c>
      <c r="D10790" s="41" t="str">
        <f t="shared" si="673"/>
        <v>SHREE BALAJI MEDICAL SUPPLY</v>
      </c>
      <c r="E10790" s="41" t="str">
        <f t="shared" si="674"/>
        <v>PROPRIETOR</v>
      </c>
      <c r="F10790" s="48" t="str">
        <f t="shared" si="675"/>
        <v>56,500.00</v>
      </c>
    </row>
    <row r="10791" spans="1:6" x14ac:dyDescent="0.3">
      <c r="A10791" t="s">
        <v>506</v>
      </c>
      <c r="C10791" s="41" t="str">
        <f t="shared" si="672"/>
        <v>504989012</v>
      </c>
      <c r="D10791" s="41" t="str">
        <f t="shared" si="673"/>
        <v>POWERTECH ELECTRONICS</v>
      </c>
      <c r="E10791" s="41" t="str">
        <f t="shared" si="674"/>
        <v>LLP</v>
      </c>
      <c r="F10791" s="48" t="str">
        <f t="shared" si="675"/>
        <v>11,25,000.00</v>
      </c>
    </row>
    <row r="10792" spans="1:6" x14ac:dyDescent="0.3">
      <c r="A10792" t="s">
        <v>507</v>
      </c>
      <c r="C10792" s="41" t="str">
        <f t="shared" si="672"/>
        <v>504990123</v>
      </c>
      <c r="D10792" s="41" t="str">
        <f t="shared" si="673"/>
        <v>INNOTECH CORPORATE PARK</v>
      </c>
      <c r="E10792" s="41" t="str">
        <f t="shared" si="674"/>
        <v>PRIVATE LIMITED</v>
      </c>
      <c r="F10792" s="48" t="str">
        <f t="shared" si="675"/>
        <v>7,780.00</v>
      </c>
    </row>
    <row r="10793" spans="1:6" x14ac:dyDescent="0.3">
      <c r="A10793" t="s">
        <v>508</v>
      </c>
      <c r="C10793" s="41" t="str">
        <f t="shared" si="672"/>
        <v>505001234</v>
      </c>
      <c r="D10793" s="41" t="str">
        <f t="shared" si="673"/>
        <v>STONELINE GRANITES</v>
      </c>
      <c r="E10793" s="41" t="str">
        <f t="shared" si="674"/>
        <v>PARTNERSHIP</v>
      </c>
      <c r="F10793" s="48" t="str">
        <f t="shared" si="675"/>
        <v>6,85,600.00</v>
      </c>
    </row>
    <row r="10794" spans="1:6" x14ac:dyDescent="0.3">
      <c r="A10794" t="s">
        <v>509</v>
      </c>
      <c r="C10794" s="41" t="str">
        <f t="shared" si="672"/>
        <v>505012345</v>
      </c>
      <c r="D10794" s="41" t="str">
        <f t="shared" si="673"/>
        <v>GREENFARM DAIRY INDUSTRIES</v>
      </c>
      <c r="E10794" s="41" t="str">
        <f t="shared" si="674"/>
        <v>PRIVATE LIMITED</v>
      </c>
      <c r="F10794" s="48" t="str">
        <f t="shared" si="675"/>
        <v>5,75,450.25</v>
      </c>
    </row>
    <row r="10795" spans="1:6" x14ac:dyDescent="0.3">
      <c r="A10795" t="s">
        <v>510</v>
      </c>
      <c r="C10795" s="41" t="str">
        <f t="shared" si="672"/>
        <v>505023456</v>
      </c>
      <c r="D10795" s="41" t="str">
        <f t="shared" si="673"/>
        <v>RAJDHANI TRADERS</v>
      </c>
      <c r="E10795" s="41" t="str">
        <f t="shared" si="674"/>
        <v>PROPRIETOR</v>
      </c>
      <c r="F10795" s="48" t="str">
        <f t="shared" si="675"/>
        <v>3,200.00</v>
      </c>
    </row>
    <row r="10796" spans="1:6" x14ac:dyDescent="0.3">
      <c r="A10796" t="s">
        <v>511</v>
      </c>
      <c r="C10796" s="41" t="str">
        <f t="shared" si="672"/>
        <v>505034567</v>
      </c>
      <c r="D10796" s="41" t="str">
        <f t="shared" si="673"/>
        <v>VECTOR INDUSTRIAL TOOLS</v>
      </c>
      <c r="E10796" s="41" t="str">
        <f t="shared" si="674"/>
        <v>LLP</v>
      </c>
      <c r="F10796" s="48" t="str">
        <f t="shared" si="675"/>
        <v>10,15,600.00</v>
      </c>
    </row>
    <row r="10797" spans="1:6" x14ac:dyDescent="0.3">
      <c r="A10797" t="s">
        <v>512</v>
      </c>
      <c r="C10797" s="41" t="str">
        <f t="shared" si="672"/>
        <v>505045678</v>
      </c>
      <c r="D10797" s="41" t="str">
        <f t="shared" si="673"/>
        <v>UNITY CLEANING SOLUTIONS</v>
      </c>
      <c r="E10797" s="41" t="str">
        <f t="shared" si="674"/>
        <v>PARTNERSHIP</v>
      </c>
      <c r="F10797" s="48" t="str">
        <f t="shared" si="675"/>
        <v>9,540.00</v>
      </c>
    </row>
    <row r="10798" spans="1:6" x14ac:dyDescent="0.3">
      <c r="A10798" t="s">
        <v>513</v>
      </c>
      <c r="C10798" s="41" t="str">
        <f t="shared" si="672"/>
        <v>505056789</v>
      </c>
      <c r="D10798" s="41" t="str">
        <f t="shared" si="673"/>
        <v>ZENITH MEGA RETAIL</v>
      </c>
      <c r="E10798" s="41" t="str">
        <f t="shared" si="674"/>
        <v>PRIVATE LIMITED</v>
      </c>
      <c r="F10798" s="48" t="str">
        <f t="shared" si="675"/>
        <v>16,12,300.00</v>
      </c>
    </row>
    <row r="10799" spans="1:6" x14ac:dyDescent="0.3">
      <c r="A10799" t="s">
        <v>514</v>
      </c>
      <c r="C10799" s="41" t="str">
        <f t="shared" si="672"/>
        <v>505067890</v>
      </c>
      <c r="D10799" s="41" t="str">
        <f t="shared" si="673"/>
        <v>SWEETCRUST BAKERS</v>
      </c>
      <c r="E10799" s="41" t="str">
        <f t="shared" si="674"/>
        <v>PROPRIETOR</v>
      </c>
      <c r="F10799" s="48" t="str">
        <f t="shared" si="675"/>
        <v>6,450.75</v>
      </c>
    </row>
    <row r="10800" spans="1:6" x14ac:dyDescent="0.3">
      <c r="A10800" t="s">
        <v>515</v>
      </c>
      <c r="C10800" s="41" t="str">
        <f t="shared" si="672"/>
        <v>505078901</v>
      </c>
      <c r="D10800" s="41" t="str">
        <f t="shared" si="673"/>
        <v>OM SAI TRANSPORT SERVICES</v>
      </c>
      <c r="E10800" s="41" t="str">
        <f t="shared" si="674"/>
        <v>PARTNERSHIP</v>
      </c>
      <c r="F10800" s="48" t="str">
        <f t="shared" si="675"/>
        <v>5,60,876.00</v>
      </c>
    </row>
    <row r="10801" spans="1:6" x14ac:dyDescent="0.3">
      <c r="A10801" t="s">
        <v>516</v>
      </c>
      <c r="C10801" s="41" t="str">
        <f t="shared" si="672"/>
        <v>505089012</v>
      </c>
      <c r="D10801" s="41" t="str">
        <f t="shared" si="673"/>
        <v>SKYLINE SOFTWARE HUB</v>
      </c>
      <c r="E10801" s="41" t="str">
        <f t="shared" si="674"/>
        <v>LLP</v>
      </c>
      <c r="F10801" s="48" t="str">
        <f t="shared" si="675"/>
        <v>2,85,000.00</v>
      </c>
    </row>
    <row r="10802" spans="1:6" x14ac:dyDescent="0.3">
      <c r="A10802" t="s">
        <v>517</v>
      </c>
      <c r="C10802" s="41" t="str">
        <f t="shared" si="672"/>
        <v>505090123</v>
      </c>
      <c r="D10802" s="41" t="str">
        <f t="shared" si="673"/>
        <v>GREENPLY INDUSTRIES</v>
      </c>
      <c r="E10802" s="41" t="str">
        <f t="shared" si="674"/>
        <v>PRIVATE LIMITED</v>
      </c>
      <c r="F10802" s="48" t="str">
        <f t="shared" si="675"/>
        <v>0.00</v>
      </c>
    </row>
    <row r="10803" spans="1:6" x14ac:dyDescent="0.3">
      <c r="A10803" t="s">
        <v>518</v>
      </c>
      <c r="C10803" s="41" t="str">
        <f t="shared" si="672"/>
        <v>505101234</v>
      </c>
      <c r="D10803" s="41" t="str">
        <f t="shared" si="673"/>
        <v>WESTERN MEADOW BUILDERS</v>
      </c>
      <c r="E10803" s="41" t="str">
        <f t="shared" si="674"/>
        <v>PARTNERSHIP</v>
      </c>
      <c r="F10803" s="48" t="str">
        <f t="shared" si="675"/>
        <v>9,90,340.00</v>
      </c>
    </row>
    <row r="10804" spans="1:6" x14ac:dyDescent="0.3">
      <c r="A10804" t="s">
        <v>519</v>
      </c>
      <c r="C10804" s="41" t="str">
        <f t="shared" si="672"/>
        <v>505112345</v>
      </c>
      <c r="D10804" s="41" t="str">
        <f t="shared" si="673"/>
        <v>BRILLIANT FUTURE INSTITUTE</v>
      </c>
      <c r="E10804" s="41" t="str">
        <f t="shared" si="674"/>
        <v>PRIVATE LIMITED</v>
      </c>
      <c r="F10804" s="48" t="str">
        <f t="shared" si="675"/>
        <v>4,800.00</v>
      </c>
    </row>
    <row r="10805" spans="1:6" x14ac:dyDescent="0.3">
      <c r="A10805" t="s">
        <v>520</v>
      </c>
      <c r="C10805" s="41" t="str">
        <f t="shared" si="672"/>
        <v>505123456</v>
      </c>
      <c r="D10805" s="41" t="str">
        <f t="shared" si="673"/>
        <v>GOLDEN MILK DAIRY</v>
      </c>
      <c r="E10805" s="41" t="str">
        <f t="shared" si="674"/>
        <v>PROPRIETOR</v>
      </c>
      <c r="F10805" s="48" t="str">
        <f t="shared" si="675"/>
        <v>8,15,210.90</v>
      </c>
    </row>
    <row r="10806" spans="1:6" x14ac:dyDescent="0.3">
      <c r="A10806" t="s">
        <v>521</v>
      </c>
      <c r="C10806" s="41" t="str">
        <f t="shared" si="672"/>
        <v>505134567</v>
      </c>
      <c r="D10806" s="41" t="str">
        <f t="shared" si="673"/>
        <v>SPEEDLINK EXPRESS NETWORK</v>
      </c>
      <c r="E10806" s="41" t="str">
        <f t="shared" si="674"/>
        <v>LLP</v>
      </c>
      <c r="F10806" s="48" t="str">
        <f t="shared" si="675"/>
        <v>24,750.00</v>
      </c>
    </row>
    <row r="10807" spans="1:6" x14ac:dyDescent="0.3">
      <c r="A10807" t="s">
        <v>522</v>
      </c>
      <c r="C10807" s="41" t="str">
        <f t="shared" si="672"/>
        <v>505145678</v>
      </c>
      <c r="D10807" s="41" t="str">
        <f t="shared" si="673"/>
        <v>URBAN MEDIA SOLUTIONS</v>
      </c>
      <c r="E10807" s="41" t="str">
        <f t="shared" si="674"/>
        <v>PRIVATE LIMITED</v>
      </c>
      <c r="F10807" s="48" t="str">
        <f t="shared" si="675"/>
        <v>7,88,999.00</v>
      </c>
    </row>
    <row r="10808" spans="1:6" x14ac:dyDescent="0.3">
      <c r="A10808" t="s">
        <v>523</v>
      </c>
      <c r="C10808" s="41" t="str">
        <f t="shared" si="672"/>
        <v>505156789</v>
      </c>
      <c r="D10808" s="41" t="str">
        <f t="shared" si="673"/>
        <v>HERITAGE SILK INDUSTRIES</v>
      </c>
      <c r="E10808" s="41" t="str">
        <f t="shared" si="674"/>
        <v>PARTNERSHIP</v>
      </c>
      <c r="F10808" s="48" t="str">
        <f t="shared" si="675"/>
        <v>0.00</v>
      </c>
    </row>
    <row r="10809" spans="1:6" x14ac:dyDescent="0.3">
      <c r="A10809" t="s">
        <v>524</v>
      </c>
      <c r="C10809" s="41" t="str">
        <f t="shared" si="672"/>
        <v>505167890</v>
      </c>
      <c r="D10809" s="41" t="str">
        <f t="shared" si="673"/>
        <v>BIOGEN HEALTHCARE</v>
      </c>
      <c r="E10809" s="41" t="str">
        <f t="shared" si="674"/>
        <v>PRIVATE LIMITED</v>
      </c>
      <c r="F10809" s="48" t="str">
        <f t="shared" si="675"/>
        <v>2,89,450.00</v>
      </c>
    </row>
    <row r="10810" spans="1:6" x14ac:dyDescent="0.3">
      <c r="A10810" t="s">
        <v>525</v>
      </c>
      <c r="C10810" s="41" t="str">
        <f t="shared" si="672"/>
        <v>505178901</v>
      </c>
      <c r="D10810" s="41" t="str">
        <f t="shared" si="673"/>
        <v>SHREE RAM DISTRIBUTION</v>
      </c>
      <c r="E10810" s="41" t="str">
        <f t="shared" si="674"/>
        <v>PROPRIETOR</v>
      </c>
      <c r="F10810" s="48" t="str">
        <f t="shared" si="675"/>
        <v>1,26,500.00</v>
      </c>
    </row>
    <row r="10811" spans="1:6" x14ac:dyDescent="0.3">
      <c r="A10811" t="s">
        <v>526</v>
      </c>
      <c r="C10811" s="41" t="str">
        <f t="shared" si="672"/>
        <v>505189012</v>
      </c>
      <c r="D10811" s="41" t="str">
        <f t="shared" si="673"/>
        <v>SOLARTECH ENERGY SYSTEMS</v>
      </c>
      <c r="E10811" s="41" t="str">
        <f t="shared" si="674"/>
        <v>LLP</v>
      </c>
      <c r="F10811" s="48" t="str">
        <f t="shared" si="675"/>
        <v>12,25,000.00</v>
      </c>
    </row>
    <row r="10812" spans="1:6" x14ac:dyDescent="0.3">
      <c r="A10812" t="s">
        <v>527</v>
      </c>
      <c r="C10812" s="41" t="str">
        <f t="shared" si="672"/>
        <v>505190123</v>
      </c>
      <c r="D10812" s="41" t="str">
        <f t="shared" si="673"/>
        <v>GLOBAL EDGE CONSULTING</v>
      </c>
      <c r="E10812" s="41" t="str">
        <f t="shared" si="674"/>
        <v>PRIVATE LIMITED</v>
      </c>
      <c r="F10812" s="48" t="str">
        <f t="shared" si="675"/>
        <v>9,480.00</v>
      </c>
    </row>
    <row r="10813" spans="1:6" x14ac:dyDescent="0.3">
      <c r="A10813" t="s">
        <v>528</v>
      </c>
      <c r="C10813" s="41" t="str">
        <f t="shared" si="672"/>
        <v>505201234</v>
      </c>
      <c r="D10813" s="41" t="str">
        <f t="shared" si="673"/>
        <v>ZENITH ENGINEERING SOLUTIONS</v>
      </c>
      <c r="E10813" s="41" t="str">
        <f t="shared" si="674"/>
        <v>PARTNERSHIP</v>
      </c>
      <c r="F10813" s="48" t="str">
        <f t="shared" si="675"/>
        <v>7,95,600.00</v>
      </c>
    </row>
    <row r="10814" spans="1:6" x14ac:dyDescent="0.3">
      <c r="A10814" t="s">
        <v>529</v>
      </c>
      <c r="C10814" s="41" t="str">
        <f t="shared" si="672"/>
        <v>505212345</v>
      </c>
      <c r="D10814" s="41" t="str">
        <f t="shared" si="673"/>
        <v>AURORA FLEXIBLE PACKAGING</v>
      </c>
      <c r="E10814" s="41" t="str">
        <f t="shared" si="674"/>
        <v>PRIVATE LIMITED</v>
      </c>
      <c r="F10814" s="48" t="str">
        <f t="shared" si="675"/>
        <v>6,25,890.25</v>
      </c>
    </row>
    <row r="10815" spans="1:6" x14ac:dyDescent="0.3">
      <c r="A10815" t="s">
        <v>530</v>
      </c>
      <c r="C10815" s="41" t="str">
        <f t="shared" si="672"/>
        <v>505223456</v>
      </c>
      <c r="D10815" s="41" t="str">
        <f t="shared" si="673"/>
        <v>NAVKAR WHOLESALE TRADERS</v>
      </c>
      <c r="E10815" s="41" t="str">
        <f t="shared" si="674"/>
        <v>PROPRIETOR</v>
      </c>
      <c r="F10815" s="48" t="str">
        <f t="shared" si="675"/>
        <v>5,200.00</v>
      </c>
    </row>
    <row r="10816" spans="1:6" x14ac:dyDescent="0.3">
      <c r="A10816" t="s">
        <v>531</v>
      </c>
      <c r="C10816" s="41" t="str">
        <f t="shared" si="672"/>
        <v>505234567</v>
      </c>
      <c r="D10816" s="41" t="str">
        <f t="shared" si="673"/>
        <v>TITAN INFRA PROJECTS</v>
      </c>
      <c r="E10816" s="41" t="str">
        <f t="shared" si="674"/>
        <v>LLP</v>
      </c>
      <c r="F10816" s="48" t="str">
        <f t="shared" si="675"/>
        <v>19,75,600.00</v>
      </c>
    </row>
    <row r="10817" spans="1:6" x14ac:dyDescent="0.3">
      <c r="A10817" t="s">
        <v>532</v>
      </c>
      <c r="C10817" s="41" t="str">
        <f t="shared" si="672"/>
        <v>505245678</v>
      </c>
      <c r="D10817" s="41" t="str">
        <f t="shared" si="673"/>
        <v>PRIME SECURITY FORCE</v>
      </c>
      <c r="E10817" s="41" t="str">
        <f t="shared" si="674"/>
        <v>PARTNERSHIP</v>
      </c>
      <c r="F10817" s="48" t="str">
        <f t="shared" si="675"/>
        <v>6,540.00</v>
      </c>
    </row>
    <row r="10818" spans="1:6" x14ac:dyDescent="0.3">
      <c r="A10818" t="s">
        <v>533</v>
      </c>
      <c r="C10818" s="41" t="str">
        <f t="shared" si="672"/>
        <v>505256789</v>
      </c>
      <c r="D10818" s="41" t="str">
        <f t="shared" si="673"/>
        <v>SUNPAPER INDUSTRIES</v>
      </c>
      <c r="E10818" s="41" t="str">
        <f t="shared" si="674"/>
        <v>PRIVATE LIMITED</v>
      </c>
      <c r="F10818" s="48" t="str">
        <f t="shared" si="675"/>
        <v>10,82,300.00</v>
      </c>
    </row>
    <row r="10819" spans="1:6" x14ac:dyDescent="0.3">
      <c r="A10819" t="s">
        <v>534</v>
      </c>
      <c r="C10819" s="41" t="str">
        <f t="shared" si="672"/>
        <v>505267890</v>
      </c>
      <c r="D10819" s="41" t="str">
        <f t="shared" si="673"/>
        <v>VISION MEDIA ENTERPRISES</v>
      </c>
      <c r="E10819" s="41" t="str">
        <f t="shared" si="674"/>
        <v>PROPRIETOR</v>
      </c>
      <c r="F10819" s="48" t="str">
        <f t="shared" si="675"/>
        <v>8,450.75</v>
      </c>
    </row>
    <row r="10820" spans="1:6" x14ac:dyDescent="0.3">
      <c r="A10820" t="s">
        <v>535</v>
      </c>
      <c r="C10820" s="41" t="str">
        <f t="shared" ref="C10820:C10883" si="676">TRIM(_xlfn.TEXTBEFORE(TRIM(A10819), " "))</f>
        <v>505278901</v>
      </c>
      <c r="D10820" s="41" t="str">
        <f t="shared" ref="D10820:D10883" si="677">TRIM(_xlfn.TEXTBEFORE(_xlfn.TEXTAFTER(TRIM(A10819), " "), "-"))</f>
        <v>NORTHSTAR SHIPPING LINES</v>
      </c>
      <c r="E10820" s="41" t="str">
        <f t="shared" ref="E10820:E10883" si="678">TRIM(_xlfn.TEXTBEFORE(_xlfn.TEXTAFTER(A10819, "-"), "Internal"))</f>
        <v>PARTNERSHIP</v>
      </c>
      <c r="F10820" s="48" t="str">
        <f t="shared" ref="F10820:F10883" si="679">TRIM(_xlfn.TEXTBEFORE(_xlfn.TEXTAFTER(A10819, "₹"), " ", -1))</f>
        <v>6,90,876.00</v>
      </c>
    </row>
    <row r="10821" spans="1:6" x14ac:dyDescent="0.3">
      <c r="A10821" t="s">
        <v>536</v>
      </c>
      <c r="C10821" s="41" t="str">
        <f t="shared" si="676"/>
        <v>505289012</v>
      </c>
      <c r="D10821" s="41" t="str">
        <f t="shared" si="677"/>
        <v>TECHNOVA SOLUTIONS</v>
      </c>
      <c r="E10821" s="41" t="str">
        <f t="shared" si="678"/>
        <v>LLP</v>
      </c>
      <c r="F10821" s="48" t="str">
        <f t="shared" si="679"/>
        <v>3,95,000.00</v>
      </c>
    </row>
    <row r="10822" spans="1:6" x14ac:dyDescent="0.3">
      <c r="A10822" t="s">
        <v>537</v>
      </c>
      <c r="C10822" s="41" t="str">
        <f t="shared" si="676"/>
        <v>505290123</v>
      </c>
      <c r="D10822" s="41" t="str">
        <f t="shared" si="677"/>
        <v>RIVERDALE AGRO PRODUCTS</v>
      </c>
      <c r="E10822" s="41" t="str">
        <f t="shared" si="678"/>
        <v>PRIVATE LIMITED</v>
      </c>
      <c r="F10822" s="48" t="str">
        <f t="shared" si="679"/>
        <v>0.00</v>
      </c>
    </row>
    <row r="10823" spans="1:6" x14ac:dyDescent="0.3">
      <c r="A10823" t="s">
        <v>538</v>
      </c>
      <c r="C10823" s="41" t="str">
        <f t="shared" si="676"/>
        <v>505301234</v>
      </c>
      <c r="D10823" s="41" t="str">
        <f t="shared" si="677"/>
        <v>ARCADIA INTERIOR SOLUTIONS</v>
      </c>
      <c r="E10823" s="41" t="str">
        <f t="shared" si="678"/>
        <v>PARTNERSHIP</v>
      </c>
      <c r="F10823" s="48" t="str">
        <f t="shared" si="679"/>
        <v>7,10,340.00</v>
      </c>
    </row>
    <row r="10824" spans="1:6" x14ac:dyDescent="0.3">
      <c r="A10824" t="s">
        <v>539</v>
      </c>
      <c r="C10824" s="41" t="str">
        <f t="shared" si="676"/>
        <v>505312345</v>
      </c>
      <c r="D10824" s="41" t="str">
        <f t="shared" si="677"/>
        <v>SILVER PEAK POLYMERS</v>
      </c>
      <c r="E10824" s="41" t="str">
        <f t="shared" si="678"/>
        <v>PRIVATE LIMITED</v>
      </c>
      <c r="F10824" s="48" t="str">
        <f t="shared" si="679"/>
        <v>9,45,920.00</v>
      </c>
    </row>
    <row r="10825" spans="1:6" x14ac:dyDescent="0.3">
      <c r="A10825" t="s">
        <v>540</v>
      </c>
      <c r="C10825" s="41" t="str">
        <f t="shared" si="676"/>
        <v>505323456</v>
      </c>
      <c r="D10825" s="41" t="str">
        <f t="shared" si="677"/>
        <v>MAHAVEER GENERAL STORES</v>
      </c>
      <c r="E10825" s="41" t="str">
        <f t="shared" si="678"/>
        <v>PROPRIETOR</v>
      </c>
      <c r="F10825" s="48" t="str">
        <f t="shared" si="679"/>
        <v>0.00</v>
      </c>
    </row>
    <row r="10826" spans="1:6" x14ac:dyDescent="0.3">
      <c r="A10826" t="s">
        <v>541</v>
      </c>
      <c r="C10826" s="41" t="str">
        <f t="shared" si="676"/>
        <v>505334567</v>
      </c>
      <c r="D10826" s="41" t="str">
        <f t="shared" si="677"/>
        <v>EASTERN SKY DEVELOPERS</v>
      </c>
      <c r="E10826" s="41" t="str">
        <f t="shared" si="678"/>
        <v>PARTNERSHIP</v>
      </c>
      <c r="F10826" s="48" t="str">
        <f t="shared" si="679"/>
        <v>15,75,300.75</v>
      </c>
    </row>
    <row r="10827" spans="1:6" x14ac:dyDescent="0.3">
      <c r="A10827" t="s">
        <v>542</v>
      </c>
      <c r="C10827" s="41" t="str">
        <f t="shared" si="676"/>
        <v>505345678</v>
      </c>
      <c r="D10827" s="41" t="str">
        <f t="shared" si="677"/>
        <v>QUICKSHIFT FREIGHT</v>
      </c>
      <c r="E10827" s="41" t="str">
        <f t="shared" si="678"/>
        <v>LLP</v>
      </c>
      <c r="F10827" s="48" t="str">
        <f t="shared" si="679"/>
        <v>13,540.00</v>
      </c>
    </row>
    <row r="10828" spans="1:6" x14ac:dyDescent="0.3">
      <c r="A10828" t="s">
        <v>543</v>
      </c>
      <c r="C10828" s="41" t="str">
        <f t="shared" si="676"/>
        <v>505356789</v>
      </c>
      <c r="D10828" s="41" t="str">
        <f t="shared" si="677"/>
        <v>MEDICARE LIFE SCIENCES</v>
      </c>
      <c r="E10828" s="41" t="str">
        <f t="shared" si="678"/>
        <v>PRIVATE LIMITED</v>
      </c>
      <c r="F10828" s="48" t="str">
        <f t="shared" si="679"/>
        <v>8,12,800.00</v>
      </c>
    </row>
    <row r="10829" spans="1:6" x14ac:dyDescent="0.3">
      <c r="A10829" t="s">
        <v>544</v>
      </c>
      <c r="C10829" s="41" t="str">
        <f t="shared" si="676"/>
        <v>505367890</v>
      </c>
      <c r="D10829" s="41" t="str">
        <f t="shared" si="677"/>
        <v>SPICY WORLD FOODS</v>
      </c>
      <c r="E10829" s="41" t="str">
        <f t="shared" si="678"/>
        <v>PROPRIETOR</v>
      </c>
      <c r="F10829" s="48" t="str">
        <f t="shared" si="679"/>
        <v>7,450.50</v>
      </c>
    </row>
    <row r="10830" spans="1:6" x14ac:dyDescent="0.3">
      <c r="A10830" t="s">
        <v>545</v>
      </c>
      <c r="C10830" s="41" t="str">
        <f t="shared" si="676"/>
        <v>505378901</v>
      </c>
      <c r="D10830" s="41" t="str">
        <f t="shared" si="677"/>
        <v>TRANSWORLD GLOBAL SHIPPING</v>
      </c>
      <c r="E10830" s="41" t="str">
        <f t="shared" si="678"/>
        <v>PARTNERSHIP</v>
      </c>
      <c r="F10830" s="48" t="str">
        <f t="shared" si="679"/>
        <v>5,25,650.00</v>
      </c>
    </row>
    <row r="10831" spans="1:6" x14ac:dyDescent="0.3">
      <c r="A10831" t="s">
        <v>546</v>
      </c>
      <c r="C10831" s="41" t="str">
        <f t="shared" si="676"/>
        <v>505389012</v>
      </c>
      <c r="D10831" s="41" t="str">
        <f t="shared" si="677"/>
        <v>CLOUDCORE TECHNOLOGIES</v>
      </c>
      <c r="E10831" s="41" t="str">
        <f t="shared" si="678"/>
        <v>LLP</v>
      </c>
      <c r="F10831" s="48" t="str">
        <f t="shared" si="679"/>
        <v>4,25,000.00</v>
      </c>
    </row>
    <row r="10832" spans="1:6" x14ac:dyDescent="0.3">
      <c r="A10832" t="s">
        <v>547</v>
      </c>
      <c r="C10832" s="41" t="str">
        <f t="shared" si="676"/>
        <v>505390123</v>
      </c>
      <c r="D10832" s="41" t="str">
        <f t="shared" si="677"/>
        <v>TRIMAX METAL INDUSTRIES</v>
      </c>
      <c r="E10832" s="41" t="str">
        <f t="shared" si="678"/>
        <v>PRIVATE LIMITED</v>
      </c>
      <c r="F10832" s="48" t="str">
        <f t="shared" si="679"/>
        <v>0.00</v>
      </c>
    </row>
    <row r="10833" spans="1:6" x14ac:dyDescent="0.3">
      <c r="A10833" t="s">
        <v>548</v>
      </c>
      <c r="C10833" s="41" t="str">
        <f t="shared" si="676"/>
        <v>505401234</v>
      </c>
      <c r="D10833" s="41" t="str">
        <f t="shared" si="677"/>
        <v>ORBITAL FASHION EXPORTS</v>
      </c>
      <c r="E10833" s="41" t="str">
        <f t="shared" si="678"/>
        <v>PARTNERSHIP</v>
      </c>
      <c r="F10833" s="48" t="str">
        <f t="shared" si="679"/>
        <v>6,80,340.00</v>
      </c>
    </row>
    <row r="10834" spans="1:6" x14ac:dyDescent="0.3">
      <c r="A10834" t="s">
        <v>549</v>
      </c>
      <c r="C10834" s="41" t="str">
        <f t="shared" si="676"/>
        <v>505412345</v>
      </c>
      <c r="D10834" s="41" t="str">
        <f t="shared" si="677"/>
        <v>HILLTOP REALTY DEVELOPERS</v>
      </c>
      <c r="E10834" s="41" t="str">
        <f t="shared" si="678"/>
        <v>PRIVATE LIMITED</v>
      </c>
      <c r="F10834" s="48" t="str">
        <f t="shared" si="679"/>
        <v>5,300.00</v>
      </c>
    </row>
    <row r="10835" spans="1:6" x14ac:dyDescent="0.3">
      <c r="A10835" t="s">
        <v>550</v>
      </c>
      <c r="C10835" s="41" t="str">
        <f t="shared" si="676"/>
        <v>505423456</v>
      </c>
      <c r="D10835" s="41" t="str">
        <f t="shared" si="677"/>
        <v>FRESHFIELD ORGANICS</v>
      </c>
      <c r="E10835" s="41" t="str">
        <f t="shared" si="678"/>
        <v>PROPRIETOR</v>
      </c>
      <c r="F10835" s="48" t="str">
        <f t="shared" si="679"/>
        <v>6,95,110.90</v>
      </c>
    </row>
    <row r="10836" spans="1:6" x14ac:dyDescent="0.3">
      <c r="A10836" t="s">
        <v>551</v>
      </c>
      <c r="C10836" s="41" t="str">
        <f t="shared" si="676"/>
        <v>505434567</v>
      </c>
      <c r="D10836" s="41" t="str">
        <f t="shared" si="677"/>
        <v>DIGITRON INFRA SOLUTIONS</v>
      </c>
      <c r="E10836" s="41" t="str">
        <f t="shared" si="678"/>
        <v>LLP</v>
      </c>
      <c r="F10836" s="48" t="str">
        <f t="shared" si="679"/>
        <v>22,750.00</v>
      </c>
    </row>
    <row r="10837" spans="1:6" x14ac:dyDescent="0.3">
      <c r="A10837" t="s">
        <v>552</v>
      </c>
      <c r="C10837" s="41" t="str">
        <f t="shared" si="676"/>
        <v>505445678</v>
      </c>
      <c r="D10837" s="41" t="str">
        <f t="shared" si="677"/>
        <v>SUNRISE PACK SOLUTIONS</v>
      </c>
      <c r="E10837" s="41" t="str">
        <f t="shared" si="678"/>
        <v>PRIVATE LIMITED</v>
      </c>
      <c r="F10837" s="48" t="str">
        <f t="shared" si="679"/>
        <v>5,28,999.00</v>
      </c>
    </row>
    <row r="10838" spans="1:6" x14ac:dyDescent="0.3">
      <c r="A10838" t="s">
        <v>553</v>
      </c>
      <c r="C10838" s="41" t="str">
        <f t="shared" si="676"/>
        <v>505456789</v>
      </c>
      <c r="D10838" s="41" t="str">
        <f t="shared" si="677"/>
        <v>IMPERIAL TRADE CORPORATION</v>
      </c>
      <c r="E10838" s="41" t="str">
        <f t="shared" si="678"/>
        <v>PARTNERSHIP</v>
      </c>
      <c r="F10838" s="48" t="str">
        <f t="shared" si="679"/>
        <v>0.00</v>
      </c>
    </row>
    <row r="10839" spans="1:6" x14ac:dyDescent="0.3">
      <c r="A10839" t="s">
        <v>554</v>
      </c>
      <c r="C10839" s="41" t="str">
        <f t="shared" si="676"/>
        <v>505467890</v>
      </c>
      <c r="D10839" s="41" t="str">
        <f t="shared" si="677"/>
        <v>ALTITUDE INDUSTRIAL ENGINEERS</v>
      </c>
      <c r="E10839" s="41" t="str">
        <f t="shared" si="678"/>
        <v>PRIVATE LIMITED</v>
      </c>
      <c r="F10839" s="48" t="str">
        <f t="shared" si="679"/>
        <v>3,29,450.00</v>
      </c>
    </row>
    <row r="10840" spans="1:6" x14ac:dyDescent="0.3">
      <c r="A10840" t="s">
        <v>555</v>
      </c>
      <c r="C10840" s="41" t="str">
        <f t="shared" si="676"/>
        <v>505478901</v>
      </c>
      <c r="D10840" s="41" t="str">
        <f t="shared" si="677"/>
        <v>SHREE SAI WHOLESALE MART</v>
      </c>
      <c r="E10840" s="41" t="str">
        <f t="shared" si="678"/>
        <v>PROPRIETOR</v>
      </c>
      <c r="F10840" s="48" t="str">
        <f t="shared" si="679"/>
        <v>76,500.00</v>
      </c>
    </row>
    <row r="10841" spans="1:6" x14ac:dyDescent="0.3">
      <c r="A10841" t="s">
        <v>556</v>
      </c>
      <c r="C10841" s="41" t="str">
        <f t="shared" si="676"/>
        <v>505489012</v>
      </c>
      <c r="D10841" s="41" t="str">
        <f t="shared" si="677"/>
        <v>POWERTRONIC SYSTEMS</v>
      </c>
      <c r="E10841" s="41" t="str">
        <f t="shared" si="678"/>
        <v>LLP</v>
      </c>
      <c r="F10841" s="48" t="str">
        <f t="shared" si="679"/>
        <v>8,15,000.00</v>
      </c>
    </row>
    <row r="10842" spans="1:6" x14ac:dyDescent="0.3">
      <c r="A10842" t="s">
        <v>557</v>
      </c>
      <c r="C10842" s="41" t="str">
        <f t="shared" si="676"/>
        <v>505490123</v>
      </c>
      <c r="D10842" s="41" t="str">
        <f t="shared" si="677"/>
        <v>INNOVISION TECH PARK</v>
      </c>
      <c r="E10842" s="41" t="str">
        <f t="shared" si="678"/>
        <v>PRIVATE LIMITED</v>
      </c>
      <c r="F10842" s="48" t="str">
        <f t="shared" si="679"/>
        <v>5,780.00</v>
      </c>
    </row>
    <row r="10843" spans="1:6" x14ac:dyDescent="0.3">
      <c r="A10843" t="s">
        <v>558</v>
      </c>
      <c r="C10843" s="41" t="str">
        <f t="shared" si="676"/>
        <v>505501234</v>
      </c>
      <c r="D10843" s="41" t="str">
        <f t="shared" si="677"/>
        <v>STONECREST GRANITE WORKS</v>
      </c>
      <c r="E10843" s="41" t="str">
        <f t="shared" si="678"/>
        <v>PARTNERSHIP</v>
      </c>
      <c r="F10843" s="48" t="str">
        <f t="shared" si="679"/>
        <v>3,75,600.00</v>
      </c>
    </row>
    <row r="10844" spans="1:6" x14ac:dyDescent="0.3">
      <c r="A10844" t="s">
        <v>559</v>
      </c>
      <c r="C10844" s="41" t="str">
        <f t="shared" si="676"/>
        <v>505512345</v>
      </c>
      <c r="D10844" s="41" t="str">
        <f t="shared" si="677"/>
        <v>GREENDALE MILK FOODS</v>
      </c>
      <c r="E10844" s="41" t="str">
        <f t="shared" si="678"/>
        <v>PRIVATE LIMITED</v>
      </c>
      <c r="F10844" s="48" t="str">
        <f t="shared" si="679"/>
        <v>6,45,450.25</v>
      </c>
    </row>
    <row r="10845" spans="1:6" x14ac:dyDescent="0.3">
      <c r="A10845" t="s">
        <v>560</v>
      </c>
      <c r="C10845" s="41" t="str">
        <f t="shared" si="676"/>
        <v>505523456</v>
      </c>
      <c r="D10845" s="41" t="str">
        <f t="shared" si="677"/>
        <v>RAJPUT BROTHERS TRADERS</v>
      </c>
      <c r="E10845" s="41" t="str">
        <f t="shared" si="678"/>
        <v>PROPRIETOR</v>
      </c>
      <c r="F10845" s="48" t="str">
        <f t="shared" si="679"/>
        <v>7,200.00</v>
      </c>
    </row>
    <row r="10846" spans="1:6" x14ac:dyDescent="0.3">
      <c r="A10846" t="s">
        <v>561</v>
      </c>
      <c r="C10846" s="41" t="str">
        <f t="shared" si="676"/>
        <v>505534567</v>
      </c>
      <c r="D10846" s="41" t="str">
        <f t="shared" si="677"/>
        <v>VECTOR HEAVY MACHINES</v>
      </c>
      <c r="E10846" s="41" t="str">
        <f t="shared" si="678"/>
        <v>LLP</v>
      </c>
      <c r="F10846" s="48" t="str">
        <f t="shared" si="679"/>
        <v>11,75,600.00</v>
      </c>
    </row>
    <row r="10847" spans="1:6" x14ac:dyDescent="0.3">
      <c r="A10847" t="s">
        <v>562</v>
      </c>
      <c r="C10847" s="41" t="str">
        <f t="shared" si="676"/>
        <v>505545678</v>
      </c>
      <c r="D10847" s="41" t="str">
        <f t="shared" si="677"/>
        <v>UNITY FACILITY SERVICES</v>
      </c>
      <c r="E10847" s="41" t="str">
        <f t="shared" si="678"/>
        <v>PARTNERSHIP</v>
      </c>
      <c r="F10847" s="48" t="str">
        <f t="shared" si="679"/>
        <v>6,540.00</v>
      </c>
    </row>
    <row r="10848" spans="1:6" x14ac:dyDescent="0.3">
      <c r="A10848" t="s">
        <v>563</v>
      </c>
      <c r="C10848" s="41" t="str">
        <f t="shared" si="676"/>
        <v>505556789</v>
      </c>
      <c r="D10848" s="41" t="str">
        <f t="shared" si="677"/>
        <v>ZENMART RETAIL STORES</v>
      </c>
      <c r="E10848" s="41" t="str">
        <f t="shared" si="678"/>
        <v>PRIVATE LIMITED</v>
      </c>
      <c r="F10848" s="48" t="str">
        <f t="shared" si="679"/>
        <v>14,42,300.00</v>
      </c>
    </row>
    <row r="10849" spans="1:6" x14ac:dyDescent="0.3">
      <c r="A10849" t="s">
        <v>564</v>
      </c>
      <c r="C10849" s="41" t="str">
        <f t="shared" si="676"/>
        <v>505567890</v>
      </c>
      <c r="D10849" s="41" t="str">
        <f t="shared" si="677"/>
        <v>SWEET DELIGHT FOODS</v>
      </c>
      <c r="E10849" s="41" t="str">
        <f t="shared" si="678"/>
        <v>PROPRIETOR</v>
      </c>
      <c r="F10849" s="48" t="str">
        <f t="shared" si="679"/>
        <v>8,450.75</v>
      </c>
    </row>
    <row r="10850" spans="1:6" x14ac:dyDescent="0.3">
      <c r="A10850" t="s">
        <v>565</v>
      </c>
      <c r="C10850" s="41" t="str">
        <f t="shared" si="676"/>
        <v>505578901</v>
      </c>
      <c r="D10850" s="41" t="str">
        <f t="shared" si="677"/>
        <v>OM FASTLINE CARGO</v>
      </c>
      <c r="E10850" s="41" t="str">
        <f t="shared" si="678"/>
        <v>PARTNERSHIP</v>
      </c>
      <c r="F10850" s="48" t="str">
        <f t="shared" si="679"/>
        <v>4,90,876.00</v>
      </c>
    </row>
    <row r="10851" spans="1:6" x14ac:dyDescent="0.3">
      <c r="A10851" t="s">
        <v>566</v>
      </c>
      <c r="C10851" s="41" t="str">
        <f t="shared" si="676"/>
        <v>505589012</v>
      </c>
      <c r="D10851" s="41" t="str">
        <f t="shared" si="677"/>
        <v>SKYNET SOFTWARE SERVICES</v>
      </c>
      <c r="E10851" s="41" t="str">
        <f t="shared" si="678"/>
        <v>LLP</v>
      </c>
      <c r="F10851" s="48" t="str">
        <f t="shared" si="679"/>
        <v>3,25,000.00</v>
      </c>
    </row>
    <row r="10852" spans="1:6" x14ac:dyDescent="0.3">
      <c r="A10852" t="s">
        <v>567</v>
      </c>
      <c r="C10852" s="41" t="str">
        <f t="shared" si="676"/>
        <v>505590123</v>
      </c>
      <c r="D10852" s="41" t="str">
        <f t="shared" si="677"/>
        <v>GREENWOOD TIMBER MART</v>
      </c>
      <c r="E10852" s="41" t="str">
        <f t="shared" si="678"/>
        <v>PRIVATE LIMITED</v>
      </c>
      <c r="F10852" s="48" t="str">
        <f t="shared" si="679"/>
        <v>0.00</v>
      </c>
    </row>
    <row r="10853" spans="1:6" x14ac:dyDescent="0.3">
      <c r="A10853" t="s">
        <v>218</v>
      </c>
      <c r="C10853" s="41" t="str">
        <f t="shared" si="676"/>
        <v>505601234</v>
      </c>
      <c r="D10853" s="41" t="str">
        <f t="shared" si="677"/>
        <v>WESTPOINT CONSTRUCTION</v>
      </c>
      <c r="E10853" s="41" t="str">
        <f t="shared" si="678"/>
        <v>PARTNERSHIP</v>
      </c>
      <c r="F10853" s="48" t="str">
        <f t="shared" si="679"/>
        <v>8,10,340.00</v>
      </c>
    </row>
    <row r="10854" spans="1:6" x14ac:dyDescent="0.3">
      <c r="A10854" t="s">
        <v>219</v>
      </c>
      <c r="C10854" s="41" t="str">
        <f t="shared" si="676"/>
        <v>501212345</v>
      </c>
      <c r="D10854" s="41" t="str">
        <f t="shared" si="677"/>
        <v>ARYAV GLOBAL TRADERS</v>
      </c>
      <c r="E10854" s="41" t="str">
        <f t="shared" si="678"/>
        <v>PROPRIETOR</v>
      </c>
      <c r="F10854" s="48" t="str">
        <f t="shared" si="679"/>
        <v>2,300.00</v>
      </c>
    </row>
    <row r="10855" spans="1:6" x14ac:dyDescent="0.3">
      <c r="A10855" t="s">
        <v>220</v>
      </c>
      <c r="C10855" s="41" t="str">
        <f t="shared" si="676"/>
        <v>501323456</v>
      </c>
      <c r="D10855" s="41" t="str">
        <f t="shared" si="677"/>
        <v>PRAGATI METALS &amp; MINERALS</v>
      </c>
      <c r="E10855" s="41" t="str">
        <f t="shared" si="678"/>
        <v>PARTNERSHIP</v>
      </c>
      <c r="F10855" s="48" t="str">
        <f t="shared" si="679"/>
        <v>7,45,210.90</v>
      </c>
    </row>
    <row r="10856" spans="1:6" x14ac:dyDescent="0.3">
      <c r="A10856" t="s">
        <v>221</v>
      </c>
      <c r="C10856" s="41" t="str">
        <f t="shared" si="676"/>
        <v>501434567</v>
      </c>
      <c r="D10856" s="41" t="str">
        <f t="shared" si="677"/>
        <v>ZENITH BIOTECH LABS</v>
      </c>
      <c r="E10856" s="41" t="str">
        <f t="shared" si="678"/>
        <v>PRIVATE LIMITED</v>
      </c>
      <c r="F10856" s="48" t="str">
        <f t="shared" si="679"/>
        <v>15,750.00</v>
      </c>
    </row>
    <row r="10857" spans="1:6" x14ac:dyDescent="0.3">
      <c r="A10857" t="s">
        <v>222</v>
      </c>
      <c r="C10857" s="41" t="str">
        <f t="shared" si="676"/>
        <v>501545678</v>
      </c>
      <c r="D10857" s="41" t="str">
        <f t="shared" si="677"/>
        <v>GREENFIELD ORGANICS</v>
      </c>
      <c r="E10857" s="41" t="str">
        <f t="shared" si="678"/>
        <v>PROPRIETOR</v>
      </c>
      <c r="F10857" s="48" t="str">
        <f t="shared" si="679"/>
        <v>4,88,999.99</v>
      </c>
    </row>
    <row r="10858" spans="1:6" x14ac:dyDescent="0.3">
      <c r="A10858" t="s">
        <v>223</v>
      </c>
      <c r="C10858" s="41" t="str">
        <f t="shared" si="676"/>
        <v>501656789</v>
      </c>
      <c r="D10858" s="41" t="str">
        <f t="shared" si="677"/>
        <v>URBANEDGE REALTY PROJECTS</v>
      </c>
      <c r="E10858" s="41" t="str">
        <f t="shared" si="678"/>
        <v>LLP</v>
      </c>
      <c r="F10858" s="48" t="str">
        <f t="shared" si="679"/>
        <v>0.00</v>
      </c>
    </row>
    <row r="10859" spans="1:6" x14ac:dyDescent="0.3">
      <c r="A10859" t="s">
        <v>224</v>
      </c>
      <c r="C10859" s="41" t="str">
        <f t="shared" si="676"/>
        <v>501767890</v>
      </c>
      <c r="D10859" s="41" t="str">
        <f t="shared" si="677"/>
        <v>SILVERLINE TECH SERVICES</v>
      </c>
      <c r="E10859" s="41" t="str">
        <f t="shared" si="678"/>
        <v>PRIVATE LIMITED</v>
      </c>
      <c r="F10859" s="48" t="str">
        <f t="shared" si="679"/>
        <v>89,450.35</v>
      </c>
    </row>
    <row r="10860" spans="1:6" x14ac:dyDescent="0.3">
      <c r="A10860" t="s">
        <v>225</v>
      </c>
      <c r="C10860" s="41" t="str">
        <f t="shared" si="676"/>
        <v>501878901</v>
      </c>
      <c r="D10860" s="41" t="str">
        <f t="shared" si="677"/>
        <v>OMKAR PHARMA DISTRIBUTORS</v>
      </c>
      <c r="E10860" s="41" t="str">
        <f t="shared" si="678"/>
        <v>PARTNERSHIP</v>
      </c>
      <c r="F10860" s="48" t="str">
        <f t="shared" si="679"/>
        <v>2,76,500.00</v>
      </c>
    </row>
    <row r="10861" spans="1:6" x14ac:dyDescent="0.3">
      <c r="A10861" t="s">
        <v>226</v>
      </c>
      <c r="C10861" s="41" t="str">
        <f t="shared" si="676"/>
        <v>501989012</v>
      </c>
      <c r="D10861" s="41" t="str">
        <f t="shared" si="677"/>
        <v>SKYHIGH AVIATION SUPPORT</v>
      </c>
      <c r="E10861" s="41" t="str">
        <f t="shared" si="678"/>
        <v>PRIVATE LIMITED</v>
      </c>
      <c r="F10861" s="48" t="str">
        <f t="shared" si="679"/>
        <v>13,45,000.00</v>
      </c>
    </row>
    <row r="10862" spans="1:6" x14ac:dyDescent="0.3">
      <c r="A10862" t="s">
        <v>227</v>
      </c>
      <c r="C10862" s="41" t="str">
        <f t="shared" si="676"/>
        <v>502090123</v>
      </c>
      <c r="D10862" s="41" t="str">
        <f t="shared" si="677"/>
        <v>NOVASTAR ENERGY SOLUTIONS</v>
      </c>
      <c r="E10862" s="41" t="str">
        <f t="shared" si="678"/>
        <v>LLP</v>
      </c>
      <c r="F10862" s="48" t="str">
        <f t="shared" si="679"/>
        <v>6,780.00</v>
      </c>
    </row>
    <row r="10863" spans="1:6" x14ac:dyDescent="0.3">
      <c r="A10863" t="s">
        <v>228</v>
      </c>
      <c r="C10863" s="41" t="str">
        <f t="shared" si="676"/>
        <v>502101234</v>
      </c>
      <c r="D10863" s="41" t="str">
        <f t="shared" si="677"/>
        <v>HORIZON PAPER MILLS</v>
      </c>
      <c r="E10863" s="41" t="str">
        <f t="shared" si="678"/>
        <v>PARTNERSHIP</v>
      </c>
      <c r="F10863" s="48" t="str">
        <f t="shared" si="679"/>
        <v>3,25,600.00</v>
      </c>
    </row>
    <row r="10864" spans="1:6" x14ac:dyDescent="0.3">
      <c r="A10864" t="s">
        <v>229</v>
      </c>
      <c r="C10864" s="41" t="str">
        <f t="shared" si="676"/>
        <v>502212345</v>
      </c>
      <c r="D10864" s="41" t="str">
        <f t="shared" si="677"/>
        <v>APEX METAL WORKS</v>
      </c>
      <c r="E10864" s="41" t="str">
        <f t="shared" si="678"/>
        <v>PRIVATE LIMITED</v>
      </c>
      <c r="F10864" s="48" t="str">
        <f t="shared" si="679"/>
        <v>4,75,890.00</v>
      </c>
    </row>
    <row r="10865" spans="1:6" x14ac:dyDescent="0.3">
      <c r="A10865" t="s">
        <v>230</v>
      </c>
      <c r="C10865" s="41" t="str">
        <f t="shared" si="676"/>
        <v>502223456</v>
      </c>
      <c r="D10865" s="41" t="str">
        <f t="shared" si="677"/>
        <v>SUNSHINE AGRO EXPORTS</v>
      </c>
      <c r="E10865" s="41" t="str">
        <f t="shared" si="678"/>
        <v>PROPRIETOR</v>
      </c>
      <c r="F10865" s="48" t="str">
        <f t="shared" si="679"/>
        <v>0.00</v>
      </c>
    </row>
    <row r="10866" spans="1:6" x14ac:dyDescent="0.3">
      <c r="A10866" t="s">
        <v>231</v>
      </c>
      <c r="C10866" s="41" t="str">
        <f t="shared" si="676"/>
        <v>502234567</v>
      </c>
      <c r="D10866" s="41" t="str">
        <f t="shared" si="677"/>
        <v>GREENVALLEY PROJECTS</v>
      </c>
      <c r="E10866" s="41" t="str">
        <f t="shared" si="678"/>
        <v>PARTNERSHIP</v>
      </c>
      <c r="F10866" s="48" t="str">
        <f t="shared" si="679"/>
        <v>12,45,600.50</v>
      </c>
    </row>
    <row r="10867" spans="1:6" x14ac:dyDescent="0.3">
      <c r="A10867" t="s">
        <v>232</v>
      </c>
      <c r="C10867" s="41" t="str">
        <f t="shared" si="676"/>
        <v>502245678</v>
      </c>
      <c r="D10867" s="41" t="str">
        <f t="shared" si="677"/>
        <v>ORBITAL TECHNOLOGIES</v>
      </c>
      <c r="E10867" s="41" t="str">
        <f t="shared" si="678"/>
        <v>LLP</v>
      </c>
      <c r="F10867" s="48" t="str">
        <f t="shared" si="679"/>
        <v>8,540.00</v>
      </c>
    </row>
    <row r="10868" spans="1:6" x14ac:dyDescent="0.3">
      <c r="A10868" t="s">
        <v>233</v>
      </c>
      <c r="C10868" s="41" t="str">
        <f t="shared" si="676"/>
        <v>502256789</v>
      </c>
      <c r="D10868" s="41" t="str">
        <f t="shared" si="677"/>
        <v>MATRIX PHARMA SOLUTIONS</v>
      </c>
      <c r="E10868" s="41" t="str">
        <f t="shared" si="678"/>
        <v>PRIVATE LIMITED</v>
      </c>
      <c r="F10868" s="48" t="str">
        <f t="shared" si="679"/>
        <v>9,12,300.00</v>
      </c>
    </row>
    <row r="10869" spans="1:6" x14ac:dyDescent="0.3">
      <c r="A10869" t="s">
        <v>234</v>
      </c>
      <c r="C10869" s="41" t="str">
        <f t="shared" si="676"/>
        <v>502267890</v>
      </c>
      <c r="D10869" s="41" t="str">
        <f t="shared" si="677"/>
        <v>SILKROUTE APPARELS</v>
      </c>
      <c r="E10869" s="41" t="str">
        <f t="shared" si="678"/>
        <v>PROPRIETOR</v>
      </c>
      <c r="F10869" s="48" t="str">
        <f t="shared" si="679"/>
        <v>2,450.75</v>
      </c>
    </row>
    <row r="10870" spans="1:6" x14ac:dyDescent="0.3">
      <c r="A10870" t="s">
        <v>235</v>
      </c>
      <c r="C10870" s="41" t="str">
        <f t="shared" si="676"/>
        <v>502278901</v>
      </c>
      <c r="D10870" s="41" t="str">
        <f t="shared" si="677"/>
        <v>ROYAL INDIA LOGISTICS</v>
      </c>
      <c r="E10870" s="41" t="str">
        <f t="shared" si="678"/>
        <v>PARTNERSHIP</v>
      </c>
      <c r="F10870" s="48" t="str">
        <f t="shared" si="679"/>
        <v>6,90,876.00</v>
      </c>
    </row>
    <row r="10871" spans="1:6" x14ac:dyDescent="0.3">
      <c r="A10871" t="s">
        <v>236</v>
      </c>
      <c r="C10871" s="41" t="str">
        <f t="shared" si="676"/>
        <v>502289012</v>
      </c>
      <c r="D10871" s="41" t="str">
        <f t="shared" si="677"/>
        <v>VERTEX CONSULTANTS</v>
      </c>
      <c r="E10871" s="41" t="str">
        <f t="shared" si="678"/>
        <v>LLP</v>
      </c>
      <c r="F10871" s="48" t="str">
        <f t="shared" si="679"/>
        <v>3,25,000.00</v>
      </c>
    </row>
    <row r="10872" spans="1:6" x14ac:dyDescent="0.3">
      <c r="A10872" t="s">
        <v>237</v>
      </c>
      <c r="C10872" s="41" t="str">
        <f t="shared" si="676"/>
        <v>502290123</v>
      </c>
      <c r="D10872" s="41" t="str">
        <f t="shared" si="677"/>
        <v>MAGNUS STEEL INDUSTRIES</v>
      </c>
      <c r="E10872" s="41" t="str">
        <f t="shared" si="678"/>
        <v>PRIVATE LIMITED</v>
      </c>
      <c r="F10872" s="48" t="str">
        <f t="shared" si="679"/>
        <v>0.00</v>
      </c>
    </row>
    <row r="10873" spans="1:6" x14ac:dyDescent="0.3">
      <c r="A10873" t="s">
        <v>238</v>
      </c>
      <c r="C10873" s="41" t="str">
        <f t="shared" si="676"/>
        <v>502301234</v>
      </c>
      <c r="D10873" s="41" t="str">
        <f t="shared" si="677"/>
        <v>BLUEWAVE MARINE EXPORTS</v>
      </c>
      <c r="E10873" s="41" t="str">
        <f t="shared" si="678"/>
        <v>PARTNERSHIP</v>
      </c>
      <c r="F10873" s="48" t="str">
        <f t="shared" si="679"/>
        <v>5,10,340.00</v>
      </c>
    </row>
    <row r="10874" spans="1:6" x14ac:dyDescent="0.3">
      <c r="A10874" t="s">
        <v>239</v>
      </c>
      <c r="C10874" s="41" t="str">
        <f t="shared" si="676"/>
        <v>502312345</v>
      </c>
      <c r="D10874" s="41" t="str">
        <f t="shared" si="677"/>
        <v>TRIDENT INFRA BUILDERS</v>
      </c>
      <c r="E10874" s="41" t="str">
        <f t="shared" si="678"/>
        <v>PRIVATE LIMITED</v>
      </c>
      <c r="F10874" s="48" t="str">
        <f t="shared" si="679"/>
        <v>7,300.00</v>
      </c>
    </row>
    <row r="10875" spans="1:6" x14ac:dyDescent="0.3">
      <c r="A10875" t="s">
        <v>240</v>
      </c>
      <c r="C10875" s="41" t="str">
        <f t="shared" si="676"/>
        <v>502323456</v>
      </c>
      <c r="D10875" s="41" t="str">
        <f t="shared" si="677"/>
        <v>HIMALAYA FOOD PROCESSORS</v>
      </c>
      <c r="E10875" s="41" t="str">
        <f t="shared" si="678"/>
        <v>PROPRIETOR</v>
      </c>
      <c r="F10875" s="48" t="str">
        <f t="shared" si="679"/>
        <v>2,45,210.90</v>
      </c>
    </row>
    <row r="10876" spans="1:6" x14ac:dyDescent="0.3">
      <c r="A10876" t="s">
        <v>241</v>
      </c>
      <c r="C10876" s="41" t="str">
        <f t="shared" si="676"/>
        <v>502334567</v>
      </c>
      <c r="D10876" s="41" t="str">
        <f t="shared" si="677"/>
        <v>NOVA ELECTRIC SYSTEMS</v>
      </c>
      <c r="E10876" s="41" t="str">
        <f t="shared" si="678"/>
        <v>LLP</v>
      </c>
      <c r="F10876" s="48" t="str">
        <f t="shared" si="679"/>
        <v>19,750.00</v>
      </c>
    </row>
    <row r="10877" spans="1:6" x14ac:dyDescent="0.3">
      <c r="A10877" t="s">
        <v>242</v>
      </c>
      <c r="C10877" s="41" t="str">
        <f t="shared" si="676"/>
        <v>502345678</v>
      </c>
      <c r="D10877" s="41" t="str">
        <f t="shared" si="677"/>
        <v>PRIMEPACK CARTONS</v>
      </c>
      <c r="E10877" s="41" t="str">
        <f t="shared" si="678"/>
        <v>PRIVATE LIMITED</v>
      </c>
      <c r="F10877" s="48" t="str">
        <f t="shared" si="679"/>
        <v>4,18,999.00</v>
      </c>
    </row>
    <row r="10878" spans="1:6" x14ac:dyDescent="0.3">
      <c r="A10878" t="s">
        <v>243</v>
      </c>
      <c r="C10878" s="41" t="str">
        <f t="shared" si="676"/>
        <v>502356789</v>
      </c>
      <c r="D10878" s="41" t="str">
        <f t="shared" si="677"/>
        <v>EASTERN SPICE TRADERS</v>
      </c>
      <c r="E10878" s="41" t="str">
        <f t="shared" si="678"/>
        <v>PARTNERSHIP</v>
      </c>
      <c r="F10878" s="48" t="str">
        <f t="shared" si="679"/>
        <v>0.00</v>
      </c>
    </row>
    <row r="10879" spans="1:6" x14ac:dyDescent="0.3">
      <c r="A10879" t="s">
        <v>244</v>
      </c>
      <c r="C10879" s="41" t="str">
        <f t="shared" si="676"/>
        <v>502367890</v>
      </c>
      <c r="D10879" s="41" t="str">
        <f t="shared" si="677"/>
        <v>URBANCREST DEVELOPERS</v>
      </c>
      <c r="E10879" s="41" t="str">
        <f t="shared" si="678"/>
        <v>PRIVATE LIMITED</v>
      </c>
      <c r="F10879" s="48" t="str">
        <f t="shared" si="679"/>
        <v>1,89,450.00</v>
      </c>
    </row>
    <row r="10880" spans="1:6" x14ac:dyDescent="0.3">
      <c r="A10880" t="s">
        <v>245</v>
      </c>
      <c r="C10880" s="41" t="str">
        <f t="shared" si="676"/>
        <v>502378901</v>
      </c>
      <c r="D10880" s="41" t="str">
        <f t="shared" si="677"/>
        <v>SHAKTI CHEMICAL SUPPLIERS</v>
      </c>
      <c r="E10880" s="41" t="str">
        <f t="shared" si="678"/>
        <v>PROPRIETOR</v>
      </c>
      <c r="F10880" s="48" t="str">
        <f t="shared" si="679"/>
        <v>76,500.00</v>
      </c>
    </row>
    <row r="10881" spans="1:6" x14ac:dyDescent="0.3">
      <c r="A10881" t="s">
        <v>246</v>
      </c>
      <c r="C10881" s="41" t="str">
        <f t="shared" si="676"/>
        <v>502389012</v>
      </c>
      <c r="D10881" s="41" t="str">
        <f t="shared" si="677"/>
        <v>ASTRAL ENERGY VENTURES</v>
      </c>
      <c r="E10881" s="41" t="str">
        <f t="shared" si="678"/>
        <v>LLP</v>
      </c>
      <c r="F10881" s="48" t="str">
        <f t="shared" si="679"/>
        <v>11,45,000.00</v>
      </c>
    </row>
    <row r="10882" spans="1:6" x14ac:dyDescent="0.3">
      <c r="A10882" t="s">
        <v>247</v>
      </c>
      <c r="C10882" s="41" t="str">
        <f t="shared" si="676"/>
        <v>502390123</v>
      </c>
      <c r="D10882" s="41" t="str">
        <f t="shared" si="677"/>
        <v>INNOVEX DIGITAL SOLUTIONS</v>
      </c>
      <c r="E10882" s="41" t="str">
        <f t="shared" si="678"/>
        <v>PRIVATE LIMITED</v>
      </c>
      <c r="F10882" s="48" t="str">
        <f t="shared" si="679"/>
        <v>9,780.00</v>
      </c>
    </row>
    <row r="10883" spans="1:6" x14ac:dyDescent="0.3">
      <c r="A10883" t="s">
        <v>248</v>
      </c>
      <c r="C10883" s="41" t="str">
        <f t="shared" si="676"/>
        <v>502401234</v>
      </c>
      <c r="D10883" s="41" t="str">
        <f t="shared" si="677"/>
        <v>GOLDLINE JEWELS</v>
      </c>
      <c r="E10883" s="41" t="str">
        <f t="shared" si="678"/>
        <v>PARTNERSHIP</v>
      </c>
      <c r="F10883" s="48" t="str">
        <f t="shared" si="679"/>
        <v>6,25,600.00</v>
      </c>
    </row>
    <row r="10884" spans="1:6" x14ac:dyDescent="0.3">
      <c r="A10884" t="s">
        <v>249</v>
      </c>
      <c r="C10884" s="41" t="str">
        <f t="shared" ref="C10884:C10947" si="680">TRIM(_xlfn.TEXTBEFORE(TRIM(A10883), " "))</f>
        <v>502412345</v>
      </c>
      <c r="D10884" s="41" t="str">
        <f t="shared" ref="D10884:D10947" si="681">TRIM(_xlfn.TEXTBEFORE(_xlfn.TEXTAFTER(TRIM(A10883), " "), "-"))</f>
        <v>OCEANIC FROZEN FOODS</v>
      </c>
      <c r="E10884" s="41" t="str">
        <f t="shared" ref="E10884:E10947" si="682">TRIM(_xlfn.TEXTBEFORE(_xlfn.TEXTAFTER(A10883, "-"), "Internal"))</f>
        <v>PRIVATE LIMITED</v>
      </c>
      <c r="F10884" s="48" t="str">
        <f t="shared" ref="F10884:F10947" si="683">TRIM(_xlfn.TEXTBEFORE(_xlfn.TEXTAFTER(A10883, "₹"), " ", -1))</f>
        <v>3,45,890.25</v>
      </c>
    </row>
    <row r="10885" spans="1:6" x14ac:dyDescent="0.3">
      <c r="A10885" t="s">
        <v>250</v>
      </c>
      <c r="C10885" s="41" t="str">
        <f t="shared" si="680"/>
        <v>502423456</v>
      </c>
      <c r="D10885" s="41" t="str">
        <f t="shared" si="681"/>
        <v>KAVYA ENTERPRISES</v>
      </c>
      <c r="E10885" s="41" t="str">
        <f t="shared" si="682"/>
        <v>PROPRIETOR</v>
      </c>
      <c r="F10885" s="48" t="str">
        <f t="shared" si="683"/>
        <v>1,200.00</v>
      </c>
    </row>
    <row r="10886" spans="1:6" x14ac:dyDescent="0.3">
      <c r="A10886" t="s">
        <v>251</v>
      </c>
      <c r="C10886" s="41" t="str">
        <f t="shared" si="680"/>
        <v>502434567</v>
      </c>
      <c r="D10886" s="41" t="str">
        <f t="shared" si="681"/>
        <v>STERLING AUTO COMPONENTS</v>
      </c>
      <c r="E10886" s="41" t="str">
        <f t="shared" si="682"/>
        <v>LLP</v>
      </c>
      <c r="F10886" s="48" t="str">
        <f t="shared" si="683"/>
        <v>8,75,600.00</v>
      </c>
    </row>
    <row r="10887" spans="1:6" x14ac:dyDescent="0.3">
      <c r="A10887" t="s">
        <v>252</v>
      </c>
      <c r="C10887" s="41" t="str">
        <f t="shared" si="680"/>
        <v>502445678</v>
      </c>
      <c r="D10887" s="41" t="str">
        <f t="shared" si="681"/>
        <v>RADIANT CABLE NETWORK</v>
      </c>
      <c r="E10887" s="41" t="str">
        <f t="shared" si="682"/>
        <v>PARTNERSHIP</v>
      </c>
      <c r="F10887" s="48" t="str">
        <f t="shared" si="683"/>
        <v>5,540.00</v>
      </c>
    </row>
    <row r="10888" spans="1:6" x14ac:dyDescent="0.3">
      <c r="A10888" t="s">
        <v>253</v>
      </c>
      <c r="C10888" s="41" t="str">
        <f t="shared" si="680"/>
        <v>502456789</v>
      </c>
      <c r="D10888" s="41" t="str">
        <f t="shared" si="681"/>
        <v>MEGASTAR RETAIL HUB</v>
      </c>
      <c r="E10888" s="41" t="str">
        <f t="shared" si="682"/>
        <v>PRIVATE LIMITED</v>
      </c>
      <c r="F10888" s="48" t="str">
        <f t="shared" si="683"/>
        <v>14,12,300.00</v>
      </c>
    </row>
    <row r="10889" spans="1:6" x14ac:dyDescent="0.3">
      <c r="A10889" t="s">
        <v>254</v>
      </c>
      <c r="C10889" s="41" t="str">
        <f t="shared" si="680"/>
        <v>502467890</v>
      </c>
      <c r="D10889" s="41" t="str">
        <f t="shared" si="681"/>
        <v>CLASSIC HANDLOOMS</v>
      </c>
      <c r="E10889" s="41" t="str">
        <f t="shared" si="682"/>
        <v>PROPRIETOR</v>
      </c>
      <c r="F10889" s="48" t="str">
        <f t="shared" si="683"/>
        <v>9,450.75</v>
      </c>
    </row>
    <row r="10890" spans="1:6" x14ac:dyDescent="0.3">
      <c r="A10890" t="s">
        <v>255</v>
      </c>
      <c r="C10890" s="41" t="str">
        <f t="shared" si="680"/>
        <v>502478901</v>
      </c>
      <c r="D10890" s="41" t="str">
        <f t="shared" si="681"/>
        <v>OM SAI TRANSPORT CO</v>
      </c>
      <c r="E10890" s="41" t="str">
        <f t="shared" si="682"/>
        <v>PARTNERSHIP</v>
      </c>
      <c r="F10890" s="48" t="str">
        <f t="shared" si="683"/>
        <v>4,90,876.00</v>
      </c>
    </row>
    <row r="10891" spans="1:6" x14ac:dyDescent="0.3">
      <c r="A10891" t="s">
        <v>256</v>
      </c>
      <c r="C10891" s="41" t="str">
        <f t="shared" si="680"/>
        <v>502489012</v>
      </c>
      <c r="D10891" s="41" t="str">
        <f t="shared" si="681"/>
        <v>SKYNET IT SERVICES</v>
      </c>
      <c r="E10891" s="41" t="str">
        <f t="shared" si="682"/>
        <v>LLP</v>
      </c>
      <c r="F10891" s="48" t="str">
        <f t="shared" si="683"/>
        <v>2,25,000.00</v>
      </c>
    </row>
    <row r="10892" spans="1:6" x14ac:dyDescent="0.3">
      <c r="A10892" t="s">
        <v>257</v>
      </c>
      <c r="C10892" s="41" t="str">
        <f t="shared" si="680"/>
        <v>502490123</v>
      </c>
      <c r="D10892" s="41" t="str">
        <f t="shared" si="681"/>
        <v>EVERGREEN TIMBERS</v>
      </c>
      <c r="E10892" s="41" t="str">
        <f t="shared" si="682"/>
        <v>PRIVATE LIMITED</v>
      </c>
      <c r="F10892" s="48" t="str">
        <f t="shared" si="683"/>
        <v>0.00</v>
      </c>
    </row>
    <row r="10893" spans="1:6" x14ac:dyDescent="0.3">
      <c r="A10893" t="s">
        <v>258</v>
      </c>
      <c r="C10893" s="41" t="str">
        <f t="shared" si="680"/>
        <v>502501234</v>
      </c>
      <c r="D10893" s="41" t="str">
        <f t="shared" si="681"/>
        <v>SILVER OAK REALTORS</v>
      </c>
      <c r="E10893" s="41" t="str">
        <f t="shared" si="682"/>
        <v>PARTNERSHIP</v>
      </c>
      <c r="F10893" s="48" t="str">
        <f t="shared" si="683"/>
        <v>7,10,340.00</v>
      </c>
    </row>
    <row r="10894" spans="1:6" x14ac:dyDescent="0.3">
      <c r="A10894" t="s">
        <v>259</v>
      </c>
      <c r="C10894" s="41" t="str">
        <f t="shared" si="680"/>
        <v>502512345</v>
      </c>
      <c r="D10894" s="41" t="str">
        <f t="shared" si="681"/>
        <v>BRIGHTSTAR EDUCATION SERVICES</v>
      </c>
      <c r="E10894" s="41" t="str">
        <f t="shared" si="682"/>
        <v>PRIVATE LIMITED</v>
      </c>
      <c r="F10894" s="48" t="str">
        <f t="shared" si="683"/>
        <v>12,300.00</v>
      </c>
    </row>
    <row r="10895" spans="1:6" x14ac:dyDescent="0.3">
      <c r="A10895" t="s">
        <v>260</v>
      </c>
      <c r="C10895" s="41" t="str">
        <f t="shared" si="680"/>
        <v>502523456</v>
      </c>
      <c r="D10895" s="41" t="str">
        <f t="shared" si="681"/>
        <v>ALPINE DAIRY PRODUCTS</v>
      </c>
      <c r="E10895" s="41" t="str">
        <f t="shared" si="682"/>
        <v>PROPRIETOR</v>
      </c>
      <c r="F10895" s="48" t="str">
        <f t="shared" si="683"/>
        <v>5,45,210.90</v>
      </c>
    </row>
    <row r="10896" spans="1:6" x14ac:dyDescent="0.3">
      <c r="A10896" t="s">
        <v>261</v>
      </c>
      <c r="C10896" s="41" t="str">
        <f t="shared" si="680"/>
        <v>502534567</v>
      </c>
      <c r="D10896" s="41" t="str">
        <f t="shared" si="681"/>
        <v>RAPIDEX COURIER NETWORK</v>
      </c>
      <c r="E10896" s="41" t="str">
        <f t="shared" si="682"/>
        <v>LLP</v>
      </c>
      <c r="F10896" s="48" t="str">
        <f t="shared" si="683"/>
        <v>29,750.00</v>
      </c>
    </row>
    <row r="10897" spans="1:6" x14ac:dyDescent="0.3">
      <c r="A10897" t="s">
        <v>262</v>
      </c>
      <c r="C10897" s="41" t="str">
        <f t="shared" si="680"/>
        <v>502545678</v>
      </c>
      <c r="D10897" s="41" t="str">
        <f t="shared" si="681"/>
        <v>METROPRINT SOLUTIONS</v>
      </c>
      <c r="E10897" s="41" t="str">
        <f t="shared" si="682"/>
        <v>PRIVATE LIMITED</v>
      </c>
      <c r="F10897" s="48" t="str">
        <f t="shared" si="683"/>
        <v>8,18,999.00</v>
      </c>
    </row>
    <row r="10898" spans="1:6" x14ac:dyDescent="0.3">
      <c r="A10898" t="s">
        <v>263</v>
      </c>
      <c r="C10898" s="41" t="str">
        <f t="shared" si="680"/>
        <v>502556789</v>
      </c>
      <c r="D10898" s="41" t="str">
        <f t="shared" si="681"/>
        <v>HERITAGE CRAFT EXPORTS</v>
      </c>
      <c r="E10898" s="41" t="str">
        <f t="shared" si="682"/>
        <v>PARTNERSHIP</v>
      </c>
      <c r="F10898" s="48" t="str">
        <f t="shared" si="683"/>
        <v>0.00</v>
      </c>
    </row>
    <row r="10899" spans="1:6" x14ac:dyDescent="0.3">
      <c r="A10899" t="s">
        <v>264</v>
      </c>
      <c r="C10899" s="41" t="str">
        <f t="shared" si="680"/>
        <v>502567890</v>
      </c>
      <c r="D10899" s="41" t="str">
        <f t="shared" si="681"/>
        <v>FUSION BIOTECH INDUSTRIES</v>
      </c>
      <c r="E10899" s="41" t="str">
        <f t="shared" si="682"/>
        <v>PRIVATE LIMITED</v>
      </c>
      <c r="F10899" s="48" t="str">
        <f t="shared" si="683"/>
        <v>2,89,450.00</v>
      </c>
    </row>
    <row r="10900" spans="1:6" x14ac:dyDescent="0.3">
      <c r="A10900" t="s">
        <v>265</v>
      </c>
      <c r="C10900" s="41" t="str">
        <f t="shared" si="680"/>
        <v>502578901</v>
      </c>
      <c r="D10900" s="41" t="str">
        <f t="shared" si="681"/>
        <v>SHREE BALAJI DISTRIBUTORS</v>
      </c>
      <c r="E10900" s="41" t="str">
        <f t="shared" si="682"/>
        <v>PROPRIETOR</v>
      </c>
      <c r="F10900" s="48" t="str">
        <f t="shared" si="683"/>
        <v>1,26,500.00</v>
      </c>
    </row>
    <row r="10901" spans="1:6" x14ac:dyDescent="0.3">
      <c r="A10901" t="s">
        <v>266</v>
      </c>
      <c r="C10901" s="41" t="str">
        <f t="shared" si="680"/>
        <v>502589012</v>
      </c>
      <c r="D10901" s="41" t="str">
        <f t="shared" si="681"/>
        <v>ORBIT POWER SYSTEMS</v>
      </c>
      <c r="E10901" s="41" t="str">
        <f t="shared" si="682"/>
        <v>LLP</v>
      </c>
      <c r="F10901" s="48" t="str">
        <f t="shared" si="683"/>
        <v>15,45,000.00</v>
      </c>
    </row>
    <row r="10902" spans="1:6" x14ac:dyDescent="0.3">
      <c r="A10902" t="s">
        <v>267</v>
      </c>
      <c r="C10902" s="41" t="str">
        <f t="shared" si="680"/>
        <v>502590123</v>
      </c>
      <c r="D10902" s="41" t="str">
        <f t="shared" si="681"/>
        <v>GLOBALEDGE CONSULTING</v>
      </c>
      <c r="E10902" s="41" t="str">
        <f t="shared" si="682"/>
        <v>PRIVATE LIMITED</v>
      </c>
      <c r="F10902" s="48" t="str">
        <f t="shared" si="683"/>
        <v>4,780.00</v>
      </c>
    </row>
    <row r="10903" spans="1:6" x14ac:dyDescent="0.3">
      <c r="A10903" t="s">
        <v>268</v>
      </c>
      <c r="C10903" s="41" t="str">
        <f t="shared" si="680"/>
        <v>502601234</v>
      </c>
      <c r="D10903" s="41" t="str">
        <f t="shared" si="681"/>
        <v>ZENCORE ENGINEERING WORKS</v>
      </c>
      <c r="E10903" s="41" t="str">
        <f t="shared" si="682"/>
        <v>PARTNERSHIP</v>
      </c>
      <c r="F10903" s="48" t="str">
        <f t="shared" si="683"/>
        <v>9,25,600.00</v>
      </c>
    </row>
    <row r="10904" spans="1:6" x14ac:dyDescent="0.3">
      <c r="A10904" t="s">
        <v>269</v>
      </c>
      <c r="C10904" s="41" t="str">
        <f t="shared" si="680"/>
        <v>502612345</v>
      </c>
      <c r="D10904" s="41" t="str">
        <f t="shared" si="681"/>
        <v>AURORA PACKAGING INDUSTRIES</v>
      </c>
      <c r="E10904" s="41" t="str">
        <f t="shared" si="682"/>
        <v>PRIVATE LIMITED</v>
      </c>
      <c r="F10904" s="48" t="str">
        <f t="shared" si="683"/>
        <v>6,45,890.25</v>
      </c>
    </row>
    <row r="10905" spans="1:6" x14ac:dyDescent="0.3">
      <c r="A10905" t="s">
        <v>270</v>
      </c>
      <c r="C10905" s="41" t="str">
        <f t="shared" si="680"/>
        <v>502623456</v>
      </c>
      <c r="D10905" s="41" t="str">
        <f t="shared" si="681"/>
        <v>NAVRATNA TRADING CO</v>
      </c>
      <c r="E10905" s="41" t="str">
        <f t="shared" si="682"/>
        <v>PROPRIETOR</v>
      </c>
      <c r="F10905" s="48" t="str">
        <f t="shared" si="683"/>
        <v>2,200.00</v>
      </c>
    </row>
    <row r="10906" spans="1:6" x14ac:dyDescent="0.3">
      <c r="A10906" t="s">
        <v>271</v>
      </c>
      <c r="C10906" s="41" t="str">
        <f t="shared" si="680"/>
        <v>502634567</v>
      </c>
      <c r="D10906" s="41" t="str">
        <f t="shared" si="681"/>
        <v>TITAN STRUCTURES INDIA</v>
      </c>
      <c r="E10906" s="41" t="str">
        <f t="shared" si="682"/>
        <v>LLP</v>
      </c>
      <c r="F10906" s="48" t="str">
        <f t="shared" si="683"/>
        <v>18,75,600.00</v>
      </c>
    </row>
    <row r="10907" spans="1:6" x14ac:dyDescent="0.3">
      <c r="A10907" t="s">
        <v>272</v>
      </c>
      <c r="C10907" s="41" t="str">
        <f t="shared" si="680"/>
        <v>502645678</v>
      </c>
      <c r="D10907" s="41" t="str">
        <f t="shared" si="681"/>
        <v>PINNACLE SECURITY SERVICES</v>
      </c>
      <c r="E10907" s="41" t="str">
        <f t="shared" si="682"/>
        <v>PARTNERSHIP</v>
      </c>
      <c r="F10907" s="48" t="str">
        <f t="shared" si="683"/>
        <v>3,540.00</v>
      </c>
    </row>
    <row r="10908" spans="1:6" x14ac:dyDescent="0.3">
      <c r="A10908" t="s">
        <v>271</v>
      </c>
      <c r="C10908" s="41" t="str">
        <f t="shared" si="680"/>
        <v>502656789</v>
      </c>
      <c r="D10908" s="41" t="str">
        <f t="shared" si="681"/>
        <v>SUNRISE PAPER PRODUCTS</v>
      </c>
      <c r="E10908" s="41" t="str">
        <f t="shared" si="682"/>
        <v>PRIVATE LIMITED</v>
      </c>
      <c r="F10908" s="48" t="str">
        <f t="shared" si="683"/>
        <v>11,12,300.00</v>
      </c>
    </row>
    <row r="10909" spans="1:6" x14ac:dyDescent="0.3">
      <c r="A10909" t="s">
        <v>272</v>
      </c>
      <c r="C10909" s="41" t="str">
        <f t="shared" si="680"/>
        <v>502645678</v>
      </c>
      <c r="D10909" s="41" t="str">
        <f t="shared" si="681"/>
        <v>PINNACLE SECURITY SERVICES</v>
      </c>
      <c r="E10909" s="41" t="str">
        <f t="shared" si="682"/>
        <v>PARTNERSHIP</v>
      </c>
      <c r="F10909" s="48" t="str">
        <f t="shared" si="683"/>
        <v>3,540.00</v>
      </c>
    </row>
    <row r="10910" spans="1:6" x14ac:dyDescent="0.3">
      <c r="A10910" t="s">
        <v>273</v>
      </c>
      <c r="C10910" s="41" t="str">
        <f t="shared" si="680"/>
        <v>502656789</v>
      </c>
      <c r="D10910" s="41" t="str">
        <f t="shared" si="681"/>
        <v>SUNRISE PAPER PRODUCTS</v>
      </c>
      <c r="E10910" s="41" t="str">
        <f t="shared" si="682"/>
        <v>PRIVATE LIMITED</v>
      </c>
      <c r="F10910" s="48" t="str">
        <f t="shared" si="683"/>
        <v>11,12,300.00</v>
      </c>
    </row>
    <row r="10911" spans="1:6" x14ac:dyDescent="0.3">
      <c r="A10911" t="s">
        <v>274</v>
      </c>
      <c r="C10911" s="41" t="str">
        <f t="shared" si="680"/>
        <v>502667890</v>
      </c>
      <c r="D10911" s="41" t="str">
        <f t="shared" si="681"/>
        <v>VISIONARY MEDIA HOUSE</v>
      </c>
      <c r="E10911" s="41" t="str">
        <f t="shared" si="682"/>
        <v>PROPRIETOR</v>
      </c>
      <c r="F10911" s="48" t="str">
        <f t="shared" si="683"/>
        <v>5,450.75</v>
      </c>
    </row>
    <row r="10912" spans="1:6" x14ac:dyDescent="0.3">
      <c r="A10912" t="s">
        <v>275</v>
      </c>
      <c r="C10912" s="41" t="str">
        <f t="shared" si="680"/>
        <v>502678901</v>
      </c>
      <c r="D10912" s="41" t="str">
        <f t="shared" si="681"/>
        <v>NORTHSTAR SHIPPING</v>
      </c>
      <c r="E10912" s="41" t="str">
        <f t="shared" si="682"/>
        <v>PARTNERSHIP</v>
      </c>
      <c r="F10912" s="48" t="str">
        <f t="shared" si="683"/>
        <v>9,90,876.00</v>
      </c>
    </row>
    <row r="10913" spans="1:6" x14ac:dyDescent="0.3">
      <c r="A10913" t="s">
        <v>276</v>
      </c>
      <c r="C10913" s="41" t="str">
        <f t="shared" si="680"/>
        <v>502689012</v>
      </c>
      <c r="D10913" s="41" t="str">
        <f t="shared" si="681"/>
        <v>TECHSPHERE INNOVATIONS</v>
      </c>
      <c r="E10913" s="41" t="str">
        <f t="shared" si="682"/>
        <v>LLP</v>
      </c>
      <c r="F10913" s="48" t="str">
        <f t="shared" si="683"/>
        <v>4,25,000.00</v>
      </c>
    </row>
    <row r="10914" spans="1:6" x14ac:dyDescent="0.3">
      <c r="A10914" t="s">
        <v>277</v>
      </c>
      <c r="C10914" s="41" t="str">
        <f t="shared" si="680"/>
        <v>502690123</v>
      </c>
      <c r="D10914" s="41" t="str">
        <f t="shared" si="681"/>
        <v>RIVERDALE AGRO MILLS</v>
      </c>
      <c r="E10914" s="41" t="str">
        <f t="shared" si="682"/>
        <v>PRIVATE LIMITED</v>
      </c>
      <c r="F10914" s="48" t="str">
        <f t="shared" si="683"/>
        <v>0.00</v>
      </c>
    </row>
    <row r="10915" spans="1:6" x14ac:dyDescent="0.3">
      <c r="A10915" t="s">
        <v>278</v>
      </c>
      <c r="C10915" s="41" t="str">
        <f t="shared" si="680"/>
        <v>502701234</v>
      </c>
      <c r="D10915" s="41" t="str">
        <f t="shared" si="681"/>
        <v>ARISTO FURNITURE MART</v>
      </c>
      <c r="E10915" s="41" t="str">
        <f t="shared" si="682"/>
        <v>PARTNERSHIP</v>
      </c>
      <c r="F10915" s="48" t="str">
        <f t="shared" si="683"/>
        <v>8,10,340.00</v>
      </c>
    </row>
    <row r="10916" spans="1:6" x14ac:dyDescent="0.3">
      <c r="A10916" t="s">
        <v>279</v>
      </c>
      <c r="C10916" s="41" t="str">
        <f t="shared" si="680"/>
        <v>502712345</v>
      </c>
      <c r="D10916" s="41" t="str">
        <f t="shared" si="681"/>
        <v>SILVERPEAK MINERALS</v>
      </c>
      <c r="E10916" s="41" t="str">
        <f t="shared" si="682"/>
        <v>PRIVATE LIMITED</v>
      </c>
      <c r="F10916" s="48" t="str">
        <f t="shared" si="683"/>
        <v>7,85,920.00</v>
      </c>
    </row>
    <row r="10917" spans="1:6" x14ac:dyDescent="0.3">
      <c r="A10917" t="s">
        <v>280</v>
      </c>
      <c r="C10917" s="41" t="str">
        <f t="shared" si="680"/>
        <v>502723456</v>
      </c>
      <c r="D10917" s="41" t="str">
        <f t="shared" si="681"/>
        <v>MARUTI COLD STORAGE</v>
      </c>
      <c r="E10917" s="41" t="str">
        <f t="shared" si="682"/>
        <v>PROPRIETOR</v>
      </c>
      <c r="F10917" s="48" t="str">
        <f t="shared" si="683"/>
        <v>0.00</v>
      </c>
    </row>
    <row r="10918" spans="1:6" x14ac:dyDescent="0.3">
      <c r="A10918" t="s">
        <v>281</v>
      </c>
      <c r="C10918" s="41" t="str">
        <f t="shared" si="680"/>
        <v>502734567</v>
      </c>
      <c r="D10918" s="41" t="str">
        <f t="shared" si="681"/>
        <v>GALAXY INFRA VENTURES</v>
      </c>
      <c r="E10918" s="41" t="str">
        <f t="shared" si="682"/>
        <v>PARTNERSHIP</v>
      </c>
      <c r="F10918" s="48" t="str">
        <f t="shared" si="683"/>
        <v>16,45,300.75</v>
      </c>
    </row>
    <row r="10919" spans="1:6" x14ac:dyDescent="0.3">
      <c r="A10919" t="s">
        <v>282</v>
      </c>
      <c r="C10919" s="41" t="str">
        <f t="shared" si="680"/>
        <v>502745678</v>
      </c>
      <c r="D10919" s="41" t="str">
        <f t="shared" si="681"/>
        <v>QUICKMOVE LOGISTICS</v>
      </c>
      <c r="E10919" s="41" t="str">
        <f t="shared" si="682"/>
        <v>LLP</v>
      </c>
      <c r="F10919" s="48" t="str">
        <f t="shared" si="683"/>
        <v>12,540.00</v>
      </c>
    </row>
    <row r="10920" spans="1:6" x14ac:dyDescent="0.3">
      <c r="A10920" t="s">
        <v>283</v>
      </c>
      <c r="C10920" s="41" t="str">
        <f t="shared" si="680"/>
        <v>502756789</v>
      </c>
      <c r="D10920" s="41" t="str">
        <f t="shared" si="681"/>
        <v>ELITE PHARMA CARE</v>
      </c>
      <c r="E10920" s="41" t="str">
        <f t="shared" si="682"/>
        <v>PRIVATE LIMITED</v>
      </c>
      <c r="F10920" s="48" t="str">
        <f t="shared" si="683"/>
        <v>5,12,800.00</v>
      </c>
    </row>
    <row r="10921" spans="1:6" x14ac:dyDescent="0.3">
      <c r="A10921" t="s">
        <v>284</v>
      </c>
      <c r="C10921" s="41" t="str">
        <f t="shared" si="680"/>
        <v>502767890</v>
      </c>
      <c r="D10921" s="41" t="str">
        <f t="shared" si="681"/>
        <v>ROYAL SPICES TRADING</v>
      </c>
      <c r="E10921" s="41" t="str">
        <f t="shared" si="682"/>
        <v>PROPRIETOR</v>
      </c>
      <c r="F10921" s="48" t="str">
        <f t="shared" si="683"/>
        <v>8,450.50</v>
      </c>
    </row>
    <row r="10922" spans="1:6" x14ac:dyDescent="0.3">
      <c r="A10922" t="s">
        <v>285</v>
      </c>
      <c r="C10922" s="41" t="str">
        <f t="shared" si="680"/>
        <v>502778901</v>
      </c>
      <c r="D10922" s="41" t="str">
        <f t="shared" si="681"/>
        <v>METROLINE TRANSPORTS</v>
      </c>
      <c r="E10922" s="41" t="str">
        <f t="shared" si="682"/>
        <v>PARTNERSHIP</v>
      </c>
      <c r="F10922" s="48" t="str">
        <f t="shared" si="683"/>
        <v>9,75,650.00</v>
      </c>
    </row>
    <row r="10923" spans="1:6" x14ac:dyDescent="0.3">
      <c r="A10923" t="s">
        <v>286</v>
      </c>
      <c r="C10923" s="41" t="str">
        <f t="shared" si="680"/>
        <v>502789012</v>
      </c>
      <c r="D10923" s="41" t="str">
        <f t="shared" si="681"/>
        <v>SKYBRIDGE CONSULTING</v>
      </c>
      <c r="E10923" s="41" t="str">
        <f t="shared" si="682"/>
        <v>LLP</v>
      </c>
      <c r="F10923" s="48" t="str">
        <f t="shared" si="683"/>
        <v>2,75,000.00</v>
      </c>
    </row>
    <row r="10924" spans="1:6" x14ac:dyDescent="0.3">
      <c r="A10924" t="s">
        <v>287</v>
      </c>
      <c r="C10924" s="41" t="str">
        <f t="shared" si="680"/>
        <v>502790123</v>
      </c>
      <c r="D10924" s="41" t="str">
        <f t="shared" si="681"/>
        <v>TRISHUL METAL INDUSTRIES</v>
      </c>
      <c r="E10924" s="41" t="str">
        <f t="shared" si="682"/>
        <v>PRIVATE LIMITED</v>
      </c>
      <c r="F10924" s="48" t="str">
        <f t="shared" si="683"/>
        <v>0.00</v>
      </c>
    </row>
    <row r="10925" spans="1:6" x14ac:dyDescent="0.3">
      <c r="A10925" t="s">
        <v>288</v>
      </c>
      <c r="C10925" s="41" t="str">
        <f t="shared" si="680"/>
        <v>502801234</v>
      </c>
      <c r="D10925" s="41" t="str">
        <f t="shared" si="681"/>
        <v>OMEGA TEXTILE MILLS</v>
      </c>
      <c r="E10925" s="41" t="str">
        <f t="shared" si="682"/>
        <v>PARTNERSHIP</v>
      </c>
      <c r="F10925" s="48" t="str">
        <f t="shared" si="683"/>
        <v>6,80,340.00</v>
      </c>
    </row>
    <row r="10926" spans="1:6" x14ac:dyDescent="0.3">
      <c r="A10926" t="s">
        <v>289</v>
      </c>
      <c r="C10926" s="41" t="str">
        <f t="shared" si="680"/>
        <v>502812345</v>
      </c>
      <c r="D10926" s="41" t="str">
        <f t="shared" si="681"/>
        <v>CRESTVIEW REALTORS</v>
      </c>
      <c r="E10926" s="41" t="str">
        <f t="shared" si="682"/>
        <v>PRIVATE LIMITED</v>
      </c>
      <c r="F10926" s="48" t="str">
        <f t="shared" si="683"/>
        <v>21,300.00</v>
      </c>
    </row>
    <row r="10927" spans="1:6" x14ac:dyDescent="0.3">
      <c r="A10927" t="s">
        <v>290</v>
      </c>
      <c r="C10927" s="41" t="str">
        <f t="shared" si="680"/>
        <v>502823456</v>
      </c>
      <c r="D10927" s="41" t="str">
        <f t="shared" si="681"/>
        <v>FRESHROOT VEGETABLES</v>
      </c>
      <c r="E10927" s="41" t="str">
        <f t="shared" si="682"/>
        <v>PROPRIETOR</v>
      </c>
      <c r="F10927" s="48" t="str">
        <f t="shared" si="683"/>
        <v>4,25,110.90</v>
      </c>
    </row>
    <row r="10928" spans="1:6" x14ac:dyDescent="0.3">
      <c r="A10928" t="s">
        <v>291</v>
      </c>
      <c r="C10928" s="41" t="str">
        <f t="shared" si="680"/>
        <v>502834567</v>
      </c>
      <c r="D10928" s="41" t="str">
        <f t="shared" si="681"/>
        <v>HYPERION DIGITAL LABS</v>
      </c>
      <c r="E10928" s="41" t="str">
        <f t="shared" si="682"/>
        <v>LLP</v>
      </c>
      <c r="F10928" s="48" t="str">
        <f t="shared" si="683"/>
        <v>35,750.00</v>
      </c>
    </row>
    <row r="10929" spans="1:6" x14ac:dyDescent="0.3">
      <c r="A10929" t="s">
        <v>292</v>
      </c>
      <c r="C10929" s="41" t="str">
        <f t="shared" si="680"/>
        <v>502845678</v>
      </c>
      <c r="D10929" s="41" t="str">
        <f t="shared" si="681"/>
        <v>SUNGLOW PAPER INDUSTRIES</v>
      </c>
      <c r="E10929" s="41" t="str">
        <f t="shared" si="682"/>
        <v>PRIVATE LIMITED</v>
      </c>
      <c r="F10929" s="48" t="str">
        <f t="shared" si="683"/>
        <v>3,98,999.00</v>
      </c>
    </row>
    <row r="10930" spans="1:6" x14ac:dyDescent="0.3">
      <c r="A10930" t="s">
        <v>293</v>
      </c>
      <c r="C10930" s="41" t="str">
        <f t="shared" si="680"/>
        <v>502856789</v>
      </c>
      <c r="D10930" s="41" t="str">
        <f t="shared" si="681"/>
        <v>KESAR IMPEX SOLUTIONS</v>
      </c>
      <c r="E10930" s="41" t="str">
        <f t="shared" si="682"/>
        <v>PARTNERSHIP</v>
      </c>
      <c r="F10930" s="48" t="str">
        <f t="shared" si="683"/>
        <v>0.00</v>
      </c>
    </row>
    <row r="10931" spans="1:6" x14ac:dyDescent="0.3">
      <c r="A10931" t="s">
        <v>294</v>
      </c>
      <c r="C10931" s="41" t="str">
        <f t="shared" si="680"/>
        <v>502867890</v>
      </c>
      <c r="D10931" s="41" t="str">
        <f t="shared" si="681"/>
        <v>ALPHACORE ENGINEERING</v>
      </c>
      <c r="E10931" s="41" t="str">
        <f t="shared" si="682"/>
        <v>PRIVATE LIMITED</v>
      </c>
      <c r="F10931" s="48" t="str">
        <f t="shared" si="683"/>
        <v>2,49,450.00</v>
      </c>
    </row>
    <row r="10932" spans="1:6" x14ac:dyDescent="0.3">
      <c r="A10932" t="s">
        <v>295</v>
      </c>
      <c r="C10932" s="41" t="str">
        <f t="shared" si="680"/>
        <v>502878901</v>
      </c>
      <c r="D10932" s="41" t="str">
        <f t="shared" si="681"/>
        <v>SHANTI MEDICAL AGENCIES</v>
      </c>
      <c r="E10932" s="41" t="str">
        <f t="shared" si="682"/>
        <v>PROPRIETOR</v>
      </c>
      <c r="F10932" s="48" t="str">
        <f t="shared" si="683"/>
        <v>96,500.00</v>
      </c>
    </row>
    <row r="10933" spans="1:6" x14ac:dyDescent="0.3">
      <c r="A10933" t="s">
        <v>296</v>
      </c>
      <c r="C10933" s="41" t="str">
        <f t="shared" si="680"/>
        <v>502889012</v>
      </c>
      <c r="D10933" s="41" t="str">
        <f t="shared" si="681"/>
        <v>EVEREST POWER CONTROLS</v>
      </c>
      <c r="E10933" s="41" t="str">
        <f t="shared" si="682"/>
        <v>LLP</v>
      </c>
      <c r="F10933" s="48" t="str">
        <f t="shared" si="683"/>
        <v>10,15,000.00</v>
      </c>
    </row>
    <row r="10934" spans="1:6" x14ac:dyDescent="0.3">
      <c r="A10934" t="s">
        <v>297</v>
      </c>
      <c r="C10934" s="41" t="str">
        <f t="shared" si="680"/>
        <v>502890123</v>
      </c>
      <c r="D10934" s="41" t="str">
        <f t="shared" si="681"/>
        <v>INFINITY TECH PARKS</v>
      </c>
      <c r="E10934" s="41" t="str">
        <f t="shared" si="682"/>
        <v>PRIVATE LIMITED</v>
      </c>
      <c r="F10934" s="48" t="str">
        <f t="shared" si="683"/>
        <v>14,780.00</v>
      </c>
    </row>
    <row r="10935" spans="1:6" x14ac:dyDescent="0.3">
      <c r="A10935" t="s">
        <v>298</v>
      </c>
      <c r="C10935" s="41" t="str">
        <f t="shared" si="680"/>
        <v>502901234</v>
      </c>
      <c r="D10935" s="41" t="str">
        <f t="shared" si="681"/>
        <v>SAPPHIRE GRANITES</v>
      </c>
      <c r="E10935" s="41" t="str">
        <f t="shared" si="682"/>
        <v>PARTNERSHIP</v>
      </c>
      <c r="F10935" s="48" t="str">
        <f t="shared" si="683"/>
        <v>5,55,600.00</v>
      </c>
    </row>
    <row r="10936" spans="1:6" x14ac:dyDescent="0.3">
      <c r="A10936" t="s">
        <v>299</v>
      </c>
      <c r="C10936" s="41" t="str">
        <f t="shared" si="680"/>
        <v>502912345</v>
      </c>
      <c r="D10936" s="41" t="str">
        <f t="shared" si="681"/>
        <v>HARMONY DAIRY FARMS</v>
      </c>
      <c r="E10936" s="41" t="str">
        <f t="shared" si="682"/>
        <v>PRIVATE LIMITED</v>
      </c>
      <c r="F10936" s="48" t="str">
        <f t="shared" si="683"/>
        <v>8,95,450.25</v>
      </c>
    </row>
    <row r="10937" spans="1:6" x14ac:dyDescent="0.3">
      <c r="A10937" t="s">
        <v>300</v>
      </c>
      <c r="C10937" s="41" t="str">
        <f t="shared" si="680"/>
        <v>502923456</v>
      </c>
      <c r="D10937" s="41" t="str">
        <f t="shared" si="681"/>
        <v>RUDRA ELECTRICALS</v>
      </c>
      <c r="E10937" s="41" t="str">
        <f t="shared" si="682"/>
        <v>PROPRIETOR</v>
      </c>
      <c r="F10937" s="48" t="str">
        <f t="shared" si="683"/>
        <v>3,200.00</v>
      </c>
    </row>
    <row r="10938" spans="1:6" x14ac:dyDescent="0.3">
      <c r="A10938" t="s">
        <v>301</v>
      </c>
      <c r="C10938" s="41" t="str">
        <f t="shared" si="680"/>
        <v>502934567</v>
      </c>
      <c r="D10938" s="41" t="str">
        <f t="shared" si="681"/>
        <v>VECTOR INDUSTRIAL SUPPLIES</v>
      </c>
      <c r="E10938" s="41" t="str">
        <f t="shared" si="682"/>
        <v>LLP</v>
      </c>
      <c r="F10938" s="48" t="str">
        <f t="shared" si="683"/>
        <v>11,75,600.00</v>
      </c>
    </row>
    <row r="10939" spans="1:6" x14ac:dyDescent="0.3">
      <c r="A10939" t="s">
        <v>302</v>
      </c>
      <c r="C10939" s="41" t="str">
        <f t="shared" si="680"/>
        <v>502945678</v>
      </c>
      <c r="D10939" s="41" t="str">
        <f t="shared" si="681"/>
        <v>UNITY FACILITY MANAGEMENT</v>
      </c>
      <c r="E10939" s="41" t="str">
        <f t="shared" si="682"/>
        <v>PARTNERSHIP</v>
      </c>
      <c r="F10939" s="48" t="str">
        <f t="shared" si="683"/>
        <v>6,540.00</v>
      </c>
    </row>
    <row r="10940" spans="1:6" x14ac:dyDescent="0.3">
      <c r="A10940" t="s">
        <v>303</v>
      </c>
      <c r="C10940" s="41" t="str">
        <f t="shared" si="680"/>
        <v>502956789</v>
      </c>
      <c r="D10940" s="41" t="str">
        <f t="shared" si="681"/>
        <v>ZODIAC RETAIL CHAINS</v>
      </c>
      <c r="E10940" s="41" t="str">
        <f t="shared" si="682"/>
        <v>PRIVATE LIMITED</v>
      </c>
      <c r="F10940" s="48" t="str">
        <f t="shared" si="683"/>
        <v>18,42,300.00</v>
      </c>
    </row>
    <row r="10941" spans="1:6" x14ac:dyDescent="0.3">
      <c r="A10941" t="s">
        <v>304</v>
      </c>
      <c r="C10941" s="41" t="str">
        <f t="shared" si="680"/>
        <v>502967890</v>
      </c>
      <c r="D10941" s="41" t="str">
        <f t="shared" si="681"/>
        <v>CLASSIC SWEETS MANUFACTURING</v>
      </c>
      <c r="E10941" s="41" t="str">
        <f t="shared" si="682"/>
        <v>PROPRIETOR</v>
      </c>
      <c r="F10941" s="48" t="str">
        <f t="shared" si="683"/>
        <v>6,450.75</v>
      </c>
    </row>
    <row r="10942" spans="1:6" x14ac:dyDescent="0.3">
      <c r="A10942" t="s">
        <v>305</v>
      </c>
      <c r="C10942" s="41" t="str">
        <f t="shared" si="680"/>
        <v>502978901</v>
      </c>
      <c r="D10942" s="41" t="str">
        <f t="shared" si="681"/>
        <v>OMKAR FREIGHT CARRIERS</v>
      </c>
      <c r="E10942" s="41" t="str">
        <f t="shared" si="682"/>
        <v>PARTNERSHIP</v>
      </c>
      <c r="F10942" s="48" t="str">
        <f t="shared" si="683"/>
        <v>7,90,876.00</v>
      </c>
    </row>
    <row r="10943" spans="1:6" x14ac:dyDescent="0.3">
      <c r="A10943" t="s">
        <v>306</v>
      </c>
      <c r="C10943" s="41" t="str">
        <f t="shared" si="680"/>
        <v>502989012</v>
      </c>
      <c r="D10943" s="41" t="str">
        <f t="shared" si="681"/>
        <v>CLOUDNINE IT HUB</v>
      </c>
      <c r="E10943" s="41" t="str">
        <f t="shared" si="682"/>
        <v>LLP</v>
      </c>
      <c r="F10943" s="48" t="str">
        <f t="shared" si="683"/>
        <v>1,25,000.00</v>
      </c>
    </row>
    <row r="10944" spans="1:6" x14ac:dyDescent="0.3">
      <c r="A10944" t="s">
        <v>307</v>
      </c>
      <c r="C10944" s="41" t="str">
        <f t="shared" si="680"/>
        <v>502990123</v>
      </c>
      <c r="D10944" s="41" t="str">
        <f t="shared" si="681"/>
        <v>GREENLAND TIMBER MART</v>
      </c>
      <c r="E10944" s="41" t="str">
        <f t="shared" si="682"/>
        <v>PRIVATE LIMITED</v>
      </c>
      <c r="F10944" s="48" t="str">
        <f t="shared" si="683"/>
        <v>0.00</v>
      </c>
    </row>
    <row r="10945" spans="1:6" x14ac:dyDescent="0.3">
      <c r="A10945" t="s">
        <v>308</v>
      </c>
      <c r="C10945" s="41" t="str">
        <f t="shared" si="680"/>
        <v>503001234</v>
      </c>
      <c r="D10945" s="41" t="str">
        <f t="shared" si="681"/>
        <v>WESTERN HILLS DEVELOPERS</v>
      </c>
      <c r="E10945" s="41" t="str">
        <f t="shared" si="682"/>
        <v>PARTNERSHIP</v>
      </c>
      <c r="F10945" s="48" t="str">
        <f t="shared" si="683"/>
        <v>4,10,340.00</v>
      </c>
    </row>
    <row r="10946" spans="1:6" x14ac:dyDescent="0.3">
      <c r="A10946" t="s">
        <v>309</v>
      </c>
      <c r="C10946" s="41" t="str">
        <f t="shared" si="680"/>
        <v>503012345</v>
      </c>
      <c r="D10946" s="41" t="str">
        <f t="shared" si="681"/>
        <v>BRILLIANT EDUCATION HUB</v>
      </c>
      <c r="E10946" s="41" t="str">
        <f t="shared" si="682"/>
        <v>PRIVATE LIMITED</v>
      </c>
      <c r="F10946" s="48" t="str">
        <f t="shared" si="683"/>
        <v>9,300.00</v>
      </c>
    </row>
    <row r="10947" spans="1:6" x14ac:dyDescent="0.3">
      <c r="A10947" t="s">
        <v>310</v>
      </c>
      <c r="C10947" s="41" t="str">
        <f t="shared" si="680"/>
        <v>503023456</v>
      </c>
      <c r="D10947" s="41" t="str">
        <f t="shared" si="681"/>
        <v>GOLDSTAR MILK PRODUCTS</v>
      </c>
      <c r="E10947" s="41" t="str">
        <f t="shared" si="682"/>
        <v>PROPRIETOR</v>
      </c>
      <c r="F10947" s="48" t="str">
        <f t="shared" si="683"/>
        <v>6,85,210.90</v>
      </c>
    </row>
    <row r="10948" spans="1:6" x14ac:dyDescent="0.3">
      <c r="A10948" t="s">
        <v>311</v>
      </c>
      <c r="C10948" s="41" t="str">
        <f t="shared" ref="C10948:C11011" si="684">TRIM(_xlfn.TEXTBEFORE(TRIM(A10947), " "))</f>
        <v>503034567</v>
      </c>
      <c r="D10948" s="41" t="str">
        <f t="shared" ref="D10948:D11011" si="685">TRIM(_xlfn.TEXTBEFORE(_xlfn.TEXTAFTER(TRIM(A10947), " "), "-"))</f>
        <v>FASTTRACK COURIER SERVICES</v>
      </c>
      <c r="E10948" s="41" t="str">
        <f t="shared" ref="E10948:E11011" si="686">TRIM(_xlfn.TEXTBEFORE(_xlfn.TEXTAFTER(A10947, "-"), "Internal"))</f>
        <v>LLP</v>
      </c>
      <c r="F10948" s="48" t="str">
        <f t="shared" ref="F10948:F11011" si="687">TRIM(_xlfn.TEXTBEFORE(_xlfn.TEXTAFTER(A10947, "₹"), " ", -1))</f>
        <v>22,750.00</v>
      </c>
    </row>
    <row r="10949" spans="1:6" x14ac:dyDescent="0.3">
      <c r="A10949" t="s">
        <v>312</v>
      </c>
      <c r="C10949" s="41" t="str">
        <f t="shared" si="684"/>
        <v>503045678</v>
      </c>
      <c r="D10949" s="41" t="str">
        <f t="shared" si="685"/>
        <v>URBANPRINT MEDIA WORKS</v>
      </c>
      <c r="E10949" s="41" t="str">
        <f t="shared" si="686"/>
        <v>PRIVATE LIMITED</v>
      </c>
      <c r="F10949" s="48" t="str">
        <f t="shared" si="687"/>
        <v>9,28,999.00</v>
      </c>
    </row>
    <row r="10950" spans="1:6" x14ac:dyDescent="0.3">
      <c r="A10950" t="s">
        <v>313</v>
      </c>
      <c r="C10950" s="41" t="str">
        <f t="shared" si="684"/>
        <v>503056789</v>
      </c>
      <c r="D10950" s="41" t="str">
        <f t="shared" si="685"/>
        <v>HERITAGE SILK MILLS</v>
      </c>
      <c r="E10950" s="41" t="str">
        <f t="shared" si="686"/>
        <v>PARTNERSHIP</v>
      </c>
      <c r="F10950" s="48" t="str">
        <f t="shared" si="687"/>
        <v>0.00</v>
      </c>
    </row>
    <row r="10951" spans="1:6" x14ac:dyDescent="0.3">
      <c r="A10951" t="s">
        <v>314</v>
      </c>
      <c r="C10951" s="41" t="str">
        <f t="shared" si="684"/>
        <v>503067890</v>
      </c>
      <c r="D10951" s="41" t="str">
        <f t="shared" si="685"/>
        <v>BIOSHIELD HEALTHCARE</v>
      </c>
      <c r="E10951" s="41" t="str">
        <f t="shared" si="686"/>
        <v>PRIVATE LIMITED</v>
      </c>
      <c r="F10951" s="48" t="str">
        <f t="shared" si="687"/>
        <v>3,19,450.00</v>
      </c>
    </row>
    <row r="10952" spans="1:6" x14ac:dyDescent="0.3">
      <c r="A10952" t="s">
        <v>315</v>
      </c>
      <c r="C10952" s="41" t="str">
        <f t="shared" si="684"/>
        <v>503078901</v>
      </c>
      <c r="D10952" s="41" t="str">
        <f t="shared" si="685"/>
        <v>SHREE RAM WHOLESALE</v>
      </c>
      <c r="E10952" s="41" t="str">
        <f t="shared" si="686"/>
        <v>PROPRIETOR</v>
      </c>
      <c r="F10952" s="48" t="str">
        <f t="shared" si="687"/>
        <v>1,46,500.00</v>
      </c>
    </row>
    <row r="10953" spans="1:6" x14ac:dyDescent="0.3">
      <c r="A10953" t="s">
        <v>316</v>
      </c>
      <c r="C10953" s="41" t="str">
        <f t="shared" si="684"/>
        <v>503089012</v>
      </c>
      <c r="D10953" s="41" t="str">
        <f t="shared" si="685"/>
        <v>ORBITAL SOLAR SYSTEMS</v>
      </c>
      <c r="E10953" s="41" t="str">
        <f t="shared" si="686"/>
        <v>LLP</v>
      </c>
      <c r="F10953" s="48" t="str">
        <f t="shared" si="687"/>
        <v>12,75,000.00</v>
      </c>
    </row>
    <row r="10954" spans="1:6" x14ac:dyDescent="0.3">
      <c r="A10954" t="s">
        <v>317</v>
      </c>
      <c r="C10954" s="41" t="str">
        <f t="shared" si="684"/>
        <v>503090123</v>
      </c>
      <c r="D10954" s="41" t="str">
        <f t="shared" si="685"/>
        <v>GLOBETREK CONSULTANTS</v>
      </c>
      <c r="E10954" s="41" t="str">
        <f t="shared" si="686"/>
        <v>PRIVATE LIMITED</v>
      </c>
      <c r="F10954" s="48" t="str">
        <f t="shared" si="687"/>
        <v>8,780.00</v>
      </c>
    </row>
    <row r="10955" spans="1:6" x14ac:dyDescent="0.3">
      <c r="A10955" t="s">
        <v>318</v>
      </c>
      <c r="C10955" s="41" t="str">
        <f t="shared" si="684"/>
        <v>503101234</v>
      </c>
      <c r="D10955" s="41" t="str">
        <f t="shared" si="685"/>
        <v>ZENMAX FABRICATION WORKS</v>
      </c>
      <c r="E10955" s="41" t="str">
        <f t="shared" si="686"/>
        <v>PARTNERSHIP</v>
      </c>
      <c r="F10955" s="48" t="str">
        <f t="shared" si="687"/>
        <v>7,15,600.00</v>
      </c>
    </row>
    <row r="10956" spans="1:6" x14ac:dyDescent="0.3">
      <c r="A10956" t="s">
        <v>319</v>
      </c>
      <c r="C10956" s="41" t="str">
        <f t="shared" si="684"/>
        <v>503112345</v>
      </c>
      <c r="D10956" s="41" t="str">
        <f t="shared" si="685"/>
        <v>AURIC PACKAGING SOLUTIONS</v>
      </c>
      <c r="E10956" s="41" t="str">
        <f t="shared" si="686"/>
        <v>PRIVATE LIMITED</v>
      </c>
      <c r="F10956" s="48" t="str">
        <f t="shared" si="687"/>
        <v>5,45,890.25</v>
      </c>
    </row>
    <row r="10957" spans="1:6" x14ac:dyDescent="0.3">
      <c r="A10957" t="s">
        <v>320</v>
      </c>
      <c r="C10957" s="41" t="str">
        <f t="shared" si="684"/>
        <v>503123456</v>
      </c>
      <c r="D10957" s="41" t="str">
        <f t="shared" si="685"/>
        <v>NAVKAR TRADERS</v>
      </c>
      <c r="E10957" s="41" t="str">
        <f t="shared" si="686"/>
        <v>PROPRIETOR</v>
      </c>
      <c r="F10957" s="48" t="str">
        <f t="shared" si="687"/>
        <v>4,200.00</v>
      </c>
    </row>
    <row r="10958" spans="1:6" x14ac:dyDescent="0.3">
      <c r="A10958" t="s">
        <v>321</v>
      </c>
      <c r="C10958" s="41" t="str">
        <f t="shared" si="684"/>
        <v>503134567</v>
      </c>
      <c r="D10958" s="41" t="str">
        <f t="shared" si="685"/>
        <v>TITANIUM STRUCTURES</v>
      </c>
      <c r="E10958" s="41" t="str">
        <f t="shared" si="686"/>
        <v>LLP</v>
      </c>
      <c r="F10958" s="48" t="str">
        <f t="shared" si="687"/>
        <v>13,75,600.00</v>
      </c>
    </row>
    <row r="10959" spans="1:6" x14ac:dyDescent="0.3">
      <c r="A10959" t="s">
        <v>322</v>
      </c>
      <c r="C10959" s="41" t="str">
        <f t="shared" si="684"/>
        <v>503145678</v>
      </c>
      <c r="D10959" s="41" t="str">
        <f t="shared" si="685"/>
        <v>PRIMEGUARD SECURITY</v>
      </c>
      <c r="E10959" s="41" t="str">
        <f t="shared" si="686"/>
        <v>PARTNERSHIP</v>
      </c>
      <c r="F10959" s="48" t="str">
        <f t="shared" si="687"/>
        <v>2,540.00</v>
      </c>
    </row>
    <row r="10960" spans="1:6" x14ac:dyDescent="0.3">
      <c r="A10960" t="s">
        <v>323</v>
      </c>
      <c r="C10960" s="41" t="str">
        <f t="shared" si="684"/>
        <v>503156789</v>
      </c>
      <c r="D10960" s="41" t="str">
        <f t="shared" si="685"/>
        <v>SUNRICH PAPER MILLS</v>
      </c>
      <c r="E10960" s="41" t="str">
        <f t="shared" si="686"/>
        <v>PRIVATE LIMITED</v>
      </c>
      <c r="F10960" s="48" t="str">
        <f t="shared" si="687"/>
        <v>15,12,300.00</v>
      </c>
    </row>
    <row r="10961" spans="1:6" x14ac:dyDescent="0.3">
      <c r="A10961" t="s">
        <v>324</v>
      </c>
      <c r="C10961" s="41" t="str">
        <f t="shared" si="684"/>
        <v>503167890</v>
      </c>
      <c r="D10961" s="41" t="str">
        <f t="shared" si="685"/>
        <v>VISION MEDIA NETWORK</v>
      </c>
      <c r="E10961" s="41" t="str">
        <f t="shared" si="686"/>
        <v>PROPRIETOR</v>
      </c>
      <c r="F10961" s="48" t="str">
        <f t="shared" si="687"/>
        <v>7,450.75</v>
      </c>
    </row>
    <row r="10962" spans="1:6" x14ac:dyDescent="0.3">
      <c r="A10962" t="s">
        <v>325</v>
      </c>
      <c r="C10962" s="41" t="str">
        <f t="shared" si="684"/>
        <v>503178901</v>
      </c>
      <c r="D10962" s="41" t="str">
        <f t="shared" si="685"/>
        <v>NORTHPOINT SHIPPING</v>
      </c>
      <c r="E10962" s="41" t="str">
        <f t="shared" si="686"/>
        <v>PARTNERSHIP</v>
      </c>
      <c r="F10962" s="48" t="str">
        <f t="shared" si="687"/>
        <v>6,90,876.00</v>
      </c>
    </row>
    <row r="10963" spans="1:6" x14ac:dyDescent="0.3">
      <c r="A10963" t="s">
        <v>326</v>
      </c>
      <c r="C10963" s="41" t="str">
        <f t="shared" si="684"/>
        <v>503189012</v>
      </c>
      <c r="D10963" s="41" t="str">
        <f t="shared" si="685"/>
        <v>TECHNOVA INNOVATIONS</v>
      </c>
      <c r="E10963" s="41" t="str">
        <f t="shared" si="686"/>
        <v>LLP</v>
      </c>
      <c r="F10963" s="48" t="str">
        <f t="shared" si="687"/>
        <v>3,75,000.00</v>
      </c>
    </row>
    <row r="10964" spans="1:6" x14ac:dyDescent="0.3">
      <c r="A10964" t="s">
        <v>327</v>
      </c>
      <c r="C10964" s="41" t="str">
        <f t="shared" si="684"/>
        <v>503190123</v>
      </c>
      <c r="D10964" s="41" t="str">
        <f t="shared" si="685"/>
        <v>RIVERFRONT AGRO FOODS</v>
      </c>
      <c r="E10964" s="41" t="str">
        <f t="shared" si="686"/>
        <v>PRIVATE LIMITED</v>
      </c>
      <c r="F10964" s="48" t="str">
        <f t="shared" si="687"/>
        <v>0.00</v>
      </c>
    </row>
    <row r="10965" spans="1:6" x14ac:dyDescent="0.3">
      <c r="A10965" t="s">
        <v>328</v>
      </c>
      <c r="C10965" s="41" t="str">
        <f t="shared" si="684"/>
        <v>503201234</v>
      </c>
      <c r="D10965" s="41" t="str">
        <f t="shared" si="685"/>
        <v>ARCADIA FURNISHINGS</v>
      </c>
      <c r="E10965" s="41" t="str">
        <f t="shared" si="686"/>
        <v>PARTNERSHIP</v>
      </c>
      <c r="F10965" s="48" t="str">
        <f t="shared" si="687"/>
        <v>9,10,340.00</v>
      </c>
    </row>
    <row r="10966" spans="1:6" x14ac:dyDescent="0.3">
      <c r="A10966" t="s">
        <v>329</v>
      </c>
      <c r="C10966" s="41" t="str">
        <f t="shared" si="684"/>
        <v>503212345</v>
      </c>
      <c r="D10966" s="41" t="str">
        <f t="shared" si="685"/>
        <v>SILVERTONE FABRICS</v>
      </c>
      <c r="E10966" s="41" t="str">
        <f t="shared" si="686"/>
        <v>PRIVATE LIMITED</v>
      </c>
      <c r="F10966" s="48" t="str">
        <f t="shared" si="687"/>
        <v>6,45,920.00</v>
      </c>
    </row>
    <row r="10967" spans="1:6" x14ac:dyDescent="0.3">
      <c r="A10967" t="s">
        <v>330</v>
      </c>
      <c r="C10967" s="41" t="str">
        <f t="shared" si="684"/>
        <v>503223456</v>
      </c>
      <c r="D10967" s="41" t="str">
        <f t="shared" si="685"/>
        <v>MAHALAXMI GRAIN SUPPLIERS</v>
      </c>
      <c r="E10967" s="41" t="str">
        <f t="shared" si="686"/>
        <v>PROPRIETOR</v>
      </c>
      <c r="F10967" s="48" t="str">
        <f t="shared" si="687"/>
        <v>0.00</v>
      </c>
    </row>
    <row r="10968" spans="1:6" x14ac:dyDescent="0.3">
      <c r="A10968" t="s">
        <v>331</v>
      </c>
      <c r="C10968" s="41" t="str">
        <f t="shared" si="684"/>
        <v>503234567</v>
      </c>
      <c r="D10968" s="41" t="str">
        <f t="shared" si="685"/>
        <v>EASTCOAST INFRA PROJECTS</v>
      </c>
      <c r="E10968" s="41" t="str">
        <f t="shared" si="686"/>
        <v>PARTNERSHIP</v>
      </c>
      <c r="F10968" s="48" t="str">
        <f t="shared" si="687"/>
        <v>14,25,300.75</v>
      </c>
    </row>
    <row r="10969" spans="1:6" x14ac:dyDescent="0.3">
      <c r="A10969" t="s">
        <v>218</v>
      </c>
      <c r="C10969" s="41" t="str">
        <f t="shared" si="684"/>
        <v>503245678</v>
      </c>
      <c r="D10969" s="41" t="str">
        <f t="shared" si="685"/>
        <v>RAPIDLINE LOGISTICS</v>
      </c>
      <c r="E10969" s="41" t="str">
        <f t="shared" si="686"/>
        <v>LLP</v>
      </c>
      <c r="F10969" s="48" t="str">
        <f t="shared" si="687"/>
        <v>10,540.00</v>
      </c>
    </row>
    <row r="10970" spans="1:6" x14ac:dyDescent="0.3">
      <c r="A10970" t="s">
        <v>219</v>
      </c>
      <c r="C10970" s="41" t="str">
        <f t="shared" si="684"/>
        <v>501212345</v>
      </c>
      <c r="D10970" s="41" t="str">
        <f t="shared" si="685"/>
        <v>ARYAV GLOBAL TRADERS</v>
      </c>
      <c r="E10970" s="41" t="str">
        <f t="shared" si="686"/>
        <v>PROPRIETOR</v>
      </c>
      <c r="F10970" s="48" t="str">
        <f t="shared" si="687"/>
        <v>2,300.00</v>
      </c>
    </row>
    <row r="10971" spans="1:6" x14ac:dyDescent="0.3">
      <c r="A10971" t="s">
        <v>220</v>
      </c>
      <c r="C10971" s="41" t="str">
        <f t="shared" si="684"/>
        <v>501323456</v>
      </c>
      <c r="D10971" s="41" t="str">
        <f t="shared" si="685"/>
        <v>PRAGATI METALS &amp; MINERALS</v>
      </c>
      <c r="E10971" s="41" t="str">
        <f t="shared" si="686"/>
        <v>PARTNERSHIP</v>
      </c>
      <c r="F10971" s="48" t="str">
        <f t="shared" si="687"/>
        <v>7,45,210.90</v>
      </c>
    </row>
    <row r="10972" spans="1:6" x14ac:dyDescent="0.3">
      <c r="A10972" t="s">
        <v>221</v>
      </c>
      <c r="C10972" s="41" t="str">
        <f t="shared" si="684"/>
        <v>501434567</v>
      </c>
      <c r="D10972" s="41" t="str">
        <f t="shared" si="685"/>
        <v>ZENITH BIOTECH LABS</v>
      </c>
      <c r="E10972" s="41" t="str">
        <f t="shared" si="686"/>
        <v>PRIVATE LIMITED</v>
      </c>
      <c r="F10972" s="48" t="str">
        <f t="shared" si="687"/>
        <v>15,750.00</v>
      </c>
    </row>
    <row r="10973" spans="1:6" x14ac:dyDescent="0.3">
      <c r="A10973" t="s">
        <v>222</v>
      </c>
      <c r="C10973" s="41" t="str">
        <f t="shared" si="684"/>
        <v>501545678</v>
      </c>
      <c r="D10973" s="41" t="str">
        <f t="shared" si="685"/>
        <v>GREENFIELD ORGANICS</v>
      </c>
      <c r="E10973" s="41" t="str">
        <f t="shared" si="686"/>
        <v>PROPRIETOR</v>
      </c>
      <c r="F10973" s="48" t="str">
        <f t="shared" si="687"/>
        <v>4,88,999.99</v>
      </c>
    </row>
    <row r="10974" spans="1:6" x14ac:dyDescent="0.3">
      <c r="A10974" t="s">
        <v>223</v>
      </c>
      <c r="C10974" s="41" t="str">
        <f t="shared" si="684"/>
        <v>501656789</v>
      </c>
      <c r="D10974" s="41" t="str">
        <f t="shared" si="685"/>
        <v>URBANEDGE REALTY PROJECTS</v>
      </c>
      <c r="E10974" s="41" t="str">
        <f t="shared" si="686"/>
        <v>LLP</v>
      </c>
      <c r="F10974" s="48" t="str">
        <f t="shared" si="687"/>
        <v>0.00</v>
      </c>
    </row>
    <row r="10975" spans="1:6" x14ac:dyDescent="0.3">
      <c r="A10975" t="s">
        <v>224</v>
      </c>
      <c r="C10975" s="41" t="str">
        <f t="shared" si="684"/>
        <v>501767890</v>
      </c>
      <c r="D10975" s="41" t="str">
        <f t="shared" si="685"/>
        <v>SILVERLINE TECH SERVICES</v>
      </c>
      <c r="E10975" s="41" t="str">
        <f t="shared" si="686"/>
        <v>PRIVATE LIMITED</v>
      </c>
      <c r="F10975" s="48" t="str">
        <f t="shared" si="687"/>
        <v>89,450.35</v>
      </c>
    </row>
    <row r="10976" spans="1:6" x14ac:dyDescent="0.3">
      <c r="A10976" t="s">
        <v>225</v>
      </c>
      <c r="C10976" s="41" t="str">
        <f t="shared" si="684"/>
        <v>501878901</v>
      </c>
      <c r="D10976" s="41" t="str">
        <f t="shared" si="685"/>
        <v>OMKAR PHARMA DISTRIBUTORS</v>
      </c>
      <c r="E10976" s="41" t="str">
        <f t="shared" si="686"/>
        <v>PARTNERSHIP</v>
      </c>
      <c r="F10976" s="48" t="str">
        <f t="shared" si="687"/>
        <v>2,76,500.00</v>
      </c>
    </row>
    <row r="10977" spans="1:6" x14ac:dyDescent="0.3">
      <c r="A10977" t="s">
        <v>226</v>
      </c>
      <c r="C10977" s="41" t="str">
        <f t="shared" si="684"/>
        <v>501989012</v>
      </c>
      <c r="D10977" s="41" t="str">
        <f t="shared" si="685"/>
        <v>SKYHIGH AVIATION SUPPORT</v>
      </c>
      <c r="E10977" s="41" t="str">
        <f t="shared" si="686"/>
        <v>PRIVATE LIMITED</v>
      </c>
      <c r="F10977" s="48" t="str">
        <f t="shared" si="687"/>
        <v>13,45,000.00</v>
      </c>
    </row>
    <row r="10978" spans="1:6" x14ac:dyDescent="0.3">
      <c r="A10978" t="s">
        <v>227</v>
      </c>
      <c r="C10978" s="41" t="str">
        <f t="shared" si="684"/>
        <v>502090123</v>
      </c>
      <c r="D10978" s="41" t="str">
        <f t="shared" si="685"/>
        <v>NOVASTAR ENERGY SOLUTIONS</v>
      </c>
      <c r="E10978" s="41" t="str">
        <f t="shared" si="686"/>
        <v>LLP</v>
      </c>
      <c r="F10978" s="48" t="str">
        <f t="shared" si="687"/>
        <v>6,780.00</v>
      </c>
    </row>
    <row r="10979" spans="1:6" x14ac:dyDescent="0.3">
      <c r="A10979" t="s">
        <v>228</v>
      </c>
      <c r="C10979" s="41" t="str">
        <f t="shared" si="684"/>
        <v>502101234</v>
      </c>
      <c r="D10979" s="41" t="str">
        <f t="shared" si="685"/>
        <v>HORIZON PAPER MILLS</v>
      </c>
      <c r="E10979" s="41" t="str">
        <f t="shared" si="686"/>
        <v>PARTNERSHIP</v>
      </c>
      <c r="F10979" s="48" t="str">
        <f t="shared" si="687"/>
        <v>3,25,600.00</v>
      </c>
    </row>
    <row r="10980" spans="1:6" x14ac:dyDescent="0.3">
      <c r="A10980" t="s">
        <v>229</v>
      </c>
      <c r="C10980" s="41" t="str">
        <f t="shared" si="684"/>
        <v>502212345</v>
      </c>
      <c r="D10980" s="41" t="str">
        <f t="shared" si="685"/>
        <v>APEX METAL WORKS</v>
      </c>
      <c r="E10980" s="41" t="str">
        <f t="shared" si="686"/>
        <v>PRIVATE LIMITED</v>
      </c>
      <c r="F10980" s="48" t="str">
        <f t="shared" si="687"/>
        <v>4,75,890.00</v>
      </c>
    </row>
    <row r="10981" spans="1:6" x14ac:dyDescent="0.3">
      <c r="A10981" t="s">
        <v>230</v>
      </c>
      <c r="C10981" s="41" t="str">
        <f t="shared" si="684"/>
        <v>502223456</v>
      </c>
      <c r="D10981" s="41" t="str">
        <f t="shared" si="685"/>
        <v>SUNSHINE AGRO EXPORTS</v>
      </c>
      <c r="E10981" s="41" t="str">
        <f t="shared" si="686"/>
        <v>PROPRIETOR</v>
      </c>
      <c r="F10981" s="48" t="str">
        <f t="shared" si="687"/>
        <v>0.00</v>
      </c>
    </row>
    <row r="10982" spans="1:6" x14ac:dyDescent="0.3">
      <c r="A10982" t="s">
        <v>231</v>
      </c>
      <c r="C10982" s="41" t="str">
        <f t="shared" si="684"/>
        <v>502234567</v>
      </c>
      <c r="D10982" s="41" t="str">
        <f t="shared" si="685"/>
        <v>GREENVALLEY PROJECTS</v>
      </c>
      <c r="E10982" s="41" t="str">
        <f t="shared" si="686"/>
        <v>PARTNERSHIP</v>
      </c>
      <c r="F10982" s="48" t="str">
        <f t="shared" si="687"/>
        <v>12,45,600.50</v>
      </c>
    </row>
    <row r="10983" spans="1:6" x14ac:dyDescent="0.3">
      <c r="A10983" t="s">
        <v>232</v>
      </c>
      <c r="C10983" s="41" t="str">
        <f t="shared" si="684"/>
        <v>502245678</v>
      </c>
      <c r="D10983" s="41" t="str">
        <f t="shared" si="685"/>
        <v>ORBITAL TECHNOLOGIES</v>
      </c>
      <c r="E10983" s="41" t="str">
        <f t="shared" si="686"/>
        <v>LLP</v>
      </c>
      <c r="F10983" s="48" t="str">
        <f t="shared" si="687"/>
        <v>8,540.00</v>
      </c>
    </row>
    <row r="10984" spans="1:6" x14ac:dyDescent="0.3">
      <c r="A10984" t="s">
        <v>233</v>
      </c>
      <c r="C10984" s="41" t="str">
        <f t="shared" si="684"/>
        <v>502256789</v>
      </c>
      <c r="D10984" s="41" t="str">
        <f t="shared" si="685"/>
        <v>MATRIX PHARMA SOLUTIONS</v>
      </c>
      <c r="E10984" s="41" t="str">
        <f t="shared" si="686"/>
        <v>PRIVATE LIMITED</v>
      </c>
      <c r="F10984" s="48" t="str">
        <f t="shared" si="687"/>
        <v>9,12,300.00</v>
      </c>
    </row>
    <row r="10985" spans="1:6" x14ac:dyDescent="0.3">
      <c r="A10985" t="s">
        <v>234</v>
      </c>
      <c r="C10985" s="41" t="str">
        <f t="shared" si="684"/>
        <v>502267890</v>
      </c>
      <c r="D10985" s="41" t="str">
        <f t="shared" si="685"/>
        <v>SILKROUTE APPARELS</v>
      </c>
      <c r="E10985" s="41" t="str">
        <f t="shared" si="686"/>
        <v>PROPRIETOR</v>
      </c>
      <c r="F10985" s="48" t="str">
        <f t="shared" si="687"/>
        <v>2,450.75</v>
      </c>
    </row>
    <row r="10986" spans="1:6" x14ac:dyDescent="0.3">
      <c r="A10986" t="s">
        <v>235</v>
      </c>
      <c r="C10986" s="41" t="str">
        <f t="shared" si="684"/>
        <v>502278901</v>
      </c>
      <c r="D10986" s="41" t="str">
        <f t="shared" si="685"/>
        <v>ROYAL INDIA LOGISTICS</v>
      </c>
      <c r="E10986" s="41" t="str">
        <f t="shared" si="686"/>
        <v>PARTNERSHIP</v>
      </c>
      <c r="F10986" s="48" t="str">
        <f t="shared" si="687"/>
        <v>6,90,876.00</v>
      </c>
    </row>
    <row r="10987" spans="1:6" x14ac:dyDescent="0.3">
      <c r="A10987" t="s">
        <v>236</v>
      </c>
      <c r="C10987" s="41" t="str">
        <f t="shared" si="684"/>
        <v>502289012</v>
      </c>
      <c r="D10987" s="41" t="str">
        <f t="shared" si="685"/>
        <v>VERTEX CONSULTANTS</v>
      </c>
      <c r="E10987" s="41" t="str">
        <f t="shared" si="686"/>
        <v>LLP</v>
      </c>
      <c r="F10987" s="48" t="str">
        <f t="shared" si="687"/>
        <v>3,25,000.00</v>
      </c>
    </row>
    <row r="10988" spans="1:6" x14ac:dyDescent="0.3">
      <c r="A10988" t="s">
        <v>237</v>
      </c>
      <c r="C10988" s="41" t="str">
        <f t="shared" si="684"/>
        <v>502290123</v>
      </c>
      <c r="D10988" s="41" t="str">
        <f t="shared" si="685"/>
        <v>MAGNUS STEEL INDUSTRIES</v>
      </c>
      <c r="E10988" s="41" t="str">
        <f t="shared" si="686"/>
        <v>PRIVATE LIMITED</v>
      </c>
      <c r="F10988" s="48" t="str">
        <f t="shared" si="687"/>
        <v>0.00</v>
      </c>
    </row>
    <row r="10989" spans="1:6" x14ac:dyDescent="0.3">
      <c r="A10989" t="s">
        <v>238</v>
      </c>
      <c r="C10989" s="41" t="str">
        <f t="shared" si="684"/>
        <v>502301234</v>
      </c>
      <c r="D10989" s="41" t="str">
        <f t="shared" si="685"/>
        <v>BLUEWAVE MARINE EXPORTS</v>
      </c>
      <c r="E10989" s="41" t="str">
        <f t="shared" si="686"/>
        <v>PARTNERSHIP</v>
      </c>
      <c r="F10989" s="48" t="str">
        <f t="shared" si="687"/>
        <v>5,10,340.00</v>
      </c>
    </row>
    <row r="10990" spans="1:6" x14ac:dyDescent="0.3">
      <c r="A10990" t="s">
        <v>239</v>
      </c>
      <c r="C10990" s="41" t="str">
        <f t="shared" si="684"/>
        <v>502312345</v>
      </c>
      <c r="D10990" s="41" t="str">
        <f t="shared" si="685"/>
        <v>TRIDENT INFRA BUILDERS</v>
      </c>
      <c r="E10990" s="41" t="str">
        <f t="shared" si="686"/>
        <v>PRIVATE LIMITED</v>
      </c>
      <c r="F10990" s="48" t="str">
        <f t="shared" si="687"/>
        <v>7,300.00</v>
      </c>
    </row>
    <row r="10991" spans="1:6" x14ac:dyDescent="0.3">
      <c r="A10991" t="s">
        <v>240</v>
      </c>
      <c r="C10991" s="41" t="str">
        <f t="shared" si="684"/>
        <v>502323456</v>
      </c>
      <c r="D10991" s="41" t="str">
        <f t="shared" si="685"/>
        <v>HIMALAYA FOOD PROCESSORS</v>
      </c>
      <c r="E10991" s="41" t="str">
        <f t="shared" si="686"/>
        <v>PROPRIETOR</v>
      </c>
      <c r="F10991" s="48" t="str">
        <f t="shared" si="687"/>
        <v>2,45,210.90</v>
      </c>
    </row>
    <row r="10992" spans="1:6" x14ac:dyDescent="0.3">
      <c r="A10992" t="s">
        <v>241</v>
      </c>
      <c r="C10992" s="41" t="str">
        <f t="shared" si="684"/>
        <v>502334567</v>
      </c>
      <c r="D10992" s="41" t="str">
        <f t="shared" si="685"/>
        <v>NOVA ELECTRIC SYSTEMS</v>
      </c>
      <c r="E10992" s="41" t="str">
        <f t="shared" si="686"/>
        <v>LLP</v>
      </c>
      <c r="F10992" s="48" t="str">
        <f t="shared" si="687"/>
        <v>19,750.00</v>
      </c>
    </row>
    <row r="10993" spans="1:6" x14ac:dyDescent="0.3">
      <c r="A10993" t="s">
        <v>242</v>
      </c>
      <c r="C10993" s="41" t="str">
        <f t="shared" si="684"/>
        <v>502345678</v>
      </c>
      <c r="D10993" s="41" t="str">
        <f t="shared" si="685"/>
        <v>PRIMEPACK CARTONS</v>
      </c>
      <c r="E10993" s="41" t="str">
        <f t="shared" si="686"/>
        <v>PRIVATE LIMITED</v>
      </c>
      <c r="F10993" s="48" t="str">
        <f t="shared" si="687"/>
        <v>4,18,999.00</v>
      </c>
    </row>
    <row r="10994" spans="1:6" x14ac:dyDescent="0.3">
      <c r="A10994" t="s">
        <v>243</v>
      </c>
      <c r="C10994" s="41" t="str">
        <f t="shared" si="684"/>
        <v>502356789</v>
      </c>
      <c r="D10994" s="41" t="str">
        <f t="shared" si="685"/>
        <v>EASTERN SPICE TRADERS</v>
      </c>
      <c r="E10994" s="41" t="str">
        <f t="shared" si="686"/>
        <v>PARTNERSHIP</v>
      </c>
      <c r="F10994" s="48" t="str">
        <f t="shared" si="687"/>
        <v>0.00</v>
      </c>
    </row>
    <row r="10995" spans="1:6" x14ac:dyDescent="0.3">
      <c r="A10995" t="s">
        <v>244</v>
      </c>
      <c r="C10995" s="41" t="str">
        <f t="shared" si="684"/>
        <v>502367890</v>
      </c>
      <c r="D10995" s="41" t="str">
        <f t="shared" si="685"/>
        <v>URBANCREST DEVELOPERS</v>
      </c>
      <c r="E10995" s="41" t="str">
        <f t="shared" si="686"/>
        <v>PRIVATE LIMITED</v>
      </c>
      <c r="F10995" s="48" t="str">
        <f t="shared" si="687"/>
        <v>1,89,450.00</v>
      </c>
    </row>
    <row r="10996" spans="1:6" x14ac:dyDescent="0.3">
      <c r="A10996" t="s">
        <v>245</v>
      </c>
      <c r="C10996" s="41" t="str">
        <f t="shared" si="684"/>
        <v>502378901</v>
      </c>
      <c r="D10996" s="41" t="str">
        <f t="shared" si="685"/>
        <v>SHAKTI CHEMICAL SUPPLIERS</v>
      </c>
      <c r="E10996" s="41" t="str">
        <f t="shared" si="686"/>
        <v>PROPRIETOR</v>
      </c>
      <c r="F10996" s="48" t="str">
        <f t="shared" si="687"/>
        <v>76,500.00</v>
      </c>
    </row>
    <row r="10997" spans="1:6" x14ac:dyDescent="0.3">
      <c r="A10997" t="s">
        <v>246</v>
      </c>
      <c r="C10997" s="41" t="str">
        <f t="shared" si="684"/>
        <v>502389012</v>
      </c>
      <c r="D10997" s="41" t="str">
        <f t="shared" si="685"/>
        <v>ASTRAL ENERGY VENTURES</v>
      </c>
      <c r="E10997" s="41" t="str">
        <f t="shared" si="686"/>
        <v>LLP</v>
      </c>
      <c r="F10997" s="48" t="str">
        <f t="shared" si="687"/>
        <v>11,45,000.00</v>
      </c>
    </row>
    <row r="10998" spans="1:6" x14ac:dyDescent="0.3">
      <c r="A10998" t="s">
        <v>247</v>
      </c>
      <c r="C10998" s="41" t="str">
        <f t="shared" si="684"/>
        <v>502390123</v>
      </c>
      <c r="D10998" s="41" t="str">
        <f t="shared" si="685"/>
        <v>INNOVEX DIGITAL SOLUTIONS</v>
      </c>
      <c r="E10998" s="41" t="str">
        <f t="shared" si="686"/>
        <v>PRIVATE LIMITED</v>
      </c>
      <c r="F10998" s="48" t="str">
        <f t="shared" si="687"/>
        <v>9,780.00</v>
      </c>
    </row>
    <row r="10999" spans="1:6" x14ac:dyDescent="0.3">
      <c r="A10999" t="s">
        <v>248</v>
      </c>
      <c r="C10999" s="41" t="str">
        <f t="shared" si="684"/>
        <v>502401234</v>
      </c>
      <c r="D10999" s="41" t="str">
        <f t="shared" si="685"/>
        <v>GOLDLINE JEWELS</v>
      </c>
      <c r="E10999" s="41" t="str">
        <f t="shared" si="686"/>
        <v>PARTNERSHIP</v>
      </c>
      <c r="F10999" s="48" t="str">
        <f t="shared" si="687"/>
        <v>6,25,600.00</v>
      </c>
    </row>
    <row r="11000" spans="1:6" x14ac:dyDescent="0.3">
      <c r="A11000" t="s">
        <v>249</v>
      </c>
      <c r="C11000" s="41" t="str">
        <f t="shared" si="684"/>
        <v>502412345</v>
      </c>
      <c r="D11000" s="41" t="str">
        <f t="shared" si="685"/>
        <v>OCEANIC FROZEN FOODS</v>
      </c>
      <c r="E11000" s="41" t="str">
        <f t="shared" si="686"/>
        <v>PRIVATE LIMITED</v>
      </c>
      <c r="F11000" s="48" t="str">
        <f t="shared" si="687"/>
        <v>3,45,890.25</v>
      </c>
    </row>
    <row r="11001" spans="1:6" x14ac:dyDescent="0.3">
      <c r="A11001" t="s">
        <v>250</v>
      </c>
      <c r="C11001" s="41" t="str">
        <f t="shared" si="684"/>
        <v>502423456</v>
      </c>
      <c r="D11001" s="41" t="str">
        <f t="shared" si="685"/>
        <v>KAVYA ENTERPRISES</v>
      </c>
      <c r="E11001" s="41" t="str">
        <f t="shared" si="686"/>
        <v>PROPRIETOR</v>
      </c>
      <c r="F11001" s="48" t="str">
        <f t="shared" si="687"/>
        <v>1,200.00</v>
      </c>
    </row>
    <row r="11002" spans="1:6" x14ac:dyDescent="0.3">
      <c r="A11002" t="s">
        <v>251</v>
      </c>
      <c r="C11002" s="41" t="str">
        <f t="shared" si="684"/>
        <v>502434567</v>
      </c>
      <c r="D11002" s="41" t="str">
        <f t="shared" si="685"/>
        <v>STERLING AUTO COMPONENTS</v>
      </c>
      <c r="E11002" s="41" t="str">
        <f t="shared" si="686"/>
        <v>LLP</v>
      </c>
      <c r="F11002" s="48" t="str">
        <f t="shared" si="687"/>
        <v>8,75,600.00</v>
      </c>
    </row>
    <row r="11003" spans="1:6" x14ac:dyDescent="0.3">
      <c r="A11003" t="s">
        <v>252</v>
      </c>
      <c r="C11003" s="41" t="str">
        <f t="shared" si="684"/>
        <v>502445678</v>
      </c>
      <c r="D11003" s="41" t="str">
        <f t="shared" si="685"/>
        <v>RADIANT CABLE NETWORK</v>
      </c>
      <c r="E11003" s="41" t="str">
        <f t="shared" si="686"/>
        <v>PARTNERSHIP</v>
      </c>
      <c r="F11003" s="48" t="str">
        <f t="shared" si="687"/>
        <v>5,540.00</v>
      </c>
    </row>
    <row r="11004" spans="1:6" x14ac:dyDescent="0.3">
      <c r="A11004" t="s">
        <v>253</v>
      </c>
      <c r="C11004" s="41" t="str">
        <f t="shared" si="684"/>
        <v>502456789</v>
      </c>
      <c r="D11004" s="41" t="str">
        <f t="shared" si="685"/>
        <v>MEGASTAR RETAIL HUB</v>
      </c>
      <c r="E11004" s="41" t="str">
        <f t="shared" si="686"/>
        <v>PRIVATE LIMITED</v>
      </c>
      <c r="F11004" s="48" t="str">
        <f t="shared" si="687"/>
        <v>14,12,300.00</v>
      </c>
    </row>
    <row r="11005" spans="1:6" x14ac:dyDescent="0.3">
      <c r="A11005" t="s">
        <v>254</v>
      </c>
      <c r="C11005" s="41" t="str">
        <f t="shared" si="684"/>
        <v>502467890</v>
      </c>
      <c r="D11005" s="41" t="str">
        <f t="shared" si="685"/>
        <v>CLASSIC HANDLOOMS</v>
      </c>
      <c r="E11005" s="41" t="str">
        <f t="shared" si="686"/>
        <v>PROPRIETOR</v>
      </c>
      <c r="F11005" s="48" t="str">
        <f t="shared" si="687"/>
        <v>9,450.75</v>
      </c>
    </row>
    <row r="11006" spans="1:6" x14ac:dyDescent="0.3">
      <c r="A11006" t="s">
        <v>255</v>
      </c>
      <c r="C11006" s="41" t="str">
        <f t="shared" si="684"/>
        <v>502478901</v>
      </c>
      <c r="D11006" s="41" t="str">
        <f t="shared" si="685"/>
        <v>OM SAI TRANSPORT CO</v>
      </c>
      <c r="E11006" s="41" t="str">
        <f t="shared" si="686"/>
        <v>PARTNERSHIP</v>
      </c>
      <c r="F11006" s="48" t="str">
        <f t="shared" si="687"/>
        <v>4,90,876.00</v>
      </c>
    </row>
    <row r="11007" spans="1:6" x14ac:dyDescent="0.3">
      <c r="A11007" t="s">
        <v>256</v>
      </c>
      <c r="C11007" s="41" t="str">
        <f t="shared" si="684"/>
        <v>502489012</v>
      </c>
      <c r="D11007" s="41" t="str">
        <f t="shared" si="685"/>
        <v>SKYNET IT SERVICES</v>
      </c>
      <c r="E11007" s="41" t="str">
        <f t="shared" si="686"/>
        <v>LLP</v>
      </c>
      <c r="F11007" s="48" t="str">
        <f t="shared" si="687"/>
        <v>2,25,000.00</v>
      </c>
    </row>
    <row r="11008" spans="1:6" x14ac:dyDescent="0.3">
      <c r="A11008" t="s">
        <v>257</v>
      </c>
      <c r="C11008" s="41" t="str">
        <f t="shared" si="684"/>
        <v>502490123</v>
      </c>
      <c r="D11008" s="41" t="str">
        <f t="shared" si="685"/>
        <v>EVERGREEN TIMBERS</v>
      </c>
      <c r="E11008" s="41" t="str">
        <f t="shared" si="686"/>
        <v>PRIVATE LIMITED</v>
      </c>
      <c r="F11008" s="48" t="str">
        <f t="shared" si="687"/>
        <v>0.00</v>
      </c>
    </row>
    <row r="11009" spans="1:6" x14ac:dyDescent="0.3">
      <c r="A11009" t="s">
        <v>258</v>
      </c>
      <c r="C11009" s="41" t="str">
        <f t="shared" si="684"/>
        <v>502501234</v>
      </c>
      <c r="D11009" s="41" t="str">
        <f t="shared" si="685"/>
        <v>SILVER OAK REALTORS</v>
      </c>
      <c r="E11009" s="41" t="str">
        <f t="shared" si="686"/>
        <v>PARTNERSHIP</v>
      </c>
      <c r="F11009" s="48" t="str">
        <f t="shared" si="687"/>
        <v>7,10,340.00</v>
      </c>
    </row>
    <row r="11010" spans="1:6" x14ac:dyDescent="0.3">
      <c r="A11010" t="s">
        <v>259</v>
      </c>
      <c r="C11010" s="41" t="str">
        <f t="shared" si="684"/>
        <v>502512345</v>
      </c>
      <c r="D11010" s="41" t="str">
        <f t="shared" si="685"/>
        <v>BRIGHTSTAR EDUCATION SERVICES</v>
      </c>
      <c r="E11010" s="41" t="str">
        <f t="shared" si="686"/>
        <v>PRIVATE LIMITED</v>
      </c>
      <c r="F11010" s="48" t="str">
        <f t="shared" si="687"/>
        <v>12,300.00</v>
      </c>
    </row>
    <row r="11011" spans="1:6" x14ac:dyDescent="0.3">
      <c r="A11011" t="s">
        <v>260</v>
      </c>
      <c r="C11011" s="41" t="str">
        <f t="shared" si="684"/>
        <v>502523456</v>
      </c>
      <c r="D11011" s="41" t="str">
        <f t="shared" si="685"/>
        <v>ALPINE DAIRY PRODUCTS</v>
      </c>
      <c r="E11011" s="41" t="str">
        <f t="shared" si="686"/>
        <v>PROPRIETOR</v>
      </c>
      <c r="F11011" s="48" t="str">
        <f t="shared" si="687"/>
        <v>5,45,210.90</v>
      </c>
    </row>
    <row r="11012" spans="1:6" x14ac:dyDescent="0.3">
      <c r="A11012" t="s">
        <v>261</v>
      </c>
      <c r="C11012" s="41" t="str">
        <f t="shared" ref="C11012:C11075" si="688">TRIM(_xlfn.TEXTBEFORE(TRIM(A11011), " "))</f>
        <v>502534567</v>
      </c>
      <c r="D11012" s="41" t="str">
        <f t="shared" ref="D11012:D11075" si="689">TRIM(_xlfn.TEXTBEFORE(_xlfn.TEXTAFTER(TRIM(A11011), " "), "-"))</f>
        <v>RAPIDEX COURIER NETWORK</v>
      </c>
      <c r="E11012" s="41" t="str">
        <f t="shared" ref="E11012:E11075" si="690">TRIM(_xlfn.TEXTBEFORE(_xlfn.TEXTAFTER(A11011, "-"), "Internal"))</f>
        <v>LLP</v>
      </c>
      <c r="F11012" s="48" t="str">
        <f t="shared" ref="F11012:F11075" si="691">TRIM(_xlfn.TEXTBEFORE(_xlfn.TEXTAFTER(A11011, "₹"), " ", -1))</f>
        <v>29,750.00</v>
      </c>
    </row>
    <row r="11013" spans="1:6" x14ac:dyDescent="0.3">
      <c r="A11013" t="s">
        <v>262</v>
      </c>
      <c r="C11013" s="41" t="str">
        <f t="shared" si="688"/>
        <v>502545678</v>
      </c>
      <c r="D11013" s="41" t="str">
        <f t="shared" si="689"/>
        <v>METROPRINT SOLUTIONS</v>
      </c>
      <c r="E11013" s="41" t="str">
        <f t="shared" si="690"/>
        <v>PRIVATE LIMITED</v>
      </c>
      <c r="F11013" s="48" t="str">
        <f t="shared" si="691"/>
        <v>8,18,999.00</v>
      </c>
    </row>
    <row r="11014" spans="1:6" x14ac:dyDescent="0.3">
      <c r="A11014" t="s">
        <v>263</v>
      </c>
      <c r="C11014" s="41" t="str">
        <f t="shared" si="688"/>
        <v>502556789</v>
      </c>
      <c r="D11014" s="41" t="str">
        <f t="shared" si="689"/>
        <v>HERITAGE CRAFT EXPORTS</v>
      </c>
      <c r="E11014" s="41" t="str">
        <f t="shared" si="690"/>
        <v>PARTNERSHIP</v>
      </c>
      <c r="F11014" s="48" t="str">
        <f t="shared" si="691"/>
        <v>0.00</v>
      </c>
    </row>
    <row r="11015" spans="1:6" x14ac:dyDescent="0.3">
      <c r="A11015" t="s">
        <v>264</v>
      </c>
      <c r="C11015" s="41" t="str">
        <f t="shared" si="688"/>
        <v>502567890</v>
      </c>
      <c r="D11015" s="41" t="str">
        <f t="shared" si="689"/>
        <v>FUSION BIOTECH INDUSTRIES</v>
      </c>
      <c r="E11015" s="41" t="str">
        <f t="shared" si="690"/>
        <v>PRIVATE LIMITED</v>
      </c>
      <c r="F11015" s="48" t="str">
        <f t="shared" si="691"/>
        <v>2,89,450.00</v>
      </c>
    </row>
    <row r="11016" spans="1:6" x14ac:dyDescent="0.3">
      <c r="A11016" t="s">
        <v>265</v>
      </c>
      <c r="C11016" s="41" t="str">
        <f t="shared" si="688"/>
        <v>502578901</v>
      </c>
      <c r="D11016" s="41" t="str">
        <f t="shared" si="689"/>
        <v>SHREE BALAJI DISTRIBUTORS</v>
      </c>
      <c r="E11016" s="41" t="str">
        <f t="shared" si="690"/>
        <v>PROPRIETOR</v>
      </c>
      <c r="F11016" s="48" t="str">
        <f t="shared" si="691"/>
        <v>1,26,500.00</v>
      </c>
    </row>
    <row r="11017" spans="1:6" x14ac:dyDescent="0.3">
      <c r="A11017" t="s">
        <v>266</v>
      </c>
      <c r="C11017" s="41" t="str">
        <f t="shared" si="688"/>
        <v>502589012</v>
      </c>
      <c r="D11017" s="41" t="str">
        <f t="shared" si="689"/>
        <v>ORBIT POWER SYSTEMS</v>
      </c>
      <c r="E11017" s="41" t="str">
        <f t="shared" si="690"/>
        <v>LLP</v>
      </c>
      <c r="F11017" s="48" t="str">
        <f t="shared" si="691"/>
        <v>15,45,000.00</v>
      </c>
    </row>
    <row r="11018" spans="1:6" x14ac:dyDescent="0.3">
      <c r="A11018" t="s">
        <v>267</v>
      </c>
      <c r="C11018" s="41" t="str">
        <f t="shared" si="688"/>
        <v>502590123</v>
      </c>
      <c r="D11018" s="41" t="str">
        <f t="shared" si="689"/>
        <v>GLOBALEDGE CONSULTING</v>
      </c>
      <c r="E11018" s="41" t="str">
        <f t="shared" si="690"/>
        <v>PRIVATE LIMITED</v>
      </c>
      <c r="F11018" s="48" t="str">
        <f t="shared" si="691"/>
        <v>4,780.00</v>
      </c>
    </row>
    <row r="11019" spans="1:6" x14ac:dyDescent="0.3">
      <c r="A11019" t="s">
        <v>268</v>
      </c>
      <c r="C11019" s="41" t="str">
        <f t="shared" si="688"/>
        <v>502601234</v>
      </c>
      <c r="D11019" s="41" t="str">
        <f t="shared" si="689"/>
        <v>ZENCORE ENGINEERING WORKS</v>
      </c>
      <c r="E11019" s="41" t="str">
        <f t="shared" si="690"/>
        <v>PARTNERSHIP</v>
      </c>
      <c r="F11019" s="48" t="str">
        <f t="shared" si="691"/>
        <v>9,25,600.00</v>
      </c>
    </row>
    <row r="11020" spans="1:6" x14ac:dyDescent="0.3">
      <c r="A11020" t="s">
        <v>269</v>
      </c>
      <c r="C11020" s="41" t="str">
        <f t="shared" si="688"/>
        <v>502612345</v>
      </c>
      <c r="D11020" s="41" t="str">
        <f t="shared" si="689"/>
        <v>AURORA PACKAGING INDUSTRIES</v>
      </c>
      <c r="E11020" s="41" t="str">
        <f t="shared" si="690"/>
        <v>PRIVATE LIMITED</v>
      </c>
      <c r="F11020" s="48" t="str">
        <f t="shared" si="691"/>
        <v>6,45,890.25</v>
      </c>
    </row>
    <row r="11021" spans="1:6" x14ac:dyDescent="0.3">
      <c r="A11021" t="s">
        <v>270</v>
      </c>
      <c r="C11021" s="41" t="str">
        <f t="shared" si="688"/>
        <v>502623456</v>
      </c>
      <c r="D11021" s="41" t="str">
        <f t="shared" si="689"/>
        <v>NAVRATNA TRADING CO</v>
      </c>
      <c r="E11021" s="41" t="str">
        <f t="shared" si="690"/>
        <v>PROPRIETOR</v>
      </c>
      <c r="F11021" s="48" t="str">
        <f t="shared" si="691"/>
        <v>2,200.00</v>
      </c>
    </row>
    <row r="11022" spans="1:6" x14ac:dyDescent="0.3">
      <c r="A11022" t="s">
        <v>271</v>
      </c>
      <c r="C11022" s="41" t="str">
        <f t="shared" si="688"/>
        <v>502634567</v>
      </c>
      <c r="D11022" s="41" t="str">
        <f t="shared" si="689"/>
        <v>TITAN STRUCTURES INDIA</v>
      </c>
      <c r="E11022" s="41" t="str">
        <f t="shared" si="690"/>
        <v>LLP</v>
      </c>
      <c r="F11022" s="48" t="str">
        <f t="shared" si="691"/>
        <v>18,75,600.00</v>
      </c>
    </row>
    <row r="11023" spans="1:6" x14ac:dyDescent="0.3">
      <c r="A11023" t="s">
        <v>272</v>
      </c>
      <c r="C11023" s="41" t="str">
        <f t="shared" si="688"/>
        <v>502645678</v>
      </c>
      <c r="D11023" s="41" t="str">
        <f t="shared" si="689"/>
        <v>PINNACLE SECURITY SERVICES</v>
      </c>
      <c r="E11023" s="41" t="str">
        <f t="shared" si="690"/>
        <v>PARTNERSHIP</v>
      </c>
      <c r="F11023" s="48" t="str">
        <f t="shared" si="691"/>
        <v>3,540.00</v>
      </c>
    </row>
    <row r="11024" spans="1:6" x14ac:dyDescent="0.3">
      <c r="A11024" t="s">
        <v>271</v>
      </c>
      <c r="C11024" s="41" t="str">
        <f t="shared" si="688"/>
        <v>502656789</v>
      </c>
      <c r="D11024" s="41" t="str">
        <f t="shared" si="689"/>
        <v>SUNRISE PAPER PRODUCTS</v>
      </c>
      <c r="E11024" s="41" t="str">
        <f t="shared" si="690"/>
        <v>PRIVATE LIMITED</v>
      </c>
      <c r="F11024" s="48" t="str">
        <f t="shared" si="691"/>
        <v>11,12,300.00</v>
      </c>
    </row>
    <row r="11025" spans="1:6" x14ac:dyDescent="0.3">
      <c r="A11025" t="s">
        <v>272</v>
      </c>
      <c r="C11025" s="41" t="str">
        <f t="shared" si="688"/>
        <v>502645678</v>
      </c>
      <c r="D11025" s="41" t="str">
        <f t="shared" si="689"/>
        <v>PINNACLE SECURITY SERVICES</v>
      </c>
      <c r="E11025" s="41" t="str">
        <f t="shared" si="690"/>
        <v>PARTNERSHIP</v>
      </c>
      <c r="F11025" s="48" t="str">
        <f t="shared" si="691"/>
        <v>3,540.00</v>
      </c>
    </row>
    <row r="11026" spans="1:6" x14ac:dyDescent="0.3">
      <c r="A11026" t="s">
        <v>273</v>
      </c>
      <c r="C11026" s="41" t="str">
        <f t="shared" si="688"/>
        <v>502656789</v>
      </c>
      <c r="D11026" s="41" t="str">
        <f t="shared" si="689"/>
        <v>SUNRISE PAPER PRODUCTS</v>
      </c>
      <c r="E11026" s="41" t="str">
        <f t="shared" si="690"/>
        <v>PRIVATE LIMITED</v>
      </c>
      <c r="F11026" s="48" t="str">
        <f t="shared" si="691"/>
        <v>11,12,300.00</v>
      </c>
    </row>
    <row r="11027" spans="1:6" x14ac:dyDescent="0.3">
      <c r="A11027" t="s">
        <v>274</v>
      </c>
      <c r="C11027" s="41" t="str">
        <f t="shared" si="688"/>
        <v>502667890</v>
      </c>
      <c r="D11027" s="41" t="str">
        <f t="shared" si="689"/>
        <v>VISIONARY MEDIA HOUSE</v>
      </c>
      <c r="E11027" s="41" t="str">
        <f t="shared" si="690"/>
        <v>PROPRIETOR</v>
      </c>
      <c r="F11027" s="48" t="str">
        <f t="shared" si="691"/>
        <v>5,450.75</v>
      </c>
    </row>
    <row r="11028" spans="1:6" x14ac:dyDescent="0.3">
      <c r="A11028" t="s">
        <v>275</v>
      </c>
      <c r="C11028" s="41" t="str">
        <f t="shared" si="688"/>
        <v>502678901</v>
      </c>
      <c r="D11028" s="41" t="str">
        <f t="shared" si="689"/>
        <v>NORTHSTAR SHIPPING</v>
      </c>
      <c r="E11028" s="41" t="str">
        <f t="shared" si="690"/>
        <v>PARTNERSHIP</v>
      </c>
      <c r="F11028" s="48" t="str">
        <f t="shared" si="691"/>
        <v>9,90,876.00</v>
      </c>
    </row>
    <row r="11029" spans="1:6" x14ac:dyDescent="0.3">
      <c r="A11029" t="s">
        <v>276</v>
      </c>
      <c r="C11029" s="41" t="str">
        <f t="shared" si="688"/>
        <v>502689012</v>
      </c>
      <c r="D11029" s="41" t="str">
        <f t="shared" si="689"/>
        <v>TECHSPHERE INNOVATIONS</v>
      </c>
      <c r="E11029" s="41" t="str">
        <f t="shared" si="690"/>
        <v>LLP</v>
      </c>
      <c r="F11029" s="48" t="str">
        <f t="shared" si="691"/>
        <v>4,25,000.00</v>
      </c>
    </row>
    <row r="11030" spans="1:6" x14ac:dyDescent="0.3">
      <c r="A11030" t="s">
        <v>277</v>
      </c>
      <c r="C11030" s="41" t="str">
        <f t="shared" si="688"/>
        <v>502690123</v>
      </c>
      <c r="D11030" s="41" t="str">
        <f t="shared" si="689"/>
        <v>RIVERDALE AGRO MILLS</v>
      </c>
      <c r="E11030" s="41" t="str">
        <f t="shared" si="690"/>
        <v>PRIVATE LIMITED</v>
      </c>
      <c r="F11030" s="48" t="str">
        <f t="shared" si="691"/>
        <v>0.00</v>
      </c>
    </row>
    <row r="11031" spans="1:6" x14ac:dyDescent="0.3">
      <c r="A11031" t="s">
        <v>278</v>
      </c>
      <c r="C11031" s="41" t="str">
        <f t="shared" si="688"/>
        <v>502701234</v>
      </c>
      <c r="D11031" s="41" t="str">
        <f t="shared" si="689"/>
        <v>ARISTO FURNITURE MART</v>
      </c>
      <c r="E11031" s="41" t="str">
        <f t="shared" si="690"/>
        <v>PARTNERSHIP</v>
      </c>
      <c r="F11031" s="48" t="str">
        <f t="shared" si="691"/>
        <v>8,10,340.00</v>
      </c>
    </row>
    <row r="11032" spans="1:6" x14ac:dyDescent="0.3">
      <c r="A11032" t="s">
        <v>279</v>
      </c>
      <c r="C11032" s="41" t="str">
        <f t="shared" si="688"/>
        <v>502712345</v>
      </c>
      <c r="D11032" s="41" t="str">
        <f t="shared" si="689"/>
        <v>SILVERPEAK MINERALS</v>
      </c>
      <c r="E11032" s="41" t="str">
        <f t="shared" si="690"/>
        <v>PRIVATE LIMITED</v>
      </c>
      <c r="F11032" s="48" t="str">
        <f t="shared" si="691"/>
        <v>7,85,920.00</v>
      </c>
    </row>
    <row r="11033" spans="1:6" x14ac:dyDescent="0.3">
      <c r="A11033" t="s">
        <v>280</v>
      </c>
      <c r="C11033" s="41" t="str">
        <f t="shared" si="688"/>
        <v>502723456</v>
      </c>
      <c r="D11033" s="41" t="str">
        <f t="shared" si="689"/>
        <v>MARUTI COLD STORAGE</v>
      </c>
      <c r="E11033" s="41" t="str">
        <f t="shared" si="690"/>
        <v>PROPRIETOR</v>
      </c>
      <c r="F11033" s="48" t="str">
        <f t="shared" si="691"/>
        <v>0.00</v>
      </c>
    </row>
    <row r="11034" spans="1:6" x14ac:dyDescent="0.3">
      <c r="A11034" t="s">
        <v>281</v>
      </c>
      <c r="C11034" s="41" t="str">
        <f t="shared" si="688"/>
        <v>502734567</v>
      </c>
      <c r="D11034" s="41" t="str">
        <f t="shared" si="689"/>
        <v>GALAXY INFRA VENTURES</v>
      </c>
      <c r="E11034" s="41" t="str">
        <f t="shared" si="690"/>
        <v>PARTNERSHIP</v>
      </c>
      <c r="F11034" s="48" t="str">
        <f t="shared" si="691"/>
        <v>16,45,300.75</v>
      </c>
    </row>
    <row r="11035" spans="1:6" x14ac:dyDescent="0.3">
      <c r="A11035" t="s">
        <v>282</v>
      </c>
      <c r="C11035" s="41" t="str">
        <f t="shared" si="688"/>
        <v>502745678</v>
      </c>
      <c r="D11035" s="41" t="str">
        <f t="shared" si="689"/>
        <v>QUICKMOVE LOGISTICS</v>
      </c>
      <c r="E11035" s="41" t="str">
        <f t="shared" si="690"/>
        <v>LLP</v>
      </c>
      <c r="F11035" s="48" t="str">
        <f t="shared" si="691"/>
        <v>12,540.00</v>
      </c>
    </row>
    <row r="11036" spans="1:6" x14ac:dyDescent="0.3">
      <c r="A11036" t="s">
        <v>283</v>
      </c>
      <c r="C11036" s="41" t="str">
        <f t="shared" si="688"/>
        <v>502756789</v>
      </c>
      <c r="D11036" s="41" t="str">
        <f t="shared" si="689"/>
        <v>ELITE PHARMA CARE</v>
      </c>
      <c r="E11036" s="41" t="str">
        <f t="shared" si="690"/>
        <v>PRIVATE LIMITED</v>
      </c>
      <c r="F11036" s="48" t="str">
        <f t="shared" si="691"/>
        <v>5,12,800.00</v>
      </c>
    </row>
    <row r="11037" spans="1:6" x14ac:dyDescent="0.3">
      <c r="A11037" t="s">
        <v>284</v>
      </c>
      <c r="C11037" s="41" t="str">
        <f t="shared" si="688"/>
        <v>502767890</v>
      </c>
      <c r="D11037" s="41" t="str">
        <f t="shared" si="689"/>
        <v>ROYAL SPICES TRADING</v>
      </c>
      <c r="E11037" s="41" t="str">
        <f t="shared" si="690"/>
        <v>PROPRIETOR</v>
      </c>
      <c r="F11037" s="48" t="str">
        <f t="shared" si="691"/>
        <v>8,450.50</v>
      </c>
    </row>
    <row r="11038" spans="1:6" x14ac:dyDescent="0.3">
      <c r="A11038" t="s">
        <v>285</v>
      </c>
      <c r="C11038" s="41" t="str">
        <f t="shared" si="688"/>
        <v>502778901</v>
      </c>
      <c r="D11038" s="41" t="str">
        <f t="shared" si="689"/>
        <v>METROLINE TRANSPORTS</v>
      </c>
      <c r="E11038" s="41" t="str">
        <f t="shared" si="690"/>
        <v>PARTNERSHIP</v>
      </c>
      <c r="F11038" s="48" t="str">
        <f t="shared" si="691"/>
        <v>9,75,650.00</v>
      </c>
    </row>
    <row r="11039" spans="1:6" x14ac:dyDescent="0.3">
      <c r="A11039" t="s">
        <v>286</v>
      </c>
      <c r="C11039" s="41" t="str">
        <f t="shared" si="688"/>
        <v>502789012</v>
      </c>
      <c r="D11039" s="41" t="str">
        <f t="shared" si="689"/>
        <v>SKYBRIDGE CONSULTING</v>
      </c>
      <c r="E11039" s="41" t="str">
        <f t="shared" si="690"/>
        <v>LLP</v>
      </c>
      <c r="F11039" s="48" t="str">
        <f t="shared" si="691"/>
        <v>2,75,000.00</v>
      </c>
    </row>
    <row r="11040" spans="1:6" x14ac:dyDescent="0.3">
      <c r="A11040" t="s">
        <v>287</v>
      </c>
      <c r="C11040" s="41" t="str">
        <f t="shared" si="688"/>
        <v>502790123</v>
      </c>
      <c r="D11040" s="41" t="str">
        <f t="shared" si="689"/>
        <v>TRISHUL METAL INDUSTRIES</v>
      </c>
      <c r="E11040" s="41" t="str">
        <f t="shared" si="690"/>
        <v>PRIVATE LIMITED</v>
      </c>
      <c r="F11040" s="48" t="str">
        <f t="shared" si="691"/>
        <v>0.00</v>
      </c>
    </row>
    <row r="11041" spans="1:6" x14ac:dyDescent="0.3">
      <c r="A11041" t="s">
        <v>288</v>
      </c>
      <c r="C11041" s="41" t="str">
        <f t="shared" si="688"/>
        <v>502801234</v>
      </c>
      <c r="D11041" s="41" t="str">
        <f t="shared" si="689"/>
        <v>OMEGA TEXTILE MILLS</v>
      </c>
      <c r="E11041" s="41" t="str">
        <f t="shared" si="690"/>
        <v>PARTNERSHIP</v>
      </c>
      <c r="F11041" s="48" t="str">
        <f t="shared" si="691"/>
        <v>6,80,340.00</v>
      </c>
    </row>
    <row r="11042" spans="1:6" x14ac:dyDescent="0.3">
      <c r="A11042" t="s">
        <v>289</v>
      </c>
      <c r="C11042" s="41" t="str">
        <f t="shared" si="688"/>
        <v>502812345</v>
      </c>
      <c r="D11042" s="41" t="str">
        <f t="shared" si="689"/>
        <v>CRESTVIEW REALTORS</v>
      </c>
      <c r="E11042" s="41" t="str">
        <f t="shared" si="690"/>
        <v>PRIVATE LIMITED</v>
      </c>
      <c r="F11042" s="48" t="str">
        <f t="shared" si="691"/>
        <v>21,300.00</v>
      </c>
    </row>
    <row r="11043" spans="1:6" x14ac:dyDescent="0.3">
      <c r="A11043" t="s">
        <v>290</v>
      </c>
      <c r="C11043" s="41" t="str">
        <f t="shared" si="688"/>
        <v>502823456</v>
      </c>
      <c r="D11043" s="41" t="str">
        <f t="shared" si="689"/>
        <v>FRESHROOT VEGETABLES</v>
      </c>
      <c r="E11043" s="41" t="str">
        <f t="shared" si="690"/>
        <v>PROPRIETOR</v>
      </c>
      <c r="F11043" s="48" t="str">
        <f t="shared" si="691"/>
        <v>4,25,110.90</v>
      </c>
    </row>
    <row r="11044" spans="1:6" x14ac:dyDescent="0.3">
      <c r="A11044" t="s">
        <v>291</v>
      </c>
      <c r="C11044" s="41" t="str">
        <f t="shared" si="688"/>
        <v>502834567</v>
      </c>
      <c r="D11044" s="41" t="str">
        <f t="shared" si="689"/>
        <v>HYPERION DIGITAL LABS</v>
      </c>
      <c r="E11044" s="41" t="str">
        <f t="shared" si="690"/>
        <v>LLP</v>
      </c>
      <c r="F11044" s="48" t="str">
        <f t="shared" si="691"/>
        <v>35,750.00</v>
      </c>
    </row>
    <row r="11045" spans="1:6" x14ac:dyDescent="0.3">
      <c r="A11045" t="s">
        <v>292</v>
      </c>
      <c r="C11045" s="41" t="str">
        <f t="shared" si="688"/>
        <v>502845678</v>
      </c>
      <c r="D11045" s="41" t="str">
        <f t="shared" si="689"/>
        <v>SUNGLOW PAPER INDUSTRIES</v>
      </c>
      <c r="E11045" s="41" t="str">
        <f t="shared" si="690"/>
        <v>PRIVATE LIMITED</v>
      </c>
      <c r="F11045" s="48" t="str">
        <f t="shared" si="691"/>
        <v>3,98,999.00</v>
      </c>
    </row>
    <row r="11046" spans="1:6" x14ac:dyDescent="0.3">
      <c r="A11046" t="s">
        <v>293</v>
      </c>
      <c r="C11046" s="41" t="str">
        <f t="shared" si="688"/>
        <v>502856789</v>
      </c>
      <c r="D11046" s="41" t="str">
        <f t="shared" si="689"/>
        <v>KESAR IMPEX SOLUTIONS</v>
      </c>
      <c r="E11046" s="41" t="str">
        <f t="shared" si="690"/>
        <v>PARTNERSHIP</v>
      </c>
      <c r="F11046" s="48" t="str">
        <f t="shared" si="691"/>
        <v>0.00</v>
      </c>
    </row>
    <row r="11047" spans="1:6" x14ac:dyDescent="0.3">
      <c r="A11047" t="s">
        <v>294</v>
      </c>
      <c r="C11047" s="41" t="str">
        <f t="shared" si="688"/>
        <v>502867890</v>
      </c>
      <c r="D11047" s="41" t="str">
        <f t="shared" si="689"/>
        <v>ALPHACORE ENGINEERING</v>
      </c>
      <c r="E11047" s="41" t="str">
        <f t="shared" si="690"/>
        <v>PRIVATE LIMITED</v>
      </c>
      <c r="F11047" s="48" t="str">
        <f t="shared" si="691"/>
        <v>2,49,450.00</v>
      </c>
    </row>
    <row r="11048" spans="1:6" x14ac:dyDescent="0.3">
      <c r="A11048" t="s">
        <v>295</v>
      </c>
      <c r="C11048" s="41" t="str">
        <f t="shared" si="688"/>
        <v>502878901</v>
      </c>
      <c r="D11048" s="41" t="str">
        <f t="shared" si="689"/>
        <v>SHANTI MEDICAL AGENCIES</v>
      </c>
      <c r="E11048" s="41" t="str">
        <f t="shared" si="690"/>
        <v>PROPRIETOR</v>
      </c>
      <c r="F11048" s="48" t="str">
        <f t="shared" si="691"/>
        <v>96,500.00</v>
      </c>
    </row>
    <row r="11049" spans="1:6" x14ac:dyDescent="0.3">
      <c r="A11049" t="s">
        <v>296</v>
      </c>
      <c r="C11049" s="41" t="str">
        <f t="shared" si="688"/>
        <v>502889012</v>
      </c>
      <c r="D11049" s="41" t="str">
        <f t="shared" si="689"/>
        <v>EVEREST POWER CONTROLS</v>
      </c>
      <c r="E11049" s="41" t="str">
        <f t="shared" si="690"/>
        <v>LLP</v>
      </c>
      <c r="F11049" s="48" t="str">
        <f t="shared" si="691"/>
        <v>10,15,000.00</v>
      </c>
    </row>
    <row r="11050" spans="1:6" x14ac:dyDescent="0.3">
      <c r="A11050" t="s">
        <v>297</v>
      </c>
      <c r="C11050" s="41" t="str">
        <f t="shared" si="688"/>
        <v>502890123</v>
      </c>
      <c r="D11050" s="41" t="str">
        <f t="shared" si="689"/>
        <v>INFINITY TECH PARKS</v>
      </c>
      <c r="E11050" s="41" t="str">
        <f t="shared" si="690"/>
        <v>PRIVATE LIMITED</v>
      </c>
      <c r="F11050" s="48" t="str">
        <f t="shared" si="691"/>
        <v>14,780.00</v>
      </c>
    </row>
    <row r="11051" spans="1:6" x14ac:dyDescent="0.3">
      <c r="A11051" t="s">
        <v>298</v>
      </c>
      <c r="C11051" s="41" t="str">
        <f t="shared" si="688"/>
        <v>502901234</v>
      </c>
      <c r="D11051" s="41" t="str">
        <f t="shared" si="689"/>
        <v>SAPPHIRE GRANITES</v>
      </c>
      <c r="E11051" s="41" t="str">
        <f t="shared" si="690"/>
        <v>PARTNERSHIP</v>
      </c>
      <c r="F11051" s="48" t="str">
        <f t="shared" si="691"/>
        <v>5,55,600.00</v>
      </c>
    </row>
    <row r="11052" spans="1:6" x14ac:dyDescent="0.3">
      <c r="A11052" t="s">
        <v>299</v>
      </c>
      <c r="C11052" s="41" t="str">
        <f t="shared" si="688"/>
        <v>502912345</v>
      </c>
      <c r="D11052" s="41" t="str">
        <f t="shared" si="689"/>
        <v>HARMONY DAIRY FARMS</v>
      </c>
      <c r="E11052" s="41" t="str">
        <f t="shared" si="690"/>
        <v>PRIVATE LIMITED</v>
      </c>
      <c r="F11052" s="48" t="str">
        <f t="shared" si="691"/>
        <v>8,95,450.25</v>
      </c>
    </row>
    <row r="11053" spans="1:6" x14ac:dyDescent="0.3">
      <c r="A11053" t="s">
        <v>300</v>
      </c>
      <c r="C11053" s="41" t="str">
        <f t="shared" si="688"/>
        <v>502923456</v>
      </c>
      <c r="D11053" s="41" t="str">
        <f t="shared" si="689"/>
        <v>RUDRA ELECTRICALS</v>
      </c>
      <c r="E11053" s="41" t="str">
        <f t="shared" si="690"/>
        <v>PROPRIETOR</v>
      </c>
      <c r="F11053" s="48" t="str">
        <f t="shared" si="691"/>
        <v>3,200.00</v>
      </c>
    </row>
    <row r="11054" spans="1:6" x14ac:dyDescent="0.3">
      <c r="A11054" t="s">
        <v>301</v>
      </c>
      <c r="C11054" s="41" t="str">
        <f t="shared" si="688"/>
        <v>502934567</v>
      </c>
      <c r="D11054" s="41" t="str">
        <f t="shared" si="689"/>
        <v>VECTOR INDUSTRIAL SUPPLIES</v>
      </c>
      <c r="E11054" s="41" t="str">
        <f t="shared" si="690"/>
        <v>LLP</v>
      </c>
      <c r="F11054" s="48" t="str">
        <f t="shared" si="691"/>
        <v>11,75,600.00</v>
      </c>
    </row>
    <row r="11055" spans="1:6" x14ac:dyDescent="0.3">
      <c r="A11055" t="s">
        <v>302</v>
      </c>
      <c r="C11055" s="41" t="str">
        <f t="shared" si="688"/>
        <v>502945678</v>
      </c>
      <c r="D11055" s="41" t="str">
        <f t="shared" si="689"/>
        <v>UNITY FACILITY MANAGEMENT</v>
      </c>
      <c r="E11055" s="41" t="str">
        <f t="shared" si="690"/>
        <v>PARTNERSHIP</v>
      </c>
      <c r="F11055" s="48" t="str">
        <f t="shared" si="691"/>
        <v>6,540.00</v>
      </c>
    </row>
    <row r="11056" spans="1:6" x14ac:dyDescent="0.3">
      <c r="A11056" t="s">
        <v>303</v>
      </c>
      <c r="C11056" s="41" t="str">
        <f t="shared" si="688"/>
        <v>502956789</v>
      </c>
      <c r="D11056" s="41" t="str">
        <f t="shared" si="689"/>
        <v>ZODIAC RETAIL CHAINS</v>
      </c>
      <c r="E11056" s="41" t="str">
        <f t="shared" si="690"/>
        <v>PRIVATE LIMITED</v>
      </c>
      <c r="F11056" s="48" t="str">
        <f t="shared" si="691"/>
        <v>18,42,300.00</v>
      </c>
    </row>
    <row r="11057" spans="1:6" x14ac:dyDescent="0.3">
      <c r="A11057" t="s">
        <v>304</v>
      </c>
      <c r="C11057" s="41" t="str">
        <f t="shared" si="688"/>
        <v>502967890</v>
      </c>
      <c r="D11057" s="41" t="str">
        <f t="shared" si="689"/>
        <v>CLASSIC SWEETS MANUFACTURING</v>
      </c>
      <c r="E11057" s="41" t="str">
        <f t="shared" si="690"/>
        <v>PROPRIETOR</v>
      </c>
      <c r="F11057" s="48" t="str">
        <f t="shared" si="691"/>
        <v>6,450.75</v>
      </c>
    </row>
    <row r="11058" spans="1:6" x14ac:dyDescent="0.3">
      <c r="A11058" t="s">
        <v>305</v>
      </c>
      <c r="C11058" s="41" t="str">
        <f t="shared" si="688"/>
        <v>502978901</v>
      </c>
      <c r="D11058" s="41" t="str">
        <f t="shared" si="689"/>
        <v>OMKAR FREIGHT CARRIERS</v>
      </c>
      <c r="E11058" s="41" t="str">
        <f t="shared" si="690"/>
        <v>PARTNERSHIP</v>
      </c>
      <c r="F11058" s="48" t="str">
        <f t="shared" si="691"/>
        <v>7,90,876.00</v>
      </c>
    </row>
    <row r="11059" spans="1:6" x14ac:dyDescent="0.3">
      <c r="A11059" t="s">
        <v>306</v>
      </c>
      <c r="C11059" s="41" t="str">
        <f t="shared" si="688"/>
        <v>502989012</v>
      </c>
      <c r="D11059" s="41" t="str">
        <f t="shared" si="689"/>
        <v>CLOUDNINE IT HUB</v>
      </c>
      <c r="E11059" s="41" t="str">
        <f t="shared" si="690"/>
        <v>LLP</v>
      </c>
      <c r="F11059" s="48" t="str">
        <f t="shared" si="691"/>
        <v>1,25,000.00</v>
      </c>
    </row>
    <row r="11060" spans="1:6" x14ac:dyDescent="0.3">
      <c r="A11060" t="s">
        <v>307</v>
      </c>
      <c r="C11060" s="41" t="str">
        <f t="shared" si="688"/>
        <v>502990123</v>
      </c>
      <c r="D11060" s="41" t="str">
        <f t="shared" si="689"/>
        <v>GREENLAND TIMBER MART</v>
      </c>
      <c r="E11060" s="41" t="str">
        <f t="shared" si="690"/>
        <v>PRIVATE LIMITED</v>
      </c>
      <c r="F11060" s="48" t="str">
        <f t="shared" si="691"/>
        <v>0.00</v>
      </c>
    </row>
    <row r="11061" spans="1:6" x14ac:dyDescent="0.3">
      <c r="A11061" t="s">
        <v>308</v>
      </c>
      <c r="C11061" s="41" t="str">
        <f t="shared" si="688"/>
        <v>503001234</v>
      </c>
      <c r="D11061" s="41" t="str">
        <f t="shared" si="689"/>
        <v>WESTERN HILLS DEVELOPERS</v>
      </c>
      <c r="E11061" s="41" t="str">
        <f t="shared" si="690"/>
        <v>PARTNERSHIP</v>
      </c>
      <c r="F11061" s="48" t="str">
        <f t="shared" si="691"/>
        <v>4,10,340.00</v>
      </c>
    </row>
    <row r="11062" spans="1:6" x14ac:dyDescent="0.3">
      <c r="A11062" t="s">
        <v>309</v>
      </c>
      <c r="C11062" s="41" t="str">
        <f t="shared" si="688"/>
        <v>503012345</v>
      </c>
      <c r="D11062" s="41" t="str">
        <f t="shared" si="689"/>
        <v>BRILLIANT EDUCATION HUB</v>
      </c>
      <c r="E11062" s="41" t="str">
        <f t="shared" si="690"/>
        <v>PRIVATE LIMITED</v>
      </c>
      <c r="F11062" s="48" t="str">
        <f t="shared" si="691"/>
        <v>9,300.00</v>
      </c>
    </row>
    <row r="11063" spans="1:6" x14ac:dyDescent="0.3">
      <c r="A11063" t="s">
        <v>310</v>
      </c>
      <c r="C11063" s="41" t="str">
        <f t="shared" si="688"/>
        <v>503023456</v>
      </c>
      <c r="D11063" s="41" t="str">
        <f t="shared" si="689"/>
        <v>GOLDSTAR MILK PRODUCTS</v>
      </c>
      <c r="E11063" s="41" t="str">
        <f t="shared" si="690"/>
        <v>PROPRIETOR</v>
      </c>
      <c r="F11063" s="48" t="str">
        <f t="shared" si="691"/>
        <v>6,85,210.90</v>
      </c>
    </row>
    <row r="11064" spans="1:6" x14ac:dyDescent="0.3">
      <c r="A11064" t="s">
        <v>311</v>
      </c>
      <c r="C11064" s="41" t="str">
        <f t="shared" si="688"/>
        <v>503034567</v>
      </c>
      <c r="D11064" s="41" t="str">
        <f t="shared" si="689"/>
        <v>FASTTRACK COURIER SERVICES</v>
      </c>
      <c r="E11064" s="41" t="str">
        <f t="shared" si="690"/>
        <v>LLP</v>
      </c>
      <c r="F11064" s="48" t="str">
        <f t="shared" si="691"/>
        <v>22,750.00</v>
      </c>
    </row>
    <row r="11065" spans="1:6" x14ac:dyDescent="0.3">
      <c r="A11065" t="s">
        <v>312</v>
      </c>
      <c r="C11065" s="41" t="str">
        <f t="shared" si="688"/>
        <v>503045678</v>
      </c>
      <c r="D11065" s="41" t="str">
        <f t="shared" si="689"/>
        <v>URBANPRINT MEDIA WORKS</v>
      </c>
      <c r="E11065" s="41" t="str">
        <f t="shared" si="690"/>
        <v>PRIVATE LIMITED</v>
      </c>
      <c r="F11065" s="48" t="str">
        <f t="shared" si="691"/>
        <v>9,28,999.00</v>
      </c>
    </row>
    <row r="11066" spans="1:6" x14ac:dyDescent="0.3">
      <c r="A11066" t="s">
        <v>313</v>
      </c>
      <c r="C11066" s="41" t="str">
        <f t="shared" si="688"/>
        <v>503056789</v>
      </c>
      <c r="D11066" s="41" t="str">
        <f t="shared" si="689"/>
        <v>HERITAGE SILK MILLS</v>
      </c>
      <c r="E11066" s="41" t="str">
        <f t="shared" si="690"/>
        <v>PARTNERSHIP</v>
      </c>
      <c r="F11066" s="48" t="str">
        <f t="shared" si="691"/>
        <v>0.00</v>
      </c>
    </row>
    <row r="11067" spans="1:6" x14ac:dyDescent="0.3">
      <c r="A11067" t="s">
        <v>314</v>
      </c>
      <c r="C11067" s="41" t="str">
        <f t="shared" si="688"/>
        <v>503067890</v>
      </c>
      <c r="D11067" s="41" t="str">
        <f t="shared" si="689"/>
        <v>BIOSHIELD HEALTHCARE</v>
      </c>
      <c r="E11067" s="41" t="str">
        <f t="shared" si="690"/>
        <v>PRIVATE LIMITED</v>
      </c>
      <c r="F11067" s="48" t="str">
        <f t="shared" si="691"/>
        <v>3,19,450.00</v>
      </c>
    </row>
    <row r="11068" spans="1:6" x14ac:dyDescent="0.3">
      <c r="A11068" t="s">
        <v>315</v>
      </c>
      <c r="C11068" s="41" t="str">
        <f t="shared" si="688"/>
        <v>503078901</v>
      </c>
      <c r="D11068" s="41" t="str">
        <f t="shared" si="689"/>
        <v>SHREE RAM WHOLESALE</v>
      </c>
      <c r="E11068" s="41" t="str">
        <f t="shared" si="690"/>
        <v>PROPRIETOR</v>
      </c>
      <c r="F11068" s="48" t="str">
        <f t="shared" si="691"/>
        <v>1,46,500.00</v>
      </c>
    </row>
    <row r="11069" spans="1:6" x14ac:dyDescent="0.3">
      <c r="A11069" t="s">
        <v>316</v>
      </c>
      <c r="C11069" s="41" t="str">
        <f t="shared" si="688"/>
        <v>503089012</v>
      </c>
      <c r="D11069" s="41" t="str">
        <f t="shared" si="689"/>
        <v>ORBITAL SOLAR SYSTEMS</v>
      </c>
      <c r="E11069" s="41" t="str">
        <f t="shared" si="690"/>
        <v>LLP</v>
      </c>
      <c r="F11069" s="48" t="str">
        <f t="shared" si="691"/>
        <v>12,75,000.00</v>
      </c>
    </row>
    <row r="11070" spans="1:6" x14ac:dyDescent="0.3">
      <c r="A11070" t="s">
        <v>317</v>
      </c>
      <c r="C11070" s="41" t="str">
        <f t="shared" si="688"/>
        <v>503090123</v>
      </c>
      <c r="D11070" s="41" t="str">
        <f t="shared" si="689"/>
        <v>GLOBETREK CONSULTANTS</v>
      </c>
      <c r="E11070" s="41" t="str">
        <f t="shared" si="690"/>
        <v>PRIVATE LIMITED</v>
      </c>
      <c r="F11070" s="48" t="str">
        <f t="shared" si="691"/>
        <v>8,780.00</v>
      </c>
    </row>
    <row r="11071" spans="1:6" x14ac:dyDescent="0.3">
      <c r="A11071" t="s">
        <v>318</v>
      </c>
      <c r="C11071" s="41" t="str">
        <f t="shared" si="688"/>
        <v>503101234</v>
      </c>
      <c r="D11071" s="41" t="str">
        <f t="shared" si="689"/>
        <v>ZENMAX FABRICATION WORKS</v>
      </c>
      <c r="E11071" s="41" t="str">
        <f t="shared" si="690"/>
        <v>PARTNERSHIP</v>
      </c>
      <c r="F11071" s="48" t="str">
        <f t="shared" si="691"/>
        <v>7,15,600.00</v>
      </c>
    </row>
    <row r="11072" spans="1:6" x14ac:dyDescent="0.3">
      <c r="A11072" t="s">
        <v>319</v>
      </c>
      <c r="C11072" s="41" t="str">
        <f t="shared" si="688"/>
        <v>503112345</v>
      </c>
      <c r="D11072" s="41" t="str">
        <f t="shared" si="689"/>
        <v>AURIC PACKAGING SOLUTIONS</v>
      </c>
      <c r="E11072" s="41" t="str">
        <f t="shared" si="690"/>
        <v>PRIVATE LIMITED</v>
      </c>
      <c r="F11072" s="48" t="str">
        <f t="shared" si="691"/>
        <v>5,45,890.25</v>
      </c>
    </row>
    <row r="11073" spans="1:6" x14ac:dyDescent="0.3">
      <c r="A11073" t="s">
        <v>320</v>
      </c>
      <c r="C11073" s="41" t="str">
        <f t="shared" si="688"/>
        <v>503123456</v>
      </c>
      <c r="D11073" s="41" t="str">
        <f t="shared" si="689"/>
        <v>NAVKAR TRADERS</v>
      </c>
      <c r="E11073" s="41" t="str">
        <f t="shared" si="690"/>
        <v>PROPRIETOR</v>
      </c>
      <c r="F11073" s="48" t="str">
        <f t="shared" si="691"/>
        <v>4,200.00</v>
      </c>
    </row>
    <row r="11074" spans="1:6" x14ac:dyDescent="0.3">
      <c r="A11074" t="s">
        <v>321</v>
      </c>
      <c r="C11074" s="41" t="str">
        <f t="shared" si="688"/>
        <v>503134567</v>
      </c>
      <c r="D11074" s="41" t="str">
        <f t="shared" si="689"/>
        <v>TITANIUM STRUCTURES</v>
      </c>
      <c r="E11074" s="41" t="str">
        <f t="shared" si="690"/>
        <v>LLP</v>
      </c>
      <c r="F11074" s="48" t="str">
        <f t="shared" si="691"/>
        <v>13,75,600.00</v>
      </c>
    </row>
    <row r="11075" spans="1:6" x14ac:dyDescent="0.3">
      <c r="A11075" t="s">
        <v>322</v>
      </c>
      <c r="C11075" s="41" t="str">
        <f t="shared" si="688"/>
        <v>503145678</v>
      </c>
      <c r="D11075" s="41" t="str">
        <f t="shared" si="689"/>
        <v>PRIMEGUARD SECURITY</v>
      </c>
      <c r="E11075" s="41" t="str">
        <f t="shared" si="690"/>
        <v>PARTNERSHIP</v>
      </c>
      <c r="F11075" s="48" t="str">
        <f t="shared" si="691"/>
        <v>2,540.00</v>
      </c>
    </row>
    <row r="11076" spans="1:6" x14ac:dyDescent="0.3">
      <c r="A11076" t="s">
        <v>323</v>
      </c>
      <c r="C11076" s="41" t="str">
        <f t="shared" ref="C11076:C11139" si="692">TRIM(_xlfn.TEXTBEFORE(TRIM(A11075), " "))</f>
        <v>503156789</v>
      </c>
      <c r="D11076" s="41" t="str">
        <f t="shared" ref="D11076:D11139" si="693">TRIM(_xlfn.TEXTBEFORE(_xlfn.TEXTAFTER(TRIM(A11075), " "), "-"))</f>
        <v>SUNRICH PAPER MILLS</v>
      </c>
      <c r="E11076" s="41" t="str">
        <f t="shared" ref="E11076:E11139" si="694">TRIM(_xlfn.TEXTBEFORE(_xlfn.TEXTAFTER(A11075, "-"), "Internal"))</f>
        <v>PRIVATE LIMITED</v>
      </c>
      <c r="F11076" s="48" t="str">
        <f t="shared" ref="F11076:F11139" si="695">TRIM(_xlfn.TEXTBEFORE(_xlfn.TEXTAFTER(A11075, "₹"), " ", -1))</f>
        <v>15,12,300.00</v>
      </c>
    </row>
    <row r="11077" spans="1:6" x14ac:dyDescent="0.3">
      <c r="A11077" t="s">
        <v>324</v>
      </c>
      <c r="C11077" s="41" t="str">
        <f t="shared" si="692"/>
        <v>503167890</v>
      </c>
      <c r="D11077" s="41" t="str">
        <f t="shared" si="693"/>
        <v>VISION MEDIA NETWORK</v>
      </c>
      <c r="E11077" s="41" t="str">
        <f t="shared" si="694"/>
        <v>PROPRIETOR</v>
      </c>
      <c r="F11077" s="48" t="str">
        <f t="shared" si="695"/>
        <v>7,450.75</v>
      </c>
    </row>
    <row r="11078" spans="1:6" x14ac:dyDescent="0.3">
      <c r="A11078" t="s">
        <v>325</v>
      </c>
      <c r="C11078" s="41" t="str">
        <f t="shared" si="692"/>
        <v>503178901</v>
      </c>
      <c r="D11078" s="41" t="str">
        <f t="shared" si="693"/>
        <v>NORTHPOINT SHIPPING</v>
      </c>
      <c r="E11078" s="41" t="str">
        <f t="shared" si="694"/>
        <v>PARTNERSHIP</v>
      </c>
      <c r="F11078" s="48" t="str">
        <f t="shared" si="695"/>
        <v>6,90,876.00</v>
      </c>
    </row>
    <row r="11079" spans="1:6" x14ac:dyDescent="0.3">
      <c r="A11079" t="s">
        <v>326</v>
      </c>
      <c r="C11079" s="41" t="str">
        <f t="shared" si="692"/>
        <v>503189012</v>
      </c>
      <c r="D11079" s="41" t="str">
        <f t="shared" si="693"/>
        <v>TECHNOVA INNOVATIONS</v>
      </c>
      <c r="E11079" s="41" t="str">
        <f t="shared" si="694"/>
        <v>LLP</v>
      </c>
      <c r="F11079" s="48" t="str">
        <f t="shared" si="695"/>
        <v>3,75,000.00</v>
      </c>
    </row>
    <row r="11080" spans="1:6" x14ac:dyDescent="0.3">
      <c r="A11080" t="s">
        <v>327</v>
      </c>
      <c r="C11080" s="41" t="str">
        <f t="shared" si="692"/>
        <v>503190123</v>
      </c>
      <c r="D11080" s="41" t="str">
        <f t="shared" si="693"/>
        <v>RIVERFRONT AGRO FOODS</v>
      </c>
      <c r="E11080" s="41" t="str">
        <f t="shared" si="694"/>
        <v>PRIVATE LIMITED</v>
      </c>
      <c r="F11080" s="48" t="str">
        <f t="shared" si="695"/>
        <v>0.00</v>
      </c>
    </row>
    <row r="11081" spans="1:6" x14ac:dyDescent="0.3">
      <c r="A11081" t="s">
        <v>328</v>
      </c>
      <c r="C11081" s="41" t="str">
        <f t="shared" si="692"/>
        <v>503201234</v>
      </c>
      <c r="D11081" s="41" t="str">
        <f t="shared" si="693"/>
        <v>ARCADIA FURNISHINGS</v>
      </c>
      <c r="E11081" s="41" t="str">
        <f t="shared" si="694"/>
        <v>PARTNERSHIP</v>
      </c>
      <c r="F11081" s="48" t="str">
        <f t="shared" si="695"/>
        <v>9,10,340.00</v>
      </c>
    </row>
    <row r="11082" spans="1:6" x14ac:dyDescent="0.3">
      <c r="A11082" t="s">
        <v>329</v>
      </c>
      <c r="C11082" s="41" t="str">
        <f t="shared" si="692"/>
        <v>503212345</v>
      </c>
      <c r="D11082" s="41" t="str">
        <f t="shared" si="693"/>
        <v>SILVERTONE FABRICS</v>
      </c>
      <c r="E11082" s="41" t="str">
        <f t="shared" si="694"/>
        <v>PRIVATE LIMITED</v>
      </c>
      <c r="F11082" s="48" t="str">
        <f t="shared" si="695"/>
        <v>6,45,920.00</v>
      </c>
    </row>
    <row r="11083" spans="1:6" x14ac:dyDescent="0.3">
      <c r="A11083" t="s">
        <v>330</v>
      </c>
      <c r="C11083" s="41" t="str">
        <f t="shared" si="692"/>
        <v>503223456</v>
      </c>
      <c r="D11083" s="41" t="str">
        <f t="shared" si="693"/>
        <v>MAHALAXMI GRAIN SUPPLIERS</v>
      </c>
      <c r="E11083" s="41" t="str">
        <f t="shared" si="694"/>
        <v>PROPRIETOR</v>
      </c>
      <c r="F11083" s="48" t="str">
        <f t="shared" si="695"/>
        <v>0.00</v>
      </c>
    </row>
    <row r="11084" spans="1:6" x14ac:dyDescent="0.3">
      <c r="A11084" t="s">
        <v>331</v>
      </c>
      <c r="C11084" s="41" t="str">
        <f t="shared" si="692"/>
        <v>503234567</v>
      </c>
      <c r="D11084" s="41" t="str">
        <f t="shared" si="693"/>
        <v>EASTCOAST INFRA PROJECTS</v>
      </c>
      <c r="E11084" s="41" t="str">
        <f t="shared" si="694"/>
        <v>PARTNERSHIP</v>
      </c>
      <c r="F11084" s="48" t="str">
        <f t="shared" si="695"/>
        <v>14,25,300.75</v>
      </c>
    </row>
    <row r="11085" spans="1:6" x14ac:dyDescent="0.3">
      <c r="A11085" t="s">
        <v>332</v>
      </c>
      <c r="C11085" s="41" t="str">
        <f t="shared" si="692"/>
        <v>503245678</v>
      </c>
      <c r="D11085" s="41" t="str">
        <f t="shared" si="693"/>
        <v>RAPIDLINE LOGISTICS</v>
      </c>
      <c r="E11085" s="41" t="str">
        <f t="shared" si="694"/>
        <v>LLP</v>
      </c>
      <c r="F11085" s="48" t="str">
        <f t="shared" si="695"/>
        <v>10,540.00</v>
      </c>
    </row>
    <row r="11086" spans="1:6" x14ac:dyDescent="0.3">
      <c r="A11086" t="s">
        <v>333</v>
      </c>
      <c r="C11086" s="41" t="str">
        <f t="shared" si="692"/>
        <v>503256789</v>
      </c>
      <c r="D11086" s="41" t="str">
        <f t="shared" si="693"/>
        <v>MEDICARE PHARMA INDIA</v>
      </c>
      <c r="E11086" s="41" t="str">
        <f t="shared" si="694"/>
        <v>PRIVATE LIMITED</v>
      </c>
      <c r="F11086" s="48" t="str">
        <f t="shared" si="695"/>
        <v>8,12,800.00</v>
      </c>
    </row>
    <row r="11087" spans="1:6" x14ac:dyDescent="0.3">
      <c r="A11087" t="s">
        <v>334</v>
      </c>
      <c r="C11087" s="41" t="str">
        <f t="shared" si="692"/>
        <v>503267890</v>
      </c>
      <c r="D11087" s="41" t="str">
        <f t="shared" si="693"/>
        <v>SPICEWORLD TRADERS</v>
      </c>
      <c r="E11087" s="41" t="str">
        <f t="shared" si="694"/>
        <v>PROPRIETOR</v>
      </c>
      <c r="F11087" s="48" t="str">
        <f t="shared" si="695"/>
        <v>7,450.50</v>
      </c>
    </row>
    <row r="11088" spans="1:6" x14ac:dyDescent="0.3">
      <c r="A11088" t="s">
        <v>335</v>
      </c>
      <c r="C11088" s="41" t="str">
        <f t="shared" si="692"/>
        <v>503278901</v>
      </c>
      <c r="D11088" s="41" t="str">
        <f t="shared" si="693"/>
        <v>TRANSWAY CARGO MOVERS</v>
      </c>
      <c r="E11088" s="41" t="str">
        <f t="shared" si="694"/>
        <v>PARTNERSHIP</v>
      </c>
      <c r="F11088" s="48" t="str">
        <f t="shared" si="695"/>
        <v>5,75,650.00</v>
      </c>
    </row>
    <row r="11089" spans="1:6" x14ac:dyDescent="0.3">
      <c r="A11089" t="s">
        <v>336</v>
      </c>
      <c r="C11089" s="41" t="str">
        <f t="shared" si="692"/>
        <v>503289012</v>
      </c>
      <c r="D11089" s="41" t="str">
        <f t="shared" si="693"/>
        <v>CLOUDSYNC CONSULTING</v>
      </c>
      <c r="E11089" s="41" t="str">
        <f t="shared" si="694"/>
        <v>LLP</v>
      </c>
      <c r="F11089" s="48" t="str">
        <f t="shared" si="695"/>
        <v>4,75,000.00</v>
      </c>
    </row>
    <row r="11090" spans="1:6" x14ac:dyDescent="0.3">
      <c r="A11090" t="s">
        <v>337</v>
      </c>
      <c r="C11090" s="41" t="str">
        <f t="shared" si="692"/>
        <v>503290123</v>
      </c>
      <c r="D11090" s="41" t="str">
        <f t="shared" si="693"/>
        <v>TRIDENT STEEL WORKS</v>
      </c>
      <c r="E11090" s="41" t="str">
        <f t="shared" si="694"/>
        <v>PRIVATE LIMITED</v>
      </c>
      <c r="F11090" s="48" t="str">
        <f t="shared" si="695"/>
        <v>0.00</v>
      </c>
    </row>
    <row r="11091" spans="1:6" x14ac:dyDescent="0.3">
      <c r="A11091" t="s">
        <v>338</v>
      </c>
      <c r="C11091" s="41" t="str">
        <f t="shared" si="692"/>
        <v>503301234</v>
      </c>
      <c r="D11091" s="41" t="str">
        <f t="shared" si="693"/>
        <v>ORCHID TEXTILE EXPORTS</v>
      </c>
      <c r="E11091" s="41" t="str">
        <f t="shared" si="694"/>
        <v>PARTNERSHIP</v>
      </c>
      <c r="F11091" s="48" t="str">
        <f t="shared" si="695"/>
        <v>3,80,340.00</v>
      </c>
    </row>
    <row r="11092" spans="1:6" x14ac:dyDescent="0.3">
      <c r="A11092" t="s">
        <v>339</v>
      </c>
      <c r="C11092" s="41" t="str">
        <f t="shared" si="692"/>
        <v>503312345</v>
      </c>
      <c r="D11092" s="41" t="str">
        <f t="shared" si="693"/>
        <v>HORIZON REALTY VENTURES</v>
      </c>
      <c r="E11092" s="41" t="str">
        <f t="shared" si="694"/>
        <v>PRIVATE LIMITED</v>
      </c>
      <c r="F11092" s="48" t="str">
        <f t="shared" si="695"/>
        <v>18,300.00</v>
      </c>
    </row>
    <row r="11093" spans="1:6" x14ac:dyDescent="0.3">
      <c r="A11093" t="s">
        <v>340</v>
      </c>
      <c r="C11093" s="41" t="str">
        <f t="shared" si="692"/>
        <v>503323456</v>
      </c>
      <c r="D11093" s="41" t="str">
        <f t="shared" si="693"/>
        <v>FRESHCROP AGRO PRODUCTS</v>
      </c>
      <c r="E11093" s="41" t="str">
        <f t="shared" si="694"/>
        <v>PROPRIETOR</v>
      </c>
      <c r="F11093" s="48" t="str">
        <f t="shared" si="695"/>
        <v>2,95,110.90</v>
      </c>
    </row>
    <row r="11094" spans="1:6" x14ac:dyDescent="0.3">
      <c r="A11094" t="s">
        <v>341</v>
      </c>
      <c r="C11094" s="41" t="str">
        <f t="shared" si="692"/>
        <v>503334567</v>
      </c>
      <c r="D11094" s="41" t="str">
        <f t="shared" si="693"/>
        <v>DIGITECH SOLUTIONS INDIA</v>
      </c>
      <c r="E11094" s="41" t="str">
        <f t="shared" si="694"/>
        <v>LLP</v>
      </c>
      <c r="F11094" s="48" t="str">
        <f t="shared" si="695"/>
        <v>28,750.00</v>
      </c>
    </row>
    <row r="11095" spans="1:6" x14ac:dyDescent="0.3">
      <c r="A11095" t="s">
        <v>342</v>
      </c>
      <c r="C11095" s="41" t="str">
        <f t="shared" si="692"/>
        <v>503345678</v>
      </c>
      <c r="D11095" s="41" t="str">
        <f t="shared" si="693"/>
        <v>SUNPACK INDUSTRIES</v>
      </c>
      <c r="E11095" s="41" t="str">
        <f t="shared" si="694"/>
        <v>PRIVATE LIMITED</v>
      </c>
      <c r="F11095" s="48" t="str">
        <f t="shared" si="695"/>
        <v>6,28,999.00</v>
      </c>
    </row>
    <row r="11096" spans="1:6" x14ac:dyDescent="0.3">
      <c r="A11096" t="s">
        <v>343</v>
      </c>
      <c r="C11096" s="41" t="str">
        <f t="shared" si="692"/>
        <v>503356789</v>
      </c>
      <c r="D11096" s="41" t="str">
        <f t="shared" si="693"/>
        <v>IMPERIAL IMPEX SERVICES</v>
      </c>
      <c r="E11096" s="41" t="str">
        <f t="shared" si="694"/>
        <v>PARTNERSHIP</v>
      </c>
      <c r="F11096" s="48" t="str">
        <f t="shared" si="695"/>
        <v>0.00</v>
      </c>
    </row>
    <row r="11097" spans="1:6" x14ac:dyDescent="0.3">
      <c r="A11097" t="s">
        <v>344</v>
      </c>
      <c r="C11097" s="41" t="str">
        <f t="shared" si="692"/>
        <v>503367890</v>
      </c>
      <c r="D11097" s="41" t="str">
        <f t="shared" si="693"/>
        <v>ALTRON ENGINEERING INDIA</v>
      </c>
      <c r="E11097" s="41" t="str">
        <f t="shared" si="694"/>
        <v>PRIVATE LIMITED</v>
      </c>
      <c r="F11097" s="48" t="str">
        <f t="shared" si="695"/>
        <v>1,79,450.00</v>
      </c>
    </row>
    <row r="11098" spans="1:6" x14ac:dyDescent="0.3">
      <c r="A11098" t="s">
        <v>345</v>
      </c>
      <c r="C11098" s="41" t="str">
        <f t="shared" si="692"/>
        <v>503378901</v>
      </c>
      <c r="D11098" s="41" t="str">
        <f t="shared" si="693"/>
        <v>SHREE HARI MEDICAL SUPPLY</v>
      </c>
      <c r="E11098" s="41" t="str">
        <f t="shared" si="694"/>
        <v>PROPRIETOR</v>
      </c>
      <c r="F11098" s="48" t="str">
        <f t="shared" si="695"/>
        <v>86,500.00</v>
      </c>
    </row>
    <row r="11099" spans="1:6" x14ac:dyDescent="0.3">
      <c r="A11099" t="s">
        <v>346</v>
      </c>
      <c r="C11099" s="41" t="str">
        <f t="shared" si="692"/>
        <v>503389012</v>
      </c>
      <c r="D11099" s="41" t="str">
        <f t="shared" si="693"/>
        <v>POWERGRID SYSTEMS</v>
      </c>
      <c r="E11099" s="41" t="str">
        <f t="shared" si="694"/>
        <v>LLP</v>
      </c>
      <c r="F11099" s="48" t="str">
        <f t="shared" si="695"/>
        <v>9,15,000.00</v>
      </c>
    </row>
    <row r="11100" spans="1:6" x14ac:dyDescent="0.3">
      <c r="A11100" t="s">
        <v>347</v>
      </c>
      <c r="C11100" s="41" t="str">
        <f t="shared" si="692"/>
        <v>503390123</v>
      </c>
      <c r="D11100" s="41" t="str">
        <f t="shared" si="693"/>
        <v>INNOVISTA TECH PARK</v>
      </c>
      <c r="E11100" s="41" t="str">
        <f t="shared" si="694"/>
        <v>PRIVATE LIMITED</v>
      </c>
      <c r="F11100" s="48" t="str">
        <f t="shared" si="695"/>
        <v>6,780.00</v>
      </c>
    </row>
    <row r="11101" spans="1:6" x14ac:dyDescent="0.3">
      <c r="A11101" t="s">
        <v>348</v>
      </c>
      <c r="C11101" s="41" t="str">
        <f t="shared" si="692"/>
        <v>503401234</v>
      </c>
      <c r="D11101" s="41" t="str">
        <f t="shared" si="693"/>
        <v>STONEMAX GRANITES</v>
      </c>
      <c r="E11101" s="41" t="str">
        <f t="shared" si="694"/>
        <v>PARTNERSHIP</v>
      </c>
      <c r="F11101" s="48" t="str">
        <f t="shared" si="695"/>
        <v>4,45,600.00</v>
      </c>
    </row>
    <row r="11102" spans="1:6" x14ac:dyDescent="0.3">
      <c r="A11102" t="s">
        <v>349</v>
      </c>
      <c r="C11102" s="41" t="str">
        <f t="shared" si="692"/>
        <v>503412345</v>
      </c>
      <c r="D11102" s="41" t="str">
        <f t="shared" si="693"/>
        <v>GREENFIELD DAIRY PRODUCTS</v>
      </c>
      <c r="E11102" s="41" t="str">
        <f t="shared" si="694"/>
        <v>PRIVATE LIMITED</v>
      </c>
      <c r="F11102" s="48" t="str">
        <f t="shared" si="695"/>
        <v>7,95,450.25</v>
      </c>
    </row>
    <row r="11103" spans="1:6" x14ac:dyDescent="0.3">
      <c r="A11103" t="s">
        <v>350</v>
      </c>
      <c r="C11103" s="41" t="str">
        <f t="shared" si="692"/>
        <v>503423456</v>
      </c>
      <c r="D11103" s="41" t="str">
        <f t="shared" si="693"/>
        <v>RAJDHANI ELECTRICALS</v>
      </c>
      <c r="E11103" s="41" t="str">
        <f t="shared" si="694"/>
        <v>PROPRIETOR</v>
      </c>
      <c r="F11103" s="48" t="str">
        <f t="shared" si="695"/>
        <v>5,200.00</v>
      </c>
    </row>
    <row r="11104" spans="1:6" x14ac:dyDescent="0.3">
      <c r="A11104" t="s">
        <v>351</v>
      </c>
      <c r="C11104" s="41" t="str">
        <f t="shared" si="692"/>
        <v>503434567</v>
      </c>
      <c r="D11104" s="41" t="str">
        <f t="shared" si="693"/>
        <v>VECTOR MACHINE TOOLS</v>
      </c>
      <c r="E11104" s="41" t="str">
        <f t="shared" si="694"/>
        <v>LLP</v>
      </c>
      <c r="F11104" s="48" t="str">
        <f t="shared" si="695"/>
        <v>10,75,600.00</v>
      </c>
    </row>
    <row r="11105" spans="1:6" x14ac:dyDescent="0.3">
      <c r="A11105" t="s">
        <v>352</v>
      </c>
      <c r="C11105" s="41" t="str">
        <f t="shared" si="692"/>
        <v>503445678</v>
      </c>
      <c r="D11105" s="41" t="str">
        <f t="shared" si="693"/>
        <v>UNITY MAINTENANCE SERVICES</v>
      </c>
      <c r="E11105" s="41" t="str">
        <f t="shared" si="694"/>
        <v>PARTNERSHIP</v>
      </c>
      <c r="F11105" s="48" t="str">
        <f t="shared" si="695"/>
        <v>8,540.00</v>
      </c>
    </row>
    <row r="11106" spans="1:6" x14ac:dyDescent="0.3">
      <c r="A11106" t="s">
        <v>353</v>
      </c>
      <c r="C11106" s="41" t="str">
        <f t="shared" si="692"/>
        <v>503456789</v>
      </c>
      <c r="D11106" s="41" t="str">
        <f t="shared" si="693"/>
        <v>ZENITH RETAIL STORES</v>
      </c>
      <c r="E11106" s="41" t="str">
        <f t="shared" si="694"/>
        <v>PRIVATE LIMITED</v>
      </c>
      <c r="F11106" s="48" t="str">
        <f t="shared" si="695"/>
        <v>12,42,300.00</v>
      </c>
    </row>
    <row r="11107" spans="1:6" x14ac:dyDescent="0.3">
      <c r="A11107" t="s">
        <v>354</v>
      </c>
      <c r="C11107" s="41" t="str">
        <f t="shared" si="692"/>
        <v>503467890</v>
      </c>
      <c r="D11107" s="41" t="str">
        <f t="shared" si="693"/>
        <v>SWEETLAND FOOD INDUSTRIES</v>
      </c>
      <c r="E11107" s="41" t="str">
        <f t="shared" si="694"/>
        <v>PROPRIETOR</v>
      </c>
      <c r="F11107" s="48" t="str">
        <f t="shared" si="695"/>
        <v>4,450.75</v>
      </c>
    </row>
    <row r="11108" spans="1:6" x14ac:dyDescent="0.3">
      <c r="A11108" t="s">
        <v>355</v>
      </c>
      <c r="C11108" s="41" t="str">
        <f t="shared" si="692"/>
        <v>503478901</v>
      </c>
      <c r="D11108" s="41" t="str">
        <f t="shared" si="693"/>
        <v>OM TRANS LOGISTICS</v>
      </c>
      <c r="E11108" s="41" t="str">
        <f t="shared" si="694"/>
        <v>PARTNERSHIP</v>
      </c>
      <c r="F11108" s="48" t="str">
        <f t="shared" si="695"/>
        <v>6,90,876.00</v>
      </c>
    </row>
    <row r="11109" spans="1:6" x14ac:dyDescent="0.3">
      <c r="A11109" t="s">
        <v>356</v>
      </c>
      <c r="C11109" s="41" t="str">
        <f t="shared" si="692"/>
        <v>503489012</v>
      </c>
      <c r="D11109" s="41" t="str">
        <f t="shared" si="693"/>
        <v>SKYNET DIGITAL HUB</v>
      </c>
      <c r="E11109" s="41" t="str">
        <f t="shared" si="694"/>
        <v>LLP</v>
      </c>
      <c r="F11109" s="48" t="str">
        <f t="shared" si="695"/>
        <v>2,25,000.00</v>
      </c>
    </row>
    <row r="11110" spans="1:6" x14ac:dyDescent="0.3">
      <c r="A11110" t="s">
        <v>357</v>
      </c>
      <c r="C11110" s="41" t="str">
        <f t="shared" si="692"/>
        <v>503490123</v>
      </c>
      <c r="D11110" s="41" t="str">
        <f t="shared" si="693"/>
        <v>GREENWOOD TIMBER TRADERS</v>
      </c>
      <c r="E11110" s="41" t="str">
        <f t="shared" si="694"/>
        <v>PRIVATE LIMITED</v>
      </c>
      <c r="F11110" s="48" t="str">
        <f t="shared" si="695"/>
        <v>0.00</v>
      </c>
    </row>
    <row r="11111" spans="1:6" x14ac:dyDescent="0.3">
      <c r="A11111" t="s">
        <v>358</v>
      </c>
      <c r="C11111" s="41" t="str">
        <f t="shared" si="692"/>
        <v>503501234</v>
      </c>
      <c r="D11111" s="41" t="str">
        <f t="shared" si="693"/>
        <v>WESTEND PROPERTY DEVELOPERS</v>
      </c>
      <c r="E11111" s="41" t="str">
        <f t="shared" si="694"/>
        <v>PARTNERSHIP</v>
      </c>
      <c r="F11111" s="48" t="str">
        <f t="shared" si="695"/>
        <v>5,10,340.00</v>
      </c>
    </row>
    <row r="11112" spans="1:6" x14ac:dyDescent="0.3">
      <c r="A11112" t="s">
        <v>359</v>
      </c>
      <c r="C11112" s="41" t="str">
        <f t="shared" si="692"/>
        <v>503512345</v>
      </c>
      <c r="D11112" s="41" t="str">
        <f t="shared" si="693"/>
        <v>BRIGHTFUTURE ACADEMY</v>
      </c>
      <c r="E11112" s="41" t="str">
        <f t="shared" si="694"/>
        <v>PRIVATE LIMITED</v>
      </c>
      <c r="F11112" s="48" t="str">
        <f t="shared" si="695"/>
        <v>3,300.00</v>
      </c>
    </row>
    <row r="11113" spans="1:6" x14ac:dyDescent="0.3">
      <c r="A11113" t="s">
        <v>360</v>
      </c>
      <c r="C11113" s="41" t="str">
        <f t="shared" si="692"/>
        <v>503523456</v>
      </c>
      <c r="D11113" s="41" t="str">
        <f t="shared" si="693"/>
        <v>GOLDEN MILK FOODS</v>
      </c>
      <c r="E11113" s="41" t="str">
        <f t="shared" si="694"/>
        <v>PROPRIETOR</v>
      </c>
      <c r="F11113" s="48" t="str">
        <f t="shared" si="695"/>
        <v>8,85,210.90</v>
      </c>
    </row>
    <row r="11114" spans="1:6" x14ac:dyDescent="0.3">
      <c r="A11114" t="s">
        <v>361</v>
      </c>
      <c r="C11114" s="41" t="str">
        <f t="shared" si="692"/>
        <v>503534567</v>
      </c>
      <c r="D11114" s="41" t="str">
        <f t="shared" si="693"/>
        <v>SPEEDTRACK EXPRESS</v>
      </c>
      <c r="E11114" s="41" t="str">
        <f t="shared" si="694"/>
        <v>LLP</v>
      </c>
      <c r="F11114" s="48" t="str">
        <f t="shared" si="695"/>
        <v>19,750.00</v>
      </c>
    </row>
    <row r="11115" spans="1:6" x14ac:dyDescent="0.3">
      <c r="A11115" t="s">
        <v>227</v>
      </c>
      <c r="C11115" s="41" t="str">
        <f t="shared" si="692"/>
        <v>503545678</v>
      </c>
      <c r="D11115" s="41" t="str">
        <f t="shared" si="693"/>
        <v>URBAN MEDIA PRINTS</v>
      </c>
      <c r="E11115" s="41" t="str">
        <f t="shared" si="694"/>
        <v>PRIVATE LIMITED</v>
      </c>
      <c r="F11115" s="48" t="str">
        <f t="shared" si="695"/>
        <v>7,18,999.00</v>
      </c>
    </row>
    <row r="11116" spans="1:6" x14ac:dyDescent="0.3">
      <c r="A11116" t="s">
        <v>228</v>
      </c>
      <c r="C11116" s="41" t="str">
        <f t="shared" si="692"/>
        <v>502101234</v>
      </c>
      <c r="D11116" s="41" t="str">
        <f t="shared" si="693"/>
        <v>HORIZON PAPER MILLS</v>
      </c>
      <c r="E11116" s="41" t="str">
        <f t="shared" si="694"/>
        <v>PARTNERSHIP</v>
      </c>
      <c r="F11116" s="48" t="str">
        <f t="shared" si="695"/>
        <v>3,25,600.00</v>
      </c>
    </row>
    <row r="11117" spans="1:6" x14ac:dyDescent="0.3">
      <c r="A11117" t="s">
        <v>229</v>
      </c>
      <c r="C11117" s="41" t="str">
        <f t="shared" si="692"/>
        <v>502212345</v>
      </c>
      <c r="D11117" s="41" t="str">
        <f t="shared" si="693"/>
        <v>APEX METAL WORKS</v>
      </c>
      <c r="E11117" s="41" t="str">
        <f t="shared" si="694"/>
        <v>PRIVATE LIMITED</v>
      </c>
      <c r="F11117" s="48" t="str">
        <f t="shared" si="695"/>
        <v>4,75,890.00</v>
      </c>
    </row>
    <row r="11118" spans="1:6" x14ac:dyDescent="0.3">
      <c r="A11118" t="s">
        <v>230</v>
      </c>
      <c r="C11118" s="41" t="str">
        <f t="shared" si="692"/>
        <v>502223456</v>
      </c>
      <c r="D11118" s="41" t="str">
        <f t="shared" si="693"/>
        <v>SUNSHINE AGRO EXPORTS</v>
      </c>
      <c r="E11118" s="41" t="str">
        <f t="shared" si="694"/>
        <v>PROPRIETOR</v>
      </c>
      <c r="F11118" s="48" t="str">
        <f t="shared" si="695"/>
        <v>0.00</v>
      </c>
    </row>
    <row r="11119" spans="1:6" x14ac:dyDescent="0.3">
      <c r="A11119" t="s">
        <v>231</v>
      </c>
      <c r="C11119" s="41" t="str">
        <f t="shared" si="692"/>
        <v>502234567</v>
      </c>
      <c r="D11119" s="41" t="str">
        <f t="shared" si="693"/>
        <v>GREENVALLEY PROJECTS</v>
      </c>
      <c r="E11119" s="41" t="str">
        <f t="shared" si="694"/>
        <v>PARTNERSHIP</v>
      </c>
      <c r="F11119" s="48" t="str">
        <f t="shared" si="695"/>
        <v>12,45,600.50</v>
      </c>
    </row>
    <row r="11120" spans="1:6" x14ac:dyDescent="0.3">
      <c r="A11120" t="s">
        <v>232</v>
      </c>
      <c r="C11120" s="41" t="str">
        <f t="shared" si="692"/>
        <v>502245678</v>
      </c>
      <c r="D11120" s="41" t="str">
        <f t="shared" si="693"/>
        <v>ORBITAL TECHNOLOGIES</v>
      </c>
      <c r="E11120" s="41" t="str">
        <f t="shared" si="694"/>
        <v>LLP</v>
      </c>
      <c r="F11120" s="48" t="str">
        <f t="shared" si="695"/>
        <v>8,540.00</v>
      </c>
    </row>
    <row r="11121" spans="1:6" x14ac:dyDescent="0.3">
      <c r="A11121" t="s">
        <v>233</v>
      </c>
      <c r="C11121" s="41" t="str">
        <f t="shared" si="692"/>
        <v>502256789</v>
      </c>
      <c r="D11121" s="41" t="str">
        <f t="shared" si="693"/>
        <v>MATRIX PHARMA SOLUTIONS</v>
      </c>
      <c r="E11121" s="41" t="str">
        <f t="shared" si="694"/>
        <v>PRIVATE LIMITED</v>
      </c>
      <c r="F11121" s="48" t="str">
        <f t="shared" si="695"/>
        <v>9,12,300.00</v>
      </c>
    </row>
    <row r="11122" spans="1:6" x14ac:dyDescent="0.3">
      <c r="A11122" t="s">
        <v>234</v>
      </c>
      <c r="C11122" s="41" t="str">
        <f t="shared" si="692"/>
        <v>502267890</v>
      </c>
      <c r="D11122" s="41" t="str">
        <f t="shared" si="693"/>
        <v>SILKROUTE APPARELS</v>
      </c>
      <c r="E11122" s="41" t="str">
        <f t="shared" si="694"/>
        <v>PROPRIETOR</v>
      </c>
      <c r="F11122" s="48" t="str">
        <f t="shared" si="695"/>
        <v>2,450.75</v>
      </c>
    </row>
    <row r="11123" spans="1:6" x14ac:dyDescent="0.3">
      <c r="A11123" t="s">
        <v>235</v>
      </c>
      <c r="C11123" s="41" t="str">
        <f t="shared" si="692"/>
        <v>502278901</v>
      </c>
      <c r="D11123" s="41" t="str">
        <f t="shared" si="693"/>
        <v>ROYAL INDIA LOGISTICS</v>
      </c>
      <c r="E11123" s="41" t="str">
        <f t="shared" si="694"/>
        <v>PARTNERSHIP</v>
      </c>
      <c r="F11123" s="48" t="str">
        <f t="shared" si="695"/>
        <v>6,90,876.00</v>
      </c>
    </row>
    <row r="11124" spans="1:6" x14ac:dyDescent="0.3">
      <c r="A11124" t="s">
        <v>236</v>
      </c>
      <c r="C11124" s="41" t="str">
        <f t="shared" si="692"/>
        <v>502289012</v>
      </c>
      <c r="D11124" s="41" t="str">
        <f t="shared" si="693"/>
        <v>VERTEX CONSULTANTS</v>
      </c>
      <c r="E11124" s="41" t="str">
        <f t="shared" si="694"/>
        <v>LLP</v>
      </c>
      <c r="F11124" s="48" t="str">
        <f t="shared" si="695"/>
        <v>3,25,000.00</v>
      </c>
    </row>
    <row r="11125" spans="1:6" x14ac:dyDescent="0.3">
      <c r="A11125" t="s">
        <v>237</v>
      </c>
      <c r="C11125" s="41" t="str">
        <f t="shared" si="692"/>
        <v>502290123</v>
      </c>
      <c r="D11125" s="41" t="str">
        <f t="shared" si="693"/>
        <v>MAGNUS STEEL INDUSTRIES</v>
      </c>
      <c r="E11125" s="41" t="str">
        <f t="shared" si="694"/>
        <v>PRIVATE LIMITED</v>
      </c>
      <c r="F11125" s="48" t="str">
        <f t="shared" si="695"/>
        <v>0.00</v>
      </c>
    </row>
    <row r="11126" spans="1:6" x14ac:dyDescent="0.3">
      <c r="A11126" t="s">
        <v>238</v>
      </c>
      <c r="C11126" s="41" t="str">
        <f t="shared" si="692"/>
        <v>502301234</v>
      </c>
      <c r="D11126" s="41" t="str">
        <f t="shared" si="693"/>
        <v>BLUEWAVE MARINE EXPORTS</v>
      </c>
      <c r="E11126" s="41" t="str">
        <f t="shared" si="694"/>
        <v>PARTNERSHIP</v>
      </c>
      <c r="F11126" s="48" t="str">
        <f t="shared" si="695"/>
        <v>5,10,340.00</v>
      </c>
    </row>
    <row r="11127" spans="1:6" x14ac:dyDescent="0.3">
      <c r="A11127" t="s">
        <v>239</v>
      </c>
      <c r="C11127" s="41" t="str">
        <f t="shared" si="692"/>
        <v>502312345</v>
      </c>
      <c r="D11127" s="41" t="str">
        <f t="shared" si="693"/>
        <v>TRIDENT INFRA BUILDERS</v>
      </c>
      <c r="E11127" s="41" t="str">
        <f t="shared" si="694"/>
        <v>PRIVATE LIMITED</v>
      </c>
      <c r="F11127" s="48" t="str">
        <f t="shared" si="695"/>
        <v>7,300.00</v>
      </c>
    </row>
    <row r="11128" spans="1:6" x14ac:dyDescent="0.3">
      <c r="A11128" t="s">
        <v>240</v>
      </c>
      <c r="C11128" s="41" t="str">
        <f t="shared" si="692"/>
        <v>502323456</v>
      </c>
      <c r="D11128" s="41" t="str">
        <f t="shared" si="693"/>
        <v>HIMALAYA FOOD PROCESSORS</v>
      </c>
      <c r="E11128" s="41" t="str">
        <f t="shared" si="694"/>
        <v>PROPRIETOR</v>
      </c>
      <c r="F11128" s="48" t="str">
        <f t="shared" si="695"/>
        <v>2,45,210.90</v>
      </c>
    </row>
    <row r="11129" spans="1:6" x14ac:dyDescent="0.3">
      <c r="A11129" t="s">
        <v>241</v>
      </c>
      <c r="C11129" s="41" t="str">
        <f t="shared" si="692"/>
        <v>502334567</v>
      </c>
      <c r="D11129" s="41" t="str">
        <f t="shared" si="693"/>
        <v>NOVA ELECTRIC SYSTEMS</v>
      </c>
      <c r="E11129" s="41" t="str">
        <f t="shared" si="694"/>
        <v>LLP</v>
      </c>
      <c r="F11129" s="48" t="str">
        <f t="shared" si="695"/>
        <v>19,750.00</v>
      </c>
    </row>
    <row r="11130" spans="1:6" x14ac:dyDescent="0.3">
      <c r="A11130" t="s">
        <v>242</v>
      </c>
      <c r="C11130" s="41" t="str">
        <f t="shared" si="692"/>
        <v>502345678</v>
      </c>
      <c r="D11130" s="41" t="str">
        <f t="shared" si="693"/>
        <v>PRIMEPACK CARTONS</v>
      </c>
      <c r="E11130" s="41" t="str">
        <f t="shared" si="694"/>
        <v>PRIVATE LIMITED</v>
      </c>
      <c r="F11130" s="48" t="str">
        <f t="shared" si="695"/>
        <v>4,18,999.00</v>
      </c>
    </row>
    <row r="11131" spans="1:6" x14ac:dyDescent="0.3">
      <c r="A11131" t="s">
        <v>243</v>
      </c>
      <c r="C11131" s="41" t="str">
        <f t="shared" si="692"/>
        <v>502356789</v>
      </c>
      <c r="D11131" s="41" t="str">
        <f t="shared" si="693"/>
        <v>EASTERN SPICE TRADERS</v>
      </c>
      <c r="E11131" s="41" t="str">
        <f t="shared" si="694"/>
        <v>PARTNERSHIP</v>
      </c>
      <c r="F11131" s="48" t="str">
        <f t="shared" si="695"/>
        <v>0.00</v>
      </c>
    </row>
    <row r="11132" spans="1:6" x14ac:dyDescent="0.3">
      <c r="A11132" t="s">
        <v>244</v>
      </c>
      <c r="C11132" s="41" t="str">
        <f t="shared" si="692"/>
        <v>502367890</v>
      </c>
      <c r="D11132" s="41" t="str">
        <f t="shared" si="693"/>
        <v>URBANCREST DEVELOPERS</v>
      </c>
      <c r="E11132" s="41" t="str">
        <f t="shared" si="694"/>
        <v>PRIVATE LIMITED</v>
      </c>
      <c r="F11132" s="48" t="str">
        <f t="shared" si="695"/>
        <v>1,89,450.00</v>
      </c>
    </row>
    <row r="11133" spans="1:6" x14ac:dyDescent="0.3">
      <c r="A11133" t="s">
        <v>245</v>
      </c>
      <c r="C11133" s="41" t="str">
        <f t="shared" si="692"/>
        <v>502378901</v>
      </c>
      <c r="D11133" s="41" t="str">
        <f t="shared" si="693"/>
        <v>SHAKTI CHEMICAL SUPPLIERS</v>
      </c>
      <c r="E11133" s="41" t="str">
        <f t="shared" si="694"/>
        <v>PROPRIETOR</v>
      </c>
      <c r="F11133" s="48" t="str">
        <f t="shared" si="695"/>
        <v>76,500.00</v>
      </c>
    </row>
    <row r="11134" spans="1:6" x14ac:dyDescent="0.3">
      <c r="A11134" t="s">
        <v>246</v>
      </c>
      <c r="C11134" s="41" t="str">
        <f t="shared" si="692"/>
        <v>502389012</v>
      </c>
      <c r="D11134" s="41" t="str">
        <f t="shared" si="693"/>
        <v>ASTRAL ENERGY VENTURES</v>
      </c>
      <c r="E11134" s="41" t="str">
        <f t="shared" si="694"/>
        <v>LLP</v>
      </c>
      <c r="F11134" s="48" t="str">
        <f t="shared" si="695"/>
        <v>11,45,000.00</v>
      </c>
    </row>
    <row r="11135" spans="1:6" x14ac:dyDescent="0.3">
      <c r="A11135" t="s">
        <v>247</v>
      </c>
      <c r="C11135" s="41" t="str">
        <f t="shared" si="692"/>
        <v>502390123</v>
      </c>
      <c r="D11135" s="41" t="str">
        <f t="shared" si="693"/>
        <v>INNOVEX DIGITAL SOLUTIONS</v>
      </c>
      <c r="E11135" s="41" t="str">
        <f t="shared" si="694"/>
        <v>PRIVATE LIMITED</v>
      </c>
      <c r="F11135" s="48" t="str">
        <f t="shared" si="695"/>
        <v>9,780.00</v>
      </c>
    </row>
    <row r="11136" spans="1:6" x14ac:dyDescent="0.3">
      <c r="A11136" t="s">
        <v>248</v>
      </c>
      <c r="C11136" s="41" t="str">
        <f t="shared" si="692"/>
        <v>502401234</v>
      </c>
      <c r="D11136" s="41" t="str">
        <f t="shared" si="693"/>
        <v>GOLDLINE JEWELS</v>
      </c>
      <c r="E11136" s="41" t="str">
        <f t="shared" si="694"/>
        <v>PARTNERSHIP</v>
      </c>
      <c r="F11136" s="48" t="str">
        <f t="shared" si="695"/>
        <v>6,25,600.00</v>
      </c>
    </row>
    <row r="11137" spans="1:6" x14ac:dyDescent="0.3">
      <c r="A11137" t="s">
        <v>249</v>
      </c>
      <c r="C11137" s="41" t="str">
        <f t="shared" si="692"/>
        <v>502412345</v>
      </c>
      <c r="D11137" s="41" t="str">
        <f t="shared" si="693"/>
        <v>OCEANIC FROZEN FOODS</v>
      </c>
      <c r="E11137" s="41" t="str">
        <f t="shared" si="694"/>
        <v>PRIVATE LIMITED</v>
      </c>
      <c r="F11137" s="48" t="str">
        <f t="shared" si="695"/>
        <v>3,45,890.25</v>
      </c>
    </row>
    <row r="11138" spans="1:6" x14ac:dyDescent="0.3">
      <c r="A11138" t="s">
        <v>250</v>
      </c>
      <c r="C11138" s="41" t="str">
        <f t="shared" si="692"/>
        <v>502423456</v>
      </c>
      <c r="D11138" s="41" t="str">
        <f t="shared" si="693"/>
        <v>KAVYA ENTERPRISES</v>
      </c>
      <c r="E11138" s="41" t="str">
        <f t="shared" si="694"/>
        <v>PROPRIETOR</v>
      </c>
      <c r="F11138" s="48" t="str">
        <f t="shared" si="695"/>
        <v>1,200.00</v>
      </c>
    </row>
    <row r="11139" spans="1:6" x14ac:dyDescent="0.3">
      <c r="A11139" t="s">
        <v>251</v>
      </c>
      <c r="C11139" s="41" t="str">
        <f t="shared" si="692"/>
        <v>502434567</v>
      </c>
      <c r="D11139" s="41" t="str">
        <f t="shared" si="693"/>
        <v>STERLING AUTO COMPONENTS</v>
      </c>
      <c r="E11139" s="41" t="str">
        <f t="shared" si="694"/>
        <v>LLP</v>
      </c>
      <c r="F11139" s="48" t="str">
        <f t="shared" si="695"/>
        <v>8,75,600.00</v>
      </c>
    </row>
    <row r="11140" spans="1:6" x14ac:dyDescent="0.3">
      <c r="A11140" t="s">
        <v>252</v>
      </c>
      <c r="C11140" s="41" t="str">
        <f t="shared" ref="C11140:C11203" si="696">TRIM(_xlfn.TEXTBEFORE(TRIM(A11139), " "))</f>
        <v>502445678</v>
      </c>
      <c r="D11140" s="41" t="str">
        <f t="shared" ref="D11140:D11203" si="697">TRIM(_xlfn.TEXTBEFORE(_xlfn.TEXTAFTER(TRIM(A11139), " "), "-"))</f>
        <v>RADIANT CABLE NETWORK</v>
      </c>
      <c r="E11140" s="41" t="str">
        <f t="shared" ref="E11140:E11203" si="698">TRIM(_xlfn.TEXTBEFORE(_xlfn.TEXTAFTER(A11139, "-"), "Internal"))</f>
        <v>PARTNERSHIP</v>
      </c>
      <c r="F11140" s="48" t="str">
        <f t="shared" ref="F11140:F11203" si="699">TRIM(_xlfn.TEXTBEFORE(_xlfn.TEXTAFTER(A11139, "₹"), " ", -1))</f>
        <v>5,540.00</v>
      </c>
    </row>
    <row r="11141" spans="1:6" x14ac:dyDescent="0.3">
      <c r="A11141" t="s">
        <v>253</v>
      </c>
      <c r="C11141" s="41" t="str">
        <f t="shared" si="696"/>
        <v>502456789</v>
      </c>
      <c r="D11141" s="41" t="str">
        <f t="shared" si="697"/>
        <v>MEGASTAR RETAIL HUB</v>
      </c>
      <c r="E11141" s="41" t="str">
        <f t="shared" si="698"/>
        <v>PRIVATE LIMITED</v>
      </c>
      <c r="F11141" s="48" t="str">
        <f t="shared" si="699"/>
        <v>14,12,300.00</v>
      </c>
    </row>
    <row r="11142" spans="1:6" x14ac:dyDescent="0.3">
      <c r="A11142" t="s">
        <v>254</v>
      </c>
      <c r="C11142" s="41" t="str">
        <f t="shared" si="696"/>
        <v>502467890</v>
      </c>
      <c r="D11142" s="41" t="str">
        <f t="shared" si="697"/>
        <v>CLASSIC HANDLOOMS</v>
      </c>
      <c r="E11142" s="41" t="str">
        <f t="shared" si="698"/>
        <v>PROPRIETOR</v>
      </c>
      <c r="F11142" s="48" t="str">
        <f t="shared" si="699"/>
        <v>9,450.75</v>
      </c>
    </row>
    <row r="11143" spans="1:6" x14ac:dyDescent="0.3">
      <c r="A11143" t="s">
        <v>255</v>
      </c>
      <c r="C11143" s="41" t="str">
        <f t="shared" si="696"/>
        <v>502478901</v>
      </c>
      <c r="D11143" s="41" t="str">
        <f t="shared" si="697"/>
        <v>OM SAI TRANSPORT CO</v>
      </c>
      <c r="E11143" s="41" t="str">
        <f t="shared" si="698"/>
        <v>PARTNERSHIP</v>
      </c>
      <c r="F11143" s="48" t="str">
        <f t="shared" si="699"/>
        <v>4,90,876.00</v>
      </c>
    </row>
    <row r="11144" spans="1:6" x14ac:dyDescent="0.3">
      <c r="A11144" t="s">
        <v>256</v>
      </c>
      <c r="C11144" s="41" t="str">
        <f t="shared" si="696"/>
        <v>502489012</v>
      </c>
      <c r="D11144" s="41" t="str">
        <f t="shared" si="697"/>
        <v>SKYNET IT SERVICES</v>
      </c>
      <c r="E11144" s="41" t="str">
        <f t="shared" si="698"/>
        <v>LLP</v>
      </c>
      <c r="F11144" s="48" t="str">
        <f t="shared" si="699"/>
        <v>2,25,000.00</v>
      </c>
    </row>
    <row r="11145" spans="1:6" x14ac:dyDescent="0.3">
      <c r="A11145" t="s">
        <v>257</v>
      </c>
      <c r="C11145" s="41" t="str">
        <f t="shared" si="696"/>
        <v>502490123</v>
      </c>
      <c r="D11145" s="41" t="str">
        <f t="shared" si="697"/>
        <v>EVERGREEN TIMBERS</v>
      </c>
      <c r="E11145" s="41" t="str">
        <f t="shared" si="698"/>
        <v>PRIVATE LIMITED</v>
      </c>
      <c r="F11145" s="48" t="str">
        <f t="shared" si="699"/>
        <v>0.00</v>
      </c>
    </row>
    <row r="11146" spans="1:6" x14ac:dyDescent="0.3">
      <c r="A11146" t="s">
        <v>258</v>
      </c>
      <c r="C11146" s="41" t="str">
        <f t="shared" si="696"/>
        <v>502501234</v>
      </c>
      <c r="D11146" s="41" t="str">
        <f t="shared" si="697"/>
        <v>SILVER OAK REALTORS</v>
      </c>
      <c r="E11146" s="41" t="str">
        <f t="shared" si="698"/>
        <v>PARTNERSHIP</v>
      </c>
      <c r="F11146" s="48" t="str">
        <f t="shared" si="699"/>
        <v>7,10,340.00</v>
      </c>
    </row>
    <row r="11147" spans="1:6" x14ac:dyDescent="0.3">
      <c r="A11147" t="s">
        <v>259</v>
      </c>
      <c r="C11147" s="41" t="str">
        <f t="shared" si="696"/>
        <v>502512345</v>
      </c>
      <c r="D11147" s="41" t="str">
        <f t="shared" si="697"/>
        <v>BRIGHTSTAR EDUCATION SERVICES</v>
      </c>
      <c r="E11147" s="41" t="str">
        <f t="shared" si="698"/>
        <v>PRIVATE LIMITED</v>
      </c>
      <c r="F11147" s="48" t="str">
        <f t="shared" si="699"/>
        <v>12,300.00</v>
      </c>
    </row>
    <row r="11148" spans="1:6" x14ac:dyDescent="0.3">
      <c r="A11148" t="s">
        <v>260</v>
      </c>
      <c r="C11148" s="41" t="str">
        <f t="shared" si="696"/>
        <v>502523456</v>
      </c>
      <c r="D11148" s="41" t="str">
        <f t="shared" si="697"/>
        <v>ALPINE DAIRY PRODUCTS</v>
      </c>
      <c r="E11148" s="41" t="str">
        <f t="shared" si="698"/>
        <v>PROPRIETOR</v>
      </c>
      <c r="F11148" s="48" t="str">
        <f t="shared" si="699"/>
        <v>5,45,210.90</v>
      </c>
    </row>
    <row r="11149" spans="1:6" x14ac:dyDescent="0.3">
      <c r="A11149" t="s">
        <v>261</v>
      </c>
      <c r="C11149" s="41" t="str">
        <f t="shared" si="696"/>
        <v>502534567</v>
      </c>
      <c r="D11149" s="41" t="str">
        <f t="shared" si="697"/>
        <v>RAPIDEX COURIER NETWORK</v>
      </c>
      <c r="E11149" s="41" t="str">
        <f t="shared" si="698"/>
        <v>LLP</v>
      </c>
      <c r="F11149" s="48" t="str">
        <f t="shared" si="699"/>
        <v>29,750.00</v>
      </c>
    </row>
    <row r="11150" spans="1:6" x14ac:dyDescent="0.3">
      <c r="A11150" t="s">
        <v>262</v>
      </c>
      <c r="C11150" s="41" t="str">
        <f t="shared" si="696"/>
        <v>502545678</v>
      </c>
      <c r="D11150" s="41" t="str">
        <f t="shared" si="697"/>
        <v>METROPRINT SOLUTIONS</v>
      </c>
      <c r="E11150" s="41" t="str">
        <f t="shared" si="698"/>
        <v>PRIVATE LIMITED</v>
      </c>
      <c r="F11150" s="48" t="str">
        <f t="shared" si="699"/>
        <v>8,18,999.00</v>
      </c>
    </row>
    <row r="11151" spans="1:6" x14ac:dyDescent="0.3">
      <c r="A11151" t="s">
        <v>263</v>
      </c>
      <c r="C11151" s="41" t="str">
        <f t="shared" si="696"/>
        <v>502556789</v>
      </c>
      <c r="D11151" s="41" t="str">
        <f t="shared" si="697"/>
        <v>HERITAGE CRAFT EXPORTS</v>
      </c>
      <c r="E11151" s="41" t="str">
        <f t="shared" si="698"/>
        <v>PARTNERSHIP</v>
      </c>
      <c r="F11151" s="48" t="str">
        <f t="shared" si="699"/>
        <v>0.00</v>
      </c>
    </row>
    <row r="11152" spans="1:6" x14ac:dyDescent="0.3">
      <c r="A11152" t="s">
        <v>264</v>
      </c>
      <c r="C11152" s="41" t="str">
        <f t="shared" si="696"/>
        <v>502567890</v>
      </c>
      <c r="D11152" s="41" t="str">
        <f t="shared" si="697"/>
        <v>FUSION BIOTECH INDUSTRIES</v>
      </c>
      <c r="E11152" s="41" t="str">
        <f t="shared" si="698"/>
        <v>PRIVATE LIMITED</v>
      </c>
      <c r="F11152" s="48" t="str">
        <f t="shared" si="699"/>
        <v>2,89,450.00</v>
      </c>
    </row>
    <row r="11153" spans="1:6" x14ac:dyDescent="0.3">
      <c r="A11153" t="s">
        <v>265</v>
      </c>
      <c r="C11153" s="41" t="str">
        <f t="shared" si="696"/>
        <v>502578901</v>
      </c>
      <c r="D11153" s="41" t="str">
        <f t="shared" si="697"/>
        <v>SHREE BALAJI DISTRIBUTORS</v>
      </c>
      <c r="E11153" s="41" t="str">
        <f t="shared" si="698"/>
        <v>PROPRIETOR</v>
      </c>
      <c r="F11153" s="48" t="str">
        <f t="shared" si="699"/>
        <v>1,26,500.00</v>
      </c>
    </row>
    <row r="11154" spans="1:6" x14ac:dyDescent="0.3">
      <c r="A11154" t="s">
        <v>266</v>
      </c>
      <c r="C11154" s="41" t="str">
        <f t="shared" si="696"/>
        <v>502589012</v>
      </c>
      <c r="D11154" s="41" t="str">
        <f t="shared" si="697"/>
        <v>ORBIT POWER SYSTEMS</v>
      </c>
      <c r="E11154" s="41" t="str">
        <f t="shared" si="698"/>
        <v>LLP</v>
      </c>
      <c r="F11154" s="48" t="str">
        <f t="shared" si="699"/>
        <v>15,45,000.00</v>
      </c>
    </row>
    <row r="11155" spans="1:6" x14ac:dyDescent="0.3">
      <c r="A11155" t="s">
        <v>267</v>
      </c>
      <c r="C11155" s="41" t="str">
        <f t="shared" si="696"/>
        <v>502590123</v>
      </c>
      <c r="D11155" s="41" t="str">
        <f t="shared" si="697"/>
        <v>GLOBALEDGE CONSULTING</v>
      </c>
      <c r="E11155" s="41" t="str">
        <f t="shared" si="698"/>
        <v>PRIVATE LIMITED</v>
      </c>
      <c r="F11155" s="48" t="str">
        <f t="shared" si="699"/>
        <v>4,780.00</v>
      </c>
    </row>
    <row r="11156" spans="1:6" x14ac:dyDescent="0.3">
      <c r="A11156" t="s">
        <v>268</v>
      </c>
      <c r="C11156" s="41" t="str">
        <f t="shared" si="696"/>
        <v>502601234</v>
      </c>
      <c r="D11156" s="41" t="str">
        <f t="shared" si="697"/>
        <v>ZENCORE ENGINEERING WORKS</v>
      </c>
      <c r="E11156" s="41" t="str">
        <f t="shared" si="698"/>
        <v>PARTNERSHIP</v>
      </c>
      <c r="F11156" s="48" t="str">
        <f t="shared" si="699"/>
        <v>9,25,600.00</v>
      </c>
    </row>
    <row r="11157" spans="1:6" x14ac:dyDescent="0.3">
      <c r="A11157" t="s">
        <v>269</v>
      </c>
      <c r="C11157" s="41" t="str">
        <f t="shared" si="696"/>
        <v>502612345</v>
      </c>
      <c r="D11157" s="41" t="str">
        <f t="shared" si="697"/>
        <v>AURORA PACKAGING INDUSTRIES</v>
      </c>
      <c r="E11157" s="41" t="str">
        <f t="shared" si="698"/>
        <v>PRIVATE LIMITED</v>
      </c>
      <c r="F11157" s="48" t="str">
        <f t="shared" si="699"/>
        <v>6,45,890.25</v>
      </c>
    </row>
    <row r="11158" spans="1:6" x14ac:dyDescent="0.3">
      <c r="A11158" t="s">
        <v>270</v>
      </c>
      <c r="C11158" s="41" t="str">
        <f t="shared" si="696"/>
        <v>502623456</v>
      </c>
      <c r="D11158" s="41" t="str">
        <f t="shared" si="697"/>
        <v>NAVRATNA TRADING CO</v>
      </c>
      <c r="E11158" s="41" t="str">
        <f t="shared" si="698"/>
        <v>PROPRIETOR</v>
      </c>
      <c r="F11158" s="48" t="str">
        <f t="shared" si="699"/>
        <v>2,200.00</v>
      </c>
    </row>
    <row r="11159" spans="1:6" x14ac:dyDescent="0.3">
      <c r="A11159" t="s">
        <v>271</v>
      </c>
      <c r="C11159" s="41" t="str">
        <f t="shared" si="696"/>
        <v>502634567</v>
      </c>
      <c r="D11159" s="41" t="str">
        <f t="shared" si="697"/>
        <v>TITAN STRUCTURES INDIA</v>
      </c>
      <c r="E11159" s="41" t="str">
        <f t="shared" si="698"/>
        <v>LLP</v>
      </c>
      <c r="F11159" s="48" t="str">
        <f t="shared" si="699"/>
        <v>18,75,600.00</v>
      </c>
    </row>
    <row r="11160" spans="1:6" x14ac:dyDescent="0.3">
      <c r="A11160" t="s">
        <v>272</v>
      </c>
      <c r="C11160" s="41" t="str">
        <f t="shared" si="696"/>
        <v>502645678</v>
      </c>
      <c r="D11160" s="41" t="str">
        <f t="shared" si="697"/>
        <v>PINNACLE SECURITY SERVICES</v>
      </c>
      <c r="E11160" s="41" t="str">
        <f t="shared" si="698"/>
        <v>PARTNERSHIP</v>
      </c>
      <c r="F11160" s="48" t="str">
        <f t="shared" si="699"/>
        <v>3,540.00</v>
      </c>
    </row>
    <row r="11161" spans="1:6" x14ac:dyDescent="0.3">
      <c r="A11161" t="s">
        <v>273</v>
      </c>
      <c r="C11161" s="41" t="str">
        <f t="shared" si="696"/>
        <v>502656789</v>
      </c>
      <c r="D11161" s="41" t="str">
        <f t="shared" si="697"/>
        <v>SUNRISE PAPER PRODUCTS</v>
      </c>
      <c r="E11161" s="41" t="str">
        <f t="shared" si="698"/>
        <v>PRIVATE LIMITED</v>
      </c>
      <c r="F11161" s="48" t="str">
        <f t="shared" si="699"/>
        <v>11,12,300.00</v>
      </c>
    </row>
    <row r="11162" spans="1:6" x14ac:dyDescent="0.3">
      <c r="A11162" t="s">
        <v>274</v>
      </c>
      <c r="C11162" s="41" t="str">
        <f t="shared" si="696"/>
        <v>502667890</v>
      </c>
      <c r="D11162" s="41" t="str">
        <f t="shared" si="697"/>
        <v>VISIONARY MEDIA HOUSE</v>
      </c>
      <c r="E11162" s="41" t="str">
        <f t="shared" si="698"/>
        <v>PROPRIETOR</v>
      </c>
      <c r="F11162" s="48" t="str">
        <f t="shared" si="699"/>
        <v>5,450.75</v>
      </c>
    </row>
    <row r="11163" spans="1:6" x14ac:dyDescent="0.3">
      <c r="A11163" t="s">
        <v>275</v>
      </c>
      <c r="C11163" s="41" t="str">
        <f t="shared" si="696"/>
        <v>502678901</v>
      </c>
      <c r="D11163" s="41" t="str">
        <f t="shared" si="697"/>
        <v>NORTHSTAR SHIPPING</v>
      </c>
      <c r="E11163" s="41" t="str">
        <f t="shared" si="698"/>
        <v>PARTNERSHIP</v>
      </c>
      <c r="F11163" s="48" t="str">
        <f t="shared" si="699"/>
        <v>9,90,876.00</v>
      </c>
    </row>
    <row r="11164" spans="1:6" x14ac:dyDescent="0.3">
      <c r="A11164" t="s">
        <v>276</v>
      </c>
      <c r="C11164" s="41" t="str">
        <f t="shared" si="696"/>
        <v>502689012</v>
      </c>
      <c r="D11164" s="41" t="str">
        <f t="shared" si="697"/>
        <v>TECHSPHERE INNOVATIONS</v>
      </c>
      <c r="E11164" s="41" t="str">
        <f t="shared" si="698"/>
        <v>LLP</v>
      </c>
      <c r="F11164" s="48" t="str">
        <f t="shared" si="699"/>
        <v>4,25,000.00</v>
      </c>
    </row>
    <row r="11165" spans="1:6" x14ac:dyDescent="0.3">
      <c r="A11165" t="s">
        <v>277</v>
      </c>
      <c r="C11165" s="41" t="str">
        <f t="shared" si="696"/>
        <v>502690123</v>
      </c>
      <c r="D11165" s="41" t="str">
        <f t="shared" si="697"/>
        <v>RIVERDALE AGRO MILLS</v>
      </c>
      <c r="E11165" s="41" t="str">
        <f t="shared" si="698"/>
        <v>PRIVATE LIMITED</v>
      </c>
      <c r="F11165" s="48" t="str">
        <f t="shared" si="699"/>
        <v>0.00</v>
      </c>
    </row>
    <row r="11166" spans="1:6" x14ac:dyDescent="0.3">
      <c r="A11166" t="s">
        <v>278</v>
      </c>
      <c r="C11166" s="41" t="str">
        <f t="shared" si="696"/>
        <v>502701234</v>
      </c>
      <c r="D11166" s="41" t="str">
        <f t="shared" si="697"/>
        <v>ARISTO FURNITURE MART</v>
      </c>
      <c r="E11166" s="41" t="str">
        <f t="shared" si="698"/>
        <v>PARTNERSHIP</v>
      </c>
      <c r="F11166" s="48" t="str">
        <f t="shared" si="699"/>
        <v>8,10,340.00</v>
      </c>
    </row>
    <row r="11167" spans="1:6" x14ac:dyDescent="0.3">
      <c r="A11167" t="s">
        <v>279</v>
      </c>
      <c r="C11167" s="41" t="str">
        <f t="shared" si="696"/>
        <v>502712345</v>
      </c>
      <c r="D11167" s="41" t="str">
        <f t="shared" si="697"/>
        <v>SILVERPEAK MINERALS</v>
      </c>
      <c r="E11167" s="41" t="str">
        <f t="shared" si="698"/>
        <v>PRIVATE LIMITED</v>
      </c>
      <c r="F11167" s="48" t="str">
        <f t="shared" si="699"/>
        <v>7,85,920.00</v>
      </c>
    </row>
    <row r="11168" spans="1:6" x14ac:dyDescent="0.3">
      <c r="A11168" t="s">
        <v>280</v>
      </c>
      <c r="C11168" s="41" t="str">
        <f t="shared" si="696"/>
        <v>502723456</v>
      </c>
      <c r="D11168" s="41" t="str">
        <f t="shared" si="697"/>
        <v>MARUTI COLD STORAGE</v>
      </c>
      <c r="E11168" s="41" t="str">
        <f t="shared" si="698"/>
        <v>PROPRIETOR</v>
      </c>
      <c r="F11168" s="48" t="str">
        <f t="shared" si="699"/>
        <v>0.00</v>
      </c>
    </row>
    <row r="11169" spans="1:6" x14ac:dyDescent="0.3">
      <c r="A11169" t="s">
        <v>281</v>
      </c>
      <c r="C11169" s="41" t="str">
        <f t="shared" si="696"/>
        <v>502734567</v>
      </c>
      <c r="D11169" s="41" t="str">
        <f t="shared" si="697"/>
        <v>GALAXY INFRA VENTURES</v>
      </c>
      <c r="E11169" s="41" t="str">
        <f t="shared" si="698"/>
        <v>PARTNERSHIP</v>
      </c>
      <c r="F11169" s="48" t="str">
        <f t="shared" si="699"/>
        <v>16,45,300.75</v>
      </c>
    </row>
    <row r="11170" spans="1:6" x14ac:dyDescent="0.3">
      <c r="A11170" t="s">
        <v>282</v>
      </c>
      <c r="C11170" s="41" t="str">
        <f t="shared" si="696"/>
        <v>502745678</v>
      </c>
      <c r="D11170" s="41" t="str">
        <f t="shared" si="697"/>
        <v>QUICKMOVE LOGISTICS</v>
      </c>
      <c r="E11170" s="41" t="str">
        <f t="shared" si="698"/>
        <v>LLP</v>
      </c>
      <c r="F11170" s="48" t="str">
        <f t="shared" si="699"/>
        <v>12,540.00</v>
      </c>
    </row>
    <row r="11171" spans="1:6" x14ac:dyDescent="0.3">
      <c r="A11171" t="s">
        <v>283</v>
      </c>
      <c r="C11171" s="41" t="str">
        <f t="shared" si="696"/>
        <v>502756789</v>
      </c>
      <c r="D11171" s="41" t="str">
        <f t="shared" si="697"/>
        <v>ELITE PHARMA CARE</v>
      </c>
      <c r="E11171" s="41" t="str">
        <f t="shared" si="698"/>
        <v>PRIVATE LIMITED</v>
      </c>
      <c r="F11171" s="48" t="str">
        <f t="shared" si="699"/>
        <v>5,12,800.00</v>
      </c>
    </row>
    <row r="11172" spans="1:6" x14ac:dyDescent="0.3">
      <c r="A11172" t="s">
        <v>284</v>
      </c>
      <c r="C11172" s="41" t="str">
        <f t="shared" si="696"/>
        <v>502767890</v>
      </c>
      <c r="D11172" s="41" t="str">
        <f t="shared" si="697"/>
        <v>ROYAL SPICES TRADING</v>
      </c>
      <c r="E11172" s="41" t="str">
        <f t="shared" si="698"/>
        <v>PROPRIETOR</v>
      </c>
      <c r="F11172" s="48" t="str">
        <f t="shared" si="699"/>
        <v>8,450.50</v>
      </c>
    </row>
    <row r="11173" spans="1:6" x14ac:dyDescent="0.3">
      <c r="A11173" t="s">
        <v>285</v>
      </c>
      <c r="C11173" s="41" t="str">
        <f t="shared" si="696"/>
        <v>502778901</v>
      </c>
      <c r="D11173" s="41" t="str">
        <f t="shared" si="697"/>
        <v>METROLINE TRANSPORTS</v>
      </c>
      <c r="E11173" s="41" t="str">
        <f t="shared" si="698"/>
        <v>PARTNERSHIP</v>
      </c>
      <c r="F11173" s="48" t="str">
        <f t="shared" si="699"/>
        <v>9,75,650.00</v>
      </c>
    </row>
    <row r="11174" spans="1:6" x14ac:dyDescent="0.3">
      <c r="A11174" t="s">
        <v>286</v>
      </c>
      <c r="C11174" s="41" t="str">
        <f t="shared" si="696"/>
        <v>502789012</v>
      </c>
      <c r="D11174" s="41" t="str">
        <f t="shared" si="697"/>
        <v>SKYBRIDGE CONSULTING</v>
      </c>
      <c r="E11174" s="41" t="str">
        <f t="shared" si="698"/>
        <v>LLP</v>
      </c>
      <c r="F11174" s="48" t="str">
        <f t="shared" si="699"/>
        <v>2,75,000.00</v>
      </c>
    </row>
    <row r="11175" spans="1:6" x14ac:dyDescent="0.3">
      <c r="A11175" t="s">
        <v>287</v>
      </c>
      <c r="C11175" s="41" t="str">
        <f t="shared" si="696"/>
        <v>502790123</v>
      </c>
      <c r="D11175" s="41" t="str">
        <f t="shared" si="697"/>
        <v>TRISHUL METAL INDUSTRIES</v>
      </c>
      <c r="E11175" s="41" t="str">
        <f t="shared" si="698"/>
        <v>PRIVATE LIMITED</v>
      </c>
      <c r="F11175" s="48" t="str">
        <f t="shared" si="699"/>
        <v>0.00</v>
      </c>
    </row>
    <row r="11176" spans="1:6" x14ac:dyDescent="0.3">
      <c r="A11176" t="s">
        <v>288</v>
      </c>
      <c r="C11176" s="41" t="str">
        <f t="shared" si="696"/>
        <v>502801234</v>
      </c>
      <c r="D11176" s="41" t="str">
        <f t="shared" si="697"/>
        <v>OMEGA TEXTILE MILLS</v>
      </c>
      <c r="E11176" s="41" t="str">
        <f t="shared" si="698"/>
        <v>PARTNERSHIP</v>
      </c>
      <c r="F11176" s="48" t="str">
        <f t="shared" si="699"/>
        <v>6,80,340.00</v>
      </c>
    </row>
    <row r="11177" spans="1:6" x14ac:dyDescent="0.3">
      <c r="A11177" t="s">
        <v>289</v>
      </c>
      <c r="C11177" s="41" t="str">
        <f t="shared" si="696"/>
        <v>502812345</v>
      </c>
      <c r="D11177" s="41" t="str">
        <f t="shared" si="697"/>
        <v>CRESTVIEW REALTORS</v>
      </c>
      <c r="E11177" s="41" t="str">
        <f t="shared" si="698"/>
        <v>PRIVATE LIMITED</v>
      </c>
      <c r="F11177" s="48" t="str">
        <f t="shared" si="699"/>
        <v>21,300.00</v>
      </c>
    </row>
    <row r="11178" spans="1:6" x14ac:dyDescent="0.3">
      <c r="A11178" t="s">
        <v>290</v>
      </c>
      <c r="C11178" s="41" t="str">
        <f t="shared" si="696"/>
        <v>502823456</v>
      </c>
      <c r="D11178" s="41" t="str">
        <f t="shared" si="697"/>
        <v>FRESHROOT VEGETABLES</v>
      </c>
      <c r="E11178" s="41" t="str">
        <f t="shared" si="698"/>
        <v>PROPRIETOR</v>
      </c>
      <c r="F11178" s="48" t="str">
        <f t="shared" si="699"/>
        <v>4,25,110.90</v>
      </c>
    </row>
    <row r="11179" spans="1:6" x14ac:dyDescent="0.3">
      <c r="A11179" t="s">
        <v>291</v>
      </c>
      <c r="C11179" s="41" t="str">
        <f t="shared" si="696"/>
        <v>502834567</v>
      </c>
      <c r="D11179" s="41" t="str">
        <f t="shared" si="697"/>
        <v>HYPERION DIGITAL LABS</v>
      </c>
      <c r="E11179" s="41" t="str">
        <f t="shared" si="698"/>
        <v>LLP</v>
      </c>
      <c r="F11179" s="48" t="str">
        <f t="shared" si="699"/>
        <v>35,750.00</v>
      </c>
    </row>
    <row r="11180" spans="1:6" x14ac:dyDescent="0.3">
      <c r="A11180" t="s">
        <v>292</v>
      </c>
      <c r="C11180" s="41" t="str">
        <f t="shared" si="696"/>
        <v>502845678</v>
      </c>
      <c r="D11180" s="41" t="str">
        <f t="shared" si="697"/>
        <v>SUNGLOW PAPER INDUSTRIES</v>
      </c>
      <c r="E11180" s="41" t="str">
        <f t="shared" si="698"/>
        <v>PRIVATE LIMITED</v>
      </c>
      <c r="F11180" s="48" t="str">
        <f t="shared" si="699"/>
        <v>3,98,999.00</v>
      </c>
    </row>
    <row r="11181" spans="1:6" x14ac:dyDescent="0.3">
      <c r="A11181" t="s">
        <v>293</v>
      </c>
      <c r="C11181" s="41" t="str">
        <f t="shared" si="696"/>
        <v>502856789</v>
      </c>
      <c r="D11181" s="41" t="str">
        <f t="shared" si="697"/>
        <v>KESAR IMPEX SOLUTIONS</v>
      </c>
      <c r="E11181" s="41" t="str">
        <f t="shared" si="698"/>
        <v>PARTNERSHIP</v>
      </c>
      <c r="F11181" s="48" t="str">
        <f t="shared" si="699"/>
        <v>0.00</v>
      </c>
    </row>
    <row r="11182" spans="1:6" x14ac:dyDescent="0.3">
      <c r="A11182" t="s">
        <v>294</v>
      </c>
      <c r="C11182" s="41" t="str">
        <f t="shared" si="696"/>
        <v>502867890</v>
      </c>
      <c r="D11182" s="41" t="str">
        <f t="shared" si="697"/>
        <v>ALPHACORE ENGINEERING</v>
      </c>
      <c r="E11182" s="41" t="str">
        <f t="shared" si="698"/>
        <v>PRIVATE LIMITED</v>
      </c>
      <c r="F11182" s="48" t="str">
        <f t="shared" si="699"/>
        <v>2,49,450.00</v>
      </c>
    </row>
    <row r="11183" spans="1:6" x14ac:dyDescent="0.3">
      <c r="A11183" t="s">
        <v>295</v>
      </c>
      <c r="C11183" s="41" t="str">
        <f t="shared" si="696"/>
        <v>502878901</v>
      </c>
      <c r="D11183" s="41" t="str">
        <f t="shared" si="697"/>
        <v>SHANTI MEDICAL AGENCIES</v>
      </c>
      <c r="E11183" s="41" t="str">
        <f t="shared" si="698"/>
        <v>PROPRIETOR</v>
      </c>
      <c r="F11183" s="48" t="str">
        <f t="shared" si="699"/>
        <v>96,500.00</v>
      </c>
    </row>
    <row r="11184" spans="1:6" x14ac:dyDescent="0.3">
      <c r="A11184" t="s">
        <v>296</v>
      </c>
      <c r="C11184" s="41" t="str">
        <f t="shared" si="696"/>
        <v>502889012</v>
      </c>
      <c r="D11184" s="41" t="str">
        <f t="shared" si="697"/>
        <v>EVEREST POWER CONTROLS</v>
      </c>
      <c r="E11184" s="41" t="str">
        <f t="shared" si="698"/>
        <v>LLP</v>
      </c>
      <c r="F11184" s="48" t="str">
        <f t="shared" si="699"/>
        <v>10,15,000.00</v>
      </c>
    </row>
    <row r="11185" spans="1:6" x14ac:dyDescent="0.3">
      <c r="A11185" t="s">
        <v>297</v>
      </c>
      <c r="C11185" s="41" t="str">
        <f t="shared" si="696"/>
        <v>502890123</v>
      </c>
      <c r="D11185" s="41" t="str">
        <f t="shared" si="697"/>
        <v>INFINITY TECH PARKS</v>
      </c>
      <c r="E11185" s="41" t="str">
        <f t="shared" si="698"/>
        <v>PRIVATE LIMITED</v>
      </c>
      <c r="F11185" s="48" t="str">
        <f t="shared" si="699"/>
        <v>14,780.00</v>
      </c>
    </row>
    <row r="11186" spans="1:6" x14ac:dyDescent="0.3">
      <c r="A11186" t="s">
        <v>298</v>
      </c>
      <c r="C11186" s="41" t="str">
        <f t="shared" si="696"/>
        <v>502901234</v>
      </c>
      <c r="D11186" s="41" t="str">
        <f t="shared" si="697"/>
        <v>SAPPHIRE GRANITES</v>
      </c>
      <c r="E11186" s="41" t="str">
        <f t="shared" si="698"/>
        <v>PARTNERSHIP</v>
      </c>
      <c r="F11186" s="48" t="str">
        <f t="shared" si="699"/>
        <v>5,55,600.00</v>
      </c>
    </row>
    <row r="11187" spans="1:6" x14ac:dyDescent="0.3">
      <c r="A11187" t="s">
        <v>299</v>
      </c>
      <c r="C11187" s="41" t="str">
        <f t="shared" si="696"/>
        <v>502912345</v>
      </c>
      <c r="D11187" s="41" t="str">
        <f t="shared" si="697"/>
        <v>HARMONY DAIRY FARMS</v>
      </c>
      <c r="E11187" s="41" t="str">
        <f t="shared" si="698"/>
        <v>PRIVATE LIMITED</v>
      </c>
      <c r="F11187" s="48" t="str">
        <f t="shared" si="699"/>
        <v>8,95,450.25</v>
      </c>
    </row>
    <row r="11188" spans="1:6" x14ac:dyDescent="0.3">
      <c r="A11188" t="s">
        <v>300</v>
      </c>
      <c r="C11188" s="41" t="str">
        <f t="shared" si="696"/>
        <v>502923456</v>
      </c>
      <c r="D11188" s="41" t="str">
        <f t="shared" si="697"/>
        <v>RUDRA ELECTRICALS</v>
      </c>
      <c r="E11188" s="41" t="str">
        <f t="shared" si="698"/>
        <v>PROPRIETOR</v>
      </c>
      <c r="F11188" s="48" t="str">
        <f t="shared" si="699"/>
        <v>3,200.00</v>
      </c>
    </row>
    <row r="11189" spans="1:6" x14ac:dyDescent="0.3">
      <c r="A11189" t="s">
        <v>301</v>
      </c>
      <c r="C11189" s="41" t="str">
        <f t="shared" si="696"/>
        <v>502934567</v>
      </c>
      <c r="D11189" s="41" t="str">
        <f t="shared" si="697"/>
        <v>VECTOR INDUSTRIAL SUPPLIES</v>
      </c>
      <c r="E11189" s="41" t="str">
        <f t="shared" si="698"/>
        <v>LLP</v>
      </c>
      <c r="F11189" s="48" t="str">
        <f t="shared" si="699"/>
        <v>11,75,600.00</v>
      </c>
    </row>
    <row r="11190" spans="1:6" x14ac:dyDescent="0.3">
      <c r="A11190" t="s">
        <v>302</v>
      </c>
      <c r="C11190" s="41" t="str">
        <f t="shared" si="696"/>
        <v>502945678</v>
      </c>
      <c r="D11190" s="41" t="str">
        <f t="shared" si="697"/>
        <v>UNITY FACILITY MANAGEMENT</v>
      </c>
      <c r="E11190" s="41" t="str">
        <f t="shared" si="698"/>
        <v>PARTNERSHIP</v>
      </c>
      <c r="F11190" s="48" t="str">
        <f t="shared" si="699"/>
        <v>6,540.00</v>
      </c>
    </row>
    <row r="11191" spans="1:6" x14ac:dyDescent="0.3">
      <c r="A11191" t="s">
        <v>303</v>
      </c>
      <c r="C11191" s="41" t="str">
        <f t="shared" si="696"/>
        <v>502956789</v>
      </c>
      <c r="D11191" s="41" t="str">
        <f t="shared" si="697"/>
        <v>ZODIAC RETAIL CHAINS</v>
      </c>
      <c r="E11191" s="41" t="str">
        <f t="shared" si="698"/>
        <v>PRIVATE LIMITED</v>
      </c>
      <c r="F11191" s="48" t="str">
        <f t="shared" si="699"/>
        <v>18,42,300.00</v>
      </c>
    </row>
    <row r="11192" spans="1:6" x14ac:dyDescent="0.3">
      <c r="A11192" t="s">
        <v>304</v>
      </c>
      <c r="C11192" s="41" t="str">
        <f t="shared" si="696"/>
        <v>502967890</v>
      </c>
      <c r="D11192" s="41" t="str">
        <f t="shared" si="697"/>
        <v>CLASSIC SWEETS MANUFACTURING</v>
      </c>
      <c r="E11192" s="41" t="str">
        <f t="shared" si="698"/>
        <v>PROPRIETOR</v>
      </c>
      <c r="F11192" s="48" t="str">
        <f t="shared" si="699"/>
        <v>6,450.75</v>
      </c>
    </row>
    <row r="11193" spans="1:6" x14ac:dyDescent="0.3">
      <c r="A11193" t="s">
        <v>305</v>
      </c>
      <c r="C11193" s="41" t="str">
        <f t="shared" si="696"/>
        <v>502978901</v>
      </c>
      <c r="D11193" s="41" t="str">
        <f t="shared" si="697"/>
        <v>OMKAR FREIGHT CARRIERS</v>
      </c>
      <c r="E11193" s="41" t="str">
        <f t="shared" si="698"/>
        <v>PARTNERSHIP</v>
      </c>
      <c r="F11193" s="48" t="str">
        <f t="shared" si="699"/>
        <v>7,90,876.00</v>
      </c>
    </row>
    <row r="11194" spans="1:6" x14ac:dyDescent="0.3">
      <c r="A11194" t="s">
        <v>306</v>
      </c>
      <c r="C11194" s="41" t="str">
        <f t="shared" si="696"/>
        <v>502989012</v>
      </c>
      <c r="D11194" s="41" t="str">
        <f t="shared" si="697"/>
        <v>CLOUDNINE IT HUB</v>
      </c>
      <c r="E11194" s="41" t="str">
        <f t="shared" si="698"/>
        <v>LLP</v>
      </c>
      <c r="F11194" s="48" t="str">
        <f t="shared" si="699"/>
        <v>1,25,000.00</v>
      </c>
    </row>
    <row r="11195" spans="1:6" x14ac:dyDescent="0.3">
      <c r="A11195" t="s">
        <v>307</v>
      </c>
      <c r="C11195" s="41" t="str">
        <f t="shared" si="696"/>
        <v>502990123</v>
      </c>
      <c r="D11195" s="41" t="str">
        <f t="shared" si="697"/>
        <v>GREENLAND TIMBER MART</v>
      </c>
      <c r="E11195" s="41" t="str">
        <f t="shared" si="698"/>
        <v>PRIVATE LIMITED</v>
      </c>
      <c r="F11195" s="48" t="str">
        <f t="shared" si="699"/>
        <v>0.00</v>
      </c>
    </row>
    <row r="11196" spans="1:6" x14ac:dyDescent="0.3">
      <c r="A11196" t="s">
        <v>308</v>
      </c>
      <c r="C11196" s="41" t="str">
        <f t="shared" si="696"/>
        <v>503001234</v>
      </c>
      <c r="D11196" s="41" t="str">
        <f t="shared" si="697"/>
        <v>WESTERN HILLS DEVELOPERS</v>
      </c>
      <c r="E11196" s="41" t="str">
        <f t="shared" si="698"/>
        <v>PARTNERSHIP</v>
      </c>
      <c r="F11196" s="48" t="str">
        <f t="shared" si="699"/>
        <v>4,10,340.00</v>
      </c>
    </row>
    <row r="11197" spans="1:6" x14ac:dyDescent="0.3">
      <c r="A11197" t="s">
        <v>309</v>
      </c>
      <c r="C11197" s="41" t="str">
        <f t="shared" si="696"/>
        <v>503012345</v>
      </c>
      <c r="D11197" s="41" t="str">
        <f t="shared" si="697"/>
        <v>BRILLIANT EDUCATION HUB</v>
      </c>
      <c r="E11197" s="41" t="str">
        <f t="shared" si="698"/>
        <v>PRIVATE LIMITED</v>
      </c>
      <c r="F11197" s="48" t="str">
        <f t="shared" si="699"/>
        <v>9,300.00</v>
      </c>
    </row>
    <row r="11198" spans="1:6" x14ac:dyDescent="0.3">
      <c r="A11198" t="s">
        <v>310</v>
      </c>
      <c r="C11198" s="41" t="str">
        <f t="shared" si="696"/>
        <v>503023456</v>
      </c>
      <c r="D11198" s="41" t="str">
        <f t="shared" si="697"/>
        <v>GOLDSTAR MILK PRODUCTS</v>
      </c>
      <c r="E11198" s="41" t="str">
        <f t="shared" si="698"/>
        <v>PROPRIETOR</v>
      </c>
      <c r="F11198" s="48" t="str">
        <f t="shared" si="699"/>
        <v>6,85,210.90</v>
      </c>
    </row>
    <row r="11199" spans="1:6" x14ac:dyDescent="0.3">
      <c r="A11199" t="s">
        <v>311</v>
      </c>
      <c r="C11199" s="41" t="str">
        <f t="shared" si="696"/>
        <v>503034567</v>
      </c>
      <c r="D11199" s="41" t="str">
        <f t="shared" si="697"/>
        <v>FASTTRACK COURIER SERVICES</v>
      </c>
      <c r="E11199" s="41" t="str">
        <f t="shared" si="698"/>
        <v>LLP</v>
      </c>
      <c r="F11199" s="48" t="str">
        <f t="shared" si="699"/>
        <v>22,750.00</v>
      </c>
    </row>
    <row r="11200" spans="1:6" x14ac:dyDescent="0.3">
      <c r="A11200" t="s">
        <v>312</v>
      </c>
      <c r="C11200" s="41" t="str">
        <f t="shared" si="696"/>
        <v>503045678</v>
      </c>
      <c r="D11200" s="41" t="str">
        <f t="shared" si="697"/>
        <v>URBANPRINT MEDIA WORKS</v>
      </c>
      <c r="E11200" s="41" t="str">
        <f t="shared" si="698"/>
        <v>PRIVATE LIMITED</v>
      </c>
      <c r="F11200" s="48" t="str">
        <f t="shared" si="699"/>
        <v>9,28,999.00</v>
      </c>
    </row>
    <row r="11201" spans="1:6" x14ac:dyDescent="0.3">
      <c r="A11201" t="s">
        <v>313</v>
      </c>
      <c r="C11201" s="41" t="str">
        <f t="shared" si="696"/>
        <v>503056789</v>
      </c>
      <c r="D11201" s="41" t="str">
        <f t="shared" si="697"/>
        <v>HERITAGE SILK MILLS</v>
      </c>
      <c r="E11201" s="41" t="str">
        <f t="shared" si="698"/>
        <v>PARTNERSHIP</v>
      </c>
      <c r="F11201" s="48" t="str">
        <f t="shared" si="699"/>
        <v>0.00</v>
      </c>
    </row>
    <row r="11202" spans="1:6" x14ac:dyDescent="0.3">
      <c r="A11202" t="s">
        <v>314</v>
      </c>
      <c r="C11202" s="41" t="str">
        <f t="shared" si="696"/>
        <v>503067890</v>
      </c>
      <c r="D11202" s="41" t="str">
        <f t="shared" si="697"/>
        <v>BIOSHIELD HEALTHCARE</v>
      </c>
      <c r="E11202" s="41" t="str">
        <f t="shared" si="698"/>
        <v>PRIVATE LIMITED</v>
      </c>
      <c r="F11202" s="48" t="str">
        <f t="shared" si="699"/>
        <v>3,19,450.00</v>
      </c>
    </row>
    <row r="11203" spans="1:6" x14ac:dyDescent="0.3">
      <c r="A11203" t="s">
        <v>315</v>
      </c>
      <c r="C11203" s="41" t="str">
        <f t="shared" si="696"/>
        <v>503078901</v>
      </c>
      <c r="D11203" s="41" t="str">
        <f t="shared" si="697"/>
        <v>SHREE RAM WHOLESALE</v>
      </c>
      <c r="E11203" s="41" t="str">
        <f t="shared" si="698"/>
        <v>PROPRIETOR</v>
      </c>
      <c r="F11203" s="48" t="str">
        <f t="shared" si="699"/>
        <v>1,46,500.00</v>
      </c>
    </row>
    <row r="11204" spans="1:6" x14ac:dyDescent="0.3">
      <c r="A11204" t="s">
        <v>316</v>
      </c>
      <c r="C11204" s="41" t="str">
        <f t="shared" ref="C11204:C11267" si="700">TRIM(_xlfn.TEXTBEFORE(TRIM(A11203), " "))</f>
        <v>503089012</v>
      </c>
      <c r="D11204" s="41" t="str">
        <f t="shared" ref="D11204:D11267" si="701">TRIM(_xlfn.TEXTBEFORE(_xlfn.TEXTAFTER(TRIM(A11203), " "), "-"))</f>
        <v>ORBITAL SOLAR SYSTEMS</v>
      </c>
      <c r="E11204" s="41" t="str">
        <f t="shared" ref="E11204:E11267" si="702">TRIM(_xlfn.TEXTBEFORE(_xlfn.TEXTAFTER(A11203, "-"), "Internal"))</f>
        <v>LLP</v>
      </c>
      <c r="F11204" s="48" t="str">
        <f t="shared" ref="F11204:F11267" si="703">TRIM(_xlfn.TEXTBEFORE(_xlfn.TEXTAFTER(A11203, "₹"), " ", -1))</f>
        <v>12,75,000.00</v>
      </c>
    </row>
    <row r="11205" spans="1:6" x14ac:dyDescent="0.3">
      <c r="A11205" t="s">
        <v>317</v>
      </c>
      <c r="C11205" s="41" t="str">
        <f t="shared" si="700"/>
        <v>503090123</v>
      </c>
      <c r="D11205" s="41" t="str">
        <f t="shared" si="701"/>
        <v>GLOBETREK CONSULTANTS</v>
      </c>
      <c r="E11205" s="41" t="str">
        <f t="shared" si="702"/>
        <v>PRIVATE LIMITED</v>
      </c>
      <c r="F11205" s="48" t="str">
        <f t="shared" si="703"/>
        <v>8,780.00</v>
      </c>
    </row>
    <row r="11206" spans="1:6" x14ac:dyDescent="0.3">
      <c r="A11206" t="s">
        <v>318</v>
      </c>
      <c r="C11206" s="41" t="str">
        <f t="shared" si="700"/>
        <v>503101234</v>
      </c>
      <c r="D11206" s="41" t="str">
        <f t="shared" si="701"/>
        <v>ZENMAX FABRICATION WORKS</v>
      </c>
      <c r="E11206" s="41" t="str">
        <f t="shared" si="702"/>
        <v>PARTNERSHIP</v>
      </c>
      <c r="F11206" s="48" t="str">
        <f t="shared" si="703"/>
        <v>7,15,600.00</v>
      </c>
    </row>
    <row r="11207" spans="1:6" x14ac:dyDescent="0.3">
      <c r="A11207" t="s">
        <v>319</v>
      </c>
      <c r="C11207" s="41" t="str">
        <f t="shared" si="700"/>
        <v>503112345</v>
      </c>
      <c r="D11207" s="41" t="str">
        <f t="shared" si="701"/>
        <v>AURIC PACKAGING SOLUTIONS</v>
      </c>
      <c r="E11207" s="41" t="str">
        <f t="shared" si="702"/>
        <v>PRIVATE LIMITED</v>
      </c>
      <c r="F11207" s="48" t="str">
        <f t="shared" si="703"/>
        <v>5,45,890.25</v>
      </c>
    </row>
    <row r="11208" spans="1:6" x14ac:dyDescent="0.3">
      <c r="A11208" t="s">
        <v>320</v>
      </c>
      <c r="C11208" s="41" t="str">
        <f t="shared" si="700"/>
        <v>503123456</v>
      </c>
      <c r="D11208" s="41" t="str">
        <f t="shared" si="701"/>
        <v>NAVKAR TRADERS</v>
      </c>
      <c r="E11208" s="41" t="str">
        <f t="shared" si="702"/>
        <v>PROPRIETOR</v>
      </c>
      <c r="F11208" s="48" t="str">
        <f t="shared" si="703"/>
        <v>4,200.00</v>
      </c>
    </row>
    <row r="11209" spans="1:6" x14ac:dyDescent="0.3">
      <c r="A11209" t="s">
        <v>321</v>
      </c>
      <c r="C11209" s="41" t="str">
        <f t="shared" si="700"/>
        <v>503134567</v>
      </c>
      <c r="D11209" s="41" t="str">
        <f t="shared" si="701"/>
        <v>TITANIUM STRUCTURES</v>
      </c>
      <c r="E11209" s="41" t="str">
        <f t="shared" si="702"/>
        <v>LLP</v>
      </c>
      <c r="F11209" s="48" t="str">
        <f t="shared" si="703"/>
        <v>13,75,600.00</v>
      </c>
    </row>
    <row r="11210" spans="1:6" x14ac:dyDescent="0.3">
      <c r="A11210" t="s">
        <v>322</v>
      </c>
      <c r="C11210" s="41" t="str">
        <f t="shared" si="700"/>
        <v>503145678</v>
      </c>
      <c r="D11210" s="41" t="str">
        <f t="shared" si="701"/>
        <v>PRIMEGUARD SECURITY</v>
      </c>
      <c r="E11210" s="41" t="str">
        <f t="shared" si="702"/>
        <v>PARTNERSHIP</v>
      </c>
      <c r="F11210" s="48" t="str">
        <f t="shared" si="703"/>
        <v>2,540.00</v>
      </c>
    </row>
    <row r="11211" spans="1:6" x14ac:dyDescent="0.3">
      <c r="A11211" t="s">
        <v>323</v>
      </c>
      <c r="C11211" s="41" t="str">
        <f t="shared" si="700"/>
        <v>503156789</v>
      </c>
      <c r="D11211" s="41" t="str">
        <f t="shared" si="701"/>
        <v>SUNRICH PAPER MILLS</v>
      </c>
      <c r="E11211" s="41" t="str">
        <f t="shared" si="702"/>
        <v>PRIVATE LIMITED</v>
      </c>
      <c r="F11211" s="48" t="str">
        <f t="shared" si="703"/>
        <v>15,12,300.00</v>
      </c>
    </row>
    <row r="11212" spans="1:6" x14ac:dyDescent="0.3">
      <c r="A11212" t="s">
        <v>324</v>
      </c>
      <c r="C11212" s="41" t="str">
        <f t="shared" si="700"/>
        <v>503167890</v>
      </c>
      <c r="D11212" s="41" t="str">
        <f t="shared" si="701"/>
        <v>VISION MEDIA NETWORK</v>
      </c>
      <c r="E11212" s="41" t="str">
        <f t="shared" si="702"/>
        <v>PROPRIETOR</v>
      </c>
      <c r="F11212" s="48" t="str">
        <f t="shared" si="703"/>
        <v>7,450.75</v>
      </c>
    </row>
    <row r="11213" spans="1:6" x14ac:dyDescent="0.3">
      <c r="A11213" t="s">
        <v>325</v>
      </c>
      <c r="C11213" s="41" t="str">
        <f t="shared" si="700"/>
        <v>503178901</v>
      </c>
      <c r="D11213" s="41" t="str">
        <f t="shared" si="701"/>
        <v>NORTHPOINT SHIPPING</v>
      </c>
      <c r="E11213" s="41" t="str">
        <f t="shared" si="702"/>
        <v>PARTNERSHIP</v>
      </c>
      <c r="F11213" s="48" t="str">
        <f t="shared" si="703"/>
        <v>6,90,876.00</v>
      </c>
    </row>
    <row r="11214" spans="1:6" x14ac:dyDescent="0.3">
      <c r="A11214" t="s">
        <v>326</v>
      </c>
      <c r="C11214" s="41" t="str">
        <f t="shared" si="700"/>
        <v>503189012</v>
      </c>
      <c r="D11214" s="41" t="str">
        <f t="shared" si="701"/>
        <v>TECHNOVA INNOVATIONS</v>
      </c>
      <c r="E11214" s="41" t="str">
        <f t="shared" si="702"/>
        <v>LLP</v>
      </c>
      <c r="F11214" s="48" t="str">
        <f t="shared" si="703"/>
        <v>3,75,000.00</v>
      </c>
    </row>
    <row r="11215" spans="1:6" x14ac:dyDescent="0.3">
      <c r="A11215" t="s">
        <v>327</v>
      </c>
      <c r="C11215" s="41" t="str">
        <f t="shared" si="700"/>
        <v>503190123</v>
      </c>
      <c r="D11215" s="41" t="str">
        <f t="shared" si="701"/>
        <v>RIVERFRONT AGRO FOODS</v>
      </c>
      <c r="E11215" s="41" t="str">
        <f t="shared" si="702"/>
        <v>PRIVATE LIMITED</v>
      </c>
      <c r="F11215" s="48" t="str">
        <f t="shared" si="703"/>
        <v>0.00</v>
      </c>
    </row>
    <row r="11216" spans="1:6" x14ac:dyDescent="0.3">
      <c r="A11216" t="s">
        <v>328</v>
      </c>
      <c r="C11216" s="41" t="str">
        <f t="shared" si="700"/>
        <v>503201234</v>
      </c>
      <c r="D11216" s="41" t="str">
        <f t="shared" si="701"/>
        <v>ARCADIA FURNISHINGS</v>
      </c>
      <c r="E11216" s="41" t="str">
        <f t="shared" si="702"/>
        <v>PARTNERSHIP</v>
      </c>
      <c r="F11216" s="48" t="str">
        <f t="shared" si="703"/>
        <v>9,10,340.00</v>
      </c>
    </row>
    <row r="11217" spans="1:6" x14ac:dyDescent="0.3">
      <c r="A11217" t="s">
        <v>329</v>
      </c>
      <c r="C11217" s="41" t="str">
        <f t="shared" si="700"/>
        <v>503212345</v>
      </c>
      <c r="D11217" s="41" t="str">
        <f t="shared" si="701"/>
        <v>SILVERTONE FABRICS</v>
      </c>
      <c r="E11217" s="41" t="str">
        <f t="shared" si="702"/>
        <v>PRIVATE LIMITED</v>
      </c>
      <c r="F11217" s="48" t="str">
        <f t="shared" si="703"/>
        <v>6,45,920.00</v>
      </c>
    </row>
    <row r="11218" spans="1:6" x14ac:dyDescent="0.3">
      <c r="A11218" t="s">
        <v>330</v>
      </c>
      <c r="C11218" s="41" t="str">
        <f t="shared" si="700"/>
        <v>503223456</v>
      </c>
      <c r="D11218" s="41" t="str">
        <f t="shared" si="701"/>
        <v>MAHALAXMI GRAIN SUPPLIERS</v>
      </c>
      <c r="E11218" s="41" t="str">
        <f t="shared" si="702"/>
        <v>PROPRIETOR</v>
      </c>
      <c r="F11218" s="48" t="str">
        <f t="shared" si="703"/>
        <v>0.00</v>
      </c>
    </row>
    <row r="11219" spans="1:6" x14ac:dyDescent="0.3">
      <c r="A11219" t="s">
        <v>331</v>
      </c>
      <c r="C11219" s="41" t="str">
        <f t="shared" si="700"/>
        <v>503234567</v>
      </c>
      <c r="D11219" s="41" t="str">
        <f t="shared" si="701"/>
        <v>EASTCOAST INFRA PROJECTS</v>
      </c>
      <c r="E11219" s="41" t="str">
        <f t="shared" si="702"/>
        <v>PARTNERSHIP</v>
      </c>
      <c r="F11219" s="48" t="str">
        <f t="shared" si="703"/>
        <v>14,25,300.75</v>
      </c>
    </row>
    <row r="11220" spans="1:6" x14ac:dyDescent="0.3">
      <c r="A11220" t="s">
        <v>332</v>
      </c>
      <c r="C11220" s="41" t="str">
        <f t="shared" si="700"/>
        <v>503245678</v>
      </c>
      <c r="D11220" s="41" t="str">
        <f t="shared" si="701"/>
        <v>RAPIDLINE LOGISTICS</v>
      </c>
      <c r="E11220" s="41" t="str">
        <f t="shared" si="702"/>
        <v>LLP</v>
      </c>
      <c r="F11220" s="48" t="str">
        <f t="shared" si="703"/>
        <v>10,540.00</v>
      </c>
    </row>
    <row r="11221" spans="1:6" x14ac:dyDescent="0.3">
      <c r="A11221" t="s">
        <v>333</v>
      </c>
      <c r="C11221" s="41" t="str">
        <f t="shared" si="700"/>
        <v>503256789</v>
      </c>
      <c r="D11221" s="41" t="str">
        <f t="shared" si="701"/>
        <v>MEDICARE PHARMA INDIA</v>
      </c>
      <c r="E11221" s="41" t="str">
        <f t="shared" si="702"/>
        <v>PRIVATE LIMITED</v>
      </c>
      <c r="F11221" s="48" t="str">
        <f t="shared" si="703"/>
        <v>8,12,800.00</v>
      </c>
    </row>
    <row r="11222" spans="1:6" x14ac:dyDescent="0.3">
      <c r="A11222" t="s">
        <v>334</v>
      </c>
      <c r="C11222" s="41" t="str">
        <f t="shared" si="700"/>
        <v>503267890</v>
      </c>
      <c r="D11222" s="41" t="str">
        <f t="shared" si="701"/>
        <v>SPICEWORLD TRADERS</v>
      </c>
      <c r="E11222" s="41" t="str">
        <f t="shared" si="702"/>
        <v>PROPRIETOR</v>
      </c>
      <c r="F11222" s="48" t="str">
        <f t="shared" si="703"/>
        <v>7,450.50</v>
      </c>
    </row>
    <row r="11223" spans="1:6" x14ac:dyDescent="0.3">
      <c r="A11223" t="s">
        <v>335</v>
      </c>
      <c r="C11223" s="41" t="str">
        <f t="shared" si="700"/>
        <v>503278901</v>
      </c>
      <c r="D11223" s="41" t="str">
        <f t="shared" si="701"/>
        <v>TRANSWAY CARGO MOVERS</v>
      </c>
      <c r="E11223" s="41" t="str">
        <f t="shared" si="702"/>
        <v>PARTNERSHIP</v>
      </c>
      <c r="F11223" s="48" t="str">
        <f t="shared" si="703"/>
        <v>5,75,650.00</v>
      </c>
    </row>
    <row r="11224" spans="1:6" x14ac:dyDescent="0.3">
      <c r="A11224" t="s">
        <v>336</v>
      </c>
      <c r="C11224" s="41" t="str">
        <f t="shared" si="700"/>
        <v>503289012</v>
      </c>
      <c r="D11224" s="41" t="str">
        <f t="shared" si="701"/>
        <v>CLOUDSYNC CONSULTING</v>
      </c>
      <c r="E11224" s="41" t="str">
        <f t="shared" si="702"/>
        <v>LLP</v>
      </c>
      <c r="F11224" s="48" t="str">
        <f t="shared" si="703"/>
        <v>4,75,000.00</v>
      </c>
    </row>
    <row r="11225" spans="1:6" x14ac:dyDescent="0.3">
      <c r="A11225" t="s">
        <v>337</v>
      </c>
      <c r="C11225" s="41" t="str">
        <f t="shared" si="700"/>
        <v>503290123</v>
      </c>
      <c r="D11225" s="41" t="str">
        <f t="shared" si="701"/>
        <v>TRIDENT STEEL WORKS</v>
      </c>
      <c r="E11225" s="41" t="str">
        <f t="shared" si="702"/>
        <v>PRIVATE LIMITED</v>
      </c>
      <c r="F11225" s="48" t="str">
        <f t="shared" si="703"/>
        <v>0.00</v>
      </c>
    </row>
    <row r="11226" spans="1:6" x14ac:dyDescent="0.3">
      <c r="A11226" t="s">
        <v>338</v>
      </c>
      <c r="C11226" s="41" t="str">
        <f t="shared" si="700"/>
        <v>503301234</v>
      </c>
      <c r="D11226" s="41" t="str">
        <f t="shared" si="701"/>
        <v>ORCHID TEXTILE EXPORTS</v>
      </c>
      <c r="E11226" s="41" t="str">
        <f t="shared" si="702"/>
        <v>PARTNERSHIP</v>
      </c>
      <c r="F11226" s="48" t="str">
        <f t="shared" si="703"/>
        <v>3,80,340.00</v>
      </c>
    </row>
    <row r="11227" spans="1:6" x14ac:dyDescent="0.3">
      <c r="A11227" t="s">
        <v>339</v>
      </c>
      <c r="C11227" s="41" t="str">
        <f t="shared" si="700"/>
        <v>503312345</v>
      </c>
      <c r="D11227" s="41" t="str">
        <f t="shared" si="701"/>
        <v>HORIZON REALTY VENTURES</v>
      </c>
      <c r="E11227" s="41" t="str">
        <f t="shared" si="702"/>
        <v>PRIVATE LIMITED</v>
      </c>
      <c r="F11227" s="48" t="str">
        <f t="shared" si="703"/>
        <v>18,300.00</v>
      </c>
    </row>
    <row r="11228" spans="1:6" x14ac:dyDescent="0.3">
      <c r="A11228" t="s">
        <v>340</v>
      </c>
      <c r="C11228" s="41" t="str">
        <f t="shared" si="700"/>
        <v>503323456</v>
      </c>
      <c r="D11228" s="41" t="str">
        <f t="shared" si="701"/>
        <v>FRESHCROP AGRO PRODUCTS</v>
      </c>
      <c r="E11228" s="41" t="str">
        <f t="shared" si="702"/>
        <v>PROPRIETOR</v>
      </c>
      <c r="F11228" s="48" t="str">
        <f t="shared" si="703"/>
        <v>2,95,110.90</v>
      </c>
    </row>
    <row r="11229" spans="1:6" x14ac:dyDescent="0.3">
      <c r="A11229" t="s">
        <v>341</v>
      </c>
      <c r="C11229" s="41" t="str">
        <f t="shared" si="700"/>
        <v>503334567</v>
      </c>
      <c r="D11229" s="41" t="str">
        <f t="shared" si="701"/>
        <v>DIGITECH SOLUTIONS INDIA</v>
      </c>
      <c r="E11229" s="41" t="str">
        <f t="shared" si="702"/>
        <v>LLP</v>
      </c>
      <c r="F11229" s="48" t="str">
        <f t="shared" si="703"/>
        <v>28,750.00</v>
      </c>
    </row>
    <row r="11230" spans="1:6" x14ac:dyDescent="0.3">
      <c r="A11230" t="s">
        <v>342</v>
      </c>
      <c r="C11230" s="41" t="str">
        <f t="shared" si="700"/>
        <v>503345678</v>
      </c>
      <c r="D11230" s="41" t="str">
        <f t="shared" si="701"/>
        <v>SUNPACK INDUSTRIES</v>
      </c>
      <c r="E11230" s="41" t="str">
        <f t="shared" si="702"/>
        <v>PRIVATE LIMITED</v>
      </c>
      <c r="F11230" s="48" t="str">
        <f t="shared" si="703"/>
        <v>6,28,999.00</v>
      </c>
    </row>
    <row r="11231" spans="1:6" x14ac:dyDescent="0.3">
      <c r="A11231" t="s">
        <v>343</v>
      </c>
      <c r="C11231" s="41" t="str">
        <f t="shared" si="700"/>
        <v>503356789</v>
      </c>
      <c r="D11231" s="41" t="str">
        <f t="shared" si="701"/>
        <v>IMPERIAL IMPEX SERVICES</v>
      </c>
      <c r="E11231" s="41" t="str">
        <f t="shared" si="702"/>
        <v>PARTNERSHIP</v>
      </c>
      <c r="F11231" s="48" t="str">
        <f t="shared" si="703"/>
        <v>0.00</v>
      </c>
    </row>
    <row r="11232" spans="1:6" x14ac:dyDescent="0.3">
      <c r="A11232" t="s">
        <v>344</v>
      </c>
      <c r="C11232" s="41" t="str">
        <f t="shared" si="700"/>
        <v>503367890</v>
      </c>
      <c r="D11232" s="41" t="str">
        <f t="shared" si="701"/>
        <v>ALTRON ENGINEERING INDIA</v>
      </c>
      <c r="E11232" s="41" t="str">
        <f t="shared" si="702"/>
        <v>PRIVATE LIMITED</v>
      </c>
      <c r="F11232" s="48" t="str">
        <f t="shared" si="703"/>
        <v>1,79,450.00</v>
      </c>
    </row>
    <row r="11233" spans="1:6" x14ac:dyDescent="0.3">
      <c r="A11233" t="s">
        <v>345</v>
      </c>
      <c r="C11233" s="41" t="str">
        <f t="shared" si="700"/>
        <v>503378901</v>
      </c>
      <c r="D11233" s="41" t="str">
        <f t="shared" si="701"/>
        <v>SHREE HARI MEDICAL SUPPLY</v>
      </c>
      <c r="E11233" s="41" t="str">
        <f t="shared" si="702"/>
        <v>PROPRIETOR</v>
      </c>
      <c r="F11233" s="48" t="str">
        <f t="shared" si="703"/>
        <v>86,500.00</v>
      </c>
    </row>
    <row r="11234" spans="1:6" x14ac:dyDescent="0.3">
      <c r="A11234" t="s">
        <v>346</v>
      </c>
      <c r="C11234" s="41" t="str">
        <f t="shared" si="700"/>
        <v>503389012</v>
      </c>
      <c r="D11234" s="41" t="str">
        <f t="shared" si="701"/>
        <v>POWERGRID SYSTEMS</v>
      </c>
      <c r="E11234" s="41" t="str">
        <f t="shared" si="702"/>
        <v>LLP</v>
      </c>
      <c r="F11234" s="48" t="str">
        <f t="shared" si="703"/>
        <v>9,15,000.00</v>
      </c>
    </row>
    <row r="11235" spans="1:6" x14ac:dyDescent="0.3">
      <c r="A11235" t="s">
        <v>347</v>
      </c>
      <c r="C11235" s="41" t="str">
        <f t="shared" si="700"/>
        <v>503390123</v>
      </c>
      <c r="D11235" s="41" t="str">
        <f t="shared" si="701"/>
        <v>INNOVISTA TECH PARK</v>
      </c>
      <c r="E11235" s="41" t="str">
        <f t="shared" si="702"/>
        <v>PRIVATE LIMITED</v>
      </c>
      <c r="F11235" s="48" t="str">
        <f t="shared" si="703"/>
        <v>6,780.00</v>
      </c>
    </row>
    <row r="11236" spans="1:6" x14ac:dyDescent="0.3">
      <c r="A11236" t="s">
        <v>348</v>
      </c>
      <c r="C11236" s="41" t="str">
        <f t="shared" si="700"/>
        <v>503401234</v>
      </c>
      <c r="D11236" s="41" t="str">
        <f t="shared" si="701"/>
        <v>STONEMAX GRANITES</v>
      </c>
      <c r="E11236" s="41" t="str">
        <f t="shared" si="702"/>
        <v>PARTNERSHIP</v>
      </c>
      <c r="F11236" s="48" t="str">
        <f t="shared" si="703"/>
        <v>4,45,600.00</v>
      </c>
    </row>
    <row r="11237" spans="1:6" x14ac:dyDescent="0.3">
      <c r="A11237" t="s">
        <v>349</v>
      </c>
      <c r="C11237" s="41" t="str">
        <f t="shared" si="700"/>
        <v>503412345</v>
      </c>
      <c r="D11237" s="41" t="str">
        <f t="shared" si="701"/>
        <v>GREENFIELD DAIRY PRODUCTS</v>
      </c>
      <c r="E11237" s="41" t="str">
        <f t="shared" si="702"/>
        <v>PRIVATE LIMITED</v>
      </c>
      <c r="F11237" s="48" t="str">
        <f t="shared" si="703"/>
        <v>7,95,450.25</v>
      </c>
    </row>
    <row r="11238" spans="1:6" x14ac:dyDescent="0.3">
      <c r="A11238" t="s">
        <v>350</v>
      </c>
      <c r="C11238" s="41" t="str">
        <f t="shared" si="700"/>
        <v>503423456</v>
      </c>
      <c r="D11238" s="41" t="str">
        <f t="shared" si="701"/>
        <v>RAJDHANI ELECTRICALS</v>
      </c>
      <c r="E11238" s="41" t="str">
        <f t="shared" si="702"/>
        <v>PROPRIETOR</v>
      </c>
      <c r="F11238" s="48" t="str">
        <f t="shared" si="703"/>
        <v>5,200.00</v>
      </c>
    </row>
    <row r="11239" spans="1:6" x14ac:dyDescent="0.3">
      <c r="A11239" t="s">
        <v>351</v>
      </c>
      <c r="C11239" s="41" t="str">
        <f t="shared" si="700"/>
        <v>503434567</v>
      </c>
      <c r="D11239" s="41" t="str">
        <f t="shared" si="701"/>
        <v>VECTOR MACHINE TOOLS</v>
      </c>
      <c r="E11239" s="41" t="str">
        <f t="shared" si="702"/>
        <v>LLP</v>
      </c>
      <c r="F11239" s="48" t="str">
        <f t="shared" si="703"/>
        <v>10,75,600.00</v>
      </c>
    </row>
    <row r="11240" spans="1:6" x14ac:dyDescent="0.3">
      <c r="A11240" t="s">
        <v>352</v>
      </c>
      <c r="C11240" s="41" t="str">
        <f t="shared" si="700"/>
        <v>503445678</v>
      </c>
      <c r="D11240" s="41" t="str">
        <f t="shared" si="701"/>
        <v>UNITY MAINTENANCE SERVICES</v>
      </c>
      <c r="E11240" s="41" t="str">
        <f t="shared" si="702"/>
        <v>PARTNERSHIP</v>
      </c>
      <c r="F11240" s="48" t="str">
        <f t="shared" si="703"/>
        <v>8,540.00</v>
      </c>
    </row>
    <row r="11241" spans="1:6" x14ac:dyDescent="0.3">
      <c r="A11241" t="s">
        <v>353</v>
      </c>
      <c r="C11241" s="41" t="str">
        <f t="shared" si="700"/>
        <v>503456789</v>
      </c>
      <c r="D11241" s="41" t="str">
        <f t="shared" si="701"/>
        <v>ZENITH RETAIL STORES</v>
      </c>
      <c r="E11241" s="41" t="str">
        <f t="shared" si="702"/>
        <v>PRIVATE LIMITED</v>
      </c>
      <c r="F11241" s="48" t="str">
        <f t="shared" si="703"/>
        <v>12,42,300.00</v>
      </c>
    </row>
    <row r="11242" spans="1:6" x14ac:dyDescent="0.3">
      <c r="A11242" t="s">
        <v>354</v>
      </c>
      <c r="C11242" s="41" t="str">
        <f t="shared" si="700"/>
        <v>503467890</v>
      </c>
      <c r="D11242" s="41" t="str">
        <f t="shared" si="701"/>
        <v>SWEETLAND FOOD INDUSTRIES</v>
      </c>
      <c r="E11242" s="41" t="str">
        <f t="shared" si="702"/>
        <v>PROPRIETOR</v>
      </c>
      <c r="F11242" s="48" t="str">
        <f t="shared" si="703"/>
        <v>4,450.75</v>
      </c>
    </row>
    <row r="11243" spans="1:6" x14ac:dyDescent="0.3">
      <c r="A11243" t="s">
        <v>355</v>
      </c>
      <c r="C11243" s="41" t="str">
        <f t="shared" si="700"/>
        <v>503478901</v>
      </c>
      <c r="D11243" s="41" t="str">
        <f t="shared" si="701"/>
        <v>OM TRANS LOGISTICS</v>
      </c>
      <c r="E11243" s="41" t="str">
        <f t="shared" si="702"/>
        <v>PARTNERSHIP</v>
      </c>
      <c r="F11243" s="48" t="str">
        <f t="shared" si="703"/>
        <v>6,90,876.00</v>
      </c>
    </row>
    <row r="11244" spans="1:6" x14ac:dyDescent="0.3">
      <c r="A11244" t="s">
        <v>356</v>
      </c>
      <c r="C11244" s="41" t="str">
        <f t="shared" si="700"/>
        <v>503489012</v>
      </c>
      <c r="D11244" s="41" t="str">
        <f t="shared" si="701"/>
        <v>SKYNET DIGITAL HUB</v>
      </c>
      <c r="E11244" s="41" t="str">
        <f t="shared" si="702"/>
        <v>LLP</v>
      </c>
      <c r="F11244" s="48" t="str">
        <f t="shared" si="703"/>
        <v>2,25,000.00</v>
      </c>
    </row>
    <row r="11245" spans="1:6" x14ac:dyDescent="0.3">
      <c r="A11245" t="s">
        <v>357</v>
      </c>
      <c r="C11245" s="41" t="str">
        <f t="shared" si="700"/>
        <v>503490123</v>
      </c>
      <c r="D11245" s="41" t="str">
        <f t="shared" si="701"/>
        <v>GREENWOOD TIMBER TRADERS</v>
      </c>
      <c r="E11245" s="41" t="str">
        <f t="shared" si="702"/>
        <v>PRIVATE LIMITED</v>
      </c>
      <c r="F11245" s="48" t="str">
        <f t="shared" si="703"/>
        <v>0.00</v>
      </c>
    </row>
    <row r="11246" spans="1:6" x14ac:dyDescent="0.3">
      <c r="A11246" t="s">
        <v>358</v>
      </c>
      <c r="C11246" s="41" t="str">
        <f t="shared" si="700"/>
        <v>503501234</v>
      </c>
      <c r="D11246" s="41" t="str">
        <f t="shared" si="701"/>
        <v>WESTEND PROPERTY DEVELOPERS</v>
      </c>
      <c r="E11246" s="41" t="str">
        <f t="shared" si="702"/>
        <v>PARTNERSHIP</v>
      </c>
      <c r="F11246" s="48" t="str">
        <f t="shared" si="703"/>
        <v>5,10,340.00</v>
      </c>
    </row>
    <row r="11247" spans="1:6" x14ac:dyDescent="0.3">
      <c r="A11247" t="s">
        <v>359</v>
      </c>
      <c r="C11247" s="41" t="str">
        <f t="shared" si="700"/>
        <v>503512345</v>
      </c>
      <c r="D11247" s="41" t="str">
        <f t="shared" si="701"/>
        <v>BRIGHTFUTURE ACADEMY</v>
      </c>
      <c r="E11247" s="41" t="str">
        <f t="shared" si="702"/>
        <v>PRIVATE LIMITED</v>
      </c>
      <c r="F11247" s="48" t="str">
        <f t="shared" si="703"/>
        <v>3,300.00</v>
      </c>
    </row>
    <row r="11248" spans="1:6" x14ac:dyDescent="0.3">
      <c r="A11248" t="s">
        <v>360</v>
      </c>
      <c r="C11248" s="41" t="str">
        <f t="shared" si="700"/>
        <v>503523456</v>
      </c>
      <c r="D11248" s="41" t="str">
        <f t="shared" si="701"/>
        <v>GOLDEN MILK FOODS</v>
      </c>
      <c r="E11248" s="41" t="str">
        <f t="shared" si="702"/>
        <v>PROPRIETOR</v>
      </c>
      <c r="F11248" s="48" t="str">
        <f t="shared" si="703"/>
        <v>8,85,210.90</v>
      </c>
    </row>
    <row r="11249" spans="1:6" x14ac:dyDescent="0.3">
      <c r="A11249" t="s">
        <v>361</v>
      </c>
      <c r="C11249" s="41" t="str">
        <f t="shared" si="700"/>
        <v>503534567</v>
      </c>
      <c r="D11249" s="41" t="str">
        <f t="shared" si="701"/>
        <v>SPEEDTRACK EXPRESS</v>
      </c>
      <c r="E11249" s="41" t="str">
        <f t="shared" si="702"/>
        <v>LLP</v>
      </c>
      <c r="F11249" s="48" t="str">
        <f t="shared" si="703"/>
        <v>19,750.00</v>
      </c>
    </row>
    <row r="11250" spans="1:6" x14ac:dyDescent="0.3">
      <c r="A11250" t="s">
        <v>362</v>
      </c>
      <c r="C11250" s="41" t="str">
        <f t="shared" si="700"/>
        <v>503545678</v>
      </c>
      <c r="D11250" s="41" t="str">
        <f t="shared" si="701"/>
        <v>URBAN MEDIA PRINTS</v>
      </c>
      <c r="E11250" s="41" t="str">
        <f t="shared" si="702"/>
        <v>PRIVATE LIMITED</v>
      </c>
      <c r="F11250" s="48" t="str">
        <f t="shared" si="703"/>
        <v>7,18,999.00</v>
      </c>
    </row>
    <row r="11251" spans="1:6" x14ac:dyDescent="0.3">
      <c r="A11251" t="s">
        <v>363</v>
      </c>
      <c r="C11251" s="41" t="str">
        <f t="shared" si="700"/>
        <v>503556789</v>
      </c>
      <c r="D11251" s="41" t="str">
        <f t="shared" si="701"/>
        <v>HERITAGE SILVER EXPORTS</v>
      </c>
      <c r="E11251" s="41" t="str">
        <f t="shared" si="702"/>
        <v>PARTNERSHIP</v>
      </c>
      <c r="F11251" s="48" t="str">
        <f t="shared" si="703"/>
        <v>0.00</v>
      </c>
    </row>
    <row r="11252" spans="1:6" x14ac:dyDescent="0.3">
      <c r="A11252" t="s">
        <v>364</v>
      </c>
      <c r="C11252" s="41" t="str">
        <f t="shared" si="700"/>
        <v>503567890</v>
      </c>
      <c r="D11252" s="41" t="str">
        <f t="shared" si="701"/>
        <v>BIOLIFE HEALTHCARE</v>
      </c>
      <c r="E11252" s="41" t="str">
        <f t="shared" si="702"/>
        <v>PRIVATE LIMITED</v>
      </c>
      <c r="F11252" s="48" t="str">
        <f t="shared" si="703"/>
        <v>2,29,450.00</v>
      </c>
    </row>
    <row r="11253" spans="1:6" x14ac:dyDescent="0.3">
      <c r="A11253" t="s">
        <v>365</v>
      </c>
      <c r="C11253" s="41" t="str">
        <f t="shared" si="700"/>
        <v>503578901</v>
      </c>
      <c r="D11253" s="41" t="str">
        <f t="shared" si="701"/>
        <v>SHREE KRISHNA WHOLESALE</v>
      </c>
      <c r="E11253" s="41" t="str">
        <f t="shared" si="702"/>
        <v>PROPRIETOR</v>
      </c>
      <c r="F11253" s="48" t="str">
        <f t="shared" si="703"/>
        <v>1,16,500.00</v>
      </c>
    </row>
    <row r="11254" spans="1:6" x14ac:dyDescent="0.3">
      <c r="A11254" t="s">
        <v>366</v>
      </c>
      <c r="C11254" s="41" t="str">
        <f t="shared" si="700"/>
        <v>503589012</v>
      </c>
      <c r="D11254" s="41" t="str">
        <f t="shared" si="701"/>
        <v>SOLARIS POWERTECH</v>
      </c>
      <c r="E11254" s="41" t="str">
        <f t="shared" si="702"/>
        <v>LLP</v>
      </c>
      <c r="F11254" s="48" t="str">
        <f t="shared" si="703"/>
        <v>11,75,000.00</v>
      </c>
    </row>
    <row r="11255" spans="1:6" x14ac:dyDescent="0.3">
      <c r="A11255" t="s">
        <v>367</v>
      </c>
      <c r="C11255" s="41" t="str">
        <f t="shared" si="700"/>
        <v>503590123</v>
      </c>
      <c r="D11255" s="41" t="str">
        <f t="shared" si="701"/>
        <v>GLOBALBRIDGE CONSULTING</v>
      </c>
      <c r="E11255" s="41" t="str">
        <f t="shared" si="702"/>
        <v>PRIVATE LIMITED</v>
      </c>
      <c r="F11255" s="48" t="str">
        <f t="shared" si="703"/>
        <v>9,780.00</v>
      </c>
    </row>
    <row r="11256" spans="1:6" x14ac:dyDescent="0.3">
      <c r="A11256" t="s">
        <v>368</v>
      </c>
      <c r="C11256" s="41" t="str">
        <f t="shared" si="700"/>
        <v>503601234</v>
      </c>
      <c r="D11256" s="41" t="str">
        <f t="shared" si="701"/>
        <v>ZENFAB ENGINEERING</v>
      </c>
      <c r="E11256" s="41" t="str">
        <f t="shared" si="702"/>
        <v>PARTNERSHIP</v>
      </c>
      <c r="F11256" s="48" t="str">
        <f t="shared" si="703"/>
        <v>6,25,600.00</v>
      </c>
    </row>
    <row r="11257" spans="1:6" x14ac:dyDescent="0.3">
      <c r="A11257" t="s">
        <v>369</v>
      </c>
      <c r="C11257" s="41" t="str">
        <f t="shared" si="700"/>
        <v>503612345</v>
      </c>
      <c r="D11257" s="41" t="str">
        <f t="shared" si="701"/>
        <v>AURORA FLEX PACK</v>
      </c>
      <c r="E11257" s="41" t="str">
        <f t="shared" si="702"/>
        <v>PRIVATE LIMITED</v>
      </c>
      <c r="F11257" s="48" t="str">
        <f t="shared" si="703"/>
        <v>4,45,890.25</v>
      </c>
    </row>
    <row r="11258" spans="1:6" x14ac:dyDescent="0.3">
      <c r="A11258" t="s">
        <v>370</v>
      </c>
      <c r="C11258" s="41" t="str">
        <f t="shared" si="700"/>
        <v>503623456</v>
      </c>
      <c r="D11258" s="41" t="str">
        <f t="shared" si="701"/>
        <v>NAVDURGA TRADERS</v>
      </c>
      <c r="E11258" s="41" t="str">
        <f t="shared" si="702"/>
        <v>PROPRIETOR</v>
      </c>
      <c r="F11258" s="48" t="str">
        <f t="shared" si="703"/>
        <v>6,200.00</v>
      </c>
    </row>
    <row r="11259" spans="1:6" x14ac:dyDescent="0.3">
      <c r="A11259" t="s">
        <v>371</v>
      </c>
      <c r="C11259" s="41" t="str">
        <f t="shared" si="700"/>
        <v>503634567</v>
      </c>
      <c r="D11259" s="41" t="str">
        <f t="shared" si="701"/>
        <v>TITAN BUILD STRUCTURES</v>
      </c>
      <c r="E11259" s="41" t="str">
        <f t="shared" si="702"/>
        <v>LLP</v>
      </c>
      <c r="F11259" s="48" t="str">
        <f t="shared" si="703"/>
        <v>17,75,600.00</v>
      </c>
    </row>
    <row r="11260" spans="1:6" x14ac:dyDescent="0.3">
      <c r="A11260" t="s">
        <v>372</v>
      </c>
      <c r="C11260" s="41" t="str">
        <f t="shared" si="700"/>
        <v>503645678</v>
      </c>
      <c r="D11260" s="41" t="str">
        <f t="shared" si="701"/>
        <v>PRIMESECURE SERVICES</v>
      </c>
      <c r="E11260" s="41" t="str">
        <f t="shared" si="702"/>
        <v>PARTNERSHIP</v>
      </c>
      <c r="F11260" s="48" t="str">
        <f t="shared" si="703"/>
        <v>4,540.00</v>
      </c>
    </row>
    <row r="11261" spans="1:6" x14ac:dyDescent="0.3">
      <c r="A11261" t="s">
        <v>373</v>
      </c>
      <c r="C11261" s="41" t="str">
        <f t="shared" si="700"/>
        <v>503656789</v>
      </c>
      <c r="D11261" s="41" t="str">
        <f t="shared" si="701"/>
        <v>SUNGLOW PAPER INDUSTRIES</v>
      </c>
      <c r="E11261" s="41" t="str">
        <f t="shared" si="702"/>
        <v>PRIVATE LIMITED</v>
      </c>
      <c r="F11261" s="48" t="str">
        <f t="shared" si="703"/>
        <v>13,12,300.00</v>
      </c>
    </row>
    <row r="11262" spans="1:6" x14ac:dyDescent="0.3">
      <c r="A11262" t="s">
        <v>374</v>
      </c>
      <c r="C11262" s="41" t="str">
        <f t="shared" si="700"/>
        <v>503667890</v>
      </c>
      <c r="D11262" s="41" t="str">
        <f t="shared" si="701"/>
        <v>VISIONPLUS MEDIA</v>
      </c>
      <c r="E11262" s="41" t="str">
        <f t="shared" si="702"/>
        <v>PROPRIETOR</v>
      </c>
      <c r="F11262" s="48" t="str">
        <f t="shared" si="703"/>
        <v>3,450.75</v>
      </c>
    </row>
    <row r="11263" spans="1:6" x14ac:dyDescent="0.3">
      <c r="A11263" t="s">
        <v>375</v>
      </c>
      <c r="C11263" s="41" t="str">
        <f t="shared" si="700"/>
        <v>503678901</v>
      </c>
      <c r="D11263" s="41" t="str">
        <f t="shared" si="701"/>
        <v>NORTHWIND SHIPPING</v>
      </c>
      <c r="E11263" s="41" t="str">
        <f t="shared" si="702"/>
        <v>PARTNERSHIP</v>
      </c>
      <c r="F11263" s="48" t="str">
        <f t="shared" si="703"/>
        <v>8,90,876.00</v>
      </c>
    </row>
    <row r="11264" spans="1:6" x14ac:dyDescent="0.3">
      <c r="A11264" t="s">
        <v>376</v>
      </c>
      <c r="C11264" s="41" t="str">
        <f t="shared" si="700"/>
        <v>503689012</v>
      </c>
      <c r="D11264" s="41" t="str">
        <f t="shared" si="701"/>
        <v>TECHFLOW INNOVATIONS</v>
      </c>
      <c r="E11264" s="41" t="str">
        <f t="shared" si="702"/>
        <v>LLP</v>
      </c>
      <c r="F11264" s="48" t="str">
        <f t="shared" si="703"/>
        <v>5,75,000.00</v>
      </c>
    </row>
    <row r="11265" spans="1:6" x14ac:dyDescent="0.3">
      <c r="A11265" t="s">
        <v>377</v>
      </c>
      <c r="C11265" s="41" t="str">
        <f t="shared" si="700"/>
        <v>503690123</v>
      </c>
      <c r="D11265" s="41" t="str">
        <f t="shared" si="701"/>
        <v>RIVERSTONE AGRO MILLS</v>
      </c>
      <c r="E11265" s="41" t="str">
        <f t="shared" si="702"/>
        <v>PRIVATE LIMITED</v>
      </c>
      <c r="F11265" s="48" t="str">
        <f t="shared" si="703"/>
        <v>0.00</v>
      </c>
    </row>
    <row r="11266" spans="1:6" x14ac:dyDescent="0.3">
      <c r="A11266" t="s">
        <v>378</v>
      </c>
      <c r="C11266" s="41" t="str">
        <f t="shared" si="700"/>
        <v>503701234</v>
      </c>
      <c r="D11266" s="41" t="str">
        <f t="shared" si="701"/>
        <v>ARISTO INTERIORS</v>
      </c>
      <c r="E11266" s="41" t="str">
        <f t="shared" si="702"/>
        <v>PARTNERSHIP</v>
      </c>
      <c r="F11266" s="48" t="str">
        <f t="shared" si="703"/>
        <v>6,10,340.00</v>
      </c>
    </row>
    <row r="11267" spans="1:6" x14ac:dyDescent="0.3">
      <c r="A11267" t="s">
        <v>379</v>
      </c>
      <c r="C11267" s="41" t="str">
        <f t="shared" si="700"/>
        <v>503712345</v>
      </c>
      <c r="D11267" s="41" t="str">
        <f t="shared" si="701"/>
        <v>SILVERLINE POLYMERS</v>
      </c>
      <c r="E11267" s="41" t="str">
        <f t="shared" si="702"/>
        <v>PRIVATE LIMITED</v>
      </c>
      <c r="F11267" s="48" t="str">
        <f t="shared" si="703"/>
        <v>8,45,920.00</v>
      </c>
    </row>
    <row r="11268" spans="1:6" x14ac:dyDescent="0.3">
      <c r="A11268" t="s">
        <v>380</v>
      </c>
      <c r="C11268" s="41" t="str">
        <f t="shared" ref="C11268:C11331" si="704">TRIM(_xlfn.TEXTBEFORE(TRIM(A11267), " "))</f>
        <v>503723456</v>
      </c>
      <c r="D11268" s="41" t="str">
        <f t="shared" ref="D11268:D11331" si="705">TRIM(_xlfn.TEXTBEFORE(_xlfn.TEXTAFTER(TRIM(A11267), " "), "-"))</f>
        <v>MAHAVEER FOOD SUPPLIERS</v>
      </c>
      <c r="E11268" s="41" t="str">
        <f t="shared" ref="E11268:E11331" si="706">TRIM(_xlfn.TEXTBEFORE(_xlfn.TEXTAFTER(A11267, "-"), "Internal"))</f>
        <v>PROPRIETOR</v>
      </c>
      <c r="F11268" s="48" t="str">
        <f t="shared" ref="F11268:F11331" si="707">TRIM(_xlfn.TEXTBEFORE(_xlfn.TEXTAFTER(A11267, "₹"), " ", -1))</f>
        <v>0.00</v>
      </c>
    </row>
    <row r="11269" spans="1:6" x14ac:dyDescent="0.3">
      <c r="A11269" t="s">
        <v>381</v>
      </c>
      <c r="C11269" s="41" t="str">
        <f t="shared" si="704"/>
        <v>503734567</v>
      </c>
      <c r="D11269" s="41" t="str">
        <f t="shared" si="705"/>
        <v>EASTERN CONSTRUCTIONS</v>
      </c>
      <c r="E11269" s="41" t="str">
        <f t="shared" si="706"/>
        <v>PARTNERSHIP</v>
      </c>
      <c r="F11269" s="48" t="str">
        <f t="shared" si="707"/>
        <v>15,25,300.75</v>
      </c>
    </row>
    <row r="11270" spans="1:6" x14ac:dyDescent="0.3">
      <c r="A11270" t="s">
        <v>382</v>
      </c>
      <c r="C11270" s="41" t="str">
        <f t="shared" si="704"/>
        <v>503745678</v>
      </c>
      <c r="D11270" s="41" t="str">
        <f t="shared" si="705"/>
        <v>QUICKSHIFT TRANSPORT</v>
      </c>
      <c r="E11270" s="41" t="str">
        <f t="shared" si="706"/>
        <v>LLP</v>
      </c>
      <c r="F11270" s="48" t="str">
        <f t="shared" si="707"/>
        <v>14,540.00</v>
      </c>
    </row>
    <row r="11271" spans="1:6" x14ac:dyDescent="0.3">
      <c r="A11271" t="s">
        <v>383</v>
      </c>
      <c r="C11271" s="41" t="str">
        <f t="shared" si="704"/>
        <v>503756789</v>
      </c>
      <c r="D11271" s="41" t="str">
        <f t="shared" si="705"/>
        <v>MEDIQUICK PHARMA</v>
      </c>
      <c r="E11271" s="41" t="str">
        <f t="shared" si="706"/>
        <v>PRIVATE LIMITED</v>
      </c>
      <c r="F11271" s="48" t="str">
        <f t="shared" si="707"/>
        <v>9,12,800.00</v>
      </c>
    </row>
    <row r="11272" spans="1:6" x14ac:dyDescent="0.3">
      <c r="A11272" t="s">
        <v>384</v>
      </c>
      <c r="C11272" s="41" t="str">
        <f t="shared" si="704"/>
        <v>503767890</v>
      </c>
      <c r="D11272" s="41" t="str">
        <f t="shared" si="705"/>
        <v>SPICY DELIGHT FOODS</v>
      </c>
      <c r="E11272" s="41" t="str">
        <f t="shared" si="706"/>
        <v>PROPRIETOR</v>
      </c>
      <c r="F11272" s="48" t="str">
        <f t="shared" si="707"/>
        <v>5,450.50</v>
      </c>
    </row>
    <row r="11273" spans="1:6" x14ac:dyDescent="0.3">
      <c r="A11273" t="s">
        <v>385</v>
      </c>
      <c r="C11273" s="41" t="str">
        <f t="shared" si="704"/>
        <v>503778901</v>
      </c>
      <c r="D11273" s="41" t="str">
        <f t="shared" si="705"/>
        <v>TRANSWORLD FREIGHT</v>
      </c>
      <c r="E11273" s="41" t="str">
        <f t="shared" si="706"/>
        <v>PARTNERSHIP</v>
      </c>
      <c r="F11273" s="48" t="str">
        <f t="shared" si="707"/>
        <v>4,75,650.00</v>
      </c>
    </row>
    <row r="11274" spans="1:6" x14ac:dyDescent="0.3">
      <c r="A11274" t="s">
        <v>386</v>
      </c>
      <c r="C11274" s="41" t="str">
        <f t="shared" si="704"/>
        <v>503789012</v>
      </c>
      <c r="D11274" s="41" t="str">
        <f t="shared" si="705"/>
        <v>CLOUDCORE CONSULTANTS</v>
      </c>
      <c r="E11274" s="41" t="str">
        <f t="shared" si="706"/>
        <v>LLP</v>
      </c>
      <c r="F11274" s="48" t="str">
        <f t="shared" si="707"/>
        <v>3,75,000.00</v>
      </c>
    </row>
    <row r="11275" spans="1:6" x14ac:dyDescent="0.3">
      <c r="A11275" t="s">
        <v>387</v>
      </c>
      <c r="C11275" s="41" t="str">
        <f t="shared" si="704"/>
        <v>503790123</v>
      </c>
      <c r="D11275" s="41" t="str">
        <f t="shared" si="705"/>
        <v>TRIMAX STEELS</v>
      </c>
      <c r="E11275" s="41" t="str">
        <f t="shared" si="706"/>
        <v>PRIVATE LIMITED</v>
      </c>
      <c r="F11275" s="48" t="str">
        <f t="shared" si="707"/>
        <v>0.00</v>
      </c>
    </row>
    <row r="11276" spans="1:6" x14ac:dyDescent="0.3">
      <c r="A11276" t="s">
        <v>388</v>
      </c>
      <c r="C11276" s="41" t="str">
        <f t="shared" si="704"/>
        <v>503801234</v>
      </c>
      <c r="D11276" s="41" t="str">
        <f t="shared" si="705"/>
        <v>ORBIT TEXTILE EXPORTS</v>
      </c>
      <c r="E11276" s="41" t="str">
        <f t="shared" si="706"/>
        <v>PARTNERSHIP</v>
      </c>
      <c r="F11276" s="48" t="str">
        <f t="shared" si="707"/>
        <v>7,80,340.00</v>
      </c>
    </row>
    <row r="11277" spans="1:6" x14ac:dyDescent="0.3">
      <c r="A11277" t="s">
        <v>389</v>
      </c>
      <c r="C11277" s="41" t="str">
        <f t="shared" si="704"/>
        <v>503812345</v>
      </c>
      <c r="D11277" s="41" t="str">
        <f t="shared" si="705"/>
        <v>HILLTOP REAL ESTATE</v>
      </c>
      <c r="E11277" s="41" t="str">
        <f t="shared" si="706"/>
        <v>PRIVATE LIMITED</v>
      </c>
      <c r="F11277" s="48" t="str">
        <f t="shared" si="707"/>
        <v>5,300.00</v>
      </c>
    </row>
    <row r="11278" spans="1:6" x14ac:dyDescent="0.3">
      <c r="A11278" t="s">
        <v>390</v>
      </c>
      <c r="C11278" s="41" t="str">
        <f t="shared" si="704"/>
        <v>503823456</v>
      </c>
      <c r="D11278" s="41" t="str">
        <f t="shared" si="705"/>
        <v>FRESHLAND AGRO INDUSTRIES</v>
      </c>
      <c r="E11278" s="41" t="str">
        <f t="shared" si="706"/>
        <v>PROPRIETOR</v>
      </c>
      <c r="F11278" s="48" t="str">
        <f t="shared" si="707"/>
        <v>6,95,110.90</v>
      </c>
    </row>
    <row r="11279" spans="1:6" x14ac:dyDescent="0.3">
      <c r="A11279" t="s">
        <v>391</v>
      </c>
      <c r="C11279" s="41" t="str">
        <f t="shared" si="704"/>
        <v>503834567</v>
      </c>
      <c r="D11279" s="41" t="str">
        <f t="shared" si="705"/>
        <v>DIGITALEDGE SOLUTIONS</v>
      </c>
      <c r="E11279" s="41" t="str">
        <f t="shared" si="706"/>
        <v>LLP</v>
      </c>
      <c r="F11279" s="48" t="str">
        <f t="shared" si="707"/>
        <v>21,750.00</v>
      </c>
    </row>
    <row r="11280" spans="1:6" x14ac:dyDescent="0.3">
      <c r="A11280" t="s">
        <v>392</v>
      </c>
      <c r="C11280" s="41" t="str">
        <f t="shared" si="704"/>
        <v>503845678</v>
      </c>
      <c r="D11280" s="41" t="str">
        <f t="shared" si="705"/>
        <v>SUNRISE PACKAGING</v>
      </c>
      <c r="E11280" s="41" t="str">
        <f t="shared" si="706"/>
        <v>PRIVATE LIMITED</v>
      </c>
      <c r="F11280" s="48" t="str">
        <f t="shared" si="707"/>
        <v>5,28,999.00</v>
      </c>
    </row>
    <row r="11281" spans="1:6" x14ac:dyDescent="0.3">
      <c r="A11281" t="s">
        <v>393</v>
      </c>
      <c r="C11281" s="41" t="str">
        <f t="shared" si="704"/>
        <v>503856789</v>
      </c>
      <c r="D11281" s="41" t="str">
        <f t="shared" si="705"/>
        <v>IMPERIAL TRADE LINKS</v>
      </c>
      <c r="E11281" s="41" t="str">
        <f t="shared" si="706"/>
        <v>PARTNERSHIP</v>
      </c>
      <c r="F11281" s="48" t="str">
        <f t="shared" si="707"/>
        <v>0.00</v>
      </c>
    </row>
    <row r="11282" spans="1:6" x14ac:dyDescent="0.3">
      <c r="A11282" t="s">
        <v>394</v>
      </c>
      <c r="C11282" s="41" t="str">
        <f t="shared" si="704"/>
        <v>503867890</v>
      </c>
      <c r="D11282" s="41" t="str">
        <f t="shared" si="705"/>
        <v>ALTITUDE ENGINEERS</v>
      </c>
      <c r="E11282" s="41" t="str">
        <f t="shared" si="706"/>
        <v>PRIVATE LIMITED</v>
      </c>
      <c r="F11282" s="48" t="str">
        <f t="shared" si="707"/>
        <v>3,79,450.00</v>
      </c>
    </row>
    <row r="11283" spans="1:6" x14ac:dyDescent="0.3">
      <c r="A11283" t="s">
        <v>395</v>
      </c>
      <c r="C11283" s="41" t="str">
        <f t="shared" si="704"/>
        <v>503878901</v>
      </c>
      <c r="D11283" s="41" t="str">
        <f t="shared" si="705"/>
        <v>SHREE SAI MEDICALS</v>
      </c>
      <c r="E11283" s="41" t="str">
        <f t="shared" si="706"/>
        <v>PROPRIETOR</v>
      </c>
      <c r="F11283" s="48" t="str">
        <f t="shared" si="707"/>
        <v>76,500.00</v>
      </c>
    </row>
    <row r="11284" spans="1:6" x14ac:dyDescent="0.3">
      <c r="A11284" t="s">
        <v>396</v>
      </c>
      <c r="C11284" s="41" t="str">
        <f t="shared" si="704"/>
        <v>503889012</v>
      </c>
      <c r="D11284" s="41" t="str">
        <f t="shared" si="705"/>
        <v>POWERLINE ELECTRICALS</v>
      </c>
      <c r="E11284" s="41" t="str">
        <f t="shared" si="706"/>
        <v>LLP</v>
      </c>
      <c r="F11284" s="48" t="str">
        <f t="shared" si="707"/>
        <v>8,15,000.00</v>
      </c>
    </row>
    <row r="11285" spans="1:6" x14ac:dyDescent="0.3">
      <c r="A11285" t="s">
        <v>397</v>
      </c>
      <c r="C11285" s="41" t="str">
        <f t="shared" si="704"/>
        <v>503890123</v>
      </c>
      <c r="D11285" s="41" t="str">
        <f t="shared" si="705"/>
        <v>INNOTECH SOFTWARE PARK</v>
      </c>
      <c r="E11285" s="41" t="str">
        <f t="shared" si="706"/>
        <v>PRIVATE LIMITED</v>
      </c>
      <c r="F11285" s="48" t="str">
        <f t="shared" si="707"/>
        <v>5,780.00</v>
      </c>
    </row>
    <row r="11286" spans="1:6" x14ac:dyDescent="0.3">
      <c r="A11286" t="s">
        <v>398</v>
      </c>
      <c r="C11286" s="41" t="str">
        <f t="shared" si="704"/>
        <v>503901234</v>
      </c>
      <c r="D11286" s="41" t="str">
        <f t="shared" si="705"/>
        <v>STONEAGE GRANITE WORKS</v>
      </c>
      <c r="E11286" s="41" t="str">
        <f t="shared" si="706"/>
        <v>PARTNERSHIP</v>
      </c>
      <c r="F11286" s="48" t="str">
        <f t="shared" si="707"/>
        <v>3,95,600.00</v>
      </c>
    </row>
    <row r="11287" spans="1:6" x14ac:dyDescent="0.3">
      <c r="A11287" t="s">
        <v>399</v>
      </c>
      <c r="C11287" s="41" t="str">
        <f t="shared" si="704"/>
        <v>503912345</v>
      </c>
      <c r="D11287" s="41" t="str">
        <f t="shared" si="705"/>
        <v>GREENDALE DAIRY INDUSTRIES</v>
      </c>
      <c r="E11287" s="41" t="str">
        <f t="shared" si="706"/>
        <v>PRIVATE LIMITED</v>
      </c>
      <c r="F11287" s="48" t="str">
        <f t="shared" si="707"/>
        <v>6,95,450.25</v>
      </c>
    </row>
    <row r="11288" spans="1:6" x14ac:dyDescent="0.3">
      <c r="A11288" t="s">
        <v>400</v>
      </c>
      <c r="C11288" s="41" t="str">
        <f t="shared" si="704"/>
        <v>503923456</v>
      </c>
      <c r="D11288" s="41" t="str">
        <f t="shared" si="705"/>
        <v>RAJPUTANA ELECTRONICS</v>
      </c>
      <c r="E11288" s="41" t="str">
        <f t="shared" si="706"/>
        <v>PROPRIETOR</v>
      </c>
      <c r="F11288" s="48" t="str">
        <f t="shared" si="707"/>
        <v>7,200.00</v>
      </c>
    </row>
    <row r="11289" spans="1:6" x14ac:dyDescent="0.3">
      <c r="A11289" t="s">
        <v>401</v>
      </c>
      <c r="C11289" s="41" t="str">
        <f t="shared" si="704"/>
        <v>503934567</v>
      </c>
      <c r="D11289" s="41" t="str">
        <f t="shared" si="705"/>
        <v>VECTOR HEAVY MACHINERY</v>
      </c>
      <c r="E11289" s="41" t="str">
        <f t="shared" si="706"/>
        <v>LLP</v>
      </c>
      <c r="F11289" s="48" t="str">
        <f t="shared" si="707"/>
        <v>12,75,600.00</v>
      </c>
    </row>
    <row r="11290" spans="1:6" x14ac:dyDescent="0.3">
      <c r="A11290" t="s">
        <v>402</v>
      </c>
      <c r="C11290" s="41" t="str">
        <f t="shared" si="704"/>
        <v>503945678</v>
      </c>
      <c r="D11290" s="41" t="str">
        <f t="shared" si="705"/>
        <v>UNITY CLEANING SERVICES</v>
      </c>
      <c r="E11290" s="41" t="str">
        <f t="shared" si="706"/>
        <v>PARTNERSHIP</v>
      </c>
      <c r="F11290" s="48" t="str">
        <f t="shared" si="707"/>
        <v>6,540.00</v>
      </c>
    </row>
    <row r="11291" spans="1:6" x14ac:dyDescent="0.3">
      <c r="A11291" t="s">
        <v>403</v>
      </c>
      <c r="C11291" s="41" t="str">
        <f t="shared" si="704"/>
        <v>503956789</v>
      </c>
      <c r="D11291" s="41" t="str">
        <f t="shared" si="705"/>
        <v>ZENMART RETAIL INDIA</v>
      </c>
      <c r="E11291" s="41" t="str">
        <f t="shared" si="706"/>
        <v>PRIVATE LIMITED</v>
      </c>
      <c r="F11291" s="48" t="str">
        <f t="shared" si="707"/>
        <v>16,42,300.00</v>
      </c>
    </row>
    <row r="11292" spans="1:6" x14ac:dyDescent="0.3">
      <c r="A11292" t="s">
        <v>404</v>
      </c>
      <c r="C11292" s="41" t="str">
        <f t="shared" si="704"/>
        <v>503967890</v>
      </c>
      <c r="D11292" s="41" t="str">
        <f t="shared" si="705"/>
        <v>SWEETHEART CONFECTIONERS</v>
      </c>
      <c r="E11292" s="41" t="str">
        <f t="shared" si="706"/>
        <v>PROPRIETOR</v>
      </c>
      <c r="F11292" s="48" t="str">
        <f t="shared" si="707"/>
        <v>8,450.75</v>
      </c>
    </row>
    <row r="11293" spans="1:6" x14ac:dyDescent="0.3">
      <c r="A11293" t="s">
        <v>405</v>
      </c>
      <c r="C11293" s="41" t="str">
        <f t="shared" si="704"/>
        <v>503978901</v>
      </c>
      <c r="D11293" s="41" t="str">
        <f t="shared" si="705"/>
        <v>OM FAST FREIGHT</v>
      </c>
      <c r="E11293" s="41" t="str">
        <f t="shared" si="706"/>
        <v>PARTNERSHIP</v>
      </c>
      <c r="F11293" s="48" t="str">
        <f t="shared" si="707"/>
        <v>5,90,876.00</v>
      </c>
    </row>
    <row r="11294" spans="1:6" x14ac:dyDescent="0.3">
      <c r="A11294" t="s">
        <v>406</v>
      </c>
      <c r="C11294" s="41" t="str">
        <f t="shared" si="704"/>
        <v>503989012</v>
      </c>
      <c r="D11294" s="41" t="str">
        <f t="shared" si="705"/>
        <v>SKYLINK IT PARK</v>
      </c>
      <c r="E11294" s="41" t="str">
        <f t="shared" si="706"/>
        <v>LLP</v>
      </c>
      <c r="F11294" s="48" t="str">
        <f t="shared" si="707"/>
        <v>4,25,000.00</v>
      </c>
    </row>
    <row r="11295" spans="1:6" x14ac:dyDescent="0.3">
      <c r="A11295" t="s">
        <v>407</v>
      </c>
      <c r="C11295" s="41" t="str">
        <f t="shared" si="704"/>
        <v>503990123</v>
      </c>
      <c r="D11295" s="41" t="str">
        <f t="shared" si="705"/>
        <v>GREENFIELD TIMBER INDUSTRIES</v>
      </c>
      <c r="E11295" s="41" t="str">
        <f t="shared" si="706"/>
        <v>PRIVATE LIMITED</v>
      </c>
      <c r="F11295" s="48" t="str">
        <f t="shared" si="707"/>
        <v>0.00</v>
      </c>
    </row>
    <row r="11296" spans="1:6" x14ac:dyDescent="0.3">
      <c r="A11296" t="s">
        <v>408</v>
      </c>
      <c r="C11296" s="41" t="str">
        <f t="shared" si="704"/>
        <v>504001234</v>
      </c>
      <c r="D11296" s="41" t="str">
        <f t="shared" si="705"/>
        <v>WESTPOINT DEVELOPERS</v>
      </c>
      <c r="E11296" s="41" t="str">
        <f t="shared" si="706"/>
        <v>PARTNERSHIP</v>
      </c>
      <c r="F11296" s="48" t="str">
        <f t="shared" si="707"/>
        <v>7,10,340.00</v>
      </c>
    </row>
    <row r="11297" spans="1:6" x14ac:dyDescent="0.3">
      <c r="A11297" t="s">
        <v>409</v>
      </c>
      <c r="C11297" s="41" t="str">
        <f t="shared" si="704"/>
        <v>504012345</v>
      </c>
      <c r="D11297" s="41" t="str">
        <f t="shared" si="705"/>
        <v>SILVERCREST INDUSTRIES</v>
      </c>
      <c r="E11297" s="41" t="str">
        <f t="shared" si="706"/>
        <v>PRIVATE LIMITED</v>
      </c>
      <c r="F11297" s="48" t="str">
        <f t="shared" si="707"/>
        <v>9,45,210.00</v>
      </c>
    </row>
    <row r="11298" spans="1:6" x14ac:dyDescent="0.3">
      <c r="A11298" t="s">
        <v>410</v>
      </c>
      <c r="C11298" s="41" t="str">
        <f t="shared" si="704"/>
        <v>504023456</v>
      </c>
      <c r="D11298" s="41" t="str">
        <f t="shared" si="705"/>
        <v>MAHALAXMI TRADING CO</v>
      </c>
      <c r="E11298" s="41" t="str">
        <f t="shared" si="706"/>
        <v>PROPRIETOR</v>
      </c>
      <c r="F11298" s="48" t="str">
        <f t="shared" si="707"/>
        <v>0.00</v>
      </c>
    </row>
    <row r="11299" spans="1:6" x14ac:dyDescent="0.3">
      <c r="A11299" t="s">
        <v>411</v>
      </c>
      <c r="C11299" s="41" t="str">
        <f t="shared" si="704"/>
        <v>504034567</v>
      </c>
      <c r="D11299" s="41" t="str">
        <f t="shared" si="705"/>
        <v>EASTERN HEIGHTS INFRA</v>
      </c>
      <c r="E11299" s="41" t="str">
        <f t="shared" si="706"/>
        <v>PARTNERSHIP</v>
      </c>
      <c r="F11299" s="48" t="str">
        <f t="shared" si="707"/>
        <v>11,75,450.80</v>
      </c>
    </row>
    <row r="11300" spans="1:6" x14ac:dyDescent="0.3">
      <c r="A11300" t="s">
        <v>412</v>
      </c>
      <c r="C11300" s="41" t="str">
        <f t="shared" si="704"/>
        <v>504045678</v>
      </c>
      <c r="D11300" s="41" t="str">
        <f t="shared" si="705"/>
        <v>QUICKLINK SUPPLY CHAIN</v>
      </c>
      <c r="E11300" s="41" t="str">
        <f t="shared" si="706"/>
        <v>LLP</v>
      </c>
      <c r="F11300" s="48" t="str">
        <f t="shared" si="707"/>
        <v>9,540.00</v>
      </c>
    </row>
    <row r="11301" spans="1:6" x14ac:dyDescent="0.3">
      <c r="A11301" t="s">
        <v>413</v>
      </c>
      <c r="C11301" s="41" t="str">
        <f t="shared" si="704"/>
        <v>504056789</v>
      </c>
      <c r="D11301" s="41" t="str">
        <f t="shared" si="705"/>
        <v>MEDIWELL PHARMA CARE</v>
      </c>
      <c r="E11301" s="41" t="str">
        <f t="shared" si="706"/>
        <v>PRIVATE LIMITED</v>
      </c>
      <c r="F11301" s="48" t="str">
        <f t="shared" si="707"/>
        <v>6,82,300.00</v>
      </c>
    </row>
    <row r="11302" spans="1:6" x14ac:dyDescent="0.3">
      <c r="A11302" t="s">
        <v>414</v>
      </c>
      <c r="C11302" s="41" t="str">
        <f t="shared" si="704"/>
        <v>504067890</v>
      </c>
      <c r="D11302" s="41" t="str">
        <f t="shared" si="705"/>
        <v>SPICEJET FOODS</v>
      </c>
      <c r="E11302" s="41" t="str">
        <f t="shared" si="706"/>
        <v>PROPRIETOR</v>
      </c>
      <c r="F11302" s="48" t="str">
        <f t="shared" si="707"/>
        <v>4,850.25</v>
      </c>
    </row>
    <row r="11303" spans="1:6" x14ac:dyDescent="0.3">
      <c r="A11303" t="s">
        <v>415</v>
      </c>
      <c r="C11303" s="41" t="str">
        <f t="shared" si="704"/>
        <v>504078901</v>
      </c>
      <c r="D11303" s="41" t="str">
        <f t="shared" si="705"/>
        <v>TRANSINDIA CARRIERS</v>
      </c>
      <c r="E11303" s="41" t="str">
        <f t="shared" si="706"/>
        <v>PARTNERSHIP</v>
      </c>
      <c r="F11303" s="48" t="str">
        <f t="shared" si="707"/>
        <v>7,95,640.00</v>
      </c>
    </row>
    <row r="11304" spans="1:6" x14ac:dyDescent="0.3">
      <c r="A11304" t="s">
        <v>416</v>
      </c>
      <c r="C11304" s="41" t="str">
        <f t="shared" si="704"/>
        <v>504089012</v>
      </c>
      <c r="D11304" s="41" t="str">
        <f t="shared" si="705"/>
        <v>CLOUDWAY CONSULTANTS</v>
      </c>
      <c r="E11304" s="41" t="str">
        <f t="shared" si="706"/>
        <v>LLP</v>
      </c>
      <c r="F11304" s="48" t="str">
        <f t="shared" si="707"/>
        <v>3,55,000.00</v>
      </c>
    </row>
    <row r="11305" spans="1:6" x14ac:dyDescent="0.3">
      <c r="A11305" t="s">
        <v>417</v>
      </c>
      <c r="C11305" s="41" t="str">
        <f t="shared" si="704"/>
        <v>504090123</v>
      </c>
      <c r="D11305" s="41" t="str">
        <f t="shared" si="705"/>
        <v>TRISTAR STEEL FABRICATION</v>
      </c>
      <c r="E11305" s="41" t="str">
        <f t="shared" si="706"/>
        <v>PRIVATE LIMITED</v>
      </c>
      <c r="F11305" s="48" t="str">
        <f t="shared" si="707"/>
        <v>0.00</v>
      </c>
    </row>
    <row r="11306" spans="1:6" x14ac:dyDescent="0.3">
      <c r="A11306" t="s">
        <v>418</v>
      </c>
      <c r="C11306" s="41" t="str">
        <f t="shared" si="704"/>
        <v>504101234</v>
      </c>
      <c r="D11306" s="41" t="str">
        <f t="shared" si="705"/>
        <v>ORANGE BLOSSOM TEXTILES</v>
      </c>
      <c r="E11306" s="41" t="str">
        <f t="shared" si="706"/>
        <v>PARTNERSHIP</v>
      </c>
      <c r="F11306" s="48" t="str">
        <f t="shared" si="707"/>
        <v>8,10,240.00</v>
      </c>
    </row>
    <row r="11307" spans="1:6" x14ac:dyDescent="0.3">
      <c r="A11307" t="s">
        <v>419</v>
      </c>
      <c r="C11307" s="41" t="str">
        <f t="shared" si="704"/>
        <v>504112345</v>
      </c>
      <c r="D11307" s="41" t="str">
        <f t="shared" si="705"/>
        <v>HORIZON URBAN DEVELOPERS</v>
      </c>
      <c r="E11307" s="41" t="str">
        <f t="shared" si="706"/>
        <v>PRIVATE LIMITED</v>
      </c>
      <c r="F11307" s="48" t="str">
        <f t="shared" si="707"/>
        <v>12,500.00</v>
      </c>
    </row>
    <row r="11308" spans="1:6" x14ac:dyDescent="0.3">
      <c r="A11308" t="s">
        <v>420</v>
      </c>
      <c r="C11308" s="41" t="str">
        <f t="shared" si="704"/>
        <v>504123456</v>
      </c>
      <c r="D11308" s="41" t="str">
        <f t="shared" si="705"/>
        <v>FRESHBITE AGRO PRODUCTS</v>
      </c>
      <c r="E11308" s="41" t="str">
        <f t="shared" si="706"/>
        <v>PROPRIETOR</v>
      </c>
      <c r="F11308" s="48" t="str">
        <f t="shared" si="707"/>
        <v>3,15,980.90</v>
      </c>
    </row>
    <row r="11309" spans="1:6" x14ac:dyDescent="0.3">
      <c r="A11309" t="s">
        <v>421</v>
      </c>
      <c r="C11309" s="41" t="str">
        <f t="shared" si="704"/>
        <v>504134567</v>
      </c>
      <c r="D11309" s="41" t="str">
        <f t="shared" si="705"/>
        <v>DIGITALWAVE SYSTEMS</v>
      </c>
      <c r="E11309" s="41" t="str">
        <f t="shared" si="706"/>
        <v>LLP</v>
      </c>
      <c r="F11309" s="48" t="str">
        <f t="shared" si="707"/>
        <v>18,750.00</v>
      </c>
    </row>
    <row r="11310" spans="1:6" x14ac:dyDescent="0.3">
      <c r="A11310" t="s">
        <v>422</v>
      </c>
      <c r="C11310" s="41" t="str">
        <f t="shared" si="704"/>
        <v>504145678</v>
      </c>
      <c r="D11310" s="41" t="str">
        <f t="shared" si="705"/>
        <v>SUNTECH PACKAGING</v>
      </c>
      <c r="E11310" s="41" t="str">
        <f t="shared" si="706"/>
        <v>PRIVATE LIMITED</v>
      </c>
      <c r="F11310" s="48" t="str">
        <f t="shared" si="707"/>
        <v>5,28,450.00</v>
      </c>
    </row>
    <row r="11311" spans="1:6" x14ac:dyDescent="0.3">
      <c r="A11311" t="s">
        <v>423</v>
      </c>
      <c r="C11311" s="41" t="str">
        <f t="shared" si="704"/>
        <v>504156789</v>
      </c>
      <c r="D11311" s="41" t="str">
        <f t="shared" si="705"/>
        <v>IMPERIAL OVERSEAS TRADERS</v>
      </c>
      <c r="E11311" s="41" t="str">
        <f t="shared" si="706"/>
        <v>PARTNERSHIP</v>
      </c>
      <c r="F11311" s="48" t="str">
        <f t="shared" si="707"/>
        <v>0.00</v>
      </c>
    </row>
    <row r="11312" spans="1:6" x14ac:dyDescent="0.3">
      <c r="A11312" t="s">
        <v>424</v>
      </c>
      <c r="C11312" s="41" t="str">
        <f t="shared" si="704"/>
        <v>504167890</v>
      </c>
      <c r="D11312" s="41" t="str">
        <f t="shared" si="705"/>
        <v>ALPHATECH ENGINEERS</v>
      </c>
      <c r="E11312" s="41" t="str">
        <f t="shared" si="706"/>
        <v>PRIVATE LIMITED</v>
      </c>
      <c r="F11312" s="48" t="str">
        <f t="shared" si="707"/>
        <v>2,29,450.00</v>
      </c>
    </row>
    <row r="11313" spans="1:6" x14ac:dyDescent="0.3">
      <c r="A11313" t="s">
        <v>425</v>
      </c>
      <c r="C11313" s="41" t="str">
        <f t="shared" si="704"/>
        <v>504178901</v>
      </c>
      <c r="D11313" s="41" t="str">
        <f t="shared" si="705"/>
        <v>SHREE GANESH MEDICALS</v>
      </c>
      <c r="E11313" s="41" t="str">
        <f t="shared" si="706"/>
        <v>PROPRIETOR</v>
      </c>
      <c r="F11313" s="48" t="str">
        <f t="shared" si="707"/>
        <v>66,500.00</v>
      </c>
    </row>
    <row r="11314" spans="1:6" x14ac:dyDescent="0.3">
      <c r="A11314" t="s">
        <v>426</v>
      </c>
      <c r="C11314" s="41" t="str">
        <f t="shared" si="704"/>
        <v>504189012</v>
      </c>
      <c r="D11314" s="41" t="str">
        <f t="shared" si="705"/>
        <v>POWERHOUSE ELECTRONICS</v>
      </c>
      <c r="E11314" s="41" t="str">
        <f t="shared" si="706"/>
        <v>LLP</v>
      </c>
      <c r="F11314" s="48" t="str">
        <f t="shared" si="707"/>
        <v>14,15,000.00</v>
      </c>
    </row>
    <row r="11315" spans="1:6" x14ac:dyDescent="0.3">
      <c r="A11315" t="s">
        <v>427</v>
      </c>
      <c r="C11315" s="41" t="str">
        <f t="shared" si="704"/>
        <v>504190123</v>
      </c>
      <c r="D11315" s="41" t="str">
        <f t="shared" si="705"/>
        <v>INNOTECH BUSINESS PARK</v>
      </c>
      <c r="E11315" s="41" t="str">
        <f t="shared" si="706"/>
        <v>PRIVATE LIMITED</v>
      </c>
      <c r="F11315" s="48" t="str">
        <f t="shared" si="707"/>
        <v>8,780.00</v>
      </c>
    </row>
    <row r="11316" spans="1:6" x14ac:dyDescent="0.3">
      <c r="A11316" t="s">
        <v>428</v>
      </c>
      <c r="C11316" s="41" t="str">
        <f t="shared" si="704"/>
        <v>504201234</v>
      </c>
      <c r="D11316" s="41" t="str">
        <f t="shared" si="705"/>
        <v>STONEWORLD GRANITES</v>
      </c>
      <c r="E11316" s="41" t="str">
        <f t="shared" si="706"/>
        <v>PARTNERSHIP</v>
      </c>
      <c r="F11316" s="48" t="str">
        <f t="shared" si="707"/>
        <v>6,25,600.00</v>
      </c>
    </row>
    <row r="11317" spans="1:6" x14ac:dyDescent="0.3">
      <c r="A11317" t="s">
        <v>429</v>
      </c>
      <c r="C11317" s="41" t="str">
        <f t="shared" si="704"/>
        <v>504212345</v>
      </c>
      <c r="D11317" s="41" t="str">
        <f t="shared" si="705"/>
        <v>GREENMEADOW DAIRY</v>
      </c>
      <c r="E11317" s="41" t="str">
        <f t="shared" si="706"/>
        <v>PRIVATE LIMITED</v>
      </c>
      <c r="F11317" s="48" t="str">
        <f t="shared" si="707"/>
        <v>4,75,450.25</v>
      </c>
    </row>
    <row r="11318" spans="1:6" x14ac:dyDescent="0.3">
      <c r="A11318" t="s">
        <v>430</v>
      </c>
      <c r="C11318" s="41" t="str">
        <f t="shared" si="704"/>
        <v>504223456</v>
      </c>
      <c r="D11318" s="41" t="str">
        <f t="shared" si="705"/>
        <v>RAJ ENTERPRISES</v>
      </c>
      <c r="E11318" s="41" t="str">
        <f t="shared" si="706"/>
        <v>PROPRIETOR</v>
      </c>
      <c r="F11318" s="48" t="str">
        <f t="shared" si="707"/>
        <v>2,200.00</v>
      </c>
    </row>
    <row r="11319" spans="1:6" x14ac:dyDescent="0.3">
      <c r="A11319" t="s">
        <v>431</v>
      </c>
      <c r="C11319" s="41" t="str">
        <f t="shared" si="704"/>
        <v>504234567</v>
      </c>
      <c r="D11319" s="41" t="str">
        <f t="shared" si="705"/>
        <v>VECTOR PRECISION TOOLS</v>
      </c>
      <c r="E11319" s="41" t="str">
        <f t="shared" si="706"/>
        <v>LLP</v>
      </c>
      <c r="F11319" s="48" t="str">
        <f t="shared" si="707"/>
        <v>9,75,600.00</v>
      </c>
    </row>
    <row r="11320" spans="1:6" x14ac:dyDescent="0.3">
      <c r="A11320" t="s">
        <v>432</v>
      </c>
      <c r="C11320" s="41" t="str">
        <f t="shared" si="704"/>
        <v>504245678</v>
      </c>
      <c r="D11320" s="41" t="str">
        <f t="shared" si="705"/>
        <v>UNITY HOUSEKEEPING SERVICES</v>
      </c>
      <c r="E11320" s="41" t="str">
        <f t="shared" si="706"/>
        <v>PARTNERSHIP</v>
      </c>
      <c r="F11320" s="48" t="str">
        <f t="shared" si="707"/>
        <v>7,540.00</v>
      </c>
    </row>
    <row r="11321" spans="1:6" x14ac:dyDescent="0.3">
      <c r="A11321" t="s">
        <v>433</v>
      </c>
      <c r="C11321" s="41" t="str">
        <f t="shared" si="704"/>
        <v>504256789</v>
      </c>
      <c r="D11321" s="41" t="str">
        <f t="shared" si="705"/>
        <v>ZENITH RETAIL MART</v>
      </c>
      <c r="E11321" s="41" t="str">
        <f t="shared" si="706"/>
        <v>PRIVATE LIMITED</v>
      </c>
      <c r="F11321" s="48" t="str">
        <f t="shared" si="707"/>
        <v>17,12,300.00</v>
      </c>
    </row>
    <row r="11322" spans="1:6" x14ac:dyDescent="0.3">
      <c r="A11322" t="s">
        <v>434</v>
      </c>
      <c r="C11322" s="41" t="str">
        <f t="shared" si="704"/>
        <v>504267890</v>
      </c>
      <c r="D11322" s="41" t="str">
        <f t="shared" si="705"/>
        <v>SWEETWORLD BAKERS</v>
      </c>
      <c r="E11322" s="41" t="str">
        <f t="shared" si="706"/>
        <v>PROPRIETOR</v>
      </c>
      <c r="F11322" s="48" t="str">
        <f t="shared" si="707"/>
        <v>5,650.75</v>
      </c>
    </row>
    <row r="11323" spans="1:6" x14ac:dyDescent="0.3">
      <c r="A11323" t="s">
        <v>435</v>
      </c>
      <c r="C11323" s="41" t="str">
        <f t="shared" si="704"/>
        <v>504278901</v>
      </c>
      <c r="D11323" s="41" t="str">
        <f t="shared" si="705"/>
        <v>OM SAI FREIGHT MOVERS</v>
      </c>
      <c r="E11323" s="41" t="str">
        <f t="shared" si="706"/>
        <v>PARTNERSHIP</v>
      </c>
      <c r="F11323" s="48" t="str">
        <f t="shared" si="707"/>
        <v>6,80,876.00</v>
      </c>
    </row>
    <row r="11324" spans="1:6" x14ac:dyDescent="0.3">
      <c r="A11324" t="s">
        <v>436</v>
      </c>
      <c r="C11324" s="41" t="str">
        <f t="shared" si="704"/>
        <v>504289012</v>
      </c>
      <c r="D11324" s="41" t="str">
        <f t="shared" si="705"/>
        <v>SKYHIGH SOFTWARE HUB</v>
      </c>
      <c r="E11324" s="41" t="str">
        <f t="shared" si="706"/>
        <v>LLP</v>
      </c>
      <c r="F11324" s="48" t="str">
        <f t="shared" si="707"/>
        <v>4,75,000.00</v>
      </c>
    </row>
    <row r="11325" spans="1:6" x14ac:dyDescent="0.3">
      <c r="A11325" t="s">
        <v>437</v>
      </c>
      <c r="C11325" s="41" t="str">
        <f t="shared" si="704"/>
        <v>504290123</v>
      </c>
      <c r="D11325" s="41" t="str">
        <f t="shared" si="705"/>
        <v>GREENFIELD PLYWOOD INDUSTRIES</v>
      </c>
      <c r="E11325" s="41" t="str">
        <f t="shared" si="706"/>
        <v>PRIVATE LIMITED</v>
      </c>
      <c r="F11325" s="48" t="str">
        <f t="shared" si="707"/>
        <v>0.00</v>
      </c>
    </row>
    <row r="11326" spans="1:6" x14ac:dyDescent="0.3">
      <c r="A11326" t="s">
        <v>438</v>
      </c>
      <c r="C11326" s="41" t="str">
        <f t="shared" si="704"/>
        <v>504301234</v>
      </c>
      <c r="D11326" s="41" t="str">
        <f t="shared" si="705"/>
        <v>WESTCOAST BUILDERS</v>
      </c>
      <c r="E11326" s="41" t="str">
        <f t="shared" si="706"/>
        <v>PARTNERSHIP</v>
      </c>
      <c r="F11326" s="48" t="str">
        <f t="shared" si="707"/>
        <v>9,10,340.00</v>
      </c>
    </row>
    <row r="11327" spans="1:6" x14ac:dyDescent="0.3">
      <c r="A11327" t="s">
        <v>439</v>
      </c>
      <c r="C11327" s="41" t="str">
        <f t="shared" si="704"/>
        <v>504312345</v>
      </c>
      <c r="D11327" s="41" t="str">
        <f t="shared" si="705"/>
        <v>BRILLIANT MINDS ACADEMY</v>
      </c>
      <c r="E11327" s="41" t="str">
        <f t="shared" si="706"/>
        <v>PRIVATE LIMITED</v>
      </c>
      <c r="F11327" s="48" t="str">
        <f t="shared" si="707"/>
        <v>3,800.00</v>
      </c>
    </row>
    <row r="11328" spans="1:6" x14ac:dyDescent="0.3">
      <c r="A11328" t="s">
        <v>440</v>
      </c>
      <c r="C11328" s="41" t="str">
        <f t="shared" si="704"/>
        <v>504323456</v>
      </c>
      <c r="D11328" s="41" t="str">
        <f t="shared" si="705"/>
        <v>GOLDEN HARVEST DAIRY</v>
      </c>
      <c r="E11328" s="41" t="str">
        <f t="shared" si="706"/>
        <v>PROPRIETOR</v>
      </c>
      <c r="F11328" s="48" t="str">
        <f t="shared" si="707"/>
        <v>7,25,210.90</v>
      </c>
    </row>
    <row r="11329" spans="1:6" x14ac:dyDescent="0.3">
      <c r="A11329" t="s">
        <v>441</v>
      </c>
      <c r="C11329" s="41" t="str">
        <f t="shared" si="704"/>
        <v>504334567</v>
      </c>
      <c r="D11329" s="41" t="str">
        <f t="shared" si="705"/>
        <v>SPEEDLINE COURIER NETWORK</v>
      </c>
      <c r="E11329" s="41" t="str">
        <f t="shared" si="706"/>
        <v>LLP</v>
      </c>
      <c r="F11329" s="48" t="str">
        <f t="shared" si="707"/>
        <v>23,750.00</v>
      </c>
    </row>
    <row r="11330" spans="1:6" x14ac:dyDescent="0.3">
      <c r="A11330" t="s">
        <v>442</v>
      </c>
      <c r="C11330" s="41" t="str">
        <f t="shared" si="704"/>
        <v>504345678</v>
      </c>
      <c r="D11330" s="41" t="str">
        <f t="shared" si="705"/>
        <v>URBANEDGE PRINT MEDIA</v>
      </c>
      <c r="E11330" s="41" t="str">
        <f t="shared" si="706"/>
        <v>PRIVATE LIMITED</v>
      </c>
      <c r="F11330" s="48" t="str">
        <f t="shared" si="707"/>
        <v>6,48,999.00</v>
      </c>
    </row>
    <row r="11331" spans="1:6" x14ac:dyDescent="0.3">
      <c r="A11331" t="s">
        <v>443</v>
      </c>
      <c r="C11331" s="41" t="str">
        <f t="shared" si="704"/>
        <v>504356789</v>
      </c>
      <c r="D11331" s="41" t="str">
        <f t="shared" si="705"/>
        <v>HERITAGE SILK EXPORTS</v>
      </c>
      <c r="E11331" s="41" t="str">
        <f t="shared" si="706"/>
        <v>PARTNERSHIP</v>
      </c>
      <c r="F11331" s="48" t="str">
        <f t="shared" si="707"/>
        <v>0.00</v>
      </c>
    </row>
    <row r="11332" spans="1:6" x14ac:dyDescent="0.3">
      <c r="A11332" t="s">
        <v>444</v>
      </c>
      <c r="C11332" s="41" t="str">
        <f t="shared" ref="C11332:C11395" si="708">TRIM(_xlfn.TEXTBEFORE(TRIM(A11331), " "))</f>
        <v>504367890</v>
      </c>
      <c r="D11332" s="41" t="str">
        <f t="shared" ref="D11332:D11395" si="709">TRIM(_xlfn.TEXTBEFORE(_xlfn.TEXTAFTER(TRIM(A11331), " "), "-"))</f>
        <v>BIOCARE HEALTH SOLUTIONS</v>
      </c>
      <c r="E11332" s="41" t="str">
        <f t="shared" ref="E11332:E11395" si="710">TRIM(_xlfn.TEXTBEFORE(_xlfn.TEXTAFTER(A11331, "-"), "Internal"))</f>
        <v>PRIVATE LIMITED</v>
      </c>
      <c r="F11332" s="48" t="str">
        <f t="shared" ref="F11332:F11395" si="711">TRIM(_xlfn.TEXTBEFORE(_xlfn.TEXTAFTER(A11331, "₹"), " ", -1))</f>
        <v>3,49,450.00</v>
      </c>
    </row>
    <row r="11333" spans="1:6" x14ac:dyDescent="0.3">
      <c r="A11333" t="s">
        <v>445</v>
      </c>
      <c r="C11333" s="41" t="str">
        <f t="shared" si="708"/>
        <v>504378901</v>
      </c>
      <c r="D11333" s="41" t="str">
        <f t="shared" si="709"/>
        <v>SHREE RAM DISTRIBUTORS</v>
      </c>
      <c r="E11333" s="41" t="str">
        <f t="shared" si="710"/>
        <v>PROPRIETOR</v>
      </c>
      <c r="F11333" s="48" t="str">
        <f t="shared" si="711"/>
        <v>1,06,500.00</v>
      </c>
    </row>
    <row r="11334" spans="1:6" x14ac:dyDescent="0.3">
      <c r="A11334" t="s">
        <v>446</v>
      </c>
      <c r="C11334" s="41" t="str">
        <f t="shared" si="708"/>
        <v>504389012</v>
      </c>
      <c r="D11334" s="41" t="str">
        <f t="shared" si="709"/>
        <v>SOLARMAX POWER SYSTEMS</v>
      </c>
      <c r="E11334" s="41" t="str">
        <f t="shared" si="710"/>
        <v>LLP</v>
      </c>
      <c r="F11334" s="48" t="str">
        <f t="shared" si="711"/>
        <v>13,25,000.00</v>
      </c>
    </row>
    <row r="11335" spans="1:6" x14ac:dyDescent="0.3">
      <c r="A11335" t="s">
        <v>447</v>
      </c>
      <c r="C11335" s="41" t="str">
        <f t="shared" si="708"/>
        <v>504390123</v>
      </c>
      <c r="D11335" s="41" t="str">
        <f t="shared" si="709"/>
        <v>GLOBALCORE CONSULTING</v>
      </c>
      <c r="E11335" s="41" t="str">
        <f t="shared" si="710"/>
        <v>PRIVATE LIMITED</v>
      </c>
      <c r="F11335" s="48" t="str">
        <f t="shared" si="711"/>
        <v>9,980.00</v>
      </c>
    </row>
    <row r="11336" spans="1:6" x14ac:dyDescent="0.3">
      <c r="A11336" t="s">
        <v>448</v>
      </c>
      <c r="C11336" s="41" t="str">
        <f t="shared" si="708"/>
        <v>504401234</v>
      </c>
      <c r="D11336" s="41" t="str">
        <f t="shared" si="709"/>
        <v>ZENPRO ENGINEERING WORKS</v>
      </c>
      <c r="E11336" s="41" t="str">
        <f t="shared" si="710"/>
        <v>PARTNERSHIP</v>
      </c>
      <c r="F11336" s="48" t="str">
        <f t="shared" si="711"/>
        <v>7,55,600.00</v>
      </c>
    </row>
    <row r="11337" spans="1:6" x14ac:dyDescent="0.3">
      <c r="A11337" t="s">
        <v>449</v>
      </c>
      <c r="C11337" s="41" t="str">
        <f t="shared" si="708"/>
        <v>504412345</v>
      </c>
      <c r="D11337" s="41" t="str">
        <f t="shared" si="709"/>
        <v>AURORA PLASTIC PACK</v>
      </c>
      <c r="E11337" s="41" t="str">
        <f t="shared" si="710"/>
        <v>PRIVATE LIMITED</v>
      </c>
      <c r="F11337" s="48" t="str">
        <f t="shared" si="711"/>
        <v>5,95,890.25</v>
      </c>
    </row>
    <row r="11338" spans="1:6" x14ac:dyDescent="0.3">
      <c r="A11338" t="s">
        <v>450</v>
      </c>
      <c r="C11338" s="41" t="str">
        <f t="shared" si="708"/>
        <v>504423456</v>
      </c>
      <c r="D11338" s="41" t="str">
        <f t="shared" si="709"/>
        <v>NAVJEEVAN TRADERS</v>
      </c>
      <c r="E11338" s="41" t="str">
        <f t="shared" si="710"/>
        <v>PROPRIETOR</v>
      </c>
      <c r="F11338" s="48" t="str">
        <f t="shared" si="711"/>
        <v>4,200.00</v>
      </c>
    </row>
    <row r="11339" spans="1:6" x14ac:dyDescent="0.3">
      <c r="A11339" t="s">
        <v>451</v>
      </c>
      <c r="C11339" s="41" t="str">
        <f t="shared" si="708"/>
        <v>504434567</v>
      </c>
      <c r="D11339" s="41" t="str">
        <f t="shared" si="709"/>
        <v>TITAN INFRA STRUCTURES</v>
      </c>
      <c r="E11339" s="41" t="str">
        <f t="shared" si="710"/>
        <v>LLP</v>
      </c>
      <c r="F11339" s="48" t="str">
        <f t="shared" si="711"/>
        <v>18,75,600.00</v>
      </c>
    </row>
    <row r="11340" spans="1:6" x14ac:dyDescent="0.3">
      <c r="A11340" t="s">
        <v>452</v>
      </c>
      <c r="C11340" s="41" t="str">
        <f t="shared" si="708"/>
        <v>504445678</v>
      </c>
      <c r="D11340" s="41" t="str">
        <f t="shared" si="709"/>
        <v>PRIMEWATCH SECURITY SERVICES</v>
      </c>
      <c r="E11340" s="41" t="str">
        <f t="shared" si="710"/>
        <v>PARTNERSHIP</v>
      </c>
      <c r="F11340" s="48" t="str">
        <f t="shared" si="711"/>
        <v>6,540.00</v>
      </c>
    </row>
    <row r="11341" spans="1:6" x14ac:dyDescent="0.3">
      <c r="A11341" t="s">
        <v>453</v>
      </c>
      <c r="C11341" s="41" t="str">
        <f t="shared" si="708"/>
        <v>504456789</v>
      </c>
      <c r="D11341" s="41" t="str">
        <f t="shared" si="709"/>
        <v>SUNGLOW PAPER MILLS</v>
      </c>
      <c r="E11341" s="41" t="str">
        <f t="shared" si="710"/>
        <v>PRIVATE LIMITED</v>
      </c>
      <c r="F11341" s="48" t="str">
        <f t="shared" si="711"/>
        <v>11,82,300.00</v>
      </c>
    </row>
    <row r="11342" spans="1:6" x14ac:dyDescent="0.3">
      <c r="A11342" t="s">
        <v>454</v>
      </c>
      <c r="C11342" s="41" t="str">
        <f t="shared" si="708"/>
        <v>504467890</v>
      </c>
      <c r="D11342" s="41" t="str">
        <f t="shared" si="709"/>
        <v>VISIONARY MEDIA SOLUTIONS</v>
      </c>
      <c r="E11342" s="41" t="str">
        <f t="shared" si="710"/>
        <v>PROPRIETOR</v>
      </c>
      <c r="F11342" s="48" t="str">
        <f t="shared" si="711"/>
        <v>7,450.75</v>
      </c>
    </row>
    <row r="11343" spans="1:6" x14ac:dyDescent="0.3">
      <c r="A11343" t="s">
        <v>455</v>
      </c>
      <c r="C11343" s="41" t="str">
        <f t="shared" si="708"/>
        <v>504478901</v>
      </c>
      <c r="D11343" s="41" t="str">
        <f t="shared" si="709"/>
        <v>NORTHSTAR GLOBAL SHIPPING</v>
      </c>
      <c r="E11343" s="41" t="str">
        <f t="shared" si="710"/>
        <v>PARTNERSHIP</v>
      </c>
      <c r="F11343" s="48" t="str">
        <f t="shared" si="711"/>
        <v>5,90,876.00</v>
      </c>
    </row>
    <row r="11344" spans="1:6" x14ac:dyDescent="0.3">
      <c r="A11344" t="s">
        <v>456</v>
      </c>
      <c r="C11344" s="41" t="str">
        <f t="shared" si="708"/>
        <v>504489012</v>
      </c>
      <c r="D11344" s="41" t="str">
        <f t="shared" si="709"/>
        <v>TECHVERSE INNOVATIONS</v>
      </c>
      <c r="E11344" s="41" t="str">
        <f t="shared" si="710"/>
        <v>LLP</v>
      </c>
      <c r="F11344" s="48" t="str">
        <f t="shared" si="711"/>
        <v>3,75,000.00</v>
      </c>
    </row>
    <row r="11345" spans="1:6" x14ac:dyDescent="0.3">
      <c r="A11345" t="s">
        <v>457</v>
      </c>
      <c r="C11345" s="41" t="str">
        <f t="shared" si="708"/>
        <v>504490123</v>
      </c>
      <c r="D11345" s="41" t="str">
        <f t="shared" si="709"/>
        <v>RIVERGOLD AGRO PRODUCTS</v>
      </c>
      <c r="E11345" s="41" t="str">
        <f t="shared" si="710"/>
        <v>PRIVATE LIMITED</v>
      </c>
      <c r="F11345" s="48" t="str">
        <f t="shared" si="711"/>
        <v>0.00</v>
      </c>
    </row>
    <row r="11346" spans="1:6" x14ac:dyDescent="0.3">
      <c r="A11346" t="s">
        <v>458</v>
      </c>
      <c r="C11346" s="41" t="str">
        <f t="shared" si="708"/>
        <v>504501234</v>
      </c>
      <c r="D11346" s="41" t="str">
        <f t="shared" si="709"/>
        <v>ARCADIA HOME INTERIORS</v>
      </c>
      <c r="E11346" s="41" t="str">
        <f t="shared" si="710"/>
        <v>PARTNERSHIP</v>
      </c>
      <c r="F11346" s="48" t="str">
        <f t="shared" si="711"/>
        <v>6,40,340.00</v>
      </c>
    </row>
    <row r="11347" spans="1:6" x14ac:dyDescent="0.3">
      <c r="A11347" t="s">
        <v>459</v>
      </c>
      <c r="C11347" s="41" t="str">
        <f t="shared" si="708"/>
        <v>504512345</v>
      </c>
      <c r="D11347" s="41" t="str">
        <f t="shared" si="709"/>
        <v>SILVEROAK POLYMERS</v>
      </c>
      <c r="E11347" s="41" t="str">
        <f t="shared" si="710"/>
        <v>PRIVATE LIMITED</v>
      </c>
      <c r="F11347" s="48" t="str">
        <f t="shared" si="711"/>
        <v>8,95,920.00</v>
      </c>
    </row>
    <row r="11348" spans="1:6" x14ac:dyDescent="0.3">
      <c r="A11348" t="s">
        <v>460</v>
      </c>
      <c r="C11348" s="41" t="str">
        <f t="shared" si="708"/>
        <v>504523456</v>
      </c>
      <c r="D11348" s="41" t="str">
        <f t="shared" si="709"/>
        <v>MAHAVEER GROCERY SUPPLIERS</v>
      </c>
      <c r="E11348" s="41" t="str">
        <f t="shared" si="710"/>
        <v>PROPRIETOR</v>
      </c>
      <c r="F11348" s="48" t="str">
        <f t="shared" si="711"/>
        <v>0.00</v>
      </c>
    </row>
    <row r="11349" spans="1:6" x14ac:dyDescent="0.3">
      <c r="A11349" t="s">
        <v>461</v>
      </c>
      <c r="C11349" s="41" t="str">
        <f t="shared" si="708"/>
        <v>504534567</v>
      </c>
      <c r="D11349" s="41" t="str">
        <f t="shared" si="709"/>
        <v>EASTERN SKYLINE DEVELOPERS</v>
      </c>
      <c r="E11349" s="41" t="str">
        <f t="shared" si="710"/>
        <v>PARTNERSHIP</v>
      </c>
      <c r="F11349" s="48" t="str">
        <f t="shared" si="711"/>
        <v>13,25,300.75</v>
      </c>
    </row>
    <row r="11350" spans="1:6" x14ac:dyDescent="0.3">
      <c r="A11350" t="s">
        <v>462</v>
      </c>
      <c r="C11350" s="41" t="str">
        <f t="shared" si="708"/>
        <v>504545678</v>
      </c>
      <c r="D11350" s="41" t="str">
        <f t="shared" si="709"/>
        <v>QUICKSHIFT TRANSPORTERS</v>
      </c>
      <c r="E11350" s="41" t="str">
        <f t="shared" si="710"/>
        <v>LLP</v>
      </c>
      <c r="F11350" s="48" t="str">
        <f t="shared" si="711"/>
        <v>12,540.00</v>
      </c>
    </row>
    <row r="11351" spans="1:6" x14ac:dyDescent="0.3">
      <c r="A11351" t="s">
        <v>463</v>
      </c>
      <c r="C11351" s="41" t="str">
        <f t="shared" si="708"/>
        <v>504556789</v>
      </c>
      <c r="D11351" s="41" t="str">
        <f t="shared" si="709"/>
        <v>MEDICURE PHARMA INDIA</v>
      </c>
      <c r="E11351" s="41" t="str">
        <f t="shared" si="710"/>
        <v>PRIVATE LIMITED</v>
      </c>
      <c r="F11351" s="48" t="str">
        <f t="shared" si="711"/>
        <v>9,12,800.00</v>
      </c>
    </row>
    <row r="11352" spans="1:6" x14ac:dyDescent="0.3">
      <c r="A11352" t="s">
        <v>464</v>
      </c>
      <c r="C11352" s="41" t="str">
        <f t="shared" si="708"/>
        <v>504567890</v>
      </c>
      <c r="D11352" s="41" t="str">
        <f t="shared" si="709"/>
        <v>SPICY KING FOODS</v>
      </c>
      <c r="E11352" s="41" t="str">
        <f t="shared" si="710"/>
        <v>PROPRIETOR</v>
      </c>
      <c r="F11352" s="48" t="str">
        <f t="shared" si="711"/>
        <v>6,450.50</v>
      </c>
    </row>
    <row r="11353" spans="1:6" x14ac:dyDescent="0.3">
      <c r="A11353" t="s">
        <v>465</v>
      </c>
      <c r="C11353" s="41" t="str">
        <f t="shared" si="708"/>
        <v>504578901</v>
      </c>
      <c r="D11353" s="41" t="str">
        <f t="shared" si="709"/>
        <v>TRANSWORLD SHIPPING</v>
      </c>
      <c r="E11353" s="41" t="str">
        <f t="shared" si="710"/>
        <v>PARTNERSHIP</v>
      </c>
      <c r="F11353" s="48" t="str">
        <f t="shared" si="711"/>
        <v>4,25,650.00</v>
      </c>
    </row>
    <row r="11354" spans="1:6" x14ac:dyDescent="0.3">
      <c r="A11354" t="s">
        <v>466</v>
      </c>
      <c r="C11354" s="41" t="str">
        <f t="shared" si="708"/>
        <v>504589012</v>
      </c>
      <c r="D11354" s="41" t="str">
        <f t="shared" si="709"/>
        <v>CLOUDMAX CONSULTING</v>
      </c>
      <c r="E11354" s="41" t="str">
        <f t="shared" si="710"/>
        <v>LLP</v>
      </c>
      <c r="F11354" s="48" t="str">
        <f t="shared" si="711"/>
        <v>2,75,000.00</v>
      </c>
    </row>
    <row r="11355" spans="1:6" x14ac:dyDescent="0.3">
      <c r="A11355" t="s">
        <v>467</v>
      </c>
      <c r="C11355" s="41" t="str">
        <f t="shared" si="708"/>
        <v>504590123</v>
      </c>
      <c r="D11355" s="41" t="str">
        <f t="shared" si="709"/>
        <v>TRIMAX INDUSTRIAL STEELS</v>
      </c>
      <c r="E11355" s="41" t="str">
        <f t="shared" si="710"/>
        <v>PRIVATE LIMITED</v>
      </c>
      <c r="F11355" s="48" t="str">
        <f t="shared" si="711"/>
        <v>0.00</v>
      </c>
    </row>
    <row r="11356" spans="1:6" x14ac:dyDescent="0.3">
      <c r="A11356" t="s">
        <v>468</v>
      </c>
      <c r="C11356" s="41" t="str">
        <f t="shared" si="708"/>
        <v>504601234</v>
      </c>
      <c r="D11356" s="41" t="str">
        <f t="shared" si="709"/>
        <v>ORBIT FASHION EXPORTS</v>
      </c>
      <c r="E11356" s="41" t="str">
        <f t="shared" si="710"/>
        <v>PARTNERSHIP</v>
      </c>
      <c r="F11356" s="48" t="str">
        <f t="shared" si="711"/>
        <v>5,80,340.00</v>
      </c>
    </row>
    <row r="11357" spans="1:6" x14ac:dyDescent="0.3">
      <c r="A11357" t="s">
        <v>469</v>
      </c>
      <c r="C11357" s="41" t="str">
        <f t="shared" si="708"/>
        <v>504612345</v>
      </c>
      <c r="D11357" s="41" t="str">
        <f t="shared" si="709"/>
        <v>HILLVIEW REALTY</v>
      </c>
      <c r="E11357" s="41" t="str">
        <f t="shared" si="710"/>
        <v>PRIVATE LIMITED</v>
      </c>
      <c r="F11357" s="48" t="str">
        <f t="shared" si="711"/>
        <v>5,300.00</v>
      </c>
    </row>
    <row r="11358" spans="1:6" x14ac:dyDescent="0.3">
      <c r="A11358" t="s">
        <v>470</v>
      </c>
      <c r="C11358" s="41" t="str">
        <f t="shared" si="708"/>
        <v>504623456</v>
      </c>
      <c r="D11358" s="41" t="str">
        <f t="shared" si="709"/>
        <v>FRESHFIELD AGRO INDUSTRIES</v>
      </c>
      <c r="E11358" s="41" t="str">
        <f t="shared" si="710"/>
        <v>PROPRIETOR</v>
      </c>
      <c r="F11358" s="48" t="str">
        <f t="shared" si="711"/>
        <v>6,25,110.90</v>
      </c>
    </row>
    <row r="11359" spans="1:6" x14ac:dyDescent="0.3">
      <c r="A11359" t="s">
        <v>471</v>
      </c>
      <c r="C11359" s="41" t="str">
        <f t="shared" si="708"/>
        <v>504634567</v>
      </c>
      <c r="D11359" s="41" t="str">
        <f t="shared" si="709"/>
        <v>DIGITECH INFRA SOLUTIONS</v>
      </c>
      <c r="E11359" s="41" t="str">
        <f t="shared" si="710"/>
        <v>LLP</v>
      </c>
      <c r="F11359" s="48" t="str">
        <f t="shared" si="711"/>
        <v>21,750.00</v>
      </c>
    </row>
    <row r="11360" spans="1:6" x14ac:dyDescent="0.3">
      <c r="A11360" t="s">
        <v>472</v>
      </c>
      <c r="C11360" s="41" t="str">
        <f t="shared" si="708"/>
        <v>504645678</v>
      </c>
      <c r="D11360" s="41" t="str">
        <f t="shared" si="709"/>
        <v>SUNRISE FLEX PACKAGING</v>
      </c>
      <c r="E11360" s="41" t="str">
        <f t="shared" si="710"/>
        <v>PRIVATE LIMITED</v>
      </c>
      <c r="F11360" s="48" t="str">
        <f t="shared" si="711"/>
        <v>4,28,999.00</v>
      </c>
    </row>
    <row r="11361" spans="1:6" x14ac:dyDescent="0.3">
      <c r="A11361" t="s">
        <v>473</v>
      </c>
      <c r="C11361" s="41" t="str">
        <f t="shared" si="708"/>
        <v>504656789</v>
      </c>
      <c r="D11361" s="41" t="str">
        <f t="shared" si="709"/>
        <v>IMPERIAL GLOBAL TRADE</v>
      </c>
      <c r="E11361" s="41" t="str">
        <f t="shared" si="710"/>
        <v>PARTNERSHIP</v>
      </c>
      <c r="F11361" s="48" t="str">
        <f t="shared" si="711"/>
        <v>0.00</v>
      </c>
    </row>
    <row r="11362" spans="1:6" x14ac:dyDescent="0.3">
      <c r="A11362" t="s">
        <v>474</v>
      </c>
      <c r="C11362" s="41" t="str">
        <f t="shared" si="708"/>
        <v>504667890</v>
      </c>
      <c r="D11362" s="41" t="str">
        <f t="shared" si="709"/>
        <v>ALTITUDE TECH ENGINEERS</v>
      </c>
      <c r="E11362" s="41" t="str">
        <f t="shared" si="710"/>
        <v>PRIVATE LIMITED</v>
      </c>
      <c r="F11362" s="48" t="str">
        <f t="shared" si="711"/>
        <v>2,79,450.00</v>
      </c>
    </row>
    <row r="11363" spans="1:6" x14ac:dyDescent="0.3">
      <c r="A11363" t="s">
        <v>475</v>
      </c>
      <c r="C11363" s="41" t="str">
        <f t="shared" si="708"/>
        <v>504678901</v>
      </c>
      <c r="D11363" s="41" t="str">
        <f t="shared" si="709"/>
        <v>SHREE SAI WHOLESALE MART</v>
      </c>
      <c r="E11363" s="41" t="str">
        <f t="shared" si="710"/>
        <v>PROPRIETOR</v>
      </c>
      <c r="F11363" s="48" t="str">
        <f t="shared" si="711"/>
        <v>76,500.00</v>
      </c>
    </row>
    <row r="11364" spans="1:6" x14ac:dyDescent="0.3">
      <c r="A11364" t="s">
        <v>476</v>
      </c>
      <c r="C11364" s="41" t="str">
        <f t="shared" si="708"/>
        <v>504689012</v>
      </c>
      <c r="D11364" s="41" t="str">
        <f t="shared" si="709"/>
        <v>POWERTRON ELECTRICALS</v>
      </c>
      <c r="E11364" s="41" t="str">
        <f t="shared" si="710"/>
        <v>LLP</v>
      </c>
      <c r="F11364" s="48" t="str">
        <f t="shared" si="711"/>
        <v>7,15,000.00</v>
      </c>
    </row>
    <row r="11365" spans="1:6" x14ac:dyDescent="0.3">
      <c r="A11365" t="s">
        <v>477</v>
      </c>
      <c r="C11365" s="41" t="str">
        <f t="shared" si="708"/>
        <v>504690123</v>
      </c>
      <c r="D11365" s="41" t="str">
        <f t="shared" si="709"/>
        <v>INNOVISION SOFTWARE PARK</v>
      </c>
      <c r="E11365" s="41" t="str">
        <f t="shared" si="710"/>
        <v>PRIVATE LIMITED</v>
      </c>
      <c r="F11365" s="48" t="str">
        <f t="shared" si="711"/>
        <v>5,780.00</v>
      </c>
    </row>
    <row r="11366" spans="1:6" x14ac:dyDescent="0.3">
      <c r="A11366" t="s">
        <v>478</v>
      </c>
      <c r="C11366" s="41" t="str">
        <f t="shared" si="708"/>
        <v>504701234</v>
      </c>
      <c r="D11366" s="41" t="str">
        <f t="shared" si="709"/>
        <v>STONECREST GRANITES</v>
      </c>
      <c r="E11366" s="41" t="str">
        <f t="shared" si="710"/>
        <v>PARTNERSHIP</v>
      </c>
      <c r="F11366" s="48" t="str">
        <f t="shared" si="711"/>
        <v>3,25,600.00</v>
      </c>
    </row>
    <row r="11367" spans="1:6" x14ac:dyDescent="0.3">
      <c r="A11367" t="s">
        <v>479</v>
      </c>
      <c r="C11367" s="41" t="str">
        <f t="shared" si="708"/>
        <v>504712345</v>
      </c>
      <c r="D11367" s="41" t="str">
        <f t="shared" si="709"/>
        <v>GREENDALE MILK PRODUCTS</v>
      </c>
      <c r="E11367" s="41" t="str">
        <f t="shared" si="710"/>
        <v>PRIVATE LIMITED</v>
      </c>
      <c r="F11367" s="48" t="str">
        <f t="shared" si="711"/>
        <v>6,15,450.25</v>
      </c>
    </row>
    <row r="11368" spans="1:6" x14ac:dyDescent="0.3">
      <c r="A11368" t="s">
        <v>480</v>
      </c>
      <c r="C11368" s="41" t="str">
        <f t="shared" si="708"/>
        <v>504723456</v>
      </c>
      <c r="D11368" s="41" t="str">
        <f t="shared" si="709"/>
        <v>RAJPUT ENTERPRISES</v>
      </c>
      <c r="E11368" s="41" t="str">
        <f t="shared" si="710"/>
        <v>PROPRIETOR</v>
      </c>
      <c r="F11368" s="48" t="str">
        <f t="shared" si="711"/>
        <v>7,200.00</v>
      </c>
    </row>
    <row r="11369" spans="1:6" x14ac:dyDescent="0.3">
      <c r="A11369" t="s">
        <v>481</v>
      </c>
      <c r="C11369" s="41" t="str">
        <f t="shared" si="708"/>
        <v>504734567</v>
      </c>
      <c r="D11369" s="41" t="str">
        <f t="shared" si="709"/>
        <v>VECTOR HEAVY EQUIPMENTS</v>
      </c>
      <c r="E11369" s="41" t="str">
        <f t="shared" si="710"/>
        <v>LLP</v>
      </c>
      <c r="F11369" s="48" t="str">
        <f t="shared" si="711"/>
        <v>10,75,600.00</v>
      </c>
    </row>
    <row r="11370" spans="1:6" x14ac:dyDescent="0.3">
      <c r="A11370" t="s">
        <v>482</v>
      </c>
      <c r="C11370" s="41" t="str">
        <f t="shared" si="708"/>
        <v>504745678</v>
      </c>
      <c r="D11370" s="41" t="str">
        <f t="shared" si="709"/>
        <v>UNITY FACILITY SOLUTIONS</v>
      </c>
      <c r="E11370" s="41" t="str">
        <f t="shared" si="710"/>
        <v>PARTNERSHIP</v>
      </c>
      <c r="F11370" s="48" t="str">
        <f t="shared" si="711"/>
        <v>5,540.00</v>
      </c>
    </row>
    <row r="11371" spans="1:6" x14ac:dyDescent="0.3">
      <c r="A11371" t="s">
        <v>483</v>
      </c>
      <c r="C11371" s="41" t="str">
        <f t="shared" si="708"/>
        <v>504756789</v>
      </c>
      <c r="D11371" s="41" t="str">
        <f t="shared" si="709"/>
        <v>ZENMART INDIA RETAIL</v>
      </c>
      <c r="E11371" s="41" t="str">
        <f t="shared" si="710"/>
        <v>PRIVATE LIMITED</v>
      </c>
      <c r="F11371" s="48" t="str">
        <f t="shared" si="711"/>
        <v>15,42,300.00</v>
      </c>
    </row>
    <row r="11372" spans="1:6" x14ac:dyDescent="0.3">
      <c r="A11372" t="s">
        <v>484</v>
      </c>
      <c r="C11372" s="41" t="str">
        <f t="shared" si="708"/>
        <v>504767890</v>
      </c>
      <c r="D11372" s="41" t="str">
        <f t="shared" si="709"/>
        <v>SWEETHEART FOODS</v>
      </c>
      <c r="E11372" s="41" t="str">
        <f t="shared" si="710"/>
        <v>PROPRIETOR</v>
      </c>
      <c r="F11372" s="48" t="str">
        <f t="shared" si="711"/>
        <v>8,450.75</v>
      </c>
    </row>
    <row r="11373" spans="1:6" x14ac:dyDescent="0.3">
      <c r="A11373" t="s">
        <v>485</v>
      </c>
      <c r="C11373" s="41" t="str">
        <f t="shared" si="708"/>
        <v>504778901</v>
      </c>
      <c r="D11373" s="41" t="str">
        <f t="shared" si="709"/>
        <v>OM FASTLINE LOGISTICS</v>
      </c>
      <c r="E11373" s="41" t="str">
        <f t="shared" si="710"/>
        <v>PARTNERSHIP</v>
      </c>
      <c r="F11373" s="48" t="str">
        <f t="shared" si="711"/>
        <v>4,90,876.00</v>
      </c>
    </row>
    <row r="11374" spans="1:6" x14ac:dyDescent="0.3">
      <c r="A11374" t="s">
        <v>486</v>
      </c>
      <c r="C11374" s="41" t="str">
        <f t="shared" si="708"/>
        <v>504789012</v>
      </c>
      <c r="D11374" s="41" t="str">
        <f t="shared" si="709"/>
        <v>SKYNET IT SOLUTIONS</v>
      </c>
      <c r="E11374" s="41" t="str">
        <f t="shared" si="710"/>
        <v>LLP</v>
      </c>
      <c r="F11374" s="48" t="str">
        <f t="shared" si="711"/>
        <v>3,25,000.00</v>
      </c>
    </row>
    <row r="11375" spans="1:6" x14ac:dyDescent="0.3">
      <c r="A11375" t="s">
        <v>487</v>
      </c>
      <c r="C11375" s="41" t="str">
        <f t="shared" si="708"/>
        <v>504790123</v>
      </c>
      <c r="D11375" s="41" t="str">
        <f t="shared" si="709"/>
        <v>GREENWORLD TIMBER INDUSTRIES</v>
      </c>
      <c r="E11375" s="41" t="str">
        <f t="shared" si="710"/>
        <v>PRIVATE LIMITED</v>
      </c>
      <c r="F11375" s="48" t="str">
        <f t="shared" si="711"/>
        <v>0.00</v>
      </c>
    </row>
    <row r="11376" spans="1:6" x14ac:dyDescent="0.3">
      <c r="A11376" t="s">
        <v>488</v>
      </c>
      <c r="C11376" s="41" t="str">
        <f t="shared" si="708"/>
        <v>504801234</v>
      </c>
      <c r="D11376" s="41" t="str">
        <f t="shared" si="709"/>
        <v>WESTPOINT PROPERTY DEVELOPERS</v>
      </c>
      <c r="E11376" s="41" t="str">
        <f t="shared" si="710"/>
        <v>PARTNERSHIP</v>
      </c>
      <c r="F11376" s="48" t="str">
        <f t="shared" si="711"/>
        <v>8,10,340.00</v>
      </c>
    </row>
    <row r="11377" spans="1:6" x14ac:dyDescent="0.3">
      <c r="A11377" t="s">
        <v>489</v>
      </c>
      <c r="C11377" s="41" t="str">
        <f t="shared" si="708"/>
        <v>504812345</v>
      </c>
      <c r="D11377" s="41" t="str">
        <f t="shared" si="709"/>
        <v>SILVERSTONE EXPORTS</v>
      </c>
      <c r="E11377" s="41" t="str">
        <f t="shared" si="710"/>
        <v>PRIVATE LIMITED</v>
      </c>
      <c r="F11377" s="48" t="str">
        <f t="shared" si="711"/>
        <v>7,45,210.00</v>
      </c>
    </row>
    <row r="11378" spans="1:6" x14ac:dyDescent="0.3">
      <c r="A11378" t="s">
        <v>490</v>
      </c>
      <c r="C11378" s="41" t="str">
        <f t="shared" si="708"/>
        <v>504823456</v>
      </c>
      <c r="D11378" s="41" t="str">
        <f t="shared" si="709"/>
        <v>MAHAVIR PROVISION STORES</v>
      </c>
      <c r="E11378" s="41" t="str">
        <f t="shared" si="710"/>
        <v>PROPRIETOR</v>
      </c>
      <c r="F11378" s="48" t="str">
        <f t="shared" si="711"/>
        <v>0.00</v>
      </c>
    </row>
    <row r="11379" spans="1:6" x14ac:dyDescent="0.3">
      <c r="A11379" t="s">
        <v>491</v>
      </c>
      <c r="C11379" s="41" t="str">
        <f t="shared" si="708"/>
        <v>504834567</v>
      </c>
      <c r="D11379" s="41" t="str">
        <f t="shared" si="709"/>
        <v>EASTERN INFRA VENTURES</v>
      </c>
      <c r="E11379" s="41" t="str">
        <f t="shared" si="710"/>
        <v>PARTNERSHIP</v>
      </c>
      <c r="F11379" s="48" t="str">
        <f t="shared" si="711"/>
        <v>12,85,340.75</v>
      </c>
    </row>
    <row r="11380" spans="1:6" x14ac:dyDescent="0.3">
      <c r="A11380" t="s">
        <v>492</v>
      </c>
      <c r="C11380" s="41" t="str">
        <f t="shared" si="708"/>
        <v>504845678</v>
      </c>
      <c r="D11380" s="41" t="str">
        <f t="shared" si="709"/>
        <v>QUICKMOVE SUPPLY CHAIN</v>
      </c>
      <c r="E11380" s="41" t="str">
        <f t="shared" si="710"/>
        <v>LLP</v>
      </c>
      <c r="F11380" s="48" t="str">
        <f t="shared" si="711"/>
        <v>8,540.00</v>
      </c>
    </row>
    <row r="11381" spans="1:6" x14ac:dyDescent="0.3">
      <c r="A11381" t="s">
        <v>493</v>
      </c>
      <c r="C11381" s="41" t="str">
        <f t="shared" si="708"/>
        <v>504856789</v>
      </c>
      <c r="D11381" s="41" t="str">
        <f t="shared" si="709"/>
        <v>MEDITECH PHARMA CARE</v>
      </c>
      <c r="E11381" s="41" t="str">
        <f t="shared" si="710"/>
        <v>PRIVATE LIMITED</v>
      </c>
      <c r="F11381" s="48" t="str">
        <f t="shared" si="711"/>
        <v>6,72,300.00</v>
      </c>
    </row>
    <row r="11382" spans="1:6" x14ac:dyDescent="0.3">
      <c r="A11382" t="s">
        <v>494</v>
      </c>
      <c r="C11382" s="41" t="str">
        <f t="shared" si="708"/>
        <v>504867890</v>
      </c>
      <c r="D11382" s="41" t="str">
        <f t="shared" si="709"/>
        <v>SPICEBAY TRADERS</v>
      </c>
      <c r="E11382" s="41" t="str">
        <f t="shared" si="710"/>
        <v>PROPRIETOR</v>
      </c>
      <c r="F11382" s="48" t="str">
        <f t="shared" si="711"/>
        <v>5,850.25</v>
      </c>
    </row>
    <row r="11383" spans="1:6" x14ac:dyDescent="0.3">
      <c r="A11383" t="s">
        <v>495</v>
      </c>
      <c r="C11383" s="41" t="str">
        <f t="shared" si="708"/>
        <v>504878901</v>
      </c>
      <c r="D11383" s="41" t="str">
        <f t="shared" si="709"/>
        <v>TRANSASIA LOGISTICS</v>
      </c>
      <c r="E11383" s="41" t="str">
        <f t="shared" si="710"/>
        <v>PARTNERSHIP</v>
      </c>
      <c r="F11383" s="48" t="str">
        <f t="shared" si="711"/>
        <v>9,25,640.00</v>
      </c>
    </row>
    <row r="11384" spans="1:6" x14ac:dyDescent="0.3">
      <c r="A11384" t="s">
        <v>496</v>
      </c>
      <c r="C11384" s="41" t="str">
        <f t="shared" si="708"/>
        <v>504889012</v>
      </c>
      <c r="D11384" s="41" t="str">
        <f t="shared" si="709"/>
        <v>CLOUDPOINT CONSULTING</v>
      </c>
      <c r="E11384" s="41" t="str">
        <f t="shared" si="710"/>
        <v>LLP</v>
      </c>
      <c r="F11384" s="48" t="str">
        <f t="shared" si="711"/>
        <v>4,15,000.00</v>
      </c>
    </row>
    <row r="11385" spans="1:6" x14ac:dyDescent="0.3">
      <c r="A11385" t="s">
        <v>497</v>
      </c>
      <c r="C11385" s="41" t="str">
        <f t="shared" si="708"/>
        <v>504890123</v>
      </c>
      <c r="D11385" s="41" t="str">
        <f t="shared" si="709"/>
        <v>TRIDENT METAL WORKS</v>
      </c>
      <c r="E11385" s="41" t="str">
        <f t="shared" si="710"/>
        <v>PRIVATE LIMITED</v>
      </c>
      <c r="F11385" s="48" t="str">
        <f t="shared" si="711"/>
        <v>0.00</v>
      </c>
    </row>
    <row r="11386" spans="1:6" x14ac:dyDescent="0.3">
      <c r="A11386" t="s">
        <v>498</v>
      </c>
      <c r="C11386" s="41" t="str">
        <f t="shared" si="708"/>
        <v>504901234</v>
      </c>
      <c r="D11386" s="41" t="str">
        <f t="shared" si="709"/>
        <v>ORCHID FABRICS INDIA</v>
      </c>
      <c r="E11386" s="41" t="str">
        <f t="shared" si="710"/>
        <v>PARTNERSHIP</v>
      </c>
      <c r="F11386" s="48" t="str">
        <f t="shared" si="711"/>
        <v>5,40,340.00</v>
      </c>
    </row>
    <row r="11387" spans="1:6" x14ac:dyDescent="0.3">
      <c r="A11387" t="s">
        <v>499</v>
      </c>
      <c r="C11387" s="41" t="str">
        <f t="shared" si="708"/>
        <v>504912345</v>
      </c>
      <c r="D11387" s="41" t="str">
        <f t="shared" si="709"/>
        <v>HORIZON LAND DEVELOPERS</v>
      </c>
      <c r="E11387" s="41" t="str">
        <f t="shared" si="710"/>
        <v>PRIVATE LIMITED</v>
      </c>
      <c r="F11387" s="48" t="str">
        <f t="shared" si="711"/>
        <v>14,500.00</v>
      </c>
    </row>
    <row r="11388" spans="1:6" x14ac:dyDescent="0.3">
      <c r="A11388" t="s">
        <v>500</v>
      </c>
      <c r="C11388" s="41" t="str">
        <f t="shared" si="708"/>
        <v>504923456</v>
      </c>
      <c r="D11388" s="41" t="str">
        <f t="shared" si="709"/>
        <v>FRESHMART AGRO FOODS</v>
      </c>
      <c r="E11388" s="41" t="str">
        <f t="shared" si="710"/>
        <v>PROPRIETOR</v>
      </c>
      <c r="F11388" s="48" t="str">
        <f t="shared" si="711"/>
        <v>3,95,980.90</v>
      </c>
    </row>
    <row r="11389" spans="1:6" x14ac:dyDescent="0.3">
      <c r="A11389" t="s">
        <v>501</v>
      </c>
      <c r="C11389" s="41" t="str">
        <f t="shared" si="708"/>
        <v>504934567</v>
      </c>
      <c r="D11389" s="41" t="str">
        <f t="shared" si="709"/>
        <v>DIGITAL EDGE TECHNOLOGIES</v>
      </c>
      <c r="E11389" s="41" t="str">
        <f t="shared" si="710"/>
        <v>LLP</v>
      </c>
      <c r="F11389" s="48" t="str">
        <f t="shared" si="711"/>
        <v>26,750.00</v>
      </c>
    </row>
    <row r="11390" spans="1:6" x14ac:dyDescent="0.3">
      <c r="A11390" t="s">
        <v>502</v>
      </c>
      <c r="C11390" s="41" t="str">
        <f t="shared" si="708"/>
        <v>504945678</v>
      </c>
      <c r="D11390" s="41" t="str">
        <f t="shared" si="709"/>
        <v>SUNSHINE PACK INDUSTRIES</v>
      </c>
      <c r="E11390" s="41" t="str">
        <f t="shared" si="710"/>
        <v>PRIVATE LIMITED</v>
      </c>
      <c r="F11390" s="48" t="str">
        <f t="shared" si="711"/>
        <v>4,78,999.00</v>
      </c>
    </row>
    <row r="11391" spans="1:6" x14ac:dyDescent="0.3">
      <c r="A11391" t="s">
        <v>503</v>
      </c>
      <c r="C11391" s="41" t="str">
        <f t="shared" si="708"/>
        <v>504956789</v>
      </c>
      <c r="D11391" s="41" t="str">
        <f t="shared" si="709"/>
        <v>IMPERIAL GLOBAL EXPORTS</v>
      </c>
      <c r="E11391" s="41" t="str">
        <f t="shared" si="710"/>
        <v>PARTNERSHIP</v>
      </c>
      <c r="F11391" s="48" t="str">
        <f t="shared" si="711"/>
        <v>0.00</v>
      </c>
    </row>
    <row r="11392" spans="1:6" x14ac:dyDescent="0.3">
      <c r="A11392" t="s">
        <v>504</v>
      </c>
      <c r="C11392" s="41" t="str">
        <f t="shared" si="708"/>
        <v>504967890</v>
      </c>
      <c r="D11392" s="41" t="str">
        <f t="shared" si="709"/>
        <v>ALPHATEC INDUSTRIES</v>
      </c>
      <c r="E11392" s="41" t="str">
        <f t="shared" si="710"/>
        <v>PRIVATE LIMITED</v>
      </c>
      <c r="F11392" s="48" t="str">
        <f t="shared" si="711"/>
        <v>3,19,450.00</v>
      </c>
    </row>
    <row r="11393" spans="1:6" x14ac:dyDescent="0.3">
      <c r="A11393" t="s">
        <v>505</v>
      </c>
      <c r="C11393" s="41" t="str">
        <f t="shared" si="708"/>
        <v>504978901</v>
      </c>
      <c r="D11393" s="41" t="str">
        <f t="shared" si="709"/>
        <v>SHREE BALAJI MEDICAL SUPPLY</v>
      </c>
      <c r="E11393" s="41" t="str">
        <f t="shared" si="710"/>
        <v>PROPRIETOR</v>
      </c>
      <c r="F11393" s="48" t="str">
        <f t="shared" si="711"/>
        <v>56,500.00</v>
      </c>
    </row>
    <row r="11394" spans="1:6" x14ac:dyDescent="0.3">
      <c r="A11394" t="s">
        <v>506</v>
      </c>
      <c r="C11394" s="41" t="str">
        <f t="shared" si="708"/>
        <v>504989012</v>
      </c>
      <c r="D11394" s="41" t="str">
        <f t="shared" si="709"/>
        <v>POWERTECH ELECTRONICS</v>
      </c>
      <c r="E11394" s="41" t="str">
        <f t="shared" si="710"/>
        <v>LLP</v>
      </c>
      <c r="F11394" s="48" t="str">
        <f t="shared" si="711"/>
        <v>11,25,000.00</v>
      </c>
    </row>
    <row r="11395" spans="1:6" x14ac:dyDescent="0.3">
      <c r="A11395" t="s">
        <v>507</v>
      </c>
      <c r="C11395" s="41" t="str">
        <f t="shared" si="708"/>
        <v>504990123</v>
      </c>
      <c r="D11395" s="41" t="str">
        <f t="shared" si="709"/>
        <v>INNOTECH CORPORATE PARK</v>
      </c>
      <c r="E11395" s="41" t="str">
        <f t="shared" si="710"/>
        <v>PRIVATE LIMITED</v>
      </c>
      <c r="F11395" s="48" t="str">
        <f t="shared" si="711"/>
        <v>7,780.00</v>
      </c>
    </row>
    <row r="11396" spans="1:6" x14ac:dyDescent="0.3">
      <c r="A11396" t="s">
        <v>508</v>
      </c>
      <c r="C11396" s="41" t="str">
        <f t="shared" ref="C11396:C11459" si="712">TRIM(_xlfn.TEXTBEFORE(TRIM(A11395), " "))</f>
        <v>505001234</v>
      </c>
      <c r="D11396" s="41" t="str">
        <f t="shared" ref="D11396:D11459" si="713">TRIM(_xlfn.TEXTBEFORE(_xlfn.TEXTAFTER(TRIM(A11395), " "), "-"))</f>
        <v>STONELINE GRANITES</v>
      </c>
      <c r="E11396" s="41" t="str">
        <f t="shared" ref="E11396:E11459" si="714">TRIM(_xlfn.TEXTBEFORE(_xlfn.TEXTAFTER(A11395, "-"), "Internal"))</f>
        <v>PARTNERSHIP</v>
      </c>
      <c r="F11396" s="48" t="str">
        <f t="shared" ref="F11396:F11459" si="715">TRIM(_xlfn.TEXTBEFORE(_xlfn.TEXTAFTER(A11395, "₹"), " ", -1))</f>
        <v>6,85,600.00</v>
      </c>
    </row>
    <row r="11397" spans="1:6" x14ac:dyDescent="0.3">
      <c r="A11397" t="s">
        <v>509</v>
      </c>
      <c r="C11397" s="41" t="str">
        <f t="shared" si="712"/>
        <v>505012345</v>
      </c>
      <c r="D11397" s="41" t="str">
        <f t="shared" si="713"/>
        <v>GREENFARM DAIRY INDUSTRIES</v>
      </c>
      <c r="E11397" s="41" t="str">
        <f t="shared" si="714"/>
        <v>PRIVATE LIMITED</v>
      </c>
      <c r="F11397" s="48" t="str">
        <f t="shared" si="715"/>
        <v>5,75,450.25</v>
      </c>
    </row>
    <row r="11398" spans="1:6" x14ac:dyDescent="0.3">
      <c r="A11398" t="s">
        <v>510</v>
      </c>
      <c r="C11398" s="41" t="str">
        <f t="shared" si="712"/>
        <v>505023456</v>
      </c>
      <c r="D11398" s="41" t="str">
        <f t="shared" si="713"/>
        <v>RAJDHANI TRADERS</v>
      </c>
      <c r="E11398" s="41" t="str">
        <f t="shared" si="714"/>
        <v>PROPRIETOR</v>
      </c>
      <c r="F11398" s="48" t="str">
        <f t="shared" si="715"/>
        <v>3,200.00</v>
      </c>
    </row>
    <row r="11399" spans="1:6" x14ac:dyDescent="0.3">
      <c r="A11399" t="s">
        <v>511</v>
      </c>
      <c r="C11399" s="41" t="str">
        <f t="shared" si="712"/>
        <v>505034567</v>
      </c>
      <c r="D11399" s="41" t="str">
        <f t="shared" si="713"/>
        <v>VECTOR INDUSTRIAL TOOLS</v>
      </c>
      <c r="E11399" s="41" t="str">
        <f t="shared" si="714"/>
        <v>LLP</v>
      </c>
      <c r="F11399" s="48" t="str">
        <f t="shared" si="715"/>
        <v>10,15,600.00</v>
      </c>
    </row>
    <row r="11400" spans="1:6" x14ac:dyDescent="0.3">
      <c r="A11400" t="s">
        <v>512</v>
      </c>
      <c r="C11400" s="41" t="str">
        <f t="shared" si="712"/>
        <v>505045678</v>
      </c>
      <c r="D11400" s="41" t="str">
        <f t="shared" si="713"/>
        <v>UNITY CLEANING SOLUTIONS</v>
      </c>
      <c r="E11400" s="41" t="str">
        <f t="shared" si="714"/>
        <v>PARTNERSHIP</v>
      </c>
      <c r="F11400" s="48" t="str">
        <f t="shared" si="715"/>
        <v>9,540.00</v>
      </c>
    </row>
    <row r="11401" spans="1:6" x14ac:dyDescent="0.3">
      <c r="A11401" t="s">
        <v>513</v>
      </c>
      <c r="C11401" s="41" t="str">
        <f t="shared" si="712"/>
        <v>505056789</v>
      </c>
      <c r="D11401" s="41" t="str">
        <f t="shared" si="713"/>
        <v>ZENITH MEGA RETAIL</v>
      </c>
      <c r="E11401" s="41" t="str">
        <f t="shared" si="714"/>
        <v>PRIVATE LIMITED</v>
      </c>
      <c r="F11401" s="48" t="str">
        <f t="shared" si="715"/>
        <v>16,12,300.00</v>
      </c>
    </row>
    <row r="11402" spans="1:6" x14ac:dyDescent="0.3">
      <c r="A11402" t="s">
        <v>514</v>
      </c>
      <c r="C11402" s="41" t="str">
        <f t="shared" si="712"/>
        <v>505067890</v>
      </c>
      <c r="D11402" s="41" t="str">
        <f t="shared" si="713"/>
        <v>SWEETCRUST BAKERS</v>
      </c>
      <c r="E11402" s="41" t="str">
        <f t="shared" si="714"/>
        <v>PROPRIETOR</v>
      </c>
      <c r="F11402" s="48" t="str">
        <f t="shared" si="715"/>
        <v>6,450.75</v>
      </c>
    </row>
    <row r="11403" spans="1:6" x14ac:dyDescent="0.3">
      <c r="A11403" t="s">
        <v>515</v>
      </c>
      <c r="C11403" s="41" t="str">
        <f t="shared" si="712"/>
        <v>505078901</v>
      </c>
      <c r="D11403" s="41" t="str">
        <f t="shared" si="713"/>
        <v>OM SAI TRANSPORT SERVICES</v>
      </c>
      <c r="E11403" s="41" t="str">
        <f t="shared" si="714"/>
        <v>PARTNERSHIP</v>
      </c>
      <c r="F11403" s="48" t="str">
        <f t="shared" si="715"/>
        <v>5,60,876.00</v>
      </c>
    </row>
    <row r="11404" spans="1:6" x14ac:dyDescent="0.3">
      <c r="A11404" t="s">
        <v>516</v>
      </c>
      <c r="C11404" s="41" t="str">
        <f t="shared" si="712"/>
        <v>505089012</v>
      </c>
      <c r="D11404" s="41" t="str">
        <f t="shared" si="713"/>
        <v>SKYLINE SOFTWARE HUB</v>
      </c>
      <c r="E11404" s="41" t="str">
        <f t="shared" si="714"/>
        <v>LLP</v>
      </c>
      <c r="F11404" s="48" t="str">
        <f t="shared" si="715"/>
        <v>2,85,000.00</v>
      </c>
    </row>
    <row r="11405" spans="1:6" x14ac:dyDescent="0.3">
      <c r="A11405" t="s">
        <v>517</v>
      </c>
      <c r="C11405" s="41" t="str">
        <f t="shared" si="712"/>
        <v>505090123</v>
      </c>
      <c r="D11405" s="41" t="str">
        <f t="shared" si="713"/>
        <v>GREENPLY INDUSTRIES</v>
      </c>
      <c r="E11405" s="41" t="str">
        <f t="shared" si="714"/>
        <v>PRIVATE LIMITED</v>
      </c>
      <c r="F11405" s="48" t="str">
        <f t="shared" si="715"/>
        <v>0.00</v>
      </c>
    </row>
    <row r="11406" spans="1:6" x14ac:dyDescent="0.3">
      <c r="A11406" t="s">
        <v>518</v>
      </c>
      <c r="C11406" s="41" t="str">
        <f t="shared" si="712"/>
        <v>505101234</v>
      </c>
      <c r="D11406" s="41" t="str">
        <f t="shared" si="713"/>
        <v>WESTERN MEADOW BUILDERS</v>
      </c>
      <c r="E11406" s="41" t="str">
        <f t="shared" si="714"/>
        <v>PARTNERSHIP</v>
      </c>
      <c r="F11406" s="48" t="str">
        <f t="shared" si="715"/>
        <v>9,90,340.00</v>
      </c>
    </row>
    <row r="11407" spans="1:6" x14ac:dyDescent="0.3">
      <c r="A11407" t="s">
        <v>519</v>
      </c>
      <c r="C11407" s="41" t="str">
        <f t="shared" si="712"/>
        <v>505112345</v>
      </c>
      <c r="D11407" s="41" t="str">
        <f t="shared" si="713"/>
        <v>BRILLIANT FUTURE INSTITUTE</v>
      </c>
      <c r="E11407" s="41" t="str">
        <f t="shared" si="714"/>
        <v>PRIVATE LIMITED</v>
      </c>
      <c r="F11407" s="48" t="str">
        <f t="shared" si="715"/>
        <v>4,800.00</v>
      </c>
    </row>
    <row r="11408" spans="1:6" x14ac:dyDescent="0.3">
      <c r="A11408" t="s">
        <v>520</v>
      </c>
      <c r="C11408" s="41" t="str">
        <f t="shared" si="712"/>
        <v>505123456</v>
      </c>
      <c r="D11408" s="41" t="str">
        <f t="shared" si="713"/>
        <v>GOLDEN MILK DAIRY</v>
      </c>
      <c r="E11408" s="41" t="str">
        <f t="shared" si="714"/>
        <v>PROPRIETOR</v>
      </c>
      <c r="F11408" s="48" t="str">
        <f t="shared" si="715"/>
        <v>8,15,210.90</v>
      </c>
    </row>
    <row r="11409" spans="1:6" x14ac:dyDescent="0.3">
      <c r="A11409" t="s">
        <v>521</v>
      </c>
      <c r="C11409" s="41" t="str">
        <f t="shared" si="712"/>
        <v>505134567</v>
      </c>
      <c r="D11409" s="41" t="str">
        <f t="shared" si="713"/>
        <v>SPEEDLINK EXPRESS NETWORK</v>
      </c>
      <c r="E11409" s="41" t="str">
        <f t="shared" si="714"/>
        <v>LLP</v>
      </c>
      <c r="F11409" s="48" t="str">
        <f t="shared" si="715"/>
        <v>24,750.00</v>
      </c>
    </row>
    <row r="11410" spans="1:6" x14ac:dyDescent="0.3">
      <c r="A11410" t="s">
        <v>522</v>
      </c>
      <c r="C11410" s="41" t="str">
        <f t="shared" si="712"/>
        <v>505145678</v>
      </c>
      <c r="D11410" s="41" t="str">
        <f t="shared" si="713"/>
        <v>URBAN MEDIA SOLUTIONS</v>
      </c>
      <c r="E11410" s="41" t="str">
        <f t="shared" si="714"/>
        <v>PRIVATE LIMITED</v>
      </c>
      <c r="F11410" s="48" t="str">
        <f t="shared" si="715"/>
        <v>7,88,999.00</v>
      </c>
    </row>
    <row r="11411" spans="1:6" x14ac:dyDescent="0.3">
      <c r="A11411" t="s">
        <v>523</v>
      </c>
      <c r="C11411" s="41" t="str">
        <f t="shared" si="712"/>
        <v>505156789</v>
      </c>
      <c r="D11411" s="41" t="str">
        <f t="shared" si="713"/>
        <v>HERITAGE SILK INDUSTRIES</v>
      </c>
      <c r="E11411" s="41" t="str">
        <f t="shared" si="714"/>
        <v>PARTNERSHIP</v>
      </c>
      <c r="F11411" s="48" t="str">
        <f t="shared" si="715"/>
        <v>0.00</v>
      </c>
    </row>
    <row r="11412" spans="1:6" x14ac:dyDescent="0.3">
      <c r="A11412" t="s">
        <v>524</v>
      </c>
      <c r="C11412" s="41" t="str">
        <f t="shared" si="712"/>
        <v>505167890</v>
      </c>
      <c r="D11412" s="41" t="str">
        <f t="shared" si="713"/>
        <v>BIOGEN HEALTHCARE</v>
      </c>
      <c r="E11412" s="41" t="str">
        <f t="shared" si="714"/>
        <v>PRIVATE LIMITED</v>
      </c>
      <c r="F11412" s="48" t="str">
        <f t="shared" si="715"/>
        <v>2,89,450.00</v>
      </c>
    </row>
    <row r="11413" spans="1:6" x14ac:dyDescent="0.3">
      <c r="A11413" t="s">
        <v>525</v>
      </c>
      <c r="C11413" s="41" t="str">
        <f t="shared" si="712"/>
        <v>505178901</v>
      </c>
      <c r="D11413" s="41" t="str">
        <f t="shared" si="713"/>
        <v>SHREE RAM DISTRIBUTION</v>
      </c>
      <c r="E11413" s="41" t="str">
        <f t="shared" si="714"/>
        <v>PROPRIETOR</v>
      </c>
      <c r="F11413" s="48" t="str">
        <f t="shared" si="715"/>
        <v>1,26,500.00</v>
      </c>
    </row>
    <row r="11414" spans="1:6" x14ac:dyDescent="0.3">
      <c r="A11414" t="s">
        <v>526</v>
      </c>
      <c r="C11414" s="41" t="str">
        <f t="shared" si="712"/>
        <v>505189012</v>
      </c>
      <c r="D11414" s="41" t="str">
        <f t="shared" si="713"/>
        <v>SOLARTECH ENERGY SYSTEMS</v>
      </c>
      <c r="E11414" s="41" t="str">
        <f t="shared" si="714"/>
        <v>LLP</v>
      </c>
      <c r="F11414" s="48" t="str">
        <f t="shared" si="715"/>
        <v>12,25,000.00</v>
      </c>
    </row>
    <row r="11415" spans="1:6" x14ac:dyDescent="0.3">
      <c r="A11415" t="s">
        <v>527</v>
      </c>
      <c r="C11415" s="41" t="str">
        <f t="shared" si="712"/>
        <v>505190123</v>
      </c>
      <c r="D11415" s="41" t="str">
        <f t="shared" si="713"/>
        <v>GLOBAL EDGE CONSULTING</v>
      </c>
      <c r="E11415" s="41" t="str">
        <f t="shared" si="714"/>
        <v>PRIVATE LIMITED</v>
      </c>
      <c r="F11415" s="48" t="str">
        <f t="shared" si="715"/>
        <v>9,480.00</v>
      </c>
    </row>
    <row r="11416" spans="1:6" x14ac:dyDescent="0.3">
      <c r="A11416" t="s">
        <v>528</v>
      </c>
      <c r="C11416" s="41" t="str">
        <f t="shared" si="712"/>
        <v>505201234</v>
      </c>
      <c r="D11416" s="41" t="str">
        <f t="shared" si="713"/>
        <v>ZENITH ENGINEERING SOLUTIONS</v>
      </c>
      <c r="E11416" s="41" t="str">
        <f t="shared" si="714"/>
        <v>PARTNERSHIP</v>
      </c>
      <c r="F11416" s="48" t="str">
        <f t="shared" si="715"/>
        <v>7,95,600.00</v>
      </c>
    </row>
    <row r="11417" spans="1:6" x14ac:dyDescent="0.3">
      <c r="A11417" t="s">
        <v>529</v>
      </c>
      <c r="C11417" s="41" t="str">
        <f t="shared" si="712"/>
        <v>505212345</v>
      </c>
      <c r="D11417" s="41" t="str">
        <f t="shared" si="713"/>
        <v>AURORA FLEXIBLE PACKAGING</v>
      </c>
      <c r="E11417" s="41" t="str">
        <f t="shared" si="714"/>
        <v>PRIVATE LIMITED</v>
      </c>
      <c r="F11417" s="48" t="str">
        <f t="shared" si="715"/>
        <v>6,25,890.25</v>
      </c>
    </row>
    <row r="11418" spans="1:6" x14ac:dyDescent="0.3">
      <c r="A11418" t="s">
        <v>530</v>
      </c>
      <c r="C11418" s="41" t="str">
        <f t="shared" si="712"/>
        <v>505223456</v>
      </c>
      <c r="D11418" s="41" t="str">
        <f t="shared" si="713"/>
        <v>NAVKAR WHOLESALE TRADERS</v>
      </c>
      <c r="E11418" s="41" t="str">
        <f t="shared" si="714"/>
        <v>PROPRIETOR</v>
      </c>
      <c r="F11418" s="48" t="str">
        <f t="shared" si="715"/>
        <v>5,200.00</v>
      </c>
    </row>
    <row r="11419" spans="1:6" x14ac:dyDescent="0.3">
      <c r="A11419" t="s">
        <v>531</v>
      </c>
      <c r="C11419" s="41" t="str">
        <f t="shared" si="712"/>
        <v>505234567</v>
      </c>
      <c r="D11419" s="41" t="str">
        <f t="shared" si="713"/>
        <v>TITAN INFRA PROJECTS</v>
      </c>
      <c r="E11419" s="41" t="str">
        <f t="shared" si="714"/>
        <v>LLP</v>
      </c>
      <c r="F11419" s="48" t="str">
        <f t="shared" si="715"/>
        <v>19,75,600.00</v>
      </c>
    </row>
    <row r="11420" spans="1:6" x14ac:dyDescent="0.3">
      <c r="A11420" t="s">
        <v>532</v>
      </c>
      <c r="C11420" s="41" t="str">
        <f t="shared" si="712"/>
        <v>505245678</v>
      </c>
      <c r="D11420" s="41" t="str">
        <f t="shared" si="713"/>
        <v>PRIME SECURITY FORCE</v>
      </c>
      <c r="E11420" s="41" t="str">
        <f t="shared" si="714"/>
        <v>PARTNERSHIP</v>
      </c>
      <c r="F11420" s="48" t="str">
        <f t="shared" si="715"/>
        <v>6,540.00</v>
      </c>
    </row>
    <row r="11421" spans="1:6" x14ac:dyDescent="0.3">
      <c r="A11421" t="s">
        <v>533</v>
      </c>
      <c r="C11421" s="41" t="str">
        <f t="shared" si="712"/>
        <v>505256789</v>
      </c>
      <c r="D11421" s="41" t="str">
        <f t="shared" si="713"/>
        <v>SUNPAPER INDUSTRIES</v>
      </c>
      <c r="E11421" s="41" t="str">
        <f t="shared" si="714"/>
        <v>PRIVATE LIMITED</v>
      </c>
      <c r="F11421" s="48" t="str">
        <f t="shared" si="715"/>
        <v>10,82,300.00</v>
      </c>
    </row>
    <row r="11422" spans="1:6" x14ac:dyDescent="0.3">
      <c r="A11422" t="s">
        <v>534</v>
      </c>
      <c r="C11422" s="41" t="str">
        <f t="shared" si="712"/>
        <v>505267890</v>
      </c>
      <c r="D11422" s="41" t="str">
        <f t="shared" si="713"/>
        <v>VISION MEDIA ENTERPRISES</v>
      </c>
      <c r="E11422" s="41" t="str">
        <f t="shared" si="714"/>
        <v>PROPRIETOR</v>
      </c>
      <c r="F11422" s="48" t="str">
        <f t="shared" si="715"/>
        <v>8,450.75</v>
      </c>
    </row>
    <row r="11423" spans="1:6" x14ac:dyDescent="0.3">
      <c r="A11423" t="s">
        <v>535</v>
      </c>
      <c r="C11423" s="41" t="str">
        <f t="shared" si="712"/>
        <v>505278901</v>
      </c>
      <c r="D11423" s="41" t="str">
        <f t="shared" si="713"/>
        <v>NORTHSTAR SHIPPING LINES</v>
      </c>
      <c r="E11423" s="41" t="str">
        <f t="shared" si="714"/>
        <v>PARTNERSHIP</v>
      </c>
      <c r="F11423" s="48" t="str">
        <f t="shared" si="715"/>
        <v>6,90,876.00</v>
      </c>
    </row>
    <row r="11424" spans="1:6" x14ac:dyDescent="0.3">
      <c r="A11424" t="s">
        <v>536</v>
      </c>
      <c r="C11424" s="41" t="str">
        <f t="shared" si="712"/>
        <v>505289012</v>
      </c>
      <c r="D11424" s="41" t="str">
        <f t="shared" si="713"/>
        <v>TECHNOVA SOLUTIONS</v>
      </c>
      <c r="E11424" s="41" t="str">
        <f t="shared" si="714"/>
        <v>LLP</v>
      </c>
      <c r="F11424" s="48" t="str">
        <f t="shared" si="715"/>
        <v>3,95,000.00</v>
      </c>
    </row>
    <row r="11425" spans="1:6" x14ac:dyDescent="0.3">
      <c r="A11425" t="s">
        <v>537</v>
      </c>
      <c r="C11425" s="41" t="str">
        <f t="shared" si="712"/>
        <v>505290123</v>
      </c>
      <c r="D11425" s="41" t="str">
        <f t="shared" si="713"/>
        <v>RIVERDALE AGRO PRODUCTS</v>
      </c>
      <c r="E11425" s="41" t="str">
        <f t="shared" si="714"/>
        <v>PRIVATE LIMITED</v>
      </c>
      <c r="F11425" s="48" t="str">
        <f t="shared" si="715"/>
        <v>0.00</v>
      </c>
    </row>
    <row r="11426" spans="1:6" x14ac:dyDescent="0.3">
      <c r="A11426" t="s">
        <v>538</v>
      </c>
      <c r="C11426" s="41" t="str">
        <f t="shared" si="712"/>
        <v>505301234</v>
      </c>
      <c r="D11426" s="41" t="str">
        <f t="shared" si="713"/>
        <v>ARCADIA INTERIOR SOLUTIONS</v>
      </c>
      <c r="E11426" s="41" t="str">
        <f t="shared" si="714"/>
        <v>PARTNERSHIP</v>
      </c>
      <c r="F11426" s="48" t="str">
        <f t="shared" si="715"/>
        <v>7,10,340.00</v>
      </c>
    </row>
    <row r="11427" spans="1:6" x14ac:dyDescent="0.3">
      <c r="A11427" t="s">
        <v>539</v>
      </c>
      <c r="C11427" s="41" t="str">
        <f t="shared" si="712"/>
        <v>505312345</v>
      </c>
      <c r="D11427" s="41" t="str">
        <f t="shared" si="713"/>
        <v>SILVER PEAK POLYMERS</v>
      </c>
      <c r="E11427" s="41" t="str">
        <f t="shared" si="714"/>
        <v>PRIVATE LIMITED</v>
      </c>
      <c r="F11427" s="48" t="str">
        <f t="shared" si="715"/>
        <v>9,45,920.00</v>
      </c>
    </row>
    <row r="11428" spans="1:6" x14ac:dyDescent="0.3">
      <c r="A11428" t="s">
        <v>540</v>
      </c>
      <c r="C11428" s="41" t="str">
        <f t="shared" si="712"/>
        <v>505323456</v>
      </c>
      <c r="D11428" s="41" t="str">
        <f t="shared" si="713"/>
        <v>MAHAVEER GENERAL STORES</v>
      </c>
      <c r="E11428" s="41" t="str">
        <f t="shared" si="714"/>
        <v>PROPRIETOR</v>
      </c>
      <c r="F11428" s="48" t="str">
        <f t="shared" si="715"/>
        <v>0.00</v>
      </c>
    </row>
    <row r="11429" spans="1:6" x14ac:dyDescent="0.3">
      <c r="A11429" t="s">
        <v>541</v>
      </c>
      <c r="C11429" s="41" t="str">
        <f t="shared" si="712"/>
        <v>505334567</v>
      </c>
      <c r="D11429" s="41" t="str">
        <f t="shared" si="713"/>
        <v>EASTERN SKY DEVELOPERS</v>
      </c>
      <c r="E11429" s="41" t="str">
        <f t="shared" si="714"/>
        <v>PARTNERSHIP</v>
      </c>
      <c r="F11429" s="48" t="str">
        <f t="shared" si="715"/>
        <v>15,75,300.75</v>
      </c>
    </row>
    <row r="11430" spans="1:6" x14ac:dyDescent="0.3">
      <c r="A11430" t="s">
        <v>542</v>
      </c>
      <c r="C11430" s="41" t="str">
        <f t="shared" si="712"/>
        <v>505345678</v>
      </c>
      <c r="D11430" s="41" t="str">
        <f t="shared" si="713"/>
        <v>QUICKSHIFT FREIGHT</v>
      </c>
      <c r="E11430" s="41" t="str">
        <f t="shared" si="714"/>
        <v>LLP</v>
      </c>
      <c r="F11430" s="48" t="str">
        <f t="shared" si="715"/>
        <v>13,540.00</v>
      </c>
    </row>
    <row r="11431" spans="1:6" x14ac:dyDescent="0.3">
      <c r="A11431" t="s">
        <v>543</v>
      </c>
      <c r="C11431" s="41" t="str">
        <f t="shared" si="712"/>
        <v>505356789</v>
      </c>
      <c r="D11431" s="41" t="str">
        <f t="shared" si="713"/>
        <v>MEDICARE LIFE SCIENCES</v>
      </c>
      <c r="E11431" s="41" t="str">
        <f t="shared" si="714"/>
        <v>PRIVATE LIMITED</v>
      </c>
      <c r="F11431" s="48" t="str">
        <f t="shared" si="715"/>
        <v>8,12,800.00</v>
      </c>
    </row>
    <row r="11432" spans="1:6" x14ac:dyDescent="0.3">
      <c r="A11432" t="s">
        <v>544</v>
      </c>
      <c r="C11432" s="41" t="str">
        <f t="shared" si="712"/>
        <v>505367890</v>
      </c>
      <c r="D11432" s="41" t="str">
        <f t="shared" si="713"/>
        <v>SPICY WORLD FOODS</v>
      </c>
      <c r="E11432" s="41" t="str">
        <f t="shared" si="714"/>
        <v>PROPRIETOR</v>
      </c>
      <c r="F11432" s="48" t="str">
        <f t="shared" si="715"/>
        <v>7,450.50</v>
      </c>
    </row>
    <row r="11433" spans="1:6" x14ac:dyDescent="0.3">
      <c r="A11433" t="s">
        <v>545</v>
      </c>
      <c r="C11433" s="41" t="str">
        <f t="shared" si="712"/>
        <v>505378901</v>
      </c>
      <c r="D11433" s="41" t="str">
        <f t="shared" si="713"/>
        <v>TRANSWORLD GLOBAL SHIPPING</v>
      </c>
      <c r="E11433" s="41" t="str">
        <f t="shared" si="714"/>
        <v>PARTNERSHIP</v>
      </c>
      <c r="F11433" s="48" t="str">
        <f t="shared" si="715"/>
        <v>5,25,650.00</v>
      </c>
    </row>
    <row r="11434" spans="1:6" x14ac:dyDescent="0.3">
      <c r="A11434" t="s">
        <v>546</v>
      </c>
      <c r="C11434" s="41" t="str">
        <f t="shared" si="712"/>
        <v>505389012</v>
      </c>
      <c r="D11434" s="41" t="str">
        <f t="shared" si="713"/>
        <v>CLOUDCORE TECHNOLOGIES</v>
      </c>
      <c r="E11434" s="41" t="str">
        <f t="shared" si="714"/>
        <v>LLP</v>
      </c>
      <c r="F11434" s="48" t="str">
        <f t="shared" si="715"/>
        <v>4,25,000.00</v>
      </c>
    </row>
    <row r="11435" spans="1:6" x14ac:dyDescent="0.3">
      <c r="A11435" t="s">
        <v>547</v>
      </c>
      <c r="C11435" s="41" t="str">
        <f t="shared" si="712"/>
        <v>505390123</v>
      </c>
      <c r="D11435" s="41" t="str">
        <f t="shared" si="713"/>
        <v>TRIMAX METAL INDUSTRIES</v>
      </c>
      <c r="E11435" s="41" t="str">
        <f t="shared" si="714"/>
        <v>PRIVATE LIMITED</v>
      </c>
      <c r="F11435" s="48" t="str">
        <f t="shared" si="715"/>
        <v>0.00</v>
      </c>
    </row>
    <row r="11436" spans="1:6" x14ac:dyDescent="0.3">
      <c r="A11436" t="s">
        <v>548</v>
      </c>
      <c r="C11436" s="41" t="str">
        <f t="shared" si="712"/>
        <v>505401234</v>
      </c>
      <c r="D11436" s="41" t="str">
        <f t="shared" si="713"/>
        <v>ORBITAL FASHION EXPORTS</v>
      </c>
      <c r="E11436" s="41" t="str">
        <f t="shared" si="714"/>
        <v>PARTNERSHIP</v>
      </c>
      <c r="F11436" s="48" t="str">
        <f t="shared" si="715"/>
        <v>6,80,340.00</v>
      </c>
    </row>
    <row r="11437" spans="1:6" x14ac:dyDescent="0.3">
      <c r="A11437" t="s">
        <v>549</v>
      </c>
      <c r="C11437" s="41" t="str">
        <f t="shared" si="712"/>
        <v>505412345</v>
      </c>
      <c r="D11437" s="41" t="str">
        <f t="shared" si="713"/>
        <v>HILLTOP REALTY DEVELOPERS</v>
      </c>
      <c r="E11437" s="41" t="str">
        <f t="shared" si="714"/>
        <v>PRIVATE LIMITED</v>
      </c>
      <c r="F11437" s="48" t="str">
        <f t="shared" si="715"/>
        <v>5,300.00</v>
      </c>
    </row>
    <row r="11438" spans="1:6" x14ac:dyDescent="0.3">
      <c r="A11438" t="s">
        <v>550</v>
      </c>
      <c r="C11438" s="41" t="str">
        <f t="shared" si="712"/>
        <v>505423456</v>
      </c>
      <c r="D11438" s="41" t="str">
        <f t="shared" si="713"/>
        <v>FRESHFIELD ORGANICS</v>
      </c>
      <c r="E11438" s="41" t="str">
        <f t="shared" si="714"/>
        <v>PROPRIETOR</v>
      </c>
      <c r="F11438" s="48" t="str">
        <f t="shared" si="715"/>
        <v>6,95,110.90</v>
      </c>
    </row>
    <row r="11439" spans="1:6" x14ac:dyDescent="0.3">
      <c r="A11439" t="s">
        <v>551</v>
      </c>
      <c r="C11439" s="41" t="str">
        <f t="shared" si="712"/>
        <v>505434567</v>
      </c>
      <c r="D11439" s="41" t="str">
        <f t="shared" si="713"/>
        <v>DIGITRON INFRA SOLUTIONS</v>
      </c>
      <c r="E11439" s="41" t="str">
        <f t="shared" si="714"/>
        <v>LLP</v>
      </c>
      <c r="F11439" s="48" t="str">
        <f t="shared" si="715"/>
        <v>22,750.00</v>
      </c>
    </row>
    <row r="11440" spans="1:6" x14ac:dyDescent="0.3">
      <c r="A11440" t="s">
        <v>552</v>
      </c>
      <c r="C11440" s="41" t="str">
        <f t="shared" si="712"/>
        <v>505445678</v>
      </c>
      <c r="D11440" s="41" t="str">
        <f t="shared" si="713"/>
        <v>SUNRISE PACK SOLUTIONS</v>
      </c>
      <c r="E11440" s="41" t="str">
        <f t="shared" si="714"/>
        <v>PRIVATE LIMITED</v>
      </c>
      <c r="F11440" s="48" t="str">
        <f t="shared" si="715"/>
        <v>5,28,999.00</v>
      </c>
    </row>
    <row r="11441" spans="1:6" x14ac:dyDescent="0.3">
      <c r="A11441" t="s">
        <v>553</v>
      </c>
      <c r="C11441" s="41" t="str">
        <f t="shared" si="712"/>
        <v>505456789</v>
      </c>
      <c r="D11441" s="41" t="str">
        <f t="shared" si="713"/>
        <v>IMPERIAL TRADE CORPORATION</v>
      </c>
      <c r="E11441" s="41" t="str">
        <f t="shared" si="714"/>
        <v>PARTNERSHIP</v>
      </c>
      <c r="F11441" s="48" t="str">
        <f t="shared" si="715"/>
        <v>0.00</v>
      </c>
    </row>
    <row r="11442" spans="1:6" x14ac:dyDescent="0.3">
      <c r="A11442" t="s">
        <v>204</v>
      </c>
      <c r="C11442" s="41" t="str">
        <f t="shared" si="712"/>
        <v>505467890</v>
      </c>
      <c r="D11442" s="41" t="str">
        <f t="shared" si="713"/>
        <v>ALTITUDE INDUSTRIAL ENGINEERS</v>
      </c>
      <c r="E11442" s="41" t="str">
        <f t="shared" si="714"/>
        <v>PRIVATE LIMITED</v>
      </c>
      <c r="F11442" s="48" t="str">
        <f t="shared" si="715"/>
        <v>3,29,450.00</v>
      </c>
    </row>
    <row r="11443" spans="1:6" x14ac:dyDescent="0.3">
      <c r="A11443" t="s">
        <v>209</v>
      </c>
      <c r="C11443" s="41" t="str">
        <f t="shared" si="712"/>
        <v>500112345</v>
      </c>
      <c r="D11443" s="41" t="str">
        <f t="shared" si="713"/>
        <v>AARAV INDUSTRIES</v>
      </c>
      <c r="E11443" s="41" t="str">
        <f t="shared" si="714"/>
        <v>PRIVATE LIMITED</v>
      </c>
      <c r="F11443" s="48" t="str">
        <f t="shared" si="715"/>
        <v>2,45,890.50</v>
      </c>
    </row>
    <row r="11444" spans="1:6" x14ac:dyDescent="0.3">
      <c r="A11444" t="s">
        <v>210</v>
      </c>
      <c r="C11444" s="41" t="str">
        <f t="shared" si="712"/>
        <v>500223456</v>
      </c>
      <c r="D11444" s="41" t="str">
        <f t="shared" si="713"/>
        <v>MEHTA AGRO FOODS</v>
      </c>
      <c r="E11444" s="41" t="str">
        <f t="shared" si="714"/>
        <v>PROPRIETOR</v>
      </c>
      <c r="F11444" s="48" t="str">
        <f t="shared" si="715"/>
        <v>0.00</v>
      </c>
    </row>
    <row r="11445" spans="1:6" x14ac:dyDescent="0.3">
      <c r="A11445" t="s">
        <v>211</v>
      </c>
      <c r="C11445" s="41" t="str">
        <f t="shared" si="712"/>
        <v>500334567</v>
      </c>
      <c r="D11445" s="41" t="str">
        <f t="shared" si="713"/>
        <v>SHIVNERI INFRA DEVELOPERS</v>
      </c>
      <c r="E11445" s="41" t="str">
        <f t="shared" si="714"/>
        <v>PARTNERSHIP</v>
      </c>
      <c r="F11445" s="48" t="str">
        <f t="shared" si="715"/>
        <v>18,75,600.00</v>
      </c>
    </row>
    <row r="11446" spans="1:6" x14ac:dyDescent="0.3">
      <c r="A11446" t="s">
        <v>212</v>
      </c>
      <c r="C11446" s="41" t="str">
        <f t="shared" si="712"/>
        <v>500445678</v>
      </c>
      <c r="D11446" s="41" t="str">
        <f t="shared" si="713"/>
        <v>KRISHNA ALLOYS</v>
      </c>
      <c r="E11446" s="41" t="str">
        <f t="shared" si="714"/>
        <v>PROPRIETOR</v>
      </c>
      <c r="F11446" s="48" t="str">
        <f t="shared" si="715"/>
        <v>6,540.75</v>
      </c>
    </row>
    <row r="11447" spans="1:6" x14ac:dyDescent="0.3">
      <c r="A11447" t="s">
        <v>213</v>
      </c>
      <c r="C11447" s="41" t="str">
        <f t="shared" si="712"/>
        <v>500556789</v>
      </c>
      <c r="D11447" s="41" t="str">
        <f t="shared" si="713"/>
        <v>VARDHAN EXPORT HOUSE</v>
      </c>
      <c r="E11447" s="41" t="str">
        <f t="shared" si="714"/>
        <v>PRIVATE LIMITED</v>
      </c>
      <c r="F11447" s="48" t="str">
        <f t="shared" si="715"/>
        <v>9,87,000.00</v>
      </c>
    </row>
    <row r="11448" spans="1:6" x14ac:dyDescent="0.3">
      <c r="A11448" t="s">
        <v>214</v>
      </c>
      <c r="C11448" s="41" t="str">
        <f t="shared" si="712"/>
        <v>500667890</v>
      </c>
      <c r="D11448" s="41" t="str">
        <f t="shared" si="713"/>
        <v>NEXA RETAIL SOLUTIONS</v>
      </c>
      <c r="E11448" s="41" t="str">
        <f t="shared" si="714"/>
        <v>LLP</v>
      </c>
      <c r="F11448" s="48" t="str">
        <f t="shared" si="715"/>
        <v>3,450.00</v>
      </c>
    </row>
    <row r="11449" spans="1:6" x14ac:dyDescent="0.3">
      <c r="A11449" t="s">
        <v>215</v>
      </c>
      <c r="C11449" s="41" t="str">
        <f t="shared" si="712"/>
        <v>500778901</v>
      </c>
      <c r="D11449" s="41" t="str">
        <f t="shared" si="713"/>
        <v>RIDDHI SIDHI ENTERPRISES</v>
      </c>
      <c r="E11449" s="41" t="str">
        <f t="shared" si="714"/>
        <v>PARTNERSHIP</v>
      </c>
      <c r="F11449" s="48" t="str">
        <f t="shared" si="715"/>
        <v>12,90,876.25</v>
      </c>
    </row>
    <row r="11450" spans="1:6" x14ac:dyDescent="0.3">
      <c r="A11450" t="s">
        <v>216</v>
      </c>
      <c r="C11450" s="41" t="str">
        <f t="shared" si="712"/>
        <v>500889012</v>
      </c>
      <c r="D11450" s="41" t="str">
        <f t="shared" si="713"/>
        <v>BLUELOTUS CONSULTING</v>
      </c>
      <c r="E11450" s="41" t="str">
        <f t="shared" si="714"/>
        <v>LLP</v>
      </c>
      <c r="F11450" s="48" t="str">
        <f t="shared" si="715"/>
        <v>1,25,000.00</v>
      </c>
    </row>
    <row r="11451" spans="1:6" x14ac:dyDescent="0.3">
      <c r="A11451" t="s">
        <v>217</v>
      </c>
      <c r="C11451" s="41" t="str">
        <f t="shared" si="712"/>
        <v>500990123</v>
      </c>
      <c r="D11451" s="41" t="str">
        <f t="shared" si="713"/>
        <v>TRIVENI LOGISTICS</v>
      </c>
      <c r="E11451" s="41" t="str">
        <f t="shared" si="714"/>
        <v>PRIVATE LIMITED</v>
      </c>
      <c r="F11451" s="48" t="str">
        <f t="shared" si="715"/>
        <v>0.00</v>
      </c>
    </row>
    <row r="11452" spans="1:6" x14ac:dyDescent="0.3">
      <c r="A11452" t="s">
        <v>218</v>
      </c>
      <c r="C11452" s="41" t="str">
        <f t="shared" si="712"/>
        <v>501101234</v>
      </c>
      <c r="D11452" s="41" t="str">
        <f t="shared" si="713"/>
        <v>SAMPURNA TEXTILES</v>
      </c>
      <c r="E11452" s="41" t="str">
        <f t="shared" si="714"/>
        <v>PRIVATE LIMITED</v>
      </c>
      <c r="F11452" s="48" t="str">
        <f t="shared" si="715"/>
        <v>5,60,340.00</v>
      </c>
    </row>
    <row r="11453" spans="1:6" x14ac:dyDescent="0.3">
      <c r="A11453" t="s">
        <v>219</v>
      </c>
      <c r="C11453" s="41" t="str">
        <f t="shared" si="712"/>
        <v>501212345</v>
      </c>
      <c r="D11453" s="41" t="str">
        <f t="shared" si="713"/>
        <v>ARYAV GLOBAL TRADERS</v>
      </c>
      <c r="E11453" s="41" t="str">
        <f t="shared" si="714"/>
        <v>PROPRIETOR</v>
      </c>
      <c r="F11453" s="48" t="str">
        <f t="shared" si="715"/>
        <v>2,300.00</v>
      </c>
    </row>
    <row r="11454" spans="1:6" x14ac:dyDescent="0.3">
      <c r="A11454" t="s">
        <v>220</v>
      </c>
      <c r="C11454" s="41" t="str">
        <f t="shared" si="712"/>
        <v>501323456</v>
      </c>
      <c r="D11454" s="41" t="str">
        <f t="shared" si="713"/>
        <v>PRAGATI METALS &amp; MINERALS</v>
      </c>
      <c r="E11454" s="41" t="str">
        <f t="shared" si="714"/>
        <v>PARTNERSHIP</v>
      </c>
      <c r="F11454" s="48" t="str">
        <f t="shared" si="715"/>
        <v>7,45,210.90</v>
      </c>
    </row>
    <row r="11455" spans="1:6" x14ac:dyDescent="0.3">
      <c r="A11455" t="s">
        <v>221</v>
      </c>
      <c r="C11455" s="41" t="str">
        <f t="shared" si="712"/>
        <v>501434567</v>
      </c>
      <c r="D11455" s="41" t="str">
        <f t="shared" si="713"/>
        <v>ZENITH BIOTECH LABS</v>
      </c>
      <c r="E11455" s="41" t="str">
        <f t="shared" si="714"/>
        <v>PRIVATE LIMITED</v>
      </c>
      <c r="F11455" s="48" t="str">
        <f t="shared" si="715"/>
        <v>15,750.00</v>
      </c>
    </row>
    <row r="11456" spans="1:6" x14ac:dyDescent="0.3">
      <c r="A11456" t="s">
        <v>222</v>
      </c>
      <c r="C11456" s="41" t="str">
        <f t="shared" si="712"/>
        <v>501545678</v>
      </c>
      <c r="D11456" s="41" t="str">
        <f t="shared" si="713"/>
        <v>GREENFIELD ORGANICS</v>
      </c>
      <c r="E11456" s="41" t="str">
        <f t="shared" si="714"/>
        <v>PROPRIETOR</v>
      </c>
      <c r="F11456" s="48" t="str">
        <f t="shared" si="715"/>
        <v>4,88,999.99</v>
      </c>
    </row>
    <row r="11457" spans="1:6" x14ac:dyDescent="0.3">
      <c r="A11457" t="s">
        <v>223</v>
      </c>
      <c r="C11457" s="41" t="str">
        <f t="shared" si="712"/>
        <v>501656789</v>
      </c>
      <c r="D11457" s="41" t="str">
        <f t="shared" si="713"/>
        <v>URBANEDGE REALTY PROJECTS</v>
      </c>
      <c r="E11457" s="41" t="str">
        <f t="shared" si="714"/>
        <v>LLP</v>
      </c>
      <c r="F11457" s="48" t="str">
        <f t="shared" si="715"/>
        <v>0.00</v>
      </c>
    </row>
    <row r="11458" spans="1:6" x14ac:dyDescent="0.3">
      <c r="A11458" t="s">
        <v>224</v>
      </c>
      <c r="C11458" s="41" t="str">
        <f t="shared" si="712"/>
        <v>501767890</v>
      </c>
      <c r="D11458" s="41" t="str">
        <f t="shared" si="713"/>
        <v>SILVERLINE TECH SERVICES</v>
      </c>
      <c r="E11458" s="41" t="str">
        <f t="shared" si="714"/>
        <v>PRIVATE LIMITED</v>
      </c>
      <c r="F11458" s="48" t="str">
        <f t="shared" si="715"/>
        <v>89,450.35</v>
      </c>
    </row>
    <row r="11459" spans="1:6" x14ac:dyDescent="0.3">
      <c r="A11459" t="s">
        <v>225</v>
      </c>
      <c r="C11459" s="41" t="str">
        <f t="shared" si="712"/>
        <v>501878901</v>
      </c>
      <c r="D11459" s="41" t="str">
        <f t="shared" si="713"/>
        <v>OMKAR PHARMA DISTRIBUTORS</v>
      </c>
      <c r="E11459" s="41" t="str">
        <f t="shared" si="714"/>
        <v>PARTNERSHIP</v>
      </c>
      <c r="F11459" s="48" t="str">
        <f t="shared" si="715"/>
        <v>2,76,500.00</v>
      </c>
    </row>
    <row r="11460" spans="1:6" x14ac:dyDescent="0.3">
      <c r="A11460" t="s">
        <v>226</v>
      </c>
      <c r="C11460" s="41" t="str">
        <f t="shared" ref="C11460:C11523" si="716">TRIM(_xlfn.TEXTBEFORE(TRIM(A11459), " "))</f>
        <v>501989012</v>
      </c>
      <c r="D11460" s="41" t="str">
        <f t="shared" ref="D11460:D11523" si="717">TRIM(_xlfn.TEXTBEFORE(_xlfn.TEXTAFTER(TRIM(A11459), " "), "-"))</f>
        <v>SKYHIGH AVIATION SUPPORT</v>
      </c>
      <c r="E11460" s="41" t="str">
        <f t="shared" ref="E11460:E11523" si="718">TRIM(_xlfn.TEXTBEFORE(_xlfn.TEXTAFTER(A11459, "-"), "Internal"))</f>
        <v>PRIVATE LIMITED</v>
      </c>
      <c r="F11460" s="48" t="str">
        <f t="shared" ref="F11460:F11523" si="719">TRIM(_xlfn.TEXTBEFORE(_xlfn.TEXTAFTER(A11459, "₹"), " ", -1))</f>
        <v>13,45,000.00</v>
      </c>
    </row>
    <row r="11461" spans="1:6" x14ac:dyDescent="0.3">
      <c r="A11461" t="s">
        <v>227</v>
      </c>
      <c r="C11461" s="41" t="str">
        <f t="shared" si="716"/>
        <v>502090123</v>
      </c>
      <c r="D11461" s="41" t="str">
        <f t="shared" si="717"/>
        <v>NOVASTAR ENERGY SOLUTIONS</v>
      </c>
      <c r="E11461" s="41" t="str">
        <f t="shared" si="718"/>
        <v>LLP</v>
      </c>
      <c r="F11461" s="48" t="str">
        <f t="shared" si="719"/>
        <v>6,780.00</v>
      </c>
    </row>
    <row r="11462" spans="1:6" x14ac:dyDescent="0.3">
      <c r="A11462" t="s">
        <v>228</v>
      </c>
      <c r="C11462" s="41" t="str">
        <f t="shared" si="716"/>
        <v>502101234</v>
      </c>
      <c r="D11462" s="41" t="str">
        <f t="shared" si="717"/>
        <v>HORIZON PAPER MILLS</v>
      </c>
      <c r="E11462" s="41" t="str">
        <f t="shared" si="718"/>
        <v>PARTNERSHIP</v>
      </c>
      <c r="F11462" s="48" t="str">
        <f t="shared" si="719"/>
        <v>3,25,600.00</v>
      </c>
    </row>
    <row r="11463" spans="1:6" x14ac:dyDescent="0.3">
      <c r="A11463" t="s">
        <v>229</v>
      </c>
      <c r="C11463" s="41" t="str">
        <f t="shared" si="716"/>
        <v>502212345</v>
      </c>
      <c r="D11463" s="41" t="str">
        <f t="shared" si="717"/>
        <v>APEX METAL WORKS</v>
      </c>
      <c r="E11463" s="41" t="str">
        <f t="shared" si="718"/>
        <v>PRIVATE LIMITED</v>
      </c>
      <c r="F11463" s="48" t="str">
        <f t="shared" si="719"/>
        <v>4,75,890.00</v>
      </c>
    </row>
    <row r="11464" spans="1:6" x14ac:dyDescent="0.3">
      <c r="A11464" t="s">
        <v>230</v>
      </c>
      <c r="C11464" s="41" t="str">
        <f t="shared" si="716"/>
        <v>502223456</v>
      </c>
      <c r="D11464" s="41" t="str">
        <f t="shared" si="717"/>
        <v>SUNSHINE AGRO EXPORTS</v>
      </c>
      <c r="E11464" s="41" t="str">
        <f t="shared" si="718"/>
        <v>PROPRIETOR</v>
      </c>
      <c r="F11464" s="48" t="str">
        <f t="shared" si="719"/>
        <v>0.00</v>
      </c>
    </row>
    <row r="11465" spans="1:6" x14ac:dyDescent="0.3">
      <c r="A11465" t="s">
        <v>231</v>
      </c>
      <c r="C11465" s="41" t="str">
        <f t="shared" si="716"/>
        <v>502234567</v>
      </c>
      <c r="D11465" s="41" t="str">
        <f t="shared" si="717"/>
        <v>GREENVALLEY PROJECTS</v>
      </c>
      <c r="E11465" s="41" t="str">
        <f t="shared" si="718"/>
        <v>PARTNERSHIP</v>
      </c>
      <c r="F11465" s="48" t="str">
        <f t="shared" si="719"/>
        <v>12,45,600.50</v>
      </c>
    </row>
    <row r="11466" spans="1:6" x14ac:dyDescent="0.3">
      <c r="A11466" t="s">
        <v>232</v>
      </c>
      <c r="C11466" s="41" t="str">
        <f t="shared" si="716"/>
        <v>502245678</v>
      </c>
      <c r="D11466" s="41" t="str">
        <f t="shared" si="717"/>
        <v>ORBITAL TECHNOLOGIES</v>
      </c>
      <c r="E11466" s="41" t="str">
        <f t="shared" si="718"/>
        <v>LLP</v>
      </c>
      <c r="F11466" s="48" t="str">
        <f t="shared" si="719"/>
        <v>8,540.00</v>
      </c>
    </row>
    <row r="11467" spans="1:6" x14ac:dyDescent="0.3">
      <c r="A11467" t="s">
        <v>233</v>
      </c>
      <c r="C11467" s="41" t="str">
        <f t="shared" si="716"/>
        <v>502256789</v>
      </c>
      <c r="D11467" s="41" t="str">
        <f t="shared" si="717"/>
        <v>MATRIX PHARMA SOLUTIONS</v>
      </c>
      <c r="E11467" s="41" t="str">
        <f t="shared" si="718"/>
        <v>PRIVATE LIMITED</v>
      </c>
      <c r="F11467" s="48" t="str">
        <f t="shared" si="719"/>
        <v>9,12,300.00</v>
      </c>
    </row>
    <row r="11468" spans="1:6" x14ac:dyDescent="0.3">
      <c r="A11468" t="s">
        <v>234</v>
      </c>
      <c r="C11468" s="41" t="str">
        <f t="shared" si="716"/>
        <v>502267890</v>
      </c>
      <c r="D11468" s="41" t="str">
        <f t="shared" si="717"/>
        <v>SILKROUTE APPARELS</v>
      </c>
      <c r="E11468" s="41" t="str">
        <f t="shared" si="718"/>
        <v>PROPRIETOR</v>
      </c>
      <c r="F11468" s="48" t="str">
        <f t="shared" si="719"/>
        <v>2,450.75</v>
      </c>
    </row>
    <row r="11469" spans="1:6" x14ac:dyDescent="0.3">
      <c r="A11469" t="s">
        <v>235</v>
      </c>
      <c r="C11469" s="41" t="str">
        <f t="shared" si="716"/>
        <v>502278901</v>
      </c>
      <c r="D11469" s="41" t="str">
        <f t="shared" si="717"/>
        <v>ROYAL INDIA LOGISTICS</v>
      </c>
      <c r="E11469" s="41" t="str">
        <f t="shared" si="718"/>
        <v>PARTNERSHIP</v>
      </c>
      <c r="F11469" s="48" t="str">
        <f t="shared" si="719"/>
        <v>6,90,876.00</v>
      </c>
    </row>
    <row r="11470" spans="1:6" x14ac:dyDescent="0.3">
      <c r="A11470" t="s">
        <v>236</v>
      </c>
      <c r="C11470" s="41" t="str">
        <f t="shared" si="716"/>
        <v>502289012</v>
      </c>
      <c r="D11470" s="41" t="str">
        <f t="shared" si="717"/>
        <v>VERTEX CONSULTANTS</v>
      </c>
      <c r="E11470" s="41" t="str">
        <f t="shared" si="718"/>
        <v>LLP</v>
      </c>
      <c r="F11470" s="48" t="str">
        <f t="shared" si="719"/>
        <v>3,25,000.00</v>
      </c>
    </row>
    <row r="11471" spans="1:6" x14ac:dyDescent="0.3">
      <c r="A11471" t="s">
        <v>237</v>
      </c>
      <c r="C11471" s="41" t="str">
        <f t="shared" si="716"/>
        <v>502290123</v>
      </c>
      <c r="D11471" s="41" t="str">
        <f t="shared" si="717"/>
        <v>MAGNUS STEEL INDUSTRIES</v>
      </c>
      <c r="E11471" s="41" t="str">
        <f t="shared" si="718"/>
        <v>PRIVATE LIMITED</v>
      </c>
      <c r="F11471" s="48" t="str">
        <f t="shared" si="719"/>
        <v>0.00</v>
      </c>
    </row>
    <row r="11472" spans="1:6" x14ac:dyDescent="0.3">
      <c r="A11472" t="s">
        <v>238</v>
      </c>
      <c r="C11472" s="41" t="str">
        <f t="shared" si="716"/>
        <v>502301234</v>
      </c>
      <c r="D11472" s="41" t="str">
        <f t="shared" si="717"/>
        <v>BLUEWAVE MARINE EXPORTS</v>
      </c>
      <c r="E11472" s="41" t="str">
        <f t="shared" si="718"/>
        <v>PARTNERSHIP</v>
      </c>
      <c r="F11472" s="48" t="str">
        <f t="shared" si="719"/>
        <v>5,10,340.00</v>
      </c>
    </row>
    <row r="11473" spans="1:6" x14ac:dyDescent="0.3">
      <c r="A11473" t="s">
        <v>239</v>
      </c>
      <c r="C11473" s="41" t="str">
        <f t="shared" si="716"/>
        <v>502312345</v>
      </c>
      <c r="D11473" s="41" t="str">
        <f t="shared" si="717"/>
        <v>TRIDENT INFRA BUILDERS</v>
      </c>
      <c r="E11473" s="41" t="str">
        <f t="shared" si="718"/>
        <v>PRIVATE LIMITED</v>
      </c>
      <c r="F11473" s="48" t="str">
        <f t="shared" si="719"/>
        <v>7,300.00</v>
      </c>
    </row>
    <row r="11474" spans="1:6" x14ac:dyDescent="0.3">
      <c r="A11474" t="s">
        <v>240</v>
      </c>
      <c r="C11474" s="41" t="str">
        <f t="shared" si="716"/>
        <v>502323456</v>
      </c>
      <c r="D11474" s="41" t="str">
        <f t="shared" si="717"/>
        <v>HIMALAYA FOOD PROCESSORS</v>
      </c>
      <c r="E11474" s="41" t="str">
        <f t="shared" si="718"/>
        <v>PROPRIETOR</v>
      </c>
      <c r="F11474" s="48" t="str">
        <f t="shared" si="719"/>
        <v>2,45,210.90</v>
      </c>
    </row>
    <row r="11475" spans="1:6" x14ac:dyDescent="0.3">
      <c r="A11475" t="s">
        <v>241</v>
      </c>
      <c r="C11475" s="41" t="str">
        <f t="shared" si="716"/>
        <v>502334567</v>
      </c>
      <c r="D11475" s="41" t="str">
        <f t="shared" si="717"/>
        <v>NOVA ELECTRIC SYSTEMS</v>
      </c>
      <c r="E11475" s="41" t="str">
        <f t="shared" si="718"/>
        <v>LLP</v>
      </c>
      <c r="F11475" s="48" t="str">
        <f t="shared" si="719"/>
        <v>19,750.00</v>
      </c>
    </row>
    <row r="11476" spans="1:6" x14ac:dyDescent="0.3">
      <c r="A11476" t="s">
        <v>242</v>
      </c>
      <c r="C11476" s="41" t="str">
        <f t="shared" si="716"/>
        <v>502345678</v>
      </c>
      <c r="D11476" s="41" t="str">
        <f t="shared" si="717"/>
        <v>PRIMEPACK CARTONS</v>
      </c>
      <c r="E11476" s="41" t="str">
        <f t="shared" si="718"/>
        <v>PRIVATE LIMITED</v>
      </c>
      <c r="F11476" s="48" t="str">
        <f t="shared" si="719"/>
        <v>4,18,999.00</v>
      </c>
    </row>
    <row r="11477" spans="1:6" x14ac:dyDescent="0.3">
      <c r="A11477" t="s">
        <v>243</v>
      </c>
      <c r="C11477" s="41" t="str">
        <f t="shared" si="716"/>
        <v>502356789</v>
      </c>
      <c r="D11477" s="41" t="str">
        <f t="shared" si="717"/>
        <v>EASTERN SPICE TRADERS</v>
      </c>
      <c r="E11477" s="41" t="str">
        <f t="shared" si="718"/>
        <v>PARTNERSHIP</v>
      </c>
      <c r="F11477" s="48" t="str">
        <f t="shared" si="719"/>
        <v>0.00</v>
      </c>
    </row>
    <row r="11478" spans="1:6" x14ac:dyDescent="0.3">
      <c r="A11478" t="s">
        <v>244</v>
      </c>
      <c r="C11478" s="41" t="str">
        <f t="shared" si="716"/>
        <v>502367890</v>
      </c>
      <c r="D11478" s="41" t="str">
        <f t="shared" si="717"/>
        <v>URBANCREST DEVELOPERS</v>
      </c>
      <c r="E11478" s="41" t="str">
        <f t="shared" si="718"/>
        <v>PRIVATE LIMITED</v>
      </c>
      <c r="F11478" s="48" t="str">
        <f t="shared" si="719"/>
        <v>1,89,450.00</v>
      </c>
    </row>
    <row r="11479" spans="1:6" x14ac:dyDescent="0.3">
      <c r="A11479" t="s">
        <v>245</v>
      </c>
      <c r="C11479" s="41" t="str">
        <f t="shared" si="716"/>
        <v>502378901</v>
      </c>
      <c r="D11479" s="41" t="str">
        <f t="shared" si="717"/>
        <v>SHAKTI CHEMICAL SUPPLIERS</v>
      </c>
      <c r="E11479" s="41" t="str">
        <f t="shared" si="718"/>
        <v>PROPRIETOR</v>
      </c>
      <c r="F11479" s="48" t="str">
        <f t="shared" si="719"/>
        <v>76,500.00</v>
      </c>
    </row>
    <row r="11480" spans="1:6" x14ac:dyDescent="0.3">
      <c r="A11480" t="s">
        <v>246</v>
      </c>
      <c r="C11480" s="41" t="str">
        <f t="shared" si="716"/>
        <v>502389012</v>
      </c>
      <c r="D11480" s="41" t="str">
        <f t="shared" si="717"/>
        <v>ASTRAL ENERGY VENTURES</v>
      </c>
      <c r="E11480" s="41" t="str">
        <f t="shared" si="718"/>
        <v>LLP</v>
      </c>
      <c r="F11480" s="48" t="str">
        <f t="shared" si="719"/>
        <v>11,45,000.00</v>
      </c>
    </row>
    <row r="11481" spans="1:6" x14ac:dyDescent="0.3">
      <c r="A11481" t="s">
        <v>247</v>
      </c>
      <c r="C11481" s="41" t="str">
        <f t="shared" si="716"/>
        <v>502390123</v>
      </c>
      <c r="D11481" s="41" t="str">
        <f t="shared" si="717"/>
        <v>INNOVEX DIGITAL SOLUTIONS</v>
      </c>
      <c r="E11481" s="41" t="str">
        <f t="shared" si="718"/>
        <v>PRIVATE LIMITED</v>
      </c>
      <c r="F11481" s="48" t="str">
        <f t="shared" si="719"/>
        <v>9,780.00</v>
      </c>
    </row>
    <row r="11482" spans="1:6" x14ac:dyDescent="0.3">
      <c r="A11482" t="s">
        <v>248</v>
      </c>
      <c r="C11482" s="41" t="str">
        <f t="shared" si="716"/>
        <v>502401234</v>
      </c>
      <c r="D11482" s="41" t="str">
        <f t="shared" si="717"/>
        <v>GOLDLINE JEWELS</v>
      </c>
      <c r="E11482" s="41" t="str">
        <f t="shared" si="718"/>
        <v>PARTNERSHIP</v>
      </c>
      <c r="F11482" s="48" t="str">
        <f t="shared" si="719"/>
        <v>6,25,600.00</v>
      </c>
    </row>
    <row r="11483" spans="1:6" x14ac:dyDescent="0.3">
      <c r="A11483" t="s">
        <v>249</v>
      </c>
      <c r="C11483" s="41" t="str">
        <f t="shared" si="716"/>
        <v>502412345</v>
      </c>
      <c r="D11483" s="41" t="str">
        <f t="shared" si="717"/>
        <v>OCEANIC FROZEN FOODS</v>
      </c>
      <c r="E11483" s="41" t="str">
        <f t="shared" si="718"/>
        <v>PRIVATE LIMITED</v>
      </c>
      <c r="F11483" s="48" t="str">
        <f t="shared" si="719"/>
        <v>3,45,890.25</v>
      </c>
    </row>
    <row r="11484" spans="1:6" x14ac:dyDescent="0.3">
      <c r="A11484" t="s">
        <v>250</v>
      </c>
      <c r="C11484" s="41" t="str">
        <f t="shared" si="716"/>
        <v>502423456</v>
      </c>
      <c r="D11484" s="41" t="str">
        <f t="shared" si="717"/>
        <v>KAVYA ENTERPRISES</v>
      </c>
      <c r="E11484" s="41" t="str">
        <f t="shared" si="718"/>
        <v>PROPRIETOR</v>
      </c>
      <c r="F11484" s="48" t="str">
        <f t="shared" si="719"/>
        <v>1,200.00</v>
      </c>
    </row>
    <row r="11485" spans="1:6" x14ac:dyDescent="0.3">
      <c r="A11485" t="s">
        <v>251</v>
      </c>
      <c r="C11485" s="41" t="str">
        <f t="shared" si="716"/>
        <v>502434567</v>
      </c>
      <c r="D11485" s="41" t="str">
        <f t="shared" si="717"/>
        <v>STERLING AUTO COMPONENTS</v>
      </c>
      <c r="E11485" s="41" t="str">
        <f t="shared" si="718"/>
        <v>LLP</v>
      </c>
      <c r="F11485" s="48" t="str">
        <f t="shared" si="719"/>
        <v>8,75,600.00</v>
      </c>
    </row>
    <row r="11486" spans="1:6" x14ac:dyDescent="0.3">
      <c r="A11486" t="s">
        <v>252</v>
      </c>
      <c r="C11486" s="41" t="str">
        <f t="shared" si="716"/>
        <v>502445678</v>
      </c>
      <c r="D11486" s="41" t="str">
        <f t="shared" si="717"/>
        <v>RADIANT CABLE NETWORK</v>
      </c>
      <c r="E11486" s="41" t="str">
        <f t="shared" si="718"/>
        <v>PARTNERSHIP</v>
      </c>
      <c r="F11486" s="48" t="str">
        <f t="shared" si="719"/>
        <v>5,540.00</v>
      </c>
    </row>
    <row r="11487" spans="1:6" x14ac:dyDescent="0.3">
      <c r="A11487" t="s">
        <v>253</v>
      </c>
      <c r="C11487" s="41" t="str">
        <f t="shared" si="716"/>
        <v>502456789</v>
      </c>
      <c r="D11487" s="41" t="str">
        <f t="shared" si="717"/>
        <v>MEGASTAR RETAIL HUB</v>
      </c>
      <c r="E11487" s="41" t="str">
        <f t="shared" si="718"/>
        <v>PRIVATE LIMITED</v>
      </c>
      <c r="F11487" s="48" t="str">
        <f t="shared" si="719"/>
        <v>14,12,300.00</v>
      </c>
    </row>
    <row r="11488" spans="1:6" x14ac:dyDescent="0.3">
      <c r="A11488" t="s">
        <v>254</v>
      </c>
      <c r="C11488" s="41" t="str">
        <f t="shared" si="716"/>
        <v>502467890</v>
      </c>
      <c r="D11488" s="41" t="str">
        <f t="shared" si="717"/>
        <v>CLASSIC HANDLOOMS</v>
      </c>
      <c r="E11488" s="41" t="str">
        <f t="shared" si="718"/>
        <v>PROPRIETOR</v>
      </c>
      <c r="F11488" s="48" t="str">
        <f t="shared" si="719"/>
        <v>9,450.75</v>
      </c>
    </row>
    <row r="11489" spans="1:6" x14ac:dyDescent="0.3">
      <c r="A11489" t="s">
        <v>255</v>
      </c>
      <c r="C11489" s="41" t="str">
        <f t="shared" si="716"/>
        <v>502478901</v>
      </c>
      <c r="D11489" s="41" t="str">
        <f t="shared" si="717"/>
        <v>OM SAI TRANSPORT CO</v>
      </c>
      <c r="E11489" s="41" t="str">
        <f t="shared" si="718"/>
        <v>PARTNERSHIP</v>
      </c>
      <c r="F11489" s="48" t="str">
        <f t="shared" si="719"/>
        <v>4,90,876.00</v>
      </c>
    </row>
    <row r="11490" spans="1:6" x14ac:dyDescent="0.3">
      <c r="A11490" t="s">
        <v>256</v>
      </c>
      <c r="C11490" s="41" t="str">
        <f t="shared" si="716"/>
        <v>502489012</v>
      </c>
      <c r="D11490" s="41" t="str">
        <f t="shared" si="717"/>
        <v>SKYNET IT SERVICES</v>
      </c>
      <c r="E11490" s="41" t="str">
        <f t="shared" si="718"/>
        <v>LLP</v>
      </c>
      <c r="F11490" s="48" t="str">
        <f t="shared" si="719"/>
        <v>2,25,000.00</v>
      </c>
    </row>
    <row r="11491" spans="1:6" x14ac:dyDescent="0.3">
      <c r="A11491" t="s">
        <v>257</v>
      </c>
      <c r="C11491" s="41" t="str">
        <f t="shared" si="716"/>
        <v>502490123</v>
      </c>
      <c r="D11491" s="41" t="str">
        <f t="shared" si="717"/>
        <v>EVERGREEN TIMBERS</v>
      </c>
      <c r="E11491" s="41" t="str">
        <f t="shared" si="718"/>
        <v>PRIVATE LIMITED</v>
      </c>
      <c r="F11491" s="48" t="str">
        <f t="shared" si="719"/>
        <v>0.00</v>
      </c>
    </row>
    <row r="11492" spans="1:6" x14ac:dyDescent="0.3">
      <c r="A11492" t="s">
        <v>258</v>
      </c>
      <c r="C11492" s="41" t="str">
        <f t="shared" si="716"/>
        <v>502501234</v>
      </c>
      <c r="D11492" s="41" t="str">
        <f t="shared" si="717"/>
        <v>SILVER OAK REALTORS</v>
      </c>
      <c r="E11492" s="41" t="str">
        <f t="shared" si="718"/>
        <v>PARTNERSHIP</v>
      </c>
      <c r="F11492" s="48" t="str">
        <f t="shared" si="719"/>
        <v>7,10,340.00</v>
      </c>
    </row>
    <row r="11493" spans="1:6" x14ac:dyDescent="0.3">
      <c r="A11493" t="s">
        <v>259</v>
      </c>
      <c r="C11493" s="41" t="str">
        <f t="shared" si="716"/>
        <v>502512345</v>
      </c>
      <c r="D11493" s="41" t="str">
        <f t="shared" si="717"/>
        <v>BRIGHTSTAR EDUCATION SERVICES</v>
      </c>
      <c r="E11493" s="41" t="str">
        <f t="shared" si="718"/>
        <v>PRIVATE LIMITED</v>
      </c>
      <c r="F11493" s="48" t="str">
        <f t="shared" si="719"/>
        <v>12,300.00</v>
      </c>
    </row>
    <row r="11494" spans="1:6" x14ac:dyDescent="0.3">
      <c r="A11494" t="s">
        <v>260</v>
      </c>
      <c r="C11494" s="41" t="str">
        <f t="shared" si="716"/>
        <v>502523456</v>
      </c>
      <c r="D11494" s="41" t="str">
        <f t="shared" si="717"/>
        <v>ALPINE DAIRY PRODUCTS</v>
      </c>
      <c r="E11494" s="41" t="str">
        <f t="shared" si="718"/>
        <v>PROPRIETOR</v>
      </c>
      <c r="F11494" s="48" t="str">
        <f t="shared" si="719"/>
        <v>5,45,210.90</v>
      </c>
    </row>
    <row r="11495" spans="1:6" x14ac:dyDescent="0.3">
      <c r="A11495" t="s">
        <v>261</v>
      </c>
      <c r="C11495" s="41" t="str">
        <f t="shared" si="716"/>
        <v>502534567</v>
      </c>
      <c r="D11495" s="41" t="str">
        <f t="shared" si="717"/>
        <v>RAPIDEX COURIER NETWORK</v>
      </c>
      <c r="E11495" s="41" t="str">
        <f t="shared" si="718"/>
        <v>LLP</v>
      </c>
      <c r="F11495" s="48" t="str">
        <f t="shared" si="719"/>
        <v>29,750.00</v>
      </c>
    </row>
    <row r="11496" spans="1:6" x14ac:dyDescent="0.3">
      <c r="A11496" t="s">
        <v>262</v>
      </c>
      <c r="C11496" s="41" t="str">
        <f t="shared" si="716"/>
        <v>502545678</v>
      </c>
      <c r="D11496" s="41" t="str">
        <f t="shared" si="717"/>
        <v>METROPRINT SOLUTIONS</v>
      </c>
      <c r="E11496" s="41" t="str">
        <f t="shared" si="718"/>
        <v>PRIVATE LIMITED</v>
      </c>
      <c r="F11496" s="48" t="str">
        <f t="shared" si="719"/>
        <v>8,18,999.00</v>
      </c>
    </row>
    <row r="11497" spans="1:6" x14ac:dyDescent="0.3">
      <c r="A11497" t="s">
        <v>263</v>
      </c>
      <c r="C11497" s="41" t="str">
        <f t="shared" si="716"/>
        <v>502556789</v>
      </c>
      <c r="D11497" s="41" t="str">
        <f t="shared" si="717"/>
        <v>HERITAGE CRAFT EXPORTS</v>
      </c>
      <c r="E11497" s="41" t="str">
        <f t="shared" si="718"/>
        <v>PARTNERSHIP</v>
      </c>
      <c r="F11497" s="48" t="str">
        <f t="shared" si="719"/>
        <v>0.00</v>
      </c>
    </row>
    <row r="11498" spans="1:6" x14ac:dyDescent="0.3">
      <c r="A11498" t="s">
        <v>264</v>
      </c>
      <c r="C11498" s="41" t="str">
        <f t="shared" si="716"/>
        <v>502567890</v>
      </c>
      <c r="D11498" s="41" t="str">
        <f t="shared" si="717"/>
        <v>FUSION BIOTECH INDUSTRIES</v>
      </c>
      <c r="E11498" s="41" t="str">
        <f t="shared" si="718"/>
        <v>PRIVATE LIMITED</v>
      </c>
      <c r="F11498" s="48" t="str">
        <f t="shared" si="719"/>
        <v>2,89,450.00</v>
      </c>
    </row>
    <row r="11499" spans="1:6" x14ac:dyDescent="0.3">
      <c r="A11499" t="s">
        <v>265</v>
      </c>
      <c r="C11499" s="41" t="str">
        <f t="shared" si="716"/>
        <v>502578901</v>
      </c>
      <c r="D11499" s="41" t="str">
        <f t="shared" si="717"/>
        <v>SHREE BALAJI DISTRIBUTORS</v>
      </c>
      <c r="E11499" s="41" t="str">
        <f t="shared" si="718"/>
        <v>PROPRIETOR</v>
      </c>
      <c r="F11499" s="48" t="str">
        <f t="shared" si="719"/>
        <v>1,26,500.00</v>
      </c>
    </row>
    <row r="11500" spans="1:6" x14ac:dyDescent="0.3">
      <c r="A11500" t="s">
        <v>266</v>
      </c>
      <c r="C11500" s="41" t="str">
        <f t="shared" si="716"/>
        <v>502589012</v>
      </c>
      <c r="D11500" s="41" t="str">
        <f t="shared" si="717"/>
        <v>ORBIT POWER SYSTEMS</v>
      </c>
      <c r="E11500" s="41" t="str">
        <f t="shared" si="718"/>
        <v>LLP</v>
      </c>
      <c r="F11500" s="48" t="str">
        <f t="shared" si="719"/>
        <v>15,45,000.00</v>
      </c>
    </row>
    <row r="11501" spans="1:6" x14ac:dyDescent="0.3">
      <c r="A11501" t="s">
        <v>267</v>
      </c>
      <c r="C11501" s="41" t="str">
        <f t="shared" si="716"/>
        <v>502590123</v>
      </c>
      <c r="D11501" s="41" t="str">
        <f t="shared" si="717"/>
        <v>GLOBALEDGE CONSULTING</v>
      </c>
      <c r="E11501" s="41" t="str">
        <f t="shared" si="718"/>
        <v>PRIVATE LIMITED</v>
      </c>
      <c r="F11501" s="48" t="str">
        <f t="shared" si="719"/>
        <v>4,780.00</v>
      </c>
    </row>
    <row r="11502" spans="1:6" x14ac:dyDescent="0.3">
      <c r="A11502" t="s">
        <v>268</v>
      </c>
      <c r="C11502" s="41" t="str">
        <f t="shared" si="716"/>
        <v>502601234</v>
      </c>
      <c r="D11502" s="41" t="str">
        <f t="shared" si="717"/>
        <v>ZENCORE ENGINEERING WORKS</v>
      </c>
      <c r="E11502" s="41" t="str">
        <f t="shared" si="718"/>
        <v>PARTNERSHIP</v>
      </c>
      <c r="F11502" s="48" t="str">
        <f t="shared" si="719"/>
        <v>9,25,600.00</v>
      </c>
    </row>
    <row r="11503" spans="1:6" x14ac:dyDescent="0.3">
      <c r="A11503" t="s">
        <v>269</v>
      </c>
      <c r="C11503" s="41" t="str">
        <f t="shared" si="716"/>
        <v>502612345</v>
      </c>
      <c r="D11503" s="41" t="str">
        <f t="shared" si="717"/>
        <v>AURORA PACKAGING INDUSTRIES</v>
      </c>
      <c r="E11503" s="41" t="str">
        <f t="shared" si="718"/>
        <v>PRIVATE LIMITED</v>
      </c>
      <c r="F11503" s="48" t="str">
        <f t="shared" si="719"/>
        <v>6,45,890.25</v>
      </c>
    </row>
    <row r="11504" spans="1:6" x14ac:dyDescent="0.3">
      <c r="A11504" t="s">
        <v>270</v>
      </c>
      <c r="C11504" s="41" t="str">
        <f t="shared" si="716"/>
        <v>502623456</v>
      </c>
      <c r="D11504" s="41" t="str">
        <f t="shared" si="717"/>
        <v>NAVRATNA TRADING CO</v>
      </c>
      <c r="E11504" s="41" t="str">
        <f t="shared" si="718"/>
        <v>PROPRIETOR</v>
      </c>
      <c r="F11504" s="48" t="str">
        <f t="shared" si="719"/>
        <v>2,200.00</v>
      </c>
    </row>
    <row r="11505" spans="1:6" x14ac:dyDescent="0.3">
      <c r="A11505" t="s">
        <v>271</v>
      </c>
      <c r="C11505" s="41" t="str">
        <f t="shared" si="716"/>
        <v>502634567</v>
      </c>
      <c r="D11505" s="41" t="str">
        <f t="shared" si="717"/>
        <v>TITAN STRUCTURES INDIA</v>
      </c>
      <c r="E11505" s="41" t="str">
        <f t="shared" si="718"/>
        <v>LLP</v>
      </c>
      <c r="F11505" s="48" t="str">
        <f t="shared" si="719"/>
        <v>18,75,600.00</v>
      </c>
    </row>
    <row r="11506" spans="1:6" x14ac:dyDescent="0.3">
      <c r="A11506" t="s">
        <v>272</v>
      </c>
      <c r="C11506" s="41" t="str">
        <f t="shared" si="716"/>
        <v>502645678</v>
      </c>
      <c r="D11506" s="41" t="str">
        <f t="shared" si="717"/>
        <v>PINNACLE SECURITY SERVICES</v>
      </c>
      <c r="E11506" s="41" t="str">
        <f t="shared" si="718"/>
        <v>PARTNERSHIP</v>
      </c>
      <c r="F11506" s="48" t="str">
        <f t="shared" si="719"/>
        <v>3,540.00</v>
      </c>
    </row>
    <row r="11507" spans="1:6" x14ac:dyDescent="0.3">
      <c r="A11507" t="s">
        <v>273</v>
      </c>
      <c r="C11507" s="41" t="str">
        <f t="shared" si="716"/>
        <v>502656789</v>
      </c>
      <c r="D11507" s="41" t="str">
        <f t="shared" si="717"/>
        <v>SUNRISE PAPER PRODUCTS</v>
      </c>
      <c r="E11507" s="41" t="str">
        <f t="shared" si="718"/>
        <v>PRIVATE LIMITED</v>
      </c>
      <c r="F11507" s="48" t="str">
        <f t="shared" si="719"/>
        <v>11,12,300.00</v>
      </c>
    </row>
    <row r="11508" spans="1:6" x14ac:dyDescent="0.3">
      <c r="A11508" t="s">
        <v>274</v>
      </c>
      <c r="C11508" s="41" t="str">
        <f t="shared" si="716"/>
        <v>502667890</v>
      </c>
      <c r="D11508" s="41" t="str">
        <f t="shared" si="717"/>
        <v>VISIONARY MEDIA HOUSE</v>
      </c>
      <c r="E11508" s="41" t="str">
        <f t="shared" si="718"/>
        <v>PROPRIETOR</v>
      </c>
      <c r="F11508" s="48" t="str">
        <f t="shared" si="719"/>
        <v>5,450.75</v>
      </c>
    </row>
    <row r="11509" spans="1:6" x14ac:dyDescent="0.3">
      <c r="A11509" t="s">
        <v>275</v>
      </c>
      <c r="C11509" s="41" t="str">
        <f t="shared" si="716"/>
        <v>502678901</v>
      </c>
      <c r="D11509" s="41" t="str">
        <f t="shared" si="717"/>
        <v>NORTHSTAR SHIPPING</v>
      </c>
      <c r="E11509" s="41" t="str">
        <f t="shared" si="718"/>
        <v>PARTNERSHIP</v>
      </c>
      <c r="F11509" s="48" t="str">
        <f t="shared" si="719"/>
        <v>9,90,876.00</v>
      </c>
    </row>
    <row r="11510" spans="1:6" x14ac:dyDescent="0.3">
      <c r="A11510" t="s">
        <v>276</v>
      </c>
      <c r="C11510" s="41" t="str">
        <f t="shared" si="716"/>
        <v>502689012</v>
      </c>
      <c r="D11510" s="41" t="str">
        <f t="shared" si="717"/>
        <v>TECHSPHERE INNOVATIONS</v>
      </c>
      <c r="E11510" s="41" t="str">
        <f t="shared" si="718"/>
        <v>LLP</v>
      </c>
      <c r="F11510" s="48" t="str">
        <f t="shared" si="719"/>
        <v>4,25,000.00</v>
      </c>
    </row>
    <row r="11511" spans="1:6" x14ac:dyDescent="0.3">
      <c r="A11511" t="s">
        <v>277</v>
      </c>
      <c r="C11511" s="41" t="str">
        <f t="shared" si="716"/>
        <v>502690123</v>
      </c>
      <c r="D11511" s="41" t="str">
        <f t="shared" si="717"/>
        <v>RIVERDALE AGRO MILLS</v>
      </c>
      <c r="E11511" s="41" t="str">
        <f t="shared" si="718"/>
        <v>PRIVATE LIMITED</v>
      </c>
      <c r="F11511" s="48" t="str">
        <f t="shared" si="719"/>
        <v>0.00</v>
      </c>
    </row>
    <row r="11512" spans="1:6" x14ac:dyDescent="0.3">
      <c r="A11512" t="s">
        <v>278</v>
      </c>
      <c r="C11512" s="41" t="str">
        <f t="shared" si="716"/>
        <v>502701234</v>
      </c>
      <c r="D11512" s="41" t="str">
        <f t="shared" si="717"/>
        <v>ARISTO FURNITURE MART</v>
      </c>
      <c r="E11512" s="41" t="str">
        <f t="shared" si="718"/>
        <v>PARTNERSHIP</v>
      </c>
      <c r="F11512" s="48" t="str">
        <f t="shared" si="719"/>
        <v>8,10,340.00</v>
      </c>
    </row>
    <row r="11513" spans="1:6" x14ac:dyDescent="0.3">
      <c r="A11513" t="s">
        <v>279</v>
      </c>
      <c r="C11513" s="41" t="str">
        <f t="shared" si="716"/>
        <v>502712345</v>
      </c>
      <c r="D11513" s="41" t="str">
        <f t="shared" si="717"/>
        <v>SILVERPEAK MINERALS</v>
      </c>
      <c r="E11513" s="41" t="str">
        <f t="shared" si="718"/>
        <v>PRIVATE LIMITED</v>
      </c>
      <c r="F11513" s="48" t="str">
        <f t="shared" si="719"/>
        <v>7,85,920.00</v>
      </c>
    </row>
    <row r="11514" spans="1:6" x14ac:dyDescent="0.3">
      <c r="A11514" t="s">
        <v>280</v>
      </c>
      <c r="C11514" s="41" t="str">
        <f t="shared" si="716"/>
        <v>502723456</v>
      </c>
      <c r="D11514" s="41" t="str">
        <f t="shared" si="717"/>
        <v>MARUTI COLD STORAGE</v>
      </c>
      <c r="E11514" s="41" t="str">
        <f t="shared" si="718"/>
        <v>PROPRIETOR</v>
      </c>
      <c r="F11514" s="48" t="str">
        <f t="shared" si="719"/>
        <v>0.00</v>
      </c>
    </row>
    <row r="11515" spans="1:6" x14ac:dyDescent="0.3">
      <c r="A11515" t="s">
        <v>281</v>
      </c>
      <c r="C11515" s="41" t="str">
        <f t="shared" si="716"/>
        <v>502734567</v>
      </c>
      <c r="D11515" s="41" t="str">
        <f t="shared" si="717"/>
        <v>GALAXY INFRA VENTURES</v>
      </c>
      <c r="E11515" s="41" t="str">
        <f t="shared" si="718"/>
        <v>PARTNERSHIP</v>
      </c>
      <c r="F11515" s="48" t="str">
        <f t="shared" si="719"/>
        <v>16,45,300.75</v>
      </c>
    </row>
    <row r="11516" spans="1:6" x14ac:dyDescent="0.3">
      <c r="A11516" t="s">
        <v>282</v>
      </c>
      <c r="C11516" s="41" t="str">
        <f t="shared" si="716"/>
        <v>502745678</v>
      </c>
      <c r="D11516" s="41" t="str">
        <f t="shared" si="717"/>
        <v>QUICKMOVE LOGISTICS</v>
      </c>
      <c r="E11516" s="41" t="str">
        <f t="shared" si="718"/>
        <v>LLP</v>
      </c>
      <c r="F11516" s="48" t="str">
        <f t="shared" si="719"/>
        <v>12,540.00</v>
      </c>
    </row>
    <row r="11517" spans="1:6" x14ac:dyDescent="0.3">
      <c r="A11517" t="s">
        <v>283</v>
      </c>
      <c r="C11517" s="41" t="str">
        <f t="shared" si="716"/>
        <v>502756789</v>
      </c>
      <c r="D11517" s="41" t="str">
        <f t="shared" si="717"/>
        <v>ELITE PHARMA CARE</v>
      </c>
      <c r="E11517" s="41" t="str">
        <f t="shared" si="718"/>
        <v>PRIVATE LIMITED</v>
      </c>
      <c r="F11517" s="48" t="str">
        <f t="shared" si="719"/>
        <v>5,12,800.00</v>
      </c>
    </row>
    <row r="11518" spans="1:6" x14ac:dyDescent="0.3">
      <c r="A11518" t="s">
        <v>284</v>
      </c>
      <c r="C11518" s="41" t="str">
        <f t="shared" si="716"/>
        <v>502767890</v>
      </c>
      <c r="D11518" s="41" t="str">
        <f t="shared" si="717"/>
        <v>ROYAL SPICES TRADING</v>
      </c>
      <c r="E11518" s="41" t="str">
        <f t="shared" si="718"/>
        <v>PROPRIETOR</v>
      </c>
      <c r="F11518" s="48" t="str">
        <f t="shared" si="719"/>
        <v>8,450.50</v>
      </c>
    </row>
    <row r="11519" spans="1:6" x14ac:dyDescent="0.3">
      <c r="A11519" t="s">
        <v>285</v>
      </c>
      <c r="C11519" s="41" t="str">
        <f t="shared" si="716"/>
        <v>502778901</v>
      </c>
      <c r="D11519" s="41" t="str">
        <f t="shared" si="717"/>
        <v>METROLINE TRANSPORTS</v>
      </c>
      <c r="E11519" s="41" t="str">
        <f t="shared" si="718"/>
        <v>PARTNERSHIP</v>
      </c>
      <c r="F11519" s="48" t="str">
        <f t="shared" si="719"/>
        <v>9,75,650.00</v>
      </c>
    </row>
    <row r="11520" spans="1:6" x14ac:dyDescent="0.3">
      <c r="A11520" t="s">
        <v>286</v>
      </c>
      <c r="C11520" s="41" t="str">
        <f t="shared" si="716"/>
        <v>502789012</v>
      </c>
      <c r="D11520" s="41" t="str">
        <f t="shared" si="717"/>
        <v>SKYBRIDGE CONSULTING</v>
      </c>
      <c r="E11520" s="41" t="str">
        <f t="shared" si="718"/>
        <v>LLP</v>
      </c>
      <c r="F11520" s="48" t="str">
        <f t="shared" si="719"/>
        <v>2,75,000.00</v>
      </c>
    </row>
    <row r="11521" spans="1:6" x14ac:dyDescent="0.3">
      <c r="A11521" t="s">
        <v>287</v>
      </c>
      <c r="C11521" s="41" t="str">
        <f t="shared" si="716"/>
        <v>502790123</v>
      </c>
      <c r="D11521" s="41" t="str">
        <f t="shared" si="717"/>
        <v>TRISHUL METAL INDUSTRIES</v>
      </c>
      <c r="E11521" s="41" t="str">
        <f t="shared" si="718"/>
        <v>PRIVATE LIMITED</v>
      </c>
      <c r="F11521" s="48" t="str">
        <f t="shared" si="719"/>
        <v>0.00</v>
      </c>
    </row>
    <row r="11522" spans="1:6" x14ac:dyDescent="0.3">
      <c r="A11522" t="s">
        <v>288</v>
      </c>
      <c r="C11522" s="41" t="str">
        <f t="shared" si="716"/>
        <v>502801234</v>
      </c>
      <c r="D11522" s="41" t="str">
        <f t="shared" si="717"/>
        <v>OMEGA TEXTILE MILLS</v>
      </c>
      <c r="E11522" s="41" t="str">
        <f t="shared" si="718"/>
        <v>PARTNERSHIP</v>
      </c>
      <c r="F11522" s="48" t="str">
        <f t="shared" si="719"/>
        <v>6,80,340.00</v>
      </c>
    </row>
    <row r="11523" spans="1:6" x14ac:dyDescent="0.3">
      <c r="A11523" t="s">
        <v>289</v>
      </c>
      <c r="C11523" s="41" t="str">
        <f t="shared" si="716"/>
        <v>502812345</v>
      </c>
      <c r="D11523" s="41" t="str">
        <f t="shared" si="717"/>
        <v>CRESTVIEW REALTORS</v>
      </c>
      <c r="E11523" s="41" t="str">
        <f t="shared" si="718"/>
        <v>PRIVATE LIMITED</v>
      </c>
      <c r="F11523" s="48" t="str">
        <f t="shared" si="719"/>
        <v>21,300.00</v>
      </c>
    </row>
    <row r="11524" spans="1:6" x14ac:dyDescent="0.3">
      <c r="A11524" t="s">
        <v>290</v>
      </c>
      <c r="C11524" s="41" t="str">
        <f t="shared" ref="C11524:C11587" si="720">TRIM(_xlfn.TEXTBEFORE(TRIM(A11523), " "))</f>
        <v>502823456</v>
      </c>
      <c r="D11524" s="41" t="str">
        <f t="shared" ref="D11524:D11587" si="721">TRIM(_xlfn.TEXTBEFORE(_xlfn.TEXTAFTER(TRIM(A11523), " "), "-"))</f>
        <v>FRESHROOT VEGETABLES</v>
      </c>
      <c r="E11524" s="41" t="str">
        <f t="shared" ref="E11524:E11587" si="722">TRIM(_xlfn.TEXTBEFORE(_xlfn.TEXTAFTER(A11523, "-"), "Internal"))</f>
        <v>PROPRIETOR</v>
      </c>
      <c r="F11524" s="48" t="str">
        <f t="shared" ref="F11524:F11587" si="723">TRIM(_xlfn.TEXTBEFORE(_xlfn.TEXTAFTER(A11523, "₹"), " ", -1))</f>
        <v>4,25,110.90</v>
      </c>
    </row>
    <row r="11525" spans="1:6" x14ac:dyDescent="0.3">
      <c r="A11525" t="s">
        <v>291</v>
      </c>
      <c r="C11525" s="41" t="str">
        <f t="shared" si="720"/>
        <v>502834567</v>
      </c>
      <c r="D11525" s="41" t="str">
        <f t="shared" si="721"/>
        <v>HYPERION DIGITAL LABS</v>
      </c>
      <c r="E11525" s="41" t="str">
        <f t="shared" si="722"/>
        <v>LLP</v>
      </c>
      <c r="F11525" s="48" t="str">
        <f t="shared" si="723"/>
        <v>35,750.00</v>
      </c>
    </row>
    <row r="11526" spans="1:6" x14ac:dyDescent="0.3">
      <c r="A11526" t="s">
        <v>292</v>
      </c>
      <c r="C11526" s="41" t="str">
        <f t="shared" si="720"/>
        <v>502845678</v>
      </c>
      <c r="D11526" s="41" t="str">
        <f t="shared" si="721"/>
        <v>SUNGLOW PAPER INDUSTRIES</v>
      </c>
      <c r="E11526" s="41" t="str">
        <f t="shared" si="722"/>
        <v>PRIVATE LIMITED</v>
      </c>
      <c r="F11526" s="48" t="str">
        <f t="shared" si="723"/>
        <v>3,98,999.00</v>
      </c>
    </row>
    <row r="11527" spans="1:6" x14ac:dyDescent="0.3">
      <c r="A11527" t="s">
        <v>293</v>
      </c>
      <c r="C11527" s="41" t="str">
        <f t="shared" si="720"/>
        <v>502856789</v>
      </c>
      <c r="D11527" s="41" t="str">
        <f t="shared" si="721"/>
        <v>KESAR IMPEX SOLUTIONS</v>
      </c>
      <c r="E11527" s="41" t="str">
        <f t="shared" si="722"/>
        <v>PARTNERSHIP</v>
      </c>
      <c r="F11527" s="48" t="str">
        <f t="shared" si="723"/>
        <v>0.00</v>
      </c>
    </row>
    <row r="11528" spans="1:6" x14ac:dyDescent="0.3">
      <c r="A11528" t="s">
        <v>294</v>
      </c>
      <c r="C11528" s="41" t="str">
        <f t="shared" si="720"/>
        <v>502867890</v>
      </c>
      <c r="D11528" s="41" t="str">
        <f t="shared" si="721"/>
        <v>ALPHACORE ENGINEERING</v>
      </c>
      <c r="E11528" s="41" t="str">
        <f t="shared" si="722"/>
        <v>PRIVATE LIMITED</v>
      </c>
      <c r="F11528" s="48" t="str">
        <f t="shared" si="723"/>
        <v>2,49,450.00</v>
      </c>
    </row>
    <row r="11529" spans="1:6" x14ac:dyDescent="0.3">
      <c r="A11529" t="s">
        <v>295</v>
      </c>
      <c r="C11529" s="41" t="str">
        <f t="shared" si="720"/>
        <v>502878901</v>
      </c>
      <c r="D11529" s="41" t="str">
        <f t="shared" si="721"/>
        <v>SHANTI MEDICAL AGENCIES</v>
      </c>
      <c r="E11529" s="41" t="str">
        <f t="shared" si="722"/>
        <v>PROPRIETOR</v>
      </c>
      <c r="F11529" s="48" t="str">
        <f t="shared" si="723"/>
        <v>96,500.00</v>
      </c>
    </row>
    <row r="11530" spans="1:6" x14ac:dyDescent="0.3">
      <c r="A11530" t="s">
        <v>296</v>
      </c>
      <c r="C11530" s="41" t="str">
        <f t="shared" si="720"/>
        <v>502889012</v>
      </c>
      <c r="D11530" s="41" t="str">
        <f t="shared" si="721"/>
        <v>EVEREST POWER CONTROLS</v>
      </c>
      <c r="E11530" s="41" t="str">
        <f t="shared" si="722"/>
        <v>LLP</v>
      </c>
      <c r="F11530" s="48" t="str">
        <f t="shared" si="723"/>
        <v>10,15,000.00</v>
      </c>
    </row>
    <row r="11531" spans="1:6" x14ac:dyDescent="0.3">
      <c r="A11531" t="s">
        <v>297</v>
      </c>
      <c r="C11531" s="41" t="str">
        <f t="shared" si="720"/>
        <v>502890123</v>
      </c>
      <c r="D11531" s="41" t="str">
        <f t="shared" si="721"/>
        <v>INFINITY TECH PARKS</v>
      </c>
      <c r="E11531" s="41" t="str">
        <f t="shared" si="722"/>
        <v>PRIVATE LIMITED</v>
      </c>
      <c r="F11531" s="48" t="str">
        <f t="shared" si="723"/>
        <v>14,780.00</v>
      </c>
    </row>
    <row r="11532" spans="1:6" x14ac:dyDescent="0.3">
      <c r="A11532" t="s">
        <v>298</v>
      </c>
      <c r="C11532" s="41" t="str">
        <f t="shared" si="720"/>
        <v>502901234</v>
      </c>
      <c r="D11532" s="41" t="str">
        <f t="shared" si="721"/>
        <v>SAPPHIRE GRANITES</v>
      </c>
      <c r="E11532" s="41" t="str">
        <f t="shared" si="722"/>
        <v>PARTNERSHIP</v>
      </c>
      <c r="F11532" s="48" t="str">
        <f t="shared" si="723"/>
        <v>5,55,600.00</v>
      </c>
    </row>
    <row r="11533" spans="1:6" x14ac:dyDescent="0.3">
      <c r="A11533" t="s">
        <v>299</v>
      </c>
      <c r="C11533" s="41" t="str">
        <f t="shared" si="720"/>
        <v>502912345</v>
      </c>
      <c r="D11533" s="41" t="str">
        <f t="shared" si="721"/>
        <v>HARMONY DAIRY FARMS</v>
      </c>
      <c r="E11533" s="41" t="str">
        <f t="shared" si="722"/>
        <v>PRIVATE LIMITED</v>
      </c>
      <c r="F11533" s="48" t="str">
        <f t="shared" si="723"/>
        <v>8,95,450.25</v>
      </c>
    </row>
    <row r="11534" spans="1:6" x14ac:dyDescent="0.3">
      <c r="A11534" t="s">
        <v>300</v>
      </c>
      <c r="C11534" s="41" t="str">
        <f t="shared" si="720"/>
        <v>502923456</v>
      </c>
      <c r="D11534" s="41" t="str">
        <f t="shared" si="721"/>
        <v>RUDRA ELECTRICALS</v>
      </c>
      <c r="E11534" s="41" t="str">
        <f t="shared" si="722"/>
        <v>PROPRIETOR</v>
      </c>
      <c r="F11534" s="48" t="str">
        <f t="shared" si="723"/>
        <v>3,200.00</v>
      </c>
    </row>
    <row r="11535" spans="1:6" x14ac:dyDescent="0.3">
      <c r="A11535" t="s">
        <v>301</v>
      </c>
      <c r="C11535" s="41" t="str">
        <f t="shared" si="720"/>
        <v>502934567</v>
      </c>
      <c r="D11535" s="41" t="str">
        <f t="shared" si="721"/>
        <v>VECTOR INDUSTRIAL SUPPLIES</v>
      </c>
      <c r="E11535" s="41" t="str">
        <f t="shared" si="722"/>
        <v>LLP</v>
      </c>
      <c r="F11535" s="48" t="str">
        <f t="shared" si="723"/>
        <v>11,75,600.00</v>
      </c>
    </row>
    <row r="11536" spans="1:6" x14ac:dyDescent="0.3">
      <c r="A11536" t="s">
        <v>302</v>
      </c>
      <c r="C11536" s="41" t="str">
        <f t="shared" si="720"/>
        <v>502945678</v>
      </c>
      <c r="D11536" s="41" t="str">
        <f t="shared" si="721"/>
        <v>UNITY FACILITY MANAGEMENT</v>
      </c>
      <c r="E11536" s="41" t="str">
        <f t="shared" si="722"/>
        <v>PARTNERSHIP</v>
      </c>
      <c r="F11536" s="48" t="str">
        <f t="shared" si="723"/>
        <v>6,540.00</v>
      </c>
    </row>
    <row r="11537" spans="1:6" x14ac:dyDescent="0.3">
      <c r="A11537" t="s">
        <v>303</v>
      </c>
      <c r="C11537" s="41" t="str">
        <f t="shared" si="720"/>
        <v>502956789</v>
      </c>
      <c r="D11537" s="41" t="str">
        <f t="shared" si="721"/>
        <v>ZODIAC RETAIL CHAINS</v>
      </c>
      <c r="E11537" s="41" t="str">
        <f t="shared" si="722"/>
        <v>PRIVATE LIMITED</v>
      </c>
      <c r="F11537" s="48" t="str">
        <f t="shared" si="723"/>
        <v>18,42,300.00</v>
      </c>
    </row>
    <row r="11538" spans="1:6" x14ac:dyDescent="0.3">
      <c r="A11538" t="s">
        <v>304</v>
      </c>
      <c r="C11538" s="41" t="str">
        <f t="shared" si="720"/>
        <v>502967890</v>
      </c>
      <c r="D11538" s="41" t="str">
        <f t="shared" si="721"/>
        <v>CLASSIC SWEETS MANUFACTURING</v>
      </c>
      <c r="E11538" s="41" t="str">
        <f t="shared" si="722"/>
        <v>PROPRIETOR</v>
      </c>
      <c r="F11538" s="48" t="str">
        <f t="shared" si="723"/>
        <v>6,450.75</v>
      </c>
    </row>
    <row r="11539" spans="1:6" x14ac:dyDescent="0.3">
      <c r="A11539" t="s">
        <v>305</v>
      </c>
      <c r="C11539" s="41" t="str">
        <f t="shared" si="720"/>
        <v>502978901</v>
      </c>
      <c r="D11539" s="41" t="str">
        <f t="shared" si="721"/>
        <v>OMKAR FREIGHT CARRIERS</v>
      </c>
      <c r="E11539" s="41" t="str">
        <f t="shared" si="722"/>
        <v>PARTNERSHIP</v>
      </c>
      <c r="F11539" s="48" t="str">
        <f t="shared" si="723"/>
        <v>7,90,876.00</v>
      </c>
    </row>
    <row r="11540" spans="1:6" x14ac:dyDescent="0.3">
      <c r="A11540" t="s">
        <v>306</v>
      </c>
      <c r="C11540" s="41" t="str">
        <f t="shared" si="720"/>
        <v>502989012</v>
      </c>
      <c r="D11540" s="41" t="str">
        <f t="shared" si="721"/>
        <v>CLOUDNINE IT HUB</v>
      </c>
      <c r="E11540" s="41" t="str">
        <f t="shared" si="722"/>
        <v>LLP</v>
      </c>
      <c r="F11540" s="48" t="str">
        <f t="shared" si="723"/>
        <v>1,25,000.00</v>
      </c>
    </row>
    <row r="11541" spans="1:6" x14ac:dyDescent="0.3">
      <c r="A11541" t="s">
        <v>307</v>
      </c>
      <c r="C11541" s="41" t="str">
        <f t="shared" si="720"/>
        <v>502990123</v>
      </c>
      <c r="D11541" s="41" t="str">
        <f t="shared" si="721"/>
        <v>GREENLAND TIMBER MART</v>
      </c>
      <c r="E11541" s="41" t="str">
        <f t="shared" si="722"/>
        <v>PRIVATE LIMITED</v>
      </c>
      <c r="F11541" s="48" t="str">
        <f t="shared" si="723"/>
        <v>0.00</v>
      </c>
    </row>
    <row r="11542" spans="1:6" x14ac:dyDescent="0.3">
      <c r="A11542" t="s">
        <v>308</v>
      </c>
      <c r="C11542" s="41" t="str">
        <f t="shared" si="720"/>
        <v>503001234</v>
      </c>
      <c r="D11542" s="41" t="str">
        <f t="shared" si="721"/>
        <v>WESTERN HILLS DEVELOPERS</v>
      </c>
      <c r="E11542" s="41" t="str">
        <f t="shared" si="722"/>
        <v>PARTNERSHIP</v>
      </c>
      <c r="F11542" s="48" t="str">
        <f t="shared" si="723"/>
        <v>4,10,340.00</v>
      </c>
    </row>
    <row r="11543" spans="1:6" x14ac:dyDescent="0.3">
      <c r="A11543" t="s">
        <v>309</v>
      </c>
      <c r="C11543" s="41" t="str">
        <f t="shared" si="720"/>
        <v>503012345</v>
      </c>
      <c r="D11543" s="41" t="str">
        <f t="shared" si="721"/>
        <v>BRILLIANT EDUCATION HUB</v>
      </c>
      <c r="E11543" s="41" t="str">
        <f t="shared" si="722"/>
        <v>PRIVATE LIMITED</v>
      </c>
      <c r="F11543" s="48" t="str">
        <f t="shared" si="723"/>
        <v>9,300.00</v>
      </c>
    </row>
    <row r="11544" spans="1:6" x14ac:dyDescent="0.3">
      <c r="A11544" t="s">
        <v>310</v>
      </c>
      <c r="C11544" s="41" t="str">
        <f t="shared" si="720"/>
        <v>503023456</v>
      </c>
      <c r="D11544" s="41" t="str">
        <f t="shared" si="721"/>
        <v>GOLDSTAR MILK PRODUCTS</v>
      </c>
      <c r="E11544" s="41" t="str">
        <f t="shared" si="722"/>
        <v>PROPRIETOR</v>
      </c>
      <c r="F11544" s="48" t="str">
        <f t="shared" si="723"/>
        <v>6,85,210.90</v>
      </c>
    </row>
    <row r="11545" spans="1:6" x14ac:dyDescent="0.3">
      <c r="A11545" t="s">
        <v>311</v>
      </c>
      <c r="C11545" s="41" t="str">
        <f t="shared" si="720"/>
        <v>503034567</v>
      </c>
      <c r="D11545" s="41" t="str">
        <f t="shared" si="721"/>
        <v>FASTTRACK COURIER SERVICES</v>
      </c>
      <c r="E11545" s="41" t="str">
        <f t="shared" si="722"/>
        <v>LLP</v>
      </c>
      <c r="F11545" s="48" t="str">
        <f t="shared" si="723"/>
        <v>22,750.00</v>
      </c>
    </row>
    <row r="11546" spans="1:6" x14ac:dyDescent="0.3">
      <c r="A11546" t="s">
        <v>312</v>
      </c>
      <c r="C11546" s="41" t="str">
        <f t="shared" si="720"/>
        <v>503045678</v>
      </c>
      <c r="D11546" s="41" t="str">
        <f t="shared" si="721"/>
        <v>URBANPRINT MEDIA WORKS</v>
      </c>
      <c r="E11546" s="41" t="str">
        <f t="shared" si="722"/>
        <v>PRIVATE LIMITED</v>
      </c>
      <c r="F11546" s="48" t="str">
        <f t="shared" si="723"/>
        <v>9,28,999.00</v>
      </c>
    </row>
    <row r="11547" spans="1:6" x14ac:dyDescent="0.3">
      <c r="A11547" t="s">
        <v>313</v>
      </c>
      <c r="C11547" s="41" t="str">
        <f t="shared" si="720"/>
        <v>503056789</v>
      </c>
      <c r="D11547" s="41" t="str">
        <f t="shared" si="721"/>
        <v>HERITAGE SILK MILLS</v>
      </c>
      <c r="E11547" s="41" t="str">
        <f t="shared" si="722"/>
        <v>PARTNERSHIP</v>
      </c>
      <c r="F11547" s="48" t="str">
        <f t="shared" si="723"/>
        <v>0.00</v>
      </c>
    </row>
    <row r="11548" spans="1:6" x14ac:dyDescent="0.3">
      <c r="A11548" t="s">
        <v>314</v>
      </c>
      <c r="C11548" s="41" t="str">
        <f t="shared" si="720"/>
        <v>503067890</v>
      </c>
      <c r="D11548" s="41" t="str">
        <f t="shared" si="721"/>
        <v>BIOSHIELD HEALTHCARE</v>
      </c>
      <c r="E11548" s="41" t="str">
        <f t="shared" si="722"/>
        <v>PRIVATE LIMITED</v>
      </c>
      <c r="F11548" s="48" t="str">
        <f t="shared" si="723"/>
        <v>3,19,450.00</v>
      </c>
    </row>
    <row r="11549" spans="1:6" x14ac:dyDescent="0.3">
      <c r="A11549" t="s">
        <v>315</v>
      </c>
      <c r="C11549" s="41" t="str">
        <f t="shared" si="720"/>
        <v>503078901</v>
      </c>
      <c r="D11549" s="41" t="str">
        <f t="shared" si="721"/>
        <v>SHREE RAM WHOLESALE</v>
      </c>
      <c r="E11549" s="41" t="str">
        <f t="shared" si="722"/>
        <v>PROPRIETOR</v>
      </c>
      <c r="F11549" s="48" t="str">
        <f t="shared" si="723"/>
        <v>1,46,500.00</v>
      </c>
    </row>
    <row r="11550" spans="1:6" x14ac:dyDescent="0.3">
      <c r="A11550" t="s">
        <v>316</v>
      </c>
      <c r="C11550" s="41" t="str">
        <f t="shared" si="720"/>
        <v>503089012</v>
      </c>
      <c r="D11550" s="41" t="str">
        <f t="shared" si="721"/>
        <v>ORBITAL SOLAR SYSTEMS</v>
      </c>
      <c r="E11550" s="41" t="str">
        <f t="shared" si="722"/>
        <v>LLP</v>
      </c>
      <c r="F11550" s="48" t="str">
        <f t="shared" si="723"/>
        <v>12,75,000.00</v>
      </c>
    </row>
    <row r="11551" spans="1:6" x14ac:dyDescent="0.3">
      <c r="A11551" t="s">
        <v>317</v>
      </c>
      <c r="C11551" s="41" t="str">
        <f t="shared" si="720"/>
        <v>503090123</v>
      </c>
      <c r="D11551" s="41" t="str">
        <f t="shared" si="721"/>
        <v>GLOBETREK CONSULTANTS</v>
      </c>
      <c r="E11551" s="41" t="str">
        <f t="shared" si="722"/>
        <v>PRIVATE LIMITED</v>
      </c>
      <c r="F11551" s="48" t="str">
        <f t="shared" si="723"/>
        <v>8,780.00</v>
      </c>
    </row>
    <row r="11552" spans="1:6" x14ac:dyDescent="0.3">
      <c r="A11552" t="s">
        <v>318</v>
      </c>
      <c r="C11552" s="41" t="str">
        <f t="shared" si="720"/>
        <v>503101234</v>
      </c>
      <c r="D11552" s="41" t="str">
        <f t="shared" si="721"/>
        <v>ZENMAX FABRICATION WORKS</v>
      </c>
      <c r="E11552" s="41" t="str">
        <f t="shared" si="722"/>
        <v>PARTNERSHIP</v>
      </c>
      <c r="F11552" s="48" t="str">
        <f t="shared" si="723"/>
        <v>7,15,600.00</v>
      </c>
    </row>
    <row r="11553" spans="1:6" x14ac:dyDescent="0.3">
      <c r="A11553" t="s">
        <v>319</v>
      </c>
      <c r="C11553" s="41" t="str">
        <f t="shared" si="720"/>
        <v>503112345</v>
      </c>
      <c r="D11553" s="41" t="str">
        <f t="shared" si="721"/>
        <v>AURIC PACKAGING SOLUTIONS</v>
      </c>
      <c r="E11553" s="41" t="str">
        <f t="shared" si="722"/>
        <v>PRIVATE LIMITED</v>
      </c>
      <c r="F11553" s="48" t="str">
        <f t="shared" si="723"/>
        <v>5,45,890.25</v>
      </c>
    </row>
    <row r="11554" spans="1:6" x14ac:dyDescent="0.3">
      <c r="A11554" t="s">
        <v>320</v>
      </c>
      <c r="C11554" s="41" t="str">
        <f t="shared" si="720"/>
        <v>503123456</v>
      </c>
      <c r="D11554" s="41" t="str">
        <f t="shared" si="721"/>
        <v>NAVKAR TRADERS</v>
      </c>
      <c r="E11554" s="41" t="str">
        <f t="shared" si="722"/>
        <v>PROPRIETOR</v>
      </c>
      <c r="F11554" s="48" t="str">
        <f t="shared" si="723"/>
        <v>4,200.00</v>
      </c>
    </row>
    <row r="11555" spans="1:6" x14ac:dyDescent="0.3">
      <c r="A11555" t="s">
        <v>321</v>
      </c>
      <c r="C11555" s="41" t="str">
        <f t="shared" si="720"/>
        <v>503134567</v>
      </c>
      <c r="D11555" s="41" t="str">
        <f t="shared" si="721"/>
        <v>TITANIUM STRUCTURES</v>
      </c>
      <c r="E11555" s="41" t="str">
        <f t="shared" si="722"/>
        <v>LLP</v>
      </c>
      <c r="F11555" s="48" t="str">
        <f t="shared" si="723"/>
        <v>13,75,600.00</v>
      </c>
    </row>
    <row r="11556" spans="1:6" x14ac:dyDescent="0.3">
      <c r="A11556" t="s">
        <v>322</v>
      </c>
      <c r="C11556" s="41" t="str">
        <f t="shared" si="720"/>
        <v>503145678</v>
      </c>
      <c r="D11556" s="41" t="str">
        <f t="shared" si="721"/>
        <v>PRIMEGUARD SECURITY</v>
      </c>
      <c r="E11556" s="41" t="str">
        <f t="shared" si="722"/>
        <v>PARTNERSHIP</v>
      </c>
      <c r="F11556" s="48" t="str">
        <f t="shared" si="723"/>
        <v>2,540.00</v>
      </c>
    </row>
    <row r="11557" spans="1:6" x14ac:dyDescent="0.3">
      <c r="A11557" t="s">
        <v>323</v>
      </c>
      <c r="C11557" s="41" t="str">
        <f t="shared" si="720"/>
        <v>503156789</v>
      </c>
      <c r="D11557" s="41" t="str">
        <f t="shared" si="721"/>
        <v>SUNRICH PAPER MILLS</v>
      </c>
      <c r="E11557" s="41" t="str">
        <f t="shared" si="722"/>
        <v>PRIVATE LIMITED</v>
      </c>
      <c r="F11557" s="48" t="str">
        <f t="shared" si="723"/>
        <v>15,12,300.00</v>
      </c>
    </row>
    <row r="11558" spans="1:6" x14ac:dyDescent="0.3">
      <c r="A11558" t="s">
        <v>324</v>
      </c>
      <c r="C11558" s="41" t="str">
        <f t="shared" si="720"/>
        <v>503167890</v>
      </c>
      <c r="D11558" s="41" t="str">
        <f t="shared" si="721"/>
        <v>VISION MEDIA NETWORK</v>
      </c>
      <c r="E11558" s="41" t="str">
        <f t="shared" si="722"/>
        <v>PROPRIETOR</v>
      </c>
      <c r="F11558" s="48" t="str">
        <f t="shared" si="723"/>
        <v>7,450.75</v>
      </c>
    </row>
    <row r="11559" spans="1:6" x14ac:dyDescent="0.3">
      <c r="A11559" t="s">
        <v>325</v>
      </c>
      <c r="C11559" s="41" t="str">
        <f t="shared" si="720"/>
        <v>503178901</v>
      </c>
      <c r="D11559" s="41" t="str">
        <f t="shared" si="721"/>
        <v>NORTHPOINT SHIPPING</v>
      </c>
      <c r="E11559" s="41" t="str">
        <f t="shared" si="722"/>
        <v>PARTNERSHIP</v>
      </c>
      <c r="F11559" s="48" t="str">
        <f t="shared" si="723"/>
        <v>6,90,876.00</v>
      </c>
    </row>
    <row r="11560" spans="1:6" x14ac:dyDescent="0.3">
      <c r="A11560" t="s">
        <v>326</v>
      </c>
      <c r="C11560" s="41" t="str">
        <f t="shared" si="720"/>
        <v>503189012</v>
      </c>
      <c r="D11560" s="41" t="str">
        <f t="shared" si="721"/>
        <v>TECHNOVA INNOVATIONS</v>
      </c>
      <c r="E11560" s="41" t="str">
        <f t="shared" si="722"/>
        <v>LLP</v>
      </c>
      <c r="F11560" s="48" t="str">
        <f t="shared" si="723"/>
        <v>3,75,000.00</v>
      </c>
    </row>
    <row r="11561" spans="1:6" x14ac:dyDescent="0.3">
      <c r="A11561" t="s">
        <v>327</v>
      </c>
      <c r="C11561" s="41" t="str">
        <f t="shared" si="720"/>
        <v>503190123</v>
      </c>
      <c r="D11561" s="41" t="str">
        <f t="shared" si="721"/>
        <v>RIVERFRONT AGRO FOODS</v>
      </c>
      <c r="E11561" s="41" t="str">
        <f t="shared" si="722"/>
        <v>PRIVATE LIMITED</v>
      </c>
      <c r="F11561" s="48" t="str">
        <f t="shared" si="723"/>
        <v>0.00</v>
      </c>
    </row>
    <row r="11562" spans="1:6" x14ac:dyDescent="0.3">
      <c r="A11562" t="s">
        <v>328</v>
      </c>
      <c r="C11562" s="41" t="str">
        <f t="shared" si="720"/>
        <v>503201234</v>
      </c>
      <c r="D11562" s="41" t="str">
        <f t="shared" si="721"/>
        <v>ARCADIA FURNISHINGS</v>
      </c>
      <c r="E11562" s="41" t="str">
        <f t="shared" si="722"/>
        <v>PARTNERSHIP</v>
      </c>
      <c r="F11562" s="48" t="str">
        <f t="shared" si="723"/>
        <v>9,10,340.00</v>
      </c>
    </row>
    <row r="11563" spans="1:6" x14ac:dyDescent="0.3">
      <c r="A11563" t="s">
        <v>329</v>
      </c>
      <c r="C11563" s="41" t="str">
        <f t="shared" si="720"/>
        <v>503212345</v>
      </c>
      <c r="D11563" s="41" t="str">
        <f t="shared" si="721"/>
        <v>SILVERTONE FABRICS</v>
      </c>
      <c r="E11563" s="41" t="str">
        <f t="shared" si="722"/>
        <v>PRIVATE LIMITED</v>
      </c>
      <c r="F11563" s="48" t="str">
        <f t="shared" si="723"/>
        <v>6,45,920.00</v>
      </c>
    </row>
    <row r="11564" spans="1:6" x14ac:dyDescent="0.3">
      <c r="A11564" t="s">
        <v>330</v>
      </c>
      <c r="C11564" s="41" t="str">
        <f t="shared" si="720"/>
        <v>503223456</v>
      </c>
      <c r="D11564" s="41" t="str">
        <f t="shared" si="721"/>
        <v>MAHALAXMI GRAIN SUPPLIERS</v>
      </c>
      <c r="E11564" s="41" t="str">
        <f t="shared" si="722"/>
        <v>PROPRIETOR</v>
      </c>
      <c r="F11564" s="48" t="str">
        <f t="shared" si="723"/>
        <v>0.00</v>
      </c>
    </row>
    <row r="11565" spans="1:6" x14ac:dyDescent="0.3">
      <c r="A11565" t="s">
        <v>331</v>
      </c>
      <c r="C11565" s="41" t="str">
        <f t="shared" si="720"/>
        <v>503234567</v>
      </c>
      <c r="D11565" s="41" t="str">
        <f t="shared" si="721"/>
        <v>EASTCOAST INFRA PROJECTS</v>
      </c>
      <c r="E11565" s="41" t="str">
        <f t="shared" si="722"/>
        <v>PARTNERSHIP</v>
      </c>
      <c r="F11565" s="48" t="str">
        <f t="shared" si="723"/>
        <v>14,25,300.75</v>
      </c>
    </row>
    <row r="11566" spans="1:6" x14ac:dyDescent="0.3">
      <c r="A11566" t="s">
        <v>332</v>
      </c>
      <c r="C11566" s="41" t="str">
        <f t="shared" si="720"/>
        <v>503245678</v>
      </c>
      <c r="D11566" s="41" t="str">
        <f t="shared" si="721"/>
        <v>RAPIDLINE LOGISTICS</v>
      </c>
      <c r="E11566" s="41" t="str">
        <f t="shared" si="722"/>
        <v>LLP</v>
      </c>
      <c r="F11566" s="48" t="str">
        <f t="shared" si="723"/>
        <v>10,540.00</v>
      </c>
    </row>
    <row r="11567" spans="1:6" x14ac:dyDescent="0.3">
      <c r="A11567" t="s">
        <v>333</v>
      </c>
      <c r="C11567" s="41" t="str">
        <f t="shared" si="720"/>
        <v>503256789</v>
      </c>
      <c r="D11567" s="41" t="str">
        <f t="shared" si="721"/>
        <v>MEDICARE PHARMA INDIA</v>
      </c>
      <c r="E11567" s="41" t="str">
        <f t="shared" si="722"/>
        <v>PRIVATE LIMITED</v>
      </c>
      <c r="F11567" s="48" t="str">
        <f t="shared" si="723"/>
        <v>8,12,800.00</v>
      </c>
    </row>
    <row r="11568" spans="1:6" x14ac:dyDescent="0.3">
      <c r="A11568" t="s">
        <v>334</v>
      </c>
      <c r="C11568" s="41" t="str">
        <f t="shared" si="720"/>
        <v>503267890</v>
      </c>
      <c r="D11568" s="41" t="str">
        <f t="shared" si="721"/>
        <v>SPICEWORLD TRADERS</v>
      </c>
      <c r="E11568" s="41" t="str">
        <f t="shared" si="722"/>
        <v>PROPRIETOR</v>
      </c>
      <c r="F11568" s="48" t="str">
        <f t="shared" si="723"/>
        <v>7,450.50</v>
      </c>
    </row>
    <row r="11569" spans="1:6" x14ac:dyDescent="0.3">
      <c r="A11569" t="s">
        <v>335</v>
      </c>
      <c r="C11569" s="41" t="str">
        <f t="shared" si="720"/>
        <v>503278901</v>
      </c>
      <c r="D11569" s="41" t="str">
        <f t="shared" si="721"/>
        <v>TRANSWAY CARGO MOVERS</v>
      </c>
      <c r="E11569" s="41" t="str">
        <f t="shared" si="722"/>
        <v>PARTNERSHIP</v>
      </c>
      <c r="F11569" s="48" t="str">
        <f t="shared" si="723"/>
        <v>5,75,650.00</v>
      </c>
    </row>
    <row r="11570" spans="1:6" x14ac:dyDescent="0.3">
      <c r="A11570" t="s">
        <v>336</v>
      </c>
      <c r="C11570" s="41" t="str">
        <f t="shared" si="720"/>
        <v>503289012</v>
      </c>
      <c r="D11570" s="41" t="str">
        <f t="shared" si="721"/>
        <v>CLOUDSYNC CONSULTING</v>
      </c>
      <c r="E11570" s="41" t="str">
        <f t="shared" si="722"/>
        <v>LLP</v>
      </c>
      <c r="F11570" s="48" t="str">
        <f t="shared" si="723"/>
        <v>4,75,000.00</v>
      </c>
    </row>
    <row r="11571" spans="1:6" x14ac:dyDescent="0.3">
      <c r="A11571" t="s">
        <v>337</v>
      </c>
      <c r="C11571" s="41" t="str">
        <f t="shared" si="720"/>
        <v>503290123</v>
      </c>
      <c r="D11571" s="41" t="str">
        <f t="shared" si="721"/>
        <v>TRIDENT STEEL WORKS</v>
      </c>
      <c r="E11571" s="41" t="str">
        <f t="shared" si="722"/>
        <v>PRIVATE LIMITED</v>
      </c>
      <c r="F11571" s="48" t="str">
        <f t="shared" si="723"/>
        <v>0.00</v>
      </c>
    </row>
    <row r="11572" spans="1:6" x14ac:dyDescent="0.3">
      <c r="A11572" t="s">
        <v>338</v>
      </c>
      <c r="C11572" s="41" t="str">
        <f t="shared" si="720"/>
        <v>503301234</v>
      </c>
      <c r="D11572" s="41" t="str">
        <f t="shared" si="721"/>
        <v>ORCHID TEXTILE EXPORTS</v>
      </c>
      <c r="E11572" s="41" t="str">
        <f t="shared" si="722"/>
        <v>PARTNERSHIP</v>
      </c>
      <c r="F11572" s="48" t="str">
        <f t="shared" si="723"/>
        <v>3,80,340.00</v>
      </c>
    </row>
    <row r="11573" spans="1:6" x14ac:dyDescent="0.3">
      <c r="A11573" t="s">
        <v>339</v>
      </c>
      <c r="C11573" s="41" t="str">
        <f t="shared" si="720"/>
        <v>503312345</v>
      </c>
      <c r="D11573" s="41" t="str">
        <f t="shared" si="721"/>
        <v>HORIZON REALTY VENTURES</v>
      </c>
      <c r="E11573" s="41" t="str">
        <f t="shared" si="722"/>
        <v>PRIVATE LIMITED</v>
      </c>
      <c r="F11573" s="48" t="str">
        <f t="shared" si="723"/>
        <v>18,300.00</v>
      </c>
    </row>
    <row r="11574" spans="1:6" x14ac:dyDescent="0.3">
      <c r="A11574" t="s">
        <v>340</v>
      </c>
      <c r="C11574" s="41" t="str">
        <f t="shared" si="720"/>
        <v>503323456</v>
      </c>
      <c r="D11574" s="41" t="str">
        <f t="shared" si="721"/>
        <v>FRESHCROP AGRO PRODUCTS</v>
      </c>
      <c r="E11574" s="41" t="str">
        <f t="shared" si="722"/>
        <v>PROPRIETOR</v>
      </c>
      <c r="F11574" s="48" t="str">
        <f t="shared" si="723"/>
        <v>2,95,110.90</v>
      </c>
    </row>
    <row r="11575" spans="1:6" x14ac:dyDescent="0.3">
      <c r="A11575" t="s">
        <v>341</v>
      </c>
      <c r="C11575" s="41" t="str">
        <f t="shared" si="720"/>
        <v>503334567</v>
      </c>
      <c r="D11575" s="41" t="str">
        <f t="shared" si="721"/>
        <v>DIGITECH SOLUTIONS INDIA</v>
      </c>
      <c r="E11575" s="41" t="str">
        <f t="shared" si="722"/>
        <v>LLP</v>
      </c>
      <c r="F11575" s="48" t="str">
        <f t="shared" si="723"/>
        <v>28,750.00</v>
      </c>
    </row>
    <row r="11576" spans="1:6" x14ac:dyDescent="0.3">
      <c r="A11576" t="s">
        <v>342</v>
      </c>
      <c r="C11576" s="41" t="str">
        <f t="shared" si="720"/>
        <v>503345678</v>
      </c>
      <c r="D11576" s="41" t="str">
        <f t="shared" si="721"/>
        <v>SUNPACK INDUSTRIES</v>
      </c>
      <c r="E11576" s="41" t="str">
        <f t="shared" si="722"/>
        <v>PRIVATE LIMITED</v>
      </c>
      <c r="F11576" s="48" t="str">
        <f t="shared" si="723"/>
        <v>6,28,999.00</v>
      </c>
    </row>
    <row r="11577" spans="1:6" x14ac:dyDescent="0.3">
      <c r="A11577" t="s">
        <v>343</v>
      </c>
      <c r="C11577" s="41" t="str">
        <f t="shared" si="720"/>
        <v>503356789</v>
      </c>
      <c r="D11577" s="41" t="str">
        <f t="shared" si="721"/>
        <v>IMPERIAL IMPEX SERVICES</v>
      </c>
      <c r="E11577" s="41" t="str">
        <f t="shared" si="722"/>
        <v>PARTNERSHIP</v>
      </c>
      <c r="F11577" s="48" t="str">
        <f t="shared" si="723"/>
        <v>0.00</v>
      </c>
    </row>
    <row r="11578" spans="1:6" x14ac:dyDescent="0.3">
      <c r="A11578" t="s">
        <v>344</v>
      </c>
      <c r="C11578" s="41" t="str">
        <f t="shared" si="720"/>
        <v>503367890</v>
      </c>
      <c r="D11578" s="41" t="str">
        <f t="shared" si="721"/>
        <v>ALTRON ENGINEERING INDIA</v>
      </c>
      <c r="E11578" s="41" t="str">
        <f t="shared" si="722"/>
        <v>PRIVATE LIMITED</v>
      </c>
      <c r="F11578" s="48" t="str">
        <f t="shared" si="723"/>
        <v>1,79,450.00</v>
      </c>
    </row>
    <row r="11579" spans="1:6" x14ac:dyDescent="0.3">
      <c r="A11579" t="s">
        <v>345</v>
      </c>
      <c r="C11579" s="41" t="str">
        <f t="shared" si="720"/>
        <v>503378901</v>
      </c>
      <c r="D11579" s="41" t="str">
        <f t="shared" si="721"/>
        <v>SHREE HARI MEDICAL SUPPLY</v>
      </c>
      <c r="E11579" s="41" t="str">
        <f t="shared" si="722"/>
        <v>PROPRIETOR</v>
      </c>
      <c r="F11579" s="48" t="str">
        <f t="shared" si="723"/>
        <v>86,500.00</v>
      </c>
    </row>
    <row r="11580" spans="1:6" x14ac:dyDescent="0.3">
      <c r="A11580" t="s">
        <v>346</v>
      </c>
      <c r="C11580" s="41" t="str">
        <f t="shared" si="720"/>
        <v>503389012</v>
      </c>
      <c r="D11580" s="41" t="str">
        <f t="shared" si="721"/>
        <v>POWERGRID SYSTEMS</v>
      </c>
      <c r="E11580" s="41" t="str">
        <f t="shared" si="722"/>
        <v>LLP</v>
      </c>
      <c r="F11580" s="48" t="str">
        <f t="shared" si="723"/>
        <v>9,15,000.00</v>
      </c>
    </row>
    <row r="11581" spans="1:6" x14ac:dyDescent="0.3">
      <c r="A11581" t="s">
        <v>347</v>
      </c>
      <c r="C11581" s="41" t="str">
        <f t="shared" si="720"/>
        <v>503390123</v>
      </c>
      <c r="D11581" s="41" t="str">
        <f t="shared" si="721"/>
        <v>INNOVISTA TECH PARK</v>
      </c>
      <c r="E11581" s="41" t="str">
        <f t="shared" si="722"/>
        <v>PRIVATE LIMITED</v>
      </c>
      <c r="F11581" s="48" t="str">
        <f t="shared" si="723"/>
        <v>6,780.00</v>
      </c>
    </row>
    <row r="11582" spans="1:6" x14ac:dyDescent="0.3">
      <c r="A11582" t="s">
        <v>348</v>
      </c>
      <c r="C11582" s="41" t="str">
        <f t="shared" si="720"/>
        <v>503401234</v>
      </c>
      <c r="D11582" s="41" t="str">
        <f t="shared" si="721"/>
        <v>STONEMAX GRANITES</v>
      </c>
      <c r="E11582" s="41" t="str">
        <f t="shared" si="722"/>
        <v>PARTNERSHIP</v>
      </c>
      <c r="F11582" s="48" t="str">
        <f t="shared" si="723"/>
        <v>4,45,600.00</v>
      </c>
    </row>
    <row r="11583" spans="1:6" x14ac:dyDescent="0.3">
      <c r="A11583" t="s">
        <v>349</v>
      </c>
      <c r="C11583" s="41" t="str">
        <f t="shared" si="720"/>
        <v>503412345</v>
      </c>
      <c r="D11583" s="41" t="str">
        <f t="shared" si="721"/>
        <v>GREENFIELD DAIRY PRODUCTS</v>
      </c>
      <c r="E11583" s="41" t="str">
        <f t="shared" si="722"/>
        <v>PRIVATE LIMITED</v>
      </c>
      <c r="F11583" s="48" t="str">
        <f t="shared" si="723"/>
        <v>7,95,450.25</v>
      </c>
    </row>
    <row r="11584" spans="1:6" x14ac:dyDescent="0.3">
      <c r="A11584" t="s">
        <v>350</v>
      </c>
      <c r="C11584" s="41" t="str">
        <f t="shared" si="720"/>
        <v>503423456</v>
      </c>
      <c r="D11584" s="41" t="str">
        <f t="shared" si="721"/>
        <v>RAJDHANI ELECTRICALS</v>
      </c>
      <c r="E11584" s="41" t="str">
        <f t="shared" si="722"/>
        <v>PROPRIETOR</v>
      </c>
      <c r="F11584" s="48" t="str">
        <f t="shared" si="723"/>
        <v>5,200.00</v>
      </c>
    </row>
    <row r="11585" spans="1:6" x14ac:dyDescent="0.3">
      <c r="A11585" t="s">
        <v>351</v>
      </c>
      <c r="C11585" s="41" t="str">
        <f t="shared" si="720"/>
        <v>503434567</v>
      </c>
      <c r="D11585" s="41" t="str">
        <f t="shared" si="721"/>
        <v>VECTOR MACHINE TOOLS</v>
      </c>
      <c r="E11585" s="41" t="str">
        <f t="shared" si="722"/>
        <v>LLP</v>
      </c>
      <c r="F11585" s="48" t="str">
        <f t="shared" si="723"/>
        <v>10,75,600.00</v>
      </c>
    </row>
    <row r="11586" spans="1:6" x14ac:dyDescent="0.3">
      <c r="A11586" t="s">
        <v>352</v>
      </c>
      <c r="C11586" s="41" t="str">
        <f t="shared" si="720"/>
        <v>503445678</v>
      </c>
      <c r="D11586" s="41" t="str">
        <f t="shared" si="721"/>
        <v>UNITY MAINTENANCE SERVICES</v>
      </c>
      <c r="E11586" s="41" t="str">
        <f t="shared" si="722"/>
        <v>PARTNERSHIP</v>
      </c>
      <c r="F11586" s="48" t="str">
        <f t="shared" si="723"/>
        <v>8,540.00</v>
      </c>
    </row>
    <row r="11587" spans="1:6" x14ac:dyDescent="0.3">
      <c r="A11587" t="s">
        <v>353</v>
      </c>
      <c r="C11587" s="41" t="str">
        <f t="shared" si="720"/>
        <v>503456789</v>
      </c>
      <c r="D11587" s="41" t="str">
        <f t="shared" si="721"/>
        <v>ZENITH RETAIL STORES</v>
      </c>
      <c r="E11587" s="41" t="str">
        <f t="shared" si="722"/>
        <v>PRIVATE LIMITED</v>
      </c>
      <c r="F11587" s="48" t="str">
        <f t="shared" si="723"/>
        <v>12,42,300.00</v>
      </c>
    </row>
    <row r="11588" spans="1:6" x14ac:dyDescent="0.3">
      <c r="A11588" t="s">
        <v>354</v>
      </c>
      <c r="C11588" s="41" t="str">
        <f t="shared" ref="C11588:C11651" si="724">TRIM(_xlfn.TEXTBEFORE(TRIM(A11587), " "))</f>
        <v>503467890</v>
      </c>
      <c r="D11588" s="41" t="str">
        <f t="shared" ref="D11588:D11651" si="725">TRIM(_xlfn.TEXTBEFORE(_xlfn.TEXTAFTER(TRIM(A11587), " "), "-"))</f>
        <v>SWEETLAND FOOD INDUSTRIES</v>
      </c>
      <c r="E11588" s="41" t="str">
        <f t="shared" ref="E11588:E11651" si="726">TRIM(_xlfn.TEXTBEFORE(_xlfn.TEXTAFTER(A11587, "-"), "Internal"))</f>
        <v>PROPRIETOR</v>
      </c>
      <c r="F11588" s="48" t="str">
        <f t="shared" ref="F11588:F11651" si="727">TRIM(_xlfn.TEXTBEFORE(_xlfn.TEXTAFTER(A11587, "₹"), " ", -1))</f>
        <v>4,450.75</v>
      </c>
    </row>
    <row r="11589" spans="1:6" x14ac:dyDescent="0.3">
      <c r="A11589" t="s">
        <v>355</v>
      </c>
      <c r="C11589" s="41" t="str">
        <f t="shared" si="724"/>
        <v>503478901</v>
      </c>
      <c r="D11589" s="41" t="str">
        <f t="shared" si="725"/>
        <v>OM TRANS LOGISTICS</v>
      </c>
      <c r="E11589" s="41" t="str">
        <f t="shared" si="726"/>
        <v>PARTNERSHIP</v>
      </c>
      <c r="F11589" s="48" t="str">
        <f t="shared" si="727"/>
        <v>6,90,876.00</v>
      </c>
    </row>
    <row r="11590" spans="1:6" x14ac:dyDescent="0.3">
      <c r="A11590" t="s">
        <v>356</v>
      </c>
      <c r="C11590" s="41" t="str">
        <f t="shared" si="724"/>
        <v>503489012</v>
      </c>
      <c r="D11590" s="41" t="str">
        <f t="shared" si="725"/>
        <v>SKYNET DIGITAL HUB</v>
      </c>
      <c r="E11590" s="41" t="str">
        <f t="shared" si="726"/>
        <v>LLP</v>
      </c>
      <c r="F11590" s="48" t="str">
        <f t="shared" si="727"/>
        <v>2,25,000.00</v>
      </c>
    </row>
    <row r="11591" spans="1:6" x14ac:dyDescent="0.3">
      <c r="A11591" t="s">
        <v>357</v>
      </c>
      <c r="C11591" s="41" t="str">
        <f t="shared" si="724"/>
        <v>503490123</v>
      </c>
      <c r="D11591" s="41" t="str">
        <f t="shared" si="725"/>
        <v>GREENWOOD TIMBER TRADERS</v>
      </c>
      <c r="E11591" s="41" t="str">
        <f t="shared" si="726"/>
        <v>PRIVATE LIMITED</v>
      </c>
      <c r="F11591" s="48" t="str">
        <f t="shared" si="727"/>
        <v>0.00</v>
      </c>
    </row>
    <row r="11592" spans="1:6" x14ac:dyDescent="0.3">
      <c r="A11592" t="s">
        <v>358</v>
      </c>
      <c r="C11592" s="41" t="str">
        <f t="shared" si="724"/>
        <v>503501234</v>
      </c>
      <c r="D11592" s="41" t="str">
        <f t="shared" si="725"/>
        <v>WESTEND PROPERTY DEVELOPERS</v>
      </c>
      <c r="E11592" s="41" t="str">
        <f t="shared" si="726"/>
        <v>PARTNERSHIP</v>
      </c>
      <c r="F11592" s="48" t="str">
        <f t="shared" si="727"/>
        <v>5,10,340.00</v>
      </c>
    </row>
    <row r="11593" spans="1:6" x14ac:dyDescent="0.3">
      <c r="A11593" t="s">
        <v>359</v>
      </c>
      <c r="C11593" s="41" t="str">
        <f t="shared" si="724"/>
        <v>503512345</v>
      </c>
      <c r="D11593" s="41" t="str">
        <f t="shared" si="725"/>
        <v>BRIGHTFUTURE ACADEMY</v>
      </c>
      <c r="E11593" s="41" t="str">
        <f t="shared" si="726"/>
        <v>PRIVATE LIMITED</v>
      </c>
      <c r="F11593" s="48" t="str">
        <f t="shared" si="727"/>
        <v>3,300.00</v>
      </c>
    </row>
    <row r="11594" spans="1:6" x14ac:dyDescent="0.3">
      <c r="A11594" t="s">
        <v>360</v>
      </c>
      <c r="C11594" s="41" t="str">
        <f t="shared" si="724"/>
        <v>503523456</v>
      </c>
      <c r="D11594" s="41" t="str">
        <f t="shared" si="725"/>
        <v>GOLDEN MILK FOODS</v>
      </c>
      <c r="E11594" s="41" t="str">
        <f t="shared" si="726"/>
        <v>PROPRIETOR</v>
      </c>
      <c r="F11594" s="48" t="str">
        <f t="shared" si="727"/>
        <v>8,85,210.90</v>
      </c>
    </row>
    <row r="11595" spans="1:6" x14ac:dyDescent="0.3">
      <c r="A11595" t="s">
        <v>361</v>
      </c>
      <c r="C11595" s="41" t="str">
        <f t="shared" si="724"/>
        <v>503534567</v>
      </c>
      <c r="D11595" s="41" t="str">
        <f t="shared" si="725"/>
        <v>SPEEDTRACK EXPRESS</v>
      </c>
      <c r="E11595" s="41" t="str">
        <f t="shared" si="726"/>
        <v>LLP</v>
      </c>
      <c r="F11595" s="48" t="str">
        <f t="shared" si="727"/>
        <v>19,750.00</v>
      </c>
    </row>
    <row r="11596" spans="1:6" x14ac:dyDescent="0.3">
      <c r="A11596" t="s">
        <v>362</v>
      </c>
      <c r="C11596" s="41" t="str">
        <f t="shared" si="724"/>
        <v>503545678</v>
      </c>
      <c r="D11596" s="41" t="str">
        <f t="shared" si="725"/>
        <v>URBAN MEDIA PRINTS</v>
      </c>
      <c r="E11596" s="41" t="str">
        <f t="shared" si="726"/>
        <v>PRIVATE LIMITED</v>
      </c>
      <c r="F11596" s="48" t="str">
        <f t="shared" si="727"/>
        <v>7,18,999.00</v>
      </c>
    </row>
    <row r="11597" spans="1:6" x14ac:dyDescent="0.3">
      <c r="A11597" t="s">
        <v>363</v>
      </c>
      <c r="C11597" s="41" t="str">
        <f t="shared" si="724"/>
        <v>503556789</v>
      </c>
      <c r="D11597" s="41" t="str">
        <f t="shared" si="725"/>
        <v>HERITAGE SILVER EXPORTS</v>
      </c>
      <c r="E11597" s="41" t="str">
        <f t="shared" si="726"/>
        <v>PARTNERSHIP</v>
      </c>
      <c r="F11597" s="48" t="str">
        <f t="shared" si="727"/>
        <v>0.00</v>
      </c>
    </row>
    <row r="11598" spans="1:6" x14ac:dyDescent="0.3">
      <c r="A11598" t="s">
        <v>364</v>
      </c>
      <c r="C11598" s="41" t="str">
        <f t="shared" si="724"/>
        <v>503567890</v>
      </c>
      <c r="D11598" s="41" t="str">
        <f t="shared" si="725"/>
        <v>BIOLIFE HEALTHCARE</v>
      </c>
      <c r="E11598" s="41" t="str">
        <f t="shared" si="726"/>
        <v>PRIVATE LIMITED</v>
      </c>
      <c r="F11598" s="48" t="str">
        <f t="shared" si="727"/>
        <v>2,29,450.00</v>
      </c>
    </row>
    <row r="11599" spans="1:6" x14ac:dyDescent="0.3">
      <c r="A11599" t="s">
        <v>365</v>
      </c>
      <c r="C11599" s="41" t="str">
        <f t="shared" si="724"/>
        <v>503578901</v>
      </c>
      <c r="D11599" s="41" t="str">
        <f t="shared" si="725"/>
        <v>SHREE KRISHNA WHOLESALE</v>
      </c>
      <c r="E11599" s="41" t="str">
        <f t="shared" si="726"/>
        <v>PROPRIETOR</v>
      </c>
      <c r="F11599" s="48" t="str">
        <f t="shared" si="727"/>
        <v>1,16,500.00</v>
      </c>
    </row>
    <row r="11600" spans="1:6" x14ac:dyDescent="0.3">
      <c r="A11600" t="s">
        <v>366</v>
      </c>
      <c r="C11600" s="41" t="str">
        <f t="shared" si="724"/>
        <v>503589012</v>
      </c>
      <c r="D11600" s="41" t="str">
        <f t="shared" si="725"/>
        <v>SOLARIS POWERTECH</v>
      </c>
      <c r="E11600" s="41" t="str">
        <f t="shared" si="726"/>
        <v>LLP</v>
      </c>
      <c r="F11600" s="48" t="str">
        <f t="shared" si="727"/>
        <v>11,75,000.00</v>
      </c>
    </row>
    <row r="11601" spans="1:6" x14ac:dyDescent="0.3">
      <c r="A11601" t="s">
        <v>367</v>
      </c>
      <c r="C11601" s="41" t="str">
        <f t="shared" si="724"/>
        <v>503590123</v>
      </c>
      <c r="D11601" s="41" t="str">
        <f t="shared" si="725"/>
        <v>GLOBALBRIDGE CONSULTING</v>
      </c>
      <c r="E11601" s="41" t="str">
        <f t="shared" si="726"/>
        <v>PRIVATE LIMITED</v>
      </c>
      <c r="F11601" s="48" t="str">
        <f t="shared" si="727"/>
        <v>9,780.00</v>
      </c>
    </row>
    <row r="11602" spans="1:6" x14ac:dyDescent="0.3">
      <c r="A11602" t="s">
        <v>368</v>
      </c>
      <c r="C11602" s="41" t="str">
        <f t="shared" si="724"/>
        <v>503601234</v>
      </c>
      <c r="D11602" s="41" t="str">
        <f t="shared" si="725"/>
        <v>ZENFAB ENGINEERING</v>
      </c>
      <c r="E11602" s="41" t="str">
        <f t="shared" si="726"/>
        <v>PARTNERSHIP</v>
      </c>
      <c r="F11602" s="48" t="str">
        <f t="shared" si="727"/>
        <v>6,25,600.00</v>
      </c>
    </row>
    <row r="11603" spans="1:6" x14ac:dyDescent="0.3">
      <c r="A11603" t="s">
        <v>369</v>
      </c>
      <c r="C11603" s="41" t="str">
        <f t="shared" si="724"/>
        <v>503612345</v>
      </c>
      <c r="D11603" s="41" t="str">
        <f t="shared" si="725"/>
        <v>AURORA FLEX PACK</v>
      </c>
      <c r="E11603" s="41" t="str">
        <f t="shared" si="726"/>
        <v>PRIVATE LIMITED</v>
      </c>
      <c r="F11603" s="48" t="str">
        <f t="shared" si="727"/>
        <v>4,45,890.25</v>
      </c>
    </row>
    <row r="11604" spans="1:6" x14ac:dyDescent="0.3">
      <c r="A11604" t="s">
        <v>370</v>
      </c>
      <c r="C11604" s="41" t="str">
        <f t="shared" si="724"/>
        <v>503623456</v>
      </c>
      <c r="D11604" s="41" t="str">
        <f t="shared" si="725"/>
        <v>NAVDURGA TRADERS</v>
      </c>
      <c r="E11604" s="41" t="str">
        <f t="shared" si="726"/>
        <v>PROPRIETOR</v>
      </c>
      <c r="F11604" s="48" t="str">
        <f t="shared" si="727"/>
        <v>6,200.00</v>
      </c>
    </row>
    <row r="11605" spans="1:6" x14ac:dyDescent="0.3">
      <c r="A11605" t="s">
        <v>371</v>
      </c>
      <c r="C11605" s="41" t="str">
        <f t="shared" si="724"/>
        <v>503634567</v>
      </c>
      <c r="D11605" s="41" t="str">
        <f t="shared" si="725"/>
        <v>TITAN BUILD STRUCTURES</v>
      </c>
      <c r="E11605" s="41" t="str">
        <f t="shared" si="726"/>
        <v>LLP</v>
      </c>
      <c r="F11605" s="48" t="str">
        <f t="shared" si="727"/>
        <v>17,75,600.00</v>
      </c>
    </row>
    <row r="11606" spans="1:6" x14ac:dyDescent="0.3">
      <c r="A11606" t="s">
        <v>372</v>
      </c>
      <c r="C11606" s="41" t="str">
        <f t="shared" si="724"/>
        <v>503645678</v>
      </c>
      <c r="D11606" s="41" t="str">
        <f t="shared" si="725"/>
        <v>PRIMESECURE SERVICES</v>
      </c>
      <c r="E11606" s="41" t="str">
        <f t="shared" si="726"/>
        <v>PARTNERSHIP</v>
      </c>
      <c r="F11606" s="48" t="str">
        <f t="shared" si="727"/>
        <v>4,540.00</v>
      </c>
    </row>
    <row r="11607" spans="1:6" x14ac:dyDescent="0.3">
      <c r="A11607" t="s">
        <v>373</v>
      </c>
      <c r="C11607" s="41" t="str">
        <f t="shared" si="724"/>
        <v>503656789</v>
      </c>
      <c r="D11607" s="41" t="str">
        <f t="shared" si="725"/>
        <v>SUNGLOW PAPER INDUSTRIES</v>
      </c>
      <c r="E11607" s="41" t="str">
        <f t="shared" si="726"/>
        <v>PRIVATE LIMITED</v>
      </c>
      <c r="F11607" s="48" t="str">
        <f t="shared" si="727"/>
        <v>13,12,300.00</v>
      </c>
    </row>
    <row r="11608" spans="1:6" x14ac:dyDescent="0.3">
      <c r="A11608" t="s">
        <v>374</v>
      </c>
      <c r="C11608" s="41" t="str">
        <f t="shared" si="724"/>
        <v>503667890</v>
      </c>
      <c r="D11608" s="41" t="str">
        <f t="shared" si="725"/>
        <v>VISIONPLUS MEDIA</v>
      </c>
      <c r="E11608" s="41" t="str">
        <f t="shared" si="726"/>
        <v>PROPRIETOR</v>
      </c>
      <c r="F11608" s="48" t="str">
        <f t="shared" si="727"/>
        <v>3,450.75</v>
      </c>
    </row>
    <row r="11609" spans="1:6" x14ac:dyDescent="0.3">
      <c r="A11609" t="s">
        <v>375</v>
      </c>
      <c r="C11609" s="41" t="str">
        <f t="shared" si="724"/>
        <v>503678901</v>
      </c>
      <c r="D11609" s="41" t="str">
        <f t="shared" si="725"/>
        <v>NORTHWIND SHIPPING</v>
      </c>
      <c r="E11609" s="41" t="str">
        <f t="shared" si="726"/>
        <v>PARTNERSHIP</v>
      </c>
      <c r="F11609" s="48" t="str">
        <f t="shared" si="727"/>
        <v>8,90,876.00</v>
      </c>
    </row>
    <row r="11610" spans="1:6" x14ac:dyDescent="0.3">
      <c r="A11610" t="s">
        <v>376</v>
      </c>
      <c r="C11610" s="41" t="str">
        <f t="shared" si="724"/>
        <v>503689012</v>
      </c>
      <c r="D11610" s="41" t="str">
        <f t="shared" si="725"/>
        <v>TECHFLOW INNOVATIONS</v>
      </c>
      <c r="E11610" s="41" t="str">
        <f t="shared" si="726"/>
        <v>LLP</v>
      </c>
      <c r="F11610" s="48" t="str">
        <f t="shared" si="727"/>
        <v>5,75,000.00</v>
      </c>
    </row>
    <row r="11611" spans="1:6" x14ac:dyDescent="0.3">
      <c r="A11611" t="s">
        <v>377</v>
      </c>
      <c r="C11611" s="41" t="str">
        <f t="shared" si="724"/>
        <v>503690123</v>
      </c>
      <c r="D11611" s="41" t="str">
        <f t="shared" si="725"/>
        <v>RIVERSTONE AGRO MILLS</v>
      </c>
      <c r="E11611" s="41" t="str">
        <f t="shared" si="726"/>
        <v>PRIVATE LIMITED</v>
      </c>
      <c r="F11611" s="48" t="str">
        <f t="shared" si="727"/>
        <v>0.00</v>
      </c>
    </row>
    <row r="11612" spans="1:6" x14ac:dyDescent="0.3">
      <c r="A11612" t="s">
        <v>378</v>
      </c>
      <c r="C11612" s="41" t="str">
        <f t="shared" si="724"/>
        <v>503701234</v>
      </c>
      <c r="D11612" s="41" t="str">
        <f t="shared" si="725"/>
        <v>ARISTO INTERIORS</v>
      </c>
      <c r="E11612" s="41" t="str">
        <f t="shared" si="726"/>
        <v>PARTNERSHIP</v>
      </c>
      <c r="F11612" s="48" t="str">
        <f t="shared" si="727"/>
        <v>6,10,340.00</v>
      </c>
    </row>
    <row r="11613" spans="1:6" x14ac:dyDescent="0.3">
      <c r="A11613" t="s">
        <v>379</v>
      </c>
      <c r="C11613" s="41" t="str">
        <f t="shared" si="724"/>
        <v>503712345</v>
      </c>
      <c r="D11613" s="41" t="str">
        <f t="shared" si="725"/>
        <v>SILVERLINE POLYMERS</v>
      </c>
      <c r="E11613" s="41" t="str">
        <f t="shared" si="726"/>
        <v>PRIVATE LIMITED</v>
      </c>
      <c r="F11613" s="48" t="str">
        <f t="shared" si="727"/>
        <v>8,45,920.00</v>
      </c>
    </row>
    <row r="11614" spans="1:6" x14ac:dyDescent="0.3">
      <c r="A11614" t="s">
        <v>380</v>
      </c>
      <c r="C11614" s="41" t="str">
        <f t="shared" si="724"/>
        <v>503723456</v>
      </c>
      <c r="D11614" s="41" t="str">
        <f t="shared" si="725"/>
        <v>MAHAVEER FOOD SUPPLIERS</v>
      </c>
      <c r="E11614" s="41" t="str">
        <f t="shared" si="726"/>
        <v>PROPRIETOR</v>
      </c>
      <c r="F11614" s="48" t="str">
        <f t="shared" si="727"/>
        <v>0.00</v>
      </c>
    </row>
    <row r="11615" spans="1:6" x14ac:dyDescent="0.3">
      <c r="A11615" t="s">
        <v>381</v>
      </c>
      <c r="C11615" s="41" t="str">
        <f t="shared" si="724"/>
        <v>503734567</v>
      </c>
      <c r="D11615" s="41" t="str">
        <f t="shared" si="725"/>
        <v>EASTERN CONSTRUCTIONS</v>
      </c>
      <c r="E11615" s="41" t="str">
        <f t="shared" si="726"/>
        <v>PARTNERSHIP</v>
      </c>
      <c r="F11615" s="48" t="str">
        <f t="shared" si="727"/>
        <v>15,25,300.75</v>
      </c>
    </row>
    <row r="11616" spans="1:6" x14ac:dyDescent="0.3">
      <c r="A11616" t="s">
        <v>382</v>
      </c>
      <c r="C11616" s="41" t="str">
        <f t="shared" si="724"/>
        <v>503745678</v>
      </c>
      <c r="D11616" s="41" t="str">
        <f t="shared" si="725"/>
        <v>QUICKSHIFT TRANSPORT</v>
      </c>
      <c r="E11616" s="41" t="str">
        <f t="shared" si="726"/>
        <v>LLP</v>
      </c>
      <c r="F11616" s="48" t="str">
        <f t="shared" si="727"/>
        <v>14,540.00</v>
      </c>
    </row>
    <row r="11617" spans="1:6" x14ac:dyDescent="0.3">
      <c r="A11617" t="s">
        <v>383</v>
      </c>
      <c r="C11617" s="41" t="str">
        <f t="shared" si="724"/>
        <v>503756789</v>
      </c>
      <c r="D11617" s="41" t="str">
        <f t="shared" si="725"/>
        <v>MEDIQUICK PHARMA</v>
      </c>
      <c r="E11617" s="41" t="str">
        <f t="shared" si="726"/>
        <v>PRIVATE LIMITED</v>
      </c>
      <c r="F11617" s="48" t="str">
        <f t="shared" si="727"/>
        <v>9,12,800.00</v>
      </c>
    </row>
    <row r="11618" spans="1:6" x14ac:dyDescent="0.3">
      <c r="A11618" t="s">
        <v>384</v>
      </c>
      <c r="C11618" s="41" t="str">
        <f t="shared" si="724"/>
        <v>503767890</v>
      </c>
      <c r="D11618" s="41" t="str">
        <f t="shared" si="725"/>
        <v>SPICY DELIGHT FOODS</v>
      </c>
      <c r="E11618" s="41" t="str">
        <f t="shared" si="726"/>
        <v>PROPRIETOR</v>
      </c>
      <c r="F11618" s="48" t="str">
        <f t="shared" si="727"/>
        <v>5,450.50</v>
      </c>
    </row>
    <row r="11619" spans="1:6" x14ac:dyDescent="0.3">
      <c r="A11619" t="s">
        <v>385</v>
      </c>
      <c r="C11619" s="41" t="str">
        <f t="shared" si="724"/>
        <v>503778901</v>
      </c>
      <c r="D11619" s="41" t="str">
        <f t="shared" si="725"/>
        <v>TRANSWORLD FREIGHT</v>
      </c>
      <c r="E11619" s="41" t="str">
        <f t="shared" si="726"/>
        <v>PARTNERSHIP</v>
      </c>
      <c r="F11619" s="48" t="str">
        <f t="shared" si="727"/>
        <v>4,75,650.00</v>
      </c>
    </row>
    <row r="11620" spans="1:6" x14ac:dyDescent="0.3">
      <c r="A11620" t="s">
        <v>386</v>
      </c>
      <c r="C11620" s="41" t="str">
        <f t="shared" si="724"/>
        <v>503789012</v>
      </c>
      <c r="D11620" s="41" t="str">
        <f t="shared" si="725"/>
        <v>CLOUDCORE CONSULTANTS</v>
      </c>
      <c r="E11620" s="41" t="str">
        <f t="shared" si="726"/>
        <v>LLP</v>
      </c>
      <c r="F11620" s="48" t="str">
        <f t="shared" si="727"/>
        <v>3,75,000.00</v>
      </c>
    </row>
    <row r="11621" spans="1:6" x14ac:dyDescent="0.3">
      <c r="A11621" t="s">
        <v>387</v>
      </c>
      <c r="C11621" s="41" t="str">
        <f t="shared" si="724"/>
        <v>503790123</v>
      </c>
      <c r="D11621" s="41" t="str">
        <f t="shared" si="725"/>
        <v>TRIMAX STEELS</v>
      </c>
      <c r="E11621" s="41" t="str">
        <f t="shared" si="726"/>
        <v>PRIVATE LIMITED</v>
      </c>
      <c r="F11621" s="48" t="str">
        <f t="shared" si="727"/>
        <v>0.00</v>
      </c>
    </row>
    <row r="11622" spans="1:6" x14ac:dyDescent="0.3">
      <c r="A11622" t="s">
        <v>388</v>
      </c>
      <c r="C11622" s="41" t="str">
        <f t="shared" si="724"/>
        <v>503801234</v>
      </c>
      <c r="D11622" s="41" t="str">
        <f t="shared" si="725"/>
        <v>ORBIT TEXTILE EXPORTS</v>
      </c>
      <c r="E11622" s="41" t="str">
        <f t="shared" si="726"/>
        <v>PARTNERSHIP</v>
      </c>
      <c r="F11622" s="48" t="str">
        <f t="shared" si="727"/>
        <v>7,80,340.00</v>
      </c>
    </row>
    <row r="11623" spans="1:6" x14ac:dyDescent="0.3">
      <c r="A11623" t="s">
        <v>389</v>
      </c>
      <c r="C11623" s="41" t="str">
        <f t="shared" si="724"/>
        <v>503812345</v>
      </c>
      <c r="D11623" s="41" t="str">
        <f t="shared" si="725"/>
        <v>HILLTOP REAL ESTATE</v>
      </c>
      <c r="E11623" s="41" t="str">
        <f t="shared" si="726"/>
        <v>PRIVATE LIMITED</v>
      </c>
      <c r="F11623" s="48" t="str">
        <f t="shared" si="727"/>
        <v>5,300.00</v>
      </c>
    </row>
    <row r="11624" spans="1:6" x14ac:dyDescent="0.3">
      <c r="A11624" t="s">
        <v>390</v>
      </c>
      <c r="C11624" s="41" t="str">
        <f t="shared" si="724"/>
        <v>503823456</v>
      </c>
      <c r="D11624" s="41" t="str">
        <f t="shared" si="725"/>
        <v>FRESHLAND AGRO INDUSTRIES</v>
      </c>
      <c r="E11624" s="41" t="str">
        <f t="shared" si="726"/>
        <v>PROPRIETOR</v>
      </c>
      <c r="F11624" s="48" t="str">
        <f t="shared" si="727"/>
        <v>6,95,110.90</v>
      </c>
    </row>
    <row r="11625" spans="1:6" x14ac:dyDescent="0.3">
      <c r="A11625" t="s">
        <v>391</v>
      </c>
      <c r="C11625" s="41" t="str">
        <f t="shared" si="724"/>
        <v>503834567</v>
      </c>
      <c r="D11625" s="41" t="str">
        <f t="shared" si="725"/>
        <v>DIGITALEDGE SOLUTIONS</v>
      </c>
      <c r="E11625" s="41" t="str">
        <f t="shared" si="726"/>
        <v>LLP</v>
      </c>
      <c r="F11625" s="48" t="str">
        <f t="shared" si="727"/>
        <v>21,750.00</v>
      </c>
    </row>
    <row r="11626" spans="1:6" x14ac:dyDescent="0.3">
      <c r="A11626" t="s">
        <v>392</v>
      </c>
      <c r="C11626" s="41" t="str">
        <f t="shared" si="724"/>
        <v>503845678</v>
      </c>
      <c r="D11626" s="41" t="str">
        <f t="shared" si="725"/>
        <v>SUNRISE PACKAGING</v>
      </c>
      <c r="E11626" s="41" t="str">
        <f t="shared" si="726"/>
        <v>PRIVATE LIMITED</v>
      </c>
      <c r="F11626" s="48" t="str">
        <f t="shared" si="727"/>
        <v>5,28,999.00</v>
      </c>
    </row>
    <row r="11627" spans="1:6" x14ac:dyDescent="0.3">
      <c r="A11627" t="s">
        <v>393</v>
      </c>
      <c r="C11627" s="41" t="str">
        <f t="shared" si="724"/>
        <v>503856789</v>
      </c>
      <c r="D11627" s="41" t="str">
        <f t="shared" si="725"/>
        <v>IMPERIAL TRADE LINKS</v>
      </c>
      <c r="E11627" s="41" t="str">
        <f t="shared" si="726"/>
        <v>PARTNERSHIP</v>
      </c>
      <c r="F11627" s="48" t="str">
        <f t="shared" si="727"/>
        <v>0.00</v>
      </c>
    </row>
    <row r="11628" spans="1:6" x14ac:dyDescent="0.3">
      <c r="A11628" t="s">
        <v>394</v>
      </c>
      <c r="C11628" s="41" t="str">
        <f t="shared" si="724"/>
        <v>503867890</v>
      </c>
      <c r="D11628" s="41" t="str">
        <f t="shared" si="725"/>
        <v>ALTITUDE ENGINEERS</v>
      </c>
      <c r="E11628" s="41" t="str">
        <f t="shared" si="726"/>
        <v>PRIVATE LIMITED</v>
      </c>
      <c r="F11628" s="48" t="str">
        <f t="shared" si="727"/>
        <v>3,79,450.00</v>
      </c>
    </row>
    <row r="11629" spans="1:6" x14ac:dyDescent="0.3">
      <c r="A11629" t="s">
        <v>395</v>
      </c>
      <c r="C11629" s="41" t="str">
        <f t="shared" si="724"/>
        <v>503878901</v>
      </c>
      <c r="D11629" s="41" t="str">
        <f t="shared" si="725"/>
        <v>SHREE SAI MEDICALS</v>
      </c>
      <c r="E11629" s="41" t="str">
        <f t="shared" si="726"/>
        <v>PROPRIETOR</v>
      </c>
      <c r="F11629" s="48" t="str">
        <f t="shared" si="727"/>
        <v>76,500.00</v>
      </c>
    </row>
    <row r="11630" spans="1:6" x14ac:dyDescent="0.3">
      <c r="A11630" t="s">
        <v>396</v>
      </c>
      <c r="C11630" s="41" t="str">
        <f t="shared" si="724"/>
        <v>503889012</v>
      </c>
      <c r="D11630" s="41" t="str">
        <f t="shared" si="725"/>
        <v>POWERLINE ELECTRICALS</v>
      </c>
      <c r="E11630" s="41" t="str">
        <f t="shared" si="726"/>
        <v>LLP</v>
      </c>
      <c r="F11630" s="48" t="str">
        <f t="shared" si="727"/>
        <v>8,15,000.00</v>
      </c>
    </row>
    <row r="11631" spans="1:6" x14ac:dyDescent="0.3">
      <c r="A11631" t="s">
        <v>397</v>
      </c>
      <c r="C11631" s="41" t="str">
        <f t="shared" si="724"/>
        <v>503890123</v>
      </c>
      <c r="D11631" s="41" t="str">
        <f t="shared" si="725"/>
        <v>INNOTECH SOFTWARE PARK</v>
      </c>
      <c r="E11631" s="41" t="str">
        <f t="shared" si="726"/>
        <v>PRIVATE LIMITED</v>
      </c>
      <c r="F11631" s="48" t="str">
        <f t="shared" si="727"/>
        <v>5,780.00</v>
      </c>
    </row>
    <row r="11632" spans="1:6" x14ac:dyDescent="0.3">
      <c r="A11632" t="s">
        <v>398</v>
      </c>
      <c r="C11632" s="41" t="str">
        <f t="shared" si="724"/>
        <v>503901234</v>
      </c>
      <c r="D11632" s="41" t="str">
        <f t="shared" si="725"/>
        <v>STONEAGE GRANITE WORKS</v>
      </c>
      <c r="E11632" s="41" t="str">
        <f t="shared" si="726"/>
        <v>PARTNERSHIP</v>
      </c>
      <c r="F11632" s="48" t="str">
        <f t="shared" si="727"/>
        <v>3,95,600.00</v>
      </c>
    </row>
    <row r="11633" spans="1:6" x14ac:dyDescent="0.3">
      <c r="A11633" t="s">
        <v>399</v>
      </c>
      <c r="C11633" s="41" t="str">
        <f t="shared" si="724"/>
        <v>503912345</v>
      </c>
      <c r="D11633" s="41" t="str">
        <f t="shared" si="725"/>
        <v>GREENDALE DAIRY INDUSTRIES</v>
      </c>
      <c r="E11633" s="41" t="str">
        <f t="shared" si="726"/>
        <v>PRIVATE LIMITED</v>
      </c>
      <c r="F11633" s="48" t="str">
        <f t="shared" si="727"/>
        <v>6,95,450.25</v>
      </c>
    </row>
    <row r="11634" spans="1:6" x14ac:dyDescent="0.3">
      <c r="A11634" t="s">
        <v>400</v>
      </c>
      <c r="C11634" s="41" t="str">
        <f t="shared" si="724"/>
        <v>503923456</v>
      </c>
      <c r="D11634" s="41" t="str">
        <f t="shared" si="725"/>
        <v>RAJPUTANA ELECTRONICS</v>
      </c>
      <c r="E11634" s="41" t="str">
        <f t="shared" si="726"/>
        <v>PROPRIETOR</v>
      </c>
      <c r="F11634" s="48" t="str">
        <f t="shared" si="727"/>
        <v>7,200.00</v>
      </c>
    </row>
    <row r="11635" spans="1:6" x14ac:dyDescent="0.3">
      <c r="A11635" t="s">
        <v>401</v>
      </c>
      <c r="C11635" s="41" t="str">
        <f t="shared" si="724"/>
        <v>503934567</v>
      </c>
      <c r="D11635" s="41" t="str">
        <f t="shared" si="725"/>
        <v>VECTOR HEAVY MACHINERY</v>
      </c>
      <c r="E11635" s="41" t="str">
        <f t="shared" si="726"/>
        <v>LLP</v>
      </c>
      <c r="F11635" s="48" t="str">
        <f t="shared" si="727"/>
        <v>12,75,600.00</v>
      </c>
    </row>
    <row r="11636" spans="1:6" x14ac:dyDescent="0.3">
      <c r="A11636" t="s">
        <v>402</v>
      </c>
      <c r="C11636" s="41" t="str">
        <f t="shared" si="724"/>
        <v>503945678</v>
      </c>
      <c r="D11636" s="41" t="str">
        <f t="shared" si="725"/>
        <v>UNITY CLEANING SERVICES</v>
      </c>
      <c r="E11636" s="41" t="str">
        <f t="shared" si="726"/>
        <v>PARTNERSHIP</v>
      </c>
      <c r="F11636" s="48" t="str">
        <f t="shared" si="727"/>
        <v>6,540.00</v>
      </c>
    </row>
    <row r="11637" spans="1:6" x14ac:dyDescent="0.3">
      <c r="A11637" t="s">
        <v>403</v>
      </c>
      <c r="C11637" s="41" t="str">
        <f t="shared" si="724"/>
        <v>503956789</v>
      </c>
      <c r="D11637" s="41" t="str">
        <f t="shared" si="725"/>
        <v>ZENMART RETAIL INDIA</v>
      </c>
      <c r="E11637" s="41" t="str">
        <f t="shared" si="726"/>
        <v>PRIVATE LIMITED</v>
      </c>
      <c r="F11637" s="48" t="str">
        <f t="shared" si="727"/>
        <v>16,42,300.00</v>
      </c>
    </row>
    <row r="11638" spans="1:6" x14ac:dyDescent="0.3">
      <c r="A11638" t="s">
        <v>404</v>
      </c>
      <c r="C11638" s="41" t="str">
        <f t="shared" si="724"/>
        <v>503967890</v>
      </c>
      <c r="D11638" s="41" t="str">
        <f t="shared" si="725"/>
        <v>SWEETHEART CONFECTIONERS</v>
      </c>
      <c r="E11638" s="41" t="str">
        <f t="shared" si="726"/>
        <v>PROPRIETOR</v>
      </c>
      <c r="F11638" s="48" t="str">
        <f t="shared" si="727"/>
        <v>8,450.75</v>
      </c>
    </row>
    <row r="11639" spans="1:6" x14ac:dyDescent="0.3">
      <c r="A11639" t="s">
        <v>405</v>
      </c>
      <c r="C11639" s="41" t="str">
        <f t="shared" si="724"/>
        <v>503978901</v>
      </c>
      <c r="D11639" s="41" t="str">
        <f t="shared" si="725"/>
        <v>OM FAST FREIGHT</v>
      </c>
      <c r="E11639" s="41" t="str">
        <f t="shared" si="726"/>
        <v>PARTNERSHIP</v>
      </c>
      <c r="F11639" s="48" t="str">
        <f t="shared" si="727"/>
        <v>5,90,876.00</v>
      </c>
    </row>
    <row r="11640" spans="1:6" x14ac:dyDescent="0.3">
      <c r="A11640" t="s">
        <v>406</v>
      </c>
      <c r="C11640" s="41" t="str">
        <f t="shared" si="724"/>
        <v>503989012</v>
      </c>
      <c r="D11640" s="41" t="str">
        <f t="shared" si="725"/>
        <v>SKYLINK IT PARK</v>
      </c>
      <c r="E11640" s="41" t="str">
        <f t="shared" si="726"/>
        <v>LLP</v>
      </c>
      <c r="F11640" s="48" t="str">
        <f t="shared" si="727"/>
        <v>4,25,000.00</v>
      </c>
    </row>
    <row r="11641" spans="1:6" x14ac:dyDescent="0.3">
      <c r="A11641" t="s">
        <v>407</v>
      </c>
      <c r="C11641" s="41" t="str">
        <f t="shared" si="724"/>
        <v>503990123</v>
      </c>
      <c r="D11641" s="41" t="str">
        <f t="shared" si="725"/>
        <v>GREENFIELD TIMBER INDUSTRIES</v>
      </c>
      <c r="E11641" s="41" t="str">
        <f t="shared" si="726"/>
        <v>PRIVATE LIMITED</v>
      </c>
      <c r="F11641" s="48" t="str">
        <f t="shared" si="727"/>
        <v>0.00</v>
      </c>
    </row>
    <row r="11642" spans="1:6" x14ac:dyDescent="0.3">
      <c r="A11642" t="s">
        <v>408</v>
      </c>
      <c r="C11642" s="41" t="str">
        <f t="shared" si="724"/>
        <v>504001234</v>
      </c>
      <c r="D11642" s="41" t="str">
        <f t="shared" si="725"/>
        <v>WESTPOINT DEVELOPERS</v>
      </c>
      <c r="E11642" s="41" t="str">
        <f t="shared" si="726"/>
        <v>PARTNERSHIP</v>
      </c>
      <c r="F11642" s="48" t="str">
        <f t="shared" si="727"/>
        <v>7,10,340.00</v>
      </c>
    </row>
    <row r="11643" spans="1:6" x14ac:dyDescent="0.3">
      <c r="A11643" t="s">
        <v>409</v>
      </c>
      <c r="C11643" s="41" t="str">
        <f t="shared" si="724"/>
        <v>504012345</v>
      </c>
      <c r="D11643" s="41" t="str">
        <f t="shared" si="725"/>
        <v>SILVERCREST INDUSTRIES</v>
      </c>
      <c r="E11643" s="41" t="str">
        <f t="shared" si="726"/>
        <v>PRIVATE LIMITED</v>
      </c>
      <c r="F11643" s="48" t="str">
        <f t="shared" si="727"/>
        <v>9,45,210.00</v>
      </c>
    </row>
    <row r="11644" spans="1:6" x14ac:dyDescent="0.3">
      <c r="A11644" t="s">
        <v>410</v>
      </c>
      <c r="C11644" s="41" t="str">
        <f t="shared" si="724"/>
        <v>504023456</v>
      </c>
      <c r="D11644" s="41" t="str">
        <f t="shared" si="725"/>
        <v>MAHALAXMI TRADING CO</v>
      </c>
      <c r="E11644" s="41" t="str">
        <f t="shared" si="726"/>
        <v>PROPRIETOR</v>
      </c>
      <c r="F11644" s="48" t="str">
        <f t="shared" si="727"/>
        <v>0.00</v>
      </c>
    </row>
    <row r="11645" spans="1:6" x14ac:dyDescent="0.3">
      <c r="A11645" t="s">
        <v>411</v>
      </c>
      <c r="C11645" s="41" t="str">
        <f t="shared" si="724"/>
        <v>504034567</v>
      </c>
      <c r="D11645" s="41" t="str">
        <f t="shared" si="725"/>
        <v>EASTERN HEIGHTS INFRA</v>
      </c>
      <c r="E11645" s="41" t="str">
        <f t="shared" si="726"/>
        <v>PARTNERSHIP</v>
      </c>
      <c r="F11645" s="48" t="str">
        <f t="shared" si="727"/>
        <v>11,75,450.80</v>
      </c>
    </row>
    <row r="11646" spans="1:6" x14ac:dyDescent="0.3">
      <c r="A11646" t="s">
        <v>412</v>
      </c>
      <c r="C11646" s="41" t="str">
        <f t="shared" si="724"/>
        <v>504045678</v>
      </c>
      <c r="D11646" s="41" t="str">
        <f t="shared" si="725"/>
        <v>QUICKLINK SUPPLY CHAIN</v>
      </c>
      <c r="E11646" s="41" t="str">
        <f t="shared" si="726"/>
        <v>LLP</v>
      </c>
      <c r="F11646" s="48" t="str">
        <f t="shared" si="727"/>
        <v>9,540.00</v>
      </c>
    </row>
    <row r="11647" spans="1:6" x14ac:dyDescent="0.3">
      <c r="A11647" t="s">
        <v>413</v>
      </c>
      <c r="C11647" s="41" t="str">
        <f t="shared" si="724"/>
        <v>504056789</v>
      </c>
      <c r="D11647" s="41" t="str">
        <f t="shared" si="725"/>
        <v>MEDIWELL PHARMA CARE</v>
      </c>
      <c r="E11647" s="41" t="str">
        <f t="shared" si="726"/>
        <v>PRIVATE LIMITED</v>
      </c>
      <c r="F11647" s="48" t="str">
        <f t="shared" si="727"/>
        <v>6,82,300.00</v>
      </c>
    </row>
    <row r="11648" spans="1:6" x14ac:dyDescent="0.3">
      <c r="A11648" t="s">
        <v>414</v>
      </c>
      <c r="C11648" s="41" t="str">
        <f t="shared" si="724"/>
        <v>504067890</v>
      </c>
      <c r="D11648" s="41" t="str">
        <f t="shared" si="725"/>
        <v>SPICEJET FOODS</v>
      </c>
      <c r="E11648" s="41" t="str">
        <f t="shared" si="726"/>
        <v>PROPRIETOR</v>
      </c>
      <c r="F11648" s="48" t="str">
        <f t="shared" si="727"/>
        <v>4,850.25</v>
      </c>
    </row>
    <row r="11649" spans="1:6" x14ac:dyDescent="0.3">
      <c r="A11649" t="s">
        <v>415</v>
      </c>
      <c r="C11649" s="41" t="str">
        <f t="shared" si="724"/>
        <v>504078901</v>
      </c>
      <c r="D11649" s="41" t="str">
        <f t="shared" si="725"/>
        <v>TRANSINDIA CARRIERS</v>
      </c>
      <c r="E11649" s="41" t="str">
        <f t="shared" si="726"/>
        <v>PARTNERSHIP</v>
      </c>
      <c r="F11649" s="48" t="str">
        <f t="shared" si="727"/>
        <v>7,95,640.00</v>
      </c>
    </row>
    <row r="11650" spans="1:6" x14ac:dyDescent="0.3">
      <c r="A11650" t="s">
        <v>416</v>
      </c>
      <c r="C11650" s="41" t="str">
        <f t="shared" si="724"/>
        <v>504089012</v>
      </c>
      <c r="D11650" s="41" t="str">
        <f t="shared" si="725"/>
        <v>CLOUDWAY CONSULTANTS</v>
      </c>
      <c r="E11650" s="41" t="str">
        <f t="shared" si="726"/>
        <v>LLP</v>
      </c>
      <c r="F11650" s="48" t="str">
        <f t="shared" si="727"/>
        <v>3,55,000.00</v>
      </c>
    </row>
    <row r="11651" spans="1:6" x14ac:dyDescent="0.3">
      <c r="A11651" t="s">
        <v>417</v>
      </c>
      <c r="C11651" s="41" t="str">
        <f t="shared" si="724"/>
        <v>504090123</v>
      </c>
      <c r="D11651" s="41" t="str">
        <f t="shared" si="725"/>
        <v>TRISTAR STEEL FABRICATION</v>
      </c>
      <c r="E11651" s="41" t="str">
        <f t="shared" si="726"/>
        <v>PRIVATE LIMITED</v>
      </c>
      <c r="F11651" s="48" t="str">
        <f t="shared" si="727"/>
        <v>0.00</v>
      </c>
    </row>
    <row r="11652" spans="1:6" x14ac:dyDescent="0.3">
      <c r="A11652" t="s">
        <v>418</v>
      </c>
      <c r="C11652" s="41" t="str">
        <f t="shared" ref="C11652:C11715" si="728">TRIM(_xlfn.TEXTBEFORE(TRIM(A11651), " "))</f>
        <v>504101234</v>
      </c>
      <c r="D11652" s="41" t="str">
        <f t="shared" ref="D11652:D11715" si="729">TRIM(_xlfn.TEXTBEFORE(_xlfn.TEXTAFTER(TRIM(A11651), " "), "-"))</f>
        <v>ORANGE BLOSSOM TEXTILES</v>
      </c>
      <c r="E11652" s="41" t="str">
        <f t="shared" ref="E11652:E11715" si="730">TRIM(_xlfn.TEXTBEFORE(_xlfn.TEXTAFTER(A11651, "-"), "Internal"))</f>
        <v>PARTNERSHIP</v>
      </c>
      <c r="F11652" s="48" t="str">
        <f t="shared" ref="F11652:F11715" si="731">TRIM(_xlfn.TEXTBEFORE(_xlfn.TEXTAFTER(A11651, "₹"), " ", -1))</f>
        <v>8,10,240.00</v>
      </c>
    </row>
    <row r="11653" spans="1:6" x14ac:dyDescent="0.3">
      <c r="A11653" t="s">
        <v>419</v>
      </c>
      <c r="C11653" s="41" t="str">
        <f t="shared" si="728"/>
        <v>504112345</v>
      </c>
      <c r="D11653" s="41" t="str">
        <f t="shared" si="729"/>
        <v>HORIZON URBAN DEVELOPERS</v>
      </c>
      <c r="E11653" s="41" t="str">
        <f t="shared" si="730"/>
        <v>PRIVATE LIMITED</v>
      </c>
      <c r="F11653" s="48" t="str">
        <f t="shared" si="731"/>
        <v>12,500.00</v>
      </c>
    </row>
    <row r="11654" spans="1:6" x14ac:dyDescent="0.3">
      <c r="A11654" t="s">
        <v>420</v>
      </c>
      <c r="C11654" s="41" t="str">
        <f t="shared" si="728"/>
        <v>504123456</v>
      </c>
      <c r="D11654" s="41" t="str">
        <f t="shared" si="729"/>
        <v>FRESHBITE AGRO PRODUCTS</v>
      </c>
      <c r="E11654" s="41" t="str">
        <f t="shared" si="730"/>
        <v>PROPRIETOR</v>
      </c>
      <c r="F11654" s="48" t="str">
        <f t="shared" si="731"/>
        <v>3,15,980.90</v>
      </c>
    </row>
    <row r="11655" spans="1:6" x14ac:dyDescent="0.3">
      <c r="A11655" t="s">
        <v>421</v>
      </c>
      <c r="C11655" s="41" t="str">
        <f t="shared" si="728"/>
        <v>504134567</v>
      </c>
      <c r="D11655" s="41" t="str">
        <f t="shared" si="729"/>
        <v>DIGITALWAVE SYSTEMS</v>
      </c>
      <c r="E11655" s="41" t="str">
        <f t="shared" si="730"/>
        <v>LLP</v>
      </c>
      <c r="F11655" s="48" t="str">
        <f t="shared" si="731"/>
        <v>18,750.00</v>
      </c>
    </row>
    <row r="11656" spans="1:6" x14ac:dyDescent="0.3">
      <c r="A11656" t="s">
        <v>422</v>
      </c>
      <c r="C11656" s="41" t="str">
        <f t="shared" si="728"/>
        <v>504145678</v>
      </c>
      <c r="D11656" s="41" t="str">
        <f t="shared" si="729"/>
        <v>SUNTECH PACKAGING</v>
      </c>
      <c r="E11656" s="41" t="str">
        <f t="shared" si="730"/>
        <v>PRIVATE LIMITED</v>
      </c>
      <c r="F11656" s="48" t="str">
        <f t="shared" si="731"/>
        <v>5,28,450.00</v>
      </c>
    </row>
    <row r="11657" spans="1:6" x14ac:dyDescent="0.3">
      <c r="A11657" t="s">
        <v>423</v>
      </c>
      <c r="C11657" s="41" t="str">
        <f t="shared" si="728"/>
        <v>504156789</v>
      </c>
      <c r="D11657" s="41" t="str">
        <f t="shared" si="729"/>
        <v>IMPERIAL OVERSEAS TRADERS</v>
      </c>
      <c r="E11657" s="41" t="str">
        <f t="shared" si="730"/>
        <v>PARTNERSHIP</v>
      </c>
      <c r="F11657" s="48" t="str">
        <f t="shared" si="731"/>
        <v>0.00</v>
      </c>
    </row>
    <row r="11658" spans="1:6" x14ac:dyDescent="0.3">
      <c r="A11658" t="s">
        <v>424</v>
      </c>
      <c r="C11658" s="41" t="str">
        <f t="shared" si="728"/>
        <v>504167890</v>
      </c>
      <c r="D11658" s="41" t="str">
        <f t="shared" si="729"/>
        <v>ALPHATECH ENGINEERS</v>
      </c>
      <c r="E11658" s="41" t="str">
        <f t="shared" si="730"/>
        <v>PRIVATE LIMITED</v>
      </c>
      <c r="F11658" s="48" t="str">
        <f t="shared" si="731"/>
        <v>2,29,450.00</v>
      </c>
    </row>
    <row r="11659" spans="1:6" x14ac:dyDescent="0.3">
      <c r="A11659" t="s">
        <v>425</v>
      </c>
      <c r="C11659" s="41" t="str">
        <f t="shared" si="728"/>
        <v>504178901</v>
      </c>
      <c r="D11659" s="41" t="str">
        <f t="shared" si="729"/>
        <v>SHREE GANESH MEDICALS</v>
      </c>
      <c r="E11659" s="41" t="str">
        <f t="shared" si="730"/>
        <v>PROPRIETOR</v>
      </c>
      <c r="F11659" s="48" t="str">
        <f t="shared" si="731"/>
        <v>66,500.00</v>
      </c>
    </row>
    <row r="11660" spans="1:6" x14ac:dyDescent="0.3">
      <c r="A11660" t="s">
        <v>426</v>
      </c>
      <c r="C11660" s="41" t="str">
        <f t="shared" si="728"/>
        <v>504189012</v>
      </c>
      <c r="D11660" s="41" t="str">
        <f t="shared" si="729"/>
        <v>POWERHOUSE ELECTRONICS</v>
      </c>
      <c r="E11660" s="41" t="str">
        <f t="shared" si="730"/>
        <v>LLP</v>
      </c>
      <c r="F11660" s="48" t="str">
        <f t="shared" si="731"/>
        <v>14,15,000.00</v>
      </c>
    </row>
    <row r="11661" spans="1:6" x14ac:dyDescent="0.3">
      <c r="A11661" t="s">
        <v>427</v>
      </c>
      <c r="C11661" s="41" t="str">
        <f t="shared" si="728"/>
        <v>504190123</v>
      </c>
      <c r="D11661" s="41" t="str">
        <f t="shared" si="729"/>
        <v>INNOTECH BUSINESS PARK</v>
      </c>
      <c r="E11661" s="41" t="str">
        <f t="shared" si="730"/>
        <v>PRIVATE LIMITED</v>
      </c>
      <c r="F11661" s="48" t="str">
        <f t="shared" si="731"/>
        <v>8,780.00</v>
      </c>
    </row>
    <row r="11662" spans="1:6" x14ac:dyDescent="0.3">
      <c r="A11662" t="s">
        <v>428</v>
      </c>
      <c r="C11662" s="41" t="str">
        <f t="shared" si="728"/>
        <v>504201234</v>
      </c>
      <c r="D11662" s="41" t="str">
        <f t="shared" si="729"/>
        <v>STONEWORLD GRANITES</v>
      </c>
      <c r="E11662" s="41" t="str">
        <f t="shared" si="730"/>
        <v>PARTNERSHIP</v>
      </c>
      <c r="F11662" s="48" t="str">
        <f t="shared" si="731"/>
        <v>6,25,600.00</v>
      </c>
    </row>
    <row r="11663" spans="1:6" x14ac:dyDescent="0.3">
      <c r="A11663" t="s">
        <v>429</v>
      </c>
      <c r="C11663" s="41" t="str">
        <f t="shared" si="728"/>
        <v>504212345</v>
      </c>
      <c r="D11663" s="41" t="str">
        <f t="shared" si="729"/>
        <v>GREENMEADOW DAIRY</v>
      </c>
      <c r="E11663" s="41" t="str">
        <f t="shared" si="730"/>
        <v>PRIVATE LIMITED</v>
      </c>
      <c r="F11663" s="48" t="str">
        <f t="shared" si="731"/>
        <v>4,75,450.25</v>
      </c>
    </row>
    <row r="11664" spans="1:6" x14ac:dyDescent="0.3">
      <c r="A11664" t="s">
        <v>430</v>
      </c>
      <c r="C11664" s="41" t="str">
        <f t="shared" si="728"/>
        <v>504223456</v>
      </c>
      <c r="D11664" s="41" t="str">
        <f t="shared" si="729"/>
        <v>RAJ ENTERPRISES</v>
      </c>
      <c r="E11664" s="41" t="str">
        <f t="shared" si="730"/>
        <v>PROPRIETOR</v>
      </c>
      <c r="F11664" s="48" t="str">
        <f t="shared" si="731"/>
        <v>2,200.00</v>
      </c>
    </row>
    <row r="11665" spans="1:6" x14ac:dyDescent="0.3">
      <c r="A11665" t="s">
        <v>431</v>
      </c>
      <c r="C11665" s="41" t="str">
        <f t="shared" si="728"/>
        <v>504234567</v>
      </c>
      <c r="D11665" s="41" t="str">
        <f t="shared" si="729"/>
        <v>VECTOR PRECISION TOOLS</v>
      </c>
      <c r="E11665" s="41" t="str">
        <f t="shared" si="730"/>
        <v>LLP</v>
      </c>
      <c r="F11665" s="48" t="str">
        <f t="shared" si="731"/>
        <v>9,75,600.00</v>
      </c>
    </row>
    <row r="11666" spans="1:6" x14ac:dyDescent="0.3">
      <c r="A11666" t="s">
        <v>432</v>
      </c>
      <c r="C11666" s="41" t="str">
        <f t="shared" si="728"/>
        <v>504245678</v>
      </c>
      <c r="D11666" s="41" t="str">
        <f t="shared" si="729"/>
        <v>UNITY HOUSEKEEPING SERVICES</v>
      </c>
      <c r="E11666" s="41" t="str">
        <f t="shared" si="730"/>
        <v>PARTNERSHIP</v>
      </c>
      <c r="F11666" s="48" t="str">
        <f t="shared" si="731"/>
        <v>7,540.00</v>
      </c>
    </row>
    <row r="11667" spans="1:6" x14ac:dyDescent="0.3">
      <c r="A11667" t="s">
        <v>433</v>
      </c>
      <c r="C11667" s="41" t="str">
        <f t="shared" si="728"/>
        <v>504256789</v>
      </c>
      <c r="D11667" s="41" t="str">
        <f t="shared" si="729"/>
        <v>ZENITH RETAIL MART</v>
      </c>
      <c r="E11667" s="41" t="str">
        <f t="shared" si="730"/>
        <v>PRIVATE LIMITED</v>
      </c>
      <c r="F11667" s="48" t="str">
        <f t="shared" si="731"/>
        <v>17,12,300.00</v>
      </c>
    </row>
    <row r="11668" spans="1:6" x14ac:dyDescent="0.3">
      <c r="A11668" t="s">
        <v>434</v>
      </c>
      <c r="C11668" s="41" t="str">
        <f t="shared" si="728"/>
        <v>504267890</v>
      </c>
      <c r="D11668" s="41" t="str">
        <f t="shared" si="729"/>
        <v>SWEETWORLD BAKERS</v>
      </c>
      <c r="E11668" s="41" t="str">
        <f t="shared" si="730"/>
        <v>PROPRIETOR</v>
      </c>
      <c r="F11668" s="48" t="str">
        <f t="shared" si="731"/>
        <v>5,650.75</v>
      </c>
    </row>
    <row r="11669" spans="1:6" x14ac:dyDescent="0.3">
      <c r="A11669" t="s">
        <v>435</v>
      </c>
      <c r="C11669" s="41" t="str">
        <f t="shared" si="728"/>
        <v>504278901</v>
      </c>
      <c r="D11669" s="41" t="str">
        <f t="shared" si="729"/>
        <v>OM SAI FREIGHT MOVERS</v>
      </c>
      <c r="E11669" s="41" t="str">
        <f t="shared" si="730"/>
        <v>PARTNERSHIP</v>
      </c>
      <c r="F11669" s="48" t="str">
        <f t="shared" si="731"/>
        <v>6,80,876.00</v>
      </c>
    </row>
    <row r="11670" spans="1:6" x14ac:dyDescent="0.3">
      <c r="A11670" t="s">
        <v>436</v>
      </c>
      <c r="C11670" s="41" t="str">
        <f t="shared" si="728"/>
        <v>504289012</v>
      </c>
      <c r="D11670" s="41" t="str">
        <f t="shared" si="729"/>
        <v>SKYHIGH SOFTWARE HUB</v>
      </c>
      <c r="E11670" s="41" t="str">
        <f t="shared" si="730"/>
        <v>LLP</v>
      </c>
      <c r="F11670" s="48" t="str">
        <f t="shared" si="731"/>
        <v>4,75,000.00</v>
      </c>
    </row>
    <row r="11671" spans="1:6" x14ac:dyDescent="0.3">
      <c r="A11671" t="s">
        <v>437</v>
      </c>
      <c r="C11671" s="41" t="str">
        <f t="shared" si="728"/>
        <v>504290123</v>
      </c>
      <c r="D11671" s="41" t="str">
        <f t="shared" si="729"/>
        <v>GREENFIELD PLYWOOD INDUSTRIES</v>
      </c>
      <c r="E11671" s="41" t="str">
        <f t="shared" si="730"/>
        <v>PRIVATE LIMITED</v>
      </c>
      <c r="F11671" s="48" t="str">
        <f t="shared" si="731"/>
        <v>0.00</v>
      </c>
    </row>
    <row r="11672" spans="1:6" x14ac:dyDescent="0.3">
      <c r="A11672" t="s">
        <v>438</v>
      </c>
      <c r="C11672" s="41" t="str">
        <f t="shared" si="728"/>
        <v>504301234</v>
      </c>
      <c r="D11672" s="41" t="str">
        <f t="shared" si="729"/>
        <v>WESTCOAST BUILDERS</v>
      </c>
      <c r="E11672" s="41" t="str">
        <f t="shared" si="730"/>
        <v>PARTNERSHIP</v>
      </c>
      <c r="F11672" s="48" t="str">
        <f t="shared" si="731"/>
        <v>9,10,340.00</v>
      </c>
    </row>
    <row r="11673" spans="1:6" x14ac:dyDescent="0.3">
      <c r="A11673" t="s">
        <v>439</v>
      </c>
      <c r="C11673" s="41" t="str">
        <f t="shared" si="728"/>
        <v>504312345</v>
      </c>
      <c r="D11673" s="41" t="str">
        <f t="shared" si="729"/>
        <v>BRILLIANT MINDS ACADEMY</v>
      </c>
      <c r="E11673" s="41" t="str">
        <f t="shared" si="730"/>
        <v>PRIVATE LIMITED</v>
      </c>
      <c r="F11673" s="48" t="str">
        <f t="shared" si="731"/>
        <v>3,800.00</v>
      </c>
    </row>
    <row r="11674" spans="1:6" x14ac:dyDescent="0.3">
      <c r="A11674" t="s">
        <v>440</v>
      </c>
      <c r="C11674" s="41" t="str">
        <f t="shared" si="728"/>
        <v>504323456</v>
      </c>
      <c r="D11674" s="41" t="str">
        <f t="shared" si="729"/>
        <v>GOLDEN HARVEST DAIRY</v>
      </c>
      <c r="E11674" s="41" t="str">
        <f t="shared" si="730"/>
        <v>PROPRIETOR</v>
      </c>
      <c r="F11674" s="48" t="str">
        <f t="shared" si="731"/>
        <v>7,25,210.90</v>
      </c>
    </row>
    <row r="11675" spans="1:6" x14ac:dyDescent="0.3">
      <c r="A11675" t="s">
        <v>441</v>
      </c>
      <c r="C11675" s="41" t="str">
        <f t="shared" si="728"/>
        <v>504334567</v>
      </c>
      <c r="D11675" s="41" t="str">
        <f t="shared" si="729"/>
        <v>SPEEDLINE COURIER NETWORK</v>
      </c>
      <c r="E11675" s="41" t="str">
        <f t="shared" si="730"/>
        <v>LLP</v>
      </c>
      <c r="F11675" s="48" t="str">
        <f t="shared" si="731"/>
        <v>23,750.00</v>
      </c>
    </row>
    <row r="11676" spans="1:6" x14ac:dyDescent="0.3">
      <c r="A11676" t="s">
        <v>442</v>
      </c>
      <c r="C11676" s="41" t="str">
        <f t="shared" si="728"/>
        <v>504345678</v>
      </c>
      <c r="D11676" s="41" t="str">
        <f t="shared" si="729"/>
        <v>URBANEDGE PRINT MEDIA</v>
      </c>
      <c r="E11676" s="41" t="str">
        <f t="shared" si="730"/>
        <v>PRIVATE LIMITED</v>
      </c>
      <c r="F11676" s="48" t="str">
        <f t="shared" si="731"/>
        <v>6,48,999.00</v>
      </c>
    </row>
    <row r="11677" spans="1:6" x14ac:dyDescent="0.3">
      <c r="A11677" t="s">
        <v>443</v>
      </c>
      <c r="C11677" s="41" t="str">
        <f t="shared" si="728"/>
        <v>504356789</v>
      </c>
      <c r="D11677" s="41" t="str">
        <f t="shared" si="729"/>
        <v>HERITAGE SILK EXPORTS</v>
      </c>
      <c r="E11677" s="41" t="str">
        <f t="shared" si="730"/>
        <v>PARTNERSHIP</v>
      </c>
      <c r="F11677" s="48" t="str">
        <f t="shared" si="731"/>
        <v>0.00</v>
      </c>
    </row>
    <row r="11678" spans="1:6" x14ac:dyDescent="0.3">
      <c r="A11678" t="s">
        <v>444</v>
      </c>
      <c r="C11678" s="41" t="str">
        <f t="shared" si="728"/>
        <v>504367890</v>
      </c>
      <c r="D11678" s="41" t="str">
        <f t="shared" si="729"/>
        <v>BIOCARE HEALTH SOLUTIONS</v>
      </c>
      <c r="E11678" s="41" t="str">
        <f t="shared" si="730"/>
        <v>PRIVATE LIMITED</v>
      </c>
      <c r="F11678" s="48" t="str">
        <f t="shared" si="731"/>
        <v>3,49,450.00</v>
      </c>
    </row>
    <row r="11679" spans="1:6" x14ac:dyDescent="0.3">
      <c r="A11679" t="s">
        <v>445</v>
      </c>
      <c r="C11679" s="41" t="str">
        <f t="shared" si="728"/>
        <v>504378901</v>
      </c>
      <c r="D11679" s="41" t="str">
        <f t="shared" si="729"/>
        <v>SHREE RAM DISTRIBUTORS</v>
      </c>
      <c r="E11679" s="41" t="str">
        <f t="shared" si="730"/>
        <v>PROPRIETOR</v>
      </c>
      <c r="F11679" s="48" t="str">
        <f t="shared" si="731"/>
        <v>1,06,500.00</v>
      </c>
    </row>
    <row r="11680" spans="1:6" x14ac:dyDescent="0.3">
      <c r="A11680" t="s">
        <v>446</v>
      </c>
      <c r="C11680" s="41" t="str">
        <f t="shared" si="728"/>
        <v>504389012</v>
      </c>
      <c r="D11680" s="41" t="str">
        <f t="shared" si="729"/>
        <v>SOLARMAX POWER SYSTEMS</v>
      </c>
      <c r="E11680" s="41" t="str">
        <f t="shared" si="730"/>
        <v>LLP</v>
      </c>
      <c r="F11680" s="48" t="str">
        <f t="shared" si="731"/>
        <v>13,25,000.00</v>
      </c>
    </row>
    <row r="11681" spans="1:6" x14ac:dyDescent="0.3">
      <c r="A11681" t="s">
        <v>447</v>
      </c>
      <c r="C11681" s="41" t="str">
        <f t="shared" si="728"/>
        <v>504390123</v>
      </c>
      <c r="D11681" s="41" t="str">
        <f t="shared" si="729"/>
        <v>GLOBALCORE CONSULTING</v>
      </c>
      <c r="E11681" s="41" t="str">
        <f t="shared" si="730"/>
        <v>PRIVATE LIMITED</v>
      </c>
      <c r="F11681" s="48" t="str">
        <f t="shared" si="731"/>
        <v>9,980.00</v>
      </c>
    </row>
    <row r="11682" spans="1:6" x14ac:dyDescent="0.3">
      <c r="A11682" t="s">
        <v>448</v>
      </c>
      <c r="C11682" s="41" t="str">
        <f t="shared" si="728"/>
        <v>504401234</v>
      </c>
      <c r="D11682" s="41" t="str">
        <f t="shared" si="729"/>
        <v>ZENPRO ENGINEERING WORKS</v>
      </c>
      <c r="E11682" s="41" t="str">
        <f t="shared" si="730"/>
        <v>PARTNERSHIP</v>
      </c>
      <c r="F11682" s="48" t="str">
        <f t="shared" si="731"/>
        <v>7,55,600.00</v>
      </c>
    </row>
    <row r="11683" spans="1:6" x14ac:dyDescent="0.3">
      <c r="A11683" t="s">
        <v>449</v>
      </c>
      <c r="C11683" s="41" t="str">
        <f t="shared" si="728"/>
        <v>504412345</v>
      </c>
      <c r="D11683" s="41" t="str">
        <f t="shared" si="729"/>
        <v>AURORA PLASTIC PACK</v>
      </c>
      <c r="E11683" s="41" t="str">
        <f t="shared" si="730"/>
        <v>PRIVATE LIMITED</v>
      </c>
      <c r="F11683" s="48" t="str">
        <f t="shared" si="731"/>
        <v>5,95,890.25</v>
      </c>
    </row>
    <row r="11684" spans="1:6" x14ac:dyDescent="0.3">
      <c r="A11684" t="s">
        <v>450</v>
      </c>
      <c r="C11684" s="41" t="str">
        <f t="shared" si="728"/>
        <v>504423456</v>
      </c>
      <c r="D11684" s="41" t="str">
        <f t="shared" si="729"/>
        <v>NAVJEEVAN TRADERS</v>
      </c>
      <c r="E11684" s="41" t="str">
        <f t="shared" si="730"/>
        <v>PROPRIETOR</v>
      </c>
      <c r="F11684" s="48" t="str">
        <f t="shared" si="731"/>
        <v>4,200.00</v>
      </c>
    </row>
    <row r="11685" spans="1:6" x14ac:dyDescent="0.3">
      <c r="A11685" t="s">
        <v>451</v>
      </c>
      <c r="C11685" s="41" t="str">
        <f t="shared" si="728"/>
        <v>504434567</v>
      </c>
      <c r="D11685" s="41" t="str">
        <f t="shared" si="729"/>
        <v>TITAN INFRA STRUCTURES</v>
      </c>
      <c r="E11685" s="41" t="str">
        <f t="shared" si="730"/>
        <v>LLP</v>
      </c>
      <c r="F11685" s="48" t="str">
        <f t="shared" si="731"/>
        <v>18,75,600.00</v>
      </c>
    </row>
    <row r="11686" spans="1:6" x14ac:dyDescent="0.3">
      <c r="A11686" t="s">
        <v>452</v>
      </c>
      <c r="C11686" s="41" t="str">
        <f t="shared" si="728"/>
        <v>504445678</v>
      </c>
      <c r="D11686" s="41" t="str">
        <f t="shared" si="729"/>
        <v>PRIMEWATCH SECURITY SERVICES</v>
      </c>
      <c r="E11686" s="41" t="str">
        <f t="shared" si="730"/>
        <v>PARTNERSHIP</v>
      </c>
      <c r="F11686" s="48" t="str">
        <f t="shared" si="731"/>
        <v>6,540.00</v>
      </c>
    </row>
    <row r="11687" spans="1:6" x14ac:dyDescent="0.3">
      <c r="A11687" t="s">
        <v>453</v>
      </c>
      <c r="C11687" s="41" t="str">
        <f t="shared" si="728"/>
        <v>504456789</v>
      </c>
      <c r="D11687" s="41" t="str">
        <f t="shared" si="729"/>
        <v>SUNGLOW PAPER MILLS</v>
      </c>
      <c r="E11687" s="41" t="str">
        <f t="shared" si="730"/>
        <v>PRIVATE LIMITED</v>
      </c>
      <c r="F11687" s="48" t="str">
        <f t="shared" si="731"/>
        <v>11,82,300.00</v>
      </c>
    </row>
    <row r="11688" spans="1:6" x14ac:dyDescent="0.3">
      <c r="A11688" t="s">
        <v>454</v>
      </c>
      <c r="C11688" s="41" t="str">
        <f t="shared" si="728"/>
        <v>504467890</v>
      </c>
      <c r="D11688" s="41" t="str">
        <f t="shared" si="729"/>
        <v>VISIONARY MEDIA SOLUTIONS</v>
      </c>
      <c r="E11688" s="41" t="str">
        <f t="shared" si="730"/>
        <v>PROPRIETOR</v>
      </c>
      <c r="F11688" s="48" t="str">
        <f t="shared" si="731"/>
        <v>7,450.75</v>
      </c>
    </row>
    <row r="11689" spans="1:6" x14ac:dyDescent="0.3">
      <c r="A11689" t="s">
        <v>455</v>
      </c>
      <c r="C11689" s="41" t="str">
        <f t="shared" si="728"/>
        <v>504478901</v>
      </c>
      <c r="D11689" s="41" t="str">
        <f t="shared" si="729"/>
        <v>NORTHSTAR GLOBAL SHIPPING</v>
      </c>
      <c r="E11689" s="41" t="str">
        <f t="shared" si="730"/>
        <v>PARTNERSHIP</v>
      </c>
      <c r="F11689" s="48" t="str">
        <f t="shared" si="731"/>
        <v>5,90,876.00</v>
      </c>
    </row>
    <row r="11690" spans="1:6" x14ac:dyDescent="0.3">
      <c r="A11690" t="s">
        <v>456</v>
      </c>
      <c r="C11690" s="41" t="str">
        <f t="shared" si="728"/>
        <v>504489012</v>
      </c>
      <c r="D11690" s="41" t="str">
        <f t="shared" si="729"/>
        <v>TECHVERSE INNOVATIONS</v>
      </c>
      <c r="E11690" s="41" t="str">
        <f t="shared" si="730"/>
        <v>LLP</v>
      </c>
      <c r="F11690" s="48" t="str">
        <f t="shared" si="731"/>
        <v>3,75,000.00</v>
      </c>
    </row>
    <row r="11691" spans="1:6" x14ac:dyDescent="0.3">
      <c r="A11691" t="s">
        <v>457</v>
      </c>
      <c r="C11691" s="41" t="str">
        <f t="shared" si="728"/>
        <v>504490123</v>
      </c>
      <c r="D11691" s="41" t="str">
        <f t="shared" si="729"/>
        <v>RIVERGOLD AGRO PRODUCTS</v>
      </c>
      <c r="E11691" s="41" t="str">
        <f t="shared" si="730"/>
        <v>PRIVATE LIMITED</v>
      </c>
      <c r="F11691" s="48" t="str">
        <f t="shared" si="731"/>
        <v>0.00</v>
      </c>
    </row>
    <row r="11692" spans="1:6" x14ac:dyDescent="0.3">
      <c r="A11692" t="s">
        <v>458</v>
      </c>
      <c r="C11692" s="41" t="str">
        <f t="shared" si="728"/>
        <v>504501234</v>
      </c>
      <c r="D11692" s="41" t="str">
        <f t="shared" si="729"/>
        <v>ARCADIA HOME INTERIORS</v>
      </c>
      <c r="E11692" s="41" t="str">
        <f t="shared" si="730"/>
        <v>PARTNERSHIP</v>
      </c>
      <c r="F11692" s="48" t="str">
        <f t="shared" si="731"/>
        <v>6,40,340.00</v>
      </c>
    </row>
    <row r="11693" spans="1:6" x14ac:dyDescent="0.3">
      <c r="A11693" t="s">
        <v>459</v>
      </c>
      <c r="C11693" s="41" t="str">
        <f t="shared" si="728"/>
        <v>504512345</v>
      </c>
      <c r="D11693" s="41" t="str">
        <f t="shared" si="729"/>
        <v>SILVEROAK POLYMERS</v>
      </c>
      <c r="E11693" s="41" t="str">
        <f t="shared" si="730"/>
        <v>PRIVATE LIMITED</v>
      </c>
      <c r="F11693" s="48" t="str">
        <f t="shared" si="731"/>
        <v>8,95,920.00</v>
      </c>
    </row>
    <row r="11694" spans="1:6" x14ac:dyDescent="0.3">
      <c r="A11694" t="s">
        <v>460</v>
      </c>
      <c r="C11694" s="41" t="str">
        <f t="shared" si="728"/>
        <v>504523456</v>
      </c>
      <c r="D11694" s="41" t="str">
        <f t="shared" si="729"/>
        <v>MAHAVEER GROCERY SUPPLIERS</v>
      </c>
      <c r="E11694" s="41" t="str">
        <f t="shared" si="730"/>
        <v>PROPRIETOR</v>
      </c>
      <c r="F11694" s="48" t="str">
        <f t="shared" si="731"/>
        <v>0.00</v>
      </c>
    </row>
    <row r="11695" spans="1:6" x14ac:dyDescent="0.3">
      <c r="A11695" t="s">
        <v>461</v>
      </c>
      <c r="C11695" s="41" t="str">
        <f t="shared" si="728"/>
        <v>504534567</v>
      </c>
      <c r="D11695" s="41" t="str">
        <f t="shared" si="729"/>
        <v>EASTERN SKYLINE DEVELOPERS</v>
      </c>
      <c r="E11695" s="41" t="str">
        <f t="shared" si="730"/>
        <v>PARTNERSHIP</v>
      </c>
      <c r="F11695" s="48" t="str">
        <f t="shared" si="731"/>
        <v>13,25,300.75</v>
      </c>
    </row>
    <row r="11696" spans="1:6" x14ac:dyDescent="0.3">
      <c r="A11696" t="s">
        <v>462</v>
      </c>
      <c r="C11696" s="41" t="str">
        <f t="shared" si="728"/>
        <v>504545678</v>
      </c>
      <c r="D11696" s="41" t="str">
        <f t="shared" si="729"/>
        <v>QUICKSHIFT TRANSPORTERS</v>
      </c>
      <c r="E11696" s="41" t="str">
        <f t="shared" si="730"/>
        <v>LLP</v>
      </c>
      <c r="F11696" s="48" t="str">
        <f t="shared" si="731"/>
        <v>12,540.00</v>
      </c>
    </row>
    <row r="11697" spans="1:6" x14ac:dyDescent="0.3">
      <c r="A11697" t="s">
        <v>463</v>
      </c>
      <c r="C11697" s="41" t="str">
        <f t="shared" si="728"/>
        <v>504556789</v>
      </c>
      <c r="D11697" s="41" t="str">
        <f t="shared" si="729"/>
        <v>MEDICURE PHARMA INDIA</v>
      </c>
      <c r="E11697" s="41" t="str">
        <f t="shared" si="730"/>
        <v>PRIVATE LIMITED</v>
      </c>
      <c r="F11697" s="48" t="str">
        <f t="shared" si="731"/>
        <v>9,12,800.00</v>
      </c>
    </row>
    <row r="11698" spans="1:6" x14ac:dyDescent="0.3">
      <c r="A11698" t="s">
        <v>464</v>
      </c>
      <c r="C11698" s="41" t="str">
        <f t="shared" si="728"/>
        <v>504567890</v>
      </c>
      <c r="D11698" s="41" t="str">
        <f t="shared" si="729"/>
        <v>SPICY KING FOODS</v>
      </c>
      <c r="E11698" s="41" t="str">
        <f t="shared" si="730"/>
        <v>PROPRIETOR</v>
      </c>
      <c r="F11698" s="48" t="str">
        <f t="shared" si="731"/>
        <v>6,450.50</v>
      </c>
    </row>
    <row r="11699" spans="1:6" x14ac:dyDescent="0.3">
      <c r="A11699" t="s">
        <v>465</v>
      </c>
      <c r="C11699" s="41" t="str">
        <f t="shared" si="728"/>
        <v>504578901</v>
      </c>
      <c r="D11699" s="41" t="str">
        <f t="shared" si="729"/>
        <v>TRANSWORLD SHIPPING</v>
      </c>
      <c r="E11699" s="41" t="str">
        <f t="shared" si="730"/>
        <v>PARTNERSHIP</v>
      </c>
      <c r="F11699" s="48" t="str">
        <f t="shared" si="731"/>
        <v>4,25,650.00</v>
      </c>
    </row>
    <row r="11700" spans="1:6" x14ac:dyDescent="0.3">
      <c r="A11700" t="s">
        <v>466</v>
      </c>
      <c r="C11700" s="41" t="str">
        <f t="shared" si="728"/>
        <v>504589012</v>
      </c>
      <c r="D11700" s="41" t="str">
        <f t="shared" si="729"/>
        <v>CLOUDMAX CONSULTING</v>
      </c>
      <c r="E11700" s="41" t="str">
        <f t="shared" si="730"/>
        <v>LLP</v>
      </c>
      <c r="F11700" s="48" t="str">
        <f t="shared" si="731"/>
        <v>2,75,000.00</v>
      </c>
    </row>
    <row r="11701" spans="1:6" x14ac:dyDescent="0.3">
      <c r="A11701" t="s">
        <v>467</v>
      </c>
      <c r="C11701" s="41" t="str">
        <f t="shared" si="728"/>
        <v>504590123</v>
      </c>
      <c r="D11701" s="41" t="str">
        <f t="shared" si="729"/>
        <v>TRIMAX INDUSTRIAL STEELS</v>
      </c>
      <c r="E11701" s="41" t="str">
        <f t="shared" si="730"/>
        <v>PRIVATE LIMITED</v>
      </c>
      <c r="F11701" s="48" t="str">
        <f t="shared" si="731"/>
        <v>0.00</v>
      </c>
    </row>
    <row r="11702" spans="1:6" x14ac:dyDescent="0.3">
      <c r="A11702" t="s">
        <v>468</v>
      </c>
      <c r="C11702" s="41" t="str">
        <f t="shared" si="728"/>
        <v>504601234</v>
      </c>
      <c r="D11702" s="41" t="str">
        <f t="shared" si="729"/>
        <v>ORBIT FASHION EXPORTS</v>
      </c>
      <c r="E11702" s="41" t="str">
        <f t="shared" si="730"/>
        <v>PARTNERSHIP</v>
      </c>
      <c r="F11702" s="48" t="str">
        <f t="shared" si="731"/>
        <v>5,80,340.00</v>
      </c>
    </row>
    <row r="11703" spans="1:6" x14ac:dyDescent="0.3">
      <c r="A11703" t="s">
        <v>469</v>
      </c>
      <c r="C11703" s="41" t="str">
        <f t="shared" si="728"/>
        <v>504612345</v>
      </c>
      <c r="D11703" s="41" t="str">
        <f t="shared" si="729"/>
        <v>HILLVIEW REALTY</v>
      </c>
      <c r="E11703" s="41" t="str">
        <f t="shared" si="730"/>
        <v>PRIVATE LIMITED</v>
      </c>
      <c r="F11703" s="48" t="str">
        <f t="shared" si="731"/>
        <v>5,300.00</v>
      </c>
    </row>
    <row r="11704" spans="1:6" x14ac:dyDescent="0.3">
      <c r="A11704" t="s">
        <v>470</v>
      </c>
      <c r="C11704" s="41" t="str">
        <f t="shared" si="728"/>
        <v>504623456</v>
      </c>
      <c r="D11704" s="41" t="str">
        <f t="shared" si="729"/>
        <v>FRESHFIELD AGRO INDUSTRIES</v>
      </c>
      <c r="E11704" s="41" t="str">
        <f t="shared" si="730"/>
        <v>PROPRIETOR</v>
      </c>
      <c r="F11704" s="48" t="str">
        <f t="shared" si="731"/>
        <v>6,25,110.90</v>
      </c>
    </row>
    <row r="11705" spans="1:6" x14ac:dyDescent="0.3">
      <c r="A11705" t="s">
        <v>471</v>
      </c>
      <c r="C11705" s="41" t="str">
        <f t="shared" si="728"/>
        <v>504634567</v>
      </c>
      <c r="D11705" s="41" t="str">
        <f t="shared" si="729"/>
        <v>DIGITECH INFRA SOLUTIONS</v>
      </c>
      <c r="E11705" s="41" t="str">
        <f t="shared" si="730"/>
        <v>LLP</v>
      </c>
      <c r="F11705" s="48" t="str">
        <f t="shared" si="731"/>
        <v>21,750.00</v>
      </c>
    </row>
    <row r="11706" spans="1:6" x14ac:dyDescent="0.3">
      <c r="A11706" t="s">
        <v>472</v>
      </c>
      <c r="C11706" s="41" t="str">
        <f t="shared" si="728"/>
        <v>504645678</v>
      </c>
      <c r="D11706" s="41" t="str">
        <f t="shared" si="729"/>
        <v>SUNRISE FLEX PACKAGING</v>
      </c>
      <c r="E11706" s="41" t="str">
        <f t="shared" si="730"/>
        <v>PRIVATE LIMITED</v>
      </c>
      <c r="F11706" s="48" t="str">
        <f t="shared" si="731"/>
        <v>4,28,999.00</v>
      </c>
    </row>
    <row r="11707" spans="1:6" x14ac:dyDescent="0.3">
      <c r="A11707" t="s">
        <v>473</v>
      </c>
      <c r="C11707" s="41" t="str">
        <f t="shared" si="728"/>
        <v>504656789</v>
      </c>
      <c r="D11707" s="41" t="str">
        <f t="shared" si="729"/>
        <v>IMPERIAL GLOBAL TRADE</v>
      </c>
      <c r="E11707" s="41" t="str">
        <f t="shared" si="730"/>
        <v>PARTNERSHIP</v>
      </c>
      <c r="F11707" s="48" t="str">
        <f t="shared" si="731"/>
        <v>0.00</v>
      </c>
    </row>
    <row r="11708" spans="1:6" x14ac:dyDescent="0.3">
      <c r="A11708" t="s">
        <v>474</v>
      </c>
      <c r="C11708" s="41" t="str">
        <f t="shared" si="728"/>
        <v>504667890</v>
      </c>
      <c r="D11708" s="41" t="str">
        <f t="shared" si="729"/>
        <v>ALTITUDE TECH ENGINEERS</v>
      </c>
      <c r="E11708" s="41" t="str">
        <f t="shared" si="730"/>
        <v>PRIVATE LIMITED</v>
      </c>
      <c r="F11708" s="48" t="str">
        <f t="shared" si="731"/>
        <v>2,79,450.00</v>
      </c>
    </row>
    <row r="11709" spans="1:6" x14ac:dyDescent="0.3">
      <c r="A11709" t="s">
        <v>475</v>
      </c>
      <c r="C11709" s="41" t="str">
        <f t="shared" si="728"/>
        <v>504678901</v>
      </c>
      <c r="D11709" s="41" t="str">
        <f t="shared" si="729"/>
        <v>SHREE SAI WHOLESALE MART</v>
      </c>
      <c r="E11709" s="41" t="str">
        <f t="shared" si="730"/>
        <v>PROPRIETOR</v>
      </c>
      <c r="F11709" s="48" t="str">
        <f t="shared" si="731"/>
        <v>76,500.00</v>
      </c>
    </row>
    <row r="11710" spans="1:6" x14ac:dyDescent="0.3">
      <c r="A11710" t="s">
        <v>476</v>
      </c>
      <c r="C11710" s="41" t="str">
        <f t="shared" si="728"/>
        <v>504689012</v>
      </c>
      <c r="D11710" s="41" t="str">
        <f t="shared" si="729"/>
        <v>POWERTRON ELECTRICALS</v>
      </c>
      <c r="E11710" s="41" t="str">
        <f t="shared" si="730"/>
        <v>LLP</v>
      </c>
      <c r="F11710" s="48" t="str">
        <f t="shared" si="731"/>
        <v>7,15,000.00</v>
      </c>
    </row>
    <row r="11711" spans="1:6" x14ac:dyDescent="0.3">
      <c r="A11711" t="s">
        <v>477</v>
      </c>
      <c r="C11711" s="41" t="str">
        <f t="shared" si="728"/>
        <v>504690123</v>
      </c>
      <c r="D11711" s="41" t="str">
        <f t="shared" si="729"/>
        <v>INNOVISION SOFTWARE PARK</v>
      </c>
      <c r="E11711" s="41" t="str">
        <f t="shared" si="730"/>
        <v>PRIVATE LIMITED</v>
      </c>
      <c r="F11711" s="48" t="str">
        <f t="shared" si="731"/>
        <v>5,780.00</v>
      </c>
    </row>
    <row r="11712" spans="1:6" x14ac:dyDescent="0.3">
      <c r="A11712" t="s">
        <v>478</v>
      </c>
      <c r="C11712" s="41" t="str">
        <f t="shared" si="728"/>
        <v>504701234</v>
      </c>
      <c r="D11712" s="41" t="str">
        <f t="shared" si="729"/>
        <v>STONECREST GRANITES</v>
      </c>
      <c r="E11712" s="41" t="str">
        <f t="shared" si="730"/>
        <v>PARTNERSHIP</v>
      </c>
      <c r="F11712" s="48" t="str">
        <f t="shared" si="731"/>
        <v>3,25,600.00</v>
      </c>
    </row>
    <row r="11713" spans="1:6" x14ac:dyDescent="0.3">
      <c r="A11713" t="s">
        <v>479</v>
      </c>
      <c r="C11713" s="41" t="str">
        <f t="shared" si="728"/>
        <v>504712345</v>
      </c>
      <c r="D11713" s="41" t="str">
        <f t="shared" si="729"/>
        <v>GREENDALE MILK PRODUCTS</v>
      </c>
      <c r="E11713" s="41" t="str">
        <f t="shared" si="730"/>
        <v>PRIVATE LIMITED</v>
      </c>
      <c r="F11713" s="48" t="str">
        <f t="shared" si="731"/>
        <v>6,15,450.25</v>
      </c>
    </row>
    <row r="11714" spans="1:6" x14ac:dyDescent="0.3">
      <c r="A11714" t="s">
        <v>480</v>
      </c>
      <c r="C11714" s="41" t="str">
        <f t="shared" si="728"/>
        <v>504723456</v>
      </c>
      <c r="D11714" s="41" t="str">
        <f t="shared" si="729"/>
        <v>RAJPUT ENTERPRISES</v>
      </c>
      <c r="E11714" s="41" t="str">
        <f t="shared" si="730"/>
        <v>PROPRIETOR</v>
      </c>
      <c r="F11714" s="48" t="str">
        <f t="shared" si="731"/>
        <v>7,200.00</v>
      </c>
    </row>
    <row r="11715" spans="1:6" x14ac:dyDescent="0.3">
      <c r="A11715" t="s">
        <v>481</v>
      </c>
      <c r="C11715" s="41" t="str">
        <f t="shared" si="728"/>
        <v>504734567</v>
      </c>
      <c r="D11715" s="41" t="str">
        <f t="shared" si="729"/>
        <v>VECTOR HEAVY EQUIPMENTS</v>
      </c>
      <c r="E11715" s="41" t="str">
        <f t="shared" si="730"/>
        <v>LLP</v>
      </c>
      <c r="F11715" s="48" t="str">
        <f t="shared" si="731"/>
        <v>10,75,600.00</v>
      </c>
    </row>
    <row r="11716" spans="1:6" x14ac:dyDescent="0.3">
      <c r="A11716" t="s">
        <v>482</v>
      </c>
      <c r="C11716" s="41" t="str">
        <f t="shared" ref="C11716:C11779" si="732">TRIM(_xlfn.TEXTBEFORE(TRIM(A11715), " "))</f>
        <v>504745678</v>
      </c>
      <c r="D11716" s="41" t="str">
        <f t="shared" ref="D11716:D11779" si="733">TRIM(_xlfn.TEXTBEFORE(_xlfn.TEXTAFTER(TRIM(A11715), " "), "-"))</f>
        <v>UNITY FACILITY SOLUTIONS</v>
      </c>
      <c r="E11716" s="41" t="str">
        <f t="shared" ref="E11716:E11779" si="734">TRIM(_xlfn.TEXTBEFORE(_xlfn.TEXTAFTER(A11715, "-"), "Internal"))</f>
        <v>PARTNERSHIP</v>
      </c>
      <c r="F11716" s="48" t="str">
        <f t="shared" ref="F11716:F11779" si="735">TRIM(_xlfn.TEXTBEFORE(_xlfn.TEXTAFTER(A11715, "₹"), " ", -1))</f>
        <v>5,540.00</v>
      </c>
    </row>
    <row r="11717" spans="1:6" x14ac:dyDescent="0.3">
      <c r="A11717" t="s">
        <v>483</v>
      </c>
      <c r="C11717" s="41" t="str">
        <f t="shared" si="732"/>
        <v>504756789</v>
      </c>
      <c r="D11717" s="41" t="str">
        <f t="shared" si="733"/>
        <v>ZENMART INDIA RETAIL</v>
      </c>
      <c r="E11717" s="41" t="str">
        <f t="shared" si="734"/>
        <v>PRIVATE LIMITED</v>
      </c>
      <c r="F11717" s="48" t="str">
        <f t="shared" si="735"/>
        <v>15,42,300.00</v>
      </c>
    </row>
    <row r="11718" spans="1:6" x14ac:dyDescent="0.3">
      <c r="A11718" t="s">
        <v>484</v>
      </c>
      <c r="C11718" s="41" t="str">
        <f t="shared" si="732"/>
        <v>504767890</v>
      </c>
      <c r="D11718" s="41" t="str">
        <f t="shared" si="733"/>
        <v>SWEETHEART FOODS</v>
      </c>
      <c r="E11718" s="41" t="str">
        <f t="shared" si="734"/>
        <v>PROPRIETOR</v>
      </c>
      <c r="F11718" s="48" t="str">
        <f t="shared" si="735"/>
        <v>8,450.75</v>
      </c>
    </row>
    <row r="11719" spans="1:6" x14ac:dyDescent="0.3">
      <c r="A11719" t="s">
        <v>485</v>
      </c>
      <c r="C11719" s="41" t="str">
        <f t="shared" si="732"/>
        <v>504778901</v>
      </c>
      <c r="D11719" s="41" t="str">
        <f t="shared" si="733"/>
        <v>OM FASTLINE LOGISTICS</v>
      </c>
      <c r="E11719" s="41" t="str">
        <f t="shared" si="734"/>
        <v>PARTNERSHIP</v>
      </c>
      <c r="F11719" s="48" t="str">
        <f t="shared" si="735"/>
        <v>4,90,876.00</v>
      </c>
    </row>
    <row r="11720" spans="1:6" x14ac:dyDescent="0.3">
      <c r="A11720" t="s">
        <v>486</v>
      </c>
      <c r="C11720" s="41" t="str">
        <f t="shared" si="732"/>
        <v>504789012</v>
      </c>
      <c r="D11720" s="41" t="str">
        <f t="shared" si="733"/>
        <v>SKYNET IT SOLUTIONS</v>
      </c>
      <c r="E11720" s="41" t="str">
        <f t="shared" si="734"/>
        <v>LLP</v>
      </c>
      <c r="F11720" s="48" t="str">
        <f t="shared" si="735"/>
        <v>3,25,000.00</v>
      </c>
    </row>
    <row r="11721" spans="1:6" x14ac:dyDescent="0.3">
      <c r="A11721" t="s">
        <v>487</v>
      </c>
      <c r="C11721" s="41" t="str">
        <f t="shared" si="732"/>
        <v>504790123</v>
      </c>
      <c r="D11721" s="41" t="str">
        <f t="shared" si="733"/>
        <v>GREENWORLD TIMBER INDUSTRIES</v>
      </c>
      <c r="E11721" s="41" t="str">
        <f t="shared" si="734"/>
        <v>PRIVATE LIMITED</v>
      </c>
      <c r="F11721" s="48" t="str">
        <f t="shared" si="735"/>
        <v>0.00</v>
      </c>
    </row>
    <row r="11722" spans="1:6" x14ac:dyDescent="0.3">
      <c r="A11722" t="s">
        <v>488</v>
      </c>
      <c r="C11722" s="41" t="str">
        <f t="shared" si="732"/>
        <v>504801234</v>
      </c>
      <c r="D11722" s="41" t="str">
        <f t="shared" si="733"/>
        <v>WESTPOINT PROPERTY DEVELOPERS</v>
      </c>
      <c r="E11722" s="41" t="str">
        <f t="shared" si="734"/>
        <v>PARTNERSHIP</v>
      </c>
      <c r="F11722" s="48" t="str">
        <f t="shared" si="735"/>
        <v>8,10,340.00</v>
      </c>
    </row>
    <row r="11723" spans="1:6" x14ac:dyDescent="0.3">
      <c r="A11723" t="s">
        <v>489</v>
      </c>
      <c r="C11723" s="41" t="str">
        <f t="shared" si="732"/>
        <v>504812345</v>
      </c>
      <c r="D11723" s="41" t="str">
        <f t="shared" si="733"/>
        <v>SILVERSTONE EXPORTS</v>
      </c>
      <c r="E11723" s="41" t="str">
        <f t="shared" si="734"/>
        <v>PRIVATE LIMITED</v>
      </c>
      <c r="F11723" s="48" t="str">
        <f t="shared" si="735"/>
        <v>7,45,210.00</v>
      </c>
    </row>
    <row r="11724" spans="1:6" x14ac:dyDescent="0.3">
      <c r="A11724" t="s">
        <v>490</v>
      </c>
      <c r="C11724" s="41" t="str">
        <f t="shared" si="732"/>
        <v>504823456</v>
      </c>
      <c r="D11724" s="41" t="str">
        <f t="shared" si="733"/>
        <v>MAHAVIR PROVISION STORES</v>
      </c>
      <c r="E11724" s="41" t="str">
        <f t="shared" si="734"/>
        <v>PROPRIETOR</v>
      </c>
      <c r="F11724" s="48" t="str">
        <f t="shared" si="735"/>
        <v>0.00</v>
      </c>
    </row>
    <row r="11725" spans="1:6" x14ac:dyDescent="0.3">
      <c r="A11725" t="s">
        <v>491</v>
      </c>
      <c r="C11725" s="41" t="str">
        <f t="shared" si="732"/>
        <v>504834567</v>
      </c>
      <c r="D11725" s="41" t="str">
        <f t="shared" si="733"/>
        <v>EASTERN INFRA VENTURES</v>
      </c>
      <c r="E11725" s="41" t="str">
        <f t="shared" si="734"/>
        <v>PARTNERSHIP</v>
      </c>
      <c r="F11725" s="48" t="str">
        <f t="shared" si="735"/>
        <v>12,85,340.75</v>
      </c>
    </row>
    <row r="11726" spans="1:6" x14ac:dyDescent="0.3">
      <c r="A11726" t="s">
        <v>492</v>
      </c>
      <c r="C11726" s="41" t="str">
        <f t="shared" si="732"/>
        <v>504845678</v>
      </c>
      <c r="D11726" s="41" t="str">
        <f t="shared" si="733"/>
        <v>QUICKMOVE SUPPLY CHAIN</v>
      </c>
      <c r="E11726" s="41" t="str">
        <f t="shared" si="734"/>
        <v>LLP</v>
      </c>
      <c r="F11726" s="48" t="str">
        <f t="shared" si="735"/>
        <v>8,540.00</v>
      </c>
    </row>
    <row r="11727" spans="1:6" x14ac:dyDescent="0.3">
      <c r="A11727" t="s">
        <v>493</v>
      </c>
      <c r="C11727" s="41" t="str">
        <f t="shared" si="732"/>
        <v>504856789</v>
      </c>
      <c r="D11727" s="41" t="str">
        <f t="shared" si="733"/>
        <v>MEDITECH PHARMA CARE</v>
      </c>
      <c r="E11727" s="41" t="str">
        <f t="shared" si="734"/>
        <v>PRIVATE LIMITED</v>
      </c>
      <c r="F11727" s="48" t="str">
        <f t="shared" si="735"/>
        <v>6,72,300.00</v>
      </c>
    </row>
    <row r="11728" spans="1:6" x14ac:dyDescent="0.3">
      <c r="A11728" t="s">
        <v>494</v>
      </c>
      <c r="C11728" s="41" t="str">
        <f t="shared" si="732"/>
        <v>504867890</v>
      </c>
      <c r="D11728" s="41" t="str">
        <f t="shared" si="733"/>
        <v>SPICEBAY TRADERS</v>
      </c>
      <c r="E11728" s="41" t="str">
        <f t="shared" si="734"/>
        <v>PROPRIETOR</v>
      </c>
      <c r="F11728" s="48" t="str">
        <f t="shared" si="735"/>
        <v>5,850.25</v>
      </c>
    </row>
    <row r="11729" spans="1:6" x14ac:dyDescent="0.3">
      <c r="A11729" t="s">
        <v>495</v>
      </c>
      <c r="C11729" s="41" t="str">
        <f t="shared" si="732"/>
        <v>504878901</v>
      </c>
      <c r="D11729" s="41" t="str">
        <f t="shared" si="733"/>
        <v>TRANSASIA LOGISTICS</v>
      </c>
      <c r="E11729" s="41" t="str">
        <f t="shared" si="734"/>
        <v>PARTNERSHIP</v>
      </c>
      <c r="F11729" s="48" t="str">
        <f t="shared" si="735"/>
        <v>9,25,640.00</v>
      </c>
    </row>
    <row r="11730" spans="1:6" x14ac:dyDescent="0.3">
      <c r="A11730" t="s">
        <v>496</v>
      </c>
      <c r="C11730" s="41" t="str">
        <f t="shared" si="732"/>
        <v>504889012</v>
      </c>
      <c r="D11730" s="41" t="str">
        <f t="shared" si="733"/>
        <v>CLOUDPOINT CONSULTING</v>
      </c>
      <c r="E11730" s="41" t="str">
        <f t="shared" si="734"/>
        <v>LLP</v>
      </c>
      <c r="F11730" s="48" t="str">
        <f t="shared" si="735"/>
        <v>4,15,000.00</v>
      </c>
    </row>
    <row r="11731" spans="1:6" x14ac:dyDescent="0.3">
      <c r="A11731" t="s">
        <v>497</v>
      </c>
      <c r="C11731" s="41" t="str">
        <f t="shared" si="732"/>
        <v>504890123</v>
      </c>
      <c r="D11731" s="41" t="str">
        <f t="shared" si="733"/>
        <v>TRIDENT METAL WORKS</v>
      </c>
      <c r="E11731" s="41" t="str">
        <f t="shared" si="734"/>
        <v>PRIVATE LIMITED</v>
      </c>
      <c r="F11731" s="48" t="str">
        <f t="shared" si="735"/>
        <v>0.00</v>
      </c>
    </row>
    <row r="11732" spans="1:6" x14ac:dyDescent="0.3">
      <c r="A11732" t="s">
        <v>498</v>
      </c>
      <c r="C11732" s="41" t="str">
        <f t="shared" si="732"/>
        <v>504901234</v>
      </c>
      <c r="D11732" s="41" t="str">
        <f t="shared" si="733"/>
        <v>ORCHID FABRICS INDIA</v>
      </c>
      <c r="E11732" s="41" t="str">
        <f t="shared" si="734"/>
        <v>PARTNERSHIP</v>
      </c>
      <c r="F11732" s="48" t="str">
        <f t="shared" si="735"/>
        <v>5,40,340.00</v>
      </c>
    </row>
    <row r="11733" spans="1:6" x14ac:dyDescent="0.3">
      <c r="A11733" t="s">
        <v>499</v>
      </c>
      <c r="C11733" s="41" t="str">
        <f t="shared" si="732"/>
        <v>504912345</v>
      </c>
      <c r="D11733" s="41" t="str">
        <f t="shared" si="733"/>
        <v>HORIZON LAND DEVELOPERS</v>
      </c>
      <c r="E11733" s="41" t="str">
        <f t="shared" si="734"/>
        <v>PRIVATE LIMITED</v>
      </c>
      <c r="F11733" s="48" t="str">
        <f t="shared" si="735"/>
        <v>14,500.00</v>
      </c>
    </row>
    <row r="11734" spans="1:6" x14ac:dyDescent="0.3">
      <c r="A11734" t="s">
        <v>500</v>
      </c>
      <c r="C11734" s="41" t="str">
        <f t="shared" si="732"/>
        <v>504923456</v>
      </c>
      <c r="D11734" s="41" t="str">
        <f t="shared" si="733"/>
        <v>FRESHMART AGRO FOODS</v>
      </c>
      <c r="E11734" s="41" t="str">
        <f t="shared" si="734"/>
        <v>PROPRIETOR</v>
      </c>
      <c r="F11734" s="48" t="str">
        <f t="shared" si="735"/>
        <v>3,95,980.90</v>
      </c>
    </row>
    <row r="11735" spans="1:6" x14ac:dyDescent="0.3">
      <c r="A11735" t="s">
        <v>501</v>
      </c>
      <c r="C11735" s="41" t="str">
        <f t="shared" si="732"/>
        <v>504934567</v>
      </c>
      <c r="D11735" s="41" t="str">
        <f t="shared" si="733"/>
        <v>DIGITAL EDGE TECHNOLOGIES</v>
      </c>
      <c r="E11735" s="41" t="str">
        <f t="shared" si="734"/>
        <v>LLP</v>
      </c>
      <c r="F11735" s="48" t="str">
        <f t="shared" si="735"/>
        <v>26,750.00</v>
      </c>
    </row>
    <row r="11736" spans="1:6" x14ac:dyDescent="0.3">
      <c r="A11736" t="s">
        <v>502</v>
      </c>
      <c r="C11736" s="41" t="str">
        <f t="shared" si="732"/>
        <v>504945678</v>
      </c>
      <c r="D11736" s="41" t="str">
        <f t="shared" si="733"/>
        <v>SUNSHINE PACK INDUSTRIES</v>
      </c>
      <c r="E11736" s="41" t="str">
        <f t="shared" si="734"/>
        <v>PRIVATE LIMITED</v>
      </c>
      <c r="F11736" s="48" t="str">
        <f t="shared" si="735"/>
        <v>4,78,999.00</v>
      </c>
    </row>
    <row r="11737" spans="1:6" x14ac:dyDescent="0.3">
      <c r="A11737" t="s">
        <v>503</v>
      </c>
      <c r="C11737" s="41" t="str">
        <f t="shared" si="732"/>
        <v>504956789</v>
      </c>
      <c r="D11737" s="41" t="str">
        <f t="shared" si="733"/>
        <v>IMPERIAL GLOBAL EXPORTS</v>
      </c>
      <c r="E11737" s="41" t="str">
        <f t="shared" si="734"/>
        <v>PARTNERSHIP</v>
      </c>
      <c r="F11737" s="48" t="str">
        <f t="shared" si="735"/>
        <v>0.00</v>
      </c>
    </row>
    <row r="11738" spans="1:6" x14ac:dyDescent="0.3">
      <c r="A11738" t="s">
        <v>504</v>
      </c>
      <c r="C11738" s="41" t="str">
        <f t="shared" si="732"/>
        <v>504967890</v>
      </c>
      <c r="D11738" s="41" t="str">
        <f t="shared" si="733"/>
        <v>ALPHATEC INDUSTRIES</v>
      </c>
      <c r="E11738" s="41" t="str">
        <f t="shared" si="734"/>
        <v>PRIVATE LIMITED</v>
      </c>
      <c r="F11738" s="48" t="str">
        <f t="shared" si="735"/>
        <v>3,19,450.00</v>
      </c>
    </row>
    <row r="11739" spans="1:6" x14ac:dyDescent="0.3">
      <c r="A11739" t="s">
        <v>505</v>
      </c>
      <c r="C11739" s="41" t="str">
        <f t="shared" si="732"/>
        <v>504978901</v>
      </c>
      <c r="D11739" s="41" t="str">
        <f t="shared" si="733"/>
        <v>SHREE BALAJI MEDICAL SUPPLY</v>
      </c>
      <c r="E11739" s="41" t="str">
        <f t="shared" si="734"/>
        <v>PROPRIETOR</v>
      </c>
      <c r="F11739" s="48" t="str">
        <f t="shared" si="735"/>
        <v>56,500.00</v>
      </c>
    </row>
    <row r="11740" spans="1:6" x14ac:dyDescent="0.3">
      <c r="A11740" t="s">
        <v>506</v>
      </c>
      <c r="C11740" s="41" t="str">
        <f t="shared" si="732"/>
        <v>504989012</v>
      </c>
      <c r="D11740" s="41" t="str">
        <f t="shared" si="733"/>
        <v>POWERTECH ELECTRONICS</v>
      </c>
      <c r="E11740" s="41" t="str">
        <f t="shared" si="734"/>
        <v>LLP</v>
      </c>
      <c r="F11740" s="48" t="str">
        <f t="shared" si="735"/>
        <v>11,25,000.00</v>
      </c>
    </row>
    <row r="11741" spans="1:6" x14ac:dyDescent="0.3">
      <c r="A11741" t="s">
        <v>507</v>
      </c>
      <c r="C11741" s="41" t="str">
        <f t="shared" si="732"/>
        <v>504990123</v>
      </c>
      <c r="D11741" s="41" t="str">
        <f t="shared" si="733"/>
        <v>INNOTECH CORPORATE PARK</v>
      </c>
      <c r="E11741" s="41" t="str">
        <f t="shared" si="734"/>
        <v>PRIVATE LIMITED</v>
      </c>
      <c r="F11741" s="48" t="str">
        <f t="shared" si="735"/>
        <v>7,780.00</v>
      </c>
    </row>
    <row r="11742" spans="1:6" x14ac:dyDescent="0.3">
      <c r="A11742" t="s">
        <v>508</v>
      </c>
      <c r="C11742" s="41" t="str">
        <f t="shared" si="732"/>
        <v>505001234</v>
      </c>
      <c r="D11742" s="41" t="str">
        <f t="shared" si="733"/>
        <v>STONELINE GRANITES</v>
      </c>
      <c r="E11742" s="41" t="str">
        <f t="shared" si="734"/>
        <v>PARTNERSHIP</v>
      </c>
      <c r="F11742" s="48" t="str">
        <f t="shared" si="735"/>
        <v>6,85,600.00</v>
      </c>
    </row>
    <row r="11743" spans="1:6" x14ac:dyDescent="0.3">
      <c r="A11743" t="s">
        <v>509</v>
      </c>
      <c r="C11743" s="41" t="str">
        <f t="shared" si="732"/>
        <v>505012345</v>
      </c>
      <c r="D11743" s="41" t="str">
        <f t="shared" si="733"/>
        <v>GREENFARM DAIRY INDUSTRIES</v>
      </c>
      <c r="E11743" s="41" t="str">
        <f t="shared" si="734"/>
        <v>PRIVATE LIMITED</v>
      </c>
      <c r="F11743" s="48" t="str">
        <f t="shared" si="735"/>
        <v>5,75,450.25</v>
      </c>
    </row>
    <row r="11744" spans="1:6" x14ac:dyDescent="0.3">
      <c r="A11744" t="s">
        <v>510</v>
      </c>
      <c r="C11744" s="41" t="str">
        <f t="shared" si="732"/>
        <v>505023456</v>
      </c>
      <c r="D11744" s="41" t="str">
        <f t="shared" si="733"/>
        <v>RAJDHANI TRADERS</v>
      </c>
      <c r="E11744" s="41" t="str">
        <f t="shared" si="734"/>
        <v>PROPRIETOR</v>
      </c>
      <c r="F11744" s="48" t="str">
        <f t="shared" si="735"/>
        <v>3,200.00</v>
      </c>
    </row>
    <row r="11745" spans="1:6" x14ac:dyDescent="0.3">
      <c r="A11745" t="s">
        <v>511</v>
      </c>
      <c r="C11745" s="41" t="str">
        <f t="shared" si="732"/>
        <v>505034567</v>
      </c>
      <c r="D11745" s="41" t="str">
        <f t="shared" si="733"/>
        <v>VECTOR INDUSTRIAL TOOLS</v>
      </c>
      <c r="E11745" s="41" t="str">
        <f t="shared" si="734"/>
        <v>LLP</v>
      </c>
      <c r="F11745" s="48" t="str">
        <f t="shared" si="735"/>
        <v>10,15,600.00</v>
      </c>
    </row>
    <row r="11746" spans="1:6" x14ac:dyDescent="0.3">
      <c r="A11746" t="s">
        <v>512</v>
      </c>
      <c r="C11746" s="41" t="str">
        <f t="shared" si="732"/>
        <v>505045678</v>
      </c>
      <c r="D11746" s="41" t="str">
        <f t="shared" si="733"/>
        <v>UNITY CLEANING SOLUTIONS</v>
      </c>
      <c r="E11746" s="41" t="str">
        <f t="shared" si="734"/>
        <v>PARTNERSHIP</v>
      </c>
      <c r="F11746" s="48" t="str">
        <f t="shared" si="735"/>
        <v>9,540.00</v>
      </c>
    </row>
    <row r="11747" spans="1:6" x14ac:dyDescent="0.3">
      <c r="A11747" t="s">
        <v>513</v>
      </c>
      <c r="C11747" s="41" t="str">
        <f t="shared" si="732"/>
        <v>505056789</v>
      </c>
      <c r="D11747" s="41" t="str">
        <f t="shared" si="733"/>
        <v>ZENITH MEGA RETAIL</v>
      </c>
      <c r="E11747" s="41" t="str">
        <f t="shared" si="734"/>
        <v>PRIVATE LIMITED</v>
      </c>
      <c r="F11747" s="48" t="str">
        <f t="shared" si="735"/>
        <v>16,12,300.00</v>
      </c>
    </row>
    <row r="11748" spans="1:6" x14ac:dyDescent="0.3">
      <c r="A11748" t="s">
        <v>514</v>
      </c>
      <c r="C11748" s="41" t="str">
        <f t="shared" si="732"/>
        <v>505067890</v>
      </c>
      <c r="D11748" s="41" t="str">
        <f t="shared" si="733"/>
        <v>SWEETCRUST BAKERS</v>
      </c>
      <c r="E11748" s="41" t="str">
        <f t="shared" si="734"/>
        <v>PROPRIETOR</v>
      </c>
      <c r="F11748" s="48" t="str">
        <f t="shared" si="735"/>
        <v>6,450.75</v>
      </c>
    </row>
    <row r="11749" spans="1:6" x14ac:dyDescent="0.3">
      <c r="A11749" t="s">
        <v>515</v>
      </c>
      <c r="C11749" s="41" t="str">
        <f t="shared" si="732"/>
        <v>505078901</v>
      </c>
      <c r="D11749" s="41" t="str">
        <f t="shared" si="733"/>
        <v>OM SAI TRANSPORT SERVICES</v>
      </c>
      <c r="E11749" s="41" t="str">
        <f t="shared" si="734"/>
        <v>PARTNERSHIP</v>
      </c>
      <c r="F11749" s="48" t="str">
        <f t="shared" si="735"/>
        <v>5,60,876.00</v>
      </c>
    </row>
    <row r="11750" spans="1:6" x14ac:dyDescent="0.3">
      <c r="A11750" t="s">
        <v>516</v>
      </c>
      <c r="C11750" s="41" t="str">
        <f t="shared" si="732"/>
        <v>505089012</v>
      </c>
      <c r="D11750" s="41" t="str">
        <f t="shared" si="733"/>
        <v>SKYLINE SOFTWARE HUB</v>
      </c>
      <c r="E11750" s="41" t="str">
        <f t="shared" si="734"/>
        <v>LLP</v>
      </c>
      <c r="F11750" s="48" t="str">
        <f t="shared" si="735"/>
        <v>2,85,000.00</v>
      </c>
    </row>
    <row r="11751" spans="1:6" x14ac:dyDescent="0.3">
      <c r="A11751" t="s">
        <v>517</v>
      </c>
      <c r="C11751" s="41" t="str">
        <f t="shared" si="732"/>
        <v>505090123</v>
      </c>
      <c r="D11751" s="41" t="str">
        <f t="shared" si="733"/>
        <v>GREENPLY INDUSTRIES</v>
      </c>
      <c r="E11751" s="41" t="str">
        <f t="shared" si="734"/>
        <v>PRIVATE LIMITED</v>
      </c>
      <c r="F11751" s="48" t="str">
        <f t="shared" si="735"/>
        <v>0.00</v>
      </c>
    </row>
    <row r="11752" spans="1:6" x14ac:dyDescent="0.3">
      <c r="A11752" t="s">
        <v>518</v>
      </c>
      <c r="C11752" s="41" t="str">
        <f t="shared" si="732"/>
        <v>505101234</v>
      </c>
      <c r="D11752" s="41" t="str">
        <f t="shared" si="733"/>
        <v>WESTERN MEADOW BUILDERS</v>
      </c>
      <c r="E11752" s="41" t="str">
        <f t="shared" si="734"/>
        <v>PARTNERSHIP</v>
      </c>
      <c r="F11752" s="48" t="str">
        <f t="shared" si="735"/>
        <v>9,90,340.00</v>
      </c>
    </row>
    <row r="11753" spans="1:6" x14ac:dyDescent="0.3">
      <c r="A11753" t="s">
        <v>519</v>
      </c>
      <c r="C11753" s="41" t="str">
        <f t="shared" si="732"/>
        <v>505112345</v>
      </c>
      <c r="D11753" s="41" t="str">
        <f t="shared" si="733"/>
        <v>BRILLIANT FUTURE INSTITUTE</v>
      </c>
      <c r="E11753" s="41" t="str">
        <f t="shared" si="734"/>
        <v>PRIVATE LIMITED</v>
      </c>
      <c r="F11753" s="48" t="str">
        <f t="shared" si="735"/>
        <v>4,800.00</v>
      </c>
    </row>
    <row r="11754" spans="1:6" x14ac:dyDescent="0.3">
      <c r="A11754" t="s">
        <v>520</v>
      </c>
      <c r="C11754" s="41" t="str">
        <f t="shared" si="732"/>
        <v>505123456</v>
      </c>
      <c r="D11754" s="41" t="str">
        <f t="shared" si="733"/>
        <v>GOLDEN MILK DAIRY</v>
      </c>
      <c r="E11754" s="41" t="str">
        <f t="shared" si="734"/>
        <v>PROPRIETOR</v>
      </c>
      <c r="F11754" s="48" t="str">
        <f t="shared" si="735"/>
        <v>8,15,210.90</v>
      </c>
    </row>
    <row r="11755" spans="1:6" x14ac:dyDescent="0.3">
      <c r="A11755" t="s">
        <v>521</v>
      </c>
      <c r="C11755" s="41" t="str">
        <f t="shared" si="732"/>
        <v>505134567</v>
      </c>
      <c r="D11755" s="41" t="str">
        <f t="shared" si="733"/>
        <v>SPEEDLINK EXPRESS NETWORK</v>
      </c>
      <c r="E11755" s="41" t="str">
        <f t="shared" si="734"/>
        <v>LLP</v>
      </c>
      <c r="F11755" s="48" t="str">
        <f t="shared" si="735"/>
        <v>24,750.00</v>
      </c>
    </row>
    <row r="11756" spans="1:6" x14ac:dyDescent="0.3">
      <c r="A11756" t="s">
        <v>522</v>
      </c>
      <c r="C11756" s="41" t="str">
        <f t="shared" si="732"/>
        <v>505145678</v>
      </c>
      <c r="D11756" s="41" t="str">
        <f t="shared" si="733"/>
        <v>URBAN MEDIA SOLUTIONS</v>
      </c>
      <c r="E11756" s="41" t="str">
        <f t="shared" si="734"/>
        <v>PRIVATE LIMITED</v>
      </c>
      <c r="F11756" s="48" t="str">
        <f t="shared" si="735"/>
        <v>7,88,999.00</v>
      </c>
    </row>
    <row r="11757" spans="1:6" x14ac:dyDescent="0.3">
      <c r="A11757" t="s">
        <v>523</v>
      </c>
      <c r="C11757" s="41" t="str">
        <f t="shared" si="732"/>
        <v>505156789</v>
      </c>
      <c r="D11757" s="41" t="str">
        <f t="shared" si="733"/>
        <v>HERITAGE SILK INDUSTRIES</v>
      </c>
      <c r="E11757" s="41" t="str">
        <f t="shared" si="734"/>
        <v>PARTNERSHIP</v>
      </c>
      <c r="F11757" s="48" t="str">
        <f t="shared" si="735"/>
        <v>0.00</v>
      </c>
    </row>
    <row r="11758" spans="1:6" x14ac:dyDescent="0.3">
      <c r="A11758" t="s">
        <v>524</v>
      </c>
      <c r="C11758" s="41" t="str">
        <f t="shared" si="732"/>
        <v>505167890</v>
      </c>
      <c r="D11758" s="41" t="str">
        <f t="shared" si="733"/>
        <v>BIOGEN HEALTHCARE</v>
      </c>
      <c r="E11758" s="41" t="str">
        <f t="shared" si="734"/>
        <v>PRIVATE LIMITED</v>
      </c>
      <c r="F11758" s="48" t="str">
        <f t="shared" si="735"/>
        <v>2,89,450.00</v>
      </c>
    </row>
    <row r="11759" spans="1:6" x14ac:dyDescent="0.3">
      <c r="A11759" t="s">
        <v>525</v>
      </c>
      <c r="C11759" s="41" t="str">
        <f t="shared" si="732"/>
        <v>505178901</v>
      </c>
      <c r="D11759" s="41" t="str">
        <f t="shared" si="733"/>
        <v>SHREE RAM DISTRIBUTION</v>
      </c>
      <c r="E11759" s="41" t="str">
        <f t="shared" si="734"/>
        <v>PROPRIETOR</v>
      </c>
      <c r="F11759" s="48" t="str">
        <f t="shared" si="735"/>
        <v>1,26,500.00</v>
      </c>
    </row>
    <row r="11760" spans="1:6" x14ac:dyDescent="0.3">
      <c r="A11760" t="s">
        <v>526</v>
      </c>
      <c r="C11760" s="41" t="str">
        <f t="shared" si="732"/>
        <v>505189012</v>
      </c>
      <c r="D11760" s="41" t="str">
        <f t="shared" si="733"/>
        <v>SOLARTECH ENERGY SYSTEMS</v>
      </c>
      <c r="E11760" s="41" t="str">
        <f t="shared" si="734"/>
        <v>LLP</v>
      </c>
      <c r="F11760" s="48" t="str">
        <f t="shared" si="735"/>
        <v>12,25,000.00</v>
      </c>
    </row>
    <row r="11761" spans="1:6" x14ac:dyDescent="0.3">
      <c r="A11761" t="s">
        <v>527</v>
      </c>
      <c r="C11761" s="41" t="str">
        <f t="shared" si="732"/>
        <v>505190123</v>
      </c>
      <c r="D11761" s="41" t="str">
        <f t="shared" si="733"/>
        <v>GLOBAL EDGE CONSULTING</v>
      </c>
      <c r="E11761" s="41" t="str">
        <f t="shared" si="734"/>
        <v>PRIVATE LIMITED</v>
      </c>
      <c r="F11761" s="48" t="str">
        <f t="shared" si="735"/>
        <v>9,480.00</v>
      </c>
    </row>
    <row r="11762" spans="1:6" x14ac:dyDescent="0.3">
      <c r="A11762" t="s">
        <v>528</v>
      </c>
      <c r="C11762" s="41" t="str">
        <f t="shared" si="732"/>
        <v>505201234</v>
      </c>
      <c r="D11762" s="41" t="str">
        <f t="shared" si="733"/>
        <v>ZENITH ENGINEERING SOLUTIONS</v>
      </c>
      <c r="E11762" s="41" t="str">
        <f t="shared" si="734"/>
        <v>PARTNERSHIP</v>
      </c>
      <c r="F11762" s="48" t="str">
        <f t="shared" si="735"/>
        <v>7,95,600.00</v>
      </c>
    </row>
    <row r="11763" spans="1:6" x14ac:dyDescent="0.3">
      <c r="A11763" t="s">
        <v>529</v>
      </c>
      <c r="C11763" s="41" t="str">
        <f t="shared" si="732"/>
        <v>505212345</v>
      </c>
      <c r="D11763" s="41" t="str">
        <f t="shared" si="733"/>
        <v>AURORA FLEXIBLE PACKAGING</v>
      </c>
      <c r="E11763" s="41" t="str">
        <f t="shared" si="734"/>
        <v>PRIVATE LIMITED</v>
      </c>
      <c r="F11763" s="48" t="str">
        <f t="shared" si="735"/>
        <v>6,25,890.25</v>
      </c>
    </row>
    <row r="11764" spans="1:6" x14ac:dyDescent="0.3">
      <c r="A11764" t="s">
        <v>530</v>
      </c>
      <c r="C11764" s="41" t="str">
        <f t="shared" si="732"/>
        <v>505223456</v>
      </c>
      <c r="D11764" s="41" t="str">
        <f t="shared" si="733"/>
        <v>NAVKAR WHOLESALE TRADERS</v>
      </c>
      <c r="E11764" s="41" t="str">
        <f t="shared" si="734"/>
        <v>PROPRIETOR</v>
      </c>
      <c r="F11764" s="48" t="str">
        <f t="shared" si="735"/>
        <v>5,200.00</v>
      </c>
    </row>
    <row r="11765" spans="1:6" x14ac:dyDescent="0.3">
      <c r="A11765" t="s">
        <v>531</v>
      </c>
      <c r="C11765" s="41" t="str">
        <f t="shared" si="732"/>
        <v>505234567</v>
      </c>
      <c r="D11765" s="41" t="str">
        <f t="shared" si="733"/>
        <v>TITAN INFRA PROJECTS</v>
      </c>
      <c r="E11765" s="41" t="str">
        <f t="shared" si="734"/>
        <v>LLP</v>
      </c>
      <c r="F11765" s="48" t="str">
        <f t="shared" si="735"/>
        <v>19,75,600.00</v>
      </c>
    </row>
    <row r="11766" spans="1:6" x14ac:dyDescent="0.3">
      <c r="A11766" t="s">
        <v>532</v>
      </c>
      <c r="C11766" s="41" t="str">
        <f t="shared" si="732"/>
        <v>505245678</v>
      </c>
      <c r="D11766" s="41" t="str">
        <f t="shared" si="733"/>
        <v>PRIME SECURITY FORCE</v>
      </c>
      <c r="E11766" s="41" t="str">
        <f t="shared" si="734"/>
        <v>PARTNERSHIP</v>
      </c>
      <c r="F11766" s="48" t="str">
        <f t="shared" si="735"/>
        <v>6,540.00</v>
      </c>
    </row>
    <row r="11767" spans="1:6" x14ac:dyDescent="0.3">
      <c r="A11767" t="s">
        <v>533</v>
      </c>
      <c r="C11767" s="41" t="str">
        <f t="shared" si="732"/>
        <v>505256789</v>
      </c>
      <c r="D11767" s="41" t="str">
        <f t="shared" si="733"/>
        <v>SUNPAPER INDUSTRIES</v>
      </c>
      <c r="E11767" s="41" t="str">
        <f t="shared" si="734"/>
        <v>PRIVATE LIMITED</v>
      </c>
      <c r="F11767" s="48" t="str">
        <f t="shared" si="735"/>
        <v>10,82,300.00</v>
      </c>
    </row>
    <row r="11768" spans="1:6" x14ac:dyDescent="0.3">
      <c r="A11768" t="s">
        <v>534</v>
      </c>
      <c r="C11768" s="41" t="str">
        <f t="shared" si="732"/>
        <v>505267890</v>
      </c>
      <c r="D11768" s="41" t="str">
        <f t="shared" si="733"/>
        <v>VISION MEDIA ENTERPRISES</v>
      </c>
      <c r="E11768" s="41" t="str">
        <f t="shared" si="734"/>
        <v>PROPRIETOR</v>
      </c>
      <c r="F11768" s="48" t="str">
        <f t="shared" si="735"/>
        <v>8,450.75</v>
      </c>
    </row>
    <row r="11769" spans="1:6" x14ac:dyDescent="0.3">
      <c r="A11769" t="s">
        <v>535</v>
      </c>
      <c r="C11769" s="41" t="str">
        <f t="shared" si="732"/>
        <v>505278901</v>
      </c>
      <c r="D11769" s="41" t="str">
        <f t="shared" si="733"/>
        <v>NORTHSTAR SHIPPING LINES</v>
      </c>
      <c r="E11769" s="41" t="str">
        <f t="shared" si="734"/>
        <v>PARTNERSHIP</v>
      </c>
      <c r="F11769" s="48" t="str">
        <f t="shared" si="735"/>
        <v>6,90,876.00</v>
      </c>
    </row>
    <row r="11770" spans="1:6" x14ac:dyDescent="0.3">
      <c r="A11770" t="s">
        <v>536</v>
      </c>
      <c r="C11770" s="41" t="str">
        <f t="shared" si="732"/>
        <v>505289012</v>
      </c>
      <c r="D11770" s="41" t="str">
        <f t="shared" si="733"/>
        <v>TECHNOVA SOLUTIONS</v>
      </c>
      <c r="E11770" s="41" t="str">
        <f t="shared" si="734"/>
        <v>LLP</v>
      </c>
      <c r="F11770" s="48" t="str">
        <f t="shared" si="735"/>
        <v>3,95,000.00</v>
      </c>
    </row>
    <row r="11771" spans="1:6" x14ac:dyDescent="0.3">
      <c r="A11771" t="s">
        <v>537</v>
      </c>
      <c r="C11771" s="41" t="str">
        <f t="shared" si="732"/>
        <v>505290123</v>
      </c>
      <c r="D11771" s="41" t="str">
        <f t="shared" si="733"/>
        <v>RIVERDALE AGRO PRODUCTS</v>
      </c>
      <c r="E11771" s="41" t="str">
        <f t="shared" si="734"/>
        <v>PRIVATE LIMITED</v>
      </c>
      <c r="F11771" s="48" t="str">
        <f t="shared" si="735"/>
        <v>0.00</v>
      </c>
    </row>
    <row r="11772" spans="1:6" x14ac:dyDescent="0.3">
      <c r="A11772" t="s">
        <v>538</v>
      </c>
      <c r="C11772" s="41" t="str">
        <f t="shared" si="732"/>
        <v>505301234</v>
      </c>
      <c r="D11772" s="41" t="str">
        <f t="shared" si="733"/>
        <v>ARCADIA INTERIOR SOLUTIONS</v>
      </c>
      <c r="E11772" s="41" t="str">
        <f t="shared" si="734"/>
        <v>PARTNERSHIP</v>
      </c>
      <c r="F11772" s="48" t="str">
        <f t="shared" si="735"/>
        <v>7,10,340.00</v>
      </c>
    </row>
    <row r="11773" spans="1:6" x14ac:dyDescent="0.3">
      <c r="A11773" t="s">
        <v>539</v>
      </c>
      <c r="C11773" s="41" t="str">
        <f t="shared" si="732"/>
        <v>505312345</v>
      </c>
      <c r="D11773" s="41" t="str">
        <f t="shared" si="733"/>
        <v>SILVER PEAK POLYMERS</v>
      </c>
      <c r="E11773" s="41" t="str">
        <f t="shared" si="734"/>
        <v>PRIVATE LIMITED</v>
      </c>
      <c r="F11773" s="48" t="str">
        <f t="shared" si="735"/>
        <v>9,45,920.00</v>
      </c>
    </row>
    <row r="11774" spans="1:6" x14ac:dyDescent="0.3">
      <c r="A11774" t="s">
        <v>540</v>
      </c>
      <c r="C11774" s="41" t="str">
        <f t="shared" si="732"/>
        <v>505323456</v>
      </c>
      <c r="D11774" s="41" t="str">
        <f t="shared" si="733"/>
        <v>MAHAVEER GENERAL STORES</v>
      </c>
      <c r="E11774" s="41" t="str">
        <f t="shared" si="734"/>
        <v>PROPRIETOR</v>
      </c>
      <c r="F11774" s="48" t="str">
        <f t="shared" si="735"/>
        <v>0.00</v>
      </c>
    </row>
    <row r="11775" spans="1:6" x14ac:dyDescent="0.3">
      <c r="A11775" t="s">
        <v>541</v>
      </c>
      <c r="C11775" s="41" t="str">
        <f t="shared" si="732"/>
        <v>505334567</v>
      </c>
      <c r="D11775" s="41" t="str">
        <f t="shared" si="733"/>
        <v>EASTERN SKY DEVELOPERS</v>
      </c>
      <c r="E11775" s="41" t="str">
        <f t="shared" si="734"/>
        <v>PARTNERSHIP</v>
      </c>
      <c r="F11775" s="48" t="str">
        <f t="shared" si="735"/>
        <v>15,75,300.75</v>
      </c>
    </row>
    <row r="11776" spans="1:6" x14ac:dyDescent="0.3">
      <c r="A11776" t="s">
        <v>542</v>
      </c>
      <c r="C11776" s="41" t="str">
        <f t="shared" si="732"/>
        <v>505345678</v>
      </c>
      <c r="D11776" s="41" t="str">
        <f t="shared" si="733"/>
        <v>QUICKSHIFT FREIGHT</v>
      </c>
      <c r="E11776" s="41" t="str">
        <f t="shared" si="734"/>
        <v>LLP</v>
      </c>
      <c r="F11776" s="48" t="str">
        <f t="shared" si="735"/>
        <v>13,540.00</v>
      </c>
    </row>
    <row r="11777" spans="1:6" x14ac:dyDescent="0.3">
      <c r="A11777" t="s">
        <v>543</v>
      </c>
      <c r="C11777" s="41" t="str">
        <f t="shared" si="732"/>
        <v>505356789</v>
      </c>
      <c r="D11777" s="41" t="str">
        <f t="shared" si="733"/>
        <v>MEDICARE LIFE SCIENCES</v>
      </c>
      <c r="E11777" s="41" t="str">
        <f t="shared" si="734"/>
        <v>PRIVATE LIMITED</v>
      </c>
      <c r="F11777" s="48" t="str">
        <f t="shared" si="735"/>
        <v>8,12,800.00</v>
      </c>
    </row>
    <row r="11778" spans="1:6" x14ac:dyDescent="0.3">
      <c r="A11778" t="s">
        <v>544</v>
      </c>
      <c r="C11778" s="41" t="str">
        <f t="shared" si="732"/>
        <v>505367890</v>
      </c>
      <c r="D11778" s="41" t="str">
        <f t="shared" si="733"/>
        <v>SPICY WORLD FOODS</v>
      </c>
      <c r="E11778" s="41" t="str">
        <f t="shared" si="734"/>
        <v>PROPRIETOR</v>
      </c>
      <c r="F11778" s="48" t="str">
        <f t="shared" si="735"/>
        <v>7,450.50</v>
      </c>
    </row>
    <row r="11779" spans="1:6" x14ac:dyDescent="0.3">
      <c r="A11779" t="s">
        <v>545</v>
      </c>
      <c r="C11779" s="41" t="str">
        <f t="shared" si="732"/>
        <v>505378901</v>
      </c>
      <c r="D11779" s="41" t="str">
        <f t="shared" si="733"/>
        <v>TRANSWORLD GLOBAL SHIPPING</v>
      </c>
      <c r="E11779" s="41" t="str">
        <f t="shared" si="734"/>
        <v>PARTNERSHIP</v>
      </c>
      <c r="F11779" s="48" t="str">
        <f t="shared" si="735"/>
        <v>5,25,650.00</v>
      </c>
    </row>
    <row r="11780" spans="1:6" x14ac:dyDescent="0.3">
      <c r="A11780" t="s">
        <v>546</v>
      </c>
      <c r="C11780" s="41" t="str">
        <f t="shared" ref="C11780:C11843" si="736">TRIM(_xlfn.TEXTBEFORE(TRIM(A11779), " "))</f>
        <v>505389012</v>
      </c>
      <c r="D11780" s="41" t="str">
        <f t="shared" ref="D11780:D11843" si="737">TRIM(_xlfn.TEXTBEFORE(_xlfn.TEXTAFTER(TRIM(A11779), " "), "-"))</f>
        <v>CLOUDCORE TECHNOLOGIES</v>
      </c>
      <c r="E11780" s="41" t="str">
        <f t="shared" ref="E11780:E11843" si="738">TRIM(_xlfn.TEXTBEFORE(_xlfn.TEXTAFTER(A11779, "-"), "Internal"))</f>
        <v>LLP</v>
      </c>
      <c r="F11780" s="48" t="str">
        <f t="shared" ref="F11780:F11843" si="739">TRIM(_xlfn.TEXTBEFORE(_xlfn.TEXTAFTER(A11779, "₹"), " ", -1))</f>
        <v>4,25,000.00</v>
      </c>
    </row>
    <row r="11781" spans="1:6" x14ac:dyDescent="0.3">
      <c r="A11781" t="s">
        <v>547</v>
      </c>
      <c r="C11781" s="41" t="str">
        <f t="shared" si="736"/>
        <v>505390123</v>
      </c>
      <c r="D11781" s="41" t="str">
        <f t="shared" si="737"/>
        <v>TRIMAX METAL INDUSTRIES</v>
      </c>
      <c r="E11781" s="41" t="str">
        <f t="shared" si="738"/>
        <v>PRIVATE LIMITED</v>
      </c>
      <c r="F11781" s="48" t="str">
        <f t="shared" si="739"/>
        <v>0.00</v>
      </c>
    </row>
    <row r="11782" spans="1:6" x14ac:dyDescent="0.3">
      <c r="A11782" t="s">
        <v>548</v>
      </c>
      <c r="C11782" s="41" t="str">
        <f t="shared" si="736"/>
        <v>505401234</v>
      </c>
      <c r="D11782" s="41" t="str">
        <f t="shared" si="737"/>
        <v>ORBITAL FASHION EXPORTS</v>
      </c>
      <c r="E11782" s="41" t="str">
        <f t="shared" si="738"/>
        <v>PARTNERSHIP</v>
      </c>
      <c r="F11782" s="48" t="str">
        <f t="shared" si="739"/>
        <v>6,80,340.00</v>
      </c>
    </row>
    <row r="11783" spans="1:6" x14ac:dyDescent="0.3">
      <c r="A11783" t="s">
        <v>549</v>
      </c>
      <c r="C11783" s="41" t="str">
        <f t="shared" si="736"/>
        <v>505412345</v>
      </c>
      <c r="D11783" s="41" t="str">
        <f t="shared" si="737"/>
        <v>HILLTOP REALTY DEVELOPERS</v>
      </c>
      <c r="E11783" s="41" t="str">
        <f t="shared" si="738"/>
        <v>PRIVATE LIMITED</v>
      </c>
      <c r="F11783" s="48" t="str">
        <f t="shared" si="739"/>
        <v>5,300.00</v>
      </c>
    </row>
    <row r="11784" spans="1:6" x14ac:dyDescent="0.3">
      <c r="A11784" t="s">
        <v>550</v>
      </c>
      <c r="C11784" s="41" t="str">
        <f t="shared" si="736"/>
        <v>505423456</v>
      </c>
      <c r="D11784" s="41" t="str">
        <f t="shared" si="737"/>
        <v>FRESHFIELD ORGANICS</v>
      </c>
      <c r="E11784" s="41" t="str">
        <f t="shared" si="738"/>
        <v>PROPRIETOR</v>
      </c>
      <c r="F11784" s="48" t="str">
        <f t="shared" si="739"/>
        <v>6,95,110.90</v>
      </c>
    </row>
    <row r="11785" spans="1:6" x14ac:dyDescent="0.3">
      <c r="A11785" t="s">
        <v>551</v>
      </c>
      <c r="C11785" s="41" t="str">
        <f t="shared" si="736"/>
        <v>505434567</v>
      </c>
      <c r="D11785" s="41" t="str">
        <f t="shared" si="737"/>
        <v>DIGITRON INFRA SOLUTIONS</v>
      </c>
      <c r="E11785" s="41" t="str">
        <f t="shared" si="738"/>
        <v>LLP</v>
      </c>
      <c r="F11785" s="48" t="str">
        <f t="shared" si="739"/>
        <v>22,750.00</v>
      </c>
    </row>
    <row r="11786" spans="1:6" x14ac:dyDescent="0.3">
      <c r="A11786" t="s">
        <v>552</v>
      </c>
      <c r="C11786" s="41" t="str">
        <f t="shared" si="736"/>
        <v>505445678</v>
      </c>
      <c r="D11786" s="41" t="str">
        <f t="shared" si="737"/>
        <v>SUNRISE PACK SOLUTIONS</v>
      </c>
      <c r="E11786" s="41" t="str">
        <f t="shared" si="738"/>
        <v>PRIVATE LIMITED</v>
      </c>
      <c r="F11786" s="48" t="str">
        <f t="shared" si="739"/>
        <v>5,28,999.00</v>
      </c>
    </row>
    <row r="11787" spans="1:6" x14ac:dyDescent="0.3">
      <c r="A11787" t="s">
        <v>553</v>
      </c>
      <c r="C11787" s="41" t="str">
        <f t="shared" si="736"/>
        <v>505456789</v>
      </c>
      <c r="D11787" s="41" t="str">
        <f t="shared" si="737"/>
        <v>IMPERIAL TRADE CORPORATION</v>
      </c>
      <c r="E11787" s="41" t="str">
        <f t="shared" si="738"/>
        <v>PARTNERSHIP</v>
      </c>
      <c r="F11787" s="48" t="str">
        <f t="shared" si="739"/>
        <v>0.00</v>
      </c>
    </row>
    <row r="11788" spans="1:6" x14ac:dyDescent="0.3">
      <c r="A11788" t="s">
        <v>554</v>
      </c>
      <c r="C11788" s="41" t="str">
        <f t="shared" si="736"/>
        <v>505467890</v>
      </c>
      <c r="D11788" s="41" t="str">
        <f t="shared" si="737"/>
        <v>ALTITUDE INDUSTRIAL ENGINEERS</v>
      </c>
      <c r="E11788" s="41" t="str">
        <f t="shared" si="738"/>
        <v>PRIVATE LIMITED</v>
      </c>
      <c r="F11788" s="48" t="str">
        <f t="shared" si="739"/>
        <v>3,29,450.00</v>
      </c>
    </row>
    <row r="11789" spans="1:6" x14ac:dyDescent="0.3">
      <c r="A11789" t="s">
        <v>555</v>
      </c>
      <c r="C11789" s="41" t="str">
        <f t="shared" si="736"/>
        <v>505478901</v>
      </c>
      <c r="D11789" s="41" t="str">
        <f t="shared" si="737"/>
        <v>SHREE SAI WHOLESALE MART</v>
      </c>
      <c r="E11789" s="41" t="str">
        <f t="shared" si="738"/>
        <v>PROPRIETOR</v>
      </c>
      <c r="F11789" s="48" t="str">
        <f t="shared" si="739"/>
        <v>76,500.00</v>
      </c>
    </row>
    <row r="11790" spans="1:6" x14ac:dyDescent="0.3">
      <c r="A11790" t="s">
        <v>556</v>
      </c>
      <c r="C11790" s="41" t="str">
        <f t="shared" si="736"/>
        <v>505489012</v>
      </c>
      <c r="D11790" s="41" t="str">
        <f t="shared" si="737"/>
        <v>POWERTRONIC SYSTEMS</v>
      </c>
      <c r="E11790" s="41" t="str">
        <f t="shared" si="738"/>
        <v>LLP</v>
      </c>
      <c r="F11790" s="48" t="str">
        <f t="shared" si="739"/>
        <v>8,15,000.00</v>
      </c>
    </row>
    <row r="11791" spans="1:6" x14ac:dyDescent="0.3">
      <c r="A11791" t="s">
        <v>557</v>
      </c>
      <c r="C11791" s="41" t="str">
        <f t="shared" si="736"/>
        <v>505490123</v>
      </c>
      <c r="D11791" s="41" t="str">
        <f t="shared" si="737"/>
        <v>INNOVISION TECH PARK</v>
      </c>
      <c r="E11791" s="41" t="str">
        <f t="shared" si="738"/>
        <v>PRIVATE LIMITED</v>
      </c>
      <c r="F11791" s="48" t="str">
        <f t="shared" si="739"/>
        <v>5,780.00</v>
      </c>
    </row>
    <row r="11792" spans="1:6" x14ac:dyDescent="0.3">
      <c r="A11792" t="s">
        <v>558</v>
      </c>
      <c r="C11792" s="41" t="str">
        <f t="shared" si="736"/>
        <v>505501234</v>
      </c>
      <c r="D11792" s="41" t="str">
        <f t="shared" si="737"/>
        <v>STONECREST GRANITE WORKS</v>
      </c>
      <c r="E11792" s="41" t="str">
        <f t="shared" si="738"/>
        <v>PARTNERSHIP</v>
      </c>
      <c r="F11792" s="48" t="str">
        <f t="shared" si="739"/>
        <v>3,75,600.00</v>
      </c>
    </row>
    <row r="11793" spans="1:6" x14ac:dyDescent="0.3">
      <c r="A11793" t="s">
        <v>559</v>
      </c>
      <c r="C11793" s="41" t="str">
        <f t="shared" si="736"/>
        <v>505512345</v>
      </c>
      <c r="D11793" s="41" t="str">
        <f t="shared" si="737"/>
        <v>GREENDALE MILK FOODS</v>
      </c>
      <c r="E11793" s="41" t="str">
        <f t="shared" si="738"/>
        <v>PRIVATE LIMITED</v>
      </c>
      <c r="F11793" s="48" t="str">
        <f t="shared" si="739"/>
        <v>6,45,450.25</v>
      </c>
    </row>
    <row r="11794" spans="1:6" x14ac:dyDescent="0.3">
      <c r="A11794" t="s">
        <v>560</v>
      </c>
      <c r="C11794" s="41" t="str">
        <f t="shared" si="736"/>
        <v>505523456</v>
      </c>
      <c r="D11794" s="41" t="str">
        <f t="shared" si="737"/>
        <v>RAJPUT BROTHERS TRADERS</v>
      </c>
      <c r="E11794" s="41" t="str">
        <f t="shared" si="738"/>
        <v>PROPRIETOR</v>
      </c>
      <c r="F11794" s="48" t="str">
        <f t="shared" si="739"/>
        <v>7,200.00</v>
      </c>
    </row>
    <row r="11795" spans="1:6" x14ac:dyDescent="0.3">
      <c r="A11795" t="s">
        <v>561</v>
      </c>
      <c r="C11795" s="41" t="str">
        <f t="shared" si="736"/>
        <v>505534567</v>
      </c>
      <c r="D11795" s="41" t="str">
        <f t="shared" si="737"/>
        <v>VECTOR HEAVY MACHINES</v>
      </c>
      <c r="E11795" s="41" t="str">
        <f t="shared" si="738"/>
        <v>LLP</v>
      </c>
      <c r="F11795" s="48" t="str">
        <f t="shared" si="739"/>
        <v>11,75,600.00</v>
      </c>
    </row>
    <row r="11796" spans="1:6" x14ac:dyDescent="0.3">
      <c r="A11796" t="s">
        <v>562</v>
      </c>
      <c r="C11796" s="41" t="str">
        <f t="shared" si="736"/>
        <v>505545678</v>
      </c>
      <c r="D11796" s="41" t="str">
        <f t="shared" si="737"/>
        <v>UNITY FACILITY SERVICES</v>
      </c>
      <c r="E11796" s="41" t="str">
        <f t="shared" si="738"/>
        <v>PARTNERSHIP</v>
      </c>
      <c r="F11796" s="48" t="str">
        <f t="shared" si="739"/>
        <v>6,540.00</v>
      </c>
    </row>
    <row r="11797" spans="1:6" x14ac:dyDescent="0.3">
      <c r="A11797" t="s">
        <v>563</v>
      </c>
      <c r="C11797" s="41" t="str">
        <f t="shared" si="736"/>
        <v>505556789</v>
      </c>
      <c r="D11797" s="41" t="str">
        <f t="shared" si="737"/>
        <v>ZENMART RETAIL STORES</v>
      </c>
      <c r="E11797" s="41" t="str">
        <f t="shared" si="738"/>
        <v>PRIVATE LIMITED</v>
      </c>
      <c r="F11797" s="48" t="str">
        <f t="shared" si="739"/>
        <v>14,42,300.00</v>
      </c>
    </row>
    <row r="11798" spans="1:6" x14ac:dyDescent="0.3">
      <c r="A11798" t="s">
        <v>564</v>
      </c>
      <c r="C11798" s="41" t="str">
        <f t="shared" si="736"/>
        <v>505567890</v>
      </c>
      <c r="D11798" s="41" t="str">
        <f t="shared" si="737"/>
        <v>SWEET DELIGHT FOODS</v>
      </c>
      <c r="E11798" s="41" t="str">
        <f t="shared" si="738"/>
        <v>PROPRIETOR</v>
      </c>
      <c r="F11798" s="48" t="str">
        <f t="shared" si="739"/>
        <v>8,450.75</v>
      </c>
    </row>
    <row r="11799" spans="1:6" x14ac:dyDescent="0.3">
      <c r="A11799" t="s">
        <v>565</v>
      </c>
      <c r="C11799" s="41" t="str">
        <f t="shared" si="736"/>
        <v>505578901</v>
      </c>
      <c r="D11799" s="41" t="str">
        <f t="shared" si="737"/>
        <v>OM FASTLINE CARGO</v>
      </c>
      <c r="E11799" s="41" t="str">
        <f t="shared" si="738"/>
        <v>PARTNERSHIP</v>
      </c>
      <c r="F11799" s="48" t="str">
        <f t="shared" si="739"/>
        <v>4,90,876.00</v>
      </c>
    </row>
    <row r="11800" spans="1:6" x14ac:dyDescent="0.3">
      <c r="A11800" t="s">
        <v>566</v>
      </c>
      <c r="C11800" s="41" t="str">
        <f t="shared" si="736"/>
        <v>505589012</v>
      </c>
      <c r="D11800" s="41" t="str">
        <f t="shared" si="737"/>
        <v>SKYNET SOFTWARE SERVICES</v>
      </c>
      <c r="E11800" s="41" t="str">
        <f t="shared" si="738"/>
        <v>LLP</v>
      </c>
      <c r="F11800" s="48" t="str">
        <f t="shared" si="739"/>
        <v>3,25,000.00</v>
      </c>
    </row>
    <row r="11801" spans="1:6" x14ac:dyDescent="0.3">
      <c r="A11801" t="s">
        <v>567</v>
      </c>
      <c r="C11801" s="41" t="str">
        <f t="shared" si="736"/>
        <v>505590123</v>
      </c>
      <c r="D11801" s="41" t="str">
        <f t="shared" si="737"/>
        <v>GREENWOOD TIMBER MART</v>
      </c>
      <c r="E11801" s="41" t="str">
        <f t="shared" si="738"/>
        <v>PRIVATE LIMITED</v>
      </c>
      <c r="F11801" s="48" t="str">
        <f t="shared" si="739"/>
        <v>0.00</v>
      </c>
    </row>
    <row r="11802" spans="1:6" x14ac:dyDescent="0.3">
      <c r="A11802" t="s">
        <v>218</v>
      </c>
      <c r="C11802" s="41" t="str">
        <f t="shared" si="736"/>
        <v>505601234</v>
      </c>
      <c r="D11802" s="41" t="str">
        <f t="shared" si="737"/>
        <v>WESTPOINT CONSTRUCTION</v>
      </c>
      <c r="E11802" s="41" t="str">
        <f t="shared" si="738"/>
        <v>PARTNERSHIP</v>
      </c>
      <c r="F11802" s="48" t="str">
        <f t="shared" si="739"/>
        <v>8,10,340.00</v>
      </c>
    </row>
    <row r="11803" spans="1:6" x14ac:dyDescent="0.3">
      <c r="A11803" t="s">
        <v>219</v>
      </c>
      <c r="C11803" s="41" t="str">
        <f t="shared" si="736"/>
        <v>501212345</v>
      </c>
      <c r="D11803" s="41" t="str">
        <f t="shared" si="737"/>
        <v>ARYAV GLOBAL TRADERS</v>
      </c>
      <c r="E11803" s="41" t="str">
        <f t="shared" si="738"/>
        <v>PROPRIETOR</v>
      </c>
      <c r="F11803" s="48" t="str">
        <f t="shared" si="739"/>
        <v>2,300.00</v>
      </c>
    </row>
    <row r="11804" spans="1:6" x14ac:dyDescent="0.3">
      <c r="A11804" t="s">
        <v>220</v>
      </c>
      <c r="C11804" s="41" t="str">
        <f t="shared" si="736"/>
        <v>501323456</v>
      </c>
      <c r="D11804" s="41" t="str">
        <f t="shared" si="737"/>
        <v>PRAGATI METALS &amp; MINERALS</v>
      </c>
      <c r="E11804" s="41" t="str">
        <f t="shared" si="738"/>
        <v>PARTNERSHIP</v>
      </c>
      <c r="F11804" s="48" t="str">
        <f t="shared" si="739"/>
        <v>7,45,210.90</v>
      </c>
    </row>
    <row r="11805" spans="1:6" x14ac:dyDescent="0.3">
      <c r="A11805" t="s">
        <v>221</v>
      </c>
      <c r="C11805" s="41" t="str">
        <f t="shared" si="736"/>
        <v>501434567</v>
      </c>
      <c r="D11805" s="41" t="str">
        <f t="shared" si="737"/>
        <v>ZENITH BIOTECH LABS</v>
      </c>
      <c r="E11805" s="41" t="str">
        <f t="shared" si="738"/>
        <v>PRIVATE LIMITED</v>
      </c>
      <c r="F11805" s="48" t="str">
        <f t="shared" si="739"/>
        <v>15,750.00</v>
      </c>
    </row>
    <row r="11806" spans="1:6" x14ac:dyDescent="0.3">
      <c r="A11806" t="s">
        <v>222</v>
      </c>
      <c r="C11806" s="41" t="str">
        <f t="shared" si="736"/>
        <v>501545678</v>
      </c>
      <c r="D11806" s="41" t="str">
        <f t="shared" si="737"/>
        <v>GREENFIELD ORGANICS</v>
      </c>
      <c r="E11806" s="41" t="str">
        <f t="shared" si="738"/>
        <v>PROPRIETOR</v>
      </c>
      <c r="F11806" s="48" t="str">
        <f t="shared" si="739"/>
        <v>4,88,999.99</v>
      </c>
    </row>
    <row r="11807" spans="1:6" x14ac:dyDescent="0.3">
      <c r="A11807" t="s">
        <v>223</v>
      </c>
      <c r="C11807" s="41" t="str">
        <f t="shared" si="736"/>
        <v>501656789</v>
      </c>
      <c r="D11807" s="41" t="str">
        <f t="shared" si="737"/>
        <v>URBANEDGE REALTY PROJECTS</v>
      </c>
      <c r="E11807" s="41" t="str">
        <f t="shared" si="738"/>
        <v>LLP</v>
      </c>
      <c r="F11807" s="48" t="str">
        <f t="shared" si="739"/>
        <v>0.00</v>
      </c>
    </row>
    <row r="11808" spans="1:6" x14ac:dyDescent="0.3">
      <c r="A11808" t="s">
        <v>224</v>
      </c>
      <c r="C11808" s="41" t="str">
        <f t="shared" si="736"/>
        <v>501767890</v>
      </c>
      <c r="D11808" s="41" t="str">
        <f t="shared" si="737"/>
        <v>SILVERLINE TECH SERVICES</v>
      </c>
      <c r="E11808" s="41" t="str">
        <f t="shared" si="738"/>
        <v>PRIVATE LIMITED</v>
      </c>
      <c r="F11808" s="48" t="str">
        <f t="shared" si="739"/>
        <v>89,450.35</v>
      </c>
    </row>
    <row r="11809" spans="1:6" x14ac:dyDescent="0.3">
      <c r="A11809" t="s">
        <v>225</v>
      </c>
      <c r="C11809" s="41" t="str">
        <f t="shared" si="736"/>
        <v>501878901</v>
      </c>
      <c r="D11809" s="41" t="str">
        <f t="shared" si="737"/>
        <v>OMKAR PHARMA DISTRIBUTORS</v>
      </c>
      <c r="E11809" s="41" t="str">
        <f t="shared" si="738"/>
        <v>PARTNERSHIP</v>
      </c>
      <c r="F11809" s="48" t="str">
        <f t="shared" si="739"/>
        <v>2,76,500.00</v>
      </c>
    </row>
    <row r="11810" spans="1:6" x14ac:dyDescent="0.3">
      <c r="A11810" t="s">
        <v>226</v>
      </c>
      <c r="C11810" s="41" t="str">
        <f t="shared" si="736"/>
        <v>501989012</v>
      </c>
      <c r="D11810" s="41" t="str">
        <f t="shared" si="737"/>
        <v>SKYHIGH AVIATION SUPPORT</v>
      </c>
      <c r="E11810" s="41" t="str">
        <f t="shared" si="738"/>
        <v>PRIVATE LIMITED</v>
      </c>
      <c r="F11810" s="48" t="str">
        <f t="shared" si="739"/>
        <v>13,45,000.00</v>
      </c>
    </row>
    <row r="11811" spans="1:6" x14ac:dyDescent="0.3">
      <c r="A11811" t="s">
        <v>227</v>
      </c>
      <c r="C11811" s="41" t="str">
        <f t="shared" si="736"/>
        <v>502090123</v>
      </c>
      <c r="D11811" s="41" t="str">
        <f t="shared" si="737"/>
        <v>NOVASTAR ENERGY SOLUTIONS</v>
      </c>
      <c r="E11811" s="41" t="str">
        <f t="shared" si="738"/>
        <v>LLP</v>
      </c>
      <c r="F11811" s="48" t="str">
        <f t="shared" si="739"/>
        <v>6,780.00</v>
      </c>
    </row>
    <row r="11812" spans="1:6" x14ac:dyDescent="0.3">
      <c r="A11812" t="s">
        <v>228</v>
      </c>
      <c r="C11812" s="41" t="str">
        <f t="shared" si="736"/>
        <v>502101234</v>
      </c>
      <c r="D11812" s="41" t="str">
        <f t="shared" si="737"/>
        <v>HORIZON PAPER MILLS</v>
      </c>
      <c r="E11812" s="41" t="str">
        <f t="shared" si="738"/>
        <v>PARTNERSHIP</v>
      </c>
      <c r="F11812" s="48" t="str">
        <f t="shared" si="739"/>
        <v>3,25,600.00</v>
      </c>
    </row>
    <row r="11813" spans="1:6" x14ac:dyDescent="0.3">
      <c r="A11813" t="s">
        <v>229</v>
      </c>
      <c r="C11813" s="41" t="str">
        <f t="shared" si="736"/>
        <v>502212345</v>
      </c>
      <c r="D11813" s="41" t="str">
        <f t="shared" si="737"/>
        <v>APEX METAL WORKS</v>
      </c>
      <c r="E11813" s="41" t="str">
        <f t="shared" si="738"/>
        <v>PRIVATE LIMITED</v>
      </c>
      <c r="F11813" s="48" t="str">
        <f t="shared" si="739"/>
        <v>4,75,890.00</v>
      </c>
    </row>
    <row r="11814" spans="1:6" x14ac:dyDescent="0.3">
      <c r="A11814" t="s">
        <v>230</v>
      </c>
      <c r="C11814" s="41" t="str">
        <f t="shared" si="736"/>
        <v>502223456</v>
      </c>
      <c r="D11814" s="41" t="str">
        <f t="shared" si="737"/>
        <v>SUNSHINE AGRO EXPORTS</v>
      </c>
      <c r="E11814" s="41" t="str">
        <f t="shared" si="738"/>
        <v>PROPRIETOR</v>
      </c>
      <c r="F11814" s="48" t="str">
        <f t="shared" si="739"/>
        <v>0.00</v>
      </c>
    </row>
    <row r="11815" spans="1:6" x14ac:dyDescent="0.3">
      <c r="A11815" t="s">
        <v>231</v>
      </c>
      <c r="C11815" s="41" t="str">
        <f t="shared" si="736"/>
        <v>502234567</v>
      </c>
      <c r="D11815" s="41" t="str">
        <f t="shared" si="737"/>
        <v>GREENVALLEY PROJECTS</v>
      </c>
      <c r="E11815" s="41" t="str">
        <f t="shared" si="738"/>
        <v>PARTNERSHIP</v>
      </c>
      <c r="F11815" s="48" t="str">
        <f t="shared" si="739"/>
        <v>12,45,600.50</v>
      </c>
    </row>
    <row r="11816" spans="1:6" x14ac:dyDescent="0.3">
      <c r="A11816" t="s">
        <v>232</v>
      </c>
      <c r="C11816" s="41" t="str">
        <f t="shared" si="736"/>
        <v>502245678</v>
      </c>
      <c r="D11816" s="41" t="str">
        <f t="shared" si="737"/>
        <v>ORBITAL TECHNOLOGIES</v>
      </c>
      <c r="E11816" s="41" t="str">
        <f t="shared" si="738"/>
        <v>LLP</v>
      </c>
      <c r="F11816" s="48" t="str">
        <f t="shared" si="739"/>
        <v>8,540.00</v>
      </c>
    </row>
    <row r="11817" spans="1:6" x14ac:dyDescent="0.3">
      <c r="A11817" t="s">
        <v>233</v>
      </c>
      <c r="C11817" s="41" t="str">
        <f t="shared" si="736"/>
        <v>502256789</v>
      </c>
      <c r="D11817" s="41" t="str">
        <f t="shared" si="737"/>
        <v>MATRIX PHARMA SOLUTIONS</v>
      </c>
      <c r="E11817" s="41" t="str">
        <f t="shared" si="738"/>
        <v>PRIVATE LIMITED</v>
      </c>
      <c r="F11817" s="48" t="str">
        <f t="shared" si="739"/>
        <v>9,12,300.00</v>
      </c>
    </row>
    <row r="11818" spans="1:6" x14ac:dyDescent="0.3">
      <c r="A11818" t="s">
        <v>234</v>
      </c>
      <c r="C11818" s="41" t="str">
        <f t="shared" si="736"/>
        <v>502267890</v>
      </c>
      <c r="D11818" s="41" t="str">
        <f t="shared" si="737"/>
        <v>SILKROUTE APPARELS</v>
      </c>
      <c r="E11818" s="41" t="str">
        <f t="shared" si="738"/>
        <v>PROPRIETOR</v>
      </c>
      <c r="F11818" s="48" t="str">
        <f t="shared" si="739"/>
        <v>2,450.75</v>
      </c>
    </row>
    <row r="11819" spans="1:6" x14ac:dyDescent="0.3">
      <c r="A11819" t="s">
        <v>235</v>
      </c>
      <c r="C11819" s="41" t="str">
        <f t="shared" si="736"/>
        <v>502278901</v>
      </c>
      <c r="D11819" s="41" t="str">
        <f t="shared" si="737"/>
        <v>ROYAL INDIA LOGISTICS</v>
      </c>
      <c r="E11819" s="41" t="str">
        <f t="shared" si="738"/>
        <v>PARTNERSHIP</v>
      </c>
      <c r="F11819" s="48" t="str">
        <f t="shared" si="739"/>
        <v>6,90,876.00</v>
      </c>
    </row>
    <row r="11820" spans="1:6" x14ac:dyDescent="0.3">
      <c r="A11820" t="s">
        <v>236</v>
      </c>
      <c r="C11820" s="41" t="str">
        <f t="shared" si="736"/>
        <v>502289012</v>
      </c>
      <c r="D11820" s="41" t="str">
        <f t="shared" si="737"/>
        <v>VERTEX CONSULTANTS</v>
      </c>
      <c r="E11820" s="41" t="str">
        <f t="shared" si="738"/>
        <v>LLP</v>
      </c>
      <c r="F11820" s="48" t="str">
        <f t="shared" si="739"/>
        <v>3,25,000.00</v>
      </c>
    </row>
    <row r="11821" spans="1:6" x14ac:dyDescent="0.3">
      <c r="A11821" t="s">
        <v>237</v>
      </c>
      <c r="C11821" s="41" t="str">
        <f t="shared" si="736"/>
        <v>502290123</v>
      </c>
      <c r="D11821" s="41" t="str">
        <f t="shared" si="737"/>
        <v>MAGNUS STEEL INDUSTRIES</v>
      </c>
      <c r="E11821" s="41" t="str">
        <f t="shared" si="738"/>
        <v>PRIVATE LIMITED</v>
      </c>
      <c r="F11821" s="48" t="str">
        <f t="shared" si="739"/>
        <v>0.00</v>
      </c>
    </row>
    <row r="11822" spans="1:6" x14ac:dyDescent="0.3">
      <c r="A11822" t="s">
        <v>238</v>
      </c>
      <c r="C11822" s="41" t="str">
        <f t="shared" si="736"/>
        <v>502301234</v>
      </c>
      <c r="D11822" s="41" t="str">
        <f t="shared" si="737"/>
        <v>BLUEWAVE MARINE EXPORTS</v>
      </c>
      <c r="E11822" s="41" t="str">
        <f t="shared" si="738"/>
        <v>PARTNERSHIP</v>
      </c>
      <c r="F11822" s="48" t="str">
        <f t="shared" si="739"/>
        <v>5,10,340.00</v>
      </c>
    </row>
    <row r="11823" spans="1:6" x14ac:dyDescent="0.3">
      <c r="A11823" t="s">
        <v>239</v>
      </c>
      <c r="C11823" s="41" t="str">
        <f t="shared" si="736"/>
        <v>502312345</v>
      </c>
      <c r="D11823" s="41" t="str">
        <f t="shared" si="737"/>
        <v>TRIDENT INFRA BUILDERS</v>
      </c>
      <c r="E11823" s="41" t="str">
        <f t="shared" si="738"/>
        <v>PRIVATE LIMITED</v>
      </c>
      <c r="F11823" s="48" t="str">
        <f t="shared" si="739"/>
        <v>7,300.00</v>
      </c>
    </row>
    <row r="11824" spans="1:6" x14ac:dyDescent="0.3">
      <c r="A11824" t="s">
        <v>240</v>
      </c>
      <c r="C11824" s="41" t="str">
        <f t="shared" si="736"/>
        <v>502323456</v>
      </c>
      <c r="D11824" s="41" t="str">
        <f t="shared" si="737"/>
        <v>HIMALAYA FOOD PROCESSORS</v>
      </c>
      <c r="E11824" s="41" t="str">
        <f t="shared" si="738"/>
        <v>PROPRIETOR</v>
      </c>
      <c r="F11824" s="48" t="str">
        <f t="shared" si="739"/>
        <v>2,45,210.90</v>
      </c>
    </row>
    <row r="11825" spans="1:6" x14ac:dyDescent="0.3">
      <c r="A11825" t="s">
        <v>241</v>
      </c>
      <c r="C11825" s="41" t="str">
        <f t="shared" si="736"/>
        <v>502334567</v>
      </c>
      <c r="D11825" s="41" t="str">
        <f t="shared" si="737"/>
        <v>NOVA ELECTRIC SYSTEMS</v>
      </c>
      <c r="E11825" s="41" t="str">
        <f t="shared" si="738"/>
        <v>LLP</v>
      </c>
      <c r="F11825" s="48" t="str">
        <f t="shared" si="739"/>
        <v>19,750.00</v>
      </c>
    </row>
    <row r="11826" spans="1:6" x14ac:dyDescent="0.3">
      <c r="A11826" t="s">
        <v>242</v>
      </c>
      <c r="C11826" s="41" t="str">
        <f t="shared" si="736"/>
        <v>502345678</v>
      </c>
      <c r="D11826" s="41" t="str">
        <f t="shared" si="737"/>
        <v>PRIMEPACK CARTONS</v>
      </c>
      <c r="E11826" s="41" t="str">
        <f t="shared" si="738"/>
        <v>PRIVATE LIMITED</v>
      </c>
      <c r="F11826" s="48" t="str">
        <f t="shared" si="739"/>
        <v>4,18,999.00</v>
      </c>
    </row>
    <row r="11827" spans="1:6" x14ac:dyDescent="0.3">
      <c r="A11827" t="s">
        <v>243</v>
      </c>
      <c r="C11827" s="41" t="str">
        <f t="shared" si="736"/>
        <v>502356789</v>
      </c>
      <c r="D11827" s="41" t="str">
        <f t="shared" si="737"/>
        <v>EASTERN SPICE TRADERS</v>
      </c>
      <c r="E11827" s="41" t="str">
        <f t="shared" si="738"/>
        <v>PARTNERSHIP</v>
      </c>
      <c r="F11827" s="48" t="str">
        <f t="shared" si="739"/>
        <v>0.00</v>
      </c>
    </row>
    <row r="11828" spans="1:6" x14ac:dyDescent="0.3">
      <c r="A11828" t="s">
        <v>244</v>
      </c>
      <c r="C11828" s="41" t="str">
        <f t="shared" si="736"/>
        <v>502367890</v>
      </c>
      <c r="D11828" s="41" t="str">
        <f t="shared" si="737"/>
        <v>URBANCREST DEVELOPERS</v>
      </c>
      <c r="E11828" s="41" t="str">
        <f t="shared" si="738"/>
        <v>PRIVATE LIMITED</v>
      </c>
      <c r="F11828" s="48" t="str">
        <f t="shared" si="739"/>
        <v>1,89,450.00</v>
      </c>
    </row>
    <row r="11829" spans="1:6" x14ac:dyDescent="0.3">
      <c r="A11829" t="s">
        <v>245</v>
      </c>
      <c r="C11829" s="41" t="str">
        <f t="shared" si="736"/>
        <v>502378901</v>
      </c>
      <c r="D11829" s="41" t="str">
        <f t="shared" si="737"/>
        <v>SHAKTI CHEMICAL SUPPLIERS</v>
      </c>
      <c r="E11829" s="41" t="str">
        <f t="shared" si="738"/>
        <v>PROPRIETOR</v>
      </c>
      <c r="F11829" s="48" t="str">
        <f t="shared" si="739"/>
        <v>76,500.00</v>
      </c>
    </row>
    <row r="11830" spans="1:6" x14ac:dyDescent="0.3">
      <c r="A11830" t="s">
        <v>246</v>
      </c>
      <c r="C11830" s="41" t="str">
        <f t="shared" si="736"/>
        <v>502389012</v>
      </c>
      <c r="D11830" s="41" t="str">
        <f t="shared" si="737"/>
        <v>ASTRAL ENERGY VENTURES</v>
      </c>
      <c r="E11830" s="41" t="str">
        <f t="shared" si="738"/>
        <v>LLP</v>
      </c>
      <c r="F11830" s="48" t="str">
        <f t="shared" si="739"/>
        <v>11,45,000.00</v>
      </c>
    </row>
    <row r="11831" spans="1:6" x14ac:dyDescent="0.3">
      <c r="A11831" t="s">
        <v>247</v>
      </c>
      <c r="C11831" s="41" t="str">
        <f t="shared" si="736"/>
        <v>502390123</v>
      </c>
      <c r="D11831" s="41" t="str">
        <f t="shared" si="737"/>
        <v>INNOVEX DIGITAL SOLUTIONS</v>
      </c>
      <c r="E11831" s="41" t="str">
        <f t="shared" si="738"/>
        <v>PRIVATE LIMITED</v>
      </c>
      <c r="F11831" s="48" t="str">
        <f t="shared" si="739"/>
        <v>9,780.00</v>
      </c>
    </row>
    <row r="11832" spans="1:6" x14ac:dyDescent="0.3">
      <c r="A11832" t="s">
        <v>248</v>
      </c>
      <c r="C11832" s="41" t="str">
        <f t="shared" si="736"/>
        <v>502401234</v>
      </c>
      <c r="D11832" s="41" t="str">
        <f t="shared" si="737"/>
        <v>GOLDLINE JEWELS</v>
      </c>
      <c r="E11832" s="41" t="str">
        <f t="shared" si="738"/>
        <v>PARTNERSHIP</v>
      </c>
      <c r="F11832" s="48" t="str">
        <f t="shared" si="739"/>
        <v>6,25,600.00</v>
      </c>
    </row>
    <row r="11833" spans="1:6" x14ac:dyDescent="0.3">
      <c r="A11833" t="s">
        <v>249</v>
      </c>
      <c r="C11833" s="41" t="str">
        <f t="shared" si="736"/>
        <v>502412345</v>
      </c>
      <c r="D11833" s="41" t="str">
        <f t="shared" si="737"/>
        <v>OCEANIC FROZEN FOODS</v>
      </c>
      <c r="E11833" s="41" t="str">
        <f t="shared" si="738"/>
        <v>PRIVATE LIMITED</v>
      </c>
      <c r="F11833" s="48" t="str">
        <f t="shared" si="739"/>
        <v>3,45,890.25</v>
      </c>
    </row>
    <row r="11834" spans="1:6" x14ac:dyDescent="0.3">
      <c r="A11834" t="s">
        <v>250</v>
      </c>
      <c r="C11834" s="41" t="str">
        <f t="shared" si="736"/>
        <v>502423456</v>
      </c>
      <c r="D11834" s="41" t="str">
        <f t="shared" si="737"/>
        <v>KAVYA ENTERPRISES</v>
      </c>
      <c r="E11834" s="41" t="str">
        <f t="shared" si="738"/>
        <v>PROPRIETOR</v>
      </c>
      <c r="F11834" s="48" t="str">
        <f t="shared" si="739"/>
        <v>1,200.00</v>
      </c>
    </row>
    <row r="11835" spans="1:6" x14ac:dyDescent="0.3">
      <c r="A11835" t="s">
        <v>251</v>
      </c>
      <c r="C11835" s="41" t="str">
        <f t="shared" si="736"/>
        <v>502434567</v>
      </c>
      <c r="D11835" s="41" t="str">
        <f t="shared" si="737"/>
        <v>STERLING AUTO COMPONENTS</v>
      </c>
      <c r="E11835" s="41" t="str">
        <f t="shared" si="738"/>
        <v>LLP</v>
      </c>
      <c r="F11835" s="48" t="str">
        <f t="shared" si="739"/>
        <v>8,75,600.00</v>
      </c>
    </row>
    <row r="11836" spans="1:6" x14ac:dyDescent="0.3">
      <c r="A11836" t="s">
        <v>252</v>
      </c>
      <c r="C11836" s="41" t="str">
        <f t="shared" si="736"/>
        <v>502445678</v>
      </c>
      <c r="D11836" s="41" t="str">
        <f t="shared" si="737"/>
        <v>RADIANT CABLE NETWORK</v>
      </c>
      <c r="E11836" s="41" t="str">
        <f t="shared" si="738"/>
        <v>PARTNERSHIP</v>
      </c>
      <c r="F11836" s="48" t="str">
        <f t="shared" si="739"/>
        <v>5,540.00</v>
      </c>
    </row>
    <row r="11837" spans="1:6" x14ac:dyDescent="0.3">
      <c r="A11837" t="s">
        <v>253</v>
      </c>
      <c r="C11837" s="41" t="str">
        <f t="shared" si="736"/>
        <v>502456789</v>
      </c>
      <c r="D11837" s="41" t="str">
        <f t="shared" si="737"/>
        <v>MEGASTAR RETAIL HUB</v>
      </c>
      <c r="E11837" s="41" t="str">
        <f t="shared" si="738"/>
        <v>PRIVATE LIMITED</v>
      </c>
      <c r="F11837" s="48" t="str">
        <f t="shared" si="739"/>
        <v>14,12,300.00</v>
      </c>
    </row>
    <row r="11838" spans="1:6" x14ac:dyDescent="0.3">
      <c r="A11838" t="s">
        <v>254</v>
      </c>
      <c r="C11838" s="41" t="str">
        <f t="shared" si="736"/>
        <v>502467890</v>
      </c>
      <c r="D11838" s="41" t="str">
        <f t="shared" si="737"/>
        <v>CLASSIC HANDLOOMS</v>
      </c>
      <c r="E11838" s="41" t="str">
        <f t="shared" si="738"/>
        <v>PROPRIETOR</v>
      </c>
      <c r="F11838" s="48" t="str">
        <f t="shared" si="739"/>
        <v>9,450.75</v>
      </c>
    </row>
    <row r="11839" spans="1:6" x14ac:dyDescent="0.3">
      <c r="A11839" t="s">
        <v>255</v>
      </c>
      <c r="C11839" s="41" t="str">
        <f t="shared" si="736"/>
        <v>502478901</v>
      </c>
      <c r="D11839" s="41" t="str">
        <f t="shared" si="737"/>
        <v>OM SAI TRANSPORT CO</v>
      </c>
      <c r="E11839" s="41" t="str">
        <f t="shared" si="738"/>
        <v>PARTNERSHIP</v>
      </c>
      <c r="F11839" s="48" t="str">
        <f t="shared" si="739"/>
        <v>4,90,876.00</v>
      </c>
    </row>
    <row r="11840" spans="1:6" x14ac:dyDescent="0.3">
      <c r="A11840" t="s">
        <v>256</v>
      </c>
      <c r="C11840" s="41" t="str">
        <f t="shared" si="736"/>
        <v>502489012</v>
      </c>
      <c r="D11840" s="41" t="str">
        <f t="shared" si="737"/>
        <v>SKYNET IT SERVICES</v>
      </c>
      <c r="E11840" s="41" t="str">
        <f t="shared" si="738"/>
        <v>LLP</v>
      </c>
      <c r="F11840" s="48" t="str">
        <f t="shared" si="739"/>
        <v>2,25,000.00</v>
      </c>
    </row>
    <row r="11841" spans="1:6" x14ac:dyDescent="0.3">
      <c r="A11841" t="s">
        <v>257</v>
      </c>
      <c r="C11841" s="41" t="str">
        <f t="shared" si="736"/>
        <v>502490123</v>
      </c>
      <c r="D11841" s="41" t="str">
        <f t="shared" si="737"/>
        <v>EVERGREEN TIMBERS</v>
      </c>
      <c r="E11841" s="41" t="str">
        <f t="shared" si="738"/>
        <v>PRIVATE LIMITED</v>
      </c>
      <c r="F11841" s="48" t="str">
        <f t="shared" si="739"/>
        <v>0.00</v>
      </c>
    </row>
    <row r="11842" spans="1:6" x14ac:dyDescent="0.3">
      <c r="A11842" t="s">
        <v>258</v>
      </c>
      <c r="C11842" s="41" t="str">
        <f t="shared" si="736"/>
        <v>502501234</v>
      </c>
      <c r="D11842" s="41" t="str">
        <f t="shared" si="737"/>
        <v>SILVER OAK REALTORS</v>
      </c>
      <c r="E11842" s="41" t="str">
        <f t="shared" si="738"/>
        <v>PARTNERSHIP</v>
      </c>
      <c r="F11842" s="48" t="str">
        <f t="shared" si="739"/>
        <v>7,10,340.00</v>
      </c>
    </row>
    <row r="11843" spans="1:6" x14ac:dyDescent="0.3">
      <c r="A11843" t="s">
        <v>259</v>
      </c>
      <c r="C11843" s="41" t="str">
        <f t="shared" si="736"/>
        <v>502512345</v>
      </c>
      <c r="D11843" s="41" t="str">
        <f t="shared" si="737"/>
        <v>BRIGHTSTAR EDUCATION SERVICES</v>
      </c>
      <c r="E11843" s="41" t="str">
        <f t="shared" si="738"/>
        <v>PRIVATE LIMITED</v>
      </c>
      <c r="F11843" s="48" t="str">
        <f t="shared" si="739"/>
        <v>12,300.00</v>
      </c>
    </row>
    <row r="11844" spans="1:6" x14ac:dyDescent="0.3">
      <c r="A11844" t="s">
        <v>260</v>
      </c>
      <c r="C11844" s="41" t="str">
        <f t="shared" ref="C11844:C11907" si="740">TRIM(_xlfn.TEXTBEFORE(TRIM(A11843), " "))</f>
        <v>502523456</v>
      </c>
      <c r="D11844" s="41" t="str">
        <f t="shared" ref="D11844:D11907" si="741">TRIM(_xlfn.TEXTBEFORE(_xlfn.TEXTAFTER(TRIM(A11843), " "), "-"))</f>
        <v>ALPINE DAIRY PRODUCTS</v>
      </c>
      <c r="E11844" s="41" t="str">
        <f t="shared" ref="E11844:E11907" si="742">TRIM(_xlfn.TEXTBEFORE(_xlfn.TEXTAFTER(A11843, "-"), "Internal"))</f>
        <v>PROPRIETOR</v>
      </c>
      <c r="F11844" s="48" t="str">
        <f t="shared" ref="F11844:F11907" si="743">TRIM(_xlfn.TEXTBEFORE(_xlfn.TEXTAFTER(A11843, "₹"), " ", -1))</f>
        <v>5,45,210.90</v>
      </c>
    </row>
    <row r="11845" spans="1:6" x14ac:dyDescent="0.3">
      <c r="A11845" t="s">
        <v>261</v>
      </c>
      <c r="C11845" s="41" t="str">
        <f t="shared" si="740"/>
        <v>502534567</v>
      </c>
      <c r="D11845" s="41" t="str">
        <f t="shared" si="741"/>
        <v>RAPIDEX COURIER NETWORK</v>
      </c>
      <c r="E11845" s="41" t="str">
        <f t="shared" si="742"/>
        <v>LLP</v>
      </c>
      <c r="F11845" s="48" t="str">
        <f t="shared" si="743"/>
        <v>29,750.00</v>
      </c>
    </row>
    <row r="11846" spans="1:6" x14ac:dyDescent="0.3">
      <c r="A11846" t="s">
        <v>262</v>
      </c>
      <c r="C11846" s="41" t="str">
        <f t="shared" si="740"/>
        <v>502545678</v>
      </c>
      <c r="D11846" s="41" t="str">
        <f t="shared" si="741"/>
        <v>METROPRINT SOLUTIONS</v>
      </c>
      <c r="E11846" s="41" t="str">
        <f t="shared" si="742"/>
        <v>PRIVATE LIMITED</v>
      </c>
      <c r="F11846" s="48" t="str">
        <f t="shared" si="743"/>
        <v>8,18,999.00</v>
      </c>
    </row>
    <row r="11847" spans="1:6" x14ac:dyDescent="0.3">
      <c r="A11847" t="s">
        <v>263</v>
      </c>
      <c r="C11847" s="41" t="str">
        <f t="shared" si="740"/>
        <v>502556789</v>
      </c>
      <c r="D11847" s="41" t="str">
        <f t="shared" si="741"/>
        <v>HERITAGE CRAFT EXPORTS</v>
      </c>
      <c r="E11847" s="41" t="str">
        <f t="shared" si="742"/>
        <v>PARTNERSHIP</v>
      </c>
      <c r="F11847" s="48" t="str">
        <f t="shared" si="743"/>
        <v>0.00</v>
      </c>
    </row>
    <row r="11848" spans="1:6" x14ac:dyDescent="0.3">
      <c r="A11848" t="s">
        <v>264</v>
      </c>
      <c r="C11848" s="41" t="str">
        <f t="shared" si="740"/>
        <v>502567890</v>
      </c>
      <c r="D11848" s="41" t="str">
        <f t="shared" si="741"/>
        <v>FUSION BIOTECH INDUSTRIES</v>
      </c>
      <c r="E11848" s="41" t="str">
        <f t="shared" si="742"/>
        <v>PRIVATE LIMITED</v>
      </c>
      <c r="F11848" s="48" t="str">
        <f t="shared" si="743"/>
        <v>2,89,450.00</v>
      </c>
    </row>
    <row r="11849" spans="1:6" x14ac:dyDescent="0.3">
      <c r="A11849" t="s">
        <v>265</v>
      </c>
      <c r="C11849" s="41" t="str">
        <f t="shared" si="740"/>
        <v>502578901</v>
      </c>
      <c r="D11849" s="41" t="str">
        <f t="shared" si="741"/>
        <v>SHREE BALAJI DISTRIBUTORS</v>
      </c>
      <c r="E11849" s="41" t="str">
        <f t="shared" si="742"/>
        <v>PROPRIETOR</v>
      </c>
      <c r="F11849" s="48" t="str">
        <f t="shared" si="743"/>
        <v>1,26,500.00</v>
      </c>
    </row>
    <row r="11850" spans="1:6" x14ac:dyDescent="0.3">
      <c r="A11850" t="s">
        <v>266</v>
      </c>
      <c r="C11850" s="41" t="str">
        <f t="shared" si="740"/>
        <v>502589012</v>
      </c>
      <c r="D11850" s="41" t="str">
        <f t="shared" si="741"/>
        <v>ORBIT POWER SYSTEMS</v>
      </c>
      <c r="E11850" s="41" t="str">
        <f t="shared" si="742"/>
        <v>LLP</v>
      </c>
      <c r="F11850" s="48" t="str">
        <f t="shared" si="743"/>
        <v>15,45,000.00</v>
      </c>
    </row>
    <row r="11851" spans="1:6" x14ac:dyDescent="0.3">
      <c r="A11851" t="s">
        <v>267</v>
      </c>
      <c r="C11851" s="41" t="str">
        <f t="shared" si="740"/>
        <v>502590123</v>
      </c>
      <c r="D11851" s="41" t="str">
        <f t="shared" si="741"/>
        <v>GLOBALEDGE CONSULTING</v>
      </c>
      <c r="E11851" s="41" t="str">
        <f t="shared" si="742"/>
        <v>PRIVATE LIMITED</v>
      </c>
      <c r="F11851" s="48" t="str">
        <f t="shared" si="743"/>
        <v>4,780.00</v>
      </c>
    </row>
    <row r="11852" spans="1:6" x14ac:dyDescent="0.3">
      <c r="A11852" t="s">
        <v>268</v>
      </c>
      <c r="C11852" s="41" t="str">
        <f t="shared" si="740"/>
        <v>502601234</v>
      </c>
      <c r="D11852" s="41" t="str">
        <f t="shared" si="741"/>
        <v>ZENCORE ENGINEERING WORKS</v>
      </c>
      <c r="E11852" s="41" t="str">
        <f t="shared" si="742"/>
        <v>PARTNERSHIP</v>
      </c>
      <c r="F11852" s="48" t="str">
        <f t="shared" si="743"/>
        <v>9,25,600.00</v>
      </c>
    </row>
    <row r="11853" spans="1:6" x14ac:dyDescent="0.3">
      <c r="A11853" t="s">
        <v>269</v>
      </c>
      <c r="C11853" s="41" t="str">
        <f t="shared" si="740"/>
        <v>502612345</v>
      </c>
      <c r="D11853" s="41" t="str">
        <f t="shared" si="741"/>
        <v>AURORA PACKAGING INDUSTRIES</v>
      </c>
      <c r="E11853" s="41" t="str">
        <f t="shared" si="742"/>
        <v>PRIVATE LIMITED</v>
      </c>
      <c r="F11853" s="48" t="str">
        <f t="shared" si="743"/>
        <v>6,45,890.25</v>
      </c>
    </row>
    <row r="11854" spans="1:6" x14ac:dyDescent="0.3">
      <c r="A11854" t="s">
        <v>270</v>
      </c>
      <c r="C11854" s="41" t="str">
        <f t="shared" si="740"/>
        <v>502623456</v>
      </c>
      <c r="D11854" s="41" t="str">
        <f t="shared" si="741"/>
        <v>NAVRATNA TRADING CO</v>
      </c>
      <c r="E11854" s="41" t="str">
        <f t="shared" si="742"/>
        <v>PROPRIETOR</v>
      </c>
      <c r="F11854" s="48" t="str">
        <f t="shared" si="743"/>
        <v>2,200.00</v>
      </c>
    </row>
    <row r="11855" spans="1:6" x14ac:dyDescent="0.3">
      <c r="A11855" t="s">
        <v>271</v>
      </c>
      <c r="C11855" s="41" t="str">
        <f t="shared" si="740"/>
        <v>502634567</v>
      </c>
      <c r="D11855" s="41" t="str">
        <f t="shared" si="741"/>
        <v>TITAN STRUCTURES INDIA</v>
      </c>
      <c r="E11855" s="41" t="str">
        <f t="shared" si="742"/>
        <v>LLP</v>
      </c>
      <c r="F11855" s="48" t="str">
        <f t="shared" si="743"/>
        <v>18,75,600.00</v>
      </c>
    </row>
    <row r="11856" spans="1:6" x14ac:dyDescent="0.3">
      <c r="A11856" t="s">
        <v>272</v>
      </c>
      <c r="C11856" s="41" t="str">
        <f t="shared" si="740"/>
        <v>502645678</v>
      </c>
      <c r="D11856" s="41" t="str">
        <f t="shared" si="741"/>
        <v>PINNACLE SECURITY SERVICES</v>
      </c>
      <c r="E11856" s="41" t="str">
        <f t="shared" si="742"/>
        <v>PARTNERSHIP</v>
      </c>
      <c r="F11856" s="48" t="str">
        <f t="shared" si="743"/>
        <v>3,540.00</v>
      </c>
    </row>
    <row r="11857" spans="1:6" x14ac:dyDescent="0.3">
      <c r="A11857" t="s">
        <v>271</v>
      </c>
      <c r="C11857" s="41" t="str">
        <f t="shared" si="740"/>
        <v>502656789</v>
      </c>
      <c r="D11857" s="41" t="str">
        <f t="shared" si="741"/>
        <v>SUNRISE PAPER PRODUCTS</v>
      </c>
      <c r="E11857" s="41" t="str">
        <f t="shared" si="742"/>
        <v>PRIVATE LIMITED</v>
      </c>
      <c r="F11857" s="48" t="str">
        <f t="shared" si="743"/>
        <v>11,12,300.00</v>
      </c>
    </row>
    <row r="11858" spans="1:6" x14ac:dyDescent="0.3">
      <c r="A11858" t="s">
        <v>272</v>
      </c>
      <c r="C11858" s="41" t="str">
        <f t="shared" si="740"/>
        <v>502645678</v>
      </c>
      <c r="D11858" s="41" t="str">
        <f t="shared" si="741"/>
        <v>PINNACLE SECURITY SERVICES</v>
      </c>
      <c r="E11858" s="41" t="str">
        <f t="shared" si="742"/>
        <v>PARTNERSHIP</v>
      </c>
      <c r="F11858" s="48" t="str">
        <f t="shared" si="743"/>
        <v>3,540.00</v>
      </c>
    </row>
    <row r="11859" spans="1:6" x14ac:dyDescent="0.3">
      <c r="A11859" t="s">
        <v>273</v>
      </c>
      <c r="C11859" s="41" t="str">
        <f t="shared" si="740"/>
        <v>502656789</v>
      </c>
      <c r="D11859" s="41" t="str">
        <f t="shared" si="741"/>
        <v>SUNRISE PAPER PRODUCTS</v>
      </c>
      <c r="E11859" s="41" t="str">
        <f t="shared" si="742"/>
        <v>PRIVATE LIMITED</v>
      </c>
      <c r="F11859" s="48" t="str">
        <f t="shared" si="743"/>
        <v>11,12,300.00</v>
      </c>
    </row>
    <row r="11860" spans="1:6" x14ac:dyDescent="0.3">
      <c r="A11860" t="s">
        <v>274</v>
      </c>
      <c r="C11860" s="41" t="str">
        <f t="shared" si="740"/>
        <v>502667890</v>
      </c>
      <c r="D11860" s="41" t="str">
        <f t="shared" si="741"/>
        <v>VISIONARY MEDIA HOUSE</v>
      </c>
      <c r="E11860" s="41" t="str">
        <f t="shared" si="742"/>
        <v>PROPRIETOR</v>
      </c>
      <c r="F11860" s="48" t="str">
        <f t="shared" si="743"/>
        <v>5,450.75</v>
      </c>
    </row>
    <row r="11861" spans="1:6" x14ac:dyDescent="0.3">
      <c r="A11861" t="s">
        <v>275</v>
      </c>
      <c r="C11861" s="41" t="str">
        <f t="shared" si="740"/>
        <v>502678901</v>
      </c>
      <c r="D11861" s="41" t="str">
        <f t="shared" si="741"/>
        <v>NORTHSTAR SHIPPING</v>
      </c>
      <c r="E11861" s="41" t="str">
        <f t="shared" si="742"/>
        <v>PARTNERSHIP</v>
      </c>
      <c r="F11861" s="48" t="str">
        <f t="shared" si="743"/>
        <v>9,90,876.00</v>
      </c>
    </row>
    <row r="11862" spans="1:6" x14ac:dyDescent="0.3">
      <c r="A11862" t="s">
        <v>276</v>
      </c>
      <c r="C11862" s="41" t="str">
        <f t="shared" si="740"/>
        <v>502689012</v>
      </c>
      <c r="D11862" s="41" t="str">
        <f t="shared" si="741"/>
        <v>TECHSPHERE INNOVATIONS</v>
      </c>
      <c r="E11862" s="41" t="str">
        <f t="shared" si="742"/>
        <v>LLP</v>
      </c>
      <c r="F11862" s="48" t="str">
        <f t="shared" si="743"/>
        <v>4,25,000.00</v>
      </c>
    </row>
    <row r="11863" spans="1:6" x14ac:dyDescent="0.3">
      <c r="A11863" t="s">
        <v>277</v>
      </c>
      <c r="C11863" s="41" t="str">
        <f t="shared" si="740"/>
        <v>502690123</v>
      </c>
      <c r="D11863" s="41" t="str">
        <f t="shared" si="741"/>
        <v>RIVERDALE AGRO MILLS</v>
      </c>
      <c r="E11863" s="41" t="str">
        <f t="shared" si="742"/>
        <v>PRIVATE LIMITED</v>
      </c>
      <c r="F11863" s="48" t="str">
        <f t="shared" si="743"/>
        <v>0.00</v>
      </c>
    </row>
    <row r="11864" spans="1:6" x14ac:dyDescent="0.3">
      <c r="A11864" t="s">
        <v>278</v>
      </c>
      <c r="C11864" s="41" t="str">
        <f t="shared" si="740"/>
        <v>502701234</v>
      </c>
      <c r="D11864" s="41" t="str">
        <f t="shared" si="741"/>
        <v>ARISTO FURNITURE MART</v>
      </c>
      <c r="E11864" s="41" t="str">
        <f t="shared" si="742"/>
        <v>PARTNERSHIP</v>
      </c>
      <c r="F11864" s="48" t="str">
        <f t="shared" si="743"/>
        <v>8,10,340.00</v>
      </c>
    </row>
    <row r="11865" spans="1:6" x14ac:dyDescent="0.3">
      <c r="A11865" t="s">
        <v>279</v>
      </c>
      <c r="C11865" s="41" t="str">
        <f t="shared" si="740"/>
        <v>502712345</v>
      </c>
      <c r="D11865" s="41" t="str">
        <f t="shared" si="741"/>
        <v>SILVERPEAK MINERALS</v>
      </c>
      <c r="E11865" s="41" t="str">
        <f t="shared" si="742"/>
        <v>PRIVATE LIMITED</v>
      </c>
      <c r="F11865" s="48" t="str">
        <f t="shared" si="743"/>
        <v>7,85,920.00</v>
      </c>
    </row>
    <row r="11866" spans="1:6" x14ac:dyDescent="0.3">
      <c r="A11866" t="s">
        <v>280</v>
      </c>
      <c r="C11866" s="41" t="str">
        <f t="shared" si="740"/>
        <v>502723456</v>
      </c>
      <c r="D11866" s="41" t="str">
        <f t="shared" si="741"/>
        <v>MARUTI COLD STORAGE</v>
      </c>
      <c r="E11866" s="41" t="str">
        <f t="shared" si="742"/>
        <v>PROPRIETOR</v>
      </c>
      <c r="F11866" s="48" t="str">
        <f t="shared" si="743"/>
        <v>0.00</v>
      </c>
    </row>
    <row r="11867" spans="1:6" x14ac:dyDescent="0.3">
      <c r="A11867" t="s">
        <v>281</v>
      </c>
      <c r="C11867" s="41" t="str">
        <f t="shared" si="740"/>
        <v>502734567</v>
      </c>
      <c r="D11867" s="41" t="str">
        <f t="shared" si="741"/>
        <v>GALAXY INFRA VENTURES</v>
      </c>
      <c r="E11867" s="41" t="str">
        <f t="shared" si="742"/>
        <v>PARTNERSHIP</v>
      </c>
      <c r="F11867" s="48" t="str">
        <f t="shared" si="743"/>
        <v>16,45,300.75</v>
      </c>
    </row>
    <row r="11868" spans="1:6" x14ac:dyDescent="0.3">
      <c r="A11868" t="s">
        <v>282</v>
      </c>
      <c r="C11868" s="41" t="str">
        <f t="shared" si="740"/>
        <v>502745678</v>
      </c>
      <c r="D11868" s="41" t="str">
        <f t="shared" si="741"/>
        <v>QUICKMOVE LOGISTICS</v>
      </c>
      <c r="E11868" s="41" t="str">
        <f t="shared" si="742"/>
        <v>LLP</v>
      </c>
      <c r="F11868" s="48" t="str">
        <f t="shared" si="743"/>
        <v>12,540.00</v>
      </c>
    </row>
    <row r="11869" spans="1:6" x14ac:dyDescent="0.3">
      <c r="A11869" t="s">
        <v>283</v>
      </c>
      <c r="C11869" s="41" t="str">
        <f t="shared" si="740"/>
        <v>502756789</v>
      </c>
      <c r="D11869" s="41" t="str">
        <f t="shared" si="741"/>
        <v>ELITE PHARMA CARE</v>
      </c>
      <c r="E11869" s="41" t="str">
        <f t="shared" si="742"/>
        <v>PRIVATE LIMITED</v>
      </c>
      <c r="F11869" s="48" t="str">
        <f t="shared" si="743"/>
        <v>5,12,800.00</v>
      </c>
    </row>
    <row r="11870" spans="1:6" x14ac:dyDescent="0.3">
      <c r="A11870" t="s">
        <v>284</v>
      </c>
      <c r="C11870" s="41" t="str">
        <f t="shared" si="740"/>
        <v>502767890</v>
      </c>
      <c r="D11870" s="41" t="str">
        <f t="shared" si="741"/>
        <v>ROYAL SPICES TRADING</v>
      </c>
      <c r="E11870" s="41" t="str">
        <f t="shared" si="742"/>
        <v>PROPRIETOR</v>
      </c>
      <c r="F11870" s="48" t="str">
        <f t="shared" si="743"/>
        <v>8,450.50</v>
      </c>
    </row>
    <row r="11871" spans="1:6" x14ac:dyDescent="0.3">
      <c r="A11871" t="s">
        <v>285</v>
      </c>
      <c r="C11871" s="41" t="str">
        <f t="shared" si="740"/>
        <v>502778901</v>
      </c>
      <c r="D11871" s="41" t="str">
        <f t="shared" si="741"/>
        <v>METROLINE TRANSPORTS</v>
      </c>
      <c r="E11871" s="41" t="str">
        <f t="shared" si="742"/>
        <v>PARTNERSHIP</v>
      </c>
      <c r="F11871" s="48" t="str">
        <f t="shared" si="743"/>
        <v>9,75,650.00</v>
      </c>
    </row>
    <row r="11872" spans="1:6" x14ac:dyDescent="0.3">
      <c r="A11872" t="s">
        <v>286</v>
      </c>
      <c r="C11872" s="41" t="str">
        <f t="shared" si="740"/>
        <v>502789012</v>
      </c>
      <c r="D11872" s="41" t="str">
        <f t="shared" si="741"/>
        <v>SKYBRIDGE CONSULTING</v>
      </c>
      <c r="E11872" s="41" t="str">
        <f t="shared" si="742"/>
        <v>LLP</v>
      </c>
      <c r="F11872" s="48" t="str">
        <f t="shared" si="743"/>
        <v>2,75,000.00</v>
      </c>
    </row>
    <row r="11873" spans="1:6" x14ac:dyDescent="0.3">
      <c r="A11873" t="s">
        <v>287</v>
      </c>
      <c r="C11873" s="41" t="str">
        <f t="shared" si="740"/>
        <v>502790123</v>
      </c>
      <c r="D11873" s="41" t="str">
        <f t="shared" si="741"/>
        <v>TRISHUL METAL INDUSTRIES</v>
      </c>
      <c r="E11873" s="41" t="str">
        <f t="shared" si="742"/>
        <v>PRIVATE LIMITED</v>
      </c>
      <c r="F11873" s="48" t="str">
        <f t="shared" si="743"/>
        <v>0.00</v>
      </c>
    </row>
    <row r="11874" spans="1:6" x14ac:dyDescent="0.3">
      <c r="A11874" t="s">
        <v>288</v>
      </c>
      <c r="C11874" s="41" t="str">
        <f t="shared" si="740"/>
        <v>502801234</v>
      </c>
      <c r="D11874" s="41" t="str">
        <f t="shared" si="741"/>
        <v>OMEGA TEXTILE MILLS</v>
      </c>
      <c r="E11874" s="41" t="str">
        <f t="shared" si="742"/>
        <v>PARTNERSHIP</v>
      </c>
      <c r="F11874" s="48" t="str">
        <f t="shared" si="743"/>
        <v>6,80,340.00</v>
      </c>
    </row>
    <row r="11875" spans="1:6" x14ac:dyDescent="0.3">
      <c r="A11875" t="s">
        <v>289</v>
      </c>
      <c r="C11875" s="41" t="str">
        <f t="shared" si="740"/>
        <v>502812345</v>
      </c>
      <c r="D11875" s="41" t="str">
        <f t="shared" si="741"/>
        <v>CRESTVIEW REALTORS</v>
      </c>
      <c r="E11875" s="41" t="str">
        <f t="shared" si="742"/>
        <v>PRIVATE LIMITED</v>
      </c>
      <c r="F11875" s="48" t="str">
        <f t="shared" si="743"/>
        <v>21,300.00</v>
      </c>
    </row>
    <row r="11876" spans="1:6" x14ac:dyDescent="0.3">
      <c r="A11876" t="s">
        <v>290</v>
      </c>
      <c r="C11876" s="41" t="str">
        <f t="shared" si="740"/>
        <v>502823456</v>
      </c>
      <c r="D11876" s="41" t="str">
        <f t="shared" si="741"/>
        <v>FRESHROOT VEGETABLES</v>
      </c>
      <c r="E11876" s="41" t="str">
        <f t="shared" si="742"/>
        <v>PROPRIETOR</v>
      </c>
      <c r="F11876" s="48" t="str">
        <f t="shared" si="743"/>
        <v>4,25,110.90</v>
      </c>
    </row>
    <row r="11877" spans="1:6" x14ac:dyDescent="0.3">
      <c r="A11877" t="s">
        <v>291</v>
      </c>
      <c r="C11877" s="41" t="str">
        <f t="shared" si="740"/>
        <v>502834567</v>
      </c>
      <c r="D11877" s="41" t="str">
        <f t="shared" si="741"/>
        <v>HYPERION DIGITAL LABS</v>
      </c>
      <c r="E11877" s="41" t="str">
        <f t="shared" si="742"/>
        <v>LLP</v>
      </c>
      <c r="F11877" s="48" t="str">
        <f t="shared" si="743"/>
        <v>35,750.00</v>
      </c>
    </row>
    <row r="11878" spans="1:6" x14ac:dyDescent="0.3">
      <c r="A11878" t="s">
        <v>292</v>
      </c>
      <c r="C11878" s="41" t="str">
        <f t="shared" si="740"/>
        <v>502845678</v>
      </c>
      <c r="D11878" s="41" t="str">
        <f t="shared" si="741"/>
        <v>SUNGLOW PAPER INDUSTRIES</v>
      </c>
      <c r="E11878" s="41" t="str">
        <f t="shared" si="742"/>
        <v>PRIVATE LIMITED</v>
      </c>
      <c r="F11878" s="48" t="str">
        <f t="shared" si="743"/>
        <v>3,98,999.00</v>
      </c>
    </row>
    <row r="11879" spans="1:6" x14ac:dyDescent="0.3">
      <c r="A11879" t="s">
        <v>293</v>
      </c>
      <c r="C11879" s="41" t="str">
        <f t="shared" si="740"/>
        <v>502856789</v>
      </c>
      <c r="D11879" s="41" t="str">
        <f t="shared" si="741"/>
        <v>KESAR IMPEX SOLUTIONS</v>
      </c>
      <c r="E11879" s="41" t="str">
        <f t="shared" si="742"/>
        <v>PARTNERSHIP</v>
      </c>
      <c r="F11879" s="48" t="str">
        <f t="shared" si="743"/>
        <v>0.00</v>
      </c>
    </row>
    <row r="11880" spans="1:6" x14ac:dyDescent="0.3">
      <c r="A11880" t="s">
        <v>294</v>
      </c>
      <c r="C11880" s="41" t="str">
        <f t="shared" si="740"/>
        <v>502867890</v>
      </c>
      <c r="D11880" s="41" t="str">
        <f t="shared" si="741"/>
        <v>ALPHACORE ENGINEERING</v>
      </c>
      <c r="E11880" s="41" t="str">
        <f t="shared" si="742"/>
        <v>PRIVATE LIMITED</v>
      </c>
      <c r="F11880" s="48" t="str">
        <f t="shared" si="743"/>
        <v>2,49,450.00</v>
      </c>
    </row>
    <row r="11881" spans="1:6" x14ac:dyDescent="0.3">
      <c r="A11881" t="s">
        <v>295</v>
      </c>
      <c r="C11881" s="41" t="str">
        <f t="shared" si="740"/>
        <v>502878901</v>
      </c>
      <c r="D11881" s="41" t="str">
        <f t="shared" si="741"/>
        <v>SHANTI MEDICAL AGENCIES</v>
      </c>
      <c r="E11881" s="41" t="str">
        <f t="shared" si="742"/>
        <v>PROPRIETOR</v>
      </c>
      <c r="F11881" s="48" t="str">
        <f t="shared" si="743"/>
        <v>96,500.00</v>
      </c>
    </row>
    <row r="11882" spans="1:6" x14ac:dyDescent="0.3">
      <c r="A11882" t="s">
        <v>296</v>
      </c>
      <c r="C11882" s="41" t="str">
        <f t="shared" si="740"/>
        <v>502889012</v>
      </c>
      <c r="D11882" s="41" t="str">
        <f t="shared" si="741"/>
        <v>EVEREST POWER CONTROLS</v>
      </c>
      <c r="E11882" s="41" t="str">
        <f t="shared" si="742"/>
        <v>LLP</v>
      </c>
      <c r="F11882" s="48" t="str">
        <f t="shared" si="743"/>
        <v>10,15,000.00</v>
      </c>
    </row>
    <row r="11883" spans="1:6" x14ac:dyDescent="0.3">
      <c r="A11883" t="s">
        <v>297</v>
      </c>
      <c r="C11883" s="41" t="str">
        <f t="shared" si="740"/>
        <v>502890123</v>
      </c>
      <c r="D11883" s="41" t="str">
        <f t="shared" si="741"/>
        <v>INFINITY TECH PARKS</v>
      </c>
      <c r="E11883" s="41" t="str">
        <f t="shared" si="742"/>
        <v>PRIVATE LIMITED</v>
      </c>
      <c r="F11883" s="48" t="str">
        <f t="shared" si="743"/>
        <v>14,780.00</v>
      </c>
    </row>
    <row r="11884" spans="1:6" x14ac:dyDescent="0.3">
      <c r="A11884" t="s">
        <v>298</v>
      </c>
      <c r="C11884" s="41" t="str">
        <f t="shared" si="740"/>
        <v>502901234</v>
      </c>
      <c r="D11884" s="41" t="str">
        <f t="shared" si="741"/>
        <v>SAPPHIRE GRANITES</v>
      </c>
      <c r="E11884" s="41" t="str">
        <f t="shared" si="742"/>
        <v>PARTNERSHIP</v>
      </c>
      <c r="F11884" s="48" t="str">
        <f t="shared" si="743"/>
        <v>5,55,600.00</v>
      </c>
    </row>
    <row r="11885" spans="1:6" x14ac:dyDescent="0.3">
      <c r="A11885" t="s">
        <v>299</v>
      </c>
      <c r="C11885" s="41" t="str">
        <f t="shared" si="740"/>
        <v>502912345</v>
      </c>
      <c r="D11885" s="41" t="str">
        <f t="shared" si="741"/>
        <v>HARMONY DAIRY FARMS</v>
      </c>
      <c r="E11885" s="41" t="str">
        <f t="shared" si="742"/>
        <v>PRIVATE LIMITED</v>
      </c>
      <c r="F11885" s="48" t="str">
        <f t="shared" si="743"/>
        <v>8,95,450.25</v>
      </c>
    </row>
    <row r="11886" spans="1:6" x14ac:dyDescent="0.3">
      <c r="A11886" t="s">
        <v>300</v>
      </c>
      <c r="C11886" s="41" t="str">
        <f t="shared" si="740"/>
        <v>502923456</v>
      </c>
      <c r="D11886" s="41" t="str">
        <f t="shared" si="741"/>
        <v>RUDRA ELECTRICALS</v>
      </c>
      <c r="E11886" s="41" t="str">
        <f t="shared" si="742"/>
        <v>PROPRIETOR</v>
      </c>
      <c r="F11886" s="48" t="str">
        <f t="shared" si="743"/>
        <v>3,200.00</v>
      </c>
    </row>
    <row r="11887" spans="1:6" x14ac:dyDescent="0.3">
      <c r="A11887" t="s">
        <v>301</v>
      </c>
      <c r="C11887" s="41" t="str">
        <f t="shared" si="740"/>
        <v>502934567</v>
      </c>
      <c r="D11887" s="41" t="str">
        <f t="shared" si="741"/>
        <v>VECTOR INDUSTRIAL SUPPLIES</v>
      </c>
      <c r="E11887" s="41" t="str">
        <f t="shared" si="742"/>
        <v>LLP</v>
      </c>
      <c r="F11887" s="48" t="str">
        <f t="shared" si="743"/>
        <v>11,75,600.00</v>
      </c>
    </row>
    <row r="11888" spans="1:6" x14ac:dyDescent="0.3">
      <c r="A11888" t="s">
        <v>302</v>
      </c>
      <c r="C11888" s="41" t="str">
        <f t="shared" si="740"/>
        <v>502945678</v>
      </c>
      <c r="D11888" s="41" t="str">
        <f t="shared" si="741"/>
        <v>UNITY FACILITY MANAGEMENT</v>
      </c>
      <c r="E11888" s="41" t="str">
        <f t="shared" si="742"/>
        <v>PARTNERSHIP</v>
      </c>
      <c r="F11888" s="48" t="str">
        <f t="shared" si="743"/>
        <v>6,540.00</v>
      </c>
    </row>
    <row r="11889" spans="1:6" x14ac:dyDescent="0.3">
      <c r="A11889" t="s">
        <v>303</v>
      </c>
      <c r="C11889" s="41" t="str">
        <f t="shared" si="740"/>
        <v>502956789</v>
      </c>
      <c r="D11889" s="41" t="str">
        <f t="shared" si="741"/>
        <v>ZODIAC RETAIL CHAINS</v>
      </c>
      <c r="E11889" s="41" t="str">
        <f t="shared" si="742"/>
        <v>PRIVATE LIMITED</v>
      </c>
      <c r="F11889" s="48" t="str">
        <f t="shared" si="743"/>
        <v>18,42,300.00</v>
      </c>
    </row>
    <row r="11890" spans="1:6" x14ac:dyDescent="0.3">
      <c r="A11890" t="s">
        <v>304</v>
      </c>
      <c r="C11890" s="41" t="str">
        <f t="shared" si="740"/>
        <v>502967890</v>
      </c>
      <c r="D11890" s="41" t="str">
        <f t="shared" si="741"/>
        <v>CLASSIC SWEETS MANUFACTURING</v>
      </c>
      <c r="E11890" s="41" t="str">
        <f t="shared" si="742"/>
        <v>PROPRIETOR</v>
      </c>
      <c r="F11890" s="48" t="str">
        <f t="shared" si="743"/>
        <v>6,450.75</v>
      </c>
    </row>
    <row r="11891" spans="1:6" x14ac:dyDescent="0.3">
      <c r="A11891" t="s">
        <v>305</v>
      </c>
      <c r="C11891" s="41" t="str">
        <f t="shared" si="740"/>
        <v>502978901</v>
      </c>
      <c r="D11891" s="41" t="str">
        <f t="shared" si="741"/>
        <v>OMKAR FREIGHT CARRIERS</v>
      </c>
      <c r="E11891" s="41" t="str">
        <f t="shared" si="742"/>
        <v>PARTNERSHIP</v>
      </c>
      <c r="F11891" s="48" t="str">
        <f t="shared" si="743"/>
        <v>7,90,876.00</v>
      </c>
    </row>
    <row r="11892" spans="1:6" x14ac:dyDescent="0.3">
      <c r="A11892" t="s">
        <v>306</v>
      </c>
      <c r="C11892" s="41" t="str">
        <f t="shared" si="740"/>
        <v>502989012</v>
      </c>
      <c r="D11892" s="41" t="str">
        <f t="shared" si="741"/>
        <v>CLOUDNINE IT HUB</v>
      </c>
      <c r="E11892" s="41" t="str">
        <f t="shared" si="742"/>
        <v>LLP</v>
      </c>
      <c r="F11892" s="48" t="str">
        <f t="shared" si="743"/>
        <v>1,25,000.00</v>
      </c>
    </row>
    <row r="11893" spans="1:6" x14ac:dyDescent="0.3">
      <c r="A11893" t="s">
        <v>307</v>
      </c>
      <c r="C11893" s="41" t="str">
        <f t="shared" si="740"/>
        <v>502990123</v>
      </c>
      <c r="D11893" s="41" t="str">
        <f t="shared" si="741"/>
        <v>GREENLAND TIMBER MART</v>
      </c>
      <c r="E11893" s="41" t="str">
        <f t="shared" si="742"/>
        <v>PRIVATE LIMITED</v>
      </c>
      <c r="F11893" s="48" t="str">
        <f t="shared" si="743"/>
        <v>0.00</v>
      </c>
    </row>
    <row r="11894" spans="1:6" x14ac:dyDescent="0.3">
      <c r="A11894" t="s">
        <v>308</v>
      </c>
      <c r="C11894" s="41" t="str">
        <f t="shared" si="740"/>
        <v>503001234</v>
      </c>
      <c r="D11894" s="41" t="str">
        <f t="shared" si="741"/>
        <v>WESTERN HILLS DEVELOPERS</v>
      </c>
      <c r="E11894" s="41" t="str">
        <f t="shared" si="742"/>
        <v>PARTNERSHIP</v>
      </c>
      <c r="F11894" s="48" t="str">
        <f t="shared" si="743"/>
        <v>4,10,340.00</v>
      </c>
    </row>
    <row r="11895" spans="1:6" x14ac:dyDescent="0.3">
      <c r="A11895" t="s">
        <v>309</v>
      </c>
      <c r="C11895" s="41" t="str">
        <f t="shared" si="740"/>
        <v>503012345</v>
      </c>
      <c r="D11895" s="41" t="str">
        <f t="shared" si="741"/>
        <v>BRILLIANT EDUCATION HUB</v>
      </c>
      <c r="E11895" s="41" t="str">
        <f t="shared" si="742"/>
        <v>PRIVATE LIMITED</v>
      </c>
      <c r="F11895" s="48" t="str">
        <f t="shared" si="743"/>
        <v>9,300.00</v>
      </c>
    </row>
    <row r="11896" spans="1:6" x14ac:dyDescent="0.3">
      <c r="A11896" t="s">
        <v>310</v>
      </c>
      <c r="C11896" s="41" t="str">
        <f t="shared" si="740"/>
        <v>503023456</v>
      </c>
      <c r="D11896" s="41" t="str">
        <f t="shared" si="741"/>
        <v>GOLDSTAR MILK PRODUCTS</v>
      </c>
      <c r="E11896" s="41" t="str">
        <f t="shared" si="742"/>
        <v>PROPRIETOR</v>
      </c>
      <c r="F11896" s="48" t="str">
        <f t="shared" si="743"/>
        <v>6,85,210.90</v>
      </c>
    </row>
    <row r="11897" spans="1:6" x14ac:dyDescent="0.3">
      <c r="A11897" t="s">
        <v>311</v>
      </c>
      <c r="C11897" s="41" t="str">
        <f t="shared" si="740"/>
        <v>503034567</v>
      </c>
      <c r="D11897" s="41" t="str">
        <f t="shared" si="741"/>
        <v>FASTTRACK COURIER SERVICES</v>
      </c>
      <c r="E11897" s="41" t="str">
        <f t="shared" si="742"/>
        <v>LLP</v>
      </c>
      <c r="F11897" s="48" t="str">
        <f t="shared" si="743"/>
        <v>22,750.00</v>
      </c>
    </row>
    <row r="11898" spans="1:6" x14ac:dyDescent="0.3">
      <c r="A11898" t="s">
        <v>312</v>
      </c>
      <c r="C11898" s="41" t="str">
        <f t="shared" si="740"/>
        <v>503045678</v>
      </c>
      <c r="D11898" s="41" t="str">
        <f t="shared" si="741"/>
        <v>URBANPRINT MEDIA WORKS</v>
      </c>
      <c r="E11898" s="41" t="str">
        <f t="shared" si="742"/>
        <v>PRIVATE LIMITED</v>
      </c>
      <c r="F11898" s="48" t="str">
        <f t="shared" si="743"/>
        <v>9,28,999.00</v>
      </c>
    </row>
    <row r="11899" spans="1:6" x14ac:dyDescent="0.3">
      <c r="A11899" t="s">
        <v>313</v>
      </c>
      <c r="C11899" s="41" t="str">
        <f t="shared" si="740"/>
        <v>503056789</v>
      </c>
      <c r="D11899" s="41" t="str">
        <f t="shared" si="741"/>
        <v>HERITAGE SILK MILLS</v>
      </c>
      <c r="E11899" s="41" t="str">
        <f t="shared" si="742"/>
        <v>PARTNERSHIP</v>
      </c>
      <c r="F11899" s="48" t="str">
        <f t="shared" si="743"/>
        <v>0.00</v>
      </c>
    </row>
    <row r="11900" spans="1:6" x14ac:dyDescent="0.3">
      <c r="A11900" t="s">
        <v>314</v>
      </c>
      <c r="C11900" s="41" t="str">
        <f t="shared" si="740"/>
        <v>503067890</v>
      </c>
      <c r="D11900" s="41" t="str">
        <f t="shared" si="741"/>
        <v>BIOSHIELD HEALTHCARE</v>
      </c>
      <c r="E11900" s="41" t="str">
        <f t="shared" si="742"/>
        <v>PRIVATE LIMITED</v>
      </c>
      <c r="F11900" s="48" t="str">
        <f t="shared" si="743"/>
        <v>3,19,450.00</v>
      </c>
    </row>
    <row r="11901" spans="1:6" x14ac:dyDescent="0.3">
      <c r="A11901" t="s">
        <v>315</v>
      </c>
      <c r="C11901" s="41" t="str">
        <f t="shared" si="740"/>
        <v>503078901</v>
      </c>
      <c r="D11901" s="41" t="str">
        <f t="shared" si="741"/>
        <v>SHREE RAM WHOLESALE</v>
      </c>
      <c r="E11901" s="41" t="str">
        <f t="shared" si="742"/>
        <v>PROPRIETOR</v>
      </c>
      <c r="F11901" s="48" t="str">
        <f t="shared" si="743"/>
        <v>1,46,500.00</v>
      </c>
    </row>
    <row r="11902" spans="1:6" x14ac:dyDescent="0.3">
      <c r="A11902" t="s">
        <v>316</v>
      </c>
      <c r="C11902" s="41" t="str">
        <f t="shared" si="740"/>
        <v>503089012</v>
      </c>
      <c r="D11902" s="41" t="str">
        <f t="shared" si="741"/>
        <v>ORBITAL SOLAR SYSTEMS</v>
      </c>
      <c r="E11902" s="41" t="str">
        <f t="shared" si="742"/>
        <v>LLP</v>
      </c>
      <c r="F11902" s="48" t="str">
        <f t="shared" si="743"/>
        <v>12,75,000.00</v>
      </c>
    </row>
    <row r="11903" spans="1:6" x14ac:dyDescent="0.3">
      <c r="A11903" t="s">
        <v>317</v>
      </c>
      <c r="C11903" s="41" t="str">
        <f t="shared" si="740"/>
        <v>503090123</v>
      </c>
      <c r="D11903" s="41" t="str">
        <f t="shared" si="741"/>
        <v>GLOBETREK CONSULTANTS</v>
      </c>
      <c r="E11903" s="41" t="str">
        <f t="shared" si="742"/>
        <v>PRIVATE LIMITED</v>
      </c>
      <c r="F11903" s="48" t="str">
        <f t="shared" si="743"/>
        <v>8,780.00</v>
      </c>
    </row>
    <row r="11904" spans="1:6" x14ac:dyDescent="0.3">
      <c r="A11904" t="s">
        <v>318</v>
      </c>
      <c r="C11904" s="41" t="str">
        <f t="shared" si="740"/>
        <v>503101234</v>
      </c>
      <c r="D11904" s="41" t="str">
        <f t="shared" si="741"/>
        <v>ZENMAX FABRICATION WORKS</v>
      </c>
      <c r="E11904" s="41" t="str">
        <f t="shared" si="742"/>
        <v>PARTNERSHIP</v>
      </c>
      <c r="F11904" s="48" t="str">
        <f t="shared" si="743"/>
        <v>7,15,600.00</v>
      </c>
    </row>
    <row r="11905" spans="1:6" x14ac:dyDescent="0.3">
      <c r="A11905" t="s">
        <v>319</v>
      </c>
      <c r="C11905" s="41" t="str">
        <f t="shared" si="740"/>
        <v>503112345</v>
      </c>
      <c r="D11905" s="41" t="str">
        <f t="shared" si="741"/>
        <v>AURIC PACKAGING SOLUTIONS</v>
      </c>
      <c r="E11905" s="41" t="str">
        <f t="shared" si="742"/>
        <v>PRIVATE LIMITED</v>
      </c>
      <c r="F11905" s="48" t="str">
        <f t="shared" si="743"/>
        <v>5,45,890.25</v>
      </c>
    </row>
    <row r="11906" spans="1:6" x14ac:dyDescent="0.3">
      <c r="A11906" t="s">
        <v>320</v>
      </c>
      <c r="C11906" s="41" t="str">
        <f t="shared" si="740"/>
        <v>503123456</v>
      </c>
      <c r="D11906" s="41" t="str">
        <f t="shared" si="741"/>
        <v>NAVKAR TRADERS</v>
      </c>
      <c r="E11906" s="41" t="str">
        <f t="shared" si="742"/>
        <v>PROPRIETOR</v>
      </c>
      <c r="F11906" s="48" t="str">
        <f t="shared" si="743"/>
        <v>4,200.00</v>
      </c>
    </row>
    <row r="11907" spans="1:6" x14ac:dyDescent="0.3">
      <c r="A11907" t="s">
        <v>321</v>
      </c>
      <c r="C11907" s="41" t="str">
        <f t="shared" si="740"/>
        <v>503134567</v>
      </c>
      <c r="D11907" s="41" t="str">
        <f t="shared" si="741"/>
        <v>TITANIUM STRUCTURES</v>
      </c>
      <c r="E11907" s="41" t="str">
        <f t="shared" si="742"/>
        <v>LLP</v>
      </c>
      <c r="F11907" s="48" t="str">
        <f t="shared" si="743"/>
        <v>13,75,600.00</v>
      </c>
    </row>
    <row r="11908" spans="1:6" x14ac:dyDescent="0.3">
      <c r="A11908" t="s">
        <v>322</v>
      </c>
      <c r="C11908" s="41" t="str">
        <f t="shared" ref="C11908:C11971" si="744">TRIM(_xlfn.TEXTBEFORE(TRIM(A11907), " "))</f>
        <v>503145678</v>
      </c>
      <c r="D11908" s="41" t="str">
        <f t="shared" ref="D11908:D11971" si="745">TRIM(_xlfn.TEXTBEFORE(_xlfn.TEXTAFTER(TRIM(A11907), " "), "-"))</f>
        <v>PRIMEGUARD SECURITY</v>
      </c>
      <c r="E11908" s="41" t="str">
        <f t="shared" ref="E11908:E11971" si="746">TRIM(_xlfn.TEXTBEFORE(_xlfn.TEXTAFTER(A11907, "-"), "Internal"))</f>
        <v>PARTNERSHIP</v>
      </c>
      <c r="F11908" s="48" t="str">
        <f t="shared" ref="F11908:F11971" si="747">TRIM(_xlfn.TEXTBEFORE(_xlfn.TEXTAFTER(A11907, "₹"), " ", -1))</f>
        <v>2,540.00</v>
      </c>
    </row>
    <row r="11909" spans="1:6" x14ac:dyDescent="0.3">
      <c r="A11909" t="s">
        <v>323</v>
      </c>
      <c r="C11909" s="41" t="str">
        <f t="shared" si="744"/>
        <v>503156789</v>
      </c>
      <c r="D11909" s="41" t="str">
        <f t="shared" si="745"/>
        <v>SUNRICH PAPER MILLS</v>
      </c>
      <c r="E11909" s="41" t="str">
        <f t="shared" si="746"/>
        <v>PRIVATE LIMITED</v>
      </c>
      <c r="F11909" s="48" t="str">
        <f t="shared" si="747"/>
        <v>15,12,300.00</v>
      </c>
    </row>
    <row r="11910" spans="1:6" x14ac:dyDescent="0.3">
      <c r="A11910" t="s">
        <v>324</v>
      </c>
      <c r="C11910" s="41" t="str">
        <f t="shared" si="744"/>
        <v>503167890</v>
      </c>
      <c r="D11910" s="41" t="str">
        <f t="shared" si="745"/>
        <v>VISION MEDIA NETWORK</v>
      </c>
      <c r="E11910" s="41" t="str">
        <f t="shared" si="746"/>
        <v>PROPRIETOR</v>
      </c>
      <c r="F11910" s="48" t="str">
        <f t="shared" si="747"/>
        <v>7,450.75</v>
      </c>
    </row>
    <row r="11911" spans="1:6" x14ac:dyDescent="0.3">
      <c r="A11911" t="s">
        <v>325</v>
      </c>
      <c r="C11911" s="41" t="str">
        <f t="shared" si="744"/>
        <v>503178901</v>
      </c>
      <c r="D11911" s="41" t="str">
        <f t="shared" si="745"/>
        <v>NORTHPOINT SHIPPING</v>
      </c>
      <c r="E11911" s="41" t="str">
        <f t="shared" si="746"/>
        <v>PARTNERSHIP</v>
      </c>
      <c r="F11911" s="48" t="str">
        <f t="shared" si="747"/>
        <v>6,90,876.00</v>
      </c>
    </row>
    <row r="11912" spans="1:6" x14ac:dyDescent="0.3">
      <c r="A11912" t="s">
        <v>326</v>
      </c>
      <c r="C11912" s="41" t="str">
        <f t="shared" si="744"/>
        <v>503189012</v>
      </c>
      <c r="D11912" s="41" t="str">
        <f t="shared" si="745"/>
        <v>TECHNOVA INNOVATIONS</v>
      </c>
      <c r="E11912" s="41" t="str">
        <f t="shared" si="746"/>
        <v>LLP</v>
      </c>
      <c r="F11912" s="48" t="str">
        <f t="shared" si="747"/>
        <v>3,75,000.00</v>
      </c>
    </row>
    <row r="11913" spans="1:6" x14ac:dyDescent="0.3">
      <c r="A11913" t="s">
        <v>327</v>
      </c>
      <c r="C11913" s="41" t="str">
        <f t="shared" si="744"/>
        <v>503190123</v>
      </c>
      <c r="D11913" s="41" t="str">
        <f t="shared" si="745"/>
        <v>RIVERFRONT AGRO FOODS</v>
      </c>
      <c r="E11913" s="41" t="str">
        <f t="shared" si="746"/>
        <v>PRIVATE LIMITED</v>
      </c>
      <c r="F11913" s="48" t="str">
        <f t="shared" si="747"/>
        <v>0.00</v>
      </c>
    </row>
    <row r="11914" spans="1:6" x14ac:dyDescent="0.3">
      <c r="A11914" t="s">
        <v>328</v>
      </c>
      <c r="C11914" s="41" t="str">
        <f t="shared" si="744"/>
        <v>503201234</v>
      </c>
      <c r="D11914" s="41" t="str">
        <f t="shared" si="745"/>
        <v>ARCADIA FURNISHINGS</v>
      </c>
      <c r="E11914" s="41" t="str">
        <f t="shared" si="746"/>
        <v>PARTNERSHIP</v>
      </c>
      <c r="F11914" s="48" t="str">
        <f t="shared" si="747"/>
        <v>9,10,340.00</v>
      </c>
    </row>
    <row r="11915" spans="1:6" x14ac:dyDescent="0.3">
      <c r="A11915" t="s">
        <v>329</v>
      </c>
      <c r="C11915" s="41" t="str">
        <f t="shared" si="744"/>
        <v>503212345</v>
      </c>
      <c r="D11915" s="41" t="str">
        <f t="shared" si="745"/>
        <v>SILVERTONE FABRICS</v>
      </c>
      <c r="E11915" s="41" t="str">
        <f t="shared" si="746"/>
        <v>PRIVATE LIMITED</v>
      </c>
      <c r="F11915" s="48" t="str">
        <f t="shared" si="747"/>
        <v>6,45,920.00</v>
      </c>
    </row>
    <row r="11916" spans="1:6" x14ac:dyDescent="0.3">
      <c r="A11916" t="s">
        <v>330</v>
      </c>
      <c r="C11916" s="41" t="str">
        <f t="shared" si="744"/>
        <v>503223456</v>
      </c>
      <c r="D11916" s="41" t="str">
        <f t="shared" si="745"/>
        <v>MAHALAXMI GRAIN SUPPLIERS</v>
      </c>
      <c r="E11916" s="41" t="str">
        <f t="shared" si="746"/>
        <v>PROPRIETOR</v>
      </c>
      <c r="F11916" s="48" t="str">
        <f t="shared" si="747"/>
        <v>0.00</v>
      </c>
    </row>
    <row r="11917" spans="1:6" x14ac:dyDescent="0.3">
      <c r="A11917" t="s">
        <v>331</v>
      </c>
      <c r="C11917" s="41" t="str">
        <f t="shared" si="744"/>
        <v>503234567</v>
      </c>
      <c r="D11917" s="41" t="str">
        <f t="shared" si="745"/>
        <v>EASTCOAST INFRA PROJECTS</v>
      </c>
      <c r="E11917" s="41" t="str">
        <f t="shared" si="746"/>
        <v>PARTNERSHIP</v>
      </c>
      <c r="F11917" s="48" t="str">
        <f t="shared" si="747"/>
        <v>14,25,300.75</v>
      </c>
    </row>
    <row r="11918" spans="1:6" x14ac:dyDescent="0.3">
      <c r="A11918" t="s">
        <v>332</v>
      </c>
      <c r="C11918" s="41" t="str">
        <f t="shared" si="744"/>
        <v>503245678</v>
      </c>
      <c r="D11918" s="41" t="str">
        <f t="shared" si="745"/>
        <v>RAPIDLINE LOGISTICS</v>
      </c>
      <c r="E11918" s="41" t="str">
        <f t="shared" si="746"/>
        <v>LLP</v>
      </c>
      <c r="F11918" s="48" t="str">
        <f t="shared" si="747"/>
        <v>10,540.00</v>
      </c>
    </row>
    <row r="11919" spans="1:6" x14ac:dyDescent="0.3">
      <c r="A11919" t="s">
        <v>333</v>
      </c>
      <c r="C11919" s="41" t="str">
        <f t="shared" si="744"/>
        <v>503256789</v>
      </c>
      <c r="D11919" s="41" t="str">
        <f t="shared" si="745"/>
        <v>MEDICARE PHARMA INDIA</v>
      </c>
      <c r="E11919" s="41" t="str">
        <f t="shared" si="746"/>
        <v>PRIVATE LIMITED</v>
      </c>
      <c r="F11919" s="48" t="str">
        <f t="shared" si="747"/>
        <v>8,12,800.00</v>
      </c>
    </row>
    <row r="11920" spans="1:6" x14ac:dyDescent="0.3">
      <c r="A11920" t="s">
        <v>334</v>
      </c>
      <c r="C11920" s="41" t="str">
        <f t="shared" si="744"/>
        <v>503267890</v>
      </c>
      <c r="D11920" s="41" t="str">
        <f t="shared" si="745"/>
        <v>SPICEWORLD TRADERS</v>
      </c>
      <c r="E11920" s="41" t="str">
        <f t="shared" si="746"/>
        <v>PROPRIETOR</v>
      </c>
      <c r="F11920" s="48" t="str">
        <f t="shared" si="747"/>
        <v>7,450.50</v>
      </c>
    </row>
    <row r="11921" spans="1:6" x14ac:dyDescent="0.3">
      <c r="A11921" t="s">
        <v>335</v>
      </c>
      <c r="C11921" s="41" t="str">
        <f t="shared" si="744"/>
        <v>503278901</v>
      </c>
      <c r="D11921" s="41" t="str">
        <f t="shared" si="745"/>
        <v>TRANSWAY CARGO MOVERS</v>
      </c>
      <c r="E11921" s="41" t="str">
        <f t="shared" si="746"/>
        <v>PARTNERSHIP</v>
      </c>
      <c r="F11921" s="48" t="str">
        <f t="shared" si="747"/>
        <v>5,75,650.00</v>
      </c>
    </row>
    <row r="11922" spans="1:6" x14ac:dyDescent="0.3">
      <c r="A11922" t="s">
        <v>336</v>
      </c>
      <c r="C11922" s="41" t="str">
        <f t="shared" si="744"/>
        <v>503289012</v>
      </c>
      <c r="D11922" s="41" t="str">
        <f t="shared" si="745"/>
        <v>CLOUDSYNC CONSULTING</v>
      </c>
      <c r="E11922" s="41" t="str">
        <f t="shared" si="746"/>
        <v>LLP</v>
      </c>
      <c r="F11922" s="48" t="str">
        <f t="shared" si="747"/>
        <v>4,75,000.00</v>
      </c>
    </row>
    <row r="11923" spans="1:6" x14ac:dyDescent="0.3">
      <c r="A11923" t="s">
        <v>337</v>
      </c>
      <c r="C11923" s="41" t="str">
        <f t="shared" si="744"/>
        <v>503290123</v>
      </c>
      <c r="D11923" s="41" t="str">
        <f t="shared" si="745"/>
        <v>TRIDENT STEEL WORKS</v>
      </c>
      <c r="E11923" s="41" t="str">
        <f t="shared" si="746"/>
        <v>PRIVATE LIMITED</v>
      </c>
      <c r="F11923" s="48" t="str">
        <f t="shared" si="747"/>
        <v>0.00</v>
      </c>
    </row>
    <row r="11924" spans="1:6" x14ac:dyDescent="0.3">
      <c r="A11924" t="s">
        <v>338</v>
      </c>
      <c r="C11924" s="41" t="str">
        <f t="shared" si="744"/>
        <v>503301234</v>
      </c>
      <c r="D11924" s="41" t="str">
        <f t="shared" si="745"/>
        <v>ORCHID TEXTILE EXPORTS</v>
      </c>
      <c r="E11924" s="41" t="str">
        <f t="shared" si="746"/>
        <v>PARTNERSHIP</v>
      </c>
      <c r="F11924" s="48" t="str">
        <f t="shared" si="747"/>
        <v>3,80,340.00</v>
      </c>
    </row>
    <row r="11925" spans="1:6" x14ac:dyDescent="0.3">
      <c r="A11925" t="s">
        <v>339</v>
      </c>
      <c r="C11925" s="41" t="str">
        <f t="shared" si="744"/>
        <v>503312345</v>
      </c>
      <c r="D11925" s="41" t="str">
        <f t="shared" si="745"/>
        <v>HORIZON REALTY VENTURES</v>
      </c>
      <c r="E11925" s="41" t="str">
        <f t="shared" si="746"/>
        <v>PRIVATE LIMITED</v>
      </c>
      <c r="F11925" s="48" t="str">
        <f t="shared" si="747"/>
        <v>18,300.00</v>
      </c>
    </row>
    <row r="11926" spans="1:6" x14ac:dyDescent="0.3">
      <c r="A11926" t="s">
        <v>340</v>
      </c>
      <c r="C11926" s="41" t="str">
        <f t="shared" si="744"/>
        <v>503323456</v>
      </c>
      <c r="D11926" s="41" t="str">
        <f t="shared" si="745"/>
        <v>FRESHCROP AGRO PRODUCTS</v>
      </c>
      <c r="E11926" s="41" t="str">
        <f t="shared" si="746"/>
        <v>PROPRIETOR</v>
      </c>
      <c r="F11926" s="48" t="str">
        <f t="shared" si="747"/>
        <v>2,95,110.90</v>
      </c>
    </row>
    <row r="11927" spans="1:6" x14ac:dyDescent="0.3">
      <c r="A11927" t="s">
        <v>341</v>
      </c>
      <c r="C11927" s="41" t="str">
        <f t="shared" si="744"/>
        <v>503334567</v>
      </c>
      <c r="D11927" s="41" t="str">
        <f t="shared" si="745"/>
        <v>DIGITECH SOLUTIONS INDIA</v>
      </c>
      <c r="E11927" s="41" t="str">
        <f t="shared" si="746"/>
        <v>LLP</v>
      </c>
      <c r="F11927" s="48" t="str">
        <f t="shared" si="747"/>
        <v>28,750.00</v>
      </c>
    </row>
    <row r="11928" spans="1:6" x14ac:dyDescent="0.3">
      <c r="A11928" t="s">
        <v>342</v>
      </c>
      <c r="C11928" s="41" t="str">
        <f t="shared" si="744"/>
        <v>503345678</v>
      </c>
      <c r="D11928" s="41" t="str">
        <f t="shared" si="745"/>
        <v>SUNPACK INDUSTRIES</v>
      </c>
      <c r="E11928" s="41" t="str">
        <f t="shared" si="746"/>
        <v>PRIVATE LIMITED</v>
      </c>
      <c r="F11928" s="48" t="str">
        <f t="shared" si="747"/>
        <v>6,28,999.00</v>
      </c>
    </row>
    <row r="11929" spans="1:6" x14ac:dyDescent="0.3">
      <c r="A11929" t="s">
        <v>343</v>
      </c>
      <c r="C11929" s="41" t="str">
        <f t="shared" si="744"/>
        <v>503356789</v>
      </c>
      <c r="D11929" s="41" t="str">
        <f t="shared" si="745"/>
        <v>IMPERIAL IMPEX SERVICES</v>
      </c>
      <c r="E11929" s="41" t="str">
        <f t="shared" si="746"/>
        <v>PARTNERSHIP</v>
      </c>
      <c r="F11929" s="48" t="str">
        <f t="shared" si="747"/>
        <v>0.00</v>
      </c>
    </row>
    <row r="11930" spans="1:6" x14ac:dyDescent="0.3">
      <c r="A11930" t="s">
        <v>344</v>
      </c>
      <c r="C11930" s="41" t="str">
        <f t="shared" si="744"/>
        <v>503367890</v>
      </c>
      <c r="D11930" s="41" t="str">
        <f t="shared" si="745"/>
        <v>ALTRON ENGINEERING INDIA</v>
      </c>
      <c r="E11930" s="41" t="str">
        <f t="shared" si="746"/>
        <v>PRIVATE LIMITED</v>
      </c>
      <c r="F11930" s="48" t="str">
        <f t="shared" si="747"/>
        <v>1,79,450.00</v>
      </c>
    </row>
    <row r="11931" spans="1:6" x14ac:dyDescent="0.3">
      <c r="A11931" t="s">
        <v>345</v>
      </c>
      <c r="C11931" s="41" t="str">
        <f t="shared" si="744"/>
        <v>503378901</v>
      </c>
      <c r="D11931" s="41" t="str">
        <f t="shared" si="745"/>
        <v>SHREE HARI MEDICAL SUPPLY</v>
      </c>
      <c r="E11931" s="41" t="str">
        <f t="shared" si="746"/>
        <v>PROPRIETOR</v>
      </c>
      <c r="F11931" s="48" t="str">
        <f t="shared" si="747"/>
        <v>86,500.00</v>
      </c>
    </row>
    <row r="11932" spans="1:6" x14ac:dyDescent="0.3">
      <c r="A11932" t="s">
        <v>346</v>
      </c>
      <c r="C11932" s="41" t="str">
        <f t="shared" si="744"/>
        <v>503389012</v>
      </c>
      <c r="D11932" s="41" t="str">
        <f t="shared" si="745"/>
        <v>POWERGRID SYSTEMS</v>
      </c>
      <c r="E11932" s="41" t="str">
        <f t="shared" si="746"/>
        <v>LLP</v>
      </c>
      <c r="F11932" s="48" t="str">
        <f t="shared" si="747"/>
        <v>9,15,000.00</v>
      </c>
    </row>
    <row r="11933" spans="1:6" x14ac:dyDescent="0.3">
      <c r="A11933" t="s">
        <v>347</v>
      </c>
      <c r="C11933" s="41" t="str">
        <f t="shared" si="744"/>
        <v>503390123</v>
      </c>
      <c r="D11933" s="41" t="str">
        <f t="shared" si="745"/>
        <v>INNOVISTA TECH PARK</v>
      </c>
      <c r="E11933" s="41" t="str">
        <f t="shared" si="746"/>
        <v>PRIVATE LIMITED</v>
      </c>
      <c r="F11933" s="48" t="str">
        <f t="shared" si="747"/>
        <v>6,780.00</v>
      </c>
    </row>
    <row r="11934" spans="1:6" x14ac:dyDescent="0.3">
      <c r="A11934" t="s">
        <v>348</v>
      </c>
      <c r="C11934" s="41" t="str">
        <f t="shared" si="744"/>
        <v>503401234</v>
      </c>
      <c r="D11934" s="41" t="str">
        <f t="shared" si="745"/>
        <v>STONEMAX GRANITES</v>
      </c>
      <c r="E11934" s="41" t="str">
        <f t="shared" si="746"/>
        <v>PARTNERSHIP</v>
      </c>
      <c r="F11934" s="48" t="str">
        <f t="shared" si="747"/>
        <v>4,45,600.00</v>
      </c>
    </row>
    <row r="11935" spans="1:6" x14ac:dyDescent="0.3">
      <c r="A11935" t="s">
        <v>349</v>
      </c>
      <c r="C11935" s="41" t="str">
        <f t="shared" si="744"/>
        <v>503412345</v>
      </c>
      <c r="D11935" s="41" t="str">
        <f t="shared" si="745"/>
        <v>GREENFIELD DAIRY PRODUCTS</v>
      </c>
      <c r="E11935" s="41" t="str">
        <f t="shared" si="746"/>
        <v>PRIVATE LIMITED</v>
      </c>
      <c r="F11935" s="48" t="str">
        <f t="shared" si="747"/>
        <v>7,95,450.25</v>
      </c>
    </row>
    <row r="11936" spans="1:6" x14ac:dyDescent="0.3">
      <c r="A11936" t="s">
        <v>350</v>
      </c>
      <c r="C11936" s="41" t="str">
        <f t="shared" si="744"/>
        <v>503423456</v>
      </c>
      <c r="D11936" s="41" t="str">
        <f t="shared" si="745"/>
        <v>RAJDHANI ELECTRICALS</v>
      </c>
      <c r="E11936" s="41" t="str">
        <f t="shared" si="746"/>
        <v>PROPRIETOR</v>
      </c>
      <c r="F11936" s="48" t="str">
        <f t="shared" si="747"/>
        <v>5,200.00</v>
      </c>
    </row>
    <row r="11937" spans="1:6" x14ac:dyDescent="0.3">
      <c r="A11937" t="s">
        <v>351</v>
      </c>
      <c r="C11937" s="41" t="str">
        <f t="shared" si="744"/>
        <v>503434567</v>
      </c>
      <c r="D11937" s="41" t="str">
        <f t="shared" si="745"/>
        <v>VECTOR MACHINE TOOLS</v>
      </c>
      <c r="E11937" s="41" t="str">
        <f t="shared" si="746"/>
        <v>LLP</v>
      </c>
      <c r="F11937" s="48" t="str">
        <f t="shared" si="747"/>
        <v>10,75,600.00</v>
      </c>
    </row>
    <row r="11938" spans="1:6" x14ac:dyDescent="0.3">
      <c r="A11938" t="s">
        <v>352</v>
      </c>
      <c r="C11938" s="41" t="str">
        <f t="shared" si="744"/>
        <v>503445678</v>
      </c>
      <c r="D11938" s="41" t="str">
        <f t="shared" si="745"/>
        <v>UNITY MAINTENANCE SERVICES</v>
      </c>
      <c r="E11938" s="41" t="str">
        <f t="shared" si="746"/>
        <v>PARTNERSHIP</v>
      </c>
      <c r="F11938" s="48" t="str">
        <f t="shared" si="747"/>
        <v>8,540.00</v>
      </c>
    </row>
    <row r="11939" spans="1:6" x14ac:dyDescent="0.3">
      <c r="A11939" t="s">
        <v>353</v>
      </c>
      <c r="C11939" s="41" t="str">
        <f t="shared" si="744"/>
        <v>503456789</v>
      </c>
      <c r="D11939" s="41" t="str">
        <f t="shared" si="745"/>
        <v>ZENITH RETAIL STORES</v>
      </c>
      <c r="E11939" s="41" t="str">
        <f t="shared" si="746"/>
        <v>PRIVATE LIMITED</v>
      </c>
      <c r="F11939" s="48" t="str">
        <f t="shared" si="747"/>
        <v>12,42,300.00</v>
      </c>
    </row>
    <row r="11940" spans="1:6" x14ac:dyDescent="0.3">
      <c r="A11940" t="s">
        <v>354</v>
      </c>
      <c r="C11940" s="41" t="str">
        <f t="shared" si="744"/>
        <v>503467890</v>
      </c>
      <c r="D11940" s="41" t="str">
        <f t="shared" si="745"/>
        <v>SWEETLAND FOOD INDUSTRIES</v>
      </c>
      <c r="E11940" s="41" t="str">
        <f t="shared" si="746"/>
        <v>PROPRIETOR</v>
      </c>
      <c r="F11940" s="48" t="str">
        <f t="shared" si="747"/>
        <v>4,450.75</v>
      </c>
    </row>
    <row r="11941" spans="1:6" x14ac:dyDescent="0.3">
      <c r="A11941" t="s">
        <v>355</v>
      </c>
      <c r="C11941" s="41" t="str">
        <f t="shared" si="744"/>
        <v>503478901</v>
      </c>
      <c r="D11941" s="41" t="str">
        <f t="shared" si="745"/>
        <v>OM TRANS LOGISTICS</v>
      </c>
      <c r="E11941" s="41" t="str">
        <f t="shared" si="746"/>
        <v>PARTNERSHIP</v>
      </c>
      <c r="F11941" s="48" t="str">
        <f t="shared" si="747"/>
        <v>6,90,876.00</v>
      </c>
    </row>
    <row r="11942" spans="1:6" x14ac:dyDescent="0.3">
      <c r="A11942" t="s">
        <v>356</v>
      </c>
      <c r="C11942" s="41" t="str">
        <f t="shared" si="744"/>
        <v>503489012</v>
      </c>
      <c r="D11942" s="41" t="str">
        <f t="shared" si="745"/>
        <v>SKYNET DIGITAL HUB</v>
      </c>
      <c r="E11942" s="41" t="str">
        <f t="shared" si="746"/>
        <v>LLP</v>
      </c>
      <c r="F11942" s="48" t="str">
        <f t="shared" si="747"/>
        <v>2,25,000.00</v>
      </c>
    </row>
    <row r="11943" spans="1:6" x14ac:dyDescent="0.3">
      <c r="A11943" t="s">
        <v>357</v>
      </c>
      <c r="C11943" s="41" t="str">
        <f t="shared" si="744"/>
        <v>503490123</v>
      </c>
      <c r="D11943" s="41" t="str">
        <f t="shared" si="745"/>
        <v>GREENWOOD TIMBER TRADERS</v>
      </c>
      <c r="E11943" s="41" t="str">
        <f t="shared" si="746"/>
        <v>PRIVATE LIMITED</v>
      </c>
      <c r="F11943" s="48" t="str">
        <f t="shared" si="747"/>
        <v>0.00</v>
      </c>
    </row>
    <row r="11944" spans="1:6" x14ac:dyDescent="0.3">
      <c r="A11944" t="s">
        <v>358</v>
      </c>
      <c r="C11944" s="41" t="str">
        <f t="shared" si="744"/>
        <v>503501234</v>
      </c>
      <c r="D11944" s="41" t="str">
        <f t="shared" si="745"/>
        <v>WESTEND PROPERTY DEVELOPERS</v>
      </c>
      <c r="E11944" s="41" t="str">
        <f t="shared" si="746"/>
        <v>PARTNERSHIP</v>
      </c>
      <c r="F11944" s="48" t="str">
        <f t="shared" si="747"/>
        <v>5,10,340.00</v>
      </c>
    </row>
    <row r="11945" spans="1:6" x14ac:dyDescent="0.3">
      <c r="A11945" t="s">
        <v>359</v>
      </c>
      <c r="C11945" s="41" t="str">
        <f t="shared" si="744"/>
        <v>503512345</v>
      </c>
      <c r="D11945" s="41" t="str">
        <f t="shared" si="745"/>
        <v>BRIGHTFUTURE ACADEMY</v>
      </c>
      <c r="E11945" s="41" t="str">
        <f t="shared" si="746"/>
        <v>PRIVATE LIMITED</v>
      </c>
      <c r="F11945" s="48" t="str">
        <f t="shared" si="747"/>
        <v>3,300.00</v>
      </c>
    </row>
    <row r="11946" spans="1:6" x14ac:dyDescent="0.3">
      <c r="A11946" t="s">
        <v>360</v>
      </c>
      <c r="C11946" s="41" t="str">
        <f t="shared" si="744"/>
        <v>503523456</v>
      </c>
      <c r="D11946" s="41" t="str">
        <f t="shared" si="745"/>
        <v>GOLDEN MILK FOODS</v>
      </c>
      <c r="E11946" s="41" t="str">
        <f t="shared" si="746"/>
        <v>PROPRIETOR</v>
      </c>
      <c r="F11946" s="48" t="str">
        <f t="shared" si="747"/>
        <v>8,85,210.90</v>
      </c>
    </row>
    <row r="11947" spans="1:6" x14ac:dyDescent="0.3">
      <c r="A11947" t="s">
        <v>361</v>
      </c>
      <c r="C11947" s="41" t="str">
        <f t="shared" si="744"/>
        <v>503534567</v>
      </c>
      <c r="D11947" s="41" t="str">
        <f t="shared" si="745"/>
        <v>SPEEDTRACK EXPRESS</v>
      </c>
      <c r="E11947" s="41" t="str">
        <f t="shared" si="746"/>
        <v>LLP</v>
      </c>
      <c r="F11947" s="48" t="str">
        <f t="shared" si="747"/>
        <v>19,750.00</v>
      </c>
    </row>
    <row r="11948" spans="1:6" x14ac:dyDescent="0.3">
      <c r="A11948" t="s">
        <v>227</v>
      </c>
      <c r="C11948" s="41" t="str">
        <f t="shared" si="744"/>
        <v>503545678</v>
      </c>
      <c r="D11948" s="41" t="str">
        <f t="shared" si="745"/>
        <v>URBAN MEDIA PRINTS</v>
      </c>
      <c r="E11948" s="41" t="str">
        <f t="shared" si="746"/>
        <v>PRIVATE LIMITED</v>
      </c>
      <c r="F11948" s="48" t="str">
        <f t="shared" si="747"/>
        <v>7,18,999.00</v>
      </c>
    </row>
    <row r="11949" spans="1:6" x14ac:dyDescent="0.3">
      <c r="A11949" t="s">
        <v>228</v>
      </c>
      <c r="C11949" s="41" t="str">
        <f t="shared" si="744"/>
        <v>502101234</v>
      </c>
      <c r="D11949" s="41" t="str">
        <f t="shared" si="745"/>
        <v>HORIZON PAPER MILLS</v>
      </c>
      <c r="E11949" s="41" t="str">
        <f t="shared" si="746"/>
        <v>PARTNERSHIP</v>
      </c>
      <c r="F11949" s="48" t="str">
        <f t="shared" si="747"/>
        <v>3,25,600.00</v>
      </c>
    </row>
    <row r="11950" spans="1:6" x14ac:dyDescent="0.3">
      <c r="A11950" t="s">
        <v>229</v>
      </c>
      <c r="C11950" s="41" t="str">
        <f t="shared" si="744"/>
        <v>502212345</v>
      </c>
      <c r="D11950" s="41" t="str">
        <f t="shared" si="745"/>
        <v>APEX METAL WORKS</v>
      </c>
      <c r="E11950" s="41" t="str">
        <f t="shared" si="746"/>
        <v>PRIVATE LIMITED</v>
      </c>
      <c r="F11950" s="48" t="str">
        <f t="shared" si="747"/>
        <v>4,75,890.00</v>
      </c>
    </row>
    <row r="11951" spans="1:6" x14ac:dyDescent="0.3">
      <c r="A11951" t="s">
        <v>230</v>
      </c>
      <c r="C11951" s="41" t="str">
        <f t="shared" si="744"/>
        <v>502223456</v>
      </c>
      <c r="D11951" s="41" t="str">
        <f t="shared" si="745"/>
        <v>SUNSHINE AGRO EXPORTS</v>
      </c>
      <c r="E11951" s="41" t="str">
        <f t="shared" si="746"/>
        <v>PROPRIETOR</v>
      </c>
      <c r="F11951" s="48" t="str">
        <f t="shared" si="747"/>
        <v>0.00</v>
      </c>
    </row>
    <row r="11952" spans="1:6" x14ac:dyDescent="0.3">
      <c r="A11952" t="s">
        <v>231</v>
      </c>
      <c r="C11952" s="41" t="str">
        <f t="shared" si="744"/>
        <v>502234567</v>
      </c>
      <c r="D11952" s="41" t="str">
        <f t="shared" si="745"/>
        <v>GREENVALLEY PROJECTS</v>
      </c>
      <c r="E11952" s="41" t="str">
        <f t="shared" si="746"/>
        <v>PARTNERSHIP</v>
      </c>
      <c r="F11952" s="48" t="str">
        <f t="shared" si="747"/>
        <v>12,45,600.50</v>
      </c>
    </row>
    <row r="11953" spans="1:6" x14ac:dyDescent="0.3">
      <c r="A11953" t="s">
        <v>232</v>
      </c>
      <c r="C11953" s="41" t="str">
        <f t="shared" si="744"/>
        <v>502245678</v>
      </c>
      <c r="D11953" s="41" t="str">
        <f t="shared" si="745"/>
        <v>ORBITAL TECHNOLOGIES</v>
      </c>
      <c r="E11953" s="41" t="str">
        <f t="shared" si="746"/>
        <v>LLP</v>
      </c>
      <c r="F11953" s="48" t="str">
        <f t="shared" si="747"/>
        <v>8,540.00</v>
      </c>
    </row>
    <row r="11954" spans="1:6" x14ac:dyDescent="0.3">
      <c r="A11954" t="s">
        <v>233</v>
      </c>
      <c r="C11954" s="41" t="str">
        <f t="shared" si="744"/>
        <v>502256789</v>
      </c>
      <c r="D11954" s="41" t="str">
        <f t="shared" si="745"/>
        <v>MATRIX PHARMA SOLUTIONS</v>
      </c>
      <c r="E11954" s="41" t="str">
        <f t="shared" si="746"/>
        <v>PRIVATE LIMITED</v>
      </c>
      <c r="F11954" s="48" t="str">
        <f t="shared" si="747"/>
        <v>9,12,300.00</v>
      </c>
    </row>
    <row r="11955" spans="1:6" x14ac:dyDescent="0.3">
      <c r="A11955" t="s">
        <v>234</v>
      </c>
      <c r="C11955" s="41" t="str">
        <f t="shared" si="744"/>
        <v>502267890</v>
      </c>
      <c r="D11955" s="41" t="str">
        <f t="shared" si="745"/>
        <v>SILKROUTE APPARELS</v>
      </c>
      <c r="E11955" s="41" t="str">
        <f t="shared" si="746"/>
        <v>PROPRIETOR</v>
      </c>
      <c r="F11955" s="48" t="str">
        <f t="shared" si="747"/>
        <v>2,450.75</v>
      </c>
    </row>
    <row r="11956" spans="1:6" x14ac:dyDescent="0.3">
      <c r="A11956" t="s">
        <v>235</v>
      </c>
      <c r="C11956" s="41" t="str">
        <f t="shared" si="744"/>
        <v>502278901</v>
      </c>
      <c r="D11956" s="41" t="str">
        <f t="shared" si="745"/>
        <v>ROYAL INDIA LOGISTICS</v>
      </c>
      <c r="E11956" s="41" t="str">
        <f t="shared" si="746"/>
        <v>PARTNERSHIP</v>
      </c>
      <c r="F11956" s="48" t="str">
        <f t="shared" si="747"/>
        <v>6,90,876.00</v>
      </c>
    </row>
    <row r="11957" spans="1:6" x14ac:dyDescent="0.3">
      <c r="A11957" t="s">
        <v>236</v>
      </c>
      <c r="C11957" s="41" t="str">
        <f t="shared" si="744"/>
        <v>502289012</v>
      </c>
      <c r="D11957" s="41" t="str">
        <f t="shared" si="745"/>
        <v>VERTEX CONSULTANTS</v>
      </c>
      <c r="E11957" s="41" t="str">
        <f t="shared" si="746"/>
        <v>LLP</v>
      </c>
      <c r="F11957" s="48" t="str">
        <f t="shared" si="747"/>
        <v>3,25,000.00</v>
      </c>
    </row>
    <row r="11958" spans="1:6" x14ac:dyDescent="0.3">
      <c r="A11958" t="s">
        <v>237</v>
      </c>
      <c r="C11958" s="41" t="str">
        <f t="shared" si="744"/>
        <v>502290123</v>
      </c>
      <c r="D11958" s="41" t="str">
        <f t="shared" si="745"/>
        <v>MAGNUS STEEL INDUSTRIES</v>
      </c>
      <c r="E11958" s="41" t="str">
        <f t="shared" si="746"/>
        <v>PRIVATE LIMITED</v>
      </c>
      <c r="F11958" s="48" t="str">
        <f t="shared" si="747"/>
        <v>0.00</v>
      </c>
    </row>
    <row r="11959" spans="1:6" x14ac:dyDescent="0.3">
      <c r="A11959" t="s">
        <v>238</v>
      </c>
      <c r="C11959" s="41" t="str">
        <f t="shared" si="744"/>
        <v>502301234</v>
      </c>
      <c r="D11959" s="41" t="str">
        <f t="shared" si="745"/>
        <v>BLUEWAVE MARINE EXPORTS</v>
      </c>
      <c r="E11959" s="41" t="str">
        <f t="shared" si="746"/>
        <v>PARTNERSHIP</v>
      </c>
      <c r="F11959" s="48" t="str">
        <f t="shared" si="747"/>
        <v>5,10,340.00</v>
      </c>
    </row>
    <row r="11960" spans="1:6" x14ac:dyDescent="0.3">
      <c r="A11960" t="s">
        <v>239</v>
      </c>
      <c r="C11960" s="41" t="str">
        <f t="shared" si="744"/>
        <v>502312345</v>
      </c>
      <c r="D11960" s="41" t="str">
        <f t="shared" si="745"/>
        <v>TRIDENT INFRA BUILDERS</v>
      </c>
      <c r="E11960" s="41" t="str">
        <f t="shared" si="746"/>
        <v>PRIVATE LIMITED</v>
      </c>
      <c r="F11960" s="48" t="str">
        <f t="shared" si="747"/>
        <v>7,300.00</v>
      </c>
    </row>
    <row r="11961" spans="1:6" x14ac:dyDescent="0.3">
      <c r="A11961" t="s">
        <v>240</v>
      </c>
      <c r="C11961" s="41" t="str">
        <f t="shared" si="744"/>
        <v>502323456</v>
      </c>
      <c r="D11961" s="41" t="str">
        <f t="shared" si="745"/>
        <v>HIMALAYA FOOD PROCESSORS</v>
      </c>
      <c r="E11961" s="41" t="str">
        <f t="shared" si="746"/>
        <v>PROPRIETOR</v>
      </c>
      <c r="F11961" s="48" t="str">
        <f t="shared" si="747"/>
        <v>2,45,210.90</v>
      </c>
    </row>
    <row r="11962" spans="1:6" x14ac:dyDescent="0.3">
      <c r="A11962" t="s">
        <v>241</v>
      </c>
      <c r="C11962" s="41" t="str">
        <f t="shared" si="744"/>
        <v>502334567</v>
      </c>
      <c r="D11962" s="41" t="str">
        <f t="shared" si="745"/>
        <v>NOVA ELECTRIC SYSTEMS</v>
      </c>
      <c r="E11962" s="41" t="str">
        <f t="shared" si="746"/>
        <v>LLP</v>
      </c>
      <c r="F11962" s="48" t="str">
        <f t="shared" si="747"/>
        <v>19,750.00</v>
      </c>
    </row>
    <row r="11963" spans="1:6" x14ac:dyDescent="0.3">
      <c r="A11963" t="s">
        <v>242</v>
      </c>
      <c r="C11963" s="41" t="str">
        <f t="shared" si="744"/>
        <v>502345678</v>
      </c>
      <c r="D11963" s="41" t="str">
        <f t="shared" si="745"/>
        <v>PRIMEPACK CARTONS</v>
      </c>
      <c r="E11963" s="41" t="str">
        <f t="shared" si="746"/>
        <v>PRIVATE LIMITED</v>
      </c>
      <c r="F11963" s="48" t="str">
        <f t="shared" si="747"/>
        <v>4,18,999.00</v>
      </c>
    </row>
    <row r="11964" spans="1:6" x14ac:dyDescent="0.3">
      <c r="A11964" t="s">
        <v>243</v>
      </c>
      <c r="C11964" s="41" t="str">
        <f t="shared" si="744"/>
        <v>502356789</v>
      </c>
      <c r="D11964" s="41" t="str">
        <f t="shared" si="745"/>
        <v>EASTERN SPICE TRADERS</v>
      </c>
      <c r="E11964" s="41" t="str">
        <f t="shared" si="746"/>
        <v>PARTNERSHIP</v>
      </c>
      <c r="F11964" s="48" t="str">
        <f t="shared" si="747"/>
        <v>0.00</v>
      </c>
    </row>
    <row r="11965" spans="1:6" x14ac:dyDescent="0.3">
      <c r="A11965" t="s">
        <v>244</v>
      </c>
      <c r="C11965" s="41" t="str">
        <f t="shared" si="744"/>
        <v>502367890</v>
      </c>
      <c r="D11965" s="41" t="str">
        <f t="shared" si="745"/>
        <v>URBANCREST DEVELOPERS</v>
      </c>
      <c r="E11965" s="41" t="str">
        <f t="shared" si="746"/>
        <v>PRIVATE LIMITED</v>
      </c>
      <c r="F11965" s="48" t="str">
        <f t="shared" si="747"/>
        <v>1,89,450.00</v>
      </c>
    </row>
    <row r="11966" spans="1:6" x14ac:dyDescent="0.3">
      <c r="A11966" t="s">
        <v>245</v>
      </c>
      <c r="C11966" s="41" t="str">
        <f t="shared" si="744"/>
        <v>502378901</v>
      </c>
      <c r="D11966" s="41" t="str">
        <f t="shared" si="745"/>
        <v>SHAKTI CHEMICAL SUPPLIERS</v>
      </c>
      <c r="E11966" s="41" t="str">
        <f t="shared" si="746"/>
        <v>PROPRIETOR</v>
      </c>
      <c r="F11966" s="48" t="str">
        <f t="shared" si="747"/>
        <v>76,500.00</v>
      </c>
    </row>
    <row r="11967" spans="1:6" x14ac:dyDescent="0.3">
      <c r="A11967" t="s">
        <v>246</v>
      </c>
      <c r="C11967" s="41" t="str">
        <f t="shared" si="744"/>
        <v>502389012</v>
      </c>
      <c r="D11967" s="41" t="str">
        <f t="shared" si="745"/>
        <v>ASTRAL ENERGY VENTURES</v>
      </c>
      <c r="E11967" s="41" t="str">
        <f t="shared" si="746"/>
        <v>LLP</v>
      </c>
      <c r="F11967" s="48" t="str">
        <f t="shared" si="747"/>
        <v>11,45,000.00</v>
      </c>
    </row>
    <row r="11968" spans="1:6" x14ac:dyDescent="0.3">
      <c r="A11968" t="s">
        <v>247</v>
      </c>
      <c r="C11968" s="41" t="str">
        <f t="shared" si="744"/>
        <v>502390123</v>
      </c>
      <c r="D11968" s="41" t="str">
        <f t="shared" si="745"/>
        <v>INNOVEX DIGITAL SOLUTIONS</v>
      </c>
      <c r="E11968" s="41" t="str">
        <f t="shared" si="746"/>
        <v>PRIVATE LIMITED</v>
      </c>
      <c r="F11968" s="48" t="str">
        <f t="shared" si="747"/>
        <v>9,780.00</v>
      </c>
    </row>
    <row r="11969" spans="1:6" x14ac:dyDescent="0.3">
      <c r="A11969" t="s">
        <v>248</v>
      </c>
      <c r="C11969" s="41" t="str">
        <f t="shared" si="744"/>
        <v>502401234</v>
      </c>
      <c r="D11969" s="41" t="str">
        <f t="shared" si="745"/>
        <v>GOLDLINE JEWELS</v>
      </c>
      <c r="E11969" s="41" t="str">
        <f t="shared" si="746"/>
        <v>PARTNERSHIP</v>
      </c>
      <c r="F11969" s="48" t="str">
        <f t="shared" si="747"/>
        <v>6,25,600.00</v>
      </c>
    </row>
    <row r="11970" spans="1:6" x14ac:dyDescent="0.3">
      <c r="A11970" t="s">
        <v>249</v>
      </c>
      <c r="C11970" s="41" t="str">
        <f t="shared" si="744"/>
        <v>502412345</v>
      </c>
      <c r="D11970" s="41" t="str">
        <f t="shared" si="745"/>
        <v>OCEANIC FROZEN FOODS</v>
      </c>
      <c r="E11970" s="41" t="str">
        <f t="shared" si="746"/>
        <v>PRIVATE LIMITED</v>
      </c>
      <c r="F11970" s="48" t="str">
        <f t="shared" si="747"/>
        <v>3,45,890.25</v>
      </c>
    </row>
    <row r="11971" spans="1:6" x14ac:dyDescent="0.3">
      <c r="A11971" t="s">
        <v>250</v>
      </c>
      <c r="C11971" s="41" t="str">
        <f t="shared" si="744"/>
        <v>502423456</v>
      </c>
      <c r="D11971" s="41" t="str">
        <f t="shared" si="745"/>
        <v>KAVYA ENTERPRISES</v>
      </c>
      <c r="E11971" s="41" t="str">
        <f t="shared" si="746"/>
        <v>PROPRIETOR</v>
      </c>
      <c r="F11971" s="48" t="str">
        <f t="shared" si="747"/>
        <v>1,200.00</v>
      </c>
    </row>
    <row r="11972" spans="1:6" x14ac:dyDescent="0.3">
      <c r="A11972" t="s">
        <v>251</v>
      </c>
      <c r="C11972" s="41" t="str">
        <f t="shared" ref="C11972:C12035" si="748">TRIM(_xlfn.TEXTBEFORE(TRIM(A11971), " "))</f>
        <v>502434567</v>
      </c>
      <c r="D11972" s="41" t="str">
        <f t="shared" ref="D11972:D12035" si="749">TRIM(_xlfn.TEXTBEFORE(_xlfn.TEXTAFTER(TRIM(A11971), " "), "-"))</f>
        <v>STERLING AUTO COMPONENTS</v>
      </c>
      <c r="E11972" s="41" t="str">
        <f t="shared" ref="E11972:E12035" si="750">TRIM(_xlfn.TEXTBEFORE(_xlfn.TEXTAFTER(A11971, "-"), "Internal"))</f>
        <v>LLP</v>
      </c>
      <c r="F11972" s="48" t="str">
        <f t="shared" ref="F11972:F12035" si="751">TRIM(_xlfn.TEXTBEFORE(_xlfn.TEXTAFTER(A11971, "₹"), " ", -1))</f>
        <v>8,75,600.00</v>
      </c>
    </row>
    <row r="11973" spans="1:6" x14ac:dyDescent="0.3">
      <c r="A11973" t="s">
        <v>252</v>
      </c>
      <c r="C11973" s="41" t="str">
        <f t="shared" si="748"/>
        <v>502445678</v>
      </c>
      <c r="D11973" s="41" t="str">
        <f t="shared" si="749"/>
        <v>RADIANT CABLE NETWORK</v>
      </c>
      <c r="E11973" s="41" t="str">
        <f t="shared" si="750"/>
        <v>PARTNERSHIP</v>
      </c>
      <c r="F11973" s="48" t="str">
        <f t="shared" si="751"/>
        <v>5,540.00</v>
      </c>
    </row>
    <row r="11974" spans="1:6" x14ac:dyDescent="0.3">
      <c r="A11974" t="s">
        <v>253</v>
      </c>
      <c r="C11974" s="41" t="str">
        <f t="shared" si="748"/>
        <v>502456789</v>
      </c>
      <c r="D11974" s="41" t="str">
        <f t="shared" si="749"/>
        <v>MEGASTAR RETAIL HUB</v>
      </c>
      <c r="E11974" s="41" t="str">
        <f t="shared" si="750"/>
        <v>PRIVATE LIMITED</v>
      </c>
      <c r="F11974" s="48" t="str">
        <f t="shared" si="751"/>
        <v>14,12,300.00</v>
      </c>
    </row>
    <row r="11975" spans="1:6" x14ac:dyDescent="0.3">
      <c r="A11975" t="s">
        <v>254</v>
      </c>
      <c r="C11975" s="41" t="str">
        <f t="shared" si="748"/>
        <v>502467890</v>
      </c>
      <c r="D11975" s="41" t="str">
        <f t="shared" si="749"/>
        <v>CLASSIC HANDLOOMS</v>
      </c>
      <c r="E11975" s="41" t="str">
        <f t="shared" si="750"/>
        <v>PROPRIETOR</v>
      </c>
      <c r="F11975" s="48" t="str">
        <f t="shared" si="751"/>
        <v>9,450.75</v>
      </c>
    </row>
    <row r="11976" spans="1:6" x14ac:dyDescent="0.3">
      <c r="A11976" t="s">
        <v>255</v>
      </c>
      <c r="C11976" s="41" t="str">
        <f t="shared" si="748"/>
        <v>502478901</v>
      </c>
      <c r="D11976" s="41" t="str">
        <f t="shared" si="749"/>
        <v>OM SAI TRANSPORT CO</v>
      </c>
      <c r="E11976" s="41" t="str">
        <f t="shared" si="750"/>
        <v>PARTNERSHIP</v>
      </c>
      <c r="F11976" s="48" t="str">
        <f t="shared" si="751"/>
        <v>4,90,876.00</v>
      </c>
    </row>
    <row r="11977" spans="1:6" x14ac:dyDescent="0.3">
      <c r="A11977" t="s">
        <v>256</v>
      </c>
      <c r="C11977" s="41" t="str">
        <f t="shared" si="748"/>
        <v>502489012</v>
      </c>
      <c r="D11977" s="41" t="str">
        <f t="shared" si="749"/>
        <v>SKYNET IT SERVICES</v>
      </c>
      <c r="E11977" s="41" t="str">
        <f t="shared" si="750"/>
        <v>LLP</v>
      </c>
      <c r="F11977" s="48" t="str">
        <f t="shared" si="751"/>
        <v>2,25,000.00</v>
      </c>
    </row>
    <row r="11978" spans="1:6" x14ac:dyDescent="0.3">
      <c r="A11978" t="s">
        <v>257</v>
      </c>
      <c r="C11978" s="41" t="str">
        <f t="shared" si="748"/>
        <v>502490123</v>
      </c>
      <c r="D11978" s="41" t="str">
        <f t="shared" si="749"/>
        <v>EVERGREEN TIMBERS</v>
      </c>
      <c r="E11978" s="41" t="str">
        <f t="shared" si="750"/>
        <v>PRIVATE LIMITED</v>
      </c>
      <c r="F11978" s="48" t="str">
        <f t="shared" si="751"/>
        <v>0.00</v>
      </c>
    </row>
    <row r="11979" spans="1:6" x14ac:dyDescent="0.3">
      <c r="A11979" t="s">
        <v>258</v>
      </c>
      <c r="C11979" s="41" t="str">
        <f t="shared" si="748"/>
        <v>502501234</v>
      </c>
      <c r="D11979" s="41" t="str">
        <f t="shared" si="749"/>
        <v>SILVER OAK REALTORS</v>
      </c>
      <c r="E11979" s="41" t="str">
        <f t="shared" si="750"/>
        <v>PARTNERSHIP</v>
      </c>
      <c r="F11979" s="48" t="str">
        <f t="shared" si="751"/>
        <v>7,10,340.00</v>
      </c>
    </row>
    <row r="11980" spans="1:6" x14ac:dyDescent="0.3">
      <c r="A11980" t="s">
        <v>259</v>
      </c>
      <c r="C11980" s="41" t="str">
        <f t="shared" si="748"/>
        <v>502512345</v>
      </c>
      <c r="D11980" s="41" t="str">
        <f t="shared" si="749"/>
        <v>BRIGHTSTAR EDUCATION SERVICES</v>
      </c>
      <c r="E11980" s="41" t="str">
        <f t="shared" si="750"/>
        <v>PRIVATE LIMITED</v>
      </c>
      <c r="F11980" s="48" t="str">
        <f t="shared" si="751"/>
        <v>12,300.00</v>
      </c>
    </row>
    <row r="11981" spans="1:6" x14ac:dyDescent="0.3">
      <c r="A11981" t="s">
        <v>260</v>
      </c>
      <c r="C11981" s="41" t="str">
        <f t="shared" si="748"/>
        <v>502523456</v>
      </c>
      <c r="D11981" s="41" t="str">
        <f t="shared" si="749"/>
        <v>ALPINE DAIRY PRODUCTS</v>
      </c>
      <c r="E11981" s="41" t="str">
        <f t="shared" si="750"/>
        <v>PROPRIETOR</v>
      </c>
      <c r="F11981" s="48" t="str">
        <f t="shared" si="751"/>
        <v>5,45,210.90</v>
      </c>
    </row>
    <row r="11982" spans="1:6" x14ac:dyDescent="0.3">
      <c r="A11982" t="s">
        <v>261</v>
      </c>
      <c r="C11982" s="41" t="str">
        <f t="shared" si="748"/>
        <v>502534567</v>
      </c>
      <c r="D11982" s="41" t="str">
        <f t="shared" si="749"/>
        <v>RAPIDEX COURIER NETWORK</v>
      </c>
      <c r="E11982" s="41" t="str">
        <f t="shared" si="750"/>
        <v>LLP</v>
      </c>
      <c r="F11982" s="48" t="str">
        <f t="shared" si="751"/>
        <v>29,750.00</v>
      </c>
    </row>
    <row r="11983" spans="1:6" x14ac:dyDescent="0.3">
      <c r="A11983" t="s">
        <v>262</v>
      </c>
      <c r="C11983" s="41" t="str">
        <f t="shared" si="748"/>
        <v>502545678</v>
      </c>
      <c r="D11983" s="41" t="str">
        <f t="shared" si="749"/>
        <v>METROPRINT SOLUTIONS</v>
      </c>
      <c r="E11983" s="41" t="str">
        <f t="shared" si="750"/>
        <v>PRIVATE LIMITED</v>
      </c>
      <c r="F11983" s="48" t="str">
        <f t="shared" si="751"/>
        <v>8,18,999.00</v>
      </c>
    </row>
    <row r="11984" spans="1:6" x14ac:dyDescent="0.3">
      <c r="A11984" t="s">
        <v>263</v>
      </c>
      <c r="C11984" s="41" t="str">
        <f t="shared" si="748"/>
        <v>502556789</v>
      </c>
      <c r="D11984" s="41" t="str">
        <f t="shared" si="749"/>
        <v>HERITAGE CRAFT EXPORTS</v>
      </c>
      <c r="E11984" s="41" t="str">
        <f t="shared" si="750"/>
        <v>PARTNERSHIP</v>
      </c>
      <c r="F11984" s="48" t="str">
        <f t="shared" si="751"/>
        <v>0.00</v>
      </c>
    </row>
    <row r="11985" spans="1:6" x14ac:dyDescent="0.3">
      <c r="A11985" t="s">
        <v>264</v>
      </c>
      <c r="C11985" s="41" t="str">
        <f t="shared" si="748"/>
        <v>502567890</v>
      </c>
      <c r="D11985" s="41" t="str">
        <f t="shared" si="749"/>
        <v>FUSION BIOTECH INDUSTRIES</v>
      </c>
      <c r="E11985" s="41" t="str">
        <f t="shared" si="750"/>
        <v>PRIVATE LIMITED</v>
      </c>
      <c r="F11985" s="48" t="str">
        <f t="shared" si="751"/>
        <v>2,89,450.00</v>
      </c>
    </row>
    <row r="11986" spans="1:6" x14ac:dyDescent="0.3">
      <c r="A11986" t="s">
        <v>265</v>
      </c>
      <c r="C11986" s="41" t="str">
        <f t="shared" si="748"/>
        <v>502578901</v>
      </c>
      <c r="D11986" s="41" t="str">
        <f t="shared" si="749"/>
        <v>SHREE BALAJI DISTRIBUTORS</v>
      </c>
      <c r="E11986" s="41" t="str">
        <f t="shared" si="750"/>
        <v>PROPRIETOR</v>
      </c>
      <c r="F11986" s="48" t="str">
        <f t="shared" si="751"/>
        <v>1,26,500.00</v>
      </c>
    </row>
    <row r="11987" spans="1:6" x14ac:dyDescent="0.3">
      <c r="A11987" t="s">
        <v>266</v>
      </c>
      <c r="C11987" s="41" t="str">
        <f t="shared" si="748"/>
        <v>502589012</v>
      </c>
      <c r="D11987" s="41" t="str">
        <f t="shared" si="749"/>
        <v>ORBIT POWER SYSTEMS</v>
      </c>
      <c r="E11987" s="41" t="str">
        <f t="shared" si="750"/>
        <v>LLP</v>
      </c>
      <c r="F11987" s="48" t="str">
        <f t="shared" si="751"/>
        <v>15,45,000.00</v>
      </c>
    </row>
    <row r="11988" spans="1:6" x14ac:dyDescent="0.3">
      <c r="A11988" t="s">
        <v>267</v>
      </c>
      <c r="C11988" s="41" t="str">
        <f t="shared" si="748"/>
        <v>502590123</v>
      </c>
      <c r="D11988" s="41" t="str">
        <f t="shared" si="749"/>
        <v>GLOBALEDGE CONSULTING</v>
      </c>
      <c r="E11988" s="41" t="str">
        <f t="shared" si="750"/>
        <v>PRIVATE LIMITED</v>
      </c>
      <c r="F11988" s="48" t="str">
        <f t="shared" si="751"/>
        <v>4,780.00</v>
      </c>
    </row>
    <row r="11989" spans="1:6" x14ac:dyDescent="0.3">
      <c r="A11989" t="s">
        <v>268</v>
      </c>
      <c r="C11989" s="41" t="str">
        <f t="shared" si="748"/>
        <v>502601234</v>
      </c>
      <c r="D11989" s="41" t="str">
        <f t="shared" si="749"/>
        <v>ZENCORE ENGINEERING WORKS</v>
      </c>
      <c r="E11989" s="41" t="str">
        <f t="shared" si="750"/>
        <v>PARTNERSHIP</v>
      </c>
      <c r="F11989" s="48" t="str">
        <f t="shared" si="751"/>
        <v>9,25,600.00</v>
      </c>
    </row>
    <row r="11990" spans="1:6" x14ac:dyDescent="0.3">
      <c r="A11990" t="s">
        <v>269</v>
      </c>
      <c r="C11990" s="41" t="str">
        <f t="shared" si="748"/>
        <v>502612345</v>
      </c>
      <c r="D11990" s="41" t="str">
        <f t="shared" si="749"/>
        <v>AURORA PACKAGING INDUSTRIES</v>
      </c>
      <c r="E11990" s="41" t="str">
        <f t="shared" si="750"/>
        <v>PRIVATE LIMITED</v>
      </c>
      <c r="F11990" s="48" t="str">
        <f t="shared" si="751"/>
        <v>6,45,890.25</v>
      </c>
    </row>
    <row r="11991" spans="1:6" x14ac:dyDescent="0.3">
      <c r="A11991" t="s">
        <v>270</v>
      </c>
      <c r="C11991" s="41" t="str">
        <f t="shared" si="748"/>
        <v>502623456</v>
      </c>
      <c r="D11991" s="41" t="str">
        <f t="shared" si="749"/>
        <v>NAVRATNA TRADING CO</v>
      </c>
      <c r="E11991" s="41" t="str">
        <f t="shared" si="750"/>
        <v>PROPRIETOR</v>
      </c>
      <c r="F11991" s="48" t="str">
        <f t="shared" si="751"/>
        <v>2,200.00</v>
      </c>
    </row>
    <row r="11992" spans="1:6" x14ac:dyDescent="0.3">
      <c r="A11992" t="s">
        <v>271</v>
      </c>
      <c r="C11992" s="41" t="str">
        <f t="shared" si="748"/>
        <v>502634567</v>
      </c>
      <c r="D11992" s="41" t="str">
        <f t="shared" si="749"/>
        <v>TITAN STRUCTURES INDIA</v>
      </c>
      <c r="E11992" s="41" t="str">
        <f t="shared" si="750"/>
        <v>LLP</v>
      </c>
      <c r="F11992" s="48" t="str">
        <f t="shared" si="751"/>
        <v>18,75,600.00</v>
      </c>
    </row>
    <row r="11993" spans="1:6" x14ac:dyDescent="0.3">
      <c r="A11993" t="s">
        <v>272</v>
      </c>
      <c r="C11993" s="41" t="str">
        <f t="shared" si="748"/>
        <v>502645678</v>
      </c>
      <c r="D11993" s="41" t="str">
        <f t="shared" si="749"/>
        <v>PINNACLE SECURITY SERVICES</v>
      </c>
      <c r="E11993" s="41" t="str">
        <f t="shared" si="750"/>
        <v>PARTNERSHIP</v>
      </c>
      <c r="F11993" s="48" t="str">
        <f t="shared" si="751"/>
        <v>3,540.00</v>
      </c>
    </row>
    <row r="11994" spans="1:6" x14ac:dyDescent="0.3">
      <c r="A11994" t="s">
        <v>273</v>
      </c>
      <c r="C11994" s="41" t="str">
        <f t="shared" si="748"/>
        <v>502656789</v>
      </c>
      <c r="D11994" s="41" t="str">
        <f t="shared" si="749"/>
        <v>SUNRISE PAPER PRODUCTS</v>
      </c>
      <c r="E11994" s="41" t="str">
        <f t="shared" si="750"/>
        <v>PRIVATE LIMITED</v>
      </c>
      <c r="F11994" s="48" t="str">
        <f t="shared" si="751"/>
        <v>11,12,300.00</v>
      </c>
    </row>
    <row r="11995" spans="1:6" x14ac:dyDescent="0.3">
      <c r="A11995" t="s">
        <v>274</v>
      </c>
      <c r="C11995" s="41" t="str">
        <f t="shared" si="748"/>
        <v>502667890</v>
      </c>
      <c r="D11995" s="41" t="str">
        <f t="shared" si="749"/>
        <v>VISIONARY MEDIA HOUSE</v>
      </c>
      <c r="E11995" s="41" t="str">
        <f t="shared" si="750"/>
        <v>PROPRIETOR</v>
      </c>
      <c r="F11995" s="48" t="str">
        <f t="shared" si="751"/>
        <v>5,450.75</v>
      </c>
    </row>
    <row r="11996" spans="1:6" x14ac:dyDescent="0.3">
      <c r="A11996" t="s">
        <v>275</v>
      </c>
      <c r="C11996" s="41" t="str">
        <f t="shared" si="748"/>
        <v>502678901</v>
      </c>
      <c r="D11996" s="41" t="str">
        <f t="shared" si="749"/>
        <v>NORTHSTAR SHIPPING</v>
      </c>
      <c r="E11996" s="41" t="str">
        <f t="shared" si="750"/>
        <v>PARTNERSHIP</v>
      </c>
      <c r="F11996" s="48" t="str">
        <f t="shared" si="751"/>
        <v>9,90,876.00</v>
      </c>
    </row>
    <row r="11997" spans="1:6" x14ac:dyDescent="0.3">
      <c r="A11997" t="s">
        <v>276</v>
      </c>
      <c r="C11997" s="41" t="str">
        <f t="shared" si="748"/>
        <v>502689012</v>
      </c>
      <c r="D11997" s="41" t="str">
        <f t="shared" si="749"/>
        <v>TECHSPHERE INNOVATIONS</v>
      </c>
      <c r="E11997" s="41" t="str">
        <f t="shared" si="750"/>
        <v>LLP</v>
      </c>
      <c r="F11997" s="48" t="str">
        <f t="shared" si="751"/>
        <v>4,25,000.00</v>
      </c>
    </row>
    <row r="11998" spans="1:6" x14ac:dyDescent="0.3">
      <c r="A11998" t="s">
        <v>277</v>
      </c>
      <c r="C11998" s="41" t="str">
        <f t="shared" si="748"/>
        <v>502690123</v>
      </c>
      <c r="D11998" s="41" t="str">
        <f t="shared" si="749"/>
        <v>RIVERDALE AGRO MILLS</v>
      </c>
      <c r="E11998" s="41" t="str">
        <f t="shared" si="750"/>
        <v>PRIVATE LIMITED</v>
      </c>
      <c r="F11998" s="48" t="str">
        <f t="shared" si="751"/>
        <v>0.00</v>
      </c>
    </row>
    <row r="11999" spans="1:6" x14ac:dyDescent="0.3">
      <c r="A11999" t="s">
        <v>278</v>
      </c>
      <c r="C11999" s="41" t="str">
        <f t="shared" si="748"/>
        <v>502701234</v>
      </c>
      <c r="D11999" s="41" t="str">
        <f t="shared" si="749"/>
        <v>ARISTO FURNITURE MART</v>
      </c>
      <c r="E11999" s="41" t="str">
        <f t="shared" si="750"/>
        <v>PARTNERSHIP</v>
      </c>
      <c r="F11999" s="48" t="str">
        <f t="shared" si="751"/>
        <v>8,10,340.00</v>
      </c>
    </row>
    <row r="12000" spans="1:6" x14ac:dyDescent="0.3">
      <c r="A12000" t="s">
        <v>279</v>
      </c>
      <c r="C12000" s="41" t="str">
        <f t="shared" si="748"/>
        <v>502712345</v>
      </c>
      <c r="D12000" s="41" t="str">
        <f t="shared" si="749"/>
        <v>SILVERPEAK MINERALS</v>
      </c>
      <c r="E12000" s="41" t="str">
        <f t="shared" si="750"/>
        <v>PRIVATE LIMITED</v>
      </c>
      <c r="F12000" s="48" t="str">
        <f t="shared" si="751"/>
        <v>7,85,920.00</v>
      </c>
    </row>
    <row r="12001" spans="1:6" x14ac:dyDescent="0.3">
      <c r="A12001" t="s">
        <v>280</v>
      </c>
      <c r="C12001" s="41" t="str">
        <f t="shared" si="748"/>
        <v>502723456</v>
      </c>
      <c r="D12001" s="41" t="str">
        <f t="shared" si="749"/>
        <v>MARUTI COLD STORAGE</v>
      </c>
      <c r="E12001" s="41" t="str">
        <f t="shared" si="750"/>
        <v>PROPRIETOR</v>
      </c>
      <c r="F12001" s="48" t="str">
        <f t="shared" si="751"/>
        <v>0.00</v>
      </c>
    </row>
    <row r="12002" spans="1:6" x14ac:dyDescent="0.3">
      <c r="A12002" t="s">
        <v>281</v>
      </c>
      <c r="C12002" s="41" t="str">
        <f t="shared" si="748"/>
        <v>502734567</v>
      </c>
      <c r="D12002" s="41" t="str">
        <f t="shared" si="749"/>
        <v>GALAXY INFRA VENTURES</v>
      </c>
      <c r="E12002" s="41" t="str">
        <f t="shared" si="750"/>
        <v>PARTNERSHIP</v>
      </c>
      <c r="F12002" s="48" t="str">
        <f t="shared" si="751"/>
        <v>16,45,300.75</v>
      </c>
    </row>
    <row r="12003" spans="1:6" x14ac:dyDescent="0.3">
      <c r="A12003" t="s">
        <v>282</v>
      </c>
      <c r="C12003" s="41" t="str">
        <f t="shared" si="748"/>
        <v>502745678</v>
      </c>
      <c r="D12003" s="41" t="str">
        <f t="shared" si="749"/>
        <v>QUICKMOVE LOGISTICS</v>
      </c>
      <c r="E12003" s="41" t="str">
        <f t="shared" si="750"/>
        <v>LLP</v>
      </c>
      <c r="F12003" s="48" t="str">
        <f t="shared" si="751"/>
        <v>12,540.00</v>
      </c>
    </row>
    <row r="12004" spans="1:6" x14ac:dyDescent="0.3">
      <c r="A12004" t="s">
        <v>283</v>
      </c>
      <c r="C12004" s="41" t="str">
        <f t="shared" si="748"/>
        <v>502756789</v>
      </c>
      <c r="D12004" s="41" t="str">
        <f t="shared" si="749"/>
        <v>ELITE PHARMA CARE</v>
      </c>
      <c r="E12004" s="41" t="str">
        <f t="shared" si="750"/>
        <v>PRIVATE LIMITED</v>
      </c>
      <c r="F12004" s="48" t="str">
        <f t="shared" si="751"/>
        <v>5,12,800.00</v>
      </c>
    </row>
    <row r="12005" spans="1:6" x14ac:dyDescent="0.3">
      <c r="A12005" t="s">
        <v>284</v>
      </c>
      <c r="C12005" s="41" t="str">
        <f t="shared" si="748"/>
        <v>502767890</v>
      </c>
      <c r="D12005" s="41" t="str">
        <f t="shared" si="749"/>
        <v>ROYAL SPICES TRADING</v>
      </c>
      <c r="E12005" s="41" t="str">
        <f t="shared" si="750"/>
        <v>PROPRIETOR</v>
      </c>
      <c r="F12005" s="48" t="str">
        <f t="shared" si="751"/>
        <v>8,450.50</v>
      </c>
    </row>
    <row r="12006" spans="1:6" x14ac:dyDescent="0.3">
      <c r="A12006" t="s">
        <v>285</v>
      </c>
      <c r="C12006" s="41" t="str">
        <f t="shared" si="748"/>
        <v>502778901</v>
      </c>
      <c r="D12006" s="41" t="str">
        <f t="shared" si="749"/>
        <v>METROLINE TRANSPORTS</v>
      </c>
      <c r="E12006" s="41" t="str">
        <f t="shared" si="750"/>
        <v>PARTNERSHIP</v>
      </c>
      <c r="F12006" s="48" t="str">
        <f t="shared" si="751"/>
        <v>9,75,650.00</v>
      </c>
    </row>
    <row r="12007" spans="1:6" x14ac:dyDescent="0.3">
      <c r="A12007" t="s">
        <v>286</v>
      </c>
      <c r="C12007" s="41" t="str">
        <f t="shared" si="748"/>
        <v>502789012</v>
      </c>
      <c r="D12007" s="41" t="str">
        <f t="shared" si="749"/>
        <v>SKYBRIDGE CONSULTING</v>
      </c>
      <c r="E12007" s="41" t="str">
        <f t="shared" si="750"/>
        <v>LLP</v>
      </c>
      <c r="F12007" s="48" t="str">
        <f t="shared" si="751"/>
        <v>2,75,000.00</v>
      </c>
    </row>
    <row r="12008" spans="1:6" x14ac:dyDescent="0.3">
      <c r="A12008" t="s">
        <v>287</v>
      </c>
      <c r="C12008" s="41" t="str">
        <f t="shared" si="748"/>
        <v>502790123</v>
      </c>
      <c r="D12008" s="41" t="str">
        <f t="shared" si="749"/>
        <v>TRISHUL METAL INDUSTRIES</v>
      </c>
      <c r="E12008" s="41" t="str">
        <f t="shared" si="750"/>
        <v>PRIVATE LIMITED</v>
      </c>
      <c r="F12008" s="48" t="str">
        <f t="shared" si="751"/>
        <v>0.00</v>
      </c>
    </row>
    <row r="12009" spans="1:6" x14ac:dyDescent="0.3">
      <c r="A12009" t="s">
        <v>288</v>
      </c>
      <c r="C12009" s="41" t="str">
        <f t="shared" si="748"/>
        <v>502801234</v>
      </c>
      <c r="D12009" s="41" t="str">
        <f t="shared" si="749"/>
        <v>OMEGA TEXTILE MILLS</v>
      </c>
      <c r="E12009" s="41" t="str">
        <f t="shared" si="750"/>
        <v>PARTNERSHIP</v>
      </c>
      <c r="F12009" s="48" t="str">
        <f t="shared" si="751"/>
        <v>6,80,340.00</v>
      </c>
    </row>
    <row r="12010" spans="1:6" x14ac:dyDescent="0.3">
      <c r="A12010" t="s">
        <v>289</v>
      </c>
      <c r="C12010" s="41" t="str">
        <f t="shared" si="748"/>
        <v>502812345</v>
      </c>
      <c r="D12010" s="41" t="str">
        <f t="shared" si="749"/>
        <v>CRESTVIEW REALTORS</v>
      </c>
      <c r="E12010" s="41" t="str">
        <f t="shared" si="750"/>
        <v>PRIVATE LIMITED</v>
      </c>
      <c r="F12010" s="48" t="str">
        <f t="shared" si="751"/>
        <v>21,300.00</v>
      </c>
    </row>
    <row r="12011" spans="1:6" x14ac:dyDescent="0.3">
      <c r="A12011" t="s">
        <v>290</v>
      </c>
      <c r="C12011" s="41" t="str">
        <f t="shared" si="748"/>
        <v>502823456</v>
      </c>
      <c r="D12011" s="41" t="str">
        <f t="shared" si="749"/>
        <v>FRESHROOT VEGETABLES</v>
      </c>
      <c r="E12011" s="41" t="str">
        <f t="shared" si="750"/>
        <v>PROPRIETOR</v>
      </c>
      <c r="F12011" s="48" t="str">
        <f t="shared" si="751"/>
        <v>4,25,110.90</v>
      </c>
    </row>
    <row r="12012" spans="1:6" x14ac:dyDescent="0.3">
      <c r="A12012" t="s">
        <v>291</v>
      </c>
      <c r="C12012" s="41" t="str">
        <f t="shared" si="748"/>
        <v>502834567</v>
      </c>
      <c r="D12012" s="41" t="str">
        <f t="shared" si="749"/>
        <v>HYPERION DIGITAL LABS</v>
      </c>
      <c r="E12012" s="41" t="str">
        <f t="shared" si="750"/>
        <v>LLP</v>
      </c>
      <c r="F12012" s="48" t="str">
        <f t="shared" si="751"/>
        <v>35,750.00</v>
      </c>
    </row>
    <row r="12013" spans="1:6" x14ac:dyDescent="0.3">
      <c r="A12013" t="s">
        <v>292</v>
      </c>
      <c r="C12013" s="41" t="str">
        <f t="shared" si="748"/>
        <v>502845678</v>
      </c>
      <c r="D12013" s="41" t="str">
        <f t="shared" si="749"/>
        <v>SUNGLOW PAPER INDUSTRIES</v>
      </c>
      <c r="E12013" s="41" t="str">
        <f t="shared" si="750"/>
        <v>PRIVATE LIMITED</v>
      </c>
      <c r="F12013" s="48" t="str">
        <f t="shared" si="751"/>
        <v>3,98,999.00</v>
      </c>
    </row>
    <row r="12014" spans="1:6" x14ac:dyDescent="0.3">
      <c r="A12014" t="s">
        <v>293</v>
      </c>
      <c r="C12014" s="41" t="str">
        <f t="shared" si="748"/>
        <v>502856789</v>
      </c>
      <c r="D12014" s="41" t="str">
        <f t="shared" si="749"/>
        <v>KESAR IMPEX SOLUTIONS</v>
      </c>
      <c r="E12014" s="41" t="str">
        <f t="shared" si="750"/>
        <v>PARTNERSHIP</v>
      </c>
      <c r="F12014" s="48" t="str">
        <f t="shared" si="751"/>
        <v>0.00</v>
      </c>
    </row>
    <row r="12015" spans="1:6" x14ac:dyDescent="0.3">
      <c r="A12015" t="s">
        <v>294</v>
      </c>
      <c r="C12015" s="41" t="str">
        <f t="shared" si="748"/>
        <v>502867890</v>
      </c>
      <c r="D12015" s="41" t="str">
        <f t="shared" si="749"/>
        <v>ALPHACORE ENGINEERING</v>
      </c>
      <c r="E12015" s="41" t="str">
        <f t="shared" si="750"/>
        <v>PRIVATE LIMITED</v>
      </c>
      <c r="F12015" s="48" t="str">
        <f t="shared" si="751"/>
        <v>2,49,450.00</v>
      </c>
    </row>
    <row r="12016" spans="1:6" x14ac:dyDescent="0.3">
      <c r="A12016" t="s">
        <v>295</v>
      </c>
      <c r="C12016" s="41" t="str">
        <f t="shared" si="748"/>
        <v>502878901</v>
      </c>
      <c r="D12016" s="41" t="str">
        <f t="shared" si="749"/>
        <v>SHANTI MEDICAL AGENCIES</v>
      </c>
      <c r="E12016" s="41" t="str">
        <f t="shared" si="750"/>
        <v>PROPRIETOR</v>
      </c>
      <c r="F12016" s="48" t="str">
        <f t="shared" si="751"/>
        <v>96,500.00</v>
      </c>
    </row>
    <row r="12017" spans="1:6" x14ac:dyDescent="0.3">
      <c r="A12017" t="s">
        <v>296</v>
      </c>
      <c r="C12017" s="41" t="str">
        <f t="shared" si="748"/>
        <v>502889012</v>
      </c>
      <c r="D12017" s="41" t="str">
        <f t="shared" si="749"/>
        <v>EVEREST POWER CONTROLS</v>
      </c>
      <c r="E12017" s="41" t="str">
        <f t="shared" si="750"/>
        <v>LLP</v>
      </c>
      <c r="F12017" s="48" t="str">
        <f t="shared" si="751"/>
        <v>10,15,000.00</v>
      </c>
    </row>
    <row r="12018" spans="1:6" x14ac:dyDescent="0.3">
      <c r="A12018" t="s">
        <v>297</v>
      </c>
      <c r="C12018" s="41" t="str">
        <f t="shared" si="748"/>
        <v>502890123</v>
      </c>
      <c r="D12018" s="41" t="str">
        <f t="shared" si="749"/>
        <v>INFINITY TECH PARKS</v>
      </c>
      <c r="E12018" s="41" t="str">
        <f t="shared" si="750"/>
        <v>PRIVATE LIMITED</v>
      </c>
      <c r="F12018" s="48" t="str">
        <f t="shared" si="751"/>
        <v>14,780.00</v>
      </c>
    </row>
    <row r="12019" spans="1:6" x14ac:dyDescent="0.3">
      <c r="A12019" t="s">
        <v>298</v>
      </c>
      <c r="C12019" s="41" t="str">
        <f t="shared" si="748"/>
        <v>502901234</v>
      </c>
      <c r="D12019" s="41" t="str">
        <f t="shared" si="749"/>
        <v>SAPPHIRE GRANITES</v>
      </c>
      <c r="E12019" s="41" t="str">
        <f t="shared" si="750"/>
        <v>PARTNERSHIP</v>
      </c>
      <c r="F12019" s="48" t="str">
        <f t="shared" si="751"/>
        <v>5,55,600.00</v>
      </c>
    </row>
    <row r="12020" spans="1:6" x14ac:dyDescent="0.3">
      <c r="A12020" t="s">
        <v>299</v>
      </c>
      <c r="C12020" s="41" t="str">
        <f t="shared" si="748"/>
        <v>502912345</v>
      </c>
      <c r="D12020" s="41" t="str">
        <f t="shared" si="749"/>
        <v>HARMONY DAIRY FARMS</v>
      </c>
      <c r="E12020" s="41" t="str">
        <f t="shared" si="750"/>
        <v>PRIVATE LIMITED</v>
      </c>
      <c r="F12020" s="48" t="str">
        <f t="shared" si="751"/>
        <v>8,95,450.25</v>
      </c>
    </row>
    <row r="12021" spans="1:6" x14ac:dyDescent="0.3">
      <c r="A12021" t="s">
        <v>300</v>
      </c>
      <c r="C12021" s="41" t="str">
        <f t="shared" si="748"/>
        <v>502923456</v>
      </c>
      <c r="D12021" s="41" t="str">
        <f t="shared" si="749"/>
        <v>RUDRA ELECTRICALS</v>
      </c>
      <c r="E12021" s="41" t="str">
        <f t="shared" si="750"/>
        <v>PROPRIETOR</v>
      </c>
      <c r="F12021" s="48" t="str">
        <f t="shared" si="751"/>
        <v>3,200.00</v>
      </c>
    </row>
    <row r="12022" spans="1:6" x14ac:dyDescent="0.3">
      <c r="A12022" t="s">
        <v>301</v>
      </c>
      <c r="C12022" s="41" t="str">
        <f t="shared" si="748"/>
        <v>502934567</v>
      </c>
      <c r="D12022" s="41" t="str">
        <f t="shared" si="749"/>
        <v>VECTOR INDUSTRIAL SUPPLIES</v>
      </c>
      <c r="E12022" s="41" t="str">
        <f t="shared" si="750"/>
        <v>LLP</v>
      </c>
      <c r="F12022" s="48" t="str">
        <f t="shared" si="751"/>
        <v>11,75,600.00</v>
      </c>
    </row>
    <row r="12023" spans="1:6" x14ac:dyDescent="0.3">
      <c r="A12023" t="s">
        <v>302</v>
      </c>
      <c r="C12023" s="41" t="str">
        <f t="shared" si="748"/>
        <v>502945678</v>
      </c>
      <c r="D12023" s="41" t="str">
        <f t="shared" si="749"/>
        <v>UNITY FACILITY MANAGEMENT</v>
      </c>
      <c r="E12023" s="41" t="str">
        <f t="shared" si="750"/>
        <v>PARTNERSHIP</v>
      </c>
      <c r="F12023" s="48" t="str">
        <f t="shared" si="751"/>
        <v>6,540.00</v>
      </c>
    </row>
    <row r="12024" spans="1:6" x14ac:dyDescent="0.3">
      <c r="A12024" t="s">
        <v>303</v>
      </c>
      <c r="C12024" s="41" t="str">
        <f t="shared" si="748"/>
        <v>502956789</v>
      </c>
      <c r="D12024" s="41" t="str">
        <f t="shared" si="749"/>
        <v>ZODIAC RETAIL CHAINS</v>
      </c>
      <c r="E12024" s="41" t="str">
        <f t="shared" si="750"/>
        <v>PRIVATE LIMITED</v>
      </c>
      <c r="F12024" s="48" t="str">
        <f t="shared" si="751"/>
        <v>18,42,300.00</v>
      </c>
    </row>
    <row r="12025" spans="1:6" x14ac:dyDescent="0.3">
      <c r="A12025" t="s">
        <v>304</v>
      </c>
      <c r="C12025" s="41" t="str">
        <f t="shared" si="748"/>
        <v>502967890</v>
      </c>
      <c r="D12025" s="41" t="str">
        <f t="shared" si="749"/>
        <v>CLASSIC SWEETS MANUFACTURING</v>
      </c>
      <c r="E12025" s="41" t="str">
        <f t="shared" si="750"/>
        <v>PROPRIETOR</v>
      </c>
      <c r="F12025" s="48" t="str">
        <f t="shared" si="751"/>
        <v>6,450.75</v>
      </c>
    </row>
    <row r="12026" spans="1:6" x14ac:dyDescent="0.3">
      <c r="A12026" t="s">
        <v>305</v>
      </c>
      <c r="C12026" s="41" t="str">
        <f t="shared" si="748"/>
        <v>502978901</v>
      </c>
      <c r="D12026" s="41" t="str">
        <f t="shared" si="749"/>
        <v>OMKAR FREIGHT CARRIERS</v>
      </c>
      <c r="E12026" s="41" t="str">
        <f t="shared" si="750"/>
        <v>PARTNERSHIP</v>
      </c>
      <c r="F12026" s="48" t="str">
        <f t="shared" si="751"/>
        <v>7,90,876.00</v>
      </c>
    </row>
    <row r="12027" spans="1:6" x14ac:dyDescent="0.3">
      <c r="A12027" t="s">
        <v>306</v>
      </c>
      <c r="C12027" s="41" t="str">
        <f t="shared" si="748"/>
        <v>502989012</v>
      </c>
      <c r="D12027" s="41" t="str">
        <f t="shared" si="749"/>
        <v>CLOUDNINE IT HUB</v>
      </c>
      <c r="E12027" s="41" t="str">
        <f t="shared" si="750"/>
        <v>LLP</v>
      </c>
      <c r="F12027" s="48" t="str">
        <f t="shared" si="751"/>
        <v>1,25,000.00</v>
      </c>
    </row>
    <row r="12028" spans="1:6" x14ac:dyDescent="0.3">
      <c r="A12028" t="s">
        <v>307</v>
      </c>
      <c r="C12028" s="41" t="str">
        <f t="shared" si="748"/>
        <v>502990123</v>
      </c>
      <c r="D12028" s="41" t="str">
        <f t="shared" si="749"/>
        <v>GREENLAND TIMBER MART</v>
      </c>
      <c r="E12028" s="41" t="str">
        <f t="shared" si="750"/>
        <v>PRIVATE LIMITED</v>
      </c>
      <c r="F12028" s="48" t="str">
        <f t="shared" si="751"/>
        <v>0.00</v>
      </c>
    </row>
    <row r="12029" spans="1:6" x14ac:dyDescent="0.3">
      <c r="A12029" t="s">
        <v>308</v>
      </c>
      <c r="C12029" s="41" t="str">
        <f t="shared" si="748"/>
        <v>503001234</v>
      </c>
      <c r="D12029" s="41" t="str">
        <f t="shared" si="749"/>
        <v>WESTERN HILLS DEVELOPERS</v>
      </c>
      <c r="E12029" s="41" t="str">
        <f t="shared" si="750"/>
        <v>PARTNERSHIP</v>
      </c>
      <c r="F12029" s="48" t="str">
        <f t="shared" si="751"/>
        <v>4,10,340.00</v>
      </c>
    </row>
    <row r="12030" spans="1:6" x14ac:dyDescent="0.3">
      <c r="A12030" t="s">
        <v>309</v>
      </c>
      <c r="C12030" s="41" t="str">
        <f t="shared" si="748"/>
        <v>503012345</v>
      </c>
      <c r="D12030" s="41" t="str">
        <f t="shared" si="749"/>
        <v>BRILLIANT EDUCATION HUB</v>
      </c>
      <c r="E12030" s="41" t="str">
        <f t="shared" si="750"/>
        <v>PRIVATE LIMITED</v>
      </c>
      <c r="F12030" s="48" t="str">
        <f t="shared" si="751"/>
        <v>9,300.00</v>
      </c>
    </row>
    <row r="12031" spans="1:6" x14ac:dyDescent="0.3">
      <c r="A12031" t="s">
        <v>310</v>
      </c>
      <c r="C12031" s="41" t="str">
        <f t="shared" si="748"/>
        <v>503023456</v>
      </c>
      <c r="D12031" s="41" t="str">
        <f t="shared" si="749"/>
        <v>GOLDSTAR MILK PRODUCTS</v>
      </c>
      <c r="E12031" s="41" t="str">
        <f t="shared" si="750"/>
        <v>PROPRIETOR</v>
      </c>
      <c r="F12031" s="48" t="str">
        <f t="shared" si="751"/>
        <v>6,85,210.90</v>
      </c>
    </row>
    <row r="12032" spans="1:6" x14ac:dyDescent="0.3">
      <c r="A12032" t="s">
        <v>311</v>
      </c>
      <c r="C12032" s="41" t="str">
        <f t="shared" si="748"/>
        <v>503034567</v>
      </c>
      <c r="D12032" s="41" t="str">
        <f t="shared" si="749"/>
        <v>FASTTRACK COURIER SERVICES</v>
      </c>
      <c r="E12032" s="41" t="str">
        <f t="shared" si="750"/>
        <v>LLP</v>
      </c>
      <c r="F12032" s="48" t="str">
        <f t="shared" si="751"/>
        <v>22,750.00</v>
      </c>
    </row>
    <row r="12033" spans="1:6" x14ac:dyDescent="0.3">
      <c r="A12033" t="s">
        <v>312</v>
      </c>
      <c r="C12033" s="41" t="str">
        <f t="shared" si="748"/>
        <v>503045678</v>
      </c>
      <c r="D12033" s="41" t="str">
        <f t="shared" si="749"/>
        <v>URBANPRINT MEDIA WORKS</v>
      </c>
      <c r="E12033" s="41" t="str">
        <f t="shared" si="750"/>
        <v>PRIVATE LIMITED</v>
      </c>
      <c r="F12033" s="48" t="str">
        <f t="shared" si="751"/>
        <v>9,28,999.00</v>
      </c>
    </row>
    <row r="12034" spans="1:6" x14ac:dyDescent="0.3">
      <c r="A12034" t="s">
        <v>313</v>
      </c>
      <c r="C12034" s="41" t="str">
        <f t="shared" si="748"/>
        <v>503056789</v>
      </c>
      <c r="D12034" s="41" t="str">
        <f t="shared" si="749"/>
        <v>HERITAGE SILK MILLS</v>
      </c>
      <c r="E12034" s="41" t="str">
        <f t="shared" si="750"/>
        <v>PARTNERSHIP</v>
      </c>
      <c r="F12034" s="48" t="str">
        <f t="shared" si="751"/>
        <v>0.00</v>
      </c>
    </row>
    <row r="12035" spans="1:6" x14ac:dyDescent="0.3">
      <c r="A12035" t="s">
        <v>314</v>
      </c>
      <c r="C12035" s="41" t="str">
        <f t="shared" si="748"/>
        <v>503067890</v>
      </c>
      <c r="D12035" s="41" t="str">
        <f t="shared" si="749"/>
        <v>BIOSHIELD HEALTHCARE</v>
      </c>
      <c r="E12035" s="41" t="str">
        <f t="shared" si="750"/>
        <v>PRIVATE LIMITED</v>
      </c>
      <c r="F12035" s="48" t="str">
        <f t="shared" si="751"/>
        <v>3,19,450.00</v>
      </c>
    </row>
    <row r="12036" spans="1:6" x14ac:dyDescent="0.3">
      <c r="A12036" t="s">
        <v>315</v>
      </c>
      <c r="C12036" s="41" t="str">
        <f t="shared" ref="C12036:C12099" si="752">TRIM(_xlfn.TEXTBEFORE(TRIM(A12035), " "))</f>
        <v>503078901</v>
      </c>
      <c r="D12036" s="41" t="str">
        <f t="shared" ref="D12036:D12099" si="753">TRIM(_xlfn.TEXTBEFORE(_xlfn.TEXTAFTER(TRIM(A12035), " "), "-"))</f>
        <v>SHREE RAM WHOLESALE</v>
      </c>
      <c r="E12036" s="41" t="str">
        <f t="shared" ref="E12036:E12099" si="754">TRIM(_xlfn.TEXTBEFORE(_xlfn.TEXTAFTER(A12035, "-"), "Internal"))</f>
        <v>PROPRIETOR</v>
      </c>
      <c r="F12036" s="48" t="str">
        <f t="shared" ref="F12036:F12099" si="755">TRIM(_xlfn.TEXTBEFORE(_xlfn.TEXTAFTER(A12035, "₹"), " ", -1))</f>
        <v>1,46,500.00</v>
      </c>
    </row>
    <row r="12037" spans="1:6" x14ac:dyDescent="0.3">
      <c r="A12037" t="s">
        <v>316</v>
      </c>
      <c r="C12037" s="41" t="str">
        <f t="shared" si="752"/>
        <v>503089012</v>
      </c>
      <c r="D12037" s="41" t="str">
        <f t="shared" si="753"/>
        <v>ORBITAL SOLAR SYSTEMS</v>
      </c>
      <c r="E12037" s="41" t="str">
        <f t="shared" si="754"/>
        <v>LLP</v>
      </c>
      <c r="F12037" s="48" t="str">
        <f t="shared" si="755"/>
        <v>12,75,000.00</v>
      </c>
    </row>
    <row r="12038" spans="1:6" x14ac:dyDescent="0.3">
      <c r="A12038" t="s">
        <v>317</v>
      </c>
      <c r="C12038" s="41" t="str">
        <f t="shared" si="752"/>
        <v>503090123</v>
      </c>
      <c r="D12038" s="41" t="str">
        <f t="shared" si="753"/>
        <v>GLOBETREK CONSULTANTS</v>
      </c>
      <c r="E12038" s="41" t="str">
        <f t="shared" si="754"/>
        <v>PRIVATE LIMITED</v>
      </c>
      <c r="F12038" s="48" t="str">
        <f t="shared" si="755"/>
        <v>8,780.00</v>
      </c>
    </row>
    <row r="12039" spans="1:6" x14ac:dyDescent="0.3">
      <c r="A12039" t="s">
        <v>318</v>
      </c>
      <c r="C12039" s="41" t="str">
        <f t="shared" si="752"/>
        <v>503101234</v>
      </c>
      <c r="D12039" s="41" t="str">
        <f t="shared" si="753"/>
        <v>ZENMAX FABRICATION WORKS</v>
      </c>
      <c r="E12039" s="41" t="str">
        <f t="shared" si="754"/>
        <v>PARTNERSHIP</v>
      </c>
      <c r="F12039" s="48" t="str">
        <f t="shared" si="755"/>
        <v>7,15,600.00</v>
      </c>
    </row>
    <row r="12040" spans="1:6" x14ac:dyDescent="0.3">
      <c r="A12040" t="s">
        <v>319</v>
      </c>
      <c r="C12040" s="41" t="str">
        <f t="shared" si="752"/>
        <v>503112345</v>
      </c>
      <c r="D12040" s="41" t="str">
        <f t="shared" si="753"/>
        <v>AURIC PACKAGING SOLUTIONS</v>
      </c>
      <c r="E12040" s="41" t="str">
        <f t="shared" si="754"/>
        <v>PRIVATE LIMITED</v>
      </c>
      <c r="F12040" s="48" t="str">
        <f t="shared" si="755"/>
        <v>5,45,890.25</v>
      </c>
    </row>
    <row r="12041" spans="1:6" x14ac:dyDescent="0.3">
      <c r="A12041" t="s">
        <v>320</v>
      </c>
      <c r="C12041" s="41" t="str">
        <f t="shared" si="752"/>
        <v>503123456</v>
      </c>
      <c r="D12041" s="41" t="str">
        <f t="shared" si="753"/>
        <v>NAVKAR TRADERS</v>
      </c>
      <c r="E12041" s="41" t="str">
        <f t="shared" si="754"/>
        <v>PROPRIETOR</v>
      </c>
      <c r="F12041" s="48" t="str">
        <f t="shared" si="755"/>
        <v>4,200.00</v>
      </c>
    </row>
    <row r="12042" spans="1:6" x14ac:dyDescent="0.3">
      <c r="A12042" t="s">
        <v>321</v>
      </c>
      <c r="C12042" s="41" t="str">
        <f t="shared" si="752"/>
        <v>503134567</v>
      </c>
      <c r="D12042" s="41" t="str">
        <f t="shared" si="753"/>
        <v>TITANIUM STRUCTURES</v>
      </c>
      <c r="E12042" s="41" t="str">
        <f t="shared" si="754"/>
        <v>LLP</v>
      </c>
      <c r="F12042" s="48" t="str">
        <f t="shared" si="755"/>
        <v>13,75,600.00</v>
      </c>
    </row>
    <row r="12043" spans="1:6" x14ac:dyDescent="0.3">
      <c r="A12043" t="s">
        <v>322</v>
      </c>
      <c r="C12043" s="41" t="str">
        <f t="shared" si="752"/>
        <v>503145678</v>
      </c>
      <c r="D12043" s="41" t="str">
        <f t="shared" si="753"/>
        <v>PRIMEGUARD SECURITY</v>
      </c>
      <c r="E12043" s="41" t="str">
        <f t="shared" si="754"/>
        <v>PARTNERSHIP</v>
      </c>
      <c r="F12043" s="48" t="str">
        <f t="shared" si="755"/>
        <v>2,540.00</v>
      </c>
    </row>
    <row r="12044" spans="1:6" x14ac:dyDescent="0.3">
      <c r="A12044" t="s">
        <v>323</v>
      </c>
      <c r="C12044" s="41" t="str">
        <f t="shared" si="752"/>
        <v>503156789</v>
      </c>
      <c r="D12044" s="41" t="str">
        <f t="shared" si="753"/>
        <v>SUNRICH PAPER MILLS</v>
      </c>
      <c r="E12044" s="41" t="str">
        <f t="shared" si="754"/>
        <v>PRIVATE LIMITED</v>
      </c>
      <c r="F12044" s="48" t="str">
        <f t="shared" si="755"/>
        <v>15,12,300.00</v>
      </c>
    </row>
    <row r="12045" spans="1:6" x14ac:dyDescent="0.3">
      <c r="A12045" t="s">
        <v>324</v>
      </c>
      <c r="C12045" s="41" t="str">
        <f t="shared" si="752"/>
        <v>503167890</v>
      </c>
      <c r="D12045" s="41" t="str">
        <f t="shared" si="753"/>
        <v>VISION MEDIA NETWORK</v>
      </c>
      <c r="E12045" s="41" t="str">
        <f t="shared" si="754"/>
        <v>PROPRIETOR</v>
      </c>
      <c r="F12045" s="48" t="str">
        <f t="shared" si="755"/>
        <v>7,450.75</v>
      </c>
    </row>
    <row r="12046" spans="1:6" x14ac:dyDescent="0.3">
      <c r="A12046" t="s">
        <v>325</v>
      </c>
      <c r="C12046" s="41" t="str">
        <f t="shared" si="752"/>
        <v>503178901</v>
      </c>
      <c r="D12046" s="41" t="str">
        <f t="shared" si="753"/>
        <v>NORTHPOINT SHIPPING</v>
      </c>
      <c r="E12046" s="41" t="str">
        <f t="shared" si="754"/>
        <v>PARTNERSHIP</v>
      </c>
      <c r="F12046" s="48" t="str">
        <f t="shared" si="755"/>
        <v>6,90,876.00</v>
      </c>
    </row>
    <row r="12047" spans="1:6" x14ac:dyDescent="0.3">
      <c r="A12047" t="s">
        <v>326</v>
      </c>
      <c r="C12047" s="41" t="str">
        <f t="shared" si="752"/>
        <v>503189012</v>
      </c>
      <c r="D12047" s="41" t="str">
        <f t="shared" si="753"/>
        <v>TECHNOVA INNOVATIONS</v>
      </c>
      <c r="E12047" s="41" t="str">
        <f t="shared" si="754"/>
        <v>LLP</v>
      </c>
      <c r="F12047" s="48" t="str">
        <f t="shared" si="755"/>
        <v>3,75,000.00</v>
      </c>
    </row>
    <row r="12048" spans="1:6" x14ac:dyDescent="0.3">
      <c r="A12048" t="s">
        <v>327</v>
      </c>
      <c r="C12048" s="41" t="str">
        <f t="shared" si="752"/>
        <v>503190123</v>
      </c>
      <c r="D12048" s="41" t="str">
        <f t="shared" si="753"/>
        <v>RIVERFRONT AGRO FOODS</v>
      </c>
      <c r="E12048" s="41" t="str">
        <f t="shared" si="754"/>
        <v>PRIVATE LIMITED</v>
      </c>
      <c r="F12048" s="48" t="str">
        <f t="shared" si="755"/>
        <v>0.00</v>
      </c>
    </row>
    <row r="12049" spans="1:6" x14ac:dyDescent="0.3">
      <c r="A12049" t="s">
        <v>328</v>
      </c>
      <c r="C12049" s="41" t="str">
        <f t="shared" si="752"/>
        <v>503201234</v>
      </c>
      <c r="D12049" s="41" t="str">
        <f t="shared" si="753"/>
        <v>ARCADIA FURNISHINGS</v>
      </c>
      <c r="E12049" s="41" t="str">
        <f t="shared" si="754"/>
        <v>PARTNERSHIP</v>
      </c>
      <c r="F12049" s="48" t="str">
        <f t="shared" si="755"/>
        <v>9,10,340.00</v>
      </c>
    </row>
    <row r="12050" spans="1:6" x14ac:dyDescent="0.3">
      <c r="A12050" t="s">
        <v>329</v>
      </c>
      <c r="C12050" s="41" t="str">
        <f t="shared" si="752"/>
        <v>503212345</v>
      </c>
      <c r="D12050" s="41" t="str">
        <f t="shared" si="753"/>
        <v>SILVERTONE FABRICS</v>
      </c>
      <c r="E12050" s="41" t="str">
        <f t="shared" si="754"/>
        <v>PRIVATE LIMITED</v>
      </c>
      <c r="F12050" s="48" t="str">
        <f t="shared" si="755"/>
        <v>6,45,920.00</v>
      </c>
    </row>
    <row r="12051" spans="1:6" x14ac:dyDescent="0.3">
      <c r="A12051" t="s">
        <v>330</v>
      </c>
      <c r="C12051" s="41" t="str">
        <f t="shared" si="752"/>
        <v>503223456</v>
      </c>
      <c r="D12051" s="41" t="str">
        <f t="shared" si="753"/>
        <v>MAHALAXMI GRAIN SUPPLIERS</v>
      </c>
      <c r="E12051" s="41" t="str">
        <f t="shared" si="754"/>
        <v>PROPRIETOR</v>
      </c>
      <c r="F12051" s="48" t="str">
        <f t="shared" si="755"/>
        <v>0.00</v>
      </c>
    </row>
    <row r="12052" spans="1:6" x14ac:dyDescent="0.3">
      <c r="A12052" t="s">
        <v>331</v>
      </c>
      <c r="C12052" s="41" t="str">
        <f t="shared" si="752"/>
        <v>503234567</v>
      </c>
      <c r="D12052" s="41" t="str">
        <f t="shared" si="753"/>
        <v>EASTCOAST INFRA PROJECTS</v>
      </c>
      <c r="E12052" s="41" t="str">
        <f t="shared" si="754"/>
        <v>PARTNERSHIP</v>
      </c>
      <c r="F12052" s="48" t="str">
        <f t="shared" si="755"/>
        <v>14,25,300.75</v>
      </c>
    </row>
    <row r="12053" spans="1:6" x14ac:dyDescent="0.3">
      <c r="A12053" t="s">
        <v>332</v>
      </c>
      <c r="C12053" s="41" t="str">
        <f t="shared" si="752"/>
        <v>503245678</v>
      </c>
      <c r="D12053" s="41" t="str">
        <f t="shared" si="753"/>
        <v>RAPIDLINE LOGISTICS</v>
      </c>
      <c r="E12053" s="41" t="str">
        <f t="shared" si="754"/>
        <v>LLP</v>
      </c>
      <c r="F12053" s="48" t="str">
        <f t="shared" si="755"/>
        <v>10,540.00</v>
      </c>
    </row>
    <row r="12054" spans="1:6" x14ac:dyDescent="0.3">
      <c r="A12054" t="s">
        <v>333</v>
      </c>
      <c r="C12054" s="41" t="str">
        <f t="shared" si="752"/>
        <v>503256789</v>
      </c>
      <c r="D12054" s="41" t="str">
        <f t="shared" si="753"/>
        <v>MEDICARE PHARMA INDIA</v>
      </c>
      <c r="E12054" s="41" t="str">
        <f t="shared" si="754"/>
        <v>PRIVATE LIMITED</v>
      </c>
      <c r="F12054" s="48" t="str">
        <f t="shared" si="755"/>
        <v>8,12,800.00</v>
      </c>
    </row>
    <row r="12055" spans="1:6" x14ac:dyDescent="0.3">
      <c r="A12055" t="s">
        <v>334</v>
      </c>
      <c r="C12055" s="41" t="str">
        <f t="shared" si="752"/>
        <v>503267890</v>
      </c>
      <c r="D12055" s="41" t="str">
        <f t="shared" si="753"/>
        <v>SPICEWORLD TRADERS</v>
      </c>
      <c r="E12055" s="41" t="str">
        <f t="shared" si="754"/>
        <v>PROPRIETOR</v>
      </c>
      <c r="F12055" s="48" t="str">
        <f t="shared" si="755"/>
        <v>7,450.50</v>
      </c>
    </row>
    <row r="12056" spans="1:6" x14ac:dyDescent="0.3">
      <c r="A12056" t="s">
        <v>335</v>
      </c>
      <c r="C12056" s="41" t="str">
        <f t="shared" si="752"/>
        <v>503278901</v>
      </c>
      <c r="D12056" s="41" t="str">
        <f t="shared" si="753"/>
        <v>TRANSWAY CARGO MOVERS</v>
      </c>
      <c r="E12056" s="41" t="str">
        <f t="shared" si="754"/>
        <v>PARTNERSHIP</v>
      </c>
      <c r="F12056" s="48" t="str">
        <f t="shared" si="755"/>
        <v>5,75,650.00</v>
      </c>
    </row>
    <row r="12057" spans="1:6" x14ac:dyDescent="0.3">
      <c r="A12057" t="s">
        <v>336</v>
      </c>
      <c r="C12057" s="41" t="str">
        <f t="shared" si="752"/>
        <v>503289012</v>
      </c>
      <c r="D12057" s="41" t="str">
        <f t="shared" si="753"/>
        <v>CLOUDSYNC CONSULTING</v>
      </c>
      <c r="E12057" s="41" t="str">
        <f t="shared" si="754"/>
        <v>LLP</v>
      </c>
      <c r="F12057" s="48" t="str">
        <f t="shared" si="755"/>
        <v>4,75,000.00</v>
      </c>
    </row>
    <row r="12058" spans="1:6" x14ac:dyDescent="0.3">
      <c r="A12058" t="s">
        <v>337</v>
      </c>
      <c r="C12058" s="41" t="str">
        <f t="shared" si="752"/>
        <v>503290123</v>
      </c>
      <c r="D12058" s="41" t="str">
        <f t="shared" si="753"/>
        <v>TRIDENT STEEL WORKS</v>
      </c>
      <c r="E12058" s="41" t="str">
        <f t="shared" si="754"/>
        <v>PRIVATE LIMITED</v>
      </c>
      <c r="F12058" s="48" t="str">
        <f t="shared" si="755"/>
        <v>0.00</v>
      </c>
    </row>
    <row r="12059" spans="1:6" x14ac:dyDescent="0.3">
      <c r="A12059" t="s">
        <v>338</v>
      </c>
      <c r="C12059" s="41" t="str">
        <f t="shared" si="752"/>
        <v>503301234</v>
      </c>
      <c r="D12059" s="41" t="str">
        <f t="shared" si="753"/>
        <v>ORCHID TEXTILE EXPORTS</v>
      </c>
      <c r="E12059" s="41" t="str">
        <f t="shared" si="754"/>
        <v>PARTNERSHIP</v>
      </c>
      <c r="F12059" s="48" t="str">
        <f t="shared" si="755"/>
        <v>3,80,340.00</v>
      </c>
    </row>
    <row r="12060" spans="1:6" x14ac:dyDescent="0.3">
      <c r="A12060" t="s">
        <v>339</v>
      </c>
      <c r="C12060" s="41" t="str">
        <f t="shared" si="752"/>
        <v>503312345</v>
      </c>
      <c r="D12060" s="41" t="str">
        <f t="shared" si="753"/>
        <v>HORIZON REALTY VENTURES</v>
      </c>
      <c r="E12060" s="41" t="str">
        <f t="shared" si="754"/>
        <v>PRIVATE LIMITED</v>
      </c>
      <c r="F12060" s="48" t="str">
        <f t="shared" si="755"/>
        <v>18,300.00</v>
      </c>
    </row>
    <row r="12061" spans="1:6" x14ac:dyDescent="0.3">
      <c r="A12061" t="s">
        <v>340</v>
      </c>
      <c r="C12061" s="41" t="str">
        <f t="shared" si="752"/>
        <v>503323456</v>
      </c>
      <c r="D12061" s="41" t="str">
        <f t="shared" si="753"/>
        <v>FRESHCROP AGRO PRODUCTS</v>
      </c>
      <c r="E12061" s="41" t="str">
        <f t="shared" si="754"/>
        <v>PROPRIETOR</v>
      </c>
      <c r="F12061" s="48" t="str">
        <f t="shared" si="755"/>
        <v>2,95,110.90</v>
      </c>
    </row>
    <row r="12062" spans="1:6" x14ac:dyDescent="0.3">
      <c r="A12062" t="s">
        <v>341</v>
      </c>
      <c r="C12062" s="41" t="str">
        <f t="shared" si="752"/>
        <v>503334567</v>
      </c>
      <c r="D12062" s="41" t="str">
        <f t="shared" si="753"/>
        <v>DIGITECH SOLUTIONS INDIA</v>
      </c>
      <c r="E12062" s="41" t="str">
        <f t="shared" si="754"/>
        <v>LLP</v>
      </c>
      <c r="F12062" s="48" t="str">
        <f t="shared" si="755"/>
        <v>28,750.00</v>
      </c>
    </row>
    <row r="12063" spans="1:6" x14ac:dyDescent="0.3">
      <c r="A12063" t="s">
        <v>342</v>
      </c>
      <c r="C12063" s="41" t="str">
        <f t="shared" si="752"/>
        <v>503345678</v>
      </c>
      <c r="D12063" s="41" t="str">
        <f t="shared" si="753"/>
        <v>SUNPACK INDUSTRIES</v>
      </c>
      <c r="E12063" s="41" t="str">
        <f t="shared" si="754"/>
        <v>PRIVATE LIMITED</v>
      </c>
      <c r="F12063" s="48" t="str">
        <f t="shared" si="755"/>
        <v>6,28,999.00</v>
      </c>
    </row>
    <row r="12064" spans="1:6" x14ac:dyDescent="0.3">
      <c r="A12064" t="s">
        <v>343</v>
      </c>
      <c r="C12064" s="41" t="str">
        <f t="shared" si="752"/>
        <v>503356789</v>
      </c>
      <c r="D12064" s="41" t="str">
        <f t="shared" si="753"/>
        <v>IMPERIAL IMPEX SERVICES</v>
      </c>
      <c r="E12064" s="41" t="str">
        <f t="shared" si="754"/>
        <v>PARTNERSHIP</v>
      </c>
      <c r="F12064" s="48" t="str">
        <f t="shared" si="755"/>
        <v>0.00</v>
      </c>
    </row>
    <row r="12065" spans="1:6" x14ac:dyDescent="0.3">
      <c r="A12065" t="s">
        <v>344</v>
      </c>
      <c r="C12065" s="41" t="str">
        <f t="shared" si="752"/>
        <v>503367890</v>
      </c>
      <c r="D12065" s="41" t="str">
        <f t="shared" si="753"/>
        <v>ALTRON ENGINEERING INDIA</v>
      </c>
      <c r="E12065" s="41" t="str">
        <f t="shared" si="754"/>
        <v>PRIVATE LIMITED</v>
      </c>
      <c r="F12065" s="48" t="str">
        <f t="shared" si="755"/>
        <v>1,79,450.00</v>
      </c>
    </row>
    <row r="12066" spans="1:6" x14ac:dyDescent="0.3">
      <c r="A12066" t="s">
        <v>345</v>
      </c>
      <c r="C12066" s="41" t="str">
        <f t="shared" si="752"/>
        <v>503378901</v>
      </c>
      <c r="D12066" s="41" t="str">
        <f t="shared" si="753"/>
        <v>SHREE HARI MEDICAL SUPPLY</v>
      </c>
      <c r="E12066" s="41" t="str">
        <f t="shared" si="754"/>
        <v>PROPRIETOR</v>
      </c>
      <c r="F12066" s="48" t="str">
        <f t="shared" si="755"/>
        <v>86,500.00</v>
      </c>
    </row>
    <row r="12067" spans="1:6" x14ac:dyDescent="0.3">
      <c r="A12067" t="s">
        <v>346</v>
      </c>
      <c r="C12067" s="41" t="str">
        <f t="shared" si="752"/>
        <v>503389012</v>
      </c>
      <c r="D12067" s="41" t="str">
        <f t="shared" si="753"/>
        <v>POWERGRID SYSTEMS</v>
      </c>
      <c r="E12067" s="41" t="str">
        <f t="shared" si="754"/>
        <v>LLP</v>
      </c>
      <c r="F12067" s="48" t="str">
        <f t="shared" si="755"/>
        <v>9,15,000.00</v>
      </c>
    </row>
    <row r="12068" spans="1:6" x14ac:dyDescent="0.3">
      <c r="A12068" t="s">
        <v>347</v>
      </c>
      <c r="C12068" s="41" t="str">
        <f t="shared" si="752"/>
        <v>503390123</v>
      </c>
      <c r="D12068" s="41" t="str">
        <f t="shared" si="753"/>
        <v>INNOVISTA TECH PARK</v>
      </c>
      <c r="E12068" s="41" t="str">
        <f t="shared" si="754"/>
        <v>PRIVATE LIMITED</v>
      </c>
      <c r="F12068" s="48" t="str">
        <f t="shared" si="755"/>
        <v>6,780.00</v>
      </c>
    </row>
    <row r="12069" spans="1:6" x14ac:dyDescent="0.3">
      <c r="A12069" t="s">
        <v>348</v>
      </c>
      <c r="C12069" s="41" t="str">
        <f t="shared" si="752"/>
        <v>503401234</v>
      </c>
      <c r="D12069" s="41" t="str">
        <f t="shared" si="753"/>
        <v>STONEMAX GRANITES</v>
      </c>
      <c r="E12069" s="41" t="str">
        <f t="shared" si="754"/>
        <v>PARTNERSHIP</v>
      </c>
      <c r="F12069" s="48" t="str">
        <f t="shared" si="755"/>
        <v>4,45,600.00</v>
      </c>
    </row>
    <row r="12070" spans="1:6" x14ac:dyDescent="0.3">
      <c r="A12070" t="s">
        <v>349</v>
      </c>
      <c r="C12070" s="41" t="str">
        <f t="shared" si="752"/>
        <v>503412345</v>
      </c>
      <c r="D12070" s="41" t="str">
        <f t="shared" si="753"/>
        <v>GREENFIELD DAIRY PRODUCTS</v>
      </c>
      <c r="E12070" s="41" t="str">
        <f t="shared" si="754"/>
        <v>PRIVATE LIMITED</v>
      </c>
      <c r="F12070" s="48" t="str">
        <f t="shared" si="755"/>
        <v>7,95,450.25</v>
      </c>
    </row>
    <row r="12071" spans="1:6" x14ac:dyDescent="0.3">
      <c r="A12071" t="s">
        <v>350</v>
      </c>
      <c r="C12071" s="41" t="str">
        <f t="shared" si="752"/>
        <v>503423456</v>
      </c>
      <c r="D12071" s="41" t="str">
        <f t="shared" si="753"/>
        <v>RAJDHANI ELECTRICALS</v>
      </c>
      <c r="E12071" s="41" t="str">
        <f t="shared" si="754"/>
        <v>PROPRIETOR</v>
      </c>
      <c r="F12071" s="48" t="str">
        <f t="shared" si="755"/>
        <v>5,200.00</v>
      </c>
    </row>
    <row r="12072" spans="1:6" x14ac:dyDescent="0.3">
      <c r="A12072" t="s">
        <v>351</v>
      </c>
      <c r="C12072" s="41" t="str">
        <f t="shared" si="752"/>
        <v>503434567</v>
      </c>
      <c r="D12072" s="41" t="str">
        <f t="shared" si="753"/>
        <v>VECTOR MACHINE TOOLS</v>
      </c>
      <c r="E12072" s="41" t="str">
        <f t="shared" si="754"/>
        <v>LLP</v>
      </c>
      <c r="F12072" s="48" t="str">
        <f t="shared" si="755"/>
        <v>10,75,600.00</v>
      </c>
    </row>
    <row r="12073" spans="1:6" x14ac:dyDescent="0.3">
      <c r="A12073" t="s">
        <v>352</v>
      </c>
      <c r="C12073" s="41" t="str">
        <f t="shared" si="752"/>
        <v>503445678</v>
      </c>
      <c r="D12073" s="41" t="str">
        <f t="shared" si="753"/>
        <v>UNITY MAINTENANCE SERVICES</v>
      </c>
      <c r="E12073" s="41" t="str">
        <f t="shared" si="754"/>
        <v>PARTNERSHIP</v>
      </c>
      <c r="F12073" s="48" t="str">
        <f t="shared" si="755"/>
        <v>8,540.00</v>
      </c>
    </row>
    <row r="12074" spans="1:6" x14ac:dyDescent="0.3">
      <c r="A12074" t="s">
        <v>353</v>
      </c>
      <c r="C12074" s="41" t="str">
        <f t="shared" si="752"/>
        <v>503456789</v>
      </c>
      <c r="D12074" s="41" t="str">
        <f t="shared" si="753"/>
        <v>ZENITH RETAIL STORES</v>
      </c>
      <c r="E12074" s="41" t="str">
        <f t="shared" si="754"/>
        <v>PRIVATE LIMITED</v>
      </c>
      <c r="F12074" s="48" t="str">
        <f t="shared" si="755"/>
        <v>12,42,300.00</v>
      </c>
    </row>
    <row r="12075" spans="1:6" x14ac:dyDescent="0.3">
      <c r="A12075" t="s">
        <v>354</v>
      </c>
      <c r="C12075" s="41" t="str">
        <f t="shared" si="752"/>
        <v>503467890</v>
      </c>
      <c r="D12075" s="41" t="str">
        <f t="shared" si="753"/>
        <v>SWEETLAND FOOD INDUSTRIES</v>
      </c>
      <c r="E12075" s="41" t="str">
        <f t="shared" si="754"/>
        <v>PROPRIETOR</v>
      </c>
      <c r="F12075" s="48" t="str">
        <f t="shared" si="755"/>
        <v>4,450.75</v>
      </c>
    </row>
    <row r="12076" spans="1:6" x14ac:dyDescent="0.3">
      <c r="A12076" t="s">
        <v>355</v>
      </c>
      <c r="C12076" s="41" t="str">
        <f t="shared" si="752"/>
        <v>503478901</v>
      </c>
      <c r="D12076" s="41" t="str">
        <f t="shared" si="753"/>
        <v>OM TRANS LOGISTICS</v>
      </c>
      <c r="E12076" s="41" t="str">
        <f t="shared" si="754"/>
        <v>PARTNERSHIP</v>
      </c>
      <c r="F12076" s="48" t="str">
        <f t="shared" si="755"/>
        <v>6,90,876.00</v>
      </c>
    </row>
    <row r="12077" spans="1:6" x14ac:dyDescent="0.3">
      <c r="A12077" t="s">
        <v>356</v>
      </c>
      <c r="C12077" s="41" t="str">
        <f t="shared" si="752"/>
        <v>503489012</v>
      </c>
      <c r="D12077" s="41" t="str">
        <f t="shared" si="753"/>
        <v>SKYNET DIGITAL HUB</v>
      </c>
      <c r="E12077" s="41" t="str">
        <f t="shared" si="754"/>
        <v>LLP</v>
      </c>
      <c r="F12077" s="48" t="str">
        <f t="shared" si="755"/>
        <v>2,25,000.00</v>
      </c>
    </row>
    <row r="12078" spans="1:6" x14ac:dyDescent="0.3">
      <c r="A12078" t="s">
        <v>357</v>
      </c>
      <c r="C12078" s="41" t="str">
        <f t="shared" si="752"/>
        <v>503490123</v>
      </c>
      <c r="D12078" s="41" t="str">
        <f t="shared" si="753"/>
        <v>GREENWOOD TIMBER TRADERS</v>
      </c>
      <c r="E12078" s="41" t="str">
        <f t="shared" si="754"/>
        <v>PRIVATE LIMITED</v>
      </c>
      <c r="F12078" s="48" t="str">
        <f t="shared" si="755"/>
        <v>0.00</v>
      </c>
    </row>
    <row r="12079" spans="1:6" x14ac:dyDescent="0.3">
      <c r="A12079" t="s">
        <v>358</v>
      </c>
      <c r="C12079" s="41" t="str">
        <f t="shared" si="752"/>
        <v>503501234</v>
      </c>
      <c r="D12079" s="41" t="str">
        <f t="shared" si="753"/>
        <v>WESTEND PROPERTY DEVELOPERS</v>
      </c>
      <c r="E12079" s="41" t="str">
        <f t="shared" si="754"/>
        <v>PARTNERSHIP</v>
      </c>
      <c r="F12079" s="48" t="str">
        <f t="shared" si="755"/>
        <v>5,10,340.00</v>
      </c>
    </row>
    <row r="12080" spans="1:6" x14ac:dyDescent="0.3">
      <c r="A12080" t="s">
        <v>359</v>
      </c>
      <c r="C12080" s="41" t="str">
        <f t="shared" si="752"/>
        <v>503512345</v>
      </c>
      <c r="D12080" s="41" t="str">
        <f t="shared" si="753"/>
        <v>BRIGHTFUTURE ACADEMY</v>
      </c>
      <c r="E12080" s="41" t="str">
        <f t="shared" si="754"/>
        <v>PRIVATE LIMITED</v>
      </c>
      <c r="F12080" s="48" t="str">
        <f t="shared" si="755"/>
        <v>3,300.00</v>
      </c>
    </row>
    <row r="12081" spans="1:6" x14ac:dyDescent="0.3">
      <c r="A12081" t="s">
        <v>360</v>
      </c>
      <c r="C12081" s="41" t="str">
        <f t="shared" si="752"/>
        <v>503523456</v>
      </c>
      <c r="D12081" s="41" t="str">
        <f t="shared" si="753"/>
        <v>GOLDEN MILK FOODS</v>
      </c>
      <c r="E12081" s="41" t="str">
        <f t="shared" si="754"/>
        <v>PROPRIETOR</v>
      </c>
      <c r="F12081" s="48" t="str">
        <f t="shared" si="755"/>
        <v>8,85,210.90</v>
      </c>
    </row>
    <row r="12082" spans="1:6" x14ac:dyDescent="0.3">
      <c r="A12082" t="s">
        <v>361</v>
      </c>
      <c r="C12082" s="41" t="str">
        <f t="shared" si="752"/>
        <v>503534567</v>
      </c>
      <c r="D12082" s="41" t="str">
        <f t="shared" si="753"/>
        <v>SPEEDTRACK EXPRESS</v>
      </c>
      <c r="E12082" s="41" t="str">
        <f t="shared" si="754"/>
        <v>LLP</v>
      </c>
      <c r="F12082" s="48" t="str">
        <f t="shared" si="755"/>
        <v>19,750.00</v>
      </c>
    </row>
    <row r="12083" spans="1:6" x14ac:dyDescent="0.3">
      <c r="A12083" t="s">
        <v>362</v>
      </c>
      <c r="C12083" s="41" t="str">
        <f t="shared" si="752"/>
        <v>503545678</v>
      </c>
      <c r="D12083" s="41" t="str">
        <f t="shared" si="753"/>
        <v>URBAN MEDIA PRINTS</v>
      </c>
      <c r="E12083" s="41" t="str">
        <f t="shared" si="754"/>
        <v>PRIVATE LIMITED</v>
      </c>
      <c r="F12083" s="48" t="str">
        <f t="shared" si="755"/>
        <v>7,18,999.00</v>
      </c>
    </row>
    <row r="12084" spans="1:6" x14ac:dyDescent="0.3">
      <c r="A12084" t="s">
        <v>363</v>
      </c>
      <c r="C12084" s="41" t="str">
        <f t="shared" si="752"/>
        <v>503556789</v>
      </c>
      <c r="D12084" s="41" t="str">
        <f t="shared" si="753"/>
        <v>HERITAGE SILVER EXPORTS</v>
      </c>
      <c r="E12084" s="41" t="str">
        <f t="shared" si="754"/>
        <v>PARTNERSHIP</v>
      </c>
      <c r="F12084" s="48" t="str">
        <f t="shared" si="755"/>
        <v>0.00</v>
      </c>
    </row>
    <row r="12085" spans="1:6" x14ac:dyDescent="0.3">
      <c r="A12085" t="s">
        <v>364</v>
      </c>
      <c r="C12085" s="41" t="str">
        <f t="shared" si="752"/>
        <v>503567890</v>
      </c>
      <c r="D12085" s="41" t="str">
        <f t="shared" si="753"/>
        <v>BIOLIFE HEALTHCARE</v>
      </c>
      <c r="E12085" s="41" t="str">
        <f t="shared" si="754"/>
        <v>PRIVATE LIMITED</v>
      </c>
      <c r="F12085" s="48" t="str">
        <f t="shared" si="755"/>
        <v>2,29,450.00</v>
      </c>
    </row>
    <row r="12086" spans="1:6" x14ac:dyDescent="0.3">
      <c r="A12086" t="s">
        <v>365</v>
      </c>
      <c r="C12086" s="41" t="str">
        <f t="shared" si="752"/>
        <v>503578901</v>
      </c>
      <c r="D12086" s="41" t="str">
        <f t="shared" si="753"/>
        <v>SHREE KRISHNA WHOLESALE</v>
      </c>
      <c r="E12086" s="41" t="str">
        <f t="shared" si="754"/>
        <v>PROPRIETOR</v>
      </c>
      <c r="F12086" s="48" t="str">
        <f t="shared" si="755"/>
        <v>1,16,500.00</v>
      </c>
    </row>
    <row r="12087" spans="1:6" x14ac:dyDescent="0.3">
      <c r="A12087" t="s">
        <v>366</v>
      </c>
      <c r="C12087" s="41" t="str">
        <f t="shared" si="752"/>
        <v>503589012</v>
      </c>
      <c r="D12087" s="41" t="str">
        <f t="shared" si="753"/>
        <v>SOLARIS POWERTECH</v>
      </c>
      <c r="E12087" s="41" t="str">
        <f t="shared" si="754"/>
        <v>LLP</v>
      </c>
      <c r="F12087" s="48" t="str">
        <f t="shared" si="755"/>
        <v>11,75,000.00</v>
      </c>
    </row>
    <row r="12088" spans="1:6" x14ac:dyDescent="0.3">
      <c r="A12088" t="s">
        <v>367</v>
      </c>
      <c r="C12088" s="41" t="str">
        <f t="shared" si="752"/>
        <v>503590123</v>
      </c>
      <c r="D12088" s="41" t="str">
        <f t="shared" si="753"/>
        <v>GLOBALBRIDGE CONSULTING</v>
      </c>
      <c r="E12088" s="41" t="str">
        <f t="shared" si="754"/>
        <v>PRIVATE LIMITED</v>
      </c>
      <c r="F12088" s="48" t="str">
        <f t="shared" si="755"/>
        <v>9,780.00</v>
      </c>
    </row>
    <row r="12089" spans="1:6" x14ac:dyDescent="0.3">
      <c r="A12089" t="s">
        <v>368</v>
      </c>
      <c r="C12089" s="41" t="str">
        <f t="shared" si="752"/>
        <v>503601234</v>
      </c>
      <c r="D12089" s="41" t="str">
        <f t="shared" si="753"/>
        <v>ZENFAB ENGINEERING</v>
      </c>
      <c r="E12089" s="41" t="str">
        <f t="shared" si="754"/>
        <v>PARTNERSHIP</v>
      </c>
      <c r="F12089" s="48" t="str">
        <f t="shared" si="755"/>
        <v>6,25,600.00</v>
      </c>
    </row>
    <row r="12090" spans="1:6" x14ac:dyDescent="0.3">
      <c r="A12090" t="s">
        <v>369</v>
      </c>
      <c r="C12090" s="41" t="str">
        <f t="shared" si="752"/>
        <v>503612345</v>
      </c>
      <c r="D12090" s="41" t="str">
        <f t="shared" si="753"/>
        <v>AURORA FLEX PACK</v>
      </c>
      <c r="E12090" s="41" t="str">
        <f t="shared" si="754"/>
        <v>PRIVATE LIMITED</v>
      </c>
      <c r="F12090" s="48" t="str">
        <f t="shared" si="755"/>
        <v>4,45,890.25</v>
      </c>
    </row>
    <row r="12091" spans="1:6" x14ac:dyDescent="0.3">
      <c r="A12091" t="s">
        <v>370</v>
      </c>
      <c r="C12091" s="41" t="str">
        <f t="shared" si="752"/>
        <v>503623456</v>
      </c>
      <c r="D12091" s="41" t="str">
        <f t="shared" si="753"/>
        <v>NAVDURGA TRADERS</v>
      </c>
      <c r="E12091" s="41" t="str">
        <f t="shared" si="754"/>
        <v>PROPRIETOR</v>
      </c>
      <c r="F12091" s="48" t="str">
        <f t="shared" si="755"/>
        <v>6,200.00</v>
      </c>
    </row>
    <row r="12092" spans="1:6" x14ac:dyDescent="0.3">
      <c r="A12092" t="s">
        <v>371</v>
      </c>
      <c r="C12092" s="41" t="str">
        <f t="shared" si="752"/>
        <v>503634567</v>
      </c>
      <c r="D12092" s="41" t="str">
        <f t="shared" si="753"/>
        <v>TITAN BUILD STRUCTURES</v>
      </c>
      <c r="E12092" s="41" t="str">
        <f t="shared" si="754"/>
        <v>LLP</v>
      </c>
      <c r="F12092" s="48" t="str">
        <f t="shared" si="755"/>
        <v>17,75,600.00</v>
      </c>
    </row>
    <row r="12093" spans="1:6" x14ac:dyDescent="0.3">
      <c r="A12093" t="s">
        <v>372</v>
      </c>
      <c r="C12093" s="41" t="str">
        <f t="shared" si="752"/>
        <v>503645678</v>
      </c>
      <c r="D12093" s="41" t="str">
        <f t="shared" si="753"/>
        <v>PRIMESECURE SERVICES</v>
      </c>
      <c r="E12093" s="41" t="str">
        <f t="shared" si="754"/>
        <v>PARTNERSHIP</v>
      </c>
      <c r="F12093" s="48" t="str">
        <f t="shared" si="755"/>
        <v>4,540.00</v>
      </c>
    </row>
    <row r="12094" spans="1:6" x14ac:dyDescent="0.3">
      <c r="A12094" t="s">
        <v>373</v>
      </c>
      <c r="C12094" s="41" t="str">
        <f t="shared" si="752"/>
        <v>503656789</v>
      </c>
      <c r="D12094" s="41" t="str">
        <f t="shared" si="753"/>
        <v>SUNGLOW PAPER INDUSTRIES</v>
      </c>
      <c r="E12094" s="41" t="str">
        <f t="shared" si="754"/>
        <v>PRIVATE LIMITED</v>
      </c>
      <c r="F12094" s="48" t="str">
        <f t="shared" si="755"/>
        <v>13,12,300.00</v>
      </c>
    </row>
    <row r="12095" spans="1:6" x14ac:dyDescent="0.3">
      <c r="A12095" t="s">
        <v>374</v>
      </c>
      <c r="C12095" s="41" t="str">
        <f t="shared" si="752"/>
        <v>503667890</v>
      </c>
      <c r="D12095" s="41" t="str">
        <f t="shared" si="753"/>
        <v>VISIONPLUS MEDIA</v>
      </c>
      <c r="E12095" s="41" t="str">
        <f t="shared" si="754"/>
        <v>PROPRIETOR</v>
      </c>
      <c r="F12095" s="48" t="str">
        <f t="shared" si="755"/>
        <v>3,450.75</v>
      </c>
    </row>
    <row r="12096" spans="1:6" x14ac:dyDescent="0.3">
      <c r="A12096" t="s">
        <v>375</v>
      </c>
      <c r="C12096" s="41" t="str">
        <f t="shared" si="752"/>
        <v>503678901</v>
      </c>
      <c r="D12096" s="41" t="str">
        <f t="shared" si="753"/>
        <v>NORTHWIND SHIPPING</v>
      </c>
      <c r="E12096" s="41" t="str">
        <f t="shared" si="754"/>
        <v>PARTNERSHIP</v>
      </c>
      <c r="F12096" s="48" t="str">
        <f t="shared" si="755"/>
        <v>8,90,876.00</v>
      </c>
    </row>
    <row r="12097" spans="1:6" x14ac:dyDescent="0.3">
      <c r="A12097" t="s">
        <v>376</v>
      </c>
      <c r="C12097" s="41" t="str">
        <f t="shared" si="752"/>
        <v>503689012</v>
      </c>
      <c r="D12097" s="41" t="str">
        <f t="shared" si="753"/>
        <v>TECHFLOW INNOVATIONS</v>
      </c>
      <c r="E12097" s="41" t="str">
        <f t="shared" si="754"/>
        <v>LLP</v>
      </c>
      <c r="F12097" s="48" t="str">
        <f t="shared" si="755"/>
        <v>5,75,000.00</v>
      </c>
    </row>
    <row r="12098" spans="1:6" x14ac:dyDescent="0.3">
      <c r="A12098" t="s">
        <v>377</v>
      </c>
      <c r="C12098" s="41" t="str">
        <f t="shared" si="752"/>
        <v>503690123</v>
      </c>
      <c r="D12098" s="41" t="str">
        <f t="shared" si="753"/>
        <v>RIVERSTONE AGRO MILLS</v>
      </c>
      <c r="E12098" s="41" t="str">
        <f t="shared" si="754"/>
        <v>PRIVATE LIMITED</v>
      </c>
      <c r="F12098" s="48" t="str">
        <f t="shared" si="755"/>
        <v>0.00</v>
      </c>
    </row>
    <row r="12099" spans="1:6" x14ac:dyDescent="0.3">
      <c r="A12099" t="s">
        <v>378</v>
      </c>
      <c r="C12099" s="41" t="str">
        <f t="shared" si="752"/>
        <v>503701234</v>
      </c>
      <c r="D12099" s="41" t="str">
        <f t="shared" si="753"/>
        <v>ARISTO INTERIORS</v>
      </c>
      <c r="E12099" s="41" t="str">
        <f t="shared" si="754"/>
        <v>PARTNERSHIP</v>
      </c>
      <c r="F12099" s="48" t="str">
        <f t="shared" si="755"/>
        <v>6,10,340.00</v>
      </c>
    </row>
    <row r="12100" spans="1:6" x14ac:dyDescent="0.3">
      <c r="A12100" t="s">
        <v>379</v>
      </c>
      <c r="C12100" s="41" t="str">
        <f t="shared" ref="C12100:C12163" si="756">TRIM(_xlfn.TEXTBEFORE(TRIM(A12099), " "))</f>
        <v>503712345</v>
      </c>
      <c r="D12100" s="41" t="str">
        <f t="shared" ref="D12100:D12163" si="757">TRIM(_xlfn.TEXTBEFORE(_xlfn.TEXTAFTER(TRIM(A12099), " "), "-"))</f>
        <v>SILVERLINE POLYMERS</v>
      </c>
      <c r="E12100" s="41" t="str">
        <f t="shared" ref="E12100:E12163" si="758">TRIM(_xlfn.TEXTBEFORE(_xlfn.TEXTAFTER(A12099, "-"), "Internal"))</f>
        <v>PRIVATE LIMITED</v>
      </c>
      <c r="F12100" s="48" t="str">
        <f t="shared" ref="F12100:F12163" si="759">TRIM(_xlfn.TEXTBEFORE(_xlfn.TEXTAFTER(A12099, "₹"), " ", -1))</f>
        <v>8,45,920.00</v>
      </c>
    </row>
    <row r="12101" spans="1:6" x14ac:dyDescent="0.3">
      <c r="A12101" t="s">
        <v>380</v>
      </c>
      <c r="C12101" s="41" t="str">
        <f t="shared" si="756"/>
        <v>503723456</v>
      </c>
      <c r="D12101" s="41" t="str">
        <f t="shared" si="757"/>
        <v>MAHAVEER FOOD SUPPLIERS</v>
      </c>
      <c r="E12101" s="41" t="str">
        <f t="shared" si="758"/>
        <v>PROPRIETOR</v>
      </c>
      <c r="F12101" s="48" t="str">
        <f t="shared" si="759"/>
        <v>0.00</v>
      </c>
    </row>
    <row r="12102" spans="1:6" x14ac:dyDescent="0.3">
      <c r="A12102" t="s">
        <v>381</v>
      </c>
      <c r="C12102" s="41" t="str">
        <f t="shared" si="756"/>
        <v>503734567</v>
      </c>
      <c r="D12102" s="41" t="str">
        <f t="shared" si="757"/>
        <v>EASTERN CONSTRUCTIONS</v>
      </c>
      <c r="E12102" s="41" t="str">
        <f t="shared" si="758"/>
        <v>PARTNERSHIP</v>
      </c>
      <c r="F12102" s="48" t="str">
        <f t="shared" si="759"/>
        <v>15,25,300.75</v>
      </c>
    </row>
    <row r="12103" spans="1:6" x14ac:dyDescent="0.3">
      <c r="A12103" t="s">
        <v>382</v>
      </c>
      <c r="C12103" s="41" t="str">
        <f t="shared" si="756"/>
        <v>503745678</v>
      </c>
      <c r="D12103" s="41" t="str">
        <f t="shared" si="757"/>
        <v>QUICKSHIFT TRANSPORT</v>
      </c>
      <c r="E12103" s="41" t="str">
        <f t="shared" si="758"/>
        <v>LLP</v>
      </c>
      <c r="F12103" s="48" t="str">
        <f t="shared" si="759"/>
        <v>14,540.00</v>
      </c>
    </row>
    <row r="12104" spans="1:6" x14ac:dyDescent="0.3">
      <c r="A12104" t="s">
        <v>383</v>
      </c>
      <c r="C12104" s="41" t="str">
        <f t="shared" si="756"/>
        <v>503756789</v>
      </c>
      <c r="D12104" s="41" t="str">
        <f t="shared" si="757"/>
        <v>MEDIQUICK PHARMA</v>
      </c>
      <c r="E12104" s="41" t="str">
        <f t="shared" si="758"/>
        <v>PRIVATE LIMITED</v>
      </c>
      <c r="F12104" s="48" t="str">
        <f t="shared" si="759"/>
        <v>9,12,800.00</v>
      </c>
    </row>
    <row r="12105" spans="1:6" x14ac:dyDescent="0.3">
      <c r="A12105" t="s">
        <v>384</v>
      </c>
      <c r="C12105" s="41" t="str">
        <f t="shared" si="756"/>
        <v>503767890</v>
      </c>
      <c r="D12105" s="41" t="str">
        <f t="shared" si="757"/>
        <v>SPICY DELIGHT FOODS</v>
      </c>
      <c r="E12105" s="41" t="str">
        <f t="shared" si="758"/>
        <v>PROPRIETOR</v>
      </c>
      <c r="F12105" s="48" t="str">
        <f t="shared" si="759"/>
        <v>5,450.50</v>
      </c>
    </row>
    <row r="12106" spans="1:6" x14ac:dyDescent="0.3">
      <c r="A12106" t="s">
        <v>385</v>
      </c>
      <c r="C12106" s="41" t="str">
        <f t="shared" si="756"/>
        <v>503778901</v>
      </c>
      <c r="D12106" s="41" t="str">
        <f t="shared" si="757"/>
        <v>TRANSWORLD FREIGHT</v>
      </c>
      <c r="E12106" s="41" t="str">
        <f t="shared" si="758"/>
        <v>PARTNERSHIP</v>
      </c>
      <c r="F12106" s="48" t="str">
        <f t="shared" si="759"/>
        <v>4,75,650.00</v>
      </c>
    </row>
    <row r="12107" spans="1:6" x14ac:dyDescent="0.3">
      <c r="A12107" t="s">
        <v>386</v>
      </c>
      <c r="C12107" s="41" t="str">
        <f t="shared" si="756"/>
        <v>503789012</v>
      </c>
      <c r="D12107" s="41" t="str">
        <f t="shared" si="757"/>
        <v>CLOUDCORE CONSULTANTS</v>
      </c>
      <c r="E12107" s="41" t="str">
        <f t="shared" si="758"/>
        <v>LLP</v>
      </c>
      <c r="F12107" s="48" t="str">
        <f t="shared" si="759"/>
        <v>3,75,000.00</v>
      </c>
    </row>
    <row r="12108" spans="1:6" x14ac:dyDescent="0.3">
      <c r="A12108" t="s">
        <v>387</v>
      </c>
      <c r="C12108" s="41" t="str">
        <f t="shared" si="756"/>
        <v>503790123</v>
      </c>
      <c r="D12108" s="41" t="str">
        <f t="shared" si="757"/>
        <v>TRIMAX STEELS</v>
      </c>
      <c r="E12108" s="41" t="str">
        <f t="shared" si="758"/>
        <v>PRIVATE LIMITED</v>
      </c>
      <c r="F12108" s="48" t="str">
        <f t="shared" si="759"/>
        <v>0.00</v>
      </c>
    </row>
    <row r="12109" spans="1:6" x14ac:dyDescent="0.3">
      <c r="A12109" t="s">
        <v>388</v>
      </c>
      <c r="C12109" s="41" t="str">
        <f t="shared" si="756"/>
        <v>503801234</v>
      </c>
      <c r="D12109" s="41" t="str">
        <f t="shared" si="757"/>
        <v>ORBIT TEXTILE EXPORTS</v>
      </c>
      <c r="E12109" s="41" t="str">
        <f t="shared" si="758"/>
        <v>PARTNERSHIP</v>
      </c>
      <c r="F12109" s="48" t="str">
        <f t="shared" si="759"/>
        <v>7,80,340.00</v>
      </c>
    </row>
    <row r="12110" spans="1:6" x14ac:dyDescent="0.3">
      <c r="A12110" t="s">
        <v>389</v>
      </c>
      <c r="C12110" s="41" t="str">
        <f t="shared" si="756"/>
        <v>503812345</v>
      </c>
      <c r="D12110" s="41" t="str">
        <f t="shared" si="757"/>
        <v>HILLTOP REAL ESTATE</v>
      </c>
      <c r="E12110" s="41" t="str">
        <f t="shared" si="758"/>
        <v>PRIVATE LIMITED</v>
      </c>
      <c r="F12110" s="48" t="str">
        <f t="shared" si="759"/>
        <v>5,300.00</v>
      </c>
    </row>
    <row r="12111" spans="1:6" x14ac:dyDescent="0.3">
      <c r="A12111" t="s">
        <v>390</v>
      </c>
      <c r="C12111" s="41" t="str">
        <f t="shared" si="756"/>
        <v>503823456</v>
      </c>
      <c r="D12111" s="41" t="str">
        <f t="shared" si="757"/>
        <v>FRESHLAND AGRO INDUSTRIES</v>
      </c>
      <c r="E12111" s="41" t="str">
        <f t="shared" si="758"/>
        <v>PROPRIETOR</v>
      </c>
      <c r="F12111" s="48" t="str">
        <f t="shared" si="759"/>
        <v>6,95,110.90</v>
      </c>
    </row>
    <row r="12112" spans="1:6" x14ac:dyDescent="0.3">
      <c r="A12112" t="s">
        <v>391</v>
      </c>
      <c r="C12112" s="41" t="str">
        <f t="shared" si="756"/>
        <v>503834567</v>
      </c>
      <c r="D12112" s="41" t="str">
        <f t="shared" si="757"/>
        <v>DIGITALEDGE SOLUTIONS</v>
      </c>
      <c r="E12112" s="41" t="str">
        <f t="shared" si="758"/>
        <v>LLP</v>
      </c>
      <c r="F12112" s="48" t="str">
        <f t="shared" si="759"/>
        <v>21,750.00</v>
      </c>
    </row>
    <row r="12113" spans="1:6" x14ac:dyDescent="0.3">
      <c r="A12113" t="s">
        <v>392</v>
      </c>
      <c r="C12113" s="41" t="str">
        <f t="shared" si="756"/>
        <v>503845678</v>
      </c>
      <c r="D12113" s="41" t="str">
        <f t="shared" si="757"/>
        <v>SUNRISE PACKAGING</v>
      </c>
      <c r="E12113" s="41" t="str">
        <f t="shared" si="758"/>
        <v>PRIVATE LIMITED</v>
      </c>
      <c r="F12113" s="48" t="str">
        <f t="shared" si="759"/>
        <v>5,28,999.00</v>
      </c>
    </row>
    <row r="12114" spans="1:6" x14ac:dyDescent="0.3">
      <c r="A12114" t="s">
        <v>393</v>
      </c>
      <c r="C12114" s="41" t="str">
        <f t="shared" si="756"/>
        <v>503856789</v>
      </c>
      <c r="D12114" s="41" t="str">
        <f t="shared" si="757"/>
        <v>IMPERIAL TRADE LINKS</v>
      </c>
      <c r="E12114" s="41" t="str">
        <f t="shared" si="758"/>
        <v>PARTNERSHIP</v>
      </c>
      <c r="F12114" s="48" t="str">
        <f t="shared" si="759"/>
        <v>0.00</v>
      </c>
    </row>
    <row r="12115" spans="1:6" x14ac:dyDescent="0.3">
      <c r="A12115" t="s">
        <v>394</v>
      </c>
      <c r="C12115" s="41" t="str">
        <f t="shared" si="756"/>
        <v>503867890</v>
      </c>
      <c r="D12115" s="41" t="str">
        <f t="shared" si="757"/>
        <v>ALTITUDE ENGINEERS</v>
      </c>
      <c r="E12115" s="41" t="str">
        <f t="shared" si="758"/>
        <v>PRIVATE LIMITED</v>
      </c>
      <c r="F12115" s="48" t="str">
        <f t="shared" si="759"/>
        <v>3,79,450.00</v>
      </c>
    </row>
    <row r="12116" spans="1:6" x14ac:dyDescent="0.3">
      <c r="A12116" t="s">
        <v>395</v>
      </c>
      <c r="C12116" s="41" t="str">
        <f t="shared" si="756"/>
        <v>503878901</v>
      </c>
      <c r="D12116" s="41" t="str">
        <f t="shared" si="757"/>
        <v>SHREE SAI MEDICALS</v>
      </c>
      <c r="E12116" s="41" t="str">
        <f t="shared" si="758"/>
        <v>PROPRIETOR</v>
      </c>
      <c r="F12116" s="48" t="str">
        <f t="shared" si="759"/>
        <v>76,500.00</v>
      </c>
    </row>
    <row r="12117" spans="1:6" x14ac:dyDescent="0.3">
      <c r="A12117" t="s">
        <v>396</v>
      </c>
      <c r="C12117" s="41" t="str">
        <f t="shared" si="756"/>
        <v>503889012</v>
      </c>
      <c r="D12117" s="41" t="str">
        <f t="shared" si="757"/>
        <v>POWERLINE ELECTRICALS</v>
      </c>
      <c r="E12117" s="41" t="str">
        <f t="shared" si="758"/>
        <v>LLP</v>
      </c>
      <c r="F12117" s="48" t="str">
        <f t="shared" si="759"/>
        <v>8,15,000.00</v>
      </c>
    </row>
    <row r="12118" spans="1:6" x14ac:dyDescent="0.3">
      <c r="A12118" t="s">
        <v>397</v>
      </c>
      <c r="C12118" s="41" t="str">
        <f t="shared" si="756"/>
        <v>503890123</v>
      </c>
      <c r="D12118" s="41" t="str">
        <f t="shared" si="757"/>
        <v>INNOTECH SOFTWARE PARK</v>
      </c>
      <c r="E12118" s="41" t="str">
        <f t="shared" si="758"/>
        <v>PRIVATE LIMITED</v>
      </c>
      <c r="F12118" s="48" t="str">
        <f t="shared" si="759"/>
        <v>5,780.00</v>
      </c>
    </row>
    <row r="12119" spans="1:6" x14ac:dyDescent="0.3">
      <c r="A12119" t="s">
        <v>398</v>
      </c>
      <c r="C12119" s="41" t="str">
        <f t="shared" si="756"/>
        <v>503901234</v>
      </c>
      <c r="D12119" s="41" t="str">
        <f t="shared" si="757"/>
        <v>STONEAGE GRANITE WORKS</v>
      </c>
      <c r="E12119" s="41" t="str">
        <f t="shared" si="758"/>
        <v>PARTNERSHIP</v>
      </c>
      <c r="F12119" s="48" t="str">
        <f t="shared" si="759"/>
        <v>3,95,600.00</v>
      </c>
    </row>
    <row r="12120" spans="1:6" x14ac:dyDescent="0.3">
      <c r="A12120" t="s">
        <v>399</v>
      </c>
      <c r="C12120" s="41" t="str">
        <f t="shared" si="756"/>
        <v>503912345</v>
      </c>
      <c r="D12120" s="41" t="str">
        <f t="shared" si="757"/>
        <v>GREENDALE DAIRY INDUSTRIES</v>
      </c>
      <c r="E12120" s="41" t="str">
        <f t="shared" si="758"/>
        <v>PRIVATE LIMITED</v>
      </c>
      <c r="F12120" s="48" t="str">
        <f t="shared" si="759"/>
        <v>6,95,450.25</v>
      </c>
    </row>
    <row r="12121" spans="1:6" x14ac:dyDescent="0.3">
      <c r="A12121" t="s">
        <v>400</v>
      </c>
      <c r="C12121" s="41" t="str">
        <f t="shared" si="756"/>
        <v>503923456</v>
      </c>
      <c r="D12121" s="41" t="str">
        <f t="shared" si="757"/>
        <v>RAJPUTANA ELECTRONICS</v>
      </c>
      <c r="E12121" s="41" t="str">
        <f t="shared" si="758"/>
        <v>PROPRIETOR</v>
      </c>
      <c r="F12121" s="48" t="str">
        <f t="shared" si="759"/>
        <v>7,200.00</v>
      </c>
    </row>
    <row r="12122" spans="1:6" x14ac:dyDescent="0.3">
      <c r="A12122" t="s">
        <v>401</v>
      </c>
      <c r="C12122" s="41" t="str">
        <f t="shared" si="756"/>
        <v>503934567</v>
      </c>
      <c r="D12122" s="41" t="str">
        <f t="shared" si="757"/>
        <v>VECTOR HEAVY MACHINERY</v>
      </c>
      <c r="E12122" s="41" t="str">
        <f t="shared" si="758"/>
        <v>LLP</v>
      </c>
      <c r="F12122" s="48" t="str">
        <f t="shared" si="759"/>
        <v>12,75,600.00</v>
      </c>
    </row>
    <row r="12123" spans="1:6" x14ac:dyDescent="0.3">
      <c r="A12123" t="s">
        <v>402</v>
      </c>
      <c r="C12123" s="41" t="str">
        <f t="shared" si="756"/>
        <v>503945678</v>
      </c>
      <c r="D12123" s="41" t="str">
        <f t="shared" si="757"/>
        <v>UNITY CLEANING SERVICES</v>
      </c>
      <c r="E12123" s="41" t="str">
        <f t="shared" si="758"/>
        <v>PARTNERSHIP</v>
      </c>
      <c r="F12123" s="48" t="str">
        <f t="shared" si="759"/>
        <v>6,540.00</v>
      </c>
    </row>
    <row r="12124" spans="1:6" x14ac:dyDescent="0.3">
      <c r="A12124" t="s">
        <v>403</v>
      </c>
      <c r="C12124" s="41" t="str">
        <f t="shared" si="756"/>
        <v>503956789</v>
      </c>
      <c r="D12124" s="41" t="str">
        <f t="shared" si="757"/>
        <v>ZENMART RETAIL INDIA</v>
      </c>
      <c r="E12124" s="41" t="str">
        <f t="shared" si="758"/>
        <v>PRIVATE LIMITED</v>
      </c>
      <c r="F12124" s="48" t="str">
        <f t="shared" si="759"/>
        <v>16,42,300.00</v>
      </c>
    </row>
    <row r="12125" spans="1:6" x14ac:dyDescent="0.3">
      <c r="A12125" t="s">
        <v>404</v>
      </c>
      <c r="C12125" s="41" t="str">
        <f t="shared" si="756"/>
        <v>503967890</v>
      </c>
      <c r="D12125" s="41" t="str">
        <f t="shared" si="757"/>
        <v>SWEETHEART CONFECTIONERS</v>
      </c>
      <c r="E12125" s="41" t="str">
        <f t="shared" si="758"/>
        <v>PROPRIETOR</v>
      </c>
      <c r="F12125" s="48" t="str">
        <f t="shared" si="759"/>
        <v>8,450.75</v>
      </c>
    </row>
    <row r="12126" spans="1:6" x14ac:dyDescent="0.3">
      <c r="A12126" t="s">
        <v>405</v>
      </c>
      <c r="C12126" s="41" t="str">
        <f t="shared" si="756"/>
        <v>503978901</v>
      </c>
      <c r="D12126" s="41" t="str">
        <f t="shared" si="757"/>
        <v>OM FAST FREIGHT</v>
      </c>
      <c r="E12126" s="41" t="str">
        <f t="shared" si="758"/>
        <v>PARTNERSHIP</v>
      </c>
      <c r="F12126" s="48" t="str">
        <f t="shared" si="759"/>
        <v>5,90,876.00</v>
      </c>
    </row>
    <row r="12127" spans="1:6" x14ac:dyDescent="0.3">
      <c r="A12127" t="s">
        <v>406</v>
      </c>
      <c r="C12127" s="41" t="str">
        <f t="shared" si="756"/>
        <v>503989012</v>
      </c>
      <c r="D12127" s="41" t="str">
        <f t="shared" si="757"/>
        <v>SKYLINK IT PARK</v>
      </c>
      <c r="E12127" s="41" t="str">
        <f t="shared" si="758"/>
        <v>LLP</v>
      </c>
      <c r="F12127" s="48" t="str">
        <f t="shared" si="759"/>
        <v>4,25,000.00</v>
      </c>
    </row>
    <row r="12128" spans="1:6" x14ac:dyDescent="0.3">
      <c r="A12128" t="s">
        <v>407</v>
      </c>
      <c r="C12128" s="41" t="str">
        <f t="shared" si="756"/>
        <v>503990123</v>
      </c>
      <c r="D12128" s="41" t="str">
        <f t="shared" si="757"/>
        <v>GREENFIELD TIMBER INDUSTRIES</v>
      </c>
      <c r="E12128" s="41" t="str">
        <f t="shared" si="758"/>
        <v>PRIVATE LIMITED</v>
      </c>
      <c r="F12128" s="48" t="str">
        <f t="shared" si="759"/>
        <v>0.00</v>
      </c>
    </row>
    <row r="12129" spans="1:6" x14ac:dyDescent="0.3">
      <c r="A12129" t="s">
        <v>408</v>
      </c>
      <c r="C12129" s="41" t="str">
        <f t="shared" si="756"/>
        <v>504001234</v>
      </c>
      <c r="D12129" s="41" t="str">
        <f t="shared" si="757"/>
        <v>WESTPOINT DEVELOPERS</v>
      </c>
      <c r="E12129" s="41" t="str">
        <f t="shared" si="758"/>
        <v>PARTNERSHIP</v>
      </c>
      <c r="F12129" s="48" t="str">
        <f t="shared" si="759"/>
        <v>7,10,340.00</v>
      </c>
    </row>
    <row r="12130" spans="1:6" x14ac:dyDescent="0.3">
      <c r="A12130" t="s">
        <v>409</v>
      </c>
      <c r="C12130" s="41" t="str">
        <f t="shared" si="756"/>
        <v>504012345</v>
      </c>
      <c r="D12130" s="41" t="str">
        <f t="shared" si="757"/>
        <v>SILVERCREST INDUSTRIES</v>
      </c>
      <c r="E12130" s="41" t="str">
        <f t="shared" si="758"/>
        <v>PRIVATE LIMITED</v>
      </c>
      <c r="F12130" s="48" t="str">
        <f t="shared" si="759"/>
        <v>9,45,210.00</v>
      </c>
    </row>
    <row r="12131" spans="1:6" x14ac:dyDescent="0.3">
      <c r="A12131" t="s">
        <v>410</v>
      </c>
      <c r="C12131" s="41" t="str">
        <f t="shared" si="756"/>
        <v>504023456</v>
      </c>
      <c r="D12131" s="41" t="str">
        <f t="shared" si="757"/>
        <v>MAHALAXMI TRADING CO</v>
      </c>
      <c r="E12131" s="41" t="str">
        <f t="shared" si="758"/>
        <v>PROPRIETOR</v>
      </c>
      <c r="F12131" s="48" t="str">
        <f t="shared" si="759"/>
        <v>0.00</v>
      </c>
    </row>
    <row r="12132" spans="1:6" x14ac:dyDescent="0.3">
      <c r="A12132" t="s">
        <v>411</v>
      </c>
      <c r="C12132" s="41" t="str">
        <f t="shared" si="756"/>
        <v>504034567</v>
      </c>
      <c r="D12132" s="41" t="str">
        <f t="shared" si="757"/>
        <v>EASTERN HEIGHTS INFRA</v>
      </c>
      <c r="E12132" s="41" t="str">
        <f t="shared" si="758"/>
        <v>PARTNERSHIP</v>
      </c>
      <c r="F12132" s="48" t="str">
        <f t="shared" si="759"/>
        <v>11,75,450.80</v>
      </c>
    </row>
    <row r="12133" spans="1:6" x14ac:dyDescent="0.3">
      <c r="A12133" t="s">
        <v>412</v>
      </c>
      <c r="C12133" s="41" t="str">
        <f t="shared" si="756"/>
        <v>504045678</v>
      </c>
      <c r="D12133" s="41" t="str">
        <f t="shared" si="757"/>
        <v>QUICKLINK SUPPLY CHAIN</v>
      </c>
      <c r="E12133" s="41" t="str">
        <f t="shared" si="758"/>
        <v>LLP</v>
      </c>
      <c r="F12133" s="48" t="str">
        <f t="shared" si="759"/>
        <v>9,540.00</v>
      </c>
    </row>
    <row r="12134" spans="1:6" x14ac:dyDescent="0.3">
      <c r="A12134" t="s">
        <v>413</v>
      </c>
      <c r="C12134" s="41" t="str">
        <f t="shared" si="756"/>
        <v>504056789</v>
      </c>
      <c r="D12134" s="41" t="str">
        <f t="shared" si="757"/>
        <v>MEDIWELL PHARMA CARE</v>
      </c>
      <c r="E12134" s="41" t="str">
        <f t="shared" si="758"/>
        <v>PRIVATE LIMITED</v>
      </c>
      <c r="F12134" s="48" t="str">
        <f t="shared" si="759"/>
        <v>6,82,300.00</v>
      </c>
    </row>
    <row r="12135" spans="1:6" x14ac:dyDescent="0.3">
      <c r="A12135" t="s">
        <v>414</v>
      </c>
      <c r="C12135" s="41" t="str">
        <f t="shared" si="756"/>
        <v>504067890</v>
      </c>
      <c r="D12135" s="41" t="str">
        <f t="shared" si="757"/>
        <v>SPICEJET FOODS</v>
      </c>
      <c r="E12135" s="41" t="str">
        <f t="shared" si="758"/>
        <v>PROPRIETOR</v>
      </c>
      <c r="F12135" s="48" t="str">
        <f t="shared" si="759"/>
        <v>4,850.25</v>
      </c>
    </row>
    <row r="12136" spans="1:6" x14ac:dyDescent="0.3">
      <c r="A12136" t="s">
        <v>415</v>
      </c>
      <c r="C12136" s="41" t="str">
        <f t="shared" si="756"/>
        <v>504078901</v>
      </c>
      <c r="D12136" s="41" t="str">
        <f t="shared" si="757"/>
        <v>TRANSINDIA CARRIERS</v>
      </c>
      <c r="E12136" s="41" t="str">
        <f t="shared" si="758"/>
        <v>PARTNERSHIP</v>
      </c>
      <c r="F12136" s="48" t="str">
        <f t="shared" si="759"/>
        <v>7,95,640.00</v>
      </c>
    </row>
    <row r="12137" spans="1:6" x14ac:dyDescent="0.3">
      <c r="A12137" t="s">
        <v>416</v>
      </c>
      <c r="C12137" s="41" t="str">
        <f t="shared" si="756"/>
        <v>504089012</v>
      </c>
      <c r="D12137" s="41" t="str">
        <f t="shared" si="757"/>
        <v>CLOUDWAY CONSULTANTS</v>
      </c>
      <c r="E12137" s="41" t="str">
        <f t="shared" si="758"/>
        <v>LLP</v>
      </c>
      <c r="F12137" s="48" t="str">
        <f t="shared" si="759"/>
        <v>3,55,000.00</v>
      </c>
    </row>
    <row r="12138" spans="1:6" x14ac:dyDescent="0.3">
      <c r="A12138" t="s">
        <v>417</v>
      </c>
      <c r="C12138" s="41" t="str">
        <f t="shared" si="756"/>
        <v>504090123</v>
      </c>
      <c r="D12138" s="41" t="str">
        <f t="shared" si="757"/>
        <v>TRISTAR STEEL FABRICATION</v>
      </c>
      <c r="E12138" s="41" t="str">
        <f t="shared" si="758"/>
        <v>PRIVATE LIMITED</v>
      </c>
      <c r="F12138" s="48" t="str">
        <f t="shared" si="759"/>
        <v>0.00</v>
      </c>
    </row>
    <row r="12139" spans="1:6" x14ac:dyDescent="0.3">
      <c r="A12139" t="s">
        <v>418</v>
      </c>
      <c r="C12139" s="41" t="str">
        <f t="shared" si="756"/>
        <v>504101234</v>
      </c>
      <c r="D12139" s="41" t="str">
        <f t="shared" si="757"/>
        <v>ORANGE BLOSSOM TEXTILES</v>
      </c>
      <c r="E12139" s="41" t="str">
        <f t="shared" si="758"/>
        <v>PARTNERSHIP</v>
      </c>
      <c r="F12139" s="48" t="str">
        <f t="shared" si="759"/>
        <v>8,10,240.00</v>
      </c>
    </row>
    <row r="12140" spans="1:6" x14ac:dyDescent="0.3">
      <c r="A12140" t="s">
        <v>419</v>
      </c>
      <c r="C12140" s="41" t="str">
        <f t="shared" si="756"/>
        <v>504112345</v>
      </c>
      <c r="D12140" s="41" t="str">
        <f t="shared" si="757"/>
        <v>HORIZON URBAN DEVELOPERS</v>
      </c>
      <c r="E12140" s="41" t="str">
        <f t="shared" si="758"/>
        <v>PRIVATE LIMITED</v>
      </c>
      <c r="F12140" s="48" t="str">
        <f t="shared" si="759"/>
        <v>12,500.00</v>
      </c>
    </row>
    <row r="12141" spans="1:6" x14ac:dyDescent="0.3">
      <c r="A12141" t="s">
        <v>420</v>
      </c>
      <c r="C12141" s="41" t="str">
        <f t="shared" si="756"/>
        <v>504123456</v>
      </c>
      <c r="D12141" s="41" t="str">
        <f t="shared" si="757"/>
        <v>FRESHBITE AGRO PRODUCTS</v>
      </c>
      <c r="E12141" s="41" t="str">
        <f t="shared" si="758"/>
        <v>PROPRIETOR</v>
      </c>
      <c r="F12141" s="48" t="str">
        <f t="shared" si="759"/>
        <v>3,15,980.90</v>
      </c>
    </row>
    <row r="12142" spans="1:6" x14ac:dyDescent="0.3">
      <c r="A12142" t="s">
        <v>421</v>
      </c>
      <c r="C12142" s="41" t="str">
        <f t="shared" si="756"/>
        <v>504134567</v>
      </c>
      <c r="D12142" s="41" t="str">
        <f t="shared" si="757"/>
        <v>DIGITALWAVE SYSTEMS</v>
      </c>
      <c r="E12142" s="41" t="str">
        <f t="shared" si="758"/>
        <v>LLP</v>
      </c>
      <c r="F12142" s="48" t="str">
        <f t="shared" si="759"/>
        <v>18,750.00</v>
      </c>
    </row>
    <row r="12143" spans="1:6" x14ac:dyDescent="0.3">
      <c r="A12143" t="s">
        <v>422</v>
      </c>
      <c r="C12143" s="41" t="str">
        <f t="shared" si="756"/>
        <v>504145678</v>
      </c>
      <c r="D12143" s="41" t="str">
        <f t="shared" si="757"/>
        <v>SUNTECH PACKAGING</v>
      </c>
      <c r="E12143" s="41" t="str">
        <f t="shared" si="758"/>
        <v>PRIVATE LIMITED</v>
      </c>
      <c r="F12143" s="48" t="str">
        <f t="shared" si="759"/>
        <v>5,28,450.00</v>
      </c>
    </row>
    <row r="12144" spans="1:6" x14ac:dyDescent="0.3">
      <c r="A12144" t="s">
        <v>423</v>
      </c>
      <c r="C12144" s="41" t="str">
        <f t="shared" si="756"/>
        <v>504156789</v>
      </c>
      <c r="D12144" s="41" t="str">
        <f t="shared" si="757"/>
        <v>IMPERIAL OVERSEAS TRADERS</v>
      </c>
      <c r="E12144" s="41" t="str">
        <f t="shared" si="758"/>
        <v>PARTNERSHIP</v>
      </c>
      <c r="F12144" s="48" t="str">
        <f t="shared" si="759"/>
        <v>0.00</v>
      </c>
    </row>
    <row r="12145" spans="1:6" x14ac:dyDescent="0.3">
      <c r="A12145" t="s">
        <v>424</v>
      </c>
      <c r="C12145" s="41" t="str">
        <f t="shared" si="756"/>
        <v>504167890</v>
      </c>
      <c r="D12145" s="41" t="str">
        <f t="shared" si="757"/>
        <v>ALPHATECH ENGINEERS</v>
      </c>
      <c r="E12145" s="41" t="str">
        <f t="shared" si="758"/>
        <v>PRIVATE LIMITED</v>
      </c>
      <c r="F12145" s="48" t="str">
        <f t="shared" si="759"/>
        <v>2,29,450.00</v>
      </c>
    </row>
    <row r="12146" spans="1:6" x14ac:dyDescent="0.3">
      <c r="A12146" t="s">
        <v>425</v>
      </c>
      <c r="C12146" s="41" t="str">
        <f t="shared" si="756"/>
        <v>504178901</v>
      </c>
      <c r="D12146" s="41" t="str">
        <f t="shared" si="757"/>
        <v>SHREE GANESH MEDICALS</v>
      </c>
      <c r="E12146" s="41" t="str">
        <f t="shared" si="758"/>
        <v>PROPRIETOR</v>
      </c>
      <c r="F12146" s="48" t="str">
        <f t="shared" si="759"/>
        <v>66,500.00</v>
      </c>
    </row>
    <row r="12147" spans="1:6" x14ac:dyDescent="0.3">
      <c r="A12147" t="s">
        <v>426</v>
      </c>
      <c r="C12147" s="41" t="str">
        <f t="shared" si="756"/>
        <v>504189012</v>
      </c>
      <c r="D12147" s="41" t="str">
        <f t="shared" si="757"/>
        <v>POWERHOUSE ELECTRONICS</v>
      </c>
      <c r="E12147" s="41" t="str">
        <f t="shared" si="758"/>
        <v>LLP</v>
      </c>
      <c r="F12147" s="48" t="str">
        <f t="shared" si="759"/>
        <v>14,15,000.00</v>
      </c>
    </row>
    <row r="12148" spans="1:6" x14ac:dyDescent="0.3">
      <c r="A12148" t="s">
        <v>427</v>
      </c>
      <c r="C12148" s="41" t="str">
        <f t="shared" si="756"/>
        <v>504190123</v>
      </c>
      <c r="D12148" s="41" t="str">
        <f t="shared" si="757"/>
        <v>INNOTECH BUSINESS PARK</v>
      </c>
      <c r="E12148" s="41" t="str">
        <f t="shared" si="758"/>
        <v>PRIVATE LIMITED</v>
      </c>
      <c r="F12148" s="48" t="str">
        <f t="shared" si="759"/>
        <v>8,780.00</v>
      </c>
    </row>
    <row r="12149" spans="1:6" x14ac:dyDescent="0.3">
      <c r="A12149" t="s">
        <v>428</v>
      </c>
      <c r="C12149" s="41" t="str">
        <f t="shared" si="756"/>
        <v>504201234</v>
      </c>
      <c r="D12149" s="41" t="str">
        <f t="shared" si="757"/>
        <v>STONEWORLD GRANITES</v>
      </c>
      <c r="E12149" s="41" t="str">
        <f t="shared" si="758"/>
        <v>PARTNERSHIP</v>
      </c>
      <c r="F12149" s="48" t="str">
        <f t="shared" si="759"/>
        <v>6,25,600.00</v>
      </c>
    </row>
    <row r="12150" spans="1:6" x14ac:dyDescent="0.3">
      <c r="A12150" t="s">
        <v>429</v>
      </c>
      <c r="C12150" s="41" t="str">
        <f t="shared" si="756"/>
        <v>504212345</v>
      </c>
      <c r="D12150" s="41" t="str">
        <f t="shared" si="757"/>
        <v>GREENMEADOW DAIRY</v>
      </c>
      <c r="E12150" s="41" t="str">
        <f t="shared" si="758"/>
        <v>PRIVATE LIMITED</v>
      </c>
      <c r="F12150" s="48" t="str">
        <f t="shared" si="759"/>
        <v>4,75,450.25</v>
      </c>
    </row>
    <row r="12151" spans="1:6" x14ac:dyDescent="0.3">
      <c r="A12151" t="s">
        <v>430</v>
      </c>
      <c r="C12151" s="41" t="str">
        <f t="shared" si="756"/>
        <v>504223456</v>
      </c>
      <c r="D12151" s="41" t="str">
        <f t="shared" si="757"/>
        <v>RAJ ENTERPRISES</v>
      </c>
      <c r="E12151" s="41" t="str">
        <f t="shared" si="758"/>
        <v>PROPRIETOR</v>
      </c>
      <c r="F12151" s="48" t="str">
        <f t="shared" si="759"/>
        <v>2,200.00</v>
      </c>
    </row>
    <row r="12152" spans="1:6" x14ac:dyDescent="0.3">
      <c r="A12152" t="s">
        <v>431</v>
      </c>
      <c r="C12152" s="41" t="str">
        <f t="shared" si="756"/>
        <v>504234567</v>
      </c>
      <c r="D12152" s="41" t="str">
        <f t="shared" si="757"/>
        <v>VECTOR PRECISION TOOLS</v>
      </c>
      <c r="E12152" s="41" t="str">
        <f t="shared" si="758"/>
        <v>LLP</v>
      </c>
      <c r="F12152" s="48" t="str">
        <f t="shared" si="759"/>
        <v>9,75,600.00</v>
      </c>
    </row>
    <row r="12153" spans="1:6" x14ac:dyDescent="0.3">
      <c r="A12153" t="s">
        <v>432</v>
      </c>
      <c r="C12153" s="41" t="str">
        <f t="shared" si="756"/>
        <v>504245678</v>
      </c>
      <c r="D12153" s="41" t="str">
        <f t="shared" si="757"/>
        <v>UNITY HOUSEKEEPING SERVICES</v>
      </c>
      <c r="E12153" s="41" t="str">
        <f t="shared" si="758"/>
        <v>PARTNERSHIP</v>
      </c>
      <c r="F12153" s="48" t="str">
        <f t="shared" si="759"/>
        <v>7,540.00</v>
      </c>
    </row>
    <row r="12154" spans="1:6" x14ac:dyDescent="0.3">
      <c r="A12154" t="s">
        <v>433</v>
      </c>
      <c r="C12154" s="41" t="str">
        <f t="shared" si="756"/>
        <v>504256789</v>
      </c>
      <c r="D12154" s="41" t="str">
        <f t="shared" si="757"/>
        <v>ZENITH RETAIL MART</v>
      </c>
      <c r="E12154" s="41" t="str">
        <f t="shared" si="758"/>
        <v>PRIVATE LIMITED</v>
      </c>
      <c r="F12154" s="48" t="str">
        <f t="shared" si="759"/>
        <v>17,12,300.00</v>
      </c>
    </row>
    <row r="12155" spans="1:6" x14ac:dyDescent="0.3">
      <c r="A12155" t="s">
        <v>434</v>
      </c>
      <c r="C12155" s="41" t="str">
        <f t="shared" si="756"/>
        <v>504267890</v>
      </c>
      <c r="D12155" s="41" t="str">
        <f t="shared" si="757"/>
        <v>SWEETWORLD BAKERS</v>
      </c>
      <c r="E12155" s="41" t="str">
        <f t="shared" si="758"/>
        <v>PROPRIETOR</v>
      </c>
      <c r="F12155" s="48" t="str">
        <f t="shared" si="759"/>
        <v>5,650.75</v>
      </c>
    </row>
    <row r="12156" spans="1:6" x14ac:dyDescent="0.3">
      <c r="A12156" t="s">
        <v>435</v>
      </c>
      <c r="C12156" s="41" t="str">
        <f t="shared" si="756"/>
        <v>504278901</v>
      </c>
      <c r="D12156" s="41" t="str">
        <f t="shared" si="757"/>
        <v>OM SAI FREIGHT MOVERS</v>
      </c>
      <c r="E12156" s="41" t="str">
        <f t="shared" si="758"/>
        <v>PARTNERSHIP</v>
      </c>
      <c r="F12156" s="48" t="str">
        <f t="shared" si="759"/>
        <v>6,80,876.00</v>
      </c>
    </row>
    <row r="12157" spans="1:6" x14ac:dyDescent="0.3">
      <c r="A12157" t="s">
        <v>436</v>
      </c>
      <c r="C12157" s="41" t="str">
        <f t="shared" si="756"/>
        <v>504289012</v>
      </c>
      <c r="D12157" s="41" t="str">
        <f t="shared" si="757"/>
        <v>SKYHIGH SOFTWARE HUB</v>
      </c>
      <c r="E12157" s="41" t="str">
        <f t="shared" si="758"/>
        <v>LLP</v>
      </c>
      <c r="F12157" s="48" t="str">
        <f t="shared" si="759"/>
        <v>4,75,000.00</v>
      </c>
    </row>
    <row r="12158" spans="1:6" x14ac:dyDescent="0.3">
      <c r="A12158" t="s">
        <v>437</v>
      </c>
      <c r="C12158" s="41" t="str">
        <f t="shared" si="756"/>
        <v>504290123</v>
      </c>
      <c r="D12158" s="41" t="str">
        <f t="shared" si="757"/>
        <v>GREENFIELD PLYWOOD INDUSTRIES</v>
      </c>
      <c r="E12158" s="41" t="str">
        <f t="shared" si="758"/>
        <v>PRIVATE LIMITED</v>
      </c>
      <c r="F12158" s="48" t="str">
        <f t="shared" si="759"/>
        <v>0.00</v>
      </c>
    </row>
    <row r="12159" spans="1:6" x14ac:dyDescent="0.3">
      <c r="A12159" t="s">
        <v>438</v>
      </c>
      <c r="C12159" s="41" t="str">
        <f t="shared" si="756"/>
        <v>504301234</v>
      </c>
      <c r="D12159" s="41" t="str">
        <f t="shared" si="757"/>
        <v>WESTCOAST BUILDERS</v>
      </c>
      <c r="E12159" s="41" t="str">
        <f t="shared" si="758"/>
        <v>PARTNERSHIP</v>
      </c>
      <c r="F12159" s="48" t="str">
        <f t="shared" si="759"/>
        <v>9,10,340.00</v>
      </c>
    </row>
    <row r="12160" spans="1:6" x14ac:dyDescent="0.3">
      <c r="A12160" t="s">
        <v>439</v>
      </c>
      <c r="C12160" s="41" t="str">
        <f t="shared" si="756"/>
        <v>504312345</v>
      </c>
      <c r="D12160" s="41" t="str">
        <f t="shared" si="757"/>
        <v>BRILLIANT MINDS ACADEMY</v>
      </c>
      <c r="E12160" s="41" t="str">
        <f t="shared" si="758"/>
        <v>PRIVATE LIMITED</v>
      </c>
      <c r="F12160" s="48" t="str">
        <f t="shared" si="759"/>
        <v>3,800.00</v>
      </c>
    </row>
    <row r="12161" spans="1:6" x14ac:dyDescent="0.3">
      <c r="A12161" t="s">
        <v>440</v>
      </c>
      <c r="C12161" s="41" t="str">
        <f t="shared" si="756"/>
        <v>504323456</v>
      </c>
      <c r="D12161" s="41" t="str">
        <f t="shared" si="757"/>
        <v>GOLDEN HARVEST DAIRY</v>
      </c>
      <c r="E12161" s="41" t="str">
        <f t="shared" si="758"/>
        <v>PROPRIETOR</v>
      </c>
      <c r="F12161" s="48" t="str">
        <f t="shared" si="759"/>
        <v>7,25,210.90</v>
      </c>
    </row>
    <row r="12162" spans="1:6" x14ac:dyDescent="0.3">
      <c r="A12162" t="s">
        <v>441</v>
      </c>
      <c r="C12162" s="41" t="str">
        <f t="shared" si="756"/>
        <v>504334567</v>
      </c>
      <c r="D12162" s="41" t="str">
        <f t="shared" si="757"/>
        <v>SPEEDLINE COURIER NETWORK</v>
      </c>
      <c r="E12162" s="41" t="str">
        <f t="shared" si="758"/>
        <v>LLP</v>
      </c>
      <c r="F12162" s="48" t="str">
        <f t="shared" si="759"/>
        <v>23,750.00</v>
      </c>
    </row>
    <row r="12163" spans="1:6" x14ac:dyDescent="0.3">
      <c r="A12163" t="s">
        <v>442</v>
      </c>
      <c r="C12163" s="41" t="str">
        <f t="shared" si="756"/>
        <v>504345678</v>
      </c>
      <c r="D12163" s="41" t="str">
        <f t="shared" si="757"/>
        <v>URBANEDGE PRINT MEDIA</v>
      </c>
      <c r="E12163" s="41" t="str">
        <f t="shared" si="758"/>
        <v>PRIVATE LIMITED</v>
      </c>
      <c r="F12163" s="48" t="str">
        <f t="shared" si="759"/>
        <v>6,48,999.00</v>
      </c>
    </row>
    <row r="12164" spans="1:6" x14ac:dyDescent="0.3">
      <c r="A12164" t="s">
        <v>443</v>
      </c>
      <c r="C12164" s="41" t="str">
        <f t="shared" ref="C12164:C12227" si="760">TRIM(_xlfn.TEXTBEFORE(TRIM(A12163), " "))</f>
        <v>504356789</v>
      </c>
      <c r="D12164" s="41" t="str">
        <f t="shared" ref="D12164:D12227" si="761">TRIM(_xlfn.TEXTBEFORE(_xlfn.TEXTAFTER(TRIM(A12163), " "), "-"))</f>
        <v>HERITAGE SILK EXPORTS</v>
      </c>
      <c r="E12164" s="41" t="str">
        <f t="shared" ref="E12164:E12227" si="762">TRIM(_xlfn.TEXTBEFORE(_xlfn.TEXTAFTER(A12163, "-"), "Internal"))</f>
        <v>PARTNERSHIP</v>
      </c>
      <c r="F12164" s="48" t="str">
        <f t="shared" ref="F12164:F12227" si="763">TRIM(_xlfn.TEXTBEFORE(_xlfn.TEXTAFTER(A12163, "₹"), " ", -1))</f>
        <v>0.00</v>
      </c>
    </row>
    <row r="12165" spans="1:6" x14ac:dyDescent="0.3">
      <c r="A12165" t="s">
        <v>444</v>
      </c>
      <c r="C12165" s="41" t="str">
        <f t="shared" si="760"/>
        <v>504367890</v>
      </c>
      <c r="D12165" s="41" t="str">
        <f t="shared" si="761"/>
        <v>BIOCARE HEALTH SOLUTIONS</v>
      </c>
      <c r="E12165" s="41" t="str">
        <f t="shared" si="762"/>
        <v>PRIVATE LIMITED</v>
      </c>
      <c r="F12165" s="48" t="str">
        <f t="shared" si="763"/>
        <v>3,49,450.00</v>
      </c>
    </row>
    <row r="12166" spans="1:6" x14ac:dyDescent="0.3">
      <c r="A12166" t="s">
        <v>445</v>
      </c>
      <c r="C12166" s="41" t="str">
        <f t="shared" si="760"/>
        <v>504378901</v>
      </c>
      <c r="D12166" s="41" t="str">
        <f t="shared" si="761"/>
        <v>SHREE RAM DISTRIBUTORS</v>
      </c>
      <c r="E12166" s="41" t="str">
        <f t="shared" si="762"/>
        <v>PROPRIETOR</v>
      </c>
      <c r="F12166" s="48" t="str">
        <f t="shared" si="763"/>
        <v>1,06,500.00</v>
      </c>
    </row>
    <row r="12167" spans="1:6" x14ac:dyDescent="0.3">
      <c r="A12167" t="s">
        <v>446</v>
      </c>
      <c r="C12167" s="41" t="str">
        <f t="shared" si="760"/>
        <v>504389012</v>
      </c>
      <c r="D12167" s="41" t="str">
        <f t="shared" si="761"/>
        <v>SOLARMAX POWER SYSTEMS</v>
      </c>
      <c r="E12167" s="41" t="str">
        <f t="shared" si="762"/>
        <v>LLP</v>
      </c>
      <c r="F12167" s="48" t="str">
        <f t="shared" si="763"/>
        <v>13,25,000.00</v>
      </c>
    </row>
    <row r="12168" spans="1:6" x14ac:dyDescent="0.3">
      <c r="A12168" t="s">
        <v>447</v>
      </c>
      <c r="C12168" s="41" t="str">
        <f t="shared" si="760"/>
        <v>504390123</v>
      </c>
      <c r="D12168" s="41" t="str">
        <f t="shared" si="761"/>
        <v>GLOBALCORE CONSULTING</v>
      </c>
      <c r="E12168" s="41" t="str">
        <f t="shared" si="762"/>
        <v>PRIVATE LIMITED</v>
      </c>
      <c r="F12168" s="48" t="str">
        <f t="shared" si="763"/>
        <v>9,980.00</v>
      </c>
    </row>
    <row r="12169" spans="1:6" x14ac:dyDescent="0.3">
      <c r="A12169" t="s">
        <v>448</v>
      </c>
      <c r="C12169" s="41" t="str">
        <f t="shared" si="760"/>
        <v>504401234</v>
      </c>
      <c r="D12169" s="41" t="str">
        <f t="shared" si="761"/>
        <v>ZENPRO ENGINEERING WORKS</v>
      </c>
      <c r="E12169" s="41" t="str">
        <f t="shared" si="762"/>
        <v>PARTNERSHIP</v>
      </c>
      <c r="F12169" s="48" t="str">
        <f t="shared" si="763"/>
        <v>7,55,600.00</v>
      </c>
    </row>
    <row r="12170" spans="1:6" x14ac:dyDescent="0.3">
      <c r="A12170" t="s">
        <v>449</v>
      </c>
      <c r="C12170" s="41" t="str">
        <f t="shared" si="760"/>
        <v>504412345</v>
      </c>
      <c r="D12170" s="41" t="str">
        <f t="shared" si="761"/>
        <v>AURORA PLASTIC PACK</v>
      </c>
      <c r="E12170" s="41" t="str">
        <f t="shared" si="762"/>
        <v>PRIVATE LIMITED</v>
      </c>
      <c r="F12170" s="48" t="str">
        <f t="shared" si="763"/>
        <v>5,95,890.25</v>
      </c>
    </row>
    <row r="12171" spans="1:6" x14ac:dyDescent="0.3">
      <c r="A12171" t="s">
        <v>450</v>
      </c>
      <c r="C12171" s="41" t="str">
        <f t="shared" si="760"/>
        <v>504423456</v>
      </c>
      <c r="D12171" s="41" t="str">
        <f t="shared" si="761"/>
        <v>NAVJEEVAN TRADERS</v>
      </c>
      <c r="E12171" s="41" t="str">
        <f t="shared" si="762"/>
        <v>PROPRIETOR</v>
      </c>
      <c r="F12171" s="48" t="str">
        <f t="shared" si="763"/>
        <v>4,200.00</v>
      </c>
    </row>
    <row r="12172" spans="1:6" x14ac:dyDescent="0.3">
      <c r="A12172" t="s">
        <v>451</v>
      </c>
      <c r="C12172" s="41" t="str">
        <f t="shared" si="760"/>
        <v>504434567</v>
      </c>
      <c r="D12172" s="41" t="str">
        <f t="shared" si="761"/>
        <v>TITAN INFRA STRUCTURES</v>
      </c>
      <c r="E12172" s="41" t="str">
        <f t="shared" si="762"/>
        <v>LLP</v>
      </c>
      <c r="F12172" s="48" t="str">
        <f t="shared" si="763"/>
        <v>18,75,600.00</v>
      </c>
    </row>
    <row r="12173" spans="1:6" x14ac:dyDescent="0.3">
      <c r="A12173" t="s">
        <v>452</v>
      </c>
      <c r="C12173" s="41" t="str">
        <f t="shared" si="760"/>
        <v>504445678</v>
      </c>
      <c r="D12173" s="41" t="str">
        <f t="shared" si="761"/>
        <v>PRIMEWATCH SECURITY SERVICES</v>
      </c>
      <c r="E12173" s="41" t="str">
        <f t="shared" si="762"/>
        <v>PARTNERSHIP</v>
      </c>
      <c r="F12173" s="48" t="str">
        <f t="shared" si="763"/>
        <v>6,540.00</v>
      </c>
    </row>
    <row r="12174" spans="1:6" x14ac:dyDescent="0.3">
      <c r="A12174" t="s">
        <v>453</v>
      </c>
      <c r="C12174" s="41" t="str">
        <f t="shared" si="760"/>
        <v>504456789</v>
      </c>
      <c r="D12174" s="41" t="str">
        <f t="shared" si="761"/>
        <v>SUNGLOW PAPER MILLS</v>
      </c>
      <c r="E12174" s="41" t="str">
        <f t="shared" si="762"/>
        <v>PRIVATE LIMITED</v>
      </c>
      <c r="F12174" s="48" t="str">
        <f t="shared" si="763"/>
        <v>11,82,300.00</v>
      </c>
    </row>
    <row r="12175" spans="1:6" x14ac:dyDescent="0.3">
      <c r="A12175" t="s">
        <v>454</v>
      </c>
      <c r="C12175" s="41" t="str">
        <f t="shared" si="760"/>
        <v>504467890</v>
      </c>
      <c r="D12175" s="41" t="str">
        <f t="shared" si="761"/>
        <v>VISIONARY MEDIA SOLUTIONS</v>
      </c>
      <c r="E12175" s="41" t="str">
        <f t="shared" si="762"/>
        <v>PROPRIETOR</v>
      </c>
      <c r="F12175" s="48" t="str">
        <f t="shared" si="763"/>
        <v>7,450.75</v>
      </c>
    </row>
    <row r="12176" spans="1:6" x14ac:dyDescent="0.3">
      <c r="A12176" t="s">
        <v>455</v>
      </c>
      <c r="C12176" s="41" t="str">
        <f t="shared" si="760"/>
        <v>504478901</v>
      </c>
      <c r="D12176" s="41" t="str">
        <f t="shared" si="761"/>
        <v>NORTHSTAR GLOBAL SHIPPING</v>
      </c>
      <c r="E12176" s="41" t="str">
        <f t="shared" si="762"/>
        <v>PARTNERSHIP</v>
      </c>
      <c r="F12176" s="48" t="str">
        <f t="shared" si="763"/>
        <v>5,90,876.00</v>
      </c>
    </row>
    <row r="12177" spans="1:6" x14ac:dyDescent="0.3">
      <c r="A12177" t="s">
        <v>456</v>
      </c>
      <c r="C12177" s="41" t="str">
        <f t="shared" si="760"/>
        <v>504489012</v>
      </c>
      <c r="D12177" s="41" t="str">
        <f t="shared" si="761"/>
        <v>TECHVERSE INNOVATIONS</v>
      </c>
      <c r="E12177" s="41" t="str">
        <f t="shared" si="762"/>
        <v>LLP</v>
      </c>
      <c r="F12177" s="48" t="str">
        <f t="shared" si="763"/>
        <v>3,75,000.00</v>
      </c>
    </row>
    <row r="12178" spans="1:6" x14ac:dyDescent="0.3">
      <c r="A12178" t="s">
        <v>457</v>
      </c>
      <c r="C12178" s="41" t="str">
        <f t="shared" si="760"/>
        <v>504490123</v>
      </c>
      <c r="D12178" s="41" t="str">
        <f t="shared" si="761"/>
        <v>RIVERGOLD AGRO PRODUCTS</v>
      </c>
      <c r="E12178" s="41" t="str">
        <f t="shared" si="762"/>
        <v>PRIVATE LIMITED</v>
      </c>
      <c r="F12178" s="48" t="str">
        <f t="shared" si="763"/>
        <v>0.00</v>
      </c>
    </row>
    <row r="12179" spans="1:6" x14ac:dyDescent="0.3">
      <c r="A12179" t="s">
        <v>458</v>
      </c>
      <c r="C12179" s="41" t="str">
        <f t="shared" si="760"/>
        <v>504501234</v>
      </c>
      <c r="D12179" s="41" t="str">
        <f t="shared" si="761"/>
        <v>ARCADIA HOME INTERIORS</v>
      </c>
      <c r="E12179" s="41" t="str">
        <f t="shared" si="762"/>
        <v>PARTNERSHIP</v>
      </c>
      <c r="F12179" s="48" t="str">
        <f t="shared" si="763"/>
        <v>6,40,340.00</v>
      </c>
    </row>
    <row r="12180" spans="1:6" x14ac:dyDescent="0.3">
      <c r="A12180" t="s">
        <v>459</v>
      </c>
      <c r="C12180" s="41" t="str">
        <f t="shared" si="760"/>
        <v>504512345</v>
      </c>
      <c r="D12180" s="41" t="str">
        <f t="shared" si="761"/>
        <v>SILVEROAK POLYMERS</v>
      </c>
      <c r="E12180" s="41" t="str">
        <f t="shared" si="762"/>
        <v>PRIVATE LIMITED</v>
      </c>
      <c r="F12180" s="48" t="str">
        <f t="shared" si="763"/>
        <v>8,95,920.00</v>
      </c>
    </row>
    <row r="12181" spans="1:6" x14ac:dyDescent="0.3">
      <c r="A12181" t="s">
        <v>460</v>
      </c>
      <c r="C12181" s="41" t="str">
        <f t="shared" si="760"/>
        <v>504523456</v>
      </c>
      <c r="D12181" s="41" t="str">
        <f t="shared" si="761"/>
        <v>MAHAVEER GROCERY SUPPLIERS</v>
      </c>
      <c r="E12181" s="41" t="str">
        <f t="shared" si="762"/>
        <v>PROPRIETOR</v>
      </c>
      <c r="F12181" s="48" t="str">
        <f t="shared" si="763"/>
        <v>0.00</v>
      </c>
    </row>
    <row r="12182" spans="1:6" x14ac:dyDescent="0.3">
      <c r="A12182" t="s">
        <v>461</v>
      </c>
      <c r="C12182" s="41" t="str">
        <f t="shared" si="760"/>
        <v>504534567</v>
      </c>
      <c r="D12182" s="41" t="str">
        <f t="shared" si="761"/>
        <v>EASTERN SKYLINE DEVELOPERS</v>
      </c>
      <c r="E12182" s="41" t="str">
        <f t="shared" si="762"/>
        <v>PARTNERSHIP</v>
      </c>
      <c r="F12182" s="48" t="str">
        <f t="shared" si="763"/>
        <v>13,25,300.75</v>
      </c>
    </row>
    <row r="12183" spans="1:6" x14ac:dyDescent="0.3">
      <c r="A12183" t="s">
        <v>462</v>
      </c>
      <c r="C12183" s="41" t="str">
        <f t="shared" si="760"/>
        <v>504545678</v>
      </c>
      <c r="D12183" s="41" t="str">
        <f t="shared" si="761"/>
        <v>QUICKSHIFT TRANSPORTERS</v>
      </c>
      <c r="E12183" s="41" t="str">
        <f t="shared" si="762"/>
        <v>LLP</v>
      </c>
      <c r="F12183" s="48" t="str">
        <f t="shared" si="763"/>
        <v>12,540.00</v>
      </c>
    </row>
    <row r="12184" spans="1:6" x14ac:dyDescent="0.3">
      <c r="A12184" t="s">
        <v>463</v>
      </c>
      <c r="C12184" s="41" t="str">
        <f t="shared" si="760"/>
        <v>504556789</v>
      </c>
      <c r="D12184" s="41" t="str">
        <f t="shared" si="761"/>
        <v>MEDICURE PHARMA INDIA</v>
      </c>
      <c r="E12184" s="41" t="str">
        <f t="shared" si="762"/>
        <v>PRIVATE LIMITED</v>
      </c>
      <c r="F12184" s="48" t="str">
        <f t="shared" si="763"/>
        <v>9,12,800.00</v>
      </c>
    </row>
    <row r="12185" spans="1:6" x14ac:dyDescent="0.3">
      <c r="A12185" t="s">
        <v>464</v>
      </c>
      <c r="C12185" s="41" t="str">
        <f t="shared" si="760"/>
        <v>504567890</v>
      </c>
      <c r="D12185" s="41" t="str">
        <f t="shared" si="761"/>
        <v>SPICY KING FOODS</v>
      </c>
      <c r="E12185" s="41" t="str">
        <f t="shared" si="762"/>
        <v>PROPRIETOR</v>
      </c>
      <c r="F12185" s="48" t="str">
        <f t="shared" si="763"/>
        <v>6,450.50</v>
      </c>
    </row>
    <row r="12186" spans="1:6" x14ac:dyDescent="0.3">
      <c r="A12186" t="s">
        <v>465</v>
      </c>
      <c r="C12186" s="41" t="str">
        <f t="shared" si="760"/>
        <v>504578901</v>
      </c>
      <c r="D12186" s="41" t="str">
        <f t="shared" si="761"/>
        <v>TRANSWORLD SHIPPING</v>
      </c>
      <c r="E12186" s="41" t="str">
        <f t="shared" si="762"/>
        <v>PARTNERSHIP</v>
      </c>
      <c r="F12186" s="48" t="str">
        <f t="shared" si="763"/>
        <v>4,25,650.00</v>
      </c>
    </row>
    <row r="12187" spans="1:6" x14ac:dyDescent="0.3">
      <c r="A12187" t="s">
        <v>466</v>
      </c>
      <c r="C12187" s="41" t="str">
        <f t="shared" si="760"/>
        <v>504589012</v>
      </c>
      <c r="D12187" s="41" t="str">
        <f t="shared" si="761"/>
        <v>CLOUDMAX CONSULTING</v>
      </c>
      <c r="E12187" s="41" t="str">
        <f t="shared" si="762"/>
        <v>LLP</v>
      </c>
      <c r="F12187" s="48" t="str">
        <f t="shared" si="763"/>
        <v>2,75,000.00</v>
      </c>
    </row>
    <row r="12188" spans="1:6" x14ac:dyDescent="0.3">
      <c r="A12188" t="s">
        <v>467</v>
      </c>
      <c r="C12188" s="41" t="str">
        <f t="shared" si="760"/>
        <v>504590123</v>
      </c>
      <c r="D12188" s="41" t="str">
        <f t="shared" si="761"/>
        <v>TRIMAX INDUSTRIAL STEELS</v>
      </c>
      <c r="E12188" s="41" t="str">
        <f t="shared" si="762"/>
        <v>PRIVATE LIMITED</v>
      </c>
      <c r="F12188" s="48" t="str">
        <f t="shared" si="763"/>
        <v>0.00</v>
      </c>
    </row>
    <row r="12189" spans="1:6" x14ac:dyDescent="0.3">
      <c r="A12189" t="s">
        <v>468</v>
      </c>
      <c r="C12189" s="41" t="str">
        <f t="shared" si="760"/>
        <v>504601234</v>
      </c>
      <c r="D12189" s="41" t="str">
        <f t="shared" si="761"/>
        <v>ORBIT FASHION EXPORTS</v>
      </c>
      <c r="E12189" s="41" t="str">
        <f t="shared" si="762"/>
        <v>PARTNERSHIP</v>
      </c>
      <c r="F12189" s="48" t="str">
        <f t="shared" si="763"/>
        <v>5,80,340.00</v>
      </c>
    </row>
    <row r="12190" spans="1:6" x14ac:dyDescent="0.3">
      <c r="A12190" t="s">
        <v>469</v>
      </c>
      <c r="C12190" s="41" t="str">
        <f t="shared" si="760"/>
        <v>504612345</v>
      </c>
      <c r="D12190" s="41" t="str">
        <f t="shared" si="761"/>
        <v>HILLVIEW REALTY</v>
      </c>
      <c r="E12190" s="41" t="str">
        <f t="shared" si="762"/>
        <v>PRIVATE LIMITED</v>
      </c>
      <c r="F12190" s="48" t="str">
        <f t="shared" si="763"/>
        <v>5,300.00</v>
      </c>
    </row>
    <row r="12191" spans="1:6" x14ac:dyDescent="0.3">
      <c r="A12191" t="s">
        <v>470</v>
      </c>
      <c r="C12191" s="41" t="str">
        <f t="shared" si="760"/>
        <v>504623456</v>
      </c>
      <c r="D12191" s="41" t="str">
        <f t="shared" si="761"/>
        <v>FRESHFIELD AGRO INDUSTRIES</v>
      </c>
      <c r="E12191" s="41" t="str">
        <f t="shared" si="762"/>
        <v>PROPRIETOR</v>
      </c>
      <c r="F12191" s="48" t="str">
        <f t="shared" si="763"/>
        <v>6,25,110.90</v>
      </c>
    </row>
    <row r="12192" spans="1:6" x14ac:dyDescent="0.3">
      <c r="A12192" t="s">
        <v>471</v>
      </c>
      <c r="C12192" s="41" t="str">
        <f t="shared" si="760"/>
        <v>504634567</v>
      </c>
      <c r="D12192" s="41" t="str">
        <f t="shared" si="761"/>
        <v>DIGITECH INFRA SOLUTIONS</v>
      </c>
      <c r="E12192" s="41" t="str">
        <f t="shared" si="762"/>
        <v>LLP</v>
      </c>
      <c r="F12192" s="48" t="str">
        <f t="shared" si="763"/>
        <v>21,750.00</v>
      </c>
    </row>
    <row r="12193" spans="1:6" x14ac:dyDescent="0.3">
      <c r="A12193" t="s">
        <v>472</v>
      </c>
      <c r="C12193" s="41" t="str">
        <f t="shared" si="760"/>
        <v>504645678</v>
      </c>
      <c r="D12193" s="41" t="str">
        <f t="shared" si="761"/>
        <v>SUNRISE FLEX PACKAGING</v>
      </c>
      <c r="E12193" s="41" t="str">
        <f t="shared" si="762"/>
        <v>PRIVATE LIMITED</v>
      </c>
      <c r="F12193" s="48" t="str">
        <f t="shared" si="763"/>
        <v>4,28,999.00</v>
      </c>
    </row>
    <row r="12194" spans="1:6" x14ac:dyDescent="0.3">
      <c r="A12194" t="s">
        <v>473</v>
      </c>
      <c r="C12194" s="41" t="str">
        <f t="shared" si="760"/>
        <v>504656789</v>
      </c>
      <c r="D12194" s="41" t="str">
        <f t="shared" si="761"/>
        <v>IMPERIAL GLOBAL TRADE</v>
      </c>
      <c r="E12194" s="41" t="str">
        <f t="shared" si="762"/>
        <v>PARTNERSHIP</v>
      </c>
      <c r="F12194" s="48" t="str">
        <f t="shared" si="763"/>
        <v>0.00</v>
      </c>
    </row>
    <row r="12195" spans="1:6" x14ac:dyDescent="0.3">
      <c r="A12195" t="s">
        <v>474</v>
      </c>
      <c r="C12195" s="41" t="str">
        <f t="shared" si="760"/>
        <v>504667890</v>
      </c>
      <c r="D12195" s="41" t="str">
        <f t="shared" si="761"/>
        <v>ALTITUDE TECH ENGINEERS</v>
      </c>
      <c r="E12195" s="41" t="str">
        <f t="shared" si="762"/>
        <v>PRIVATE LIMITED</v>
      </c>
      <c r="F12195" s="48" t="str">
        <f t="shared" si="763"/>
        <v>2,79,450.00</v>
      </c>
    </row>
    <row r="12196" spans="1:6" x14ac:dyDescent="0.3">
      <c r="A12196" t="s">
        <v>475</v>
      </c>
      <c r="C12196" s="41" t="str">
        <f t="shared" si="760"/>
        <v>504678901</v>
      </c>
      <c r="D12196" s="41" t="str">
        <f t="shared" si="761"/>
        <v>SHREE SAI WHOLESALE MART</v>
      </c>
      <c r="E12196" s="41" t="str">
        <f t="shared" si="762"/>
        <v>PROPRIETOR</v>
      </c>
      <c r="F12196" s="48" t="str">
        <f t="shared" si="763"/>
        <v>76,500.00</v>
      </c>
    </row>
    <row r="12197" spans="1:6" x14ac:dyDescent="0.3">
      <c r="A12197" t="s">
        <v>476</v>
      </c>
      <c r="C12197" s="41" t="str">
        <f t="shared" si="760"/>
        <v>504689012</v>
      </c>
      <c r="D12197" s="41" t="str">
        <f t="shared" si="761"/>
        <v>POWERTRON ELECTRICALS</v>
      </c>
      <c r="E12197" s="41" t="str">
        <f t="shared" si="762"/>
        <v>LLP</v>
      </c>
      <c r="F12197" s="48" t="str">
        <f t="shared" si="763"/>
        <v>7,15,000.00</v>
      </c>
    </row>
    <row r="12198" spans="1:6" x14ac:dyDescent="0.3">
      <c r="A12198" t="s">
        <v>477</v>
      </c>
      <c r="C12198" s="41" t="str">
        <f t="shared" si="760"/>
        <v>504690123</v>
      </c>
      <c r="D12198" s="41" t="str">
        <f t="shared" si="761"/>
        <v>INNOVISION SOFTWARE PARK</v>
      </c>
      <c r="E12198" s="41" t="str">
        <f t="shared" si="762"/>
        <v>PRIVATE LIMITED</v>
      </c>
      <c r="F12198" s="48" t="str">
        <f t="shared" si="763"/>
        <v>5,780.00</v>
      </c>
    </row>
    <row r="12199" spans="1:6" x14ac:dyDescent="0.3">
      <c r="A12199" t="s">
        <v>478</v>
      </c>
      <c r="C12199" s="41" t="str">
        <f t="shared" si="760"/>
        <v>504701234</v>
      </c>
      <c r="D12199" s="41" t="str">
        <f t="shared" si="761"/>
        <v>STONECREST GRANITES</v>
      </c>
      <c r="E12199" s="41" t="str">
        <f t="shared" si="762"/>
        <v>PARTNERSHIP</v>
      </c>
      <c r="F12199" s="48" t="str">
        <f t="shared" si="763"/>
        <v>3,25,600.00</v>
      </c>
    </row>
    <row r="12200" spans="1:6" x14ac:dyDescent="0.3">
      <c r="A12200" t="s">
        <v>479</v>
      </c>
      <c r="C12200" s="41" t="str">
        <f t="shared" si="760"/>
        <v>504712345</v>
      </c>
      <c r="D12200" s="41" t="str">
        <f t="shared" si="761"/>
        <v>GREENDALE MILK PRODUCTS</v>
      </c>
      <c r="E12200" s="41" t="str">
        <f t="shared" si="762"/>
        <v>PRIVATE LIMITED</v>
      </c>
      <c r="F12200" s="48" t="str">
        <f t="shared" si="763"/>
        <v>6,15,450.25</v>
      </c>
    </row>
    <row r="12201" spans="1:6" x14ac:dyDescent="0.3">
      <c r="A12201" t="s">
        <v>480</v>
      </c>
      <c r="C12201" s="41" t="str">
        <f t="shared" si="760"/>
        <v>504723456</v>
      </c>
      <c r="D12201" s="41" t="str">
        <f t="shared" si="761"/>
        <v>RAJPUT ENTERPRISES</v>
      </c>
      <c r="E12201" s="41" t="str">
        <f t="shared" si="762"/>
        <v>PROPRIETOR</v>
      </c>
      <c r="F12201" s="48" t="str">
        <f t="shared" si="763"/>
        <v>7,200.00</v>
      </c>
    </row>
    <row r="12202" spans="1:6" x14ac:dyDescent="0.3">
      <c r="A12202" t="s">
        <v>481</v>
      </c>
      <c r="C12202" s="41" t="str">
        <f t="shared" si="760"/>
        <v>504734567</v>
      </c>
      <c r="D12202" s="41" t="str">
        <f t="shared" si="761"/>
        <v>VECTOR HEAVY EQUIPMENTS</v>
      </c>
      <c r="E12202" s="41" t="str">
        <f t="shared" si="762"/>
        <v>LLP</v>
      </c>
      <c r="F12202" s="48" t="str">
        <f t="shared" si="763"/>
        <v>10,75,600.00</v>
      </c>
    </row>
    <row r="12203" spans="1:6" x14ac:dyDescent="0.3">
      <c r="A12203" t="s">
        <v>482</v>
      </c>
      <c r="C12203" s="41" t="str">
        <f t="shared" si="760"/>
        <v>504745678</v>
      </c>
      <c r="D12203" s="41" t="str">
        <f t="shared" si="761"/>
        <v>UNITY FACILITY SOLUTIONS</v>
      </c>
      <c r="E12203" s="41" t="str">
        <f t="shared" si="762"/>
        <v>PARTNERSHIP</v>
      </c>
      <c r="F12203" s="48" t="str">
        <f t="shared" si="763"/>
        <v>5,540.00</v>
      </c>
    </row>
    <row r="12204" spans="1:6" x14ac:dyDescent="0.3">
      <c r="A12204" t="s">
        <v>483</v>
      </c>
      <c r="C12204" s="41" t="str">
        <f t="shared" si="760"/>
        <v>504756789</v>
      </c>
      <c r="D12204" s="41" t="str">
        <f t="shared" si="761"/>
        <v>ZENMART INDIA RETAIL</v>
      </c>
      <c r="E12204" s="41" t="str">
        <f t="shared" si="762"/>
        <v>PRIVATE LIMITED</v>
      </c>
      <c r="F12204" s="48" t="str">
        <f t="shared" si="763"/>
        <v>15,42,300.00</v>
      </c>
    </row>
    <row r="12205" spans="1:6" x14ac:dyDescent="0.3">
      <c r="A12205" t="s">
        <v>484</v>
      </c>
      <c r="C12205" s="41" t="str">
        <f t="shared" si="760"/>
        <v>504767890</v>
      </c>
      <c r="D12205" s="41" t="str">
        <f t="shared" si="761"/>
        <v>SWEETHEART FOODS</v>
      </c>
      <c r="E12205" s="41" t="str">
        <f t="shared" si="762"/>
        <v>PROPRIETOR</v>
      </c>
      <c r="F12205" s="48" t="str">
        <f t="shared" si="763"/>
        <v>8,450.75</v>
      </c>
    </row>
    <row r="12206" spans="1:6" x14ac:dyDescent="0.3">
      <c r="A12206" t="s">
        <v>485</v>
      </c>
      <c r="C12206" s="41" t="str">
        <f t="shared" si="760"/>
        <v>504778901</v>
      </c>
      <c r="D12206" s="41" t="str">
        <f t="shared" si="761"/>
        <v>OM FASTLINE LOGISTICS</v>
      </c>
      <c r="E12206" s="41" t="str">
        <f t="shared" si="762"/>
        <v>PARTNERSHIP</v>
      </c>
      <c r="F12206" s="48" t="str">
        <f t="shared" si="763"/>
        <v>4,90,876.00</v>
      </c>
    </row>
    <row r="12207" spans="1:6" x14ac:dyDescent="0.3">
      <c r="A12207" t="s">
        <v>486</v>
      </c>
      <c r="C12207" s="41" t="str">
        <f t="shared" si="760"/>
        <v>504789012</v>
      </c>
      <c r="D12207" s="41" t="str">
        <f t="shared" si="761"/>
        <v>SKYNET IT SOLUTIONS</v>
      </c>
      <c r="E12207" s="41" t="str">
        <f t="shared" si="762"/>
        <v>LLP</v>
      </c>
      <c r="F12207" s="48" t="str">
        <f t="shared" si="763"/>
        <v>3,25,000.00</v>
      </c>
    </row>
    <row r="12208" spans="1:6" x14ac:dyDescent="0.3">
      <c r="A12208" t="s">
        <v>487</v>
      </c>
      <c r="C12208" s="41" t="str">
        <f t="shared" si="760"/>
        <v>504790123</v>
      </c>
      <c r="D12208" s="41" t="str">
        <f t="shared" si="761"/>
        <v>GREENWORLD TIMBER INDUSTRIES</v>
      </c>
      <c r="E12208" s="41" t="str">
        <f t="shared" si="762"/>
        <v>PRIVATE LIMITED</v>
      </c>
      <c r="F12208" s="48" t="str">
        <f t="shared" si="763"/>
        <v>0.00</v>
      </c>
    </row>
    <row r="12209" spans="1:6" x14ac:dyDescent="0.3">
      <c r="A12209" t="s">
        <v>488</v>
      </c>
      <c r="C12209" s="41" t="str">
        <f t="shared" si="760"/>
        <v>504801234</v>
      </c>
      <c r="D12209" s="41" t="str">
        <f t="shared" si="761"/>
        <v>WESTPOINT PROPERTY DEVELOPERS</v>
      </c>
      <c r="E12209" s="41" t="str">
        <f t="shared" si="762"/>
        <v>PARTNERSHIP</v>
      </c>
      <c r="F12209" s="48" t="str">
        <f t="shared" si="763"/>
        <v>8,10,340.00</v>
      </c>
    </row>
    <row r="12210" spans="1:6" x14ac:dyDescent="0.3">
      <c r="A12210" t="s">
        <v>489</v>
      </c>
      <c r="C12210" s="41" t="str">
        <f t="shared" si="760"/>
        <v>504812345</v>
      </c>
      <c r="D12210" s="41" t="str">
        <f t="shared" si="761"/>
        <v>SILVERSTONE EXPORTS</v>
      </c>
      <c r="E12210" s="41" t="str">
        <f t="shared" si="762"/>
        <v>PRIVATE LIMITED</v>
      </c>
      <c r="F12210" s="48" t="str">
        <f t="shared" si="763"/>
        <v>7,45,210.00</v>
      </c>
    </row>
    <row r="12211" spans="1:6" x14ac:dyDescent="0.3">
      <c r="A12211" t="s">
        <v>490</v>
      </c>
      <c r="C12211" s="41" t="str">
        <f t="shared" si="760"/>
        <v>504823456</v>
      </c>
      <c r="D12211" s="41" t="str">
        <f t="shared" si="761"/>
        <v>MAHAVIR PROVISION STORES</v>
      </c>
      <c r="E12211" s="41" t="str">
        <f t="shared" si="762"/>
        <v>PROPRIETOR</v>
      </c>
      <c r="F12211" s="48" t="str">
        <f t="shared" si="763"/>
        <v>0.00</v>
      </c>
    </row>
    <row r="12212" spans="1:6" x14ac:dyDescent="0.3">
      <c r="A12212" t="s">
        <v>491</v>
      </c>
      <c r="C12212" s="41" t="str">
        <f t="shared" si="760"/>
        <v>504834567</v>
      </c>
      <c r="D12212" s="41" t="str">
        <f t="shared" si="761"/>
        <v>EASTERN INFRA VENTURES</v>
      </c>
      <c r="E12212" s="41" t="str">
        <f t="shared" si="762"/>
        <v>PARTNERSHIP</v>
      </c>
      <c r="F12212" s="48" t="str">
        <f t="shared" si="763"/>
        <v>12,85,340.75</v>
      </c>
    </row>
    <row r="12213" spans="1:6" x14ac:dyDescent="0.3">
      <c r="A12213" t="s">
        <v>492</v>
      </c>
      <c r="C12213" s="41" t="str">
        <f t="shared" si="760"/>
        <v>504845678</v>
      </c>
      <c r="D12213" s="41" t="str">
        <f t="shared" si="761"/>
        <v>QUICKMOVE SUPPLY CHAIN</v>
      </c>
      <c r="E12213" s="41" t="str">
        <f t="shared" si="762"/>
        <v>LLP</v>
      </c>
      <c r="F12213" s="48" t="str">
        <f t="shared" si="763"/>
        <v>8,540.00</v>
      </c>
    </row>
    <row r="12214" spans="1:6" x14ac:dyDescent="0.3">
      <c r="A12214" t="s">
        <v>493</v>
      </c>
      <c r="C12214" s="41" t="str">
        <f t="shared" si="760"/>
        <v>504856789</v>
      </c>
      <c r="D12214" s="41" t="str">
        <f t="shared" si="761"/>
        <v>MEDITECH PHARMA CARE</v>
      </c>
      <c r="E12214" s="41" t="str">
        <f t="shared" si="762"/>
        <v>PRIVATE LIMITED</v>
      </c>
      <c r="F12214" s="48" t="str">
        <f t="shared" si="763"/>
        <v>6,72,300.00</v>
      </c>
    </row>
    <row r="12215" spans="1:6" x14ac:dyDescent="0.3">
      <c r="A12215" t="s">
        <v>494</v>
      </c>
      <c r="C12215" s="41" t="str">
        <f t="shared" si="760"/>
        <v>504867890</v>
      </c>
      <c r="D12215" s="41" t="str">
        <f t="shared" si="761"/>
        <v>SPICEBAY TRADERS</v>
      </c>
      <c r="E12215" s="41" t="str">
        <f t="shared" si="762"/>
        <v>PROPRIETOR</v>
      </c>
      <c r="F12215" s="48" t="str">
        <f t="shared" si="763"/>
        <v>5,850.25</v>
      </c>
    </row>
    <row r="12216" spans="1:6" x14ac:dyDescent="0.3">
      <c r="A12216" t="s">
        <v>495</v>
      </c>
      <c r="C12216" s="41" t="str">
        <f t="shared" si="760"/>
        <v>504878901</v>
      </c>
      <c r="D12216" s="41" t="str">
        <f t="shared" si="761"/>
        <v>TRANSASIA LOGISTICS</v>
      </c>
      <c r="E12216" s="41" t="str">
        <f t="shared" si="762"/>
        <v>PARTNERSHIP</v>
      </c>
      <c r="F12216" s="48" t="str">
        <f t="shared" si="763"/>
        <v>9,25,640.00</v>
      </c>
    </row>
    <row r="12217" spans="1:6" x14ac:dyDescent="0.3">
      <c r="A12217" t="s">
        <v>496</v>
      </c>
      <c r="C12217" s="41" t="str">
        <f t="shared" si="760"/>
        <v>504889012</v>
      </c>
      <c r="D12217" s="41" t="str">
        <f t="shared" si="761"/>
        <v>CLOUDPOINT CONSULTING</v>
      </c>
      <c r="E12217" s="41" t="str">
        <f t="shared" si="762"/>
        <v>LLP</v>
      </c>
      <c r="F12217" s="48" t="str">
        <f t="shared" si="763"/>
        <v>4,15,000.00</v>
      </c>
    </row>
    <row r="12218" spans="1:6" x14ac:dyDescent="0.3">
      <c r="A12218" t="s">
        <v>497</v>
      </c>
      <c r="C12218" s="41" t="str">
        <f t="shared" si="760"/>
        <v>504890123</v>
      </c>
      <c r="D12218" s="41" t="str">
        <f t="shared" si="761"/>
        <v>TRIDENT METAL WORKS</v>
      </c>
      <c r="E12218" s="41" t="str">
        <f t="shared" si="762"/>
        <v>PRIVATE LIMITED</v>
      </c>
      <c r="F12218" s="48" t="str">
        <f t="shared" si="763"/>
        <v>0.00</v>
      </c>
    </row>
    <row r="12219" spans="1:6" x14ac:dyDescent="0.3">
      <c r="A12219" t="s">
        <v>498</v>
      </c>
      <c r="C12219" s="41" t="str">
        <f t="shared" si="760"/>
        <v>504901234</v>
      </c>
      <c r="D12219" s="41" t="str">
        <f t="shared" si="761"/>
        <v>ORCHID FABRICS INDIA</v>
      </c>
      <c r="E12219" s="41" t="str">
        <f t="shared" si="762"/>
        <v>PARTNERSHIP</v>
      </c>
      <c r="F12219" s="48" t="str">
        <f t="shared" si="763"/>
        <v>5,40,340.00</v>
      </c>
    </row>
    <row r="12220" spans="1:6" x14ac:dyDescent="0.3">
      <c r="A12220" t="s">
        <v>499</v>
      </c>
      <c r="C12220" s="41" t="str">
        <f t="shared" si="760"/>
        <v>504912345</v>
      </c>
      <c r="D12220" s="41" t="str">
        <f t="shared" si="761"/>
        <v>HORIZON LAND DEVELOPERS</v>
      </c>
      <c r="E12220" s="41" t="str">
        <f t="shared" si="762"/>
        <v>PRIVATE LIMITED</v>
      </c>
      <c r="F12220" s="48" t="str">
        <f t="shared" si="763"/>
        <v>14,500.00</v>
      </c>
    </row>
    <row r="12221" spans="1:6" x14ac:dyDescent="0.3">
      <c r="A12221" t="s">
        <v>500</v>
      </c>
      <c r="C12221" s="41" t="str">
        <f t="shared" si="760"/>
        <v>504923456</v>
      </c>
      <c r="D12221" s="41" t="str">
        <f t="shared" si="761"/>
        <v>FRESHMART AGRO FOODS</v>
      </c>
      <c r="E12221" s="41" t="str">
        <f t="shared" si="762"/>
        <v>PROPRIETOR</v>
      </c>
      <c r="F12221" s="48" t="str">
        <f t="shared" si="763"/>
        <v>3,95,980.90</v>
      </c>
    </row>
    <row r="12222" spans="1:6" x14ac:dyDescent="0.3">
      <c r="A12222" t="s">
        <v>501</v>
      </c>
      <c r="C12222" s="41" t="str">
        <f t="shared" si="760"/>
        <v>504934567</v>
      </c>
      <c r="D12222" s="41" t="str">
        <f t="shared" si="761"/>
        <v>DIGITAL EDGE TECHNOLOGIES</v>
      </c>
      <c r="E12222" s="41" t="str">
        <f t="shared" si="762"/>
        <v>LLP</v>
      </c>
      <c r="F12222" s="48" t="str">
        <f t="shared" si="763"/>
        <v>26,750.00</v>
      </c>
    </row>
    <row r="12223" spans="1:6" x14ac:dyDescent="0.3">
      <c r="A12223" t="s">
        <v>502</v>
      </c>
      <c r="C12223" s="41" t="str">
        <f t="shared" si="760"/>
        <v>504945678</v>
      </c>
      <c r="D12223" s="41" t="str">
        <f t="shared" si="761"/>
        <v>SUNSHINE PACK INDUSTRIES</v>
      </c>
      <c r="E12223" s="41" t="str">
        <f t="shared" si="762"/>
        <v>PRIVATE LIMITED</v>
      </c>
      <c r="F12223" s="48" t="str">
        <f t="shared" si="763"/>
        <v>4,78,999.00</v>
      </c>
    </row>
    <row r="12224" spans="1:6" x14ac:dyDescent="0.3">
      <c r="A12224" t="s">
        <v>503</v>
      </c>
      <c r="C12224" s="41" t="str">
        <f t="shared" si="760"/>
        <v>504956789</v>
      </c>
      <c r="D12224" s="41" t="str">
        <f t="shared" si="761"/>
        <v>IMPERIAL GLOBAL EXPORTS</v>
      </c>
      <c r="E12224" s="41" t="str">
        <f t="shared" si="762"/>
        <v>PARTNERSHIP</v>
      </c>
      <c r="F12224" s="48" t="str">
        <f t="shared" si="763"/>
        <v>0.00</v>
      </c>
    </row>
    <row r="12225" spans="1:6" x14ac:dyDescent="0.3">
      <c r="A12225" t="s">
        <v>504</v>
      </c>
      <c r="C12225" s="41" t="str">
        <f t="shared" si="760"/>
        <v>504967890</v>
      </c>
      <c r="D12225" s="41" t="str">
        <f t="shared" si="761"/>
        <v>ALPHATEC INDUSTRIES</v>
      </c>
      <c r="E12225" s="41" t="str">
        <f t="shared" si="762"/>
        <v>PRIVATE LIMITED</v>
      </c>
      <c r="F12225" s="48" t="str">
        <f t="shared" si="763"/>
        <v>3,19,450.00</v>
      </c>
    </row>
    <row r="12226" spans="1:6" x14ac:dyDescent="0.3">
      <c r="A12226" t="s">
        <v>505</v>
      </c>
      <c r="C12226" s="41" t="str">
        <f t="shared" si="760"/>
        <v>504978901</v>
      </c>
      <c r="D12226" s="41" t="str">
        <f t="shared" si="761"/>
        <v>SHREE BALAJI MEDICAL SUPPLY</v>
      </c>
      <c r="E12226" s="41" t="str">
        <f t="shared" si="762"/>
        <v>PROPRIETOR</v>
      </c>
      <c r="F12226" s="48" t="str">
        <f t="shared" si="763"/>
        <v>56,500.00</v>
      </c>
    </row>
    <row r="12227" spans="1:6" x14ac:dyDescent="0.3">
      <c r="A12227" t="s">
        <v>506</v>
      </c>
      <c r="C12227" s="41" t="str">
        <f t="shared" si="760"/>
        <v>504989012</v>
      </c>
      <c r="D12227" s="41" t="str">
        <f t="shared" si="761"/>
        <v>POWERTECH ELECTRONICS</v>
      </c>
      <c r="E12227" s="41" t="str">
        <f t="shared" si="762"/>
        <v>LLP</v>
      </c>
      <c r="F12227" s="48" t="str">
        <f t="shared" si="763"/>
        <v>11,25,000.00</v>
      </c>
    </row>
    <row r="12228" spans="1:6" x14ac:dyDescent="0.3">
      <c r="A12228" t="s">
        <v>507</v>
      </c>
      <c r="C12228" s="41" t="str">
        <f t="shared" ref="C12228:C12291" si="764">TRIM(_xlfn.TEXTBEFORE(TRIM(A12227), " "))</f>
        <v>504990123</v>
      </c>
      <c r="D12228" s="41" t="str">
        <f t="shared" ref="D12228:D12291" si="765">TRIM(_xlfn.TEXTBEFORE(_xlfn.TEXTAFTER(TRIM(A12227), " "), "-"))</f>
        <v>INNOTECH CORPORATE PARK</v>
      </c>
      <c r="E12228" s="41" t="str">
        <f t="shared" ref="E12228:E12291" si="766">TRIM(_xlfn.TEXTBEFORE(_xlfn.TEXTAFTER(A12227, "-"), "Internal"))</f>
        <v>PRIVATE LIMITED</v>
      </c>
      <c r="F12228" s="48" t="str">
        <f t="shared" ref="F12228:F12291" si="767">TRIM(_xlfn.TEXTBEFORE(_xlfn.TEXTAFTER(A12227, "₹"), " ", -1))</f>
        <v>7,780.00</v>
      </c>
    </row>
    <row r="12229" spans="1:6" x14ac:dyDescent="0.3">
      <c r="A12229" t="s">
        <v>508</v>
      </c>
      <c r="C12229" s="41" t="str">
        <f t="shared" si="764"/>
        <v>505001234</v>
      </c>
      <c r="D12229" s="41" t="str">
        <f t="shared" si="765"/>
        <v>STONELINE GRANITES</v>
      </c>
      <c r="E12229" s="41" t="str">
        <f t="shared" si="766"/>
        <v>PARTNERSHIP</v>
      </c>
      <c r="F12229" s="48" t="str">
        <f t="shared" si="767"/>
        <v>6,85,600.00</v>
      </c>
    </row>
    <row r="12230" spans="1:6" x14ac:dyDescent="0.3">
      <c r="A12230" t="s">
        <v>509</v>
      </c>
      <c r="C12230" s="41" t="str">
        <f t="shared" si="764"/>
        <v>505012345</v>
      </c>
      <c r="D12230" s="41" t="str">
        <f t="shared" si="765"/>
        <v>GREENFARM DAIRY INDUSTRIES</v>
      </c>
      <c r="E12230" s="41" t="str">
        <f t="shared" si="766"/>
        <v>PRIVATE LIMITED</v>
      </c>
      <c r="F12230" s="48" t="str">
        <f t="shared" si="767"/>
        <v>5,75,450.25</v>
      </c>
    </row>
    <row r="12231" spans="1:6" x14ac:dyDescent="0.3">
      <c r="A12231" t="s">
        <v>510</v>
      </c>
      <c r="C12231" s="41" t="str">
        <f t="shared" si="764"/>
        <v>505023456</v>
      </c>
      <c r="D12231" s="41" t="str">
        <f t="shared" si="765"/>
        <v>RAJDHANI TRADERS</v>
      </c>
      <c r="E12231" s="41" t="str">
        <f t="shared" si="766"/>
        <v>PROPRIETOR</v>
      </c>
      <c r="F12231" s="48" t="str">
        <f t="shared" si="767"/>
        <v>3,200.00</v>
      </c>
    </row>
    <row r="12232" spans="1:6" x14ac:dyDescent="0.3">
      <c r="A12232" t="s">
        <v>511</v>
      </c>
      <c r="C12232" s="41" t="str">
        <f t="shared" si="764"/>
        <v>505034567</v>
      </c>
      <c r="D12232" s="41" t="str">
        <f t="shared" si="765"/>
        <v>VECTOR INDUSTRIAL TOOLS</v>
      </c>
      <c r="E12232" s="41" t="str">
        <f t="shared" si="766"/>
        <v>LLP</v>
      </c>
      <c r="F12232" s="48" t="str">
        <f t="shared" si="767"/>
        <v>10,15,600.00</v>
      </c>
    </row>
    <row r="12233" spans="1:6" x14ac:dyDescent="0.3">
      <c r="A12233" t="s">
        <v>512</v>
      </c>
      <c r="C12233" s="41" t="str">
        <f t="shared" si="764"/>
        <v>505045678</v>
      </c>
      <c r="D12233" s="41" t="str">
        <f t="shared" si="765"/>
        <v>UNITY CLEANING SOLUTIONS</v>
      </c>
      <c r="E12233" s="41" t="str">
        <f t="shared" si="766"/>
        <v>PARTNERSHIP</v>
      </c>
      <c r="F12233" s="48" t="str">
        <f t="shared" si="767"/>
        <v>9,540.00</v>
      </c>
    </row>
    <row r="12234" spans="1:6" x14ac:dyDescent="0.3">
      <c r="A12234" t="s">
        <v>513</v>
      </c>
      <c r="C12234" s="41" t="str">
        <f t="shared" si="764"/>
        <v>505056789</v>
      </c>
      <c r="D12234" s="41" t="str">
        <f t="shared" si="765"/>
        <v>ZENITH MEGA RETAIL</v>
      </c>
      <c r="E12234" s="41" t="str">
        <f t="shared" si="766"/>
        <v>PRIVATE LIMITED</v>
      </c>
      <c r="F12234" s="48" t="str">
        <f t="shared" si="767"/>
        <v>16,12,300.00</v>
      </c>
    </row>
    <row r="12235" spans="1:6" x14ac:dyDescent="0.3">
      <c r="A12235" t="s">
        <v>514</v>
      </c>
      <c r="C12235" s="41" t="str">
        <f t="shared" si="764"/>
        <v>505067890</v>
      </c>
      <c r="D12235" s="41" t="str">
        <f t="shared" si="765"/>
        <v>SWEETCRUST BAKERS</v>
      </c>
      <c r="E12235" s="41" t="str">
        <f t="shared" si="766"/>
        <v>PROPRIETOR</v>
      </c>
      <c r="F12235" s="48" t="str">
        <f t="shared" si="767"/>
        <v>6,450.75</v>
      </c>
    </row>
    <row r="12236" spans="1:6" x14ac:dyDescent="0.3">
      <c r="A12236" t="s">
        <v>515</v>
      </c>
      <c r="C12236" s="41" t="str">
        <f t="shared" si="764"/>
        <v>505078901</v>
      </c>
      <c r="D12236" s="41" t="str">
        <f t="shared" si="765"/>
        <v>OM SAI TRANSPORT SERVICES</v>
      </c>
      <c r="E12236" s="41" t="str">
        <f t="shared" si="766"/>
        <v>PARTNERSHIP</v>
      </c>
      <c r="F12236" s="48" t="str">
        <f t="shared" si="767"/>
        <v>5,60,876.00</v>
      </c>
    </row>
    <row r="12237" spans="1:6" x14ac:dyDescent="0.3">
      <c r="A12237" t="s">
        <v>516</v>
      </c>
      <c r="C12237" s="41" t="str">
        <f t="shared" si="764"/>
        <v>505089012</v>
      </c>
      <c r="D12237" s="41" t="str">
        <f t="shared" si="765"/>
        <v>SKYLINE SOFTWARE HUB</v>
      </c>
      <c r="E12237" s="41" t="str">
        <f t="shared" si="766"/>
        <v>LLP</v>
      </c>
      <c r="F12237" s="48" t="str">
        <f t="shared" si="767"/>
        <v>2,85,000.00</v>
      </c>
    </row>
    <row r="12238" spans="1:6" x14ac:dyDescent="0.3">
      <c r="A12238" t="s">
        <v>517</v>
      </c>
      <c r="C12238" s="41" t="str">
        <f t="shared" si="764"/>
        <v>505090123</v>
      </c>
      <c r="D12238" s="41" t="str">
        <f t="shared" si="765"/>
        <v>GREENPLY INDUSTRIES</v>
      </c>
      <c r="E12238" s="41" t="str">
        <f t="shared" si="766"/>
        <v>PRIVATE LIMITED</v>
      </c>
      <c r="F12238" s="48" t="str">
        <f t="shared" si="767"/>
        <v>0.00</v>
      </c>
    </row>
    <row r="12239" spans="1:6" x14ac:dyDescent="0.3">
      <c r="A12239" t="s">
        <v>518</v>
      </c>
      <c r="C12239" s="41" t="str">
        <f t="shared" si="764"/>
        <v>505101234</v>
      </c>
      <c r="D12239" s="41" t="str">
        <f t="shared" si="765"/>
        <v>WESTERN MEADOW BUILDERS</v>
      </c>
      <c r="E12239" s="41" t="str">
        <f t="shared" si="766"/>
        <v>PARTNERSHIP</v>
      </c>
      <c r="F12239" s="48" t="str">
        <f t="shared" si="767"/>
        <v>9,90,340.00</v>
      </c>
    </row>
    <row r="12240" spans="1:6" x14ac:dyDescent="0.3">
      <c r="A12240" t="s">
        <v>519</v>
      </c>
      <c r="C12240" s="41" t="str">
        <f t="shared" si="764"/>
        <v>505112345</v>
      </c>
      <c r="D12240" s="41" t="str">
        <f t="shared" si="765"/>
        <v>BRILLIANT FUTURE INSTITUTE</v>
      </c>
      <c r="E12240" s="41" t="str">
        <f t="shared" si="766"/>
        <v>PRIVATE LIMITED</v>
      </c>
      <c r="F12240" s="48" t="str">
        <f t="shared" si="767"/>
        <v>4,800.00</v>
      </c>
    </row>
    <row r="12241" spans="1:6" x14ac:dyDescent="0.3">
      <c r="A12241" t="s">
        <v>520</v>
      </c>
      <c r="C12241" s="41" t="str">
        <f t="shared" si="764"/>
        <v>505123456</v>
      </c>
      <c r="D12241" s="41" t="str">
        <f t="shared" si="765"/>
        <v>GOLDEN MILK DAIRY</v>
      </c>
      <c r="E12241" s="41" t="str">
        <f t="shared" si="766"/>
        <v>PROPRIETOR</v>
      </c>
      <c r="F12241" s="48" t="str">
        <f t="shared" si="767"/>
        <v>8,15,210.90</v>
      </c>
    </row>
    <row r="12242" spans="1:6" x14ac:dyDescent="0.3">
      <c r="A12242" t="s">
        <v>521</v>
      </c>
      <c r="C12242" s="41" t="str">
        <f t="shared" si="764"/>
        <v>505134567</v>
      </c>
      <c r="D12242" s="41" t="str">
        <f t="shared" si="765"/>
        <v>SPEEDLINK EXPRESS NETWORK</v>
      </c>
      <c r="E12242" s="41" t="str">
        <f t="shared" si="766"/>
        <v>LLP</v>
      </c>
      <c r="F12242" s="48" t="str">
        <f t="shared" si="767"/>
        <v>24,750.00</v>
      </c>
    </row>
    <row r="12243" spans="1:6" x14ac:dyDescent="0.3">
      <c r="A12243" t="s">
        <v>522</v>
      </c>
      <c r="C12243" s="41" t="str">
        <f t="shared" si="764"/>
        <v>505145678</v>
      </c>
      <c r="D12243" s="41" t="str">
        <f t="shared" si="765"/>
        <v>URBAN MEDIA SOLUTIONS</v>
      </c>
      <c r="E12243" s="41" t="str">
        <f t="shared" si="766"/>
        <v>PRIVATE LIMITED</v>
      </c>
      <c r="F12243" s="48" t="str">
        <f t="shared" si="767"/>
        <v>7,88,999.00</v>
      </c>
    </row>
    <row r="12244" spans="1:6" x14ac:dyDescent="0.3">
      <c r="A12244" t="s">
        <v>523</v>
      </c>
      <c r="C12244" s="41" t="str">
        <f t="shared" si="764"/>
        <v>505156789</v>
      </c>
      <c r="D12244" s="41" t="str">
        <f t="shared" si="765"/>
        <v>HERITAGE SILK INDUSTRIES</v>
      </c>
      <c r="E12244" s="41" t="str">
        <f t="shared" si="766"/>
        <v>PARTNERSHIP</v>
      </c>
      <c r="F12244" s="48" t="str">
        <f t="shared" si="767"/>
        <v>0.00</v>
      </c>
    </row>
    <row r="12245" spans="1:6" x14ac:dyDescent="0.3">
      <c r="A12245" t="s">
        <v>524</v>
      </c>
      <c r="C12245" s="41" t="str">
        <f t="shared" si="764"/>
        <v>505167890</v>
      </c>
      <c r="D12245" s="41" t="str">
        <f t="shared" si="765"/>
        <v>BIOGEN HEALTHCARE</v>
      </c>
      <c r="E12245" s="41" t="str">
        <f t="shared" si="766"/>
        <v>PRIVATE LIMITED</v>
      </c>
      <c r="F12245" s="48" t="str">
        <f t="shared" si="767"/>
        <v>2,89,450.00</v>
      </c>
    </row>
    <row r="12246" spans="1:6" x14ac:dyDescent="0.3">
      <c r="A12246" t="s">
        <v>525</v>
      </c>
      <c r="C12246" s="41" t="str">
        <f t="shared" si="764"/>
        <v>505178901</v>
      </c>
      <c r="D12246" s="41" t="str">
        <f t="shared" si="765"/>
        <v>SHREE RAM DISTRIBUTION</v>
      </c>
      <c r="E12246" s="41" t="str">
        <f t="shared" si="766"/>
        <v>PROPRIETOR</v>
      </c>
      <c r="F12246" s="48" t="str">
        <f t="shared" si="767"/>
        <v>1,26,500.00</v>
      </c>
    </row>
    <row r="12247" spans="1:6" x14ac:dyDescent="0.3">
      <c r="A12247" t="s">
        <v>526</v>
      </c>
      <c r="C12247" s="41" t="str">
        <f t="shared" si="764"/>
        <v>505189012</v>
      </c>
      <c r="D12247" s="41" t="str">
        <f t="shared" si="765"/>
        <v>SOLARTECH ENERGY SYSTEMS</v>
      </c>
      <c r="E12247" s="41" t="str">
        <f t="shared" si="766"/>
        <v>LLP</v>
      </c>
      <c r="F12247" s="48" t="str">
        <f t="shared" si="767"/>
        <v>12,25,000.00</v>
      </c>
    </row>
    <row r="12248" spans="1:6" x14ac:dyDescent="0.3">
      <c r="A12248" t="s">
        <v>527</v>
      </c>
      <c r="C12248" s="41" t="str">
        <f t="shared" si="764"/>
        <v>505190123</v>
      </c>
      <c r="D12248" s="41" t="str">
        <f t="shared" si="765"/>
        <v>GLOBAL EDGE CONSULTING</v>
      </c>
      <c r="E12248" s="41" t="str">
        <f t="shared" si="766"/>
        <v>PRIVATE LIMITED</v>
      </c>
      <c r="F12248" s="48" t="str">
        <f t="shared" si="767"/>
        <v>9,480.00</v>
      </c>
    </row>
    <row r="12249" spans="1:6" x14ac:dyDescent="0.3">
      <c r="A12249" t="s">
        <v>528</v>
      </c>
      <c r="C12249" s="41" t="str">
        <f t="shared" si="764"/>
        <v>505201234</v>
      </c>
      <c r="D12249" s="41" t="str">
        <f t="shared" si="765"/>
        <v>ZENITH ENGINEERING SOLUTIONS</v>
      </c>
      <c r="E12249" s="41" t="str">
        <f t="shared" si="766"/>
        <v>PARTNERSHIP</v>
      </c>
      <c r="F12249" s="48" t="str">
        <f t="shared" si="767"/>
        <v>7,95,600.00</v>
      </c>
    </row>
    <row r="12250" spans="1:6" x14ac:dyDescent="0.3">
      <c r="A12250" t="s">
        <v>529</v>
      </c>
      <c r="C12250" s="41" t="str">
        <f t="shared" si="764"/>
        <v>505212345</v>
      </c>
      <c r="D12250" s="41" t="str">
        <f t="shared" si="765"/>
        <v>AURORA FLEXIBLE PACKAGING</v>
      </c>
      <c r="E12250" s="41" t="str">
        <f t="shared" si="766"/>
        <v>PRIVATE LIMITED</v>
      </c>
      <c r="F12250" s="48" t="str">
        <f t="shared" si="767"/>
        <v>6,25,890.25</v>
      </c>
    </row>
    <row r="12251" spans="1:6" x14ac:dyDescent="0.3">
      <c r="A12251" t="s">
        <v>530</v>
      </c>
      <c r="C12251" s="41" t="str">
        <f t="shared" si="764"/>
        <v>505223456</v>
      </c>
      <c r="D12251" s="41" t="str">
        <f t="shared" si="765"/>
        <v>NAVKAR WHOLESALE TRADERS</v>
      </c>
      <c r="E12251" s="41" t="str">
        <f t="shared" si="766"/>
        <v>PROPRIETOR</v>
      </c>
      <c r="F12251" s="48" t="str">
        <f t="shared" si="767"/>
        <v>5,200.00</v>
      </c>
    </row>
    <row r="12252" spans="1:6" x14ac:dyDescent="0.3">
      <c r="A12252" t="s">
        <v>531</v>
      </c>
      <c r="C12252" s="41" t="str">
        <f t="shared" si="764"/>
        <v>505234567</v>
      </c>
      <c r="D12252" s="41" t="str">
        <f t="shared" si="765"/>
        <v>TITAN INFRA PROJECTS</v>
      </c>
      <c r="E12252" s="41" t="str">
        <f t="shared" si="766"/>
        <v>LLP</v>
      </c>
      <c r="F12252" s="48" t="str">
        <f t="shared" si="767"/>
        <v>19,75,600.00</v>
      </c>
    </row>
    <row r="12253" spans="1:6" x14ac:dyDescent="0.3">
      <c r="A12253" t="s">
        <v>532</v>
      </c>
      <c r="C12253" s="41" t="str">
        <f t="shared" si="764"/>
        <v>505245678</v>
      </c>
      <c r="D12253" s="41" t="str">
        <f t="shared" si="765"/>
        <v>PRIME SECURITY FORCE</v>
      </c>
      <c r="E12253" s="41" t="str">
        <f t="shared" si="766"/>
        <v>PARTNERSHIP</v>
      </c>
      <c r="F12253" s="48" t="str">
        <f t="shared" si="767"/>
        <v>6,540.00</v>
      </c>
    </row>
    <row r="12254" spans="1:6" x14ac:dyDescent="0.3">
      <c r="A12254" t="s">
        <v>533</v>
      </c>
      <c r="C12254" s="41" t="str">
        <f t="shared" si="764"/>
        <v>505256789</v>
      </c>
      <c r="D12254" s="41" t="str">
        <f t="shared" si="765"/>
        <v>SUNPAPER INDUSTRIES</v>
      </c>
      <c r="E12254" s="41" t="str">
        <f t="shared" si="766"/>
        <v>PRIVATE LIMITED</v>
      </c>
      <c r="F12254" s="48" t="str">
        <f t="shared" si="767"/>
        <v>10,82,300.00</v>
      </c>
    </row>
    <row r="12255" spans="1:6" x14ac:dyDescent="0.3">
      <c r="A12255" t="s">
        <v>534</v>
      </c>
      <c r="C12255" s="41" t="str">
        <f t="shared" si="764"/>
        <v>505267890</v>
      </c>
      <c r="D12255" s="41" t="str">
        <f t="shared" si="765"/>
        <v>VISION MEDIA ENTERPRISES</v>
      </c>
      <c r="E12255" s="41" t="str">
        <f t="shared" si="766"/>
        <v>PROPRIETOR</v>
      </c>
      <c r="F12255" s="48" t="str">
        <f t="shared" si="767"/>
        <v>8,450.75</v>
      </c>
    </row>
    <row r="12256" spans="1:6" x14ac:dyDescent="0.3">
      <c r="A12256" t="s">
        <v>535</v>
      </c>
      <c r="C12256" s="41" t="str">
        <f t="shared" si="764"/>
        <v>505278901</v>
      </c>
      <c r="D12256" s="41" t="str">
        <f t="shared" si="765"/>
        <v>NORTHSTAR SHIPPING LINES</v>
      </c>
      <c r="E12256" s="41" t="str">
        <f t="shared" si="766"/>
        <v>PARTNERSHIP</v>
      </c>
      <c r="F12256" s="48" t="str">
        <f t="shared" si="767"/>
        <v>6,90,876.00</v>
      </c>
    </row>
    <row r="12257" spans="1:6" x14ac:dyDescent="0.3">
      <c r="A12257" t="s">
        <v>536</v>
      </c>
      <c r="C12257" s="41" t="str">
        <f t="shared" si="764"/>
        <v>505289012</v>
      </c>
      <c r="D12257" s="41" t="str">
        <f t="shared" si="765"/>
        <v>TECHNOVA SOLUTIONS</v>
      </c>
      <c r="E12257" s="41" t="str">
        <f t="shared" si="766"/>
        <v>LLP</v>
      </c>
      <c r="F12257" s="48" t="str">
        <f t="shared" si="767"/>
        <v>3,95,000.00</v>
      </c>
    </row>
    <row r="12258" spans="1:6" x14ac:dyDescent="0.3">
      <c r="A12258" t="s">
        <v>537</v>
      </c>
      <c r="C12258" s="41" t="str">
        <f t="shared" si="764"/>
        <v>505290123</v>
      </c>
      <c r="D12258" s="41" t="str">
        <f t="shared" si="765"/>
        <v>RIVERDALE AGRO PRODUCTS</v>
      </c>
      <c r="E12258" s="41" t="str">
        <f t="shared" si="766"/>
        <v>PRIVATE LIMITED</v>
      </c>
      <c r="F12258" s="48" t="str">
        <f t="shared" si="767"/>
        <v>0.00</v>
      </c>
    </row>
    <row r="12259" spans="1:6" x14ac:dyDescent="0.3">
      <c r="A12259" t="s">
        <v>538</v>
      </c>
      <c r="C12259" s="41" t="str">
        <f t="shared" si="764"/>
        <v>505301234</v>
      </c>
      <c r="D12259" s="41" t="str">
        <f t="shared" si="765"/>
        <v>ARCADIA INTERIOR SOLUTIONS</v>
      </c>
      <c r="E12259" s="41" t="str">
        <f t="shared" si="766"/>
        <v>PARTNERSHIP</v>
      </c>
      <c r="F12259" s="48" t="str">
        <f t="shared" si="767"/>
        <v>7,10,340.00</v>
      </c>
    </row>
    <row r="12260" spans="1:6" x14ac:dyDescent="0.3">
      <c r="A12260" t="s">
        <v>539</v>
      </c>
      <c r="C12260" s="41" t="str">
        <f t="shared" si="764"/>
        <v>505312345</v>
      </c>
      <c r="D12260" s="41" t="str">
        <f t="shared" si="765"/>
        <v>SILVER PEAK POLYMERS</v>
      </c>
      <c r="E12260" s="41" t="str">
        <f t="shared" si="766"/>
        <v>PRIVATE LIMITED</v>
      </c>
      <c r="F12260" s="48" t="str">
        <f t="shared" si="767"/>
        <v>9,45,920.00</v>
      </c>
    </row>
    <row r="12261" spans="1:6" x14ac:dyDescent="0.3">
      <c r="A12261" t="s">
        <v>540</v>
      </c>
      <c r="C12261" s="41" t="str">
        <f t="shared" si="764"/>
        <v>505323456</v>
      </c>
      <c r="D12261" s="41" t="str">
        <f t="shared" si="765"/>
        <v>MAHAVEER GENERAL STORES</v>
      </c>
      <c r="E12261" s="41" t="str">
        <f t="shared" si="766"/>
        <v>PROPRIETOR</v>
      </c>
      <c r="F12261" s="48" t="str">
        <f t="shared" si="767"/>
        <v>0.00</v>
      </c>
    </row>
    <row r="12262" spans="1:6" x14ac:dyDescent="0.3">
      <c r="A12262" t="s">
        <v>541</v>
      </c>
      <c r="C12262" s="41" t="str">
        <f t="shared" si="764"/>
        <v>505334567</v>
      </c>
      <c r="D12262" s="41" t="str">
        <f t="shared" si="765"/>
        <v>EASTERN SKY DEVELOPERS</v>
      </c>
      <c r="E12262" s="41" t="str">
        <f t="shared" si="766"/>
        <v>PARTNERSHIP</v>
      </c>
      <c r="F12262" s="48" t="str">
        <f t="shared" si="767"/>
        <v>15,75,300.75</v>
      </c>
    </row>
    <row r="12263" spans="1:6" x14ac:dyDescent="0.3">
      <c r="A12263" t="s">
        <v>542</v>
      </c>
      <c r="C12263" s="41" t="str">
        <f t="shared" si="764"/>
        <v>505345678</v>
      </c>
      <c r="D12263" s="41" t="str">
        <f t="shared" si="765"/>
        <v>QUICKSHIFT FREIGHT</v>
      </c>
      <c r="E12263" s="41" t="str">
        <f t="shared" si="766"/>
        <v>LLP</v>
      </c>
      <c r="F12263" s="48" t="str">
        <f t="shared" si="767"/>
        <v>13,540.00</v>
      </c>
    </row>
    <row r="12264" spans="1:6" x14ac:dyDescent="0.3">
      <c r="A12264" t="s">
        <v>543</v>
      </c>
      <c r="C12264" s="41" t="str">
        <f t="shared" si="764"/>
        <v>505356789</v>
      </c>
      <c r="D12264" s="41" t="str">
        <f t="shared" si="765"/>
        <v>MEDICARE LIFE SCIENCES</v>
      </c>
      <c r="E12264" s="41" t="str">
        <f t="shared" si="766"/>
        <v>PRIVATE LIMITED</v>
      </c>
      <c r="F12264" s="48" t="str">
        <f t="shared" si="767"/>
        <v>8,12,800.00</v>
      </c>
    </row>
    <row r="12265" spans="1:6" x14ac:dyDescent="0.3">
      <c r="A12265" t="s">
        <v>544</v>
      </c>
      <c r="C12265" s="41" t="str">
        <f t="shared" si="764"/>
        <v>505367890</v>
      </c>
      <c r="D12265" s="41" t="str">
        <f t="shared" si="765"/>
        <v>SPICY WORLD FOODS</v>
      </c>
      <c r="E12265" s="41" t="str">
        <f t="shared" si="766"/>
        <v>PROPRIETOR</v>
      </c>
      <c r="F12265" s="48" t="str">
        <f t="shared" si="767"/>
        <v>7,450.50</v>
      </c>
    </row>
    <row r="12266" spans="1:6" x14ac:dyDescent="0.3">
      <c r="A12266" t="s">
        <v>545</v>
      </c>
      <c r="C12266" s="41" t="str">
        <f t="shared" si="764"/>
        <v>505378901</v>
      </c>
      <c r="D12266" s="41" t="str">
        <f t="shared" si="765"/>
        <v>TRANSWORLD GLOBAL SHIPPING</v>
      </c>
      <c r="E12266" s="41" t="str">
        <f t="shared" si="766"/>
        <v>PARTNERSHIP</v>
      </c>
      <c r="F12266" s="48" t="str">
        <f t="shared" si="767"/>
        <v>5,25,650.00</v>
      </c>
    </row>
    <row r="12267" spans="1:6" x14ac:dyDescent="0.3">
      <c r="A12267" t="s">
        <v>546</v>
      </c>
      <c r="C12267" s="41" t="str">
        <f t="shared" si="764"/>
        <v>505389012</v>
      </c>
      <c r="D12267" s="41" t="str">
        <f t="shared" si="765"/>
        <v>CLOUDCORE TECHNOLOGIES</v>
      </c>
      <c r="E12267" s="41" t="str">
        <f t="shared" si="766"/>
        <v>LLP</v>
      </c>
      <c r="F12267" s="48" t="str">
        <f t="shared" si="767"/>
        <v>4,25,000.00</v>
      </c>
    </row>
    <row r="12268" spans="1:6" x14ac:dyDescent="0.3">
      <c r="A12268" t="s">
        <v>547</v>
      </c>
      <c r="C12268" s="41" t="str">
        <f t="shared" si="764"/>
        <v>505390123</v>
      </c>
      <c r="D12268" s="41" t="str">
        <f t="shared" si="765"/>
        <v>TRIMAX METAL INDUSTRIES</v>
      </c>
      <c r="E12268" s="41" t="str">
        <f t="shared" si="766"/>
        <v>PRIVATE LIMITED</v>
      </c>
      <c r="F12268" s="48" t="str">
        <f t="shared" si="767"/>
        <v>0.00</v>
      </c>
    </row>
    <row r="12269" spans="1:6" x14ac:dyDescent="0.3">
      <c r="A12269" t="s">
        <v>548</v>
      </c>
      <c r="C12269" s="41" t="str">
        <f t="shared" si="764"/>
        <v>505401234</v>
      </c>
      <c r="D12269" s="41" t="str">
        <f t="shared" si="765"/>
        <v>ORBITAL FASHION EXPORTS</v>
      </c>
      <c r="E12269" s="41" t="str">
        <f t="shared" si="766"/>
        <v>PARTNERSHIP</v>
      </c>
      <c r="F12269" s="48" t="str">
        <f t="shared" si="767"/>
        <v>6,80,340.00</v>
      </c>
    </row>
    <row r="12270" spans="1:6" x14ac:dyDescent="0.3">
      <c r="A12270" t="s">
        <v>549</v>
      </c>
      <c r="C12270" s="41" t="str">
        <f t="shared" si="764"/>
        <v>505412345</v>
      </c>
      <c r="D12270" s="41" t="str">
        <f t="shared" si="765"/>
        <v>HILLTOP REALTY DEVELOPERS</v>
      </c>
      <c r="E12270" s="41" t="str">
        <f t="shared" si="766"/>
        <v>PRIVATE LIMITED</v>
      </c>
      <c r="F12270" s="48" t="str">
        <f t="shared" si="767"/>
        <v>5,300.00</v>
      </c>
    </row>
    <row r="12271" spans="1:6" x14ac:dyDescent="0.3">
      <c r="A12271" t="s">
        <v>550</v>
      </c>
      <c r="C12271" s="41" t="str">
        <f t="shared" si="764"/>
        <v>505423456</v>
      </c>
      <c r="D12271" s="41" t="str">
        <f t="shared" si="765"/>
        <v>FRESHFIELD ORGANICS</v>
      </c>
      <c r="E12271" s="41" t="str">
        <f t="shared" si="766"/>
        <v>PROPRIETOR</v>
      </c>
      <c r="F12271" s="48" t="str">
        <f t="shared" si="767"/>
        <v>6,95,110.90</v>
      </c>
    </row>
    <row r="12272" spans="1:6" x14ac:dyDescent="0.3">
      <c r="A12272" t="s">
        <v>551</v>
      </c>
      <c r="C12272" s="41" t="str">
        <f t="shared" si="764"/>
        <v>505434567</v>
      </c>
      <c r="D12272" s="41" t="str">
        <f t="shared" si="765"/>
        <v>DIGITRON INFRA SOLUTIONS</v>
      </c>
      <c r="E12272" s="41" t="str">
        <f t="shared" si="766"/>
        <v>LLP</v>
      </c>
      <c r="F12272" s="48" t="str">
        <f t="shared" si="767"/>
        <v>22,750.00</v>
      </c>
    </row>
    <row r="12273" spans="1:6" x14ac:dyDescent="0.3">
      <c r="A12273" t="s">
        <v>552</v>
      </c>
      <c r="C12273" s="41" t="str">
        <f t="shared" si="764"/>
        <v>505445678</v>
      </c>
      <c r="D12273" s="41" t="str">
        <f t="shared" si="765"/>
        <v>SUNRISE PACK SOLUTIONS</v>
      </c>
      <c r="E12273" s="41" t="str">
        <f t="shared" si="766"/>
        <v>PRIVATE LIMITED</v>
      </c>
      <c r="F12273" s="48" t="str">
        <f t="shared" si="767"/>
        <v>5,28,999.00</v>
      </c>
    </row>
    <row r="12274" spans="1:6" x14ac:dyDescent="0.3">
      <c r="A12274" t="s">
        <v>553</v>
      </c>
      <c r="C12274" s="41" t="str">
        <f t="shared" si="764"/>
        <v>505456789</v>
      </c>
      <c r="D12274" s="41" t="str">
        <f t="shared" si="765"/>
        <v>IMPERIAL TRADE CORPORATION</v>
      </c>
      <c r="E12274" s="41" t="str">
        <f t="shared" si="766"/>
        <v>PARTNERSHIP</v>
      </c>
      <c r="F12274" s="48" t="str">
        <f t="shared" si="767"/>
        <v>0.00</v>
      </c>
    </row>
    <row r="12275" spans="1:6" x14ac:dyDescent="0.3">
      <c r="A12275" t="s">
        <v>353</v>
      </c>
      <c r="C12275" s="41" t="str">
        <f t="shared" si="764"/>
        <v>505467890</v>
      </c>
      <c r="D12275" s="41" t="str">
        <f t="shared" si="765"/>
        <v>ALTITUDE INDUSTRIAL ENGINEERS</v>
      </c>
      <c r="E12275" s="41" t="str">
        <f t="shared" si="766"/>
        <v>PRIVATE LIMITED</v>
      </c>
      <c r="F12275" s="48" t="str">
        <f t="shared" si="767"/>
        <v>3,29,450.00</v>
      </c>
    </row>
    <row r="12276" spans="1:6" x14ac:dyDescent="0.3">
      <c r="A12276" t="s">
        <v>354</v>
      </c>
      <c r="C12276" s="41" t="str">
        <f t="shared" si="764"/>
        <v>503467890</v>
      </c>
      <c r="D12276" s="41" t="str">
        <f t="shared" si="765"/>
        <v>SWEETLAND FOOD INDUSTRIES</v>
      </c>
      <c r="E12276" s="41" t="str">
        <f t="shared" si="766"/>
        <v>PROPRIETOR</v>
      </c>
      <c r="F12276" s="48" t="str">
        <f t="shared" si="767"/>
        <v>4,450.75</v>
      </c>
    </row>
    <row r="12277" spans="1:6" x14ac:dyDescent="0.3">
      <c r="A12277" t="s">
        <v>355</v>
      </c>
      <c r="C12277" s="41" t="str">
        <f t="shared" si="764"/>
        <v>503478901</v>
      </c>
      <c r="D12277" s="41" t="str">
        <f t="shared" si="765"/>
        <v>OM TRANS LOGISTICS</v>
      </c>
      <c r="E12277" s="41" t="str">
        <f t="shared" si="766"/>
        <v>PARTNERSHIP</v>
      </c>
      <c r="F12277" s="48" t="str">
        <f t="shared" si="767"/>
        <v>6,90,876.00</v>
      </c>
    </row>
    <row r="12278" spans="1:6" x14ac:dyDescent="0.3">
      <c r="A12278" t="s">
        <v>356</v>
      </c>
      <c r="C12278" s="41" t="str">
        <f t="shared" si="764"/>
        <v>503489012</v>
      </c>
      <c r="D12278" s="41" t="str">
        <f t="shared" si="765"/>
        <v>SKYNET DIGITAL HUB</v>
      </c>
      <c r="E12278" s="41" t="str">
        <f t="shared" si="766"/>
        <v>LLP</v>
      </c>
      <c r="F12278" s="48" t="str">
        <f t="shared" si="767"/>
        <v>2,25,000.00</v>
      </c>
    </row>
    <row r="12279" spans="1:6" x14ac:dyDescent="0.3">
      <c r="A12279" t="s">
        <v>357</v>
      </c>
      <c r="C12279" s="41" t="str">
        <f t="shared" si="764"/>
        <v>503490123</v>
      </c>
      <c r="D12279" s="41" t="str">
        <f t="shared" si="765"/>
        <v>GREENWOOD TIMBER TRADERS</v>
      </c>
      <c r="E12279" s="41" t="str">
        <f t="shared" si="766"/>
        <v>PRIVATE LIMITED</v>
      </c>
      <c r="F12279" s="48" t="str">
        <f t="shared" si="767"/>
        <v>0.00</v>
      </c>
    </row>
    <row r="12280" spans="1:6" x14ac:dyDescent="0.3">
      <c r="A12280" t="s">
        <v>358</v>
      </c>
      <c r="C12280" s="41" t="str">
        <f t="shared" si="764"/>
        <v>503501234</v>
      </c>
      <c r="D12280" s="41" t="str">
        <f t="shared" si="765"/>
        <v>WESTEND PROPERTY DEVELOPERS</v>
      </c>
      <c r="E12280" s="41" t="str">
        <f t="shared" si="766"/>
        <v>PARTNERSHIP</v>
      </c>
      <c r="F12280" s="48" t="str">
        <f t="shared" si="767"/>
        <v>5,10,340.00</v>
      </c>
    </row>
    <row r="12281" spans="1:6" x14ac:dyDescent="0.3">
      <c r="A12281" t="s">
        <v>359</v>
      </c>
      <c r="C12281" s="41" t="str">
        <f t="shared" si="764"/>
        <v>503512345</v>
      </c>
      <c r="D12281" s="41" t="str">
        <f t="shared" si="765"/>
        <v>BRIGHTFUTURE ACADEMY</v>
      </c>
      <c r="E12281" s="41" t="str">
        <f t="shared" si="766"/>
        <v>PRIVATE LIMITED</v>
      </c>
      <c r="F12281" s="48" t="str">
        <f t="shared" si="767"/>
        <v>3,300.00</v>
      </c>
    </row>
    <row r="12282" spans="1:6" x14ac:dyDescent="0.3">
      <c r="A12282" t="s">
        <v>360</v>
      </c>
      <c r="C12282" s="41" t="str">
        <f t="shared" si="764"/>
        <v>503523456</v>
      </c>
      <c r="D12282" s="41" t="str">
        <f t="shared" si="765"/>
        <v>GOLDEN MILK FOODS</v>
      </c>
      <c r="E12282" s="41" t="str">
        <f t="shared" si="766"/>
        <v>PROPRIETOR</v>
      </c>
      <c r="F12282" s="48" t="str">
        <f t="shared" si="767"/>
        <v>8,85,210.90</v>
      </c>
    </row>
    <row r="12283" spans="1:6" x14ac:dyDescent="0.3">
      <c r="A12283" t="s">
        <v>361</v>
      </c>
      <c r="C12283" s="41" t="str">
        <f t="shared" si="764"/>
        <v>503534567</v>
      </c>
      <c r="D12283" s="41" t="str">
        <f t="shared" si="765"/>
        <v>SPEEDTRACK EXPRESS</v>
      </c>
      <c r="E12283" s="41" t="str">
        <f t="shared" si="766"/>
        <v>LLP</v>
      </c>
      <c r="F12283" s="48" t="str">
        <f t="shared" si="767"/>
        <v>19,750.00</v>
      </c>
    </row>
    <row r="12284" spans="1:6" x14ac:dyDescent="0.3">
      <c r="A12284" t="s">
        <v>362</v>
      </c>
      <c r="C12284" s="41" t="str">
        <f t="shared" si="764"/>
        <v>503545678</v>
      </c>
      <c r="D12284" s="41" t="str">
        <f t="shared" si="765"/>
        <v>URBAN MEDIA PRINTS</v>
      </c>
      <c r="E12284" s="41" t="str">
        <f t="shared" si="766"/>
        <v>PRIVATE LIMITED</v>
      </c>
      <c r="F12284" s="48" t="str">
        <f t="shared" si="767"/>
        <v>7,18,999.00</v>
      </c>
    </row>
    <row r="12285" spans="1:6" x14ac:dyDescent="0.3">
      <c r="A12285" t="s">
        <v>363</v>
      </c>
      <c r="C12285" s="41" t="str">
        <f t="shared" si="764"/>
        <v>503556789</v>
      </c>
      <c r="D12285" s="41" t="str">
        <f t="shared" si="765"/>
        <v>HERITAGE SILVER EXPORTS</v>
      </c>
      <c r="E12285" s="41" t="str">
        <f t="shared" si="766"/>
        <v>PARTNERSHIP</v>
      </c>
      <c r="F12285" s="48" t="str">
        <f t="shared" si="767"/>
        <v>0.00</v>
      </c>
    </row>
    <row r="12286" spans="1:6" x14ac:dyDescent="0.3">
      <c r="A12286" t="s">
        <v>364</v>
      </c>
      <c r="C12286" s="41" t="str">
        <f t="shared" si="764"/>
        <v>503567890</v>
      </c>
      <c r="D12286" s="41" t="str">
        <f t="shared" si="765"/>
        <v>BIOLIFE HEALTHCARE</v>
      </c>
      <c r="E12286" s="41" t="str">
        <f t="shared" si="766"/>
        <v>PRIVATE LIMITED</v>
      </c>
      <c r="F12286" s="48" t="str">
        <f t="shared" si="767"/>
        <v>2,29,450.00</v>
      </c>
    </row>
    <row r="12287" spans="1:6" x14ac:dyDescent="0.3">
      <c r="A12287" t="s">
        <v>365</v>
      </c>
      <c r="C12287" s="41" t="str">
        <f t="shared" si="764"/>
        <v>503578901</v>
      </c>
      <c r="D12287" s="41" t="str">
        <f t="shared" si="765"/>
        <v>SHREE KRISHNA WHOLESALE</v>
      </c>
      <c r="E12287" s="41" t="str">
        <f t="shared" si="766"/>
        <v>PROPRIETOR</v>
      </c>
      <c r="F12287" s="48" t="str">
        <f t="shared" si="767"/>
        <v>1,16,500.00</v>
      </c>
    </row>
    <row r="12288" spans="1:6" x14ac:dyDescent="0.3">
      <c r="A12288" t="s">
        <v>366</v>
      </c>
      <c r="C12288" s="41" t="str">
        <f t="shared" si="764"/>
        <v>503589012</v>
      </c>
      <c r="D12288" s="41" t="str">
        <f t="shared" si="765"/>
        <v>SOLARIS POWERTECH</v>
      </c>
      <c r="E12288" s="41" t="str">
        <f t="shared" si="766"/>
        <v>LLP</v>
      </c>
      <c r="F12288" s="48" t="str">
        <f t="shared" si="767"/>
        <v>11,75,000.00</v>
      </c>
    </row>
    <row r="12289" spans="1:6" x14ac:dyDescent="0.3">
      <c r="A12289" t="s">
        <v>367</v>
      </c>
      <c r="C12289" s="41" t="str">
        <f t="shared" si="764"/>
        <v>503590123</v>
      </c>
      <c r="D12289" s="41" t="str">
        <f t="shared" si="765"/>
        <v>GLOBALBRIDGE CONSULTING</v>
      </c>
      <c r="E12289" s="41" t="str">
        <f t="shared" si="766"/>
        <v>PRIVATE LIMITED</v>
      </c>
      <c r="F12289" s="48" t="str">
        <f t="shared" si="767"/>
        <v>9,780.00</v>
      </c>
    </row>
    <row r="12290" spans="1:6" x14ac:dyDescent="0.3">
      <c r="A12290" t="s">
        <v>368</v>
      </c>
      <c r="C12290" s="41" t="str">
        <f t="shared" si="764"/>
        <v>503601234</v>
      </c>
      <c r="D12290" s="41" t="str">
        <f t="shared" si="765"/>
        <v>ZENFAB ENGINEERING</v>
      </c>
      <c r="E12290" s="41" t="str">
        <f t="shared" si="766"/>
        <v>PARTNERSHIP</v>
      </c>
      <c r="F12290" s="48" t="str">
        <f t="shared" si="767"/>
        <v>6,25,600.00</v>
      </c>
    </row>
    <row r="12291" spans="1:6" x14ac:dyDescent="0.3">
      <c r="A12291" t="s">
        <v>369</v>
      </c>
      <c r="C12291" s="41" t="str">
        <f t="shared" si="764"/>
        <v>503612345</v>
      </c>
      <c r="D12291" s="41" t="str">
        <f t="shared" si="765"/>
        <v>AURORA FLEX PACK</v>
      </c>
      <c r="E12291" s="41" t="str">
        <f t="shared" si="766"/>
        <v>PRIVATE LIMITED</v>
      </c>
      <c r="F12291" s="48" t="str">
        <f t="shared" si="767"/>
        <v>4,45,890.25</v>
      </c>
    </row>
    <row r="12292" spans="1:6" x14ac:dyDescent="0.3">
      <c r="A12292" t="s">
        <v>370</v>
      </c>
      <c r="C12292" s="41" t="str">
        <f t="shared" ref="C12292:C12355" si="768">TRIM(_xlfn.TEXTBEFORE(TRIM(A12291), " "))</f>
        <v>503623456</v>
      </c>
      <c r="D12292" s="41" t="str">
        <f t="shared" ref="D12292:D12355" si="769">TRIM(_xlfn.TEXTBEFORE(_xlfn.TEXTAFTER(TRIM(A12291), " "), "-"))</f>
        <v>NAVDURGA TRADERS</v>
      </c>
      <c r="E12292" s="41" t="str">
        <f t="shared" ref="E12292:E12355" si="770">TRIM(_xlfn.TEXTBEFORE(_xlfn.TEXTAFTER(A12291, "-"), "Internal"))</f>
        <v>PROPRIETOR</v>
      </c>
      <c r="F12292" s="48" t="str">
        <f t="shared" ref="F12292:F12355" si="771">TRIM(_xlfn.TEXTBEFORE(_xlfn.TEXTAFTER(A12291, "₹"), " ", -1))</f>
        <v>6,200.00</v>
      </c>
    </row>
    <row r="12293" spans="1:6" x14ac:dyDescent="0.3">
      <c r="A12293" t="s">
        <v>371</v>
      </c>
      <c r="C12293" s="41" t="str">
        <f t="shared" si="768"/>
        <v>503634567</v>
      </c>
      <c r="D12293" s="41" t="str">
        <f t="shared" si="769"/>
        <v>TITAN BUILD STRUCTURES</v>
      </c>
      <c r="E12293" s="41" t="str">
        <f t="shared" si="770"/>
        <v>LLP</v>
      </c>
      <c r="F12293" s="48" t="str">
        <f t="shared" si="771"/>
        <v>17,75,600.00</v>
      </c>
    </row>
    <row r="12294" spans="1:6" x14ac:dyDescent="0.3">
      <c r="A12294" t="s">
        <v>372</v>
      </c>
      <c r="C12294" s="41" t="str">
        <f t="shared" si="768"/>
        <v>503645678</v>
      </c>
      <c r="D12294" s="41" t="str">
        <f t="shared" si="769"/>
        <v>PRIMESECURE SERVICES</v>
      </c>
      <c r="E12294" s="41" t="str">
        <f t="shared" si="770"/>
        <v>PARTNERSHIP</v>
      </c>
      <c r="F12294" s="48" t="str">
        <f t="shared" si="771"/>
        <v>4,540.00</v>
      </c>
    </row>
    <row r="12295" spans="1:6" x14ac:dyDescent="0.3">
      <c r="A12295" t="s">
        <v>373</v>
      </c>
      <c r="C12295" s="41" t="str">
        <f t="shared" si="768"/>
        <v>503656789</v>
      </c>
      <c r="D12295" s="41" t="str">
        <f t="shared" si="769"/>
        <v>SUNGLOW PAPER INDUSTRIES</v>
      </c>
      <c r="E12295" s="41" t="str">
        <f t="shared" si="770"/>
        <v>PRIVATE LIMITED</v>
      </c>
      <c r="F12295" s="48" t="str">
        <f t="shared" si="771"/>
        <v>13,12,300.00</v>
      </c>
    </row>
    <row r="12296" spans="1:6" x14ac:dyDescent="0.3">
      <c r="A12296" t="s">
        <v>374</v>
      </c>
      <c r="C12296" s="41" t="str">
        <f t="shared" si="768"/>
        <v>503667890</v>
      </c>
      <c r="D12296" s="41" t="str">
        <f t="shared" si="769"/>
        <v>VISIONPLUS MEDIA</v>
      </c>
      <c r="E12296" s="41" t="str">
        <f t="shared" si="770"/>
        <v>PROPRIETOR</v>
      </c>
      <c r="F12296" s="48" t="str">
        <f t="shared" si="771"/>
        <v>3,450.75</v>
      </c>
    </row>
    <row r="12297" spans="1:6" x14ac:dyDescent="0.3">
      <c r="A12297" t="s">
        <v>375</v>
      </c>
      <c r="C12297" s="41" t="str">
        <f t="shared" si="768"/>
        <v>503678901</v>
      </c>
      <c r="D12297" s="41" t="str">
        <f t="shared" si="769"/>
        <v>NORTHWIND SHIPPING</v>
      </c>
      <c r="E12297" s="41" t="str">
        <f t="shared" si="770"/>
        <v>PARTNERSHIP</v>
      </c>
      <c r="F12297" s="48" t="str">
        <f t="shared" si="771"/>
        <v>8,90,876.00</v>
      </c>
    </row>
    <row r="12298" spans="1:6" x14ac:dyDescent="0.3">
      <c r="A12298" t="s">
        <v>376</v>
      </c>
      <c r="C12298" s="41" t="str">
        <f t="shared" si="768"/>
        <v>503689012</v>
      </c>
      <c r="D12298" s="41" t="str">
        <f t="shared" si="769"/>
        <v>TECHFLOW INNOVATIONS</v>
      </c>
      <c r="E12298" s="41" t="str">
        <f t="shared" si="770"/>
        <v>LLP</v>
      </c>
      <c r="F12298" s="48" t="str">
        <f t="shared" si="771"/>
        <v>5,75,000.00</v>
      </c>
    </row>
    <row r="12299" spans="1:6" x14ac:dyDescent="0.3">
      <c r="A12299" t="s">
        <v>377</v>
      </c>
      <c r="C12299" s="41" t="str">
        <f t="shared" si="768"/>
        <v>503690123</v>
      </c>
      <c r="D12299" s="41" t="str">
        <f t="shared" si="769"/>
        <v>RIVERSTONE AGRO MILLS</v>
      </c>
      <c r="E12299" s="41" t="str">
        <f t="shared" si="770"/>
        <v>PRIVATE LIMITED</v>
      </c>
      <c r="F12299" s="48" t="str">
        <f t="shared" si="771"/>
        <v>0.00</v>
      </c>
    </row>
    <row r="12300" spans="1:6" x14ac:dyDescent="0.3">
      <c r="A12300" t="s">
        <v>378</v>
      </c>
      <c r="C12300" s="41" t="str">
        <f t="shared" si="768"/>
        <v>503701234</v>
      </c>
      <c r="D12300" s="41" t="str">
        <f t="shared" si="769"/>
        <v>ARISTO INTERIORS</v>
      </c>
      <c r="E12300" s="41" t="str">
        <f t="shared" si="770"/>
        <v>PARTNERSHIP</v>
      </c>
      <c r="F12300" s="48" t="str">
        <f t="shared" si="771"/>
        <v>6,10,340.00</v>
      </c>
    </row>
    <row r="12301" spans="1:6" x14ac:dyDescent="0.3">
      <c r="A12301" t="s">
        <v>379</v>
      </c>
      <c r="C12301" s="41" t="str">
        <f t="shared" si="768"/>
        <v>503712345</v>
      </c>
      <c r="D12301" s="41" t="str">
        <f t="shared" si="769"/>
        <v>SILVERLINE POLYMERS</v>
      </c>
      <c r="E12301" s="41" t="str">
        <f t="shared" si="770"/>
        <v>PRIVATE LIMITED</v>
      </c>
      <c r="F12301" s="48" t="str">
        <f t="shared" si="771"/>
        <v>8,45,920.00</v>
      </c>
    </row>
    <row r="12302" spans="1:6" x14ac:dyDescent="0.3">
      <c r="A12302" t="s">
        <v>380</v>
      </c>
      <c r="C12302" s="41" t="str">
        <f t="shared" si="768"/>
        <v>503723456</v>
      </c>
      <c r="D12302" s="41" t="str">
        <f t="shared" si="769"/>
        <v>MAHAVEER FOOD SUPPLIERS</v>
      </c>
      <c r="E12302" s="41" t="str">
        <f t="shared" si="770"/>
        <v>PROPRIETOR</v>
      </c>
      <c r="F12302" s="48" t="str">
        <f t="shared" si="771"/>
        <v>0.00</v>
      </c>
    </row>
    <row r="12303" spans="1:6" x14ac:dyDescent="0.3">
      <c r="A12303" t="s">
        <v>381</v>
      </c>
      <c r="C12303" s="41" t="str">
        <f t="shared" si="768"/>
        <v>503734567</v>
      </c>
      <c r="D12303" s="41" t="str">
        <f t="shared" si="769"/>
        <v>EASTERN CONSTRUCTIONS</v>
      </c>
      <c r="E12303" s="41" t="str">
        <f t="shared" si="770"/>
        <v>PARTNERSHIP</v>
      </c>
      <c r="F12303" s="48" t="str">
        <f t="shared" si="771"/>
        <v>15,25,300.75</v>
      </c>
    </row>
    <row r="12304" spans="1:6" x14ac:dyDescent="0.3">
      <c r="A12304" t="s">
        <v>382</v>
      </c>
      <c r="C12304" s="41" t="str">
        <f t="shared" si="768"/>
        <v>503745678</v>
      </c>
      <c r="D12304" s="41" t="str">
        <f t="shared" si="769"/>
        <v>QUICKSHIFT TRANSPORT</v>
      </c>
      <c r="E12304" s="41" t="str">
        <f t="shared" si="770"/>
        <v>LLP</v>
      </c>
      <c r="F12304" s="48" t="str">
        <f t="shared" si="771"/>
        <v>14,540.00</v>
      </c>
    </row>
    <row r="12305" spans="1:6" x14ac:dyDescent="0.3">
      <c r="A12305" t="s">
        <v>383</v>
      </c>
      <c r="C12305" s="41" t="str">
        <f t="shared" si="768"/>
        <v>503756789</v>
      </c>
      <c r="D12305" s="41" t="str">
        <f t="shared" si="769"/>
        <v>MEDIQUICK PHARMA</v>
      </c>
      <c r="E12305" s="41" t="str">
        <f t="shared" si="770"/>
        <v>PRIVATE LIMITED</v>
      </c>
      <c r="F12305" s="48" t="str">
        <f t="shared" si="771"/>
        <v>9,12,800.00</v>
      </c>
    </row>
    <row r="12306" spans="1:6" x14ac:dyDescent="0.3">
      <c r="A12306" t="s">
        <v>384</v>
      </c>
      <c r="C12306" s="41" t="str">
        <f t="shared" si="768"/>
        <v>503767890</v>
      </c>
      <c r="D12306" s="41" t="str">
        <f t="shared" si="769"/>
        <v>SPICY DELIGHT FOODS</v>
      </c>
      <c r="E12306" s="41" t="str">
        <f t="shared" si="770"/>
        <v>PROPRIETOR</v>
      </c>
      <c r="F12306" s="48" t="str">
        <f t="shared" si="771"/>
        <v>5,450.50</v>
      </c>
    </row>
    <row r="12307" spans="1:6" x14ac:dyDescent="0.3">
      <c r="A12307" t="s">
        <v>385</v>
      </c>
      <c r="C12307" s="41" t="str">
        <f t="shared" si="768"/>
        <v>503778901</v>
      </c>
      <c r="D12307" s="41" t="str">
        <f t="shared" si="769"/>
        <v>TRANSWORLD FREIGHT</v>
      </c>
      <c r="E12307" s="41" t="str">
        <f t="shared" si="770"/>
        <v>PARTNERSHIP</v>
      </c>
      <c r="F12307" s="48" t="str">
        <f t="shared" si="771"/>
        <v>4,75,650.00</v>
      </c>
    </row>
    <row r="12308" spans="1:6" x14ac:dyDescent="0.3">
      <c r="A12308" t="s">
        <v>386</v>
      </c>
      <c r="C12308" s="41" t="str">
        <f t="shared" si="768"/>
        <v>503789012</v>
      </c>
      <c r="D12308" s="41" t="str">
        <f t="shared" si="769"/>
        <v>CLOUDCORE CONSULTANTS</v>
      </c>
      <c r="E12308" s="41" t="str">
        <f t="shared" si="770"/>
        <v>LLP</v>
      </c>
      <c r="F12308" s="48" t="str">
        <f t="shared" si="771"/>
        <v>3,75,000.00</v>
      </c>
    </row>
    <row r="12309" spans="1:6" x14ac:dyDescent="0.3">
      <c r="A12309" t="s">
        <v>387</v>
      </c>
      <c r="C12309" s="41" t="str">
        <f t="shared" si="768"/>
        <v>503790123</v>
      </c>
      <c r="D12309" s="41" t="str">
        <f t="shared" si="769"/>
        <v>TRIMAX STEELS</v>
      </c>
      <c r="E12309" s="41" t="str">
        <f t="shared" si="770"/>
        <v>PRIVATE LIMITED</v>
      </c>
      <c r="F12309" s="48" t="str">
        <f t="shared" si="771"/>
        <v>0.00</v>
      </c>
    </row>
    <row r="12310" spans="1:6" x14ac:dyDescent="0.3">
      <c r="A12310" t="s">
        <v>388</v>
      </c>
      <c r="C12310" s="41" t="str">
        <f t="shared" si="768"/>
        <v>503801234</v>
      </c>
      <c r="D12310" s="41" t="str">
        <f t="shared" si="769"/>
        <v>ORBIT TEXTILE EXPORTS</v>
      </c>
      <c r="E12310" s="41" t="str">
        <f t="shared" si="770"/>
        <v>PARTNERSHIP</v>
      </c>
      <c r="F12310" s="48" t="str">
        <f t="shared" si="771"/>
        <v>7,80,340.00</v>
      </c>
    </row>
    <row r="12311" spans="1:6" x14ac:dyDescent="0.3">
      <c r="A12311" t="s">
        <v>389</v>
      </c>
      <c r="C12311" s="41" t="str">
        <f t="shared" si="768"/>
        <v>503812345</v>
      </c>
      <c r="D12311" s="41" t="str">
        <f t="shared" si="769"/>
        <v>HILLTOP REAL ESTATE</v>
      </c>
      <c r="E12311" s="41" t="str">
        <f t="shared" si="770"/>
        <v>PRIVATE LIMITED</v>
      </c>
      <c r="F12311" s="48" t="str">
        <f t="shared" si="771"/>
        <v>5,300.00</v>
      </c>
    </row>
    <row r="12312" spans="1:6" x14ac:dyDescent="0.3">
      <c r="A12312" t="s">
        <v>390</v>
      </c>
      <c r="C12312" s="41" t="str">
        <f t="shared" si="768"/>
        <v>503823456</v>
      </c>
      <c r="D12312" s="41" t="str">
        <f t="shared" si="769"/>
        <v>FRESHLAND AGRO INDUSTRIES</v>
      </c>
      <c r="E12312" s="41" t="str">
        <f t="shared" si="770"/>
        <v>PROPRIETOR</v>
      </c>
      <c r="F12312" s="48" t="str">
        <f t="shared" si="771"/>
        <v>6,95,110.90</v>
      </c>
    </row>
    <row r="12313" spans="1:6" x14ac:dyDescent="0.3">
      <c r="A12313" t="s">
        <v>391</v>
      </c>
      <c r="C12313" s="41" t="str">
        <f t="shared" si="768"/>
        <v>503834567</v>
      </c>
      <c r="D12313" s="41" t="str">
        <f t="shared" si="769"/>
        <v>DIGITALEDGE SOLUTIONS</v>
      </c>
      <c r="E12313" s="41" t="str">
        <f t="shared" si="770"/>
        <v>LLP</v>
      </c>
      <c r="F12313" s="48" t="str">
        <f t="shared" si="771"/>
        <v>21,750.00</v>
      </c>
    </row>
    <row r="12314" spans="1:6" x14ac:dyDescent="0.3">
      <c r="A12314" t="s">
        <v>392</v>
      </c>
      <c r="C12314" s="41" t="str">
        <f t="shared" si="768"/>
        <v>503845678</v>
      </c>
      <c r="D12314" s="41" t="str">
        <f t="shared" si="769"/>
        <v>SUNRISE PACKAGING</v>
      </c>
      <c r="E12314" s="41" t="str">
        <f t="shared" si="770"/>
        <v>PRIVATE LIMITED</v>
      </c>
      <c r="F12314" s="48" t="str">
        <f t="shared" si="771"/>
        <v>5,28,999.00</v>
      </c>
    </row>
    <row r="12315" spans="1:6" x14ac:dyDescent="0.3">
      <c r="A12315" t="s">
        <v>393</v>
      </c>
      <c r="C12315" s="41" t="str">
        <f t="shared" si="768"/>
        <v>503856789</v>
      </c>
      <c r="D12315" s="41" t="str">
        <f t="shared" si="769"/>
        <v>IMPERIAL TRADE LINKS</v>
      </c>
      <c r="E12315" s="41" t="str">
        <f t="shared" si="770"/>
        <v>PARTNERSHIP</v>
      </c>
      <c r="F12315" s="48" t="str">
        <f t="shared" si="771"/>
        <v>0.00</v>
      </c>
    </row>
    <row r="12316" spans="1:6" x14ac:dyDescent="0.3">
      <c r="A12316" t="s">
        <v>394</v>
      </c>
      <c r="C12316" s="41" t="str">
        <f t="shared" si="768"/>
        <v>503867890</v>
      </c>
      <c r="D12316" s="41" t="str">
        <f t="shared" si="769"/>
        <v>ALTITUDE ENGINEERS</v>
      </c>
      <c r="E12316" s="41" t="str">
        <f t="shared" si="770"/>
        <v>PRIVATE LIMITED</v>
      </c>
      <c r="F12316" s="48" t="str">
        <f t="shared" si="771"/>
        <v>3,79,450.00</v>
      </c>
    </row>
    <row r="12317" spans="1:6" x14ac:dyDescent="0.3">
      <c r="A12317" t="s">
        <v>395</v>
      </c>
      <c r="C12317" s="41" t="str">
        <f t="shared" si="768"/>
        <v>503878901</v>
      </c>
      <c r="D12317" s="41" t="str">
        <f t="shared" si="769"/>
        <v>SHREE SAI MEDICALS</v>
      </c>
      <c r="E12317" s="41" t="str">
        <f t="shared" si="770"/>
        <v>PROPRIETOR</v>
      </c>
      <c r="F12317" s="48" t="str">
        <f t="shared" si="771"/>
        <v>76,500.00</v>
      </c>
    </row>
    <row r="12318" spans="1:6" x14ac:dyDescent="0.3">
      <c r="A12318" t="s">
        <v>396</v>
      </c>
      <c r="C12318" s="41" t="str">
        <f t="shared" si="768"/>
        <v>503889012</v>
      </c>
      <c r="D12318" s="41" t="str">
        <f t="shared" si="769"/>
        <v>POWERLINE ELECTRICALS</v>
      </c>
      <c r="E12318" s="41" t="str">
        <f t="shared" si="770"/>
        <v>LLP</v>
      </c>
      <c r="F12318" s="48" t="str">
        <f t="shared" si="771"/>
        <v>8,15,000.00</v>
      </c>
    </row>
    <row r="12319" spans="1:6" x14ac:dyDescent="0.3">
      <c r="A12319" t="s">
        <v>397</v>
      </c>
      <c r="C12319" s="41" t="str">
        <f t="shared" si="768"/>
        <v>503890123</v>
      </c>
      <c r="D12319" s="41" t="str">
        <f t="shared" si="769"/>
        <v>INNOTECH SOFTWARE PARK</v>
      </c>
      <c r="E12319" s="41" t="str">
        <f t="shared" si="770"/>
        <v>PRIVATE LIMITED</v>
      </c>
      <c r="F12319" s="48" t="str">
        <f t="shared" si="771"/>
        <v>5,780.00</v>
      </c>
    </row>
    <row r="12320" spans="1:6" x14ac:dyDescent="0.3">
      <c r="A12320" t="s">
        <v>398</v>
      </c>
      <c r="C12320" s="41" t="str">
        <f t="shared" si="768"/>
        <v>503901234</v>
      </c>
      <c r="D12320" s="41" t="str">
        <f t="shared" si="769"/>
        <v>STONEAGE GRANITE WORKS</v>
      </c>
      <c r="E12320" s="41" t="str">
        <f t="shared" si="770"/>
        <v>PARTNERSHIP</v>
      </c>
      <c r="F12320" s="48" t="str">
        <f t="shared" si="771"/>
        <v>3,95,600.00</v>
      </c>
    </row>
    <row r="12321" spans="1:6" x14ac:dyDescent="0.3">
      <c r="A12321" t="s">
        <v>399</v>
      </c>
      <c r="C12321" s="41" t="str">
        <f t="shared" si="768"/>
        <v>503912345</v>
      </c>
      <c r="D12321" s="41" t="str">
        <f t="shared" si="769"/>
        <v>GREENDALE DAIRY INDUSTRIES</v>
      </c>
      <c r="E12321" s="41" t="str">
        <f t="shared" si="770"/>
        <v>PRIVATE LIMITED</v>
      </c>
      <c r="F12321" s="48" t="str">
        <f t="shared" si="771"/>
        <v>6,95,450.25</v>
      </c>
    </row>
    <row r="12322" spans="1:6" x14ac:dyDescent="0.3">
      <c r="A12322" t="s">
        <v>400</v>
      </c>
      <c r="C12322" s="41" t="str">
        <f t="shared" si="768"/>
        <v>503923456</v>
      </c>
      <c r="D12322" s="41" t="str">
        <f t="shared" si="769"/>
        <v>RAJPUTANA ELECTRONICS</v>
      </c>
      <c r="E12322" s="41" t="str">
        <f t="shared" si="770"/>
        <v>PROPRIETOR</v>
      </c>
      <c r="F12322" s="48" t="str">
        <f t="shared" si="771"/>
        <v>7,200.00</v>
      </c>
    </row>
    <row r="12323" spans="1:6" x14ac:dyDescent="0.3">
      <c r="A12323" t="s">
        <v>401</v>
      </c>
      <c r="C12323" s="41" t="str">
        <f t="shared" si="768"/>
        <v>503934567</v>
      </c>
      <c r="D12323" s="41" t="str">
        <f t="shared" si="769"/>
        <v>VECTOR HEAVY MACHINERY</v>
      </c>
      <c r="E12323" s="41" t="str">
        <f t="shared" si="770"/>
        <v>LLP</v>
      </c>
      <c r="F12323" s="48" t="str">
        <f t="shared" si="771"/>
        <v>12,75,600.00</v>
      </c>
    </row>
    <row r="12324" spans="1:6" x14ac:dyDescent="0.3">
      <c r="A12324" t="s">
        <v>402</v>
      </c>
      <c r="C12324" s="41" t="str">
        <f t="shared" si="768"/>
        <v>503945678</v>
      </c>
      <c r="D12324" s="41" t="str">
        <f t="shared" si="769"/>
        <v>UNITY CLEANING SERVICES</v>
      </c>
      <c r="E12324" s="41" t="str">
        <f t="shared" si="770"/>
        <v>PARTNERSHIP</v>
      </c>
      <c r="F12324" s="48" t="str">
        <f t="shared" si="771"/>
        <v>6,540.00</v>
      </c>
    </row>
    <row r="12325" spans="1:6" x14ac:dyDescent="0.3">
      <c r="A12325" t="s">
        <v>403</v>
      </c>
      <c r="C12325" s="41" t="str">
        <f t="shared" si="768"/>
        <v>503956789</v>
      </c>
      <c r="D12325" s="41" t="str">
        <f t="shared" si="769"/>
        <v>ZENMART RETAIL INDIA</v>
      </c>
      <c r="E12325" s="41" t="str">
        <f t="shared" si="770"/>
        <v>PRIVATE LIMITED</v>
      </c>
      <c r="F12325" s="48" t="str">
        <f t="shared" si="771"/>
        <v>16,42,300.00</v>
      </c>
    </row>
    <row r="12326" spans="1:6" x14ac:dyDescent="0.3">
      <c r="A12326" t="s">
        <v>404</v>
      </c>
      <c r="C12326" s="41" t="str">
        <f t="shared" si="768"/>
        <v>503967890</v>
      </c>
      <c r="D12326" s="41" t="str">
        <f t="shared" si="769"/>
        <v>SWEETHEART CONFECTIONERS</v>
      </c>
      <c r="E12326" s="41" t="str">
        <f t="shared" si="770"/>
        <v>PROPRIETOR</v>
      </c>
      <c r="F12326" s="48" t="str">
        <f t="shared" si="771"/>
        <v>8,450.75</v>
      </c>
    </row>
    <row r="12327" spans="1:6" x14ac:dyDescent="0.3">
      <c r="A12327" t="s">
        <v>405</v>
      </c>
      <c r="C12327" s="41" t="str">
        <f t="shared" si="768"/>
        <v>503978901</v>
      </c>
      <c r="D12327" s="41" t="str">
        <f t="shared" si="769"/>
        <v>OM FAST FREIGHT</v>
      </c>
      <c r="E12327" s="41" t="str">
        <f t="shared" si="770"/>
        <v>PARTNERSHIP</v>
      </c>
      <c r="F12327" s="48" t="str">
        <f t="shared" si="771"/>
        <v>5,90,876.00</v>
      </c>
    </row>
    <row r="12328" spans="1:6" x14ac:dyDescent="0.3">
      <c r="A12328" t="s">
        <v>406</v>
      </c>
      <c r="C12328" s="41" t="str">
        <f t="shared" si="768"/>
        <v>503989012</v>
      </c>
      <c r="D12328" s="41" t="str">
        <f t="shared" si="769"/>
        <v>SKYLINK IT PARK</v>
      </c>
      <c r="E12328" s="41" t="str">
        <f t="shared" si="770"/>
        <v>LLP</v>
      </c>
      <c r="F12328" s="48" t="str">
        <f t="shared" si="771"/>
        <v>4,25,000.00</v>
      </c>
    </row>
    <row r="12329" spans="1:6" x14ac:dyDescent="0.3">
      <c r="A12329" t="s">
        <v>407</v>
      </c>
      <c r="C12329" s="41" t="str">
        <f t="shared" si="768"/>
        <v>503990123</v>
      </c>
      <c r="D12329" s="41" t="str">
        <f t="shared" si="769"/>
        <v>GREENFIELD TIMBER INDUSTRIES</v>
      </c>
      <c r="E12329" s="41" t="str">
        <f t="shared" si="770"/>
        <v>PRIVATE LIMITED</v>
      </c>
      <c r="F12329" s="48" t="str">
        <f t="shared" si="771"/>
        <v>0.00</v>
      </c>
    </row>
    <row r="12330" spans="1:6" x14ac:dyDescent="0.3">
      <c r="A12330" t="s">
        <v>408</v>
      </c>
      <c r="C12330" s="41" t="str">
        <f t="shared" si="768"/>
        <v>504001234</v>
      </c>
      <c r="D12330" s="41" t="str">
        <f t="shared" si="769"/>
        <v>WESTPOINT DEVELOPERS</v>
      </c>
      <c r="E12330" s="41" t="str">
        <f t="shared" si="770"/>
        <v>PARTNERSHIP</v>
      </c>
      <c r="F12330" s="48" t="str">
        <f t="shared" si="771"/>
        <v>7,10,340.00</v>
      </c>
    </row>
    <row r="12331" spans="1:6" x14ac:dyDescent="0.3">
      <c r="A12331" t="s">
        <v>409</v>
      </c>
      <c r="C12331" s="41" t="str">
        <f t="shared" si="768"/>
        <v>504012345</v>
      </c>
      <c r="D12331" s="41" t="str">
        <f t="shared" si="769"/>
        <v>SILVERCREST INDUSTRIES</v>
      </c>
      <c r="E12331" s="41" t="str">
        <f t="shared" si="770"/>
        <v>PRIVATE LIMITED</v>
      </c>
      <c r="F12331" s="48" t="str">
        <f t="shared" si="771"/>
        <v>9,45,210.00</v>
      </c>
    </row>
    <row r="12332" spans="1:6" x14ac:dyDescent="0.3">
      <c r="A12332" t="s">
        <v>410</v>
      </c>
      <c r="C12332" s="41" t="str">
        <f t="shared" si="768"/>
        <v>504023456</v>
      </c>
      <c r="D12332" s="41" t="str">
        <f t="shared" si="769"/>
        <v>MAHALAXMI TRADING CO</v>
      </c>
      <c r="E12332" s="41" t="str">
        <f t="shared" si="770"/>
        <v>PROPRIETOR</v>
      </c>
      <c r="F12332" s="48" t="str">
        <f t="shared" si="771"/>
        <v>0.00</v>
      </c>
    </row>
    <row r="12333" spans="1:6" x14ac:dyDescent="0.3">
      <c r="A12333" t="s">
        <v>411</v>
      </c>
      <c r="C12333" s="41" t="str">
        <f t="shared" si="768"/>
        <v>504034567</v>
      </c>
      <c r="D12333" s="41" t="str">
        <f t="shared" si="769"/>
        <v>EASTERN HEIGHTS INFRA</v>
      </c>
      <c r="E12333" s="41" t="str">
        <f t="shared" si="770"/>
        <v>PARTNERSHIP</v>
      </c>
      <c r="F12333" s="48" t="str">
        <f t="shared" si="771"/>
        <v>11,75,450.80</v>
      </c>
    </row>
    <row r="12334" spans="1:6" x14ac:dyDescent="0.3">
      <c r="A12334" t="s">
        <v>412</v>
      </c>
      <c r="C12334" s="41" t="str">
        <f t="shared" si="768"/>
        <v>504045678</v>
      </c>
      <c r="D12334" s="41" t="str">
        <f t="shared" si="769"/>
        <v>QUICKLINK SUPPLY CHAIN</v>
      </c>
      <c r="E12334" s="41" t="str">
        <f t="shared" si="770"/>
        <v>LLP</v>
      </c>
      <c r="F12334" s="48" t="str">
        <f t="shared" si="771"/>
        <v>9,540.00</v>
      </c>
    </row>
    <row r="12335" spans="1:6" x14ac:dyDescent="0.3">
      <c r="A12335" t="s">
        <v>413</v>
      </c>
      <c r="C12335" s="41" t="str">
        <f t="shared" si="768"/>
        <v>504056789</v>
      </c>
      <c r="D12335" s="41" t="str">
        <f t="shared" si="769"/>
        <v>MEDIWELL PHARMA CARE</v>
      </c>
      <c r="E12335" s="41" t="str">
        <f t="shared" si="770"/>
        <v>PRIVATE LIMITED</v>
      </c>
      <c r="F12335" s="48" t="str">
        <f t="shared" si="771"/>
        <v>6,82,300.00</v>
      </c>
    </row>
    <row r="12336" spans="1:6" x14ac:dyDescent="0.3">
      <c r="A12336" t="s">
        <v>414</v>
      </c>
      <c r="C12336" s="41" t="str">
        <f t="shared" si="768"/>
        <v>504067890</v>
      </c>
      <c r="D12336" s="41" t="str">
        <f t="shared" si="769"/>
        <v>SPICEJET FOODS</v>
      </c>
      <c r="E12336" s="41" t="str">
        <f t="shared" si="770"/>
        <v>PROPRIETOR</v>
      </c>
      <c r="F12336" s="48" t="str">
        <f t="shared" si="771"/>
        <v>4,850.25</v>
      </c>
    </row>
    <row r="12337" spans="1:6" x14ac:dyDescent="0.3">
      <c r="A12337" t="s">
        <v>415</v>
      </c>
      <c r="C12337" s="41" t="str">
        <f t="shared" si="768"/>
        <v>504078901</v>
      </c>
      <c r="D12337" s="41" t="str">
        <f t="shared" si="769"/>
        <v>TRANSINDIA CARRIERS</v>
      </c>
      <c r="E12337" s="41" t="str">
        <f t="shared" si="770"/>
        <v>PARTNERSHIP</v>
      </c>
      <c r="F12337" s="48" t="str">
        <f t="shared" si="771"/>
        <v>7,95,640.00</v>
      </c>
    </row>
    <row r="12338" spans="1:6" x14ac:dyDescent="0.3">
      <c r="A12338" t="s">
        <v>416</v>
      </c>
      <c r="C12338" s="41" t="str">
        <f t="shared" si="768"/>
        <v>504089012</v>
      </c>
      <c r="D12338" s="41" t="str">
        <f t="shared" si="769"/>
        <v>CLOUDWAY CONSULTANTS</v>
      </c>
      <c r="E12338" s="41" t="str">
        <f t="shared" si="770"/>
        <v>LLP</v>
      </c>
      <c r="F12338" s="48" t="str">
        <f t="shared" si="771"/>
        <v>3,55,000.00</v>
      </c>
    </row>
    <row r="12339" spans="1:6" x14ac:dyDescent="0.3">
      <c r="A12339" t="s">
        <v>417</v>
      </c>
      <c r="C12339" s="41" t="str">
        <f t="shared" si="768"/>
        <v>504090123</v>
      </c>
      <c r="D12339" s="41" t="str">
        <f t="shared" si="769"/>
        <v>TRISTAR STEEL FABRICATION</v>
      </c>
      <c r="E12339" s="41" t="str">
        <f t="shared" si="770"/>
        <v>PRIVATE LIMITED</v>
      </c>
      <c r="F12339" s="48" t="str">
        <f t="shared" si="771"/>
        <v>0.00</v>
      </c>
    </row>
    <row r="12340" spans="1:6" x14ac:dyDescent="0.3">
      <c r="A12340" t="s">
        <v>418</v>
      </c>
      <c r="C12340" s="41" t="str">
        <f t="shared" si="768"/>
        <v>504101234</v>
      </c>
      <c r="D12340" s="41" t="str">
        <f t="shared" si="769"/>
        <v>ORANGE BLOSSOM TEXTILES</v>
      </c>
      <c r="E12340" s="41" t="str">
        <f t="shared" si="770"/>
        <v>PARTNERSHIP</v>
      </c>
      <c r="F12340" s="48" t="str">
        <f t="shared" si="771"/>
        <v>8,10,240.00</v>
      </c>
    </row>
    <row r="12341" spans="1:6" x14ac:dyDescent="0.3">
      <c r="A12341" t="s">
        <v>419</v>
      </c>
      <c r="C12341" s="41" t="str">
        <f t="shared" si="768"/>
        <v>504112345</v>
      </c>
      <c r="D12341" s="41" t="str">
        <f t="shared" si="769"/>
        <v>HORIZON URBAN DEVELOPERS</v>
      </c>
      <c r="E12341" s="41" t="str">
        <f t="shared" si="770"/>
        <v>PRIVATE LIMITED</v>
      </c>
      <c r="F12341" s="48" t="str">
        <f t="shared" si="771"/>
        <v>12,500.00</v>
      </c>
    </row>
    <row r="12342" spans="1:6" x14ac:dyDescent="0.3">
      <c r="A12342" t="s">
        <v>420</v>
      </c>
      <c r="C12342" s="41" t="str">
        <f t="shared" si="768"/>
        <v>504123456</v>
      </c>
      <c r="D12342" s="41" t="str">
        <f t="shared" si="769"/>
        <v>FRESHBITE AGRO PRODUCTS</v>
      </c>
      <c r="E12342" s="41" t="str">
        <f t="shared" si="770"/>
        <v>PROPRIETOR</v>
      </c>
      <c r="F12342" s="48" t="str">
        <f t="shared" si="771"/>
        <v>3,15,980.90</v>
      </c>
    </row>
    <row r="12343" spans="1:6" x14ac:dyDescent="0.3">
      <c r="A12343" t="s">
        <v>421</v>
      </c>
      <c r="C12343" s="41" t="str">
        <f t="shared" si="768"/>
        <v>504134567</v>
      </c>
      <c r="D12343" s="41" t="str">
        <f t="shared" si="769"/>
        <v>DIGITALWAVE SYSTEMS</v>
      </c>
      <c r="E12343" s="41" t="str">
        <f t="shared" si="770"/>
        <v>LLP</v>
      </c>
      <c r="F12343" s="48" t="str">
        <f t="shared" si="771"/>
        <v>18,750.00</v>
      </c>
    </row>
    <row r="12344" spans="1:6" x14ac:dyDescent="0.3">
      <c r="A12344" t="s">
        <v>422</v>
      </c>
      <c r="C12344" s="41" t="str">
        <f t="shared" si="768"/>
        <v>504145678</v>
      </c>
      <c r="D12344" s="41" t="str">
        <f t="shared" si="769"/>
        <v>SUNTECH PACKAGING</v>
      </c>
      <c r="E12344" s="41" t="str">
        <f t="shared" si="770"/>
        <v>PRIVATE LIMITED</v>
      </c>
      <c r="F12344" s="48" t="str">
        <f t="shared" si="771"/>
        <v>5,28,450.00</v>
      </c>
    </row>
    <row r="12345" spans="1:6" x14ac:dyDescent="0.3">
      <c r="A12345" t="s">
        <v>423</v>
      </c>
      <c r="C12345" s="41" t="str">
        <f t="shared" si="768"/>
        <v>504156789</v>
      </c>
      <c r="D12345" s="41" t="str">
        <f t="shared" si="769"/>
        <v>IMPERIAL OVERSEAS TRADERS</v>
      </c>
      <c r="E12345" s="41" t="str">
        <f t="shared" si="770"/>
        <v>PARTNERSHIP</v>
      </c>
      <c r="F12345" s="48" t="str">
        <f t="shared" si="771"/>
        <v>0.00</v>
      </c>
    </row>
    <row r="12346" spans="1:6" x14ac:dyDescent="0.3">
      <c r="A12346" t="s">
        <v>424</v>
      </c>
      <c r="C12346" s="41" t="str">
        <f t="shared" si="768"/>
        <v>504167890</v>
      </c>
      <c r="D12346" s="41" t="str">
        <f t="shared" si="769"/>
        <v>ALPHATECH ENGINEERS</v>
      </c>
      <c r="E12346" s="41" t="str">
        <f t="shared" si="770"/>
        <v>PRIVATE LIMITED</v>
      </c>
      <c r="F12346" s="48" t="str">
        <f t="shared" si="771"/>
        <v>2,29,450.00</v>
      </c>
    </row>
    <row r="12347" spans="1:6" x14ac:dyDescent="0.3">
      <c r="A12347" t="s">
        <v>425</v>
      </c>
      <c r="C12347" s="41" t="str">
        <f t="shared" si="768"/>
        <v>504178901</v>
      </c>
      <c r="D12347" s="41" t="str">
        <f t="shared" si="769"/>
        <v>SHREE GANESH MEDICALS</v>
      </c>
      <c r="E12347" s="41" t="str">
        <f t="shared" si="770"/>
        <v>PROPRIETOR</v>
      </c>
      <c r="F12347" s="48" t="str">
        <f t="shared" si="771"/>
        <v>66,500.00</v>
      </c>
    </row>
    <row r="12348" spans="1:6" x14ac:dyDescent="0.3">
      <c r="A12348" t="s">
        <v>426</v>
      </c>
      <c r="C12348" s="41" t="str">
        <f t="shared" si="768"/>
        <v>504189012</v>
      </c>
      <c r="D12348" s="41" t="str">
        <f t="shared" si="769"/>
        <v>POWERHOUSE ELECTRONICS</v>
      </c>
      <c r="E12348" s="41" t="str">
        <f t="shared" si="770"/>
        <v>LLP</v>
      </c>
      <c r="F12348" s="48" t="str">
        <f t="shared" si="771"/>
        <v>14,15,000.00</v>
      </c>
    </row>
    <row r="12349" spans="1:6" x14ac:dyDescent="0.3">
      <c r="A12349" t="s">
        <v>427</v>
      </c>
      <c r="C12349" s="41" t="str">
        <f t="shared" si="768"/>
        <v>504190123</v>
      </c>
      <c r="D12349" s="41" t="str">
        <f t="shared" si="769"/>
        <v>INNOTECH BUSINESS PARK</v>
      </c>
      <c r="E12349" s="41" t="str">
        <f t="shared" si="770"/>
        <v>PRIVATE LIMITED</v>
      </c>
      <c r="F12349" s="48" t="str">
        <f t="shared" si="771"/>
        <v>8,780.00</v>
      </c>
    </row>
    <row r="12350" spans="1:6" x14ac:dyDescent="0.3">
      <c r="A12350" t="s">
        <v>428</v>
      </c>
      <c r="C12350" s="41" t="str">
        <f t="shared" si="768"/>
        <v>504201234</v>
      </c>
      <c r="D12350" s="41" t="str">
        <f t="shared" si="769"/>
        <v>STONEWORLD GRANITES</v>
      </c>
      <c r="E12350" s="41" t="str">
        <f t="shared" si="770"/>
        <v>PARTNERSHIP</v>
      </c>
      <c r="F12350" s="48" t="str">
        <f t="shared" si="771"/>
        <v>6,25,600.00</v>
      </c>
    </row>
    <row r="12351" spans="1:6" x14ac:dyDescent="0.3">
      <c r="A12351" t="s">
        <v>429</v>
      </c>
      <c r="C12351" s="41" t="str">
        <f t="shared" si="768"/>
        <v>504212345</v>
      </c>
      <c r="D12351" s="41" t="str">
        <f t="shared" si="769"/>
        <v>GREENMEADOW DAIRY</v>
      </c>
      <c r="E12351" s="41" t="str">
        <f t="shared" si="770"/>
        <v>PRIVATE LIMITED</v>
      </c>
      <c r="F12351" s="48" t="str">
        <f t="shared" si="771"/>
        <v>4,75,450.25</v>
      </c>
    </row>
    <row r="12352" spans="1:6" x14ac:dyDescent="0.3">
      <c r="A12352" t="s">
        <v>430</v>
      </c>
      <c r="C12352" s="41" t="str">
        <f t="shared" si="768"/>
        <v>504223456</v>
      </c>
      <c r="D12352" s="41" t="str">
        <f t="shared" si="769"/>
        <v>RAJ ENTERPRISES</v>
      </c>
      <c r="E12352" s="41" t="str">
        <f t="shared" si="770"/>
        <v>PROPRIETOR</v>
      </c>
      <c r="F12352" s="48" t="str">
        <f t="shared" si="771"/>
        <v>2,200.00</v>
      </c>
    </row>
    <row r="12353" spans="1:6" x14ac:dyDescent="0.3">
      <c r="A12353" t="s">
        <v>431</v>
      </c>
      <c r="C12353" s="41" t="str">
        <f t="shared" si="768"/>
        <v>504234567</v>
      </c>
      <c r="D12353" s="41" t="str">
        <f t="shared" si="769"/>
        <v>VECTOR PRECISION TOOLS</v>
      </c>
      <c r="E12353" s="41" t="str">
        <f t="shared" si="770"/>
        <v>LLP</v>
      </c>
      <c r="F12353" s="48" t="str">
        <f t="shared" si="771"/>
        <v>9,75,600.00</v>
      </c>
    </row>
    <row r="12354" spans="1:6" x14ac:dyDescent="0.3">
      <c r="A12354" t="s">
        <v>432</v>
      </c>
      <c r="C12354" s="41" t="str">
        <f t="shared" si="768"/>
        <v>504245678</v>
      </c>
      <c r="D12354" s="41" t="str">
        <f t="shared" si="769"/>
        <v>UNITY HOUSEKEEPING SERVICES</v>
      </c>
      <c r="E12354" s="41" t="str">
        <f t="shared" si="770"/>
        <v>PARTNERSHIP</v>
      </c>
      <c r="F12354" s="48" t="str">
        <f t="shared" si="771"/>
        <v>7,540.00</v>
      </c>
    </row>
    <row r="12355" spans="1:6" x14ac:dyDescent="0.3">
      <c r="A12355" t="s">
        <v>433</v>
      </c>
      <c r="C12355" s="41" t="str">
        <f t="shared" si="768"/>
        <v>504256789</v>
      </c>
      <c r="D12355" s="41" t="str">
        <f t="shared" si="769"/>
        <v>ZENITH RETAIL MART</v>
      </c>
      <c r="E12355" s="41" t="str">
        <f t="shared" si="770"/>
        <v>PRIVATE LIMITED</v>
      </c>
      <c r="F12355" s="48" t="str">
        <f t="shared" si="771"/>
        <v>17,12,300.00</v>
      </c>
    </row>
    <row r="12356" spans="1:6" x14ac:dyDescent="0.3">
      <c r="A12356" t="s">
        <v>434</v>
      </c>
      <c r="C12356" s="41" t="str">
        <f t="shared" ref="C12356:C12419" si="772">TRIM(_xlfn.TEXTBEFORE(TRIM(A12355), " "))</f>
        <v>504267890</v>
      </c>
      <c r="D12356" s="41" t="str">
        <f t="shared" ref="D12356:D12419" si="773">TRIM(_xlfn.TEXTBEFORE(_xlfn.TEXTAFTER(TRIM(A12355), " "), "-"))</f>
        <v>SWEETWORLD BAKERS</v>
      </c>
      <c r="E12356" s="41" t="str">
        <f t="shared" ref="E12356:E12419" si="774">TRIM(_xlfn.TEXTBEFORE(_xlfn.TEXTAFTER(A12355, "-"), "Internal"))</f>
        <v>PROPRIETOR</v>
      </c>
      <c r="F12356" s="48" t="str">
        <f t="shared" ref="F12356:F12419" si="775">TRIM(_xlfn.TEXTBEFORE(_xlfn.TEXTAFTER(A12355, "₹"), " ", -1))</f>
        <v>5,650.75</v>
      </c>
    </row>
    <row r="12357" spans="1:6" x14ac:dyDescent="0.3">
      <c r="A12357" t="s">
        <v>435</v>
      </c>
      <c r="C12357" s="41" t="str">
        <f t="shared" si="772"/>
        <v>504278901</v>
      </c>
      <c r="D12357" s="41" t="str">
        <f t="shared" si="773"/>
        <v>OM SAI FREIGHT MOVERS</v>
      </c>
      <c r="E12357" s="41" t="str">
        <f t="shared" si="774"/>
        <v>PARTNERSHIP</v>
      </c>
      <c r="F12357" s="48" t="str">
        <f t="shared" si="775"/>
        <v>6,80,876.00</v>
      </c>
    </row>
    <row r="12358" spans="1:6" x14ac:dyDescent="0.3">
      <c r="A12358" t="s">
        <v>436</v>
      </c>
      <c r="C12358" s="41" t="str">
        <f t="shared" si="772"/>
        <v>504289012</v>
      </c>
      <c r="D12358" s="41" t="str">
        <f t="shared" si="773"/>
        <v>SKYHIGH SOFTWARE HUB</v>
      </c>
      <c r="E12358" s="41" t="str">
        <f t="shared" si="774"/>
        <v>LLP</v>
      </c>
      <c r="F12358" s="48" t="str">
        <f t="shared" si="775"/>
        <v>4,75,000.00</v>
      </c>
    </row>
    <row r="12359" spans="1:6" x14ac:dyDescent="0.3">
      <c r="A12359" t="s">
        <v>437</v>
      </c>
      <c r="C12359" s="41" t="str">
        <f t="shared" si="772"/>
        <v>504290123</v>
      </c>
      <c r="D12359" s="41" t="str">
        <f t="shared" si="773"/>
        <v>GREENFIELD PLYWOOD INDUSTRIES</v>
      </c>
      <c r="E12359" s="41" t="str">
        <f t="shared" si="774"/>
        <v>PRIVATE LIMITED</v>
      </c>
      <c r="F12359" s="48" t="str">
        <f t="shared" si="775"/>
        <v>0.00</v>
      </c>
    </row>
    <row r="12360" spans="1:6" x14ac:dyDescent="0.3">
      <c r="A12360" t="s">
        <v>438</v>
      </c>
      <c r="C12360" s="41" t="str">
        <f t="shared" si="772"/>
        <v>504301234</v>
      </c>
      <c r="D12360" s="41" t="str">
        <f t="shared" si="773"/>
        <v>WESTCOAST BUILDERS</v>
      </c>
      <c r="E12360" s="41" t="str">
        <f t="shared" si="774"/>
        <v>PARTNERSHIP</v>
      </c>
      <c r="F12360" s="48" t="str">
        <f t="shared" si="775"/>
        <v>9,10,340.00</v>
      </c>
    </row>
    <row r="12361" spans="1:6" x14ac:dyDescent="0.3">
      <c r="A12361" t="s">
        <v>439</v>
      </c>
      <c r="C12361" s="41" t="str">
        <f t="shared" si="772"/>
        <v>504312345</v>
      </c>
      <c r="D12361" s="41" t="str">
        <f t="shared" si="773"/>
        <v>BRILLIANT MINDS ACADEMY</v>
      </c>
      <c r="E12361" s="41" t="str">
        <f t="shared" si="774"/>
        <v>PRIVATE LIMITED</v>
      </c>
      <c r="F12361" s="48" t="str">
        <f t="shared" si="775"/>
        <v>3,800.00</v>
      </c>
    </row>
    <row r="12362" spans="1:6" x14ac:dyDescent="0.3">
      <c r="A12362" t="s">
        <v>440</v>
      </c>
      <c r="C12362" s="41" t="str">
        <f t="shared" si="772"/>
        <v>504323456</v>
      </c>
      <c r="D12362" s="41" t="str">
        <f t="shared" si="773"/>
        <v>GOLDEN HARVEST DAIRY</v>
      </c>
      <c r="E12362" s="41" t="str">
        <f t="shared" si="774"/>
        <v>PROPRIETOR</v>
      </c>
      <c r="F12362" s="48" t="str">
        <f t="shared" si="775"/>
        <v>7,25,210.90</v>
      </c>
    </row>
    <row r="12363" spans="1:6" x14ac:dyDescent="0.3">
      <c r="A12363" t="s">
        <v>441</v>
      </c>
      <c r="C12363" s="41" t="str">
        <f t="shared" si="772"/>
        <v>504334567</v>
      </c>
      <c r="D12363" s="41" t="str">
        <f t="shared" si="773"/>
        <v>SPEEDLINE COURIER NETWORK</v>
      </c>
      <c r="E12363" s="41" t="str">
        <f t="shared" si="774"/>
        <v>LLP</v>
      </c>
      <c r="F12363" s="48" t="str">
        <f t="shared" si="775"/>
        <v>23,750.00</v>
      </c>
    </row>
    <row r="12364" spans="1:6" x14ac:dyDescent="0.3">
      <c r="A12364" t="s">
        <v>442</v>
      </c>
      <c r="C12364" s="41" t="str">
        <f t="shared" si="772"/>
        <v>504345678</v>
      </c>
      <c r="D12364" s="41" t="str">
        <f t="shared" si="773"/>
        <v>URBANEDGE PRINT MEDIA</v>
      </c>
      <c r="E12364" s="41" t="str">
        <f t="shared" si="774"/>
        <v>PRIVATE LIMITED</v>
      </c>
      <c r="F12364" s="48" t="str">
        <f t="shared" si="775"/>
        <v>6,48,999.00</v>
      </c>
    </row>
    <row r="12365" spans="1:6" x14ac:dyDescent="0.3">
      <c r="A12365" t="s">
        <v>443</v>
      </c>
      <c r="C12365" s="41" t="str">
        <f t="shared" si="772"/>
        <v>504356789</v>
      </c>
      <c r="D12365" s="41" t="str">
        <f t="shared" si="773"/>
        <v>HERITAGE SILK EXPORTS</v>
      </c>
      <c r="E12365" s="41" t="str">
        <f t="shared" si="774"/>
        <v>PARTNERSHIP</v>
      </c>
      <c r="F12365" s="48" t="str">
        <f t="shared" si="775"/>
        <v>0.00</v>
      </c>
    </row>
    <row r="12366" spans="1:6" x14ac:dyDescent="0.3">
      <c r="A12366" t="s">
        <v>444</v>
      </c>
      <c r="C12366" s="41" t="str">
        <f t="shared" si="772"/>
        <v>504367890</v>
      </c>
      <c r="D12366" s="41" t="str">
        <f t="shared" si="773"/>
        <v>BIOCARE HEALTH SOLUTIONS</v>
      </c>
      <c r="E12366" s="41" t="str">
        <f t="shared" si="774"/>
        <v>PRIVATE LIMITED</v>
      </c>
      <c r="F12366" s="48" t="str">
        <f t="shared" si="775"/>
        <v>3,49,450.00</v>
      </c>
    </row>
    <row r="12367" spans="1:6" x14ac:dyDescent="0.3">
      <c r="A12367" t="s">
        <v>445</v>
      </c>
      <c r="C12367" s="41" t="str">
        <f t="shared" si="772"/>
        <v>504378901</v>
      </c>
      <c r="D12367" s="41" t="str">
        <f t="shared" si="773"/>
        <v>SHREE RAM DISTRIBUTORS</v>
      </c>
      <c r="E12367" s="41" t="str">
        <f t="shared" si="774"/>
        <v>PROPRIETOR</v>
      </c>
      <c r="F12367" s="48" t="str">
        <f t="shared" si="775"/>
        <v>1,06,500.00</v>
      </c>
    </row>
    <row r="12368" spans="1:6" x14ac:dyDescent="0.3">
      <c r="A12368" t="s">
        <v>446</v>
      </c>
      <c r="C12368" s="41" t="str">
        <f t="shared" si="772"/>
        <v>504389012</v>
      </c>
      <c r="D12368" s="41" t="str">
        <f t="shared" si="773"/>
        <v>SOLARMAX POWER SYSTEMS</v>
      </c>
      <c r="E12368" s="41" t="str">
        <f t="shared" si="774"/>
        <v>LLP</v>
      </c>
      <c r="F12368" s="48" t="str">
        <f t="shared" si="775"/>
        <v>13,25,000.00</v>
      </c>
    </row>
    <row r="12369" spans="1:6" x14ac:dyDescent="0.3">
      <c r="A12369" t="s">
        <v>447</v>
      </c>
      <c r="C12369" s="41" t="str">
        <f t="shared" si="772"/>
        <v>504390123</v>
      </c>
      <c r="D12369" s="41" t="str">
        <f t="shared" si="773"/>
        <v>GLOBALCORE CONSULTING</v>
      </c>
      <c r="E12369" s="41" t="str">
        <f t="shared" si="774"/>
        <v>PRIVATE LIMITED</v>
      </c>
      <c r="F12369" s="48" t="str">
        <f t="shared" si="775"/>
        <v>9,980.00</v>
      </c>
    </row>
    <row r="12370" spans="1:6" x14ac:dyDescent="0.3">
      <c r="A12370" t="s">
        <v>448</v>
      </c>
      <c r="C12370" s="41" t="str">
        <f t="shared" si="772"/>
        <v>504401234</v>
      </c>
      <c r="D12370" s="41" t="str">
        <f t="shared" si="773"/>
        <v>ZENPRO ENGINEERING WORKS</v>
      </c>
      <c r="E12370" s="41" t="str">
        <f t="shared" si="774"/>
        <v>PARTNERSHIP</v>
      </c>
      <c r="F12370" s="48" t="str">
        <f t="shared" si="775"/>
        <v>7,55,600.00</v>
      </c>
    </row>
    <row r="12371" spans="1:6" x14ac:dyDescent="0.3">
      <c r="A12371" t="s">
        <v>449</v>
      </c>
      <c r="C12371" s="41" t="str">
        <f t="shared" si="772"/>
        <v>504412345</v>
      </c>
      <c r="D12371" s="41" t="str">
        <f t="shared" si="773"/>
        <v>AURORA PLASTIC PACK</v>
      </c>
      <c r="E12371" s="41" t="str">
        <f t="shared" si="774"/>
        <v>PRIVATE LIMITED</v>
      </c>
      <c r="F12371" s="48" t="str">
        <f t="shared" si="775"/>
        <v>5,95,890.25</v>
      </c>
    </row>
    <row r="12372" spans="1:6" x14ac:dyDescent="0.3">
      <c r="A12372" t="s">
        <v>450</v>
      </c>
      <c r="C12372" s="41" t="str">
        <f t="shared" si="772"/>
        <v>504423456</v>
      </c>
      <c r="D12372" s="41" t="str">
        <f t="shared" si="773"/>
        <v>NAVJEEVAN TRADERS</v>
      </c>
      <c r="E12372" s="41" t="str">
        <f t="shared" si="774"/>
        <v>PROPRIETOR</v>
      </c>
      <c r="F12372" s="48" t="str">
        <f t="shared" si="775"/>
        <v>4,200.00</v>
      </c>
    </row>
    <row r="12373" spans="1:6" x14ac:dyDescent="0.3">
      <c r="A12373" t="s">
        <v>451</v>
      </c>
      <c r="C12373" s="41" t="str">
        <f t="shared" si="772"/>
        <v>504434567</v>
      </c>
      <c r="D12373" s="41" t="str">
        <f t="shared" si="773"/>
        <v>TITAN INFRA STRUCTURES</v>
      </c>
      <c r="E12373" s="41" t="str">
        <f t="shared" si="774"/>
        <v>LLP</v>
      </c>
      <c r="F12373" s="48" t="str">
        <f t="shared" si="775"/>
        <v>18,75,600.00</v>
      </c>
    </row>
    <row r="12374" spans="1:6" x14ac:dyDescent="0.3">
      <c r="A12374" t="s">
        <v>452</v>
      </c>
      <c r="C12374" s="41" t="str">
        <f t="shared" si="772"/>
        <v>504445678</v>
      </c>
      <c r="D12374" s="41" t="str">
        <f t="shared" si="773"/>
        <v>PRIMEWATCH SECURITY SERVICES</v>
      </c>
      <c r="E12374" s="41" t="str">
        <f t="shared" si="774"/>
        <v>PARTNERSHIP</v>
      </c>
      <c r="F12374" s="48" t="str">
        <f t="shared" si="775"/>
        <v>6,540.00</v>
      </c>
    </row>
    <row r="12375" spans="1:6" x14ac:dyDescent="0.3">
      <c r="A12375" t="s">
        <v>453</v>
      </c>
      <c r="C12375" s="41" t="str">
        <f t="shared" si="772"/>
        <v>504456789</v>
      </c>
      <c r="D12375" s="41" t="str">
        <f t="shared" si="773"/>
        <v>SUNGLOW PAPER MILLS</v>
      </c>
      <c r="E12375" s="41" t="str">
        <f t="shared" si="774"/>
        <v>PRIVATE LIMITED</v>
      </c>
      <c r="F12375" s="48" t="str">
        <f t="shared" si="775"/>
        <v>11,82,300.00</v>
      </c>
    </row>
    <row r="12376" spans="1:6" x14ac:dyDescent="0.3">
      <c r="A12376" t="s">
        <v>454</v>
      </c>
      <c r="C12376" s="41" t="str">
        <f t="shared" si="772"/>
        <v>504467890</v>
      </c>
      <c r="D12376" s="41" t="str">
        <f t="shared" si="773"/>
        <v>VISIONARY MEDIA SOLUTIONS</v>
      </c>
      <c r="E12376" s="41" t="str">
        <f t="shared" si="774"/>
        <v>PROPRIETOR</v>
      </c>
      <c r="F12376" s="48" t="str">
        <f t="shared" si="775"/>
        <v>7,450.75</v>
      </c>
    </row>
    <row r="12377" spans="1:6" x14ac:dyDescent="0.3">
      <c r="A12377" t="s">
        <v>455</v>
      </c>
      <c r="C12377" s="41" t="str">
        <f t="shared" si="772"/>
        <v>504478901</v>
      </c>
      <c r="D12377" s="41" t="str">
        <f t="shared" si="773"/>
        <v>NORTHSTAR GLOBAL SHIPPING</v>
      </c>
      <c r="E12377" s="41" t="str">
        <f t="shared" si="774"/>
        <v>PARTNERSHIP</v>
      </c>
      <c r="F12377" s="48" t="str">
        <f t="shared" si="775"/>
        <v>5,90,876.00</v>
      </c>
    </row>
    <row r="12378" spans="1:6" x14ac:dyDescent="0.3">
      <c r="A12378" t="s">
        <v>456</v>
      </c>
      <c r="C12378" s="41" t="str">
        <f t="shared" si="772"/>
        <v>504489012</v>
      </c>
      <c r="D12378" s="41" t="str">
        <f t="shared" si="773"/>
        <v>TECHVERSE INNOVATIONS</v>
      </c>
      <c r="E12378" s="41" t="str">
        <f t="shared" si="774"/>
        <v>LLP</v>
      </c>
      <c r="F12378" s="48" t="str">
        <f t="shared" si="775"/>
        <v>3,75,000.00</v>
      </c>
    </row>
    <row r="12379" spans="1:6" x14ac:dyDescent="0.3">
      <c r="A12379" t="s">
        <v>457</v>
      </c>
      <c r="C12379" s="41" t="str">
        <f t="shared" si="772"/>
        <v>504490123</v>
      </c>
      <c r="D12379" s="41" t="str">
        <f t="shared" si="773"/>
        <v>RIVERGOLD AGRO PRODUCTS</v>
      </c>
      <c r="E12379" s="41" t="str">
        <f t="shared" si="774"/>
        <v>PRIVATE LIMITED</v>
      </c>
      <c r="F12379" s="48" t="str">
        <f t="shared" si="775"/>
        <v>0.00</v>
      </c>
    </row>
    <row r="12380" spans="1:6" x14ac:dyDescent="0.3">
      <c r="A12380" t="s">
        <v>458</v>
      </c>
      <c r="C12380" s="41" t="str">
        <f t="shared" si="772"/>
        <v>504501234</v>
      </c>
      <c r="D12380" s="41" t="str">
        <f t="shared" si="773"/>
        <v>ARCADIA HOME INTERIORS</v>
      </c>
      <c r="E12380" s="41" t="str">
        <f t="shared" si="774"/>
        <v>PARTNERSHIP</v>
      </c>
      <c r="F12380" s="48" t="str">
        <f t="shared" si="775"/>
        <v>6,40,340.00</v>
      </c>
    </row>
    <row r="12381" spans="1:6" x14ac:dyDescent="0.3">
      <c r="A12381" t="s">
        <v>459</v>
      </c>
      <c r="C12381" s="41" t="str">
        <f t="shared" si="772"/>
        <v>504512345</v>
      </c>
      <c r="D12381" s="41" t="str">
        <f t="shared" si="773"/>
        <v>SILVEROAK POLYMERS</v>
      </c>
      <c r="E12381" s="41" t="str">
        <f t="shared" si="774"/>
        <v>PRIVATE LIMITED</v>
      </c>
      <c r="F12381" s="48" t="str">
        <f t="shared" si="775"/>
        <v>8,95,920.00</v>
      </c>
    </row>
    <row r="12382" spans="1:6" x14ac:dyDescent="0.3">
      <c r="A12382" t="s">
        <v>460</v>
      </c>
      <c r="C12382" s="41" t="str">
        <f t="shared" si="772"/>
        <v>504523456</v>
      </c>
      <c r="D12382" s="41" t="str">
        <f t="shared" si="773"/>
        <v>MAHAVEER GROCERY SUPPLIERS</v>
      </c>
      <c r="E12382" s="41" t="str">
        <f t="shared" si="774"/>
        <v>PROPRIETOR</v>
      </c>
      <c r="F12382" s="48" t="str">
        <f t="shared" si="775"/>
        <v>0.00</v>
      </c>
    </row>
    <row r="12383" spans="1:6" x14ac:dyDescent="0.3">
      <c r="A12383" t="s">
        <v>461</v>
      </c>
      <c r="C12383" s="41" t="str">
        <f t="shared" si="772"/>
        <v>504534567</v>
      </c>
      <c r="D12383" s="41" t="str">
        <f t="shared" si="773"/>
        <v>EASTERN SKYLINE DEVELOPERS</v>
      </c>
      <c r="E12383" s="41" t="str">
        <f t="shared" si="774"/>
        <v>PARTNERSHIP</v>
      </c>
      <c r="F12383" s="48" t="str">
        <f t="shared" si="775"/>
        <v>13,25,300.75</v>
      </c>
    </row>
    <row r="12384" spans="1:6" x14ac:dyDescent="0.3">
      <c r="A12384" t="s">
        <v>462</v>
      </c>
      <c r="C12384" s="41" t="str">
        <f t="shared" si="772"/>
        <v>504545678</v>
      </c>
      <c r="D12384" s="41" t="str">
        <f t="shared" si="773"/>
        <v>QUICKSHIFT TRANSPORTERS</v>
      </c>
      <c r="E12384" s="41" t="str">
        <f t="shared" si="774"/>
        <v>LLP</v>
      </c>
      <c r="F12384" s="48" t="str">
        <f t="shared" si="775"/>
        <v>12,540.00</v>
      </c>
    </row>
    <row r="12385" spans="1:6" x14ac:dyDescent="0.3">
      <c r="A12385" t="s">
        <v>463</v>
      </c>
      <c r="C12385" s="41" t="str">
        <f t="shared" si="772"/>
        <v>504556789</v>
      </c>
      <c r="D12385" s="41" t="str">
        <f t="shared" si="773"/>
        <v>MEDICURE PHARMA INDIA</v>
      </c>
      <c r="E12385" s="41" t="str">
        <f t="shared" si="774"/>
        <v>PRIVATE LIMITED</v>
      </c>
      <c r="F12385" s="48" t="str">
        <f t="shared" si="775"/>
        <v>9,12,800.00</v>
      </c>
    </row>
    <row r="12386" spans="1:6" x14ac:dyDescent="0.3">
      <c r="A12386" t="s">
        <v>464</v>
      </c>
      <c r="C12386" s="41" t="str">
        <f t="shared" si="772"/>
        <v>504567890</v>
      </c>
      <c r="D12386" s="41" t="str">
        <f t="shared" si="773"/>
        <v>SPICY KING FOODS</v>
      </c>
      <c r="E12386" s="41" t="str">
        <f t="shared" si="774"/>
        <v>PROPRIETOR</v>
      </c>
      <c r="F12386" s="48" t="str">
        <f t="shared" si="775"/>
        <v>6,450.50</v>
      </c>
    </row>
    <row r="12387" spans="1:6" x14ac:dyDescent="0.3">
      <c r="A12387" t="s">
        <v>465</v>
      </c>
      <c r="C12387" s="41" t="str">
        <f t="shared" si="772"/>
        <v>504578901</v>
      </c>
      <c r="D12387" s="41" t="str">
        <f t="shared" si="773"/>
        <v>TRANSWORLD SHIPPING</v>
      </c>
      <c r="E12387" s="41" t="str">
        <f t="shared" si="774"/>
        <v>PARTNERSHIP</v>
      </c>
      <c r="F12387" s="48" t="str">
        <f t="shared" si="775"/>
        <v>4,25,650.00</v>
      </c>
    </row>
    <row r="12388" spans="1:6" x14ac:dyDescent="0.3">
      <c r="A12388" t="s">
        <v>466</v>
      </c>
      <c r="C12388" s="41" t="str">
        <f t="shared" si="772"/>
        <v>504589012</v>
      </c>
      <c r="D12388" s="41" t="str">
        <f t="shared" si="773"/>
        <v>CLOUDMAX CONSULTING</v>
      </c>
      <c r="E12388" s="41" t="str">
        <f t="shared" si="774"/>
        <v>LLP</v>
      </c>
      <c r="F12388" s="48" t="str">
        <f t="shared" si="775"/>
        <v>2,75,000.00</v>
      </c>
    </row>
    <row r="12389" spans="1:6" x14ac:dyDescent="0.3">
      <c r="A12389" t="s">
        <v>467</v>
      </c>
      <c r="C12389" s="41" t="str">
        <f t="shared" si="772"/>
        <v>504590123</v>
      </c>
      <c r="D12389" s="41" t="str">
        <f t="shared" si="773"/>
        <v>TRIMAX INDUSTRIAL STEELS</v>
      </c>
      <c r="E12389" s="41" t="str">
        <f t="shared" si="774"/>
        <v>PRIVATE LIMITED</v>
      </c>
      <c r="F12389" s="48" t="str">
        <f t="shared" si="775"/>
        <v>0.00</v>
      </c>
    </row>
    <row r="12390" spans="1:6" x14ac:dyDescent="0.3">
      <c r="A12390" t="s">
        <v>468</v>
      </c>
      <c r="C12390" s="41" t="str">
        <f t="shared" si="772"/>
        <v>504601234</v>
      </c>
      <c r="D12390" s="41" t="str">
        <f t="shared" si="773"/>
        <v>ORBIT FASHION EXPORTS</v>
      </c>
      <c r="E12390" s="41" t="str">
        <f t="shared" si="774"/>
        <v>PARTNERSHIP</v>
      </c>
      <c r="F12390" s="48" t="str">
        <f t="shared" si="775"/>
        <v>5,80,340.00</v>
      </c>
    </row>
    <row r="12391" spans="1:6" x14ac:dyDescent="0.3">
      <c r="A12391" t="s">
        <v>469</v>
      </c>
      <c r="C12391" s="41" t="str">
        <f t="shared" si="772"/>
        <v>504612345</v>
      </c>
      <c r="D12391" s="41" t="str">
        <f t="shared" si="773"/>
        <v>HILLVIEW REALTY</v>
      </c>
      <c r="E12391" s="41" t="str">
        <f t="shared" si="774"/>
        <v>PRIVATE LIMITED</v>
      </c>
      <c r="F12391" s="48" t="str">
        <f t="shared" si="775"/>
        <v>5,300.00</v>
      </c>
    </row>
    <row r="12392" spans="1:6" x14ac:dyDescent="0.3">
      <c r="A12392" t="s">
        <v>470</v>
      </c>
      <c r="C12392" s="41" t="str">
        <f t="shared" si="772"/>
        <v>504623456</v>
      </c>
      <c r="D12392" s="41" t="str">
        <f t="shared" si="773"/>
        <v>FRESHFIELD AGRO INDUSTRIES</v>
      </c>
      <c r="E12392" s="41" t="str">
        <f t="shared" si="774"/>
        <v>PROPRIETOR</v>
      </c>
      <c r="F12392" s="48" t="str">
        <f t="shared" si="775"/>
        <v>6,25,110.90</v>
      </c>
    </row>
    <row r="12393" spans="1:6" x14ac:dyDescent="0.3">
      <c r="A12393" t="s">
        <v>471</v>
      </c>
      <c r="C12393" s="41" t="str">
        <f t="shared" si="772"/>
        <v>504634567</v>
      </c>
      <c r="D12393" s="41" t="str">
        <f t="shared" si="773"/>
        <v>DIGITECH INFRA SOLUTIONS</v>
      </c>
      <c r="E12393" s="41" t="str">
        <f t="shared" si="774"/>
        <v>LLP</v>
      </c>
      <c r="F12393" s="48" t="str">
        <f t="shared" si="775"/>
        <v>21,750.00</v>
      </c>
    </row>
    <row r="12394" spans="1:6" x14ac:dyDescent="0.3">
      <c r="A12394" t="s">
        <v>472</v>
      </c>
      <c r="C12394" s="41" t="str">
        <f t="shared" si="772"/>
        <v>504645678</v>
      </c>
      <c r="D12394" s="41" t="str">
        <f t="shared" si="773"/>
        <v>SUNRISE FLEX PACKAGING</v>
      </c>
      <c r="E12394" s="41" t="str">
        <f t="shared" si="774"/>
        <v>PRIVATE LIMITED</v>
      </c>
      <c r="F12394" s="48" t="str">
        <f t="shared" si="775"/>
        <v>4,28,999.00</v>
      </c>
    </row>
    <row r="12395" spans="1:6" x14ac:dyDescent="0.3">
      <c r="A12395" t="s">
        <v>473</v>
      </c>
      <c r="C12395" s="41" t="str">
        <f t="shared" si="772"/>
        <v>504656789</v>
      </c>
      <c r="D12395" s="41" t="str">
        <f t="shared" si="773"/>
        <v>IMPERIAL GLOBAL TRADE</v>
      </c>
      <c r="E12395" s="41" t="str">
        <f t="shared" si="774"/>
        <v>PARTNERSHIP</v>
      </c>
      <c r="F12395" s="48" t="str">
        <f t="shared" si="775"/>
        <v>0.00</v>
      </c>
    </row>
    <row r="12396" spans="1:6" x14ac:dyDescent="0.3">
      <c r="A12396" t="s">
        <v>474</v>
      </c>
      <c r="C12396" s="41" t="str">
        <f t="shared" si="772"/>
        <v>504667890</v>
      </c>
      <c r="D12396" s="41" t="str">
        <f t="shared" si="773"/>
        <v>ALTITUDE TECH ENGINEERS</v>
      </c>
      <c r="E12396" s="41" t="str">
        <f t="shared" si="774"/>
        <v>PRIVATE LIMITED</v>
      </c>
      <c r="F12396" s="48" t="str">
        <f t="shared" si="775"/>
        <v>2,79,450.00</v>
      </c>
    </row>
    <row r="12397" spans="1:6" x14ac:dyDescent="0.3">
      <c r="A12397" t="s">
        <v>475</v>
      </c>
      <c r="C12397" s="41" t="str">
        <f t="shared" si="772"/>
        <v>504678901</v>
      </c>
      <c r="D12397" s="41" t="str">
        <f t="shared" si="773"/>
        <v>SHREE SAI WHOLESALE MART</v>
      </c>
      <c r="E12397" s="41" t="str">
        <f t="shared" si="774"/>
        <v>PROPRIETOR</v>
      </c>
      <c r="F12397" s="48" t="str">
        <f t="shared" si="775"/>
        <v>76,500.00</v>
      </c>
    </row>
    <row r="12398" spans="1:6" x14ac:dyDescent="0.3">
      <c r="A12398" t="s">
        <v>476</v>
      </c>
      <c r="C12398" s="41" t="str">
        <f t="shared" si="772"/>
        <v>504689012</v>
      </c>
      <c r="D12398" s="41" t="str">
        <f t="shared" si="773"/>
        <v>POWERTRON ELECTRICALS</v>
      </c>
      <c r="E12398" s="41" t="str">
        <f t="shared" si="774"/>
        <v>LLP</v>
      </c>
      <c r="F12398" s="48" t="str">
        <f t="shared" si="775"/>
        <v>7,15,000.00</v>
      </c>
    </row>
    <row r="12399" spans="1:6" x14ac:dyDescent="0.3">
      <c r="A12399" t="s">
        <v>477</v>
      </c>
      <c r="C12399" s="41" t="str">
        <f t="shared" si="772"/>
        <v>504690123</v>
      </c>
      <c r="D12399" s="41" t="str">
        <f t="shared" si="773"/>
        <v>INNOVISION SOFTWARE PARK</v>
      </c>
      <c r="E12399" s="41" t="str">
        <f t="shared" si="774"/>
        <v>PRIVATE LIMITED</v>
      </c>
      <c r="F12399" s="48" t="str">
        <f t="shared" si="775"/>
        <v>5,780.00</v>
      </c>
    </row>
    <row r="12400" spans="1:6" x14ac:dyDescent="0.3">
      <c r="A12400" t="s">
        <v>478</v>
      </c>
      <c r="C12400" s="41" t="str">
        <f t="shared" si="772"/>
        <v>504701234</v>
      </c>
      <c r="D12400" s="41" t="str">
        <f t="shared" si="773"/>
        <v>STONECREST GRANITES</v>
      </c>
      <c r="E12400" s="41" t="str">
        <f t="shared" si="774"/>
        <v>PARTNERSHIP</v>
      </c>
      <c r="F12400" s="48" t="str">
        <f t="shared" si="775"/>
        <v>3,25,600.00</v>
      </c>
    </row>
    <row r="12401" spans="1:6" x14ac:dyDescent="0.3">
      <c r="A12401" t="s">
        <v>479</v>
      </c>
      <c r="C12401" s="41" t="str">
        <f t="shared" si="772"/>
        <v>504712345</v>
      </c>
      <c r="D12401" s="41" t="str">
        <f t="shared" si="773"/>
        <v>GREENDALE MILK PRODUCTS</v>
      </c>
      <c r="E12401" s="41" t="str">
        <f t="shared" si="774"/>
        <v>PRIVATE LIMITED</v>
      </c>
      <c r="F12401" s="48" t="str">
        <f t="shared" si="775"/>
        <v>6,15,450.25</v>
      </c>
    </row>
    <row r="12402" spans="1:6" x14ac:dyDescent="0.3">
      <c r="A12402" t="s">
        <v>480</v>
      </c>
      <c r="C12402" s="41" t="str">
        <f t="shared" si="772"/>
        <v>504723456</v>
      </c>
      <c r="D12402" s="41" t="str">
        <f t="shared" si="773"/>
        <v>RAJPUT ENTERPRISES</v>
      </c>
      <c r="E12402" s="41" t="str">
        <f t="shared" si="774"/>
        <v>PROPRIETOR</v>
      </c>
      <c r="F12402" s="48" t="str">
        <f t="shared" si="775"/>
        <v>7,200.00</v>
      </c>
    </row>
    <row r="12403" spans="1:6" x14ac:dyDescent="0.3">
      <c r="A12403" t="s">
        <v>481</v>
      </c>
      <c r="C12403" s="41" t="str">
        <f t="shared" si="772"/>
        <v>504734567</v>
      </c>
      <c r="D12403" s="41" t="str">
        <f t="shared" si="773"/>
        <v>VECTOR HEAVY EQUIPMENTS</v>
      </c>
      <c r="E12403" s="41" t="str">
        <f t="shared" si="774"/>
        <v>LLP</v>
      </c>
      <c r="F12403" s="48" t="str">
        <f t="shared" si="775"/>
        <v>10,75,600.00</v>
      </c>
    </row>
    <row r="12404" spans="1:6" x14ac:dyDescent="0.3">
      <c r="A12404" t="s">
        <v>482</v>
      </c>
      <c r="C12404" s="41" t="str">
        <f t="shared" si="772"/>
        <v>504745678</v>
      </c>
      <c r="D12404" s="41" t="str">
        <f t="shared" si="773"/>
        <v>UNITY FACILITY SOLUTIONS</v>
      </c>
      <c r="E12404" s="41" t="str">
        <f t="shared" si="774"/>
        <v>PARTNERSHIP</v>
      </c>
      <c r="F12404" s="48" t="str">
        <f t="shared" si="775"/>
        <v>5,540.00</v>
      </c>
    </row>
    <row r="12405" spans="1:6" x14ac:dyDescent="0.3">
      <c r="A12405" t="s">
        <v>483</v>
      </c>
      <c r="C12405" s="41" t="str">
        <f t="shared" si="772"/>
        <v>504756789</v>
      </c>
      <c r="D12405" s="41" t="str">
        <f t="shared" si="773"/>
        <v>ZENMART INDIA RETAIL</v>
      </c>
      <c r="E12405" s="41" t="str">
        <f t="shared" si="774"/>
        <v>PRIVATE LIMITED</v>
      </c>
      <c r="F12405" s="48" t="str">
        <f t="shared" si="775"/>
        <v>15,42,300.00</v>
      </c>
    </row>
    <row r="12406" spans="1:6" x14ac:dyDescent="0.3">
      <c r="A12406" t="s">
        <v>484</v>
      </c>
      <c r="C12406" s="41" t="str">
        <f t="shared" si="772"/>
        <v>504767890</v>
      </c>
      <c r="D12406" s="41" t="str">
        <f t="shared" si="773"/>
        <v>SWEETHEART FOODS</v>
      </c>
      <c r="E12406" s="41" t="str">
        <f t="shared" si="774"/>
        <v>PROPRIETOR</v>
      </c>
      <c r="F12406" s="48" t="str">
        <f t="shared" si="775"/>
        <v>8,450.75</v>
      </c>
    </row>
    <row r="12407" spans="1:6" x14ac:dyDescent="0.3">
      <c r="A12407" t="s">
        <v>485</v>
      </c>
      <c r="C12407" s="41" t="str">
        <f t="shared" si="772"/>
        <v>504778901</v>
      </c>
      <c r="D12407" s="41" t="str">
        <f t="shared" si="773"/>
        <v>OM FASTLINE LOGISTICS</v>
      </c>
      <c r="E12407" s="41" t="str">
        <f t="shared" si="774"/>
        <v>PARTNERSHIP</v>
      </c>
      <c r="F12407" s="48" t="str">
        <f t="shared" si="775"/>
        <v>4,90,876.00</v>
      </c>
    </row>
    <row r="12408" spans="1:6" x14ac:dyDescent="0.3">
      <c r="A12408" t="s">
        <v>486</v>
      </c>
      <c r="C12408" s="41" t="str">
        <f t="shared" si="772"/>
        <v>504789012</v>
      </c>
      <c r="D12408" s="41" t="str">
        <f t="shared" si="773"/>
        <v>SKYNET IT SOLUTIONS</v>
      </c>
      <c r="E12408" s="41" t="str">
        <f t="shared" si="774"/>
        <v>LLP</v>
      </c>
      <c r="F12408" s="48" t="str">
        <f t="shared" si="775"/>
        <v>3,25,000.00</v>
      </c>
    </row>
    <row r="12409" spans="1:6" x14ac:dyDescent="0.3">
      <c r="A12409" t="s">
        <v>487</v>
      </c>
      <c r="C12409" s="41" t="str">
        <f t="shared" si="772"/>
        <v>504790123</v>
      </c>
      <c r="D12409" s="41" t="str">
        <f t="shared" si="773"/>
        <v>GREENWORLD TIMBER INDUSTRIES</v>
      </c>
      <c r="E12409" s="41" t="str">
        <f t="shared" si="774"/>
        <v>PRIVATE LIMITED</v>
      </c>
      <c r="F12409" s="48" t="str">
        <f t="shared" si="775"/>
        <v>0.00</v>
      </c>
    </row>
    <row r="12410" spans="1:6" x14ac:dyDescent="0.3">
      <c r="A12410" t="s">
        <v>488</v>
      </c>
      <c r="C12410" s="41" t="str">
        <f t="shared" si="772"/>
        <v>504801234</v>
      </c>
      <c r="D12410" s="41" t="str">
        <f t="shared" si="773"/>
        <v>WESTPOINT PROPERTY DEVELOPERS</v>
      </c>
      <c r="E12410" s="41" t="str">
        <f t="shared" si="774"/>
        <v>PARTNERSHIP</v>
      </c>
      <c r="F12410" s="48" t="str">
        <f t="shared" si="775"/>
        <v>8,10,340.00</v>
      </c>
    </row>
    <row r="12411" spans="1:6" x14ac:dyDescent="0.3">
      <c r="A12411" t="s">
        <v>489</v>
      </c>
      <c r="C12411" s="41" t="str">
        <f t="shared" si="772"/>
        <v>504812345</v>
      </c>
      <c r="D12411" s="41" t="str">
        <f t="shared" si="773"/>
        <v>SILVERSTONE EXPORTS</v>
      </c>
      <c r="E12411" s="41" t="str">
        <f t="shared" si="774"/>
        <v>PRIVATE LIMITED</v>
      </c>
      <c r="F12411" s="48" t="str">
        <f t="shared" si="775"/>
        <v>7,45,210.00</v>
      </c>
    </row>
    <row r="12412" spans="1:6" x14ac:dyDescent="0.3">
      <c r="A12412" t="s">
        <v>490</v>
      </c>
      <c r="C12412" s="41" t="str">
        <f t="shared" si="772"/>
        <v>504823456</v>
      </c>
      <c r="D12412" s="41" t="str">
        <f t="shared" si="773"/>
        <v>MAHAVIR PROVISION STORES</v>
      </c>
      <c r="E12412" s="41" t="str">
        <f t="shared" si="774"/>
        <v>PROPRIETOR</v>
      </c>
      <c r="F12412" s="48" t="str">
        <f t="shared" si="775"/>
        <v>0.00</v>
      </c>
    </row>
    <row r="12413" spans="1:6" x14ac:dyDescent="0.3">
      <c r="A12413" t="s">
        <v>491</v>
      </c>
      <c r="C12413" s="41" t="str">
        <f t="shared" si="772"/>
        <v>504834567</v>
      </c>
      <c r="D12413" s="41" t="str">
        <f t="shared" si="773"/>
        <v>EASTERN INFRA VENTURES</v>
      </c>
      <c r="E12413" s="41" t="str">
        <f t="shared" si="774"/>
        <v>PARTNERSHIP</v>
      </c>
      <c r="F12413" s="48" t="str">
        <f t="shared" si="775"/>
        <v>12,85,340.75</v>
      </c>
    </row>
    <row r="12414" spans="1:6" x14ac:dyDescent="0.3">
      <c r="A12414" t="s">
        <v>492</v>
      </c>
      <c r="C12414" s="41" t="str">
        <f t="shared" si="772"/>
        <v>504845678</v>
      </c>
      <c r="D12414" s="41" t="str">
        <f t="shared" si="773"/>
        <v>QUICKMOVE SUPPLY CHAIN</v>
      </c>
      <c r="E12414" s="41" t="str">
        <f t="shared" si="774"/>
        <v>LLP</v>
      </c>
      <c r="F12414" s="48" t="str">
        <f t="shared" si="775"/>
        <v>8,540.00</v>
      </c>
    </row>
    <row r="12415" spans="1:6" x14ac:dyDescent="0.3">
      <c r="A12415" t="s">
        <v>493</v>
      </c>
      <c r="C12415" s="41" t="str">
        <f t="shared" si="772"/>
        <v>504856789</v>
      </c>
      <c r="D12415" s="41" t="str">
        <f t="shared" si="773"/>
        <v>MEDITECH PHARMA CARE</v>
      </c>
      <c r="E12415" s="41" t="str">
        <f t="shared" si="774"/>
        <v>PRIVATE LIMITED</v>
      </c>
      <c r="F12415" s="48" t="str">
        <f t="shared" si="775"/>
        <v>6,72,300.00</v>
      </c>
    </row>
    <row r="12416" spans="1:6" x14ac:dyDescent="0.3">
      <c r="A12416" t="s">
        <v>494</v>
      </c>
      <c r="C12416" s="41" t="str">
        <f t="shared" si="772"/>
        <v>504867890</v>
      </c>
      <c r="D12416" s="41" t="str">
        <f t="shared" si="773"/>
        <v>SPICEBAY TRADERS</v>
      </c>
      <c r="E12416" s="41" t="str">
        <f t="shared" si="774"/>
        <v>PROPRIETOR</v>
      </c>
      <c r="F12416" s="48" t="str">
        <f t="shared" si="775"/>
        <v>5,850.25</v>
      </c>
    </row>
    <row r="12417" spans="1:6" x14ac:dyDescent="0.3">
      <c r="A12417" t="s">
        <v>495</v>
      </c>
      <c r="C12417" s="41" t="str">
        <f t="shared" si="772"/>
        <v>504878901</v>
      </c>
      <c r="D12417" s="41" t="str">
        <f t="shared" si="773"/>
        <v>TRANSASIA LOGISTICS</v>
      </c>
      <c r="E12417" s="41" t="str">
        <f t="shared" si="774"/>
        <v>PARTNERSHIP</v>
      </c>
      <c r="F12417" s="48" t="str">
        <f t="shared" si="775"/>
        <v>9,25,640.00</v>
      </c>
    </row>
    <row r="12418" spans="1:6" x14ac:dyDescent="0.3">
      <c r="A12418" t="s">
        <v>496</v>
      </c>
      <c r="C12418" s="41" t="str">
        <f t="shared" si="772"/>
        <v>504889012</v>
      </c>
      <c r="D12418" s="41" t="str">
        <f t="shared" si="773"/>
        <v>CLOUDPOINT CONSULTING</v>
      </c>
      <c r="E12418" s="41" t="str">
        <f t="shared" si="774"/>
        <v>LLP</v>
      </c>
      <c r="F12418" s="48" t="str">
        <f t="shared" si="775"/>
        <v>4,15,000.00</v>
      </c>
    </row>
    <row r="12419" spans="1:6" x14ac:dyDescent="0.3">
      <c r="A12419" t="s">
        <v>497</v>
      </c>
      <c r="C12419" s="41" t="str">
        <f t="shared" si="772"/>
        <v>504890123</v>
      </c>
      <c r="D12419" s="41" t="str">
        <f t="shared" si="773"/>
        <v>TRIDENT METAL WORKS</v>
      </c>
      <c r="E12419" s="41" t="str">
        <f t="shared" si="774"/>
        <v>PRIVATE LIMITED</v>
      </c>
      <c r="F12419" s="48" t="str">
        <f t="shared" si="775"/>
        <v>0.00</v>
      </c>
    </row>
    <row r="12420" spans="1:6" x14ac:dyDescent="0.3">
      <c r="A12420" t="s">
        <v>498</v>
      </c>
      <c r="C12420" s="41" t="str">
        <f t="shared" ref="C12420:C12483" si="776">TRIM(_xlfn.TEXTBEFORE(TRIM(A12419), " "))</f>
        <v>504901234</v>
      </c>
      <c r="D12420" s="41" t="str">
        <f t="shared" ref="D12420:D12483" si="777">TRIM(_xlfn.TEXTBEFORE(_xlfn.TEXTAFTER(TRIM(A12419), " "), "-"))</f>
        <v>ORCHID FABRICS INDIA</v>
      </c>
      <c r="E12420" s="41" t="str">
        <f t="shared" ref="E12420:E12483" si="778">TRIM(_xlfn.TEXTBEFORE(_xlfn.TEXTAFTER(A12419, "-"), "Internal"))</f>
        <v>PARTNERSHIP</v>
      </c>
      <c r="F12420" s="48" t="str">
        <f t="shared" ref="F12420:F12483" si="779">TRIM(_xlfn.TEXTBEFORE(_xlfn.TEXTAFTER(A12419, "₹"), " ", -1))</f>
        <v>5,40,340.00</v>
      </c>
    </row>
    <row r="12421" spans="1:6" x14ac:dyDescent="0.3">
      <c r="A12421" t="s">
        <v>499</v>
      </c>
      <c r="C12421" s="41" t="str">
        <f t="shared" si="776"/>
        <v>504912345</v>
      </c>
      <c r="D12421" s="41" t="str">
        <f t="shared" si="777"/>
        <v>HORIZON LAND DEVELOPERS</v>
      </c>
      <c r="E12421" s="41" t="str">
        <f t="shared" si="778"/>
        <v>PRIVATE LIMITED</v>
      </c>
      <c r="F12421" s="48" t="str">
        <f t="shared" si="779"/>
        <v>14,500.00</v>
      </c>
    </row>
    <row r="12422" spans="1:6" x14ac:dyDescent="0.3">
      <c r="A12422" t="s">
        <v>500</v>
      </c>
      <c r="C12422" s="41" t="str">
        <f t="shared" si="776"/>
        <v>504923456</v>
      </c>
      <c r="D12422" s="41" t="str">
        <f t="shared" si="777"/>
        <v>FRESHMART AGRO FOODS</v>
      </c>
      <c r="E12422" s="41" t="str">
        <f t="shared" si="778"/>
        <v>PROPRIETOR</v>
      </c>
      <c r="F12422" s="48" t="str">
        <f t="shared" si="779"/>
        <v>3,95,980.90</v>
      </c>
    </row>
    <row r="12423" spans="1:6" x14ac:dyDescent="0.3">
      <c r="A12423" t="s">
        <v>501</v>
      </c>
      <c r="C12423" s="41" t="str">
        <f t="shared" si="776"/>
        <v>504934567</v>
      </c>
      <c r="D12423" s="41" t="str">
        <f t="shared" si="777"/>
        <v>DIGITAL EDGE TECHNOLOGIES</v>
      </c>
      <c r="E12423" s="41" t="str">
        <f t="shared" si="778"/>
        <v>LLP</v>
      </c>
      <c r="F12423" s="48" t="str">
        <f t="shared" si="779"/>
        <v>26,750.00</v>
      </c>
    </row>
    <row r="12424" spans="1:6" x14ac:dyDescent="0.3">
      <c r="A12424" t="s">
        <v>502</v>
      </c>
      <c r="C12424" s="41" t="str">
        <f t="shared" si="776"/>
        <v>504945678</v>
      </c>
      <c r="D12424" s="41" t="str">
        <f t="shared" si="777"/>
        <v>SUNSHINE PACK INDUSTRIES</v>
      </c>
      <c r="E12424" s="41" t="str">
        <f t="shared" si="778"/>
        <v>PRIVATE LIMITED</v>
      </c>
      <c r="F12424" s="48" t="str">
        <f t="shared" si="779"/>
        <v>4,78,999.00</v>
      </c>
    </row>
    <row r="12425" spans="1:6" x14ac:dyDescent="0.3">
      <c r="A12425" t="s">
        <v>503</v>
      </c>
      <c r="C12425" s="41" t="str">
        <f t="shared" si="776"/>
        <v>504956789</v>
      </c>
      <c r="D12425" s="41" t="str">
        <f t="shared" si="777"/>
        <v>IMPERIAL GLOBAL EXPORTS</v>
      </c>
      <c r="E12425" s="41" t="str">
        <f t="shared" si="778"/>
        <v>PARTNERSHIP</v>
      </c>
      <c r="F12425" s="48" t="str">
        <f t="shared" si="779"/>
        <v>0.00</v>
      </c>
    </row>
    <row r="12426" spans="1:6" x14ac:dyDescent="0.3">
      <c r="A12426" t="s">
        <v>504</v>
      </c>
      <c r="C12426" s="41" t="str">
        <f t="shared" si="776"/>
        <v>504967890</v>
      </c>
      <c r="D12426" s="41" t="str">
        <f t="shared" si="777"/>
        <v>ALPHATEC INDUSTRIES</v>
      </c>
      <c r="E12426" s="41" t="str">
        <f t="shared" si="778"/>
        <v>PRIVATE LIMITED</v>
      </c>
      <c r="F12426" s="48" t="str">
        <f t="shared" si="779"/>
        <v>3,19,450.00</v>
      </c>
    </row>
    <row r="12427" spans="1:6" x14ac:dyDescent="0.3">
      <c r="A12427" t="s">
        <v>505</v>
      </c>
      <c r="C12427" s="41" t="str">
        <f t="shared" si="776"/>
        <v>504978901</v>
      </c>
      <c r="D12427" s="41" t="str">
        <f t="shared" si="777"/>
        <v>SHREE BALAJI MEDICAL SUPPLY</v>
      </c>
      <c r="E12427" s="41" t="str">
        <f t="shared" si="778"/>
        <v>PROPRIETOR</v>
      </c>
      <c r="F12427" s="48" t="str">
        <f t="shared" si="779"/>
        <v>56,500.00</v>
      </c>
    </row>
    <row r="12428" spans="1:6" x14ac:dyDescent="0.3">
      <c r="A12428" t="s">
        <v>506</v>
      </c>
      <c r="C12428" s="41" t="str">
        <f t="shared" si="776"/>
        <v>504989012</v>
      </c>
      <c r="D12428" s="41" t="str">
        <f t="shared" si="777"/>
        <v>POWERTECH ELECTRONICS</v>
      </c>
      <c r="E12428" s="41" t="str">
        <f t="shared" si="778"/>
        <v>LLP</v>
      </c>
      <c r="F12428" s="48" t="str">
        <f t="shared" si="779"/>
        <v>11,25,000.00</v>
      </c>
    </row>
    <row r="12429" spans="1:6" x14ac:dyDescent="0.3">
      <c r="A12429" t="s">
        <v>507</v>
      </c>
      <c r="C12429" s="41" t="str">
        <f t="shared" si="776"/>
        <v>504990123</v>
      </c>
      <c r="D12429" s="41" t="str">
        <f t="shared" si="777"/>
        <v>INNOTECH CORPORATE PARK</v>
      </c>
      <c r="E12429" s="41" t="str">
        <f t="shared" si="778"/>
        <v>PRIVATE LIMITED</v>
      </c>
      <c r="F12429" s="48" t="str">
        <f t="shared" si="779"/>
        <v>7,780.00</v>
      </c>
    </row>
    <row r="12430" spans="1:6" x14ac:dyDescent="0.3">
      <c r="A12430" t="s">
        <v>508</v>
      </c>
      <c r="C12430" s="41" t="str">
        <f t="shared" si="776"/>
        <v>505001234</v>
      </c>
      <c r="D12430" s="41" t="str">
        <f t="shared" si="777"/>
        <v>STONELINE GRANITES</v>
      </c>
      <c r="E12430" s="41" t="str">
        <f t="shared" si="778"/>
        <v>PARTNERSHIP</v>
      </c>
      <c r="F12430" s="48" t="str">
        <f t="shared" si="779"/>
        <v>6,85,600.00</v>
      </c>
    </row>
    <row r="12431" spans="1:6" x14ac:dyDescent="0.3">
      <c r="A12431" t="s">
        <v>509</v>
      </c>
      <c r="C12431" s="41" t="str">
        <f t="shared" si="776"/>
        <v>505012345</v>
      </c>
      <c r="D12431" s="41" t="str">
        <f t="shared" si="777"/>
        <v>GREENFARM DAIRY INDUSTRIES</v>
      </c>
      <c r="E12431" s="41" t="str">
        <f t="shared" si="778"/>
        <v>PRIVATE LIMITED</v>
      </c>
      <c r="F12431" s="48" t="str">
        <f t="shared" si="779"/>
        <v>5,75,450.25</v>
      </c>
    </row>
    <row r="12432" spans="1:6" x14ac:dyDescent="0.3">
      <c r="A12432" t="s">
        <v>510</v>
      </c>
      <c r="C12432" s="41" t="str">
        <f t="shared" si="776"/>
        <v>505023456</v>
      </c>
      <c r="D12432" s="41" t="str">
        <f t="shared" si="777"/>
        <v>RAJDHANI TRADERS</v>
      </c>
      <c r="E12432" s="41" t="str">
        <f t="shared" si="778"/>
        <v>PROPRIETOR</v>
      </c>
      <c r="F12432" s="48" t="str">
        <f t="shared" si="779"/>
        <v>3,200.00</v>
      </c>
    </row>
    <row r="12433" spans="1:6" x14ac:dyDescent="0.3">
      <c r="A12433" t="s">
        <v>511</v>
      </c>
      <c r="C12433" s="41" t="str">
        <f t="shared" si="776"/>
        <v>505034567</v>
      </c>
      <c r="D12433" s="41" t="str">
        <f t="shared" si="777"/>
        <v>VECTOR INDUSTRIAL TOOLS</v>
      </c>
      <c r="E12433" s="41" t="str">
        <f t="shared" si="778"/>
        <v>LLP</v>
      </c>
      <c r="F12433" s="48" t="str">
        <f t="shared" si="779"/>
        <v>10,15,600.00</v>
      </c>
    </row>
    <row r="12434" spans="1:6" x14ac:dyDescent="0.3">
      <c r="A12434" t="s">
        <v>512</v>
      </c>
      <c r="C12434" s="41" t="str">
        <f t="shared" si="776"/>
        <v>505045678</v>
      </c>
      <c r="D12434" s="41" t="str">
        <f t="shared" si="777"/>
        <v>UNITY CLEANING SOLUTIONS</v>
      </c>
      <c r="E12434" s="41" t="str">
        <f t="shared" si="778"/>
        <v>PARTNERSHIP</v>
      </c>
      <c r="F12434" s="48" t="str">
        <f t="shared" si="779"/>
        <v>9,540.00</v>
      </c>
    </row>
    <row r="12435" spans="1:6" x14ac:dyDescent="0.3">
      <c r="A12435" t="s">
        <v>513</v>
      </c>
      <c r="C12435" s="41" t="str">
        <f t="shared" si="776"/>
        <v>505056789</v>
      </c>
      <c r="D12435" s="41" t="str">
        <f t="shared" si="777"/>
        <v>ZENITH MEGA RETAIL</v>
      </c>
      <c r="E12435" s="41" t="str">
        <f t="shared" si="778"/>
        <v>PRIVATE LIMITED</v>
      </c>
      <c r="F12435" s="48" t="str">
        <f t="shared" si="779"/>
        <v>16,12,300.00</v>
      </c>
    </row>
    <row r="12436" spans="1:6" x14ac:dyDescent="0.3">
      <c r="A12436" t="s">
        <v>514</v>
      </c>
      <c r="C12436" s="41" t="str">
        <f t="shared" si="776"/>
        <v>505067890</v>
      </c>
      <c r="D12436" s="41" t="str">
        <f t="shared" si="777"/>
        <v>SWEETCRUST BAKERS</v>
      </c>
      <c r="E12436" s="41" t="str">
        <f t="shared" si="778"/>
        <v>PROPRIETOR</v>
      </c>
      <c r="F12436" s="48" t="str">
        <f t="shared" si="779"/>
        <v>6,450.75</v>
      </c>
    </row>
    <row r="12437" spans="1:6" x14ac:dyDescent="0.3">
      <c r="A12437" t="s">
        <v>515</v>
      </c>
      <c r="C12437" s="41" t="str">
        <f t="shared" si="776"/>
        <v>505078901</v>
      </c>
      <c r="D12437" s="41" t="str">
        <f t="shared" si="777"/>
        <v>OM SAI TRANSPORT SERVICES</v>
      </c>
      <c r="E12437" s="41" t="str">
        <f t="shared" si="778"/>
        <v>PARTNERSHIP</v>
      </c>
      <c r="F12437" s="48" t="str">
        <f t="shared" si="779"/>
        <v>5,60,876.00</v>
      </c>
    </row>
    <row r="12438" spans="1:6" x14ac:dyDescent="0.3">
      <c r="A12438" t="s">
        <v>516</v>
      </c>
      <c r="C12438" s="41" t="str">
        <f t="shared" si="776"/>
        <v>505089012</v>
      </c>
      <c r="D12438" s="41" t="str">
        <f t="shared" si="777"/>
        <v>SKYLINE SOFTWARE HUB</v>
      </c>
      <c r="E12438" s="41" t="str">
        <f t="shared" si="778"/>
        <v>LLP</v>
      </c>
      <c r="F12438" s="48" t="str">
        <f t="shared" si="779"/>
        <v>2,85,000.00</v>
      </c>
    </row>
    <row r="12439" spans="1:6" x14ac:dyDescent="0.3">
      <c r="A12439" t="s">
        <v>517</v>
      </c>
      <c r="C12439" s="41" t="str">
        <f t="shared" si="776"/>
        <v>505090123</v>
      </c>
      <c r="D12439" s="41" t="str">
        <f t="shared" si="777"/>
        <v>GREENPLY INDUSTRIES</v>
      </c>
      <c r="E12439" s="41" t="str">
        <f t="shared" si="778"/>
        <v>PRIVATE LIMITED</v>
      </c>
      <c r="F12439" s="48" t="str">
        <f t="shared" si="779"/>
        <v>0.00</v>
      </c>
    </row>
    <row r="12440" spans="1:6" x14ac:dyDescent="0.3">
      <c r="A12440" t="s">
        <v>518</v>
      </c>
      <c r="C12440" s="41" t="str">
        <f t="shared" si="776"/>
        <v>505101234</v>
      </c>
      <c r="D12440" s="41" t="str">
        <f t="shared" si="777"/>
        <v>WESTERN MEADOW BUILDERS</v>
      </c>
      <c r="E12440" s="41" t="str">
        <f t="shared" si="778"/>
        <v>PARTNERSHIP</v>
      </c>
      <c r="F12440" s="48" t="str">
        <f t="shared" si="779"/>
        <v>9,90,340.00</v>
      </c>
    </row>
    <row r="12441" spans="1:6" x14ac:dyDescent="0.3">
      <c r="A12441" t="s">
        <v>519</v>
      </c>
      <c r="C12441" s="41" t="str">
        <f t="shared" si="776"/>
        <v>505112345</v>
      </c>
      <c r="D12441" s="41" t="str">
        <f t="shared" si="777"/>
        <v>BRILLIANT FUTURE INSTITUTE</v>
      </c>
      <c r="E12441" s="41" t="str">
        <f t="shared" si="778"/>
        <v>PRIVATE LIMITED</v>
      </c>
      <c r="F12441" s="48" t="str">
        <f t="shared" si="779"/>
        <v>4,800.00</v>
      </c>
    </row>
    <row r="12442" spans="1:6" x14ac:dyDescent="0.3">
      <c r="A12442" t="s">
        <v>520</v>
      </c>
      <c r="C12442" s="41" t="str">
        <f t="shared" si="776"/>
        <v>505123456</v>
      </c>
      <c r="D12442" s="41" t="str">
        <f t="shared" si="777"/>
        <v>GOLDEN MILK DAIRY</v>
      </c>
      <c r="E12442" s="41" t="str">
        <f t="shared" si="778"/>
        <v>PROPRIETOR</v>
      </c>
      <c r="F12442" s="48" t="str">
        <f t="shared" si="779"/>
        <v>8,15,210.90</v>
      </c>
    </row>
    <row r="12443" spans="1:6" x14ac:dyDescent="0.3">
      <c r="A12443" t="s">
        <v>521</v>
      </c>
      <c r="C12443" s="41" t="str">
        <f t="shared" si="776"/>
        <v>505134567</v>
      </c>
      <c r="D12443" s="41" t="str">
        <f t="shared" si="777"/>
        <v>SPEEDLINK EXPRESS NETWORK</v>
      </c>
      <c r="E12443" s="41" t="str">
        <f t="shared" si="778"/>
        <v>LLP</v>
      </c>
      <c r="F12443" s="48" t="str">
        <f t="shared" si="779"/>
        <v>24,750.00</v>
      </c>
    </row>
    <row r="12444" spans="1:6" x14ac:dyDescent="0.3">
      <c r="A12444" t="s">
        <v>522</v>
      </c>
      <c r="C12444" s="41" t="str">
        <f t="shared" si="776"/>
        <v>505145678</v>
      </c>
      <c r="D12444" s="41" t="str">
        <f t="shared" si="777"/>
        <v>URBAN MEDIA SOLUTIONS</v>
      </c>
      <c r="E12444" s="41" t="str">
        <f t="shared" si="778"/>
        <v>PRIVATE LIMITED</v>
      </c>
      <c r="F12444" s="48" t="str">
        <f t="shared" si="779"/>
        <v>7,88,999.00</v>
      </c>
    </row>
    <row r="12445" spans="1:6" x14ac:dyDescent="0.3">
      <c r="A12445" t="s">
        <v>523</v>
      </c>
      <c r="C12445" s="41" t="str">
        <f t="shared" si="776"/>
        <v>505156789</v>
      </c>
      <c r="D12445" s="41" t="str">
        <f t="shared" si="777"/>
        <v>HERITAGE SILK INDUSTRIES</v>
      </c>
      <c r="E12445" s="41" t="str">
        <f t="shared" si="778"/>
        <v>PARTNERSHIP</v>
      </c>
      <c r="F12445" s="48" t="str">
        <f t="shared" si="779"/>
        <v>0.00</v>
      </c>
    </row>
    <row r="12446" spans="1:6" x14ac:dyDescent="0.3">
      <c r="A12446" t="s">
        <v>524</v>
      </c>
      <c r="C12446" s="41" t="str">
        <f t="shared" si="776"/>
        <v>505167890</v>
      </c>
      <c r="D12446" s="41" t="str">
        <f t="shared" si="777"/>
        <v>BIOGEN HEALTHCARE</v>
      </c>
      <c r="E12446" s="41" t="str">
        <f t="shared" si="778"/>
        <v>PRIVATE LIMITED</v>
      </c>
      <c r="F12446" s="48" t="str">
        <f t="shared" si="779"/>
        <v>2,89,450.00</v>
      </c>
    </row>
    <row r="12447" spans="1:6" x14ac:dyDescent="0.3">
      <c r="A12447" t="s">
        <v>525</v>
      </c>
      <c r="C12447" s="41" t="str">
        <f t="shared" si="776"/>
        <v>505178901</v>
      </c>
      <c r="D12447" s="41" t="str">
        <f t="shared" si="777"/>
        <v>SHREE RAM DISTRIBUTION</v>
      </c>
      <c r="E12447" s="41" t="str">
        <f t="shared" si="778"/>
        <v>PROPRIETOR</v>
      </c>
      <c r="F12447" s="48" t="str">
        <f t="shared" si="779"/>
        <v>1,26,500.00</v>
      </c>
    </row>
    <row r="12448" spans="1:6" x14ac:dyDescent="0.3">
      <c r="A12448" t="s">
        <v>526</v>
      </c>
      <c r="C12448" s="41" t="str">
        <f t="shared" si="776"/>
        <v>505189012</v>
      </c>
      <c r="D12448" s="41" t="str">
        <f t="shared" si="777"/>
        <v>SOLARTECH ENERGY SYSTEMS</v>
      </c>
      <c r="E12448" s="41" t="str">
        <f t="shared" si="778"/>
        <v>LLP</v>
      </c>
      <c r="F12448" s="48" t="str">
        <f t="shared" si="779"/>
        <v>12,25,000.00</v>
      </c>
    </row>
    <row r="12449" spans="1:6" x14ac:dyDescent="0.3">
      <c r="A12449" t="s">
        <v>527</v>
      </c>
      <c r="C12449" s="41" t="str">
        <f t="shared" si="776"/>
        <v>505190123</v>
      </c>
      <c r="D12449" s="41" t="str">
        <f t="shared" si="777"/>
        <v>GLOBAL EDGE CONSULTING</v>
      </c>
      <c r="E12449" s="41" t="str">
        <f t="shared" si="778"/>
        <v>PRIVATE LIMITED</v>
      </c>
      <c r="F12449" s="48" t="str">
        <f t="shared" si="779"/>
        <v>9,480.00</v>
      </c>
    </row>
    <row r="12450" spans="1:6" x14ac:dyDescent="0.3">
      <c r="A12450" t="s">
        <v>528</v>
      </c>
      <c r="C12450" s="41" t="str">
        <f t="shared" si="776"/>
        <v>505201234</v>
      </c>
      <c r="D12450" s="41" t="str">
        <f t="shared" si="777"/>
        <v>ZENITH ENGINEERING SOLUTIONS</v>
      </c>
      <c r="E12450" s="41" t="str">
        <f t="shared" si="778"/>
        <v>PARTNERSHIP</v>
      </c>
      <c r="F12450" s="48" t="str">
        <f t="shared" si="779"/>
        <v>7,95,600.00</v>
      </c>
    </row>
    <row r="12451" spans="1:6" x14ac:dyDescent="0.3">
      <c r="A12451" t="s">
        <v>529</v>
      </c>
      <c r="C12451" s="41" t="str">
        <f t="shared" si="776"/>
        <v>505212345</v>
      </c>
      <c r="D12451" s="41" t="str">
        <f t="shared" si="777"/>
        <v>AURORA FLEXIBLE PACKAGING</v>
      </c>
      <c r="E12451" s="41" t="str">
        <f t="shared" si="778"/>
        <v>PRIVATE LIMITED</v>
      </c>
      <c r="F12451" s="48" t="str">
        <f t="shared" si="779"/>
        <v>6,25,890.25</v>
      </c>
    </row>
    <row r="12452" spans="1:6" x14ac:dyDescent="0.3">
      <c r="A12452" t="s">
        <v>530</v>
      </c>
      <c r="C12452" s="41" t="str">
        <f t="shared" si="776"/>
        <v>505223456</v>
      </c>
      <c r="D12452" s="41" t="str">
        <f t="shared" si="777"/>
        <v>NAVKAR WHOLESALE TRADERS</v>
      </c>
      <c r="E12452" s="41" t="str">
        <f t="shared" si="778"/>
        <v>PROPRIETOR</v>
      </c>
      <c r="F12452" s="48" t="str">
        <f t="shared" si="779"/>
        <v>5,200.00</v>
      </c>
    </row>
    <row r="12453" spans="1:6" x14ac:dyDescent="0.3">
      <c r="A12453" t="s">
        <v>531</v>
      </c>
      <c r="C12453" s="41" t="str">
        <f t="shared" si="776"/>
        <v>505234567</v>
      </c>
      <c r="D12453" s="41" t="str">
        <f t="shared" si="777"/>
        <v>TITAN INFRA PROJECTS</v>
      </c>
      <c r="E12453" s="41" t="str">
        <f t="shared" si="778"/>
        <v>LLP</v>
      </c>
      <c r="F12453" s="48" t="str">
        <f t="shared" si="779"/>
        <v>19,75,600.00</v>
      </c>
    </row>
    <row r="12454" spans="1:6" x14ac:dyDescent="0.3">
      <c r="A12454" t="s">
        <v>532</v>
      </c>
      <c r="C12454" s="41" t="str">
        <f t="shared" si="776"/>
        <v>505245678</v>
      </c>
      <c r="D12454" s="41" t="str">
        <f t="shared" si="777"/>
        <v>PRIME SECURITY FORCE</v>
      </c>
      <c r="E12454" s="41" t="str">
        <f t="shared" si="778"/>
        <v>PARTNERSHIP</v>
      </c>
      <c r="F12454" s="48" t="str">
        <f t="shared" si="779"/>
        <v>6,540.00</v>
      </c>
    </row>
    <row r="12455" spans="1:6" x14ac:dyDescent="0.3">
      <c r="A12455" t="s">
        <v>533</v>
      </c>
      <c r="C12455" s="41" t="str">
        <f t="shared" si="776"/>
        <v>505256789</v>
      </c>
      <c r="D12455" s="41" t="str">
        <f t="shared" si="777"/>
        <v>SUNPAPER INDUSTRIES</v>
      </c>
      <c r="E12455" s="41" t="str">
        <f t="shared" si="778"/>
        <v>PRIVATE LIMITED</v>
      </c>
      <c r="F12455" s="48" t="str">
        <f t="shared" si="779"/>
        <v>10,82,300.00</v>
      </c>
    </row>
    <row r="12456" spans="1:6" x14ac:dyDescent="0.3">
      <c r="A12456" t="s">
        <v>534</v>
      </c>
      <c r="C12456" s="41" t="str">
        <f t="shared" si="776"/>
        <v>505267890</v>
      </c>
      <c r="D12456" s="41" t="str">
        <f t="shared" si="777"/>
        <v>VISION MEDIA ENTERPRISES</v>
      </c>
      <c r="E12456" s="41" t="str">
        <f t="shared" si="778"/>
        <v>PROPRIETOR</v>
      </c>
      <c r="F12456" s="48" t="str">
        <f t="shared" si="779"/>
        <v>8,450.75</v>
      </c>
    </row>
    <row r="12457" spans="1:6" x14ac:dyDescent="0.3">
      <c r="A12457" t="s">
        <v>535</v>
      </c>
      <c r="C12457" s="41" t="str">
        <f t="shared" si="776"/>
        <v>505278901</v>
      </c>
      <c r="D12457" s="41" t="str">
        <f t="shared" si="777"/>
        <v>NORTHSTAR SHIPPING LINES</v>
      </c>
      <c r="E12457" s="41" t="str">
        <f t="shared" si="778"/>
        <v>PARTNERSHIP</v>
      </c>
      <c r="F12457" s="48" t="str">
        <f t="shared" si="779"/>
        <v>6,90,876.00</v>
      </c>
    </row>
    <row r="12458" spans="1:6" x14ac:dyDescent="0.3">
      <c r="A12458" t="s">
        <v>536</v>
      </c>
      <c r="C12458" s="41" t="str">
        <f t="shared" si="776"/>
        <v>505289012</v>
      </c>
      <c r="D12458" s="41" t="str">
        <f t="shared" si="777"/>
        <v>TECHNOVA SOLUTIONS</v>
      </c>
      <c r="E12458" s="41" t="str">
        <f t="shared" si="778"/>
        <v>LLP</v>
      </c>
      <c r="F12458" s="48" t="str">
        <f t="shared" si="779"/>
        <v>3,95,000.00</v>
      </c>
    </row>
    <row r="12459" spans="1:6" x14ac:dyDescent="0.3">
      <c r="A12459" t="s">
        <v>537</v>
      </c>
      <c r="C12459" s="41" t="str">
        <f t="shared" si="776"/>
        <v>505290123</v>
      </c>
      <c r="D12459" s="41" t="str">
        <f t="shared" si="777"/>
        <v>RIVERDALE AGRO PRODUCTS</v>
      </c>
      <c r="E12459" s="41" t="str">
        <f t="shared" si="778"/>
        <v>PRIVATE LIMITED</v>
      </c>
      <c r="F12459" s="48" t="str">
        <f t="shared" si="779"/>
        <v>0.00</v>
      </c>
    </row>
    <row r="12460" spans="1:6" x14ac:dyDescent="0.3">
      <c r="A12460" t="s">
        <v>538</v>
      </c>
      <c r="C12460" s="41" t="str">
        <f t="shared" si="776"/>
        <v>505301234</v>
      </c>
      <c r="D12460" s="41" t="str">
        <f t="shared" si="777"/>
        <v>ARCADIA INTERIOR SOLUTIONS</v>
      </c>
      <c r="E12460" s="41" t="str">
        <f t="shared" si="778"/>
        <v>PARTNERSHIP</v>
      </c>
      <c r="F12460" s="48" t="str">
        <f t="shared" si="779"/>
        <v>7,10,340.00</v>
      </c>
    </row>
    <row r="12461" spans="1:6" x14ac:dyDescent="0.3">
      <c r="A12461" t="s">
        <v>539</v>
      </c>
      <c r="C12461" s="41" t="str">
        <f t="shared" si="776"/>
        <v>505312345</v>
      </c>
      <c r="D12461" s="41" t="str">
        <f t="shared" si="777"/>
        <v>SILVER PEAK POLYMERS</v>
      </c>
      <c r="E12461" s="41" t="str">
        <f t="shared" si="778"/>
        <v>PRIVATE LIMITED</v>
      </c>
      <c r="F12461" s="48" t="str">
        <f t="shared" si="779"/>
        <v>9,45,920.00</v>
      </c>
    </row>
    <row r="12462" spans="1:6" x14ac:dyDescent="0.3">
      <c r="A12462" t="s">
        <v>540</v>
      </c>
      <c r="C12462" s="41" t="str">
        <f t="shared" si="776"/>
        <v>505323456</v>
      </c>
      <c r="D12462" s="41" t="str">
        <f t="shared" si="777"/>
        <v>MAHAVEER GENERAL STORES</v>
      </c>
      <c r="E12462" s="41" t="str">
        <f t="shared" si="778"/>
        <v>PROPRIETOR</v>
      </c>
      <c r="F12462" s="48" t="str">
        <f t="shared" si="779"/>
        <v>0.00</v>
      </c>
    </row>
    <row r="12463" spans="1:6" x14ac:dyDescent="0.3">
      <c r="A12463" t="s">
        <v>541</v>
      </c>
      <c r="C12463" s="41" t="str">
        <f t="shared" si="776"/>
        <v>505334567</v>
      </c>
      <c r="D12463" s="41" t="str">
        <f t="shared" si="777"/>
        <v>EASTERN SKY DEVELOPERS</v>
      </c>
      <c r="E12463" s="41" t="str">
        <f t="shared" si="778"/>
        <v>PARTNERSHIP</v>
      </c>
      <c r="F12463" s="48" t="str">
        <f t="shared" si="779"/>
        <v>15,75,300.75</v>
      </c>
    </row>
    <row r="12464" spans="1:6" x14ac:dyDescent="0.3">
      <c r="A12464" t="s">
        <v>542</v>
      </c>
      <c r="C12464" s="41" t="str">
        <f t="shared" si="776"/>
        <v>505345678</v>
      </c>
      <c r="D12464" s="41" t="str">
        <f t="shared" si="777"/>
        <v>QUICKSHIFT FREIGHT</v>
      </c>
      <c r="E12464" s="41" t="str">
        <f t="shared" si="778"/>
        <v>LLP</v>
      </c>
      <c r="F12464" s="48" t="str">
        <f t="shared" si="779"/>
        <v>13,540.00</v>
      </c>
    </row>
    <row r="12465" spans="1:6" x14ac:dyDescent="0.3">
      <c r="A12465" t="s">
        <v>543</v>
      </c>
      <c r="C12465" s="41" t="str">
        <f t="shared" si="776"/>
        <v>505356789</v>
      </c>
      <c r="D12465" s="41" t="str">
        <f t="shared" si="777"/>
        <v>MEDICARE LIFE SCIENCES</v>
      </c>
      <c r="E12465" s="41" t="str">
        <f t="shared" si="778"/>
        <v>PRIVATE LIMITED</v>
      </c>
      <c r="F12465" s="48" t="str">
        <f t="shared" si="779"/>
        <v>8,12,800.00</v>
      </c>
    </row>
    <row r="12466" spans="1:6" x14ac:dyDescent="0.3">
      <c r="A12466" t="s">
        <v>544</v>
      </c>
      <c r="C12466" s="41" t="str">
        <f t="shared" si="776"/>
        <v>505367890</v>
      </c>
      <c r="D12466" s="41" t="str">
        <f t="shared" si="777"/>
        <v>SPICY WORLD FOODS</v>
      </c>
      <c r="E12466" s="41" t="str">
        <f t="shared" si="778"/>
        <v>PROPRIETOR</v>
      </c>
      <c r="F12466" s="48" t="str">
        <f t="shared" si="779"/>
        <v>7,450.50</v>
      </c>
    </row>
    <row r="12467" spans="1:6" x14ac:dyDescent="0.3">
      <c r="A12467" t="s">
        <v>545</v>
      </c>
      <c r="C12467" s="41" t="str">
        <f t="shared" si="776"/>
        <v>505378901</v>
      </c>
      <c r="D12467" s="41" t="str">
        <f t="shared" si="777"/>
        <v>TRANSWORLD GLOBAL SHIPPING</v>
      </c>
      <c r="E12467" s="41" t="str">
        <f t="shared" si="778"/>
        <v>PARTNERSHIP</v>
      </c>
      <c r="F12467" s="48" t="str">
        <f t="shared" si="779"/>
        <v>5,25,650.00</v>
      </c>
    </row>
    <row r="12468" spans="1:6" x14ac:dyDescent="0.3">
      <c r="A12468" t="s">
        <v>546</v>
      </c>
      <c r="C12468" s="41" t="str">
        <f t="shared" si="776"/>
        <v>505389012</v>
      </c>
      <c r="D12468" s="41" t="str">
        <f t="shared" si="777"/>
        <v>CLOUDCORE TECHNOLOGIES</v>
      </c>
      <c r="E12468" s="41" t="str">
        <f t="shared" si="778"/>
        <v>LLP</v>
      </c>
      <c r="F12468" s="48" t="str">
        <f t="shared" si="779"/>
        <v>4,25,000.00</v>
      </c>
    </row>
    <row r="12469" spans="1:6" x14ac:dyDescent="0.3">
      <c r="A12469" t="s">
        <v>547</v>
      </c>
      <c r="C12469" s="41" t="str">
        <f t="shared" si="776"/>
        <v>505390123</v>
      </c>
      <c r="D12469" s="41" t="str">
        <f t="shared" si="777"/>
        <v>TRIMAX METAL INDUSTRIES</v>
      </c>
      <c r="E12469" s="41" t="str">
        <f t="shared" si="778"/>
        <v>PRIVATE LIMITED</v>
      </c>
      <c r="F12469" s="48" t="str">
        <f t="shared" si="779"/>
        <v>0.00</v>
      </c>
    </row>
    <row r="12470" spans="1:6" x14ac:dyDescent="0.3">
      <c r="A12470" t="s">
        <v>548</v>
      </c>
      <c r="C12470" s="41" t="str">
        <f t="shared" si="776"/>
        <v>505401234</v>
      </c>
      <c r="D12470" s="41" t="str">
        <f t="shared" si="777"/>
        <v>ORBITAL FASHION EXPORTS</v>
      </c>
      <c r="E12470" s="41" t="str">
        <f t="shared" si="778"/>
        <v>PARTNERSHIP</v>
      </c>
      <c r="F12470" s="48" t="str">
        <f t="shared" si="779"/>
        <v>6,80,340.00</v>
      </c>
    </row>
    <row r="12471" spans="1:6" x14ac:dyDescent="0.3">
      <c r="A12471" t="s">
        <v>549</v>
      </c>
      <c r="C12471" s="41" t="str">
        <f t="shared" si="776"/>
        <v>505412345</v>
      </c>
      <c r="D12471" s="41" t="str">
        <f t="shared" si="777"/>
        <v>HILLTOP REALTY DEVELOPERS</v>
      </c>
      <c r="E12471" s="41" t="str">
        <f t="shared" si="778"/>
        <v>PRIVATE LIMITED</v>
      </c>
      <c r="F12471" s="48" t="str">
        <f t="shared" si="779"/>
        <v>5,300.00</v>
      </c>
    </row>
    <row r="12472" spans="1:6" x14ac:dyDescent="0.3">
      <c r="A12472" t="s">
        <v>550</v>
      </c>
      <c r="C12472" s="41" t="str">
        <f t="shared" si="776"/>
        <v>505423456</v>
      </c>
      <c r="D12472" s="41" t="str">
        <f t="shared" si="777"/>
        <v>FRESHFIELD ORGANICS</v>
      </c>
      <c r="E12472" s="41" t="str">
        <f t="shared" si="778"/>
        <v>PROPRIETOR</v>
      </c>
      <c r="F12472" s="48" t="str">
        <f t="shared" si="779"/>
        <v>6,95,110.90</v>
      </c>
    </row>
    <row r="12473" spans="1:6" x14ac:dyDescent="0.3">
      <c r="A12473" t="s">
        <v>551</v>
      </c>
      <c r="C12473" s="41" t="str">
        <f t="shared" si="776"/>
        <v>505434567</v>
      </c>
      <c r="D12473" s="41" t="str">
        <f t="shared" si="777"/>
        <v>DIGITRON INFRA SOLUTIONS</v>
      </c>
      <c r="E12473" s="41" t="str">
        <f t="shared" si="778"/>
        <v>LLP</v>
      </c>
      <c r="F12473" s="48" t="str">
        <f t="shared" si="779"/>
        <v>22,750.00</v>
      </c>
    </row>
    <row r="12474" spans="1:6" x14ac:dyDescent="0.3">
      <c r="A12474" t="s">
        <v>552</v>
      </c>
      <c r="C12474" s="41" t="str">
        <f t="shared" si="776"/>
        <v>505445678</v>
      </c>
      <c r="D12474" s="41" t="str">
        <f t="shared" si="777"/>
        <v>SUNRISE PACK SOLUTIONS</v>
      </c>
      <c r="E12474" s="41" t="str">
        <f t="shared" si="778"/>
        <v>PRIVATE LIMITED</v>
      </c>
      <c r="F12474" s="48" t="str">
        <f t="shared" si="779"/>
        <v>5,28,999.00</v>
      </c>
    </row>
    <row r="12475" spans="1:6" x14ac:dyDescent="0.3">
      <c r="A12475" t="s">
        <v>553</v>
      </c>
      <c r="C12475" s="41" t="str">
        <f t="shared" si="776"/>
        <v>505456789</v>
      </c>
      <c r="D12475" s="41" t="str">
        <f t="shared" si="777"/>
        <v>IMPERIAL TRADE CORPORATION</v>
      </c>
      <c r="E12475" s="41" t="str">
        <f t="shared" si="778"/>
        <v>PARTNERSHIP</v>
      </c>
      <c r="F12475" s="48" t="str">
        <f t="shared" si="779"/>
        <v>0.00</v>
      </c>
    </row>
    <row r="12476" spans="1:6" x14ac:dyDescent="0.3">
      <c r="A12476" t="s">
        <v>554</v>
      </c>
      <c r="C12476" s="41" t="str">
        <f t="shared" si="776"/>
        <v>505467890</v>
      </c>
      <c r="D12476" s="41" t="str">
        <f t="shared" si="777"/>
        <v>ALTITUDE INDUSTRIAL ENGINEERS</v>
      </c>
      <c r="E12476" s="41" t="str">
        <f t="shared" si="778"/>
        <v>PRIVATE LIMITED</v>
      </c>
      <c r="F12476" s="48" t="str">
        <f t="shared" si="779"/>
        <v>3,29,450.00</v>
      </c>
    </row>
    <row r="12477" spans="1:6" x14ac:dyDescent="0.3">
      <c r="A12477" t="s">
        <v>555</v>
      </c>
      <c r="C12477" s="41" t="str">
        <f t="shared" si="776"/>
        <v>505478901</v>
      </c>
      <c r="D12477" s="41" t="str">
        <f t="shared" si="777"/>
        <v>SHREE SAI WHOLESALE MART</v>
      </c>
      <c r="E12477" s="41" t="str">
        <f t="shared" si="778"/>
        <v>PROPRIETOR</v>
      </c>
      <c r="F12477" s="48" t="str">
        <f t="shared" si="779"/>
        <v>76,500.00</v>
      </c>
    </row>
    <row r="12478" spans="1:6" x14ac:dyDescent="0.3">
      <c r="A12478" t="s">
        <v>556</v>
      </c>
      <c r="C12478" s="41" t="str">
        <f t="shared" si="776"/>
        <v>505489012</v>
      </c>
      <c r="D12478" s="41" t="str">
        <f t="shared" si="777"/>
        <v>POWERTRONIC SYSTEMS</v>
      </c>
      <c r="E12478" s="41" t="str">
        <f t="shared" si="778"/>
        <v>LLP</v>
      </c>
      <c r="F12478" s="48" t="str">
        <f t="shared" si="779"/>
        <v>8,15,000.00</v>
      </c>
    </row>
    <row r="12479" spans="1:6" x14ac:dyDescent="0.3">
      <c r="A12479" t="s">
        <v>557</v>
      </c>
      <c r="C12479" s="41" t="str">
        <f t="shared" si="776"/>
        <v>505490123</v>
      </c>
      <c r="D12479" s="41" t="str">
        <f t="shared" si="777"/>
        <v>INNOVISION TECH PARK</v>
      </c>
      <c r="E12479" s="41" t="str">
        <f t="shared" si="778"/>
        <v>PRIVATE LIMITED</v>
      </c>
      <c r="F12479" s="48" t="str">
        <f t="shared" si="779"/>
        <v>5,780.00</v>
      </c>
    </row>
    <row r="12480" spans="1:6" x14ac:dyDescent="0.3">
      <c r="A12480" t="s">
        <v>558</v>
      </c>
      <c r="C12480" s="41" t="str">
        <f t="shared" si="776"/>
        <v>505501234</v>
      </c>
      <c r="D12480" s="41" t="str">
        <f t="shared" si="777"/>
        <v>STONECREST GRANITE WORKS</v>
      </c>
      <c r="E12480" s="41" t="str">
        <f t="shared" si="778"/>
        <v>PARTNERSHIP</v>
      </c>
      <c r="F12480" s="48" t="str">
        <f t="shared" si="779"/>
        <v>3,75,600.00</v>
      </c>
    </row>
    <row r="12481" spans="1:6" x14ac:dyDescent="0.3">
      <c r="A12481" t="s">
        <v>559</v>
      </c>
      <c r="C12481" s="41" t="str">
        <f t="shared" si="776"/>
        <v>505512345</v>
      </c>
      <c r="D12481" s="41" t="str">
        <f t="shared" si="777"/>
        <v>GREENDALE MILK FOODS</v>
      </c>
      <c r="E12481" s="41" t="str">
        <f t="shared" si="778"/>
        <v>PRIVATE LIMITED</v>
      </c>
      <c r="F12481" s="48" t="str">
        <f t="shared" si="779"/>
        <v>6,45,450.25</v>
      </c>
    </row>
    <row r="12482" spans="1:6" x14ac:dyDescent="0.3">
      <c r="A12482" t="s">
        <v>560</v>
      </c>
      <c r="C12482" s="41" t="str">
        <f t="shared" si="776"/>
        <v>505523456</v>
      </c>
      <c r="D12482" s="41" t="str">
        <f t="shared" si="777"/>
        <v>RAJPUT BROTHERS TRADERS</v>
      </c>
      <c r="E12482" s="41" t="str">
        <f t="shared" si="778"/>
        <v>PROPRIETOR</v>
      </c>
      <c r="F12482" s="48" t="str">
        <f t="shared" si="779"/>
        <v>7,200.00</v>
      </c>
    </row>
    <row r="12483" spans="1:6" x14ac:dyDescent="0.3">
      <c r="A12483" t="s">
        <v>561</v>
      </c>
      <c r="C12483" s="41" t="str">
        <f t="shared" si="776"/>
        <v>505534567</v>
      </c>
      <c r="D12483" s="41" t="str">
        <f t="shared" si="777"/>
        <v>VECTOR HEAVY MACHINES</v>
      </c>
      <c r="E12483" s="41" t="str">
        <f t="shared" si="778"/>
        <v>LLP</v>
      </c>
      <c r="F12483" s="48" t="str">
        <f t="shared" si="779"/>
        <v>11,75,600.00</v>
      </c>
    </row>
    <row r="12484" spans="1:6" x14ac:dyDescent="0.3">
      <c r="A12484" t="s">
        <v>562</v>
      </c>
      <c r="C12484" s="41" t="str">
        <f t="shared" ref="C12484:C12547" si="780">TRIM(_xlfn.TEXTBEFORE(TRIM(A12483), " "))</f>
        <v>505545678</v>
      </c>
      <c r="D12484" s="41" t="str">
        <f t="shared" ref="D12484:D12547" si="781">TRIM(_xlfn.TEXTBEFORE(_xlfn.TEXTAFTER(TRIM(A12483), " "), "-"))</f>
        <v>UNITY FACILITY SERVICES</v>
      </c>
      <c r="E12484" s="41" t="str">
        <f t="shared" ref="E12484:E12547" si="782">TRIM(_xlfn.TEXTBEFORE(_xlfn.TEXTAFTER(A12483, "-"), "Internal"))</f>
        <v>PARTNERSHIP</v>
      </c>
      <c r="F12484" s="48" t="str">
        <f t="shared" ref="F12484:F12547" si="783">TRIM(_xlfn.TEXTBEFORE(_xlfn.TEXTAFTER(A12483, "₹"), " ", -1))</f>
        <v>6,540.00</v>
      </c>
    </row>
    <row r="12485" spans="1:6" x14ac:dyDescent="0.3">
      <c r="A12485" t="s">
        <v>563</v>
      </c>
      <c r="C12485" s="41" t="str">
        <f t="shared" si="780"/>
        <v>505556789</v>
      </c>
      <c r="D12485" s="41" t="str">
        <f t="shared" si="781"/>
        <v>ZENMART RETAIL STORES</v>
      </c>
      <c r="E12485" s="41" t="str">
        <f t="shared" si="782"/>
        <v>PRIVATE LIMITED</v>
      </c>
      <c r="F12485" s="48" t="str">
        <f t="shared" si="783"/>
        <v>14,42,300.00</v>
      </c>
    </row>
    <row r="12486" spans="1:6" x14ac:dyDescent="0.3">
      <c r="A12486" t="s">
        <v>564</v>
      </c>
      <c r="C12486" s="41" t="str">
        <f t="shared" si="780"/>
        <v>505567890</v>
      </c>
      <c r="D12486" s="41" t="str">
        <f t="shared" si="781"/>
        <v>SWEET DELIGHT FOODS</v>
      </c>
      <c r="E12486" s="41" t="str">
        <f t="shared" si="782"/>
        <v>PROPRIETOR</v>
      </c>
      <c r="F12486" s="48" t="str">
        <f t="shared" si="783"/>
        <v>8,450.75</v>
      </c>
    </row>
    <row r="12487" spans="1:6" x14ac:dyDescent="0.3">
      <c r="A12487" t="s">
        <v>565</v>
      </c>
      <c r="C12487" s="41" t="str">
        <f t="shared" si="780"/>
        <v>505578901</v>
      </c>
      <c r="D12487" s="41" t="str">
        <f t="shared" si="781"/>
        <v>OM FASTLINE CARGO</v>
      </c>
      <c r="E12487" s="41" t="str">
        <f t="shared" si="782"/>
        <v>PARTNERSHIP</v>
      </c>
      <c r="F12487" s="48" t="str">
        <f t="shared" si="783"/>
        <v>4,90,876.00</v>
      </c>
    </row>
    <row r="12488" spans="1:6" x14ac:dyDescent="0.3">
      <c r="A12488" t="s">
        <v>566</v>
      </c>
      <c r="C12488" s="41" t="str">
        <f t="shared" si="780"/>
        <v>505589012</v>
      </c>
      <c r="D12488" s="41" t="str">
        <f t="shared" si="781"/>
        <v>SKYNET SOFTWARE SERVICES</v>
      </c>
      <c r="E12488" s="41" t="str">
        <f t="shared" si="782"/>
        <v>LLP</v>
      </c>
      <c r="F12488" s="48" t="str">
        <f t="shared" si="783"/>
        <v>3,25,000.00</v>
      </c>
    </row>
    <row r="12489" spans="1:6" x14ac:dyDescent="0.3">
      <c r="A12489" t="s">
        <v>567</v>
      </c>
      <c r="C12489" s="41" t="str">
        <f t="shared" si="780"/>
        <v>505590123</v>
      </c>
      <c r="D12489" s="41" t="str">
        <f t="shared" si="781"/>
        <v>GREENWOOD TIMBER MART</v>
      </c>
      <c r="E12489" s="41" t="str">
        <f t="shared" si="782"/>
        <v>PRIVATE LIMITED</v>
      </c>
      <c r="F12489" s="48" t="str">
        <f t="shared" si="783"/>
        <v>0.00</v>
      </c>
    </row>
    <row r="12490" spans="1:6" x14ac:dyDescent="0.3">
      <c r="A12490" t="s">
        <v>218</v>
      </c>
      <c r="C12490" s="41" t="str">
        <f t="shared" si="780"/>
        <v>505601234</v>
      </c>
      <c r="D12490" s="41" t="str">
        <f t="shared" si="781"/>
        <v>WESTPOINT CONSTRUCTION</v>
      </c>
      <c r="E12490" s="41" t="str">
        <f t="shared" si="782"/>
        <v>PARTNERSHIP</v>
      </c>
      <c r="F12490" s="48" t="str">
        <f t="shared" si="783"/>
        <v>8,10,340.00</v>
      </c>
    </row>
    <row r="12491" spans="1:6" x14ac:dyDescent="0.3">
      <c r="A12491" t="s">
        <v>219</v>
      </c>
      <c r="C12491" s="41" t="str">
        <f t="shared" si="780"/>
        <v>501212345</v>
      </c>
      <c r="D12491" s="41" t="str">
        <f t="shared" si="781"/>
        <v>ARYAV GLOBAL TRADERS</v>
      </c>
      <c r="E12491" s="41" t="str">
        <f t="shared" si="782"/>
        <v>PROPRIETOR</v>
      </c>
      <c r="F12491" s="48" t="str">
        <f t="shared" si="783"/>
        <v>2,300.00</v>
      </c>
    </row>
    <row r="12492" spans="1:6" x14ac:dyDescent="0.3">
      <c r="A12492" t="s">
        <v>220</v>
      </c>
      <c r="C12492" s="41" t="str">
        <f t="shared" si="780"/>
        <v>501323456</v>
      </c>
      <c r="D12492" s="41" t="str">
        <f t="shared" si="781"/>
        <v>PRAGATI METALS &amp; MINERALS</v>
      </c>
      <c r="E12492" s="41" t="str">
        <f t="shared" si="782"/>
        <v>PARTNERSHIP</v>
      </c>
      <c r="F12492" s="48" t="str">
        <f t="shared" si="783"/>
        <v>7,45,210.90</v>
      </c>
    </row>
    <row r="12493" spans="1:6" x14ac:dyDescent="0.3">
      <c r="A12493" t="s">
        <v>221</v>
      </c>
      <c r="C12493" s="41" t="str">
        <f t="shared" si="780"/>
        <v>501434567</v>
      </c>
      <c r="D12493" s="41" t="str">
        <f t="shared" si="781"/>
        <v>ZENITH BIOTECH LABS</v>
      </c>
      <c r="E12493" s="41" t="str">
        <f t="shared" si="782"/>
        <v>PRIVATE LIMITED</v>
      </c>
      <c r="F12493" s="48" t="str">
        <f t="shared" si="783"/>
        <v>15,750.00</v>
      </c>
    </row>
    <row r="12494" spans="1:6" x14ac:dyDescent="0.3">
      <c r="A12494" t="s">
        <v>222</v>
      </c>
      <c r="C12494" s="41" t="str">
        <f t="shared" si="780"/>
        <v>501545678</v>
      </c>
      <c r="D12494" s="41" t="str">
        <f t="shared" si="781"/>
        <v>GREENFIELD ORGANICS</v>
      </c>
      <c r="E12494" s="41" t="str">
        <f t="shared" si="782"/>
        <v>PROPRIETOR</v>
      </c>
      <c r="F12494" s="48" t="str">
        <f t="shared" si="783"/>
        <v>4,88,999.99</v>
      </c>
    </row>
    <row r="12495" spans="1:6" x14ac:dyDescent="0.3">
      <c r="A12495" t="s">
        <v>223</v>
      </c>
      <c r="C12495" s="41" t="str">
        <f t="shared" si="780"/>
        <v>501656789</v>
      </c>
      <c r="D12495" s="41" t="str">
        <f t="shared" si="781"/>
        <v>URBANEDGE REALTY PROJECTS</v>
      </c>
      <c r="E12495" s="41" t="str">
        <f t="shared" si="782"/>
        <v>LLP</v>
      </c>
      <c r="F12495" s="48" t="str">
        <f t="shared" si="783"/>
        <v>0.00</v>
      </c>
    </row>
    <row r="12496" spans="1:6" x14ac:dyDescent="0.3">
      <c r="A12496" t="s">
        <v>224</v>
      </c>
      <c r="C12496" s="41" t="str">
        <f t="shared" si="780"/>
        <v>501767890</v>
      </c>
      <c r="D12496" s="41" t="str">
        <f t="shared" si="781"/>
        <v>SILVERLINE TECH SERVICES</v>
      </c>
      <c r="E12496" s="41" t="str">
        <f t="shared" si="782"/>
        <v>PRIVATE LIMITED</v>
      </c>
      <c r="F12496" s="48" t="str">
        <f t="shared" si="783"/>
        <v>89,450.35</v>
      </c>
    </row>
    <row r="12497" spans="1:6" x14ac:dyDescent="0.3">
      <c r="A12497" t="s">
        <v>225</v>
      </c>
      <c r="C12497" s="41" t="str">
        <f t="shared" si="780"/>
        <v>501878901</v>
      </c>
      <c r="D12497" s="41" t="str">
        <f t="shared" si="781"/>
        <v>OMKAR PHARMA DISTRIBUTORS</v>
      </c>
      <c r="E12497" s="41" t="str">
        <f t="shared" si="782"/>
        <v>PARTNERSHIP</v>
      </c>
      <c r="F12497" s="48" t="str">
        <f t="shared" si="783"/>
        <v>2,76,500.00</v>
      </c>
    </row>
    <row r="12498" spans="1:6" x14ac:dyDescent="0.3">
      <c r="A12498" t="s">
        <v>226</v>
      </c>
      <c r="C12498" s="41" t="str">
        <f t="shared" si="780"/>
        <v>501989012</v>
      </c>
      <c r="D12498" s="41" t="str">
        <f t="shared" si="781"/>
        <v>SKYHIGH AVIATION SUPPORT</v>
      </c>
      <c r="E12498" s="41" t="str">
        <f t="shared" si="782"/>
        <v>PRIVATE LIMITED</v>
      </c>
      <c r="F12498" s="48" t="str">
        <f t="shared" si="783"/>
        <v>13,45,000.00</v>
      </c>
    </row>
    <row r="12499" spans="1:6" x14ac:dyDescent="0.3">
      <c r="A12499" t="s">
        <v>227</v>
      </c>
      <c r="C12499" s="41" t="str">
        <f t="shared" si="780"/>
        <v>502090123</v>
      </c>
      <c r="D12499" s="41" t="str">
        <f t="shared" si="781"/>
        <v>NOVASTAR ENERGY SOLUTIONS</v>
      </c>
      <c r="E12499" s="41" t="str">
        <f t="shared" si="782"/>
        <v>LLP</v>
      </c>
      <c r="F12499" s="48" t="str">
        <f t="shared" si="783"/>
        <v>6,780.00</v>
      </c>
    </row>
    <row r="12500" spans="1:6" x14ac:dyDescent="0.3">
      <c r="A12500" t="s">
        <v>228</v>
      </c>
      <c r="C12500" s="41" t="str">
        <f t="shared" si="780"/>
        <v>502101234</v>
      </c>
      <c r="D12500" s="41" t="str">
        <f t="shared" si="781"/>
        <v>HORIZON PAPER MILLS</v>
      </c>
      <c r="E12500" s="41" t="str">
        <f t="shared" si="782"/>
        <v>PARTNERSHIP</v>
      </c>
      <c r="F12500" s="48" t="str">
        <f t="shared" si="783"/>
        <v>3,25,600.00</v>
      </c>
    </row>
    <row r="12501" spans="1:6" x14ac:dyDescent="0.3">
      <c r="A12501" t="s">
        <v>229</v>
      </c>
      <c r="C12501" s="41" t="str">
        <f t="shared" si="780"/>
        <v>502212345</v>
      </c>
      <c r="D12501" s="41" t="str">
        <f t="shared" si="781"/>
        <v>APEX METAL WORKS</v>
      </c>
      <c r="E12501" s="41" t="str">
        <f t="shared" si="782"/>
        <v>PRIVATE LIMITED</v>
      </c>
      <c r="F12501" s="48" t="str">
        <f t="shared" si="783"/>
        <v>4,75,890.00</v>
      </c>
    </row>
    <row r="12502" spans="1:6" x14ac:dyDescent="0.3">
      <c r="A12502" t="s">
        <v>230</v>
      </c>
      <c r="C12502" s="41" t="str">
        <f t="shared" si="780"/>
        <v>502223456</v>
      </c>
      <c r="D12502" s="41" t="str">
        <f t="shared" si="781"/>
        <v>SUNSHINE AGRO EXPORTS</v>
      </c>
      <c r="E12502" s="41" t="str">
        <f t="shared" si="782"/>
        <v>PROPRIETOR</v>
      </c>
      <c r="F12502" s="48" t="str">
        <f t="shared" si="783"/>
        <v>0.00</v>
      </c>
    </row>
    <row r="12503" spans="1:6" x14ac:dyDescent="0.3">
      <c r="A12503" t="s">
        <v>231</v>
      </c>
      <c r="C12503" s="41" t="str">
        <f t="shared" si="780"/>
        <v>502234567</v>
      </c>
      <c r="D12503" s="41" t="str">
        <f t="shared" si="781"/>
        <v>GREENVALLEY PROJECTS</v>
      </c>
      <c r="E12503" s="41" t="str">
        <f t="shared" si="782"/>
        <v>PARTNERSHIP</v>
      </c>
      <c r="F12503" s="48" t="str">
        <f t="shared" si="783"/>
        <v>12,45,600.50</v>
      </c>
    </row>
    <row r="12504" spans="1:6" x14ac:dyDescent="0.3">
      <c r="A12504" t="s">
        <v>232</v>
      </c>
      <c r="C12504" s="41" t="str">
        <f t="shared" si="780"/>
        <v>502245678</v>
      </c>
      <c r="D12504" s="41" t="str">
        <f t="shared" si="781"/>
        <v>ORBITAL TECHNOLOGIES</v>
      </c>
      <c r="E12504" s="41" t="str">
        <f t="shared" si="782"/>
        <v>LLP</v>
      </c>
      <c r="F12504" s="48" t="str">
        <f t="shared" si="783"/>
        <v>8,540.00</v>
      </c>
    </row>
    <row r="12505" spans="1:6" x14ac:dyDescent="0.3">
      <c r="A12505" t="s">
        <v>233</v>
      </c>
      <c r="C12505" s="41" t="str">
        <f t="shared" si="780"/>
        <v>502256789</v>
      </c>
      <c r="D12505" s="41" t="str">
        <f t="shared" si="781"/>
        <v>MATRIX PHARMA SOLUTIONS</v>
      </c>
      <c r="E12505" s="41" t="str">
        <f t="shared" si="782"/>
        <v>PRIVATE LIMITED</v>
      </c>
      <c r="F12505" s="48" t="str">
        <f t="shared" si="783"/>
        <v>9,12,300.00</v>
      </c>
    </row>
    <row r="12506" spans="1:6" x14ac:dyDescent="0.3">
      <c r="A12506" t="s">
        <v>234</v>
      </c>
      <c r="C12506" s="41" t="str">
        <f t="shared" si="780"/>
        <v>502267890</v>
      </c>
      <c r="D12506" s="41" t="str">
        <f t="shared" si="781"/>
        <v>SILKROUTE APPARELS</v>
      </c>
      <c r="E12506" s="41" t="str">
        <f t="shared" si="782"/>
        <v>PROPRIETOR</v>
      </c>
      <c r="F12506" s="48" t="str">
        <f t="shared" si="783"/>
        <v>2,450.75</v>
      </c>
    </row>
    <row r="12507" spans="1:6" x14ac:dyDescent="0.3">
      <c r="A12507" t="s">
        <v>235</v>
      </c>
      <c r="C12507" s="41" t="str">
        <f t="shared" si="780"/>
        <v>502278901</v>
      </c>
      <c r="D12507" s="41" t="str">
        <f t="shared" si="781"/>
        <v>ROYAL INDIA LOGISTICS</v>
      </c>
      <c r="E12507" s="41" t="str">
        <f t="shared" si="782"/>
        <v>PARTNERSHIP</v>
      </c>
      <c r="F12507" s="48" t="str">
        <f t="shared" si="783"/>
        <v>6,90,876.00</v>
      </c>
    </row>
    <row r="12508" spans="1:6" x14ac:dyDescent="0.3">
      <c r="A12508" t="s">
        <v>236</v>
      </c>
      <c r="C12508" s="41" t="str">
        <f t="shared" si="780"/>
        <v>502289012</v>
      </c>
      <c r="D12508" s="41" t="str">
        <f t="shared" si="781"/>
        <v>VERTEX CONSULTANTS</v>
      </c>
      <c r="E12508" s="41" t="str">
        <f t="shared" si="782"/>
        <v>LLP</v>
      </c>
      <c r="F12508" s="48" t="str">
        <f t="shared" si="783"/>
        <v>3,25,000.00</v>
      </c>
    </row>
    <row r="12509" spans="1:6" x14ac:dyDescent="0.3">
      <c r="A12509" t="s">
        <v>237</v>
      </c>
      <c r="C12509" s="41" t="str">
        <f t="shared" si="780"/>
        <v>502290123</v>
      </c>
      <c r="D12509" s="41" t="str">
        <f t="shared" si="781"/>
        <v>MAGNUS STEEL INDUSTRIES</v>
      </c>
      <c r="E12509" s="41" t="str">
        <f t="shared" si="782"/>
        <v>PRIVATE LIMITED</v>
      </c>
      <c r="F12509" s="48" t="str">
        <f t="shared" si="783"/>
        <v>0.00</v>
      </c>
    </row>
    <row r="12510" spans="1:6" x14ac:dyDescent="0.3">
      <c r="A12510" t="s">
        <v>238</v>
      </c>
      <c r="C12510" s="41" t="str">
        <f t="shared" si="780"/>
        <v>502301234</v>
      </c>
      <c r="D12510" s="41" t="str">
        <f t="shared" si="781"/>
        <v>BLUEWAVE MARINE EXPORTS</v>
      </c>
      <c r="E12510" s="41" t="str">
        <f t="shared" si="782"/>
        <v>PARTNERSHIP</v>
      </c>
      <c r="F12510" s="48" t="str">
        <f t="shared" si="783"/>
        <v>5,10,340.00</v>
      </c>
    </row>
    <row r="12511" spans="1:6" x14ac:dyDescent="0.3">
      <c r="A12511" t="s">
        <v>239</v>
      </c>
      <c r="C12511" s="41" t="str">
        <f t="shared" si="780"/>
        <v>502312345</v>
      </c>
      <c r="D12511" s="41" t="str">
        <f t="shared" si="781"/>
        <v>TRIDENT INFRA BUILDERS</v>
      </c>
      <c r="E12511" s="41" t="str">
        <f t="shared" si="782"/>
        <v>PRIVATE LIMITED</v>
      </c>
      <c r="F12511" s="48" t="str">
        <f t="shared" si="783"/>
        <v>7,300.00</v>
      </c>
    </row>
    <row r="12512" spans="1:6" x14ac:dyDescent="0.3">
      <c r="A12512" t="s">
        <v>240</v>
      </c>
      <c r="C12512" s="41" t="str">
        <f t="shared" si="780"/>
        <v>502323456</v>
      </c>
      <c r="D12512" s="41" t="str">
        <f t="shared" si="781"/>
        <v>HIMALAYA FOOD PROCESSORS</v>
      </c>
      <c r="E12512" s="41" t="str">
        <f t="shared" si="782"/>
        <v>PROPRIETOR</v>
      </c>
      <c r="F12512" s="48" t="str">
        <f t="shared" si="783"/>
        <v>2,45,210.90</v>
      </c>
    </row>
    <row r="12513" spans="1:6" x14ac:dyDescent="0.3">
      <c r="A12513" t="s">
        <v>241</v>
      </c>
      <c r="C12513" s="41" t="str">
        <f t="shared" si="780"/>
        <v>502334567</v>
      </c>
      <c r="D12513" s="41" t="str">
        <f t="shared" si="781"/>
        <v>NOVA ELECTRIC SYSTEMS</v>
      </c>
      <c r="E12513" s="41" t="str">
        <f t="shared" si="782"/>
        <v>LLP</v>
      </c>
      <c r="F12513" s="48" t="str">
        <f t="shared" si="783"/>
        <v>19,750.00</v>
      </c>
    </row>
    <row r="12514" spans="1:6" x14ac:dyDescent="0.3">
      <c r="A12514" t="s">
        <v>242</v>
      </c>
      <c r="C12514" s="41" t="str">
        <f t="shared" si="780"/>
        <v>502345678</v>
      </c>
      <c r="D12514" s="41" t="str">
        <f t="shared" si="781"/>
        <v>PRIMEPACK CARTONS</v>
      </c>
      <c r="E12514" s="41" t="str">
        <f t="shared" si="782"/>
        <v>PRIVATE LIMITED</v>
      </c>
      <c r="F12514" s="48" t="str">
        <f t="shared" si="783"/>
        <v>4,18,999.00</v>
      </c>
    </row>
    <row r="12515" spans="1:6" x14ac:dyDescent="0.3">
      <c r="A12515" t="s">
        <v>243</v>
      </c>
      <c r="C12515" s="41" t="str">
        <f t="shared" si="780"/>
        <v>502356789</v>
      </c>
      <c r="D12515" s="41" t="str">
        <f t="shared" si="781"/>
        <v>EASTERN SPICE TRADERS</v>
      </c>
      <c r="E12515" s="41" t="str">
        <f t="shared" si="782"/>
        <v>PARTNERSHIP</v>
      </c>
      <c r="F12515" s="48" t="str">
        <f t="shared" si="783"/>
        <v>0.00</v>
      </c>
    </row>
    <row r="12516" spans="1:6" x14ac:dyDescent="0.3">
      <c r="A12516" t="s">
        <v>244</v>
      </c>
      <c r="C12516" s="41" t="str">
        <f t="shared" si="780"/>
        <v>502367890</v>
      </c>
      <c r="D12516" s="41" t="str">
        <f t="shared" si="781"/>
        <v>URBANCREST DEVELOPERS</v>
      </c>
      <c r="E12516" s="41" t="str">
        <f t="shared" si="782"/>
        <v>PRIVATE LIMITED</v>
      </c>
      <c r="F12516" s="48" t="str">
        <f t="shared" si="783"/>
        <v>1,89,450.00</v>
      </c>
    </row>
    <row r="12517" spans="1:6" x14ac:dyDescent="0.3">
      <c r="A12517" t="s">
        <v>245</v>
      </c>
      <c r="C12517" s="41" t="str">
        <f t="shared" si="780"/>
        <v>502378901</v>
      </c>
      <c r="D12517" s="41" t="str">
        <f t="shared" si="781"/>
        <v>SHAKTI CHEMICAL SUPPLIERS</v>
      </c>
      <c r="E12517" s="41" t="str">
        <f t="shared" si="782"/>
        <v>PROPRIETOR</v>
      </c>
      <c r="F12517" s="48" t="str">
        <f t="shared" si="783"/>
        <v>76,500.00</v>
      </c>
    </row>
    <row r="12518" spans="1:6" x14ac:dyDescent="0.3">
      <c r="A12518" t="s">
        <v>246</v>
      </c>
      <c r="C12518" s="41" t="str">
        <f t="shared" si="780"/>
        <v>502389012</v>
      </c>
      <c r="D12518" s="41" t="str">
        <f t="shared" si="781"/>
        <v>ASTRAL ENERGY VENTURES</v>
      </c>
      <c r="E12518" s="41" t="str">
        <f t="shared" si="782"/>
        <v>LLP</v>
      </c>
      <c r="F12518" s="48" t="str">
        <f t="shared" si="783"/>
        <v>11,45,000.00</v>
      </c>
    </row>
    <row r="12519" spans="1:6" x14ac:dyDescent="0.3">
      <c r="A12519" t="s">
        <v>247</v>
      </c>
      <c r="C12519" s="41" t="str">
        <f t="shared" si="780"/>
        <v>502390123</v>
      </c>
      <c r="D12519" s="41" t="str">
        <f t="shared" si="781"/>
        <v>INNOVEX DIGITAL SOLUTIONS</v>
      </c>
      <c r="E12519" s="41" t="str">
        <f t="shared" si="782"/>
        <v>PRIVATE LIMITED</v>
      </c>
      <c r="F12519" s="48" t="str">
        <f t="shared" si="783"/>
        <v>9,780.00</v>
      </c>
    </row>
    <row r="12520" spans="1:6" x14ac:dyDescent="0.3">
      <c r="A12520" t="s">
        <v>248</v>
      </c>
      <c r="C12520" s="41" t="str">
        <f t="shared" si="780"/>
        <v>502401234</v>
      </c>
      <c r="D12520" s="41" t="str">
        <f t="shared" si="781"/>
        <v>GOLDLINE JEWELS</v>
      </c>
      <c r="E12520" s="41" t="str">
        <f t="shared" si="782"/>
        <v>PARTNERSHIP</v>
      </c>
      <c r="F12520" s="48" t="str">
        <f t="shared" si="783"/>
        <v>6,25,600.00</v>
      </c>
    </row>
    <row r="12521" spans="1:6" x14ac:dyDescent="0.3">
      <c r="A12521" t="s">
        <v>249</v>
      </c>
      <c r="C12521" s="41" t="str">
        <f t="shared" si="780"/>
        <v>502412345</v>
      </c>
      <c r="D12521" s="41" t="str">
        <f t="shared" si="781"/>
        <v>OCEANIC FROZEN FOODS</v>
      </c>
      <c r="E12521" s="41" t="str">
        <f t="shared" si="782"/>
        <v>PRIVATE LIMITED</v>
      </c>
      <c r="F12521" s="48" t="str">
        <f t="shared" si="783"/>
        <v>3,45,890.25</v>
      </c>
    </row>
    <row r="12522" spans="1:6" x14ac:dyDescent="0.3">
      <c r="A12522" t="s">
        <v>250</v>
      </c>
      <c r="C12522" s="41" t="str">
        <f t="shared" si="780"/>
        <v>502423456</v>
      </c>
      <c r="D12522" s="41" t="str">
        <f t="shared" si="781"/>
        <v>KAVYA ENTERPRISES</v>
      </c>
      <c r="E12522" s="41" t="str">
        <f t="shared" si="782"/>
        <v>PROPRIETOR</v>
      </c>
      <c r="F12522" s="48" t="str">
        <f t="shared" si="783"/>
        <v>1,200.00</v>
      </c>
    </row>
    <row r="12523" spans="1:6" x14ac:dyDescent="0.3">
      <c r="A12523" t="s">
        <v>251</v>
      </c>
      <c r="C12523" s="41" t="str">
        <f t="shared" si="780"/>
        <v>502434567</v>
      </c>
      <c r="D12523" s="41" t="str">
        <f t="shared" si="781"/>
        <v>STERLING AUTO COMPONENTS</v>
      </c>
      <c r="E12523" s="41" t="str">
        <f t="shared" si="782"/>
        <v>LLP</v>
      </c>
      <c r="F12523" s="48" t="str">
        <f t="shared" si="783"/>
        <v>8,75,600.00</v>
      </c>
    </row>
    <row r="12524" spans="1:6" x14ac:dyDescent="0.3">
      <c r="A12524" t="s">
        <v>252</v>
      </c>
      <c r="C12524" s="41" t="str">
        <f t="shared" si="780"/>
        <v>502445678</v>
      </c>
      <c r="D12524" s="41" t="str">
        <f t="shared" si="781"/>
        <v>RADIANT CABLE NETWORK</v>
      </c>
      <c r="E12524" s="41" t="str">
        <f t="shared" si="782"/>
        <v>PARTNERSHIP</v>
      </c>
      <c r="F12524" s="48" t="str">
        <f t="shared" si="783"/>
        <v>5,540.00</v>
      </c>
    </row>
    <row r="12525" spans="1:6" x14ac:dyDescent="0.3">
      <c r="A12525" t="s">
        <v>253</v>
      </c>
      <c r="C12525" s="41" t="str">
        <f t="shared" si="780"/>
        <v>502456789</v>
      </c>
      <c r="D12525" s="41" t="str">
        <f t="shared" si="781"/>
        <v>MEGASTAR RETAIL HUB</v>
      </c>
      <c r="E12525" s="41" t="str">
        <f t="shared" si="782"/>
        <v>PRIVATE LIMITED</v>
      </c>
      <c r="F12525" s="48" t="str">
        <f t="shared" si="783"/>
        <v>14,12,300.00</v>
      </c>
    </row>
    <row r="12526" spans="1:6" x14ac:dyDescent="0.3">
      <c r="A12526" t="s">
        <v>254</v>
      </c>
      <c r="C12526" s="41" t="str">
        <f t="shared" si="780"/>
        <v>502467890</v>
      </c>
      <c r="D12526" s="41" t="str">
        <f t="shared" si="781"/>
        <v>CLASSIC HANDLOOMS</v>
      </c>
      <c r="E12526" s="41" t="str">
        <f t="shared" si="782"/>
        <v>PROPRIETOR</v>
      </c>
      <c r="F12526" s="48" t="str">
        <f t="shared" si="783"/>
        <v>9,450.75</v>
      </c>
    </row>
    <row r="12527" spans="1:6" x14ac:dyDescent="0.3">
      <c r="A12527" t="s">
        <v>255</v>
      </c>
      <c r="C12527" s="41" t="str">
        <f t="shared" si="780"/>
        <v>502478901</v>
      </c>
      <c r="D12527" s="41" t="str">
        <f t="shared" si="781"/>
        <v>OM SAI TRANSPORT CO</v>
      </c>
      <c r="E12527" s="41" t="str">
        <f t="shared" si="782"/>
        <v>PARTNERSHIP</v>
      </c>
      <c r="F12527" s="48" t="str">
        <f t="shared" si="783"/>
        <v>4,90,876.00</v>
      </c>
    </row>
    <row r="12528" spans="1:6" x14ac:dyDescent="0.3">
      <c r="A12528" t="s">
        <v>256</v>
      </c>
      <c r="C12528" s="41" t="str">
        <f t="shared" si="780"/>
        <v>502489012</v>
      </c>
      <c r="D12528" s="41" t="str">
        <f t="shared" si="781"/>
        <v>SKYNET IT SERVICES</v>
      </c>
      <c r="E12528" s="41" t="str">
        <f t="shared" si="782"/>
        <v>LLP</v>
      </c>
      <c r="F12528" s="48" t="str">
        <f t="shared" si="783"/>
        <v>2,25,000.00</v>
      </c>
    </row>
    <row r="12529" spans="1:6" x14ac:dyDescent="0.3">
      <c r="A12529" t="s">
        <v>257</v>
      </c>
      <c r="C12529" s="41" t="str">
        <f t="shared" si="780"/>
        <v>502490123</v>
      </c>
      <c r="D12529" s="41" t="str">
        <f t="shared" si="781"/>
        <v>EVERGREEN TIMBERS</v>
      </c>
      <c r="E12529" s="41" t="str">
        <f t="shared" si="782"/>
        <v>PRIVATE LIMITED</v>
      </c>
      <c r="F12529" s="48" t="str">
        <f t="shared" si="783"/>
        <v>0.00</v>
      </c>
    </row>
    <row r="12530" spans="1:6" x14ac:dyDescent="0.3">
      <c r="A12530" t="s">
        <v>258</v>
      </c>
      <c r="C12530" s="41" t="str">
        <f t="shared" si="780"/>
        <v>502501234</v>
      </c>
      <c r="D12530" s="41" t="str">
        <f t="shared" si="781"/>
        <v>SILVER OAK REALTORS</v>
      </c>
      <c r="E12530" s="41" t="str">
        <f t="shared" si="782"/>
        <v>PARTNERSHIP</v>
      </c>
      <c r="F12530" s="48" t="str">
        <f t="shared" si="783"/>
        <v>7,10,340.00</v>
      </c>
    </row>
    <row r="12531" spans="1:6" x14ac:dyDescent="0.3">
      <c r="A12531" t="s">
        <v>259</v>
      </c>
      <c r="C12531" s="41" t="str">
        <f t="shared" si="780"/>
        <v>502512345</v>
      </c>
      <c r="D12531" s="41" t="str">
        <f t="shared" si="781"/>
        <v>BRIGHTSTAR EDUCATION SERVICES</v>
      </c>
      <c r="E12531" s="41" t="str">
        <f t="shared" si="782"/>
        <v>PRIVATE LIMITED</v>
      </c>
      <c r="F12531" s="48" t="str">
        <f t="shared" si="783"/>
        <v>12,300.00</v>
      </c>
    </row>
    <row r="12532" spans="1:6" x14ac:dyDescent="0.3">
      <c r="A12532" t="s">
        <v>260</v>
      </c>
      <c r="C12532" s="41" t="str">
        <f t="shared" si="780"/>
        <v>502523456</v>
      </c>
      <c r="D12532" s="41" t="str">
        <f t="shared" si="781"/>
        <v>ALPINE DAIRY PRODUCTS</v>
      </c>
      <c r="E12532" s="41" t="str">
        <f t="shared" si="782"/>
        <v>PROPRIETOR</v>
      </c>
      <c r="F12532" s="48" t="str">
        <f t="shared" si="783"/>
        <v>5,45,210.90</v>
      </c>
    </row>
    <row r="12533" spans="1:6" x14ac:dyDescent="0.3">
      <c r="A12533" t="s">
        <v>261</v>
      </c>
      <c r="C12533" s="41" t="str">
        <f t="shared" si="780"/>
        <v>502534567</v>
      </c>
      <c r="D12533" s="41" t="str">
        <f t="shared" si="781"/>
        <v>RAPIDEX COURIER NETWORK</v>
      </c>
      <c r="E12533" s="41" t="str">
        <f t="shared" si="782"/>
        <v>LLP</v>
      </c>
      <c r="F12533" s="48" t="str">
        <f t="shared" si="783"/>
        <v>29,750.00</v>
      </c>
    </row>
    <row r="12534" spans="1:6" x14ac:dyDescent="0.3">
      <c r="A12534" t="s">
        <v>262</v>
      </c>
      <c r="C12534" s="41" t="str">
        <f t="shared" si="780"/>
        <v>502545678</v>
      </c>
      <c r="D12534" s="41" t="str">
        <f t="shared" si="781"/>
        <v>METROPRINT SOLUTIONS</v>
      </c>
      <c r="E12534" s="41" t="str">
        <f t="shared" si="782"/>
        <v>PRIVATE LIMITED</v>
      </c>
      <c r="F12534" s="48" t="str">
        <f t="shared" si="783"/>
        <v>8,18,999.00</v>
      </c>
    </row>
    <row r="12535" spans="1:6" x14ac:dyDescent="0.3">
      <c r="A12535" t="s">
        <v>263</v>
      </c>
      <c r="C12535" s="41" t="str">
        <f t="shared" si="780"/>
        <v>502556789</v>
      </c>
      <c r="D12535" s="41" t="str">
        <f t="shared" si="781"/>
        <v>HERITAGE CRAFT EXPORTS</v>
      </c>
      <c r="E12535" s="41" t="str">
        <f t="shared" si="782"/>
        <v>PARTNERSHIP</v>
      </c>
      <c r="F12535" s="48" t="str">
        <f t="shared" si="783"/>
        <v>0.00</v>
      </c>
    </row>
    <row r="12536" spans="1:6" x14ac:dyDescent="0.3">
      <c r="A12536" t="s">
        <v>264</v>
      </c>
      <c r="C12536" s="41" t="str">
        <f t="shared" si="780"/>
        <v>502567890</v>
      </c>
      <c r="D12536" s="41" t="str">
        <f t="shared" si="781"/>
        <v>FUSION BIOTECH INDUSTRIES</v>
      </c>
      <c r="E12536" s="41" t="str">
        <f t="shared" si="782"/>
        <v>PRIVATE LIMITED</v>
      </c>
      <c r="F12536" s="48" t="str">
        <f t="shared" si="783"/>
        <v>2,89,450.00</v>
      </c>
    </row>
    <row r="12537" spans="1:6" x14ac:dyDescent="0.3">
      <c r="A12537" t="s">
        <v>265</v>
      </c>
      <c r="C12537" s="41" t="str">
        <f t="shared" si="780"/>
        <v>502578901</v>
      </c>
      <c r="D12537" s="41" t="str">
        <f t="shared" si="781"/>
        <v>SHREE BALAJI DISTRIBUTORS</v>
      </c>
      <c r="E12537" s="41" t="str">
        <f t="shared" si="782"/>
        <v>PROPRIETOR</v>
      </c>
      <c r="F12537" s="48" t="str">
        <f t="shared" si="783"/>
        <v>1,26,500.00</v>
      </c>
    </row>
    <row r="12538" spans="1:6" x14ac:dyDescent="0.3">
      <c r="A12538" t="s">
        <v>266</v>
      </c>
      <c r="C12538" s="41" t="str">
        <f t="shared" si="780"/>
        <v>502589012</v>
      </c>
      <c r="D12538" s="41" t="str">
        <f t="shared" si="781"/>
        <v>ORBIT POWER SYSTEMS</v>
      </c>
      <c r="E12538" s="41" t="str">
        <f t="shared" si="782"/>
        <v>LLP</v>
      </c>
      <c r="F12538" s="48" t="str">
        <f t="shared" si="783"/>
        <v>15,45,000.00</v>
      </c>
    </row>
    <row r="12539" spans="1:6" x14ac:dyDescent="0.3">
      <c r="A12539" t="s">
        <v>267</v>
      </c>
      <c r="C12539" s="41" t="str">
        <f t="shared" si="780"/>
        <v>502590123</v>
      </c>
      <c r="D12539" s="41" t="str">
        <f t="shared" si="781"/>
        <v>GLOBALEDGE CONSULTING</v>
      </c>
      <c r="E12539" s="41" t="str">
        <f t="shared" si="782"/>
        <v>PRIVATE LIMITED</v>
      </c>
      <c r="F12539" s="48" t="str">
        <f t="shared" si="783"/>
        <v>4,780.00</v>
      </c>
    </row>
    <row r="12540" spans="1:6" x14ac:dyDescent="0.3">
      <c r="A12540" t="s">
        <v>268</v>
      </c>
      <c r="C12540" s="41" t="str">
        <f t="shared" si="780"/>
        <v>502601234</v>
      </c>
      <c r="D12540" s="41" t="str">
        <f t="shared" si="781"/>
        <v>ZENCORE ENGINEERING WORKS</v>
      </c>
      <c r="E12540" s="41" t="str">
        <f t="shared" si="782"/>
        <v>PARTNERSHIP</v>
      </c>
      <c r="F12540" s="48" t="str">
        <f t="shared" si="783"/>
        <v>9,25,600.00</v>
      </c>
    </row>
    <row r="12541" spans="1:6" x14ac:dyDescent="0.3">
      <c r="A12541" t="s">
        <v>269</v>
      </c>
      <c r="C12541" s="41" t="str">
        <f t="shared" si="780"/>
        <v>502612345</v>
      </c>
      <c r="D12541" s="41" t="str">
        <f t="shared" si="781"/>
        <v>AURORA PACKAGING INDUSTRIES</v>
      </c>
      <c r="E12541" s="41" t="str">
        <f t="shared" si="782"/>
        <v>PRIVATE LIMITED</v>
      </c>
      <c r="F12541" s="48" t="str">
        <f t="shared" si="783"/>
        <v>6,45,890.25</v>
      </c>
    </row>
    <row r="12542" spans="1:6" x14ac:dyDescent="0.3">
      <c r="A12542" t="s">
        <v>270</v>
      </c>
      <c r="C12542" s="41" t="str">
        <f t="shared" si="780"/>
        <v>502623456</v>
      </c>
      <c r="D12542" s="41" t="str">
        <f t="shared" si="781"/>
        <v>NAVRATNA TRADING CO</v>
      </c>
      <c r="E12542" s="41" t="str">
        <f t="shared" si="782"/>
        <v>PROPRIETOR</v>
      </c>
      <c r="F12542" s="48" t="str">
        <f t="shared" si="783"/>
        <v>2,200.00</v>
      </c>
    </row>
    <row r="12543" spans="1:6" x14ac:dyDescent="0.3">
      <c r="A12543" t="s">
        <v>271</v>
      </c>
      <c r="C12543" s="41" t="str">
        <f t="shared" si="780"/>
        <v>502634567</v>
      </c>
      <c r="D12543" s="41" t="str">
        <f t="shared" si="781"/>
        <v>TITAN STRUCTURES INDIA</v>
      </c>
      <c r="E12543" s="41" t="str">
        <f t="shared" si="782"/>
        <v>LLP</v>
      </c>
      <c r="F12543" s="48" t="str">
        <f t="shared" si="783"/>
        <v>18,75,600.00</v>
      </c>
    </row>
    <row r="12544" spans="1:6" x14ac:dyDescent="0.3">
      <c r="A12544" t="s">
        <v>272</v>
      </c>
      <c r="C12544" s="41" t="str">
        <f t="shared" si="780"/>
        <v>502645678</v>
      </c>
      <c r="D12544" s="41" t="str">
        <f t="shared" si="781"/>
        <v>PINNACLE SECURITY SERVICES</v>
      </c>
      <c r="E12544" s="41" t="str">
        <f t="shared" si="782"/>
        <v>PARTNERSHIP</v>
      </c>
      <c r="F12544" s="48" t="str">
        <f t="shared" si="783"/>
        <v>3,540.00</v>
      </c>
    </row>
    <row r="12545" spans="1:6" x14ac:dyDescent="0.3">
      <c r="A12545" t="s">
        <v>271</v>
      </c>
      <c r="C12545" s="41" t="str">
        <f t="shared" si="780"/>
        <v>502656789</v>
      </c>
      <c r="D12545" s="41" t="str">
        <f t="shared" si="781"/>
        <v>SUNRISE PAPER PRODUCTS</v>
      </c>
      <c r="E12545" s="41" t="str">
        <f t="shared" si="782"/>
        <v>PRIVATE LIMITED</v>
      </c>
      <c r="F12545" s="48" t="str">
        <f t="shared" si="783"/>
        <v>11,12,300.00</v>
      </c>
    </row>
    <row r="12546" spans="1:6" x14ac:dyDescent="0.3">
      <c r="A12546" t="s">
        <v>272</v>
      </c>
      <c r="C12546" s="41" t="str">
        <f t="shared" si="780"/>
        <v>502645678</v>
      </c>
      <c r="D12546" s="41" t="str">
        <f t="shared" si="781"/>
        <v>PINNACLE SECURITY SERVICES</v>
      </c>
      <c r="E12546" s="41" t="str">
        <f t="shared" si="782"/>
        <v>PARTNERSHIP</v>
      </c>
      <c r="F12546" s="48" t="str">
        <f t="shared" si="783"/>
        <v>3,540.00</v>
      </c>
    </row>
    <row r="12547" spans="1:6" x14ac:dyDescent="0.3">
      <c r="A12547" t="s">
        <v>273</v>
      </c>
      <c r="C12547" s="41" t="str">
        <f t="shared" si="780"/>
        <v>502656789</v>
      </c>
      <c r="D12547" s="41" t="str">
        <f t="shared" si="781"/>
        <v>SUNRISE PAPER PRODUCTS</v>
      </c>
      <c r="E12547" s="41" t="str">
        <f t="shared" si="782"/>
        <v>PRIVATE LIMITED</v>
      </c>
      <c r="F12547" s="48" t="str">
        <f t="shared" si="783"/>
        <v>11,12,300.00</v>
      </c>
    </row>
    <row r="12548" spans="1:6" x14ac:dyDescent="0.3">
      <c r="A12548" t="s">
        <v>274</v>
      </c>
      <c r="C12548" s="41" t="str">
        <f t="shared" ref="C12548:C12611" si="784">TRIM(_xlfn.TEXTBEFORE(TRIM(A12547), " "))</f>
        <v>502667890</v>
      </c>
      <c r="D12548" s="41" t="str">
        <f t="shared" ref="D12548:D12611" si="785">TRIM(_xlfn.TEXTBEFORE(_xlfn.TEXTAFTER(TRIM(A12547), " "), "-"))</f>
        <v>VISIONARY MEDIA HOUSE</v>
      </c>
      <c r="E12548" s="41" t="str">
        <f t="shared" ref="E12548:E12611" si="786">TRIM(_xlfn.TEXTBEFORE(_xlfn.TEXTAFTER(A12547, "-"), "Internal"))</f>
        <v>PROPRIETOR</v>
      </c>
      <c r="F12548" s="48" t="str">
        <f t="shared" ref="F12548:F12611" si="787">TRIM(_xlfn.TEXTBEFORE(_xlfn.TEXTAFTER(A12547, "₹"), " ", -1))</f>
        <v>5,450.75</v>
      </c>
    </row>
    <row r="12549" spans="1:6" x14ac:dyDescent="0.3">
      <c r="A12549" t="s">
        <v>275</v>
      </c>
      <c r="C12549" s="41" t="str">
        <f t="shared" si="784"/>
        <v>502678901</v>
      </c>
      <c r="D12549" s="41" t="str">
        <f t="shared" si="785"/>
        <v>NORTHSTAR SHIPPING</v>
      </c>
      <c r="E12549" s="41" t="str">
        <f t="shared" si="786"/>
        <v>PARTNERSHIP</v>
      </c>
      <c r="F12549" s="48" t="str">
        <f t="shared" si="787"/>
        <v>9,90,876.00</v>
      </c>
    </row>
    <row r="12550" spans="1:6" x14ac:dyDescent="0.3">
      <c r="A12550" t="s">
        <v>276</v>
      </c>
      <c r="C12550" s="41" t="str">
        <f t="shared" si="784"/>
        <v>502689012</v>
      </c>
      <c r="D12550" s="41" t="str">
        <f t="shared" si="785"/>
        <v>TECHSPHERE INNOVATIONS</v>
      </c>
      <c r="E12550" s="41" t="str">
        <f t="shared" si="786"/>
        <v>LLP</v>
      </c>
      <c r="F12550" s="48" t="str">
        <f t="shared" si="787"/>
        <v>4,25,000.00</v>
      </c>
    </row>
    <row r="12551" spans="1:6" x14ac:dyDescent="0.3">
      <c r="A12551" t="s">
        <v>277</v>
      </c>
      <c r="C12551" s="41" t="str">
        <f t="shared" si="784"/>
        <v>502690123</v>
      </c>
      <c r="D12551" s="41" t="str">
        <f t="shared" si="785"/>
        <v>RIVERDALE AGRO MILLS</v>
      </c>
      <c r="E12551" s="41" t="str">
        <f t="shared" si="786"/>
        <v>PRIVATE LIMITED</v>
      </c>
      <c r="F12551" s="48" t="str">
        <f t="shared" si="787"/>
        <v>0.00</v>
      </c>
    </row>
    <row r="12552" spans="1:6" x14ac:dyDescent="0.3">
      <c r="A12552" t="s">
        <v>278</v>
      </c>
      <c r="C12552" s="41" t="str">
        <f t="shared" si="784"/>
        <v>502701234</v>
      </c>
      <c r="D12552" s="41" t="str">
        <f t="shared" si="785"/>
        <v>ARISTO FURNITURE MART</v>
      </c>
      <c r="E12552" s="41" t="str">
        <f t="shared" si="786"/>
        <v>PARTNERSHIP</v>
      </c>
      <c r="F12552" s="48" t="str">
        <f t="shared" si="787"/>
        <v>8,10,340.00</v>
      </c>
    </row>
    <row r="12553" spans="1:6" x14ac:dyDescent="0.3">
      <c r="A12553" t="s">
        <v>279</v>
      </c>
      <c r="C12553" s="41" t="str">
        <f t="shared" si="784"/>
        <v>502712345</v>
      </c>
      <c r="D12553" s="41" t="str">
        <f t="shared" si="785"/>
        <v>SILVERPEAK MINERALS</v>
      </c>
      <c r="E12553" s="41" t="str">
        <f t="shared" si="786"/>
        <v>PRIVATE LIMITED</v>
      </c>
      <c r="F12553" s="48" t="str">
        <f t="shared" si="787"/>
        <v>7,85,920.00</v>
      </c>
    </row>
    <row r="12554" spans="1:6" x14ac:dyDescent="0.3">
      <c r="A12554" t="s">
        <v>280</v>
      </c>
      <c r="C12554" s="41" t="str">
        <f t="shared" si="784"/>
        <v>502723456</v>
      </c>
      <c r="D12554" s="41" t="str">
        <f t="shared" si="785"/>
        <v>MARUTI COLD STORAGE</v>
      </c>
      <c r="E12554" s="41" t="str">
        <f t="shared" si="786"/>
        <v>PROPRIETOR</v>
      </c>
      <c r="F12554" s="48" t="str">
        <f t="shared" si="787"/>
        <v>0.00</v>
      </c>
    </row>
    <row r="12555" spans="1:6" x14ac:dyDescent="0.3">
      <c r="A12555" t="s">
        <v>281</v>
      </c>
      <c r="C12555" s="41" t="str">
        <f t="shared" si="784"/>
        <v>502734567</v>
      </c>
      <c r="D12555" s="41" t="str">
        <f t="shared" si="785"/>
        <v>GALAXY INFRA VENTURES</v>
      </c>
      <c r="E12555" s="41" t="str">
        <f t="shared" si="786"/>
        <v>PARTNERSHIP</v>
      </c>
      <c r="F12555" s="48" t="str">
        <f t="shared" si="787"/>
        <v>16,45,300.75</v>
      </c>
    </row>
    <row r="12556" spans="1:6" x14ac:dyDescent="0.3">
      <c r="A12556" t="s">
        <v>282</v>
      </c>
      <c r="C12556" s="41" t="str">
        <f t="shared" si="784"/>
        <v>502745678</v>
      </c>
      <c r="D12556" s="41" t="str">
        <f t="shared" si="785"/>
        <v>QUICKMOVE LOGISTICS</v>
      </c>
      <c r="E12556" s="41" t="str">
        <f t="shared" si="786"/>
        <v>LLP</v>
      </c>
      <c r="F12556" s="48" t="str">
        <f t="shared" si="787"/>
        <v>12,540.00</v>
      </c>
    </row>
    <row r="12557" spans="1:6" x14ac:dyDescent="0.3">
      <c r="A12557" t="s">
        <v>283</v>
      </c>
      <c r="C12557" s="41" t="str">
        <f t="shared" si="784"/>
        <v>502756789</v>
      </c>
      <c r="D12557" s="41" t="str">
        <f t="shared" si="785"/>
        <v>ELITE PHARMA CARE</v>
      </c>
      <c r="E12557" s="41" t="str">
        <f t="shared" si="786"/>
        <v>PRIVATE LIMITED</v>
      </c>
      <c r="F12557" s="48" t="str">
        <f t="shared" si="787"/>
        <v>5,12,800.00</v>
      </c>
    </row>
    <row r="12558" spans="1:6" x14ac:dyDescent="0.3">
      <c r="A12558" t="s">
        <v>284</v>
      </c>
      <c r="C12558" s="41" t="str">
        <f t="shared" si="784"/>
        <v>502767890</v>
      </c>
      <c r="D12558" s="41" t="str">
        <f t="shared" si="785"/>
        <v>ROYAL SPICES TRADING</v>
      </c>
      <c r="E12558" s="41" t="str">
        <f t="shared" si="786"/>
        <v>PROPRIETOR</v>
      </c>
      <c r="F12558" s="48" t="str">
        <f t="shared" si="787"/>
        <v>8,450.50</v>
      </c>
    </row>
    <row r="12559" spans="1:6" x14ac:dyDescent="0.3">
      <c r="A12559" t="s">
        <v>285</v>
      </c>
      <c r="C12559" s="41" t="str">
        <f t="shared" si="784"/>
        <v>502778901</v>
      </c>
      <c r="D12559" s="41" t="str">
        <f t="shared" si="785"/>
        <v>METROLINE TRANSPORTS</v>
      </c>
      <c r="E12559" s="41" t="str">
        <f t="shared" si="786"/>
        <v>PARTNERSHIP</v>
      </c>
      <c r="F12559" s="48" t="str">
        <f t="shared" si="787"/>
        <v>9,75,650.00</v>
      </c>
    </row>
    <row r="12560" spans="1:6" x14ac:dyDescent="0.3">
      <c r="A12560" t="s">
        <v>286</v>
      </c>
      <c r="C12560" s="41" t="str">
        <f t="shared" si="784"/>
        <v>502789012</v>
      </c>
      <c r="D12560" s="41" t="str">
        <f t="shared" si="785"/>
        <v>SKYBRIDGE CONSULTING</v>
      </c>
      <c r="E12560" s="41" t="str">
        <f t="shared" si="786"/>
        <v>LLP</v>
      </c>
      <c r="F12560" s="48" t="str">
        <f t="shared" si="787"/>
        <v>2,75,000.00</v>
      </c>
    </row>
    <row r="12561" spans="1:6" x14ac:dyDescent="0.3">
      <c r="A12561" t="s">
        <v>287</v>
      </c>
      <c r="C12561" s="41" t="str">
        <f t="shared" si="784"/>
        <v>502790123</v>
      </c>
      <c r="D12561" s="41" t="str">
        <f t="shared" si="785"/>
        <v>TRISHUL METAL INDUSTRIES</v>
      </c>
      <c r="E12561" s="41" t="str">
        <f t="shared" si="786"/>
        <v>PRIVATE LIMITED</v>
      </c>
      <c r="F12561" s="48" t="str">
        <f t="shared" si="787"/>
        <v>0.00</v>
      </c>
    </row>
    <row r="12562" spans="1:6" x14ac:dyDescent="0.3">
      <c r="A12562" t="s">
        <v>288</v>
      </c>
      <c r="C12562" s="41" t="str">
        <f t="shared" si="784"/>
        <v>502801234</v>
      </c>
      <c r="D12562" s="41" t="str">
        <f t="shared" si="785"/>
        <v>OMEGA TEXTILE MILLS</v>
      </c>
      <c r="E12562" s="41" t="str">
        <f t="shared" si="786"/>
        <v>PARTNERSHIP</v>
      </c>
      <c r="F12562" s="48" t="str">
        <f t="shared" si="787"/>
        <v>6,80,340.00</v>
      </c>
    </row>
    <row r="12563" spans="1:6" x14ac:dyDescent="0.3">
      <c r="A12563" t="s">
        <v>289</v>
      </c>
      <c r="C12563" s="41" t="str">
        <f t="shared" si="784"/>
        <v>502812345</v>
      </c>
      <c r="D12563" s="41" t="str">
        <f t="shared" si="785"/>
        <v>CRESTVIEW REALTORS</v>
      </c>
      <c r="E12563" s="41" t="str">
        <f t="shared" si="786"/>
        <v>PRIVATE LIMITED</v>
      </c>
      <c r="F12563" s="48" t="str">
        <f t="shared" si="787"/>
        <v>21,300.00</v>
      </c>
    </row>
    <row r="12564" spans="1:6" x14ac:dyDescent="0.3">
      <c r="A12564" t="s">
        <v>290</v>
      </c>
      <c r="C12564" s="41" t="str">
        <f t="shared" si="784"/>
        <v>502823456</v>
      </c>
      <c r="D12564" s="41" t="str">
        <f t="shared" si="785"/>
        <v>FRESHROOT VEGETABLES</v>
      </c>
      <c r="E12564" s="41" t="str">
        <f t="shared" si="786"/>
        <v>PROPRIETOR</v>
      </c>
      <c r="F12564" s="48" t="str">
        <f t="shared" si="787"/>
        <v>4,25,110.90</v>
      </c>
    </row>
    <row r="12565" spans="1:6" x14ac:dyDescent="0.3">
      <c r="A12565" t="s">
        <v>291</v>
      </c>
      <c r="C12565" s="41" t="str">
        <f t="shared" si="784"/>
        <v>502834567</v>
      </c>
      <c r="D12565" s="41" t="str">
        <f t="shared" si="785"/>
        <v>HYPERION DIGITAL LABS</v>
      </c>
      <c r="E12565" s="41" t="str">
        <f t="shared" si="786"/>
        <v>LLP</v>
      </c>
      <c r="F12565" s="48" t="str">
        <f t="shared" si="787"/>
        <v>35,750.00</v>
      </c>
    </row>
    <row r="12566" spans="1:6" x14ac:dyDescent="0.3">
      <c r="A12566" t="s">
        <v>292</v>
      </c>
      <c r="C12566" s="41" t="str">
        <f t="shared" si="784"/>
        <v>502845678</v>
      </c>
      <c r="D12566" s="41" t="str">
        <f t="shared" si="785"/>
        <v>SUNGLOW PAPER INDUSTRIES</v>
      </c>
      <c r="E12566" s="41" t="str">
        <f t="shared" si="786"/>
        <v>PRIVATE LIMITED</v>
      </c>
      <c r="F12566" s="48" t="str">
        <f t="shared" si="787"/>
        <v>3,98,999.00</v>
      </c>
    </row>
    <row r="12567" spans="1:6" x14ac:dyDescent="0.3">
      <c r="A12567" t="s">
        <v>293</v>
      </c>
      <c r="C12567" s="41" t="str">
        <f t="shared" si="784"/>
        <v>502856789</v>
      </c>
      <c r="D12567" s="41" t="str">
        <f t="shared" si="785"/>
        <v>KESAR IMPEX SOLUTIONS</v>
      </c>
      <c r="E12567" s="41" t="str">
        <f t="shared" si="786"/>
        <v>PARTNERSHIP</v>
      </c>
      <c r="F12567" s="48" t="str">
        <f t="shared" si="787"/>
        <v>0.00</v>
      </c>
    </row>
    <row r="12568" spans="1:6" x14ac:dyDescent="0.3">
      <c r="A12568" t="s">
        <v>294</v>
      </c>
      <c r="C12568" s="41" t="str">
        <f t="shared" si="784"/>
        <v>502867890</v>
      </c>
      <c r="D12568" s="41" t="str">
        <f t="shared" si="785"/>
        <v>ALPHACORE ENGINEERING</v>
      </c>
      <c r="E12568" s="41" t="str">
        <f t="shared" si="786"/>
        <v>PRIVATE LIMITED</v>
      </c>
      <c r="F12568" s="48" t="str">
        <f t="shared" si="787"/>
        <v>2,49,450.00</v>
      </c>
    </row>
    <row r="12569" spans="1:6" x14ac:dyDescent="0.3">
      <c r="A12569" t="s">
        <v>295</v>
      </c>
      <c r="C12569" s="41" t="str">
        <f t="shared" si="784"/>
        <v>502878901</v>
      </c>
      <c r="D12569" s="41" t="str">
        <f t="shared" si="785"/>
        <v>SHANTI MEDICAL AGENCIES</v>
      </c>
      <c r="E12569" s="41" t="str">
        <f t="shared" si="786"/>
        <v>PROPRIETOR</v>
      </c>
      <c r="F12569" s="48" t="str">
        <f t="shared" si="787"/>
        <v>96,500.00</v>
      </c>
    </row>
    <row r="12570" spans="1:6" x14ac:dyDescent="0.3">
      <c r="A12570" t="s">
        <v>296</v>
      </c>
      <c r="C12570" s="41" t="str">
        <f t="shared" si="784"/>
        <v>502889012</v>
      </c>
      <c r="D12570" s="41" t="str">
        <f t="shared" si="785"/>
        <v>EVEREST POWER CONTROLS</v>
      </c>
      <c r="E12570" s="41" t="str">
        <f t="shared" si="786"/>
        <v>LLP</v>
      </c>
      <c r="F12570" s="48" t="str">
        <f t="shared" si="787"/>
        <v>10,15,000.00</v>
      </c>
    </row>
    <row r="12571" spans="1:6" x14ac:dyDescent="0.3">
      <c r="A12571" t="s">
        <v>297</v>
      </c>
      <c r="C12571" s="41" t="str">
        <f t="shared" si="784"/>
        <v>502890123</v>
      </c>
      <c r="D12571" s="41" t="str">
        <f t="shared" si="785"/>
        <v>INFINITY TECH PARKS</v>
      </c>
      <c r="E12571" s="41" t="str">
        <f t="shared" si="786"/>
        <v>PRIVATE LIMITED</v>
      </c>
      <c r="F12571" s="48" t="str">
        <f t="shared" si="787"/>
        <v>14,780.00</v>
      </c>
    </row>
    <row r="12572" spans="1:6" x14ac:dyDescent="0.3">
      <c r="A12572" t="s">
        <v>298</v>
      </c>
      <c r="C12572" s="41" t="str">
        <f t="shared" si="784"/>
        <v>502901234</v>
      </c>
      <c r="D12572" s="41" t="str">
        <f t="shared" si="785"/>
        <v>SAPPHIRE GRANITES</v>
      </c>
      <c r="E12572" s="41" t="str">
        <f t="shared" si="786"/>
        <v>PARTNERSHIP</v>
      </c>
      <c r="F12572" s="48" t="str">
        <f t="shared" si="787"/>
        <v>5,55,600.00</v>
      </c>
    </row>
    <row r="12573" spans="1:6" x14ac:dyDescent="0.3">
      <c r="A12573" t="s">
        <v>299</v>
      </c>
      <c r="C12573" s="41" t="str">
        <f t="shared" si="784"/>
        <v>502912345</v>
      </c>
      <c r="D12573" s="41" t="str">
        <f t="shared" si="785"/>
        <v>HARMONY DAIRY FARMS</v>
      </c>
      <c r="E12573" s="41" t="str">
        <f t="shared" si="786"/>
        <v>PRIVATE LIMITED</v>
      </c>
      <c r="F12573" s="48" t="str">
        <f t="shared" si="787"/>
        <v>8,95,450.25</v>
      </c>
    </row>
    <row r="12574" spans="1:6" x14ac:dyDescent="0.3">
      <c r="A12574" t="s">
        <v>300</v>
      </c>
      <c r="C12574" s="41" t="str">
        <f t="shared" si="784"/>
        <v>502923456</v>
      </c>
      <c r="D12574" s="41" t="str">
        <f t="shared" si="785"/>
        <v>RUDRA ELECTRICALS</v>
      </c>
      <c r="E12574" s="41" t="str">
        <f t="shared" si="786"/>
        <v>PROPRIETOR</v>
      </c>
      <c r="F12574" s="48" t="str">
        <f t="shared" si="787"/>
        <v>3,200.00</v>
      </c>
    </row>
    <row r="12575" spans="1:6" x14ac:dyDescent="0.3">
      <c r="A12575" t="s">
        <v>301</v>
      </c>
      <c r="C12575" s="41" t="str">
        <f t="shared" si="784"/>
        <v>502934567</v>
      </c>
      <c r="D12575" s="41" t="str">
        <f t="shared" si="785"/>
        <v>VECTOR INDUSTRIAL SUPPLIES</v>
      </c>
      <c r="E12575" s="41" t="str">
        <f t="shared" si="786"/>
        <v>LLP</v>
      </c>
      <c r="F12575" s="48" t="str">
        <f t="shared" si="787"/>
        <v>11,75,600.00</v>
      </c>
    </row>
    <row r="12576" spans="1:6" x14ac:dyDescent="0.3">
      <c r="A12576" t="s">
        <v>302</v>
      </c>
      <c r="C12576" s="41" t="str">
        <f t="shared" si="784"/>
        <v>502945678</v>
      </c>
      <c r="D12576" s="41" t="str">
        <f t="shared" si="785"/>
        <v>UNITY FACILITY MANAGEMENT</v>
      </c>
      <c r="E12576" s="41" t="str">
        <f t="shared" si="786"/>
        <v>PARTNERSHIP</v>
      </c>
      <c r="F12576" s="48" t="str">
        <f t="shared" si="787"/>
        <v>6,540.00</v>
      </c>
    </row>
    <row r="12577" spans="1:6" x14ac:dyDescent="0.3">
      <c r="A12577" t="s">
        <v>303</v>
      </c>
      <c r="C12577" s="41" t="str">
        <f t="shared" si="784"/>
        <v>502956789</v>
      </c>
      <c r="D12577" s="41" t="str">
        <f t="shared" si="785"/>
        <v>ZODIAC RETAIL CHAINS</v>
      </c>
      <c r="E12577" s="41" t="str">
        <f t="shared" si="786"/>
        <v>PRIVATE LIMITED</v>
      </c>
      <c r="F12577" s="48" t="str">
        <f t="shared" si="787"/>
        <v>18,42,300.00</v>
      </c>
    </row>
    <row r="12578" spans="1:6" x14ac:dyDescent="0.3">
      <c r="A12578" t="s">
        <v>304</v>
      </c>
      <c r="C12578" s="41" t="str">
        <f t="shared" si="784"/>
        <v>502967890</v>
      </c>
      <c r="D12578" s="41" t="str">
        <f t="shared" si="785"/>
        <v>CLASSIC SWEETS MANUFACTURING</v>
      </c>
      <c r="E12578" s="41" t="str">
        <f t="shared" si="786"/>
        <v>PROPRIETOR</v>
      </c>
      <c r="F12578" s="48" t="str">
        <f t="shared" si="787"/>
        <v>6,450.75</v>
      </c>
    </row>
    <row r="12579" spans="1:6" x14ac:dyDescent="0.3">
      <c r="A12579" t="s">
        <v>305</v>
      </c>
      <c r="C12579" s="41" t="str">
        <f t="shared" si="784"/>
        <v>502978901</v>
      </c>
      <c r="D12579" s="41" t="str">
        <f t="shared" si="785"/>
        <v>OMKAR FREIGHT CARRIERS</v>
      </c>
      <c r="E12579" s="41" t="str">
        <f t="shared" si="786"/>
        <v>PARTNERSHIP</v>
      </c>
      <c r="F12579" s="48" t="str">
        <f t="shared" si="787"/>
        <v>7,90,876.00</v>
      </c>
    </row>
    <row r="12580" spans="1:6" x14ac:dyDescent="0.3">
      <c r="A12580" t="s">
        <v>306</v>
      </c>
      <c r="C12580" s="41" t="str">
        <f t="shared" si="784"/>
        <v>502989012</v>
      </c>
      <c r="D12580" s="41" t="str">
        <f t="shared" si="785"/>
        <v>CLOUDNINE IT HUB</v>
      </c>
      <c r="E12580" s="41" t="str">
        <f t="shared" si="786"/>
        <v>LLP</v>
      </c>
      <c r="F12580" s="48" t="str">
        <f t="shared" si="787"/>
        <v>1,25,000.00</v>
      </c>
    </row>
    <row r="12581" spans="1:6" x14ac:dyDescent="0.3">
      <c r="A12581" t="s">
        <v>307</v>
      </c>
      <c r="C12581" s="41" t="str">
        <f t="shared" si="784"/>
        <v>502990123</v>
      </c>
      <c r="D12581" s="41" t="str">
        <f t="shared" si="785"/>
        <v>GREENLAND TIMBER MART</v>
      </c>
      <c r="E12581" s="41" t="str">
        <f t="shared" si="786"/>
        <v>PRIVATE LIMITED</v>
      </c>
      <c r="F12581" s="48" t="str">
        <f t="shared" si="787"/>
        <v>0.00</v>
      </c>
    </row>
    <row r="12582" spans="1:6" x14ac:dyDescent="0.3">
      <c r="A12582" t="s">
        <v>308</v>
      </c>
      <c r="C12582" s="41" t="str">
        <f t="shared" si="784"/>
        <v>503001234</v>
      </c>
      <c r="D12582" s="41" t="str">
        <f t="shared" si="785"/>
        <v>WESTERN HILLS DEVELOPERS</v>
      </c>
      <c r="E12582" s="41" t="str">
        <f t="shared" si="786"/>
        <v>PARTNERSHIP</v>
      </c>
      <c r="F12582" s="48" t="str">
        <f t="shared" si="787"/>
        <v>4,10,340.00</v>
      </c>
    </row>
    <row r="12583" spans="1:6" x14ac:dyDescent="0.3">
      <c r="A12583" t="s">
        <v>309</v>
      </c>
      <c r="C12583" s="41" t="str">
        <f t="shared" si="784"/>
        <v>503012345</v>
      </c>
      <c r="D12583" s="41" t="str">
        <f t="shared" si="785"/>
        <v>BRILLIANT EDUCATION HUB</v>
      </c>
      <c r="E12583" s="41" t="str">
        <f t="shared" si="786"/>
        <v>PRIVATE LIMITED</v>
      </c>
      <c r="F12583" s="48" t="str">
        <f t="shared" si="787"/>
        <v>9,300.00</v>
      </c>
    </row>
    <row r="12584" spans="1:6" x14ac:dyDescent="0.3">
      <c r="A12584" t="s">
        <v>310</v>
      </c>
      <c r="C12584" s="41" t="str">
        <f t="shared" si="784"/>
        <v>503023456</v>
      </c>
      <c r="D12584" s="41" t="str">
        <f t="shared" si="785"/>
        <v>GOLDSTAR MILK PRODUCTS</v>
      </c>
      <c r="E12584" s="41" t="str">
        <f t="shared" si="786"/>
        <v>PROPRIETOR</v>
      </c>
      <c r="F12584" s="48" t="str">
        <f t="shared" si="787"/>
        <v>6,85,210.90</v>
      </c>
    </row>
    <row r="12585" spans="1:6" x14ac:dyDescent="0.3">
      <c r="A12585" t="s">
        <v>311</v>
      </c>
      <c r="C12585" s="41" t="str">
        <f t="shared" si="784"/>
        <v>503034567</v>
      </c>
      <c r="D12585" s="41" t="str">
        <f t="shared" si="785"/>
        <v>FASTTRACK COURIER SERVICES</v>
      </c>
      <c r="E12585" s="41" t="str">
        <f t="shared" si="786"/>
        <v>LLP</v>
      </c>
      <c r="F12585" s="48" t="str">
        <f t="shared" si="787"/>
        <v>22,750.00</v>
      </c>
    </row>
    <row r="12586" spans="1:6" x14ac:dyDescent="0.3">
      <c r="A12586" t="s">
        <v>312</v>
      </c>
      <c r="C12586" s="41" t="str">
        <f t="shared" si="784"/>
        <v>503045678</v>
      </c>
      <c r="D12586" s="41" t="str">
        <f t="shared" si="785"/>
        <v>URBANPRINT MEDIA WORKS</v>
      </c>
      <c r="E12586" s="41" t="str">
        <f t="shared" si="786"/>
        <v>PRIVATE LIMITED</v>
      </c>
      <c r="F12586" s="48" t="str">
        <f t="shared" si="787"/>
        <v>9,28,999.00</v>
      </c>
    </row>
    <row r="12587" spans="1:6" x14ac:dyDescent="0.3">
      <c r="A12587" t="s">
        <v>313</v>
      </c>
      <c r="C12587" s="41" t="str">
        <f t="shared" si="784"/>
        <v>503056789</v>
      </c>
      <c r="D12587" s="41" t="str">
        <f t="shared" si="785"/>
        <v>HERITAGE SILK MILLS</v>
      </c>
      <c r="E12587" s="41" t="str">
        <f t="shared" si="786"/>
        <v>PARTNERSHIP</v>
      </c>
      <c r="F12587" s="48" t="str">
        <f t="shared" si="787"/>
        <v>0.00</v>
      </c>
    </row>
    <row r="12588" spans="1:6" x14ac:dyDescent="0.3">
      <c r="A12588" t="s">
        <v>314</v>
      </c>
      <c r="C12588" s="41" t="str">
        <f t="shared" si="784"/>
        <v>503067890</v>
      </c>
      <c r="D12588" s="41" t="str">
        <f t="shared" si="785"/>
        <v>BIOSHIELD HEALTHCARE</v>
      </c>
      <c r="E12588" s="41" t="str">
        <f t="shared" si="786"/>
        <v>PRIVATE LIMITED</v>
      </c>
      <c r="F12588" s="48" t="str">
        <f t="shared" si="787"/>
        <v>3,19,450.00</v>
      </c>
    </row>
    <row r="12589" spans="1:6" x14ac:dyDescent="0.3">
      <c r="A12589" t="s">
        <v>315</v>
      </c>
      <c r="C12589" s="41" t="str">
        <f t="shared" si="784"/>
        <v>503078901</v>
      </c>
      <c r="D12589" s="41" t="str">
        <f t="shared" si="785"/>
        <v>SHREE RAM WHOLESALE</v>
      </c>
      <c r="E12589" s="41" t="str">
        <f t="shared" si="786"/>
        <v>PROPRIETOR</v>
      </c>
      <c r="F12589" s="48" t="str">
        <f t="shared" si="787"/>
        <v>1,46,500.00</v>
      </c>
    </row>
    <row r="12590" spans="1:6" x14ac:dyDescent="0.3">
      <c r="A12590" t="s">
        <v>316</v>
      </c>
      <c r="C12590" s="41" t="str">
        <f t="shared" si="784"/>
        <v>503089012</v>
      </c>
      <c r="D12590" s="41" t="str">
        <f t="shared" si="785"/>
        <v>ORBITAL SOLAR SYSTEMS</v>
      </c>
      <c r="E12590" s="41" t="str">
        <f t="shared" si="786"/>
        <v>LLP</v>
      </c>
      <c r="F12590" s="48" t="str">
        <f t="shared" si="787"/>
        <v>12,75,000.00</v>
      </c>
    </row>
    <row r="12591" spans="1:6" x14ac:dyDescent="0.3">
      <c r="A12591" t="s">
        <v>317</v>
      </c>
      <c r="C12591" s="41" t="str">
        <f t="shared" si="784"/>
        <v>503090123</v>
      </c>
      <c r="D12591" s="41" t="str">
        <f t="shared" si="785"/>
        <v>GLOBETREK CONSULTANTS</v>
      </c>
      <c r="E12591" s="41" t="str">
        <f t="shared" si="786"/>
        <v>PRIVATE LIMITED</v>
      </c>
      <c r="F12591" s="48" t="str">
        <f t="shared" si="787"/>
        <v>8,780.00</v>
      </c>
    </row>
    <row r="12592" spans="1:6" x14ac:dyDescent="0.3">
      <c r="A12592" t="s">
        <v>318</v>
      </c>
      <c r="C12592" s="41" t="str">
        <f t="shared" si="784"/>
        <v>503101234</v>
      </c>
      <c r="D12592" s="41" t="str">
        <f t="shared" si="785"/>
        <v>ZENMAX FABRICATION WORKS</v>
      </c>
      <c r="E12592" s="41" t="str">
        <f t="shared" si="786"/>
        <v>PARTNERSHIP</v>
      </c>
      <c r="F12592" s="48" t="str">
        <f t="shared" si="787"/>
        <v>7,15,600.00</v>
      </c>
    </row>
    <row r="12593" spans="1:6" x14ac:dyDescent="0.3">
      <c r="A12593" t="s">
        <v>319</v>
      </c>
      <c r="C12593" s="41" t="str">
        <f t="shared" si="784"/>
        <v>503112345</v>
      </c>
      <c r="D12593" s="41" t="str">
        <f t="shared" si="785"/>
        <v>AURIC PACKAGING SOLUTIONS</v>
      </c>
      <c r="E12593" s="41" t="str">
        <f t="shared" si="786"/>
        <v>PRIVATE LIMITED</v>
      </c>
      <c r="F12593" s="48" t="str">
        <f t="shared" si="787"/>
        <v>5,45,890.25</v>
      </c>
    </row>
    <row r="12594" spans="1:6" x14ac:dyDescent="0.3">
      <c r="A12594" t="s">
        <v>320</v>
      </c>
      <c r="C12594" s="41" t="str">
        <f t="shared" si="784"/>
        <v>503123456</v>
      </c>
      <c r="D12594" s="41" t="str">
        <f t="shared" si="785"/>
        <v>NAVKAR TRADERS</v>
      </c>
      <c r="E12594" s="41" t="str">
        <f t="shared" si="786"/>
        <v>PROPRIETOR</v>
      </c>
      <c r="F12594" s="48" t="str">
        <f t="shared" si="787"/>
        <v>4,200.00</v>
      </c>
    </row>
    <row r="12595" spans="1:6" x14ac:dyDescent="0.3">
      <c r="A12595" t="s">
        <v>321</v>
      </c>
      <c r="C12595" s="41" t="str">
        <f t="shared" si="784"/>
        <v>503134567</v>
      </c>
      <c r="D12595" s="41" t="str">
        <f t="shared" si="785"/>
        <v>TITANIUM STRUCTURES</v>
      </c>
      <c r="E12595" s="41" t="str">
        <f t="shared" si="786"/>
        <v>LLP</v>
      </c>
      <c r="F12595" s="48" t="str">
        <f t="shared" si="787"/>
        <v>13,75,600.00</v>
      </c>
    </row>
    <row r="12596" spans="1:6" x14ac:dyDescent="0.3">
      <c r="A12596" t="s">
        <v>322</v>
      </c>
      <c r="C12596" s="41" t="str">
        <f t="shared" si="784"/>
        <v>503145678</v>
      </c>
      <c r="D12596" s="41" t="str">
        <f t="shared" si="785"/>
        <v>PRIMEGUARD SECURITY</v>
      </c>
      <c r="E12596" s="41" t="str">
        <f t="shared" si="786"/>
        <v>PARTNERSHIP</v>
      </c>
      <c r="F12596" s="48" t="str">
        <f t="shared" si="787"/>
        <v>2,540.00</v>
      </c>
    </row>
    <row r="12597" spans="1:6" x14ac:dyDescent="0.3">
      <c r="A12597" t="s">
        <v>323</v>
      </c>
      <c r="C12597" s="41" t="str">
        <f t="shared" si="784"/>
        <v>503156789</v>
      </c>
      <c r="D12597" s="41" t="str">
        <f t="shared" si="785"/>
        <v>SUNRICH PAPER MILLS</v>
      </c>
      <c r="E12597" s="41" t="str">
        <f t="shared" si="786"/>
        <v>PRIVATE LIMITED</v>
      </c>
      <c r="F12597" s="48" t="str">
        <f t="shared" si="787"/>
        <v>15,12,300.00</v>
      </c>
    </row>
    <row r="12598" spans="1:6" x14ac:dyDescent="0.3">
      <c r="A12598" t="s">
        <v>324</v>
      </c>
      <c r="C12598" s="41" t="str">
        <f t="shared" si="784"/>
        <v>503167890</v>
      </c>
      <c r="D12598" s="41" t="str">
        <f t="shared" si="785"/>
        <v>VISION MEDIA NETWORK</v>
      </c>
      <c r="E12598" s="41" t="str">
        <f t="shared" si="786"/>
        <v>PROPRIETOR</v>
      </c>
      <c r="F12598" s="48" t="str">
        <f t="shared" si="787"/>
        <v>7,450.75</v>
      </c>
    </row>
    <row r="12599" spans="1:6" x14ac:dyDescent="0.3">
      <c r="A12599" t="s">
        <v>325</v>
      </c>
      <c r="C12599" s="41" t="str">
        <f t="shared" si="784"/>
        <v>503178901</v>
      </c>
      <c r="D12599" s="41" t="str">
        <f t="shared" si="785"/>
        <v>NORTHPOINT SHIPPING</v>
      </c>
      <c r="E12599" s="41" t="str">
        <f t="shared" si="786"/>
        <v>PARTNERSHIP</v>
      </c>
      <c r="F12599" s="48" t="str">
        <f t="shared" si="787"/>
        <v>6,90,876.00</v>
      </c>
    </row>
    <row r="12600" spans="1:6" x14ac:dyDescent="0.3">
      <c r="A12600" t="s">
        <v>326</v>
      </c>
      <c r="C12600" s="41" t="str">
        <f t="shared" si="784"/>
        <v>503189012</v>
      </c>
      <c r="D12600" s="41" t="str">
        <f t="shared" si="785"/>
        <v>TECHNOVA INNOVATIONS</v>
      </c>
      <c r="E12600" s="41" t="str">
        <f t="shared" si="786"/>
        <v>LLP</v>
      </c>
      <c r="F12600" s="48" t="str">
        <f t="shared" si="787"/>
        <v>3,75,000.00</v>
      </c>
    </row>
    <row r="12601" spans="1:6" x14ac:dyDescent="0.3">
      <c r="A12601" t="s">
        <v>327</v>
      </c>
      <c r="C12601" s="41" t="str">
        <f t="shared" si="784"/>
        <v>503190123</v>
      </c>
      <c r="D12601" s="41" t="str">
        <f t="shared" si="785"/>
        <v>RIVERFRONT AGRO FOODS</v>
      </c>
      <c r="E12601" s="41" t="str">
        <f t="shared" si="786"/>
        <v>PRIVATE LIMITED</v>
      </c>
      <c r="F12601" s="48" t="str">
        <f t="shared" si="787"/>
        <v>0.00</v>
      </c>
    </row>
    <row r="12602" spans="1:6" x14ac:dyDescent="0.3">
      <c r="A12602" t="s">
        <v>328</v>
      </c>
      <c r="C12602" s="41" t="str">
        <f t="shared" si="784"/>
        <v>503201234</v>
      </c>
      <c r="D12602" s="41" t="str">
        <f t="shared" si="785"/>
        <v>ARCADIA FURNISHINGS</v>
      </c>
      <c r="E12602" s="41" t="str">
        <f t="shared" si="786"/>
        <v>PARTNERSHIP</v>
      </c>
      <c r="F12602" s="48" t="str">
        <f t="shared" si="787"/>
        <v>9,10,340.00</v>
      </c>
    </row>
    <row r="12603" spans="1:6" x14ac:dyDescent="0.3">
      <c r="A12603" t="s">
        <v>329</v>
      </c>
      <c r="C12603" s="41" t="str">
        <f t="shared" si="784"/>
        <v>503212345</v>
      </c>
      <c r="D12603" s="41" t="str">
        <f t="shared" si="785"/>
        <v>SILVERTONE FABRICS</v>
      </c>
      <c r="E12603" s="41" t="str">
        <f t="shared" si="786"/>
        <v>PRIVATE LIMITED</v>
      </c>
      <c r="F12603" s="48" t="str">
        <f t="shared" si="787"/>
        <v>6,45,920.00</v>
      </c>
    </row>
    <row r="12604" spans="1:6" x14ac:dyDescent="0.3">
      <c r="A12604" t="s">
        <v>330</v>
      </c>
      <c r="C12604" s="41" t="str">
        <f t="shared" si="784"/>
        <v>503223456</v>
      </c>
      <c r="D12604" s="41" t="str">
        <f t="shared" si="785"/>
        <v>MAHALAXMI GRAIN SUPPLIERS</v>
      </c>
      <c r="E12604" s="41" t="str">
        <f t="shared" si="786"/>
        <v>PROPRIETOR</v>
      </c>
      <c r="F12604" s="48" t="str">
        <f t="shared" si="787"/>
        <v>0.00</v>
      </c>
    </row>
    <row r="12605" spans="1:6" x14ac:dyDescent="0.3">
      <c r="A12605" t="s">
        <v>331</v>
      </c>
      <c r="C12605" s="41" t="str">
        <f t="shared" si="784"/>
        <v>503234567</v>
      </c>
      <c r="D12605" s="41" t="str">
        <f t="shared" si="785"/>
        <v>EASTCOAST INFRA PROJECTS</v>
      </c>
      <c r="E12605" s="41" t="str">
        <f t="shared" si="786"/>
        <v>PARTNERSHIP</v>
      </c>
      <c r="F12605" s="48" t="str">
        <f t="shared" si="787"/>
        <v>14,25,300.75</v>
      </c>
    </row>
    <row r="12606" spans="1:6" x14ac:dyDescent="0.3">
      <c r="A12606" t="s">
        <v>204</v>
      </c>
      <c r="C12606" s="41" t="str">
        <f t="shared" si="784"/>
        <v>503245678</v>
      </c>
      <c r="D12606" s="41" t="str">
        <f t="shared" si="785"/>
        <v>RAPIDLINE LOGISTICS</v>
      </c>
      <c r="E12606" s="41" t="str">
        <f t="shared" si="786"/>
        <v>LLP</v>
      </c>
      <c r="F12606" s="48" t="str">
        <f t="shared" si="787"/>
        <v>10,540.00</v>
      </c>
    </row>
    <row r="12607" spans="1:6" x14ac:dyDescent="0.3">
      <c r="A12607" t="s">
        <v>209</v>
      </c>
      <c r="C12607" s="41" t="str">
        <f t="shared" si="784"/>
        <v>500112345</v>
      </c>
      <c r="D12607" s="41" t="str">
        <f t="shared" si="785"/>
        <v>AARAV INDUSTRIES</v>
      </c>
      <c r="E12607" s="41" t="str">
        <f t="shared" si="786"/>
        <v>PRIVATE LIMITED</v>
      </c>
      <c r="F12607" s="48" t="str">
        <f t="shared" si="787"/>
        <v>2,45,890.50</v>
      </c>
    </row>
    <row r="12608" spans="1:6" x14ac:dyDescent="0.3">
      <c r="A12608" t="s">
        <v>210</v>
      </c>
      <c r="C12608" s="41" t="str">
        <f t="shared" si="784"/>
        <v>500223456</v>
      </c>
      <c r="D12608" s="41" t="str">
        <f t="shared" si="785"/>
        <v>MEHTA AGRO FOODS</v>
      </c>
      <c r="E12608" s="41" t="str">
        <f t="shared" si="786"/>
        <v>PROPRIETOR</v>
      </c>
      <c r="F12608" s="48" t="str">
        <f t="shared" si="787"/>
        <v>0.00</v>
      </c>
    </row>
    <row r="12609" spans="1:6" x14ac:dyDescent="0.3">
      <c r="A12609" t="s">
        <v>211</v>
      </c>
      <c r="C12609" s="41" t="str">
        <f t="shared" si="784"/>
        <v>500334567</v>
      </c>
      <c r="D12609" s="41" t="str">
        <f t="shared" si="785"/>
        <v>SHIVNERI INFRA DEVELOPERS</v>
      </c>
      <c r="E12609" s="41" t="str">
        <f t="shared" si="786"/>
        <v>PARTNERSHIP</v>
      </c>
      <c r="F12609" s="48" t="str">
        <f t="shared" si="787"/>
        <v>18,75,600.00</v>
      </c>
    </row>
    <row r="12610" spans="1:6" x14ac:dyDescent="0.3">
      <c r="A12610" t="s">
        <v>212</v>
      </c>
      <c r="C12610" s="41" t="str">
        <f t="shared" si="784"/>
        <v>500445678</v>
      </c>
      <c r="D12610" s="41" t="str">
        <f t="shared" si="785"/>
        <v>KRISHNA ALLOYS</v>
      </c>
      <c r="E12610" s="41" t="str">
        <f t="shared" si="786"/>
        <v>PROPRIETOR</v>
      </c>
      <c r="F12610" s="48" t="str">
        <f t="shared" si="787"/>
        <v>6,540.75</v>
      </c>
    </row>
    <row r="12611" spans="1:6" x14ac:dyDescent="0.3">
      <c r="A12611" t="s">
        <v>213</v>
      </c>
      <c r="C12611" s="41" t="str">
        <f t="shared" si="784"/>
        <v>500556789</v>
      </c>
      <c r="D12611" s="41" t="str">
        <f t="shared" si="785"/>
        <v>VARDHAN EXPORT HOUSE</v>
      </c>
      <c r="E12611" s="41" t="str">
        <f t="shared" si="786"/>
        <v>PRIVATE LIMITED</v>
      </c>
      <c r="F12611" s="48" t="str">
        <f t="shared" si="787"/>
        <v>9,87,000.00</v>
      </c>
    </row>
    <row r="12612" spans="1:6" x14ac:dyDescent="0.3">
      <c r="A12612" t="s">
        <v>214</v>
      </c>
      <c r="C12612" s="41" t="str">
        <f t="shared" ref="C12612:C12675" si="788">TRIM(_xlfn.TEXTBEFORE(TRIM(A12611), " "))</f>
        <v>500667890</v>
      </c>
      <c r="D12612" s="41" t="str">
        <f t="shared" ref="D12612:D12675" si="789">TRIM(_xlfn.TEXTBEFORE(_xlfn.TEXTAFTER(TRIM(A12611), " "), "-"))</f>
        <v>NEXA RETAIL SOLUTIONS</v>
      </c>
      <c r="E12612" s="41" t="str">
        <f t="shared" ref="E12612:E12675" si="790">TRIM(_xlfn.TEXTBEFORE(_xlfn.TEXTAFTER(A12611, "-"), "Internal"))</f>
        <v>LLP</v>
      </c>
      <c r="F12612" s="48" t="str">
        <f t="shared" ref="F12612:F12675" si="791">TRIM(_xlfn.TEXTBEFORE(_xlfn.TEXTAFTER(A12611, "₹"), " ", -1))</f>
        <v>3,450.00</v>
      </c>
    </row>
    <row r="12613" spans="1:6" x14ac:dyDescent="0.3">
      <c r="A12613" t="s">
        <v>215</v>
      </c>
      <c r="C12613" s="41" t="str">
        <f t="shared" si="788"/>
        <v>500778901</v>
      </c>
      <c r="D12613" s="41" t="str">
        <f t="shared" si="789"/>
        <v>RIDDHI SIDHI ENTERPRISES</v>
      </c>
      <c r="E12613" s="41" t="str">
        <f t="shared" si="790"/>
        <v>PARTNERSHIP</v>
      </c>
      <c r="F12613" s="48" t="str">
        <f t="shared" si="791"/>
        <v>12,90,876.25</v>
      </c>
    </row>
    <row r="12614" spans="1:6" x14ac:dyDescent="0.3">
      <c r="A12614" t="s">
        <v>216</v>
      </c>
      <c r="C12614" s="41" t="str">
        <f t="shared" si="788"/>
        <v>500889012</v>
      </c>
      <c r="D12614" s="41" t="str">
        <f t="shared" si="789"/>
        <v>BLUELOTUS CONSULTING</v>
      </c>
      <c r="E12614" s="41" t="str">
        <f t="shared" si="790"/>
        <v>LLP</v>
      </c>
      <c r="F12614" s="48" t="str">
        <f t="shared" si="791"/>
        <v>1,25,000.00</v>
      </c>
    </row>
    <row r="12615" spans="1:6" x14ac:dyDescent="0.3">
      <c r="A12615" t="s">
        <v>217</v>
      </c>
      <c r="C12615" s="41" t="str">
        <f t="shared" si="788"/>
        <v>500990123</v>
      </c>
      <c r="D12615" s="41" t="str">
        <f t="shared" si="789"/>
        <v>TRIVENI LOGISTICS</v>
      </c>
      <c r="E12615" s="41" t="str">
        <f t="shared" si="790"/>
        <v>PRIVATE LIMITED</v>
      </c>
      <c r="F12615" s="48" t="str">
        <f t="shared" si="791"/>
        <v>0.00</v>
      </c>
    </row>
    <row r="12616" spans="1:6" x14ac:dyDescent="0.3">
      <c r="A12616" t="s">
        <v>218</v>
      </c>
      <c r="C12616" s="41" t="str">
        <f t="shared" si="788"/>
        <v>501101234</v>
      </c>
      <c r="D12616" s="41" t="str">
        <f t="shared" si="789"/>
        <v>SAMPURNA TEXTILES</v>
      </c>
      <c r="E12616" s="41" t="str">
        <f t="shared" si="790"/>
        <v>PRIVATE LIMITED</v>
      </c>
      <c r="F12616" s="48" t="str">
        <f t="shared" si="791"/>
        <v>5,60,340.00</v>
      </c>
    </row>
    <row r="12617" spans="1:6" x14ac:dyDescent="0.3">
      <c r="A12617" t="s">
        <v>219</v>
      </c>
      <c r="C12617" s="41" t="str">
        <f t="shared" si="788"/>
        <v>501212345</v>
      </c>
      <c r="D12617" s="41" t="str">
        <f t="shared" si="789"/>
        <v>ARYAV GLOBAL TRADERS</v>
      </c>
      <c r="E12617" s="41" t="str">
        <f t="shared" si="790"/>
        <v>PROPRIETOR</v>
      </c>
      <c r="F12617" s="48" t="str">
        <f t="shared" si="791"/>
        <v>2,300.00</v>
      </c>
    </row>
    <row r="12618" spans="1:6" x14ac:dyDescent="0.3">
      <c r="A12618" t="s">
        <v>220</v>
      </c>
      <c r="C12618" s="41" t="str">
        <f t="shared" si="788"/>
        <v>501323456</v>
      </c>
      <c r="D12618" s="41" t="str">
        <f t="shared" si="789"/>
        <v>PRAGATI METALS &amp; MINERALS</v>
      </c>
      <c r="E12618" s="41" t="str">
        <f t="shared" si="790"/>
        <v>PARTNERSHIP</v>
      </c>
      <c r="F12618" s="48" t="str">
        <f t="shared" si="791"/>
        <v>7,45,210.90</v>
      </c>
    </row>
    <row r="12619" spans="1:6" x14ac:dyDescent="0.3">
      <c r="A12619" t="s">
        <v>221</v>
      </c>
      <c r="C12619" s="41" t="str">
        <f t="shared" si="788"/>
        <v>501434567</v>
      </c>
      <c r="D12619" s="41" t="str">
        <f t="shared" si="789"/>
        <v>ZENITH BIOTECH LABS</v>
      </c>
      <c r="E12619" s="41" t="str">
        <f t="shared" si="790"/>
        <v>PRIVATE LIMITED</v>
      </c>
      <c r="F12619" s="48" t="str">
        <f t="shared" si="791"/>
        <v>15,750.00</v>
      </c>
    </row>
    <row r="12620" spans="1:6" x14ac:dyDescent="0.3">
      <c r="A12620" t="s">
        <v>222</v>
      </c>
      <c r="C12620" s="41" t="str">
        <f t="shared" si="788"/>
        <v>501545678</v>
      </c>
      <c r="D12620" s="41" t="str">
        <f t="shared" si="789"/>
        <v>GREENFIELD ORGANICS</v>
      </c>
      <c r="E12620" s="41" t="str">
        <f t="shared" si="790"/>
        <v>PROPRIETOR</v>
      </c>
      <c r="F12620" s="48" t="str">
        <f t="shared" si="791"/>
        <v>4,88,999.99</v>
      </c>
    </row>
    <row r="12621" spans="1:6" x14ac:dyDescent="0.3">
      <c r="A12621" t="s">
        <v>223</v>
      </c>
      <c r="C12621" s="41" t="str">
        <f t="shared" si="788"/>
        <v>501656789</v>
      </c>
      <c r="D12621" s="41" t="str">
        <f t="shared" si="789"/>
        <v>URBANEDGE REALTY PROJECTS</v>
      </c>
      <c r="E12621" s="41" t="str">
        <f t="shared" si="790"/>
        <v>LLP</v>
      </c>
      <c r="F12621" s="48" t="str">
        <f t="shared" si="791"/>
        <v>0.00</v>
      </c>
    </row>
    <row r="12622" spans="1:6" x14ac:dyDescent="0.3">
      <c r="A12622" t="s">
        <v>224</v>
      </c>
      <c r="C12622" s="41" t="str">
        <f t="shared" si="788"/>
        <v>501767890</v>
      </c>
      <c r="D12622" s="41" t="str">
        <f t="shared" si="789"/>
        <v>SILVERLINE TECH SERVICES</v>
      </c>
      <c r="E12622" s="41" t="str">
        <f t="shared" si="790"/>
        <v>PRIVATE LIMITED</v>
      </c>
      <c r="F12622" s="48" t="str">
        <f t="shared" si="791"/>
        <v>89,450.35</v>
      </c>
    </row>
    <row r="12623" spans="1:6" x14ac:dyDescent="0.3">
      <c r="A12623" t="s">
        <v>225</v>
      </c>
      <c r="C12623" s="41" t="str">
        <f t="shared" si="788"/>
        <v>501878901</v>
      </c>
      <c r="D12623" s="41" t="str">
        <f t="shared" si="789"/>
        <v>OMKAR PHARMA DISTRIBUTORS</v>
      </c>
      <c r="E12623" s="41" t="str">
        <f t="shared" si="790"/>
        <v>PARTNERSHIP</v>
      </c>
      <c r="F12623" s="48" t="str">
        <f t="shared" si="791"/>
        <v>2,76,500.00</v>
      </c>
    </row>
    <row r="12624" spans="1:6" x14ac:dyDescent="0.3">
      <c r="A12624" t="s">
        <v>226</v>
      </c>
      <c r="C12624" s="41" t="str">
        <f t="shared" si="788"/>
        <v>501989012</v>
      </c>
      <c r="D12624" s="41" t="str">
        <f t="shared" si="789"/>
        <v>SKYHIGH AVIATION SUPPORT</v>
      </c>
      <c r="E12624" s="41" t="str">
        <f t="shared" si="790"/>
        <v>PRIVATE LIMITED</v>
      </c>
      <c r="F12624" s="48" t="str">
        <f t="shared" si="791"/>
        <v>13,45,000.00</v>
      </c>
    </row>
    <row r="12625" spans="1:6" x14ac:dyDescent="0.3">
      <c r="A12625" t="s">
        <v>227</v>
      </c>
      <c r="C12625" s="41" t="str">
        <f t="shared" si="788"/>
        <v>502090123</v>
      </c>
      <c r="D12625" s="41" t="str">
        <f t="shared" si="789"/>
        <v>NOVASTAR ENERGY SOLUTIONS</v>
      </c>
      <c r="E12625" s="41" t="str">
        <f t="shared" si="790"/>
        <v>LLP</v>
      </c>
      <c r="F12625" s="48" t="str">
        <f t="shared" si="791"/>
        <v>6,780.00</v>
      </c>
    </row>
    <row r="12626" spans="1:6" x14ac:dyDescent="0.3">
      <c r="A12626" t="s">
        <v>228</v>
      </c>
      <c r="C12626" s="41" t="str">
        <f t="shared" si="788"/>
        <v>502101234</v>
      </c>
      <c r="D12626" s="41" t="str">
        <f t="shared" si="789"/>
        <v>HORIZON PAPER MILLS</v>
      </c>
      <c r="E12626" s="41" t="str">
        <f t="shared" si="790"/>
        <v>PARTNERSHIP</v>
      </c>
      <c r="F12626" s="48" t="str">
        <f t="shared" si="791"/>
        <v>3,25,600.00</v>
      </c>
    </row>
    <row r="12627" spans="1:6" x14ac:dyDescent="0.3">
      <c r="A12627" t="s">
        <v>229</v>
      </c>
      <c r="C12627" s="41" t="str">
        <f t="shared" si="788"/>
        <v>502212345</v>
      </c>
      <c r="D12627" s="41" t="str">
        <f t="shared" si="789"/>
        <v>APEX METAL WORKS</v>
      </c>
      <c r="E12627" s="41" t="str">
        <f t="shared" si="790"/>
        <v>PRIVATE LIMITED</v>
      </c>
      <c r="F12627" s="48" t="str">
        <f t="shared" si="791"/>
        <v>4,75,890.00</v>
      </c>
    </row>
    <row r="12628" spans="1:6" x14ac:dyDescent="0.3">
      <c r="A12628" t="s">
        <v>230</v>
      </c>
      <c r="C12628" s="41" t="str">
        <f t="shared" si="788"/>
        <v>502223456</v>
      </c>
      <c r="D12628" s="41" t="str">
        <f t="shared" si="789"/>
        <v>SUNSHINE AGRO EXPORTS</v>
      </c>
      <c r="E12628" s="41" t="str">
        <f t="shared" si="790"/>
        <v>PROPRIETOR</v>
      </c>
      <c r="F12628" s="48" t="str">
        <f t="shared" si="791"/>
        <v>0.00</v>
      </c>
    </row>
    <row r="12629" spans="1:6" x14ac:dyDescent="0.3">
      <c r="A12629" t="s">
        <v>231</v>
      </c>
      <c r="C12629" s="41" t="str">
        <f t="shared" si="788"/>
        <v>502234567</v>
      </c>
      <c r="D12629" s="41" t="str">
        <f t="shared" si="789"/>
        <v>GREENVALLEY PROJECTS</v>
      </c>
      <c r="E12629" s="41" t="str">
        <f t="shared" si="790"/>
        <v>PARTNERSHIP</v>
      </c>
      <c r="F12629" s="48" t="str">
        <f t="shared" si="791"/>
        <v>12,45,600.50</v>
      </c>
    </row>
    <row r="12630" spans="1:6" x14ac:dyDescent="0.3">
      <c r="A12630" t="s">
        <v>232</v>
      </c>
      <c r="C12630" s="41" t="str">
        <f t="shared" si="788"/>
        <v>502245678</v>
      </c>
      <c r="D12630" s="41" t="str">
        <f t="shared" si="789"/>
        <v>ORBITAL TECHNOLOGIES</v>
      </c>
      <c r="E12630" s="41" t="str">
        <f t="shared" si="790"/>
        <v>LLP</v>
      </c>
      <c r="F12630" s="48" t="str">
        <f t="shared" si="791"/>
        <v>8,540.00</v>
      </c>
    </row>
    <row r="12631" spans="1:6" x14ac:dyDescent="0.3">
      <c r="A12631" t="s">
        <v>233</v>
      </c>
      <c r="C12631" s="41" t="str">
        <f t="shared" si="788"/>
        <v>502256789</v>
      </c>
      <c r="D12631" s="41" t="str">
        <f t="shared" si="789"/>
        <v>MATRIX PHARMA SOLUTIONS</v>
      </c>
      <c r="E12631" s="41" t="str">
        <f t="shared" si="790"/>
        <v>PRIVATE LIMITED</v>
      </c>
      <c r="F12631" s="48" t="str">
        <f t="shared" si="791"/>
        <v>9,12,300.00</v>
      </c>
    </row>
    <row r="12632" spans="1:6" x14ac:dyDescent="0.3">
      <c r="A12632" t="s">
        <v>234</v>
      </c>
      <c r="C12632" s="41" t="str">
        <f t="shared" si="788"/>
        <v>502267890</v>
      </c>
      <c r="D12632" s="41" t="str">
        <f t="shared" si="789"/>
        <v>SILKROUTE APPARELS</v>
      </c>
      <c r="E12632" s="41" t="str">
        <f t="shared" si="790"/>
        <v>PROPRIETOR</v>
      </c>
      <c r="F12632" s="48" t="str">
        <f t="shared" si="791"/>
        <v>2,450.75</v>
      </c>
    </row>
    <row r="12633" spans="1:6" x14ac:dyDescent="0.3">
      <c r="A12633" t="s">
        <v>235</v>
      </c>
      <c r="C12633" s="41" t="str">
        <f t="shared" si="788"/>
        <v>502278901</v>
      </c>
      <c r="D12633" s="41" t="str">
        <f t="shared" si="789"/>
        <v>ROYAL INDIA LOGISTICS</v>
      </c>
      <c r="E12633" s="41" t="str">
        <f t="shared" si="790"/>
        <v>PARTNERSHIP</v>
      </c>
      <c r="F12633" s="48" t="str">
        <f t="shared" si="791"/>
        <v>6,90,876.00</v>
      </c>
    </row>
    <row r="12634" spans="1:6" x14ac:dyDescent="0.3">
      <c r="A12634" t="s">
        <v>236</v>
      </c>
      <c r="C12634" s="41" t="str">
        <f t="shared" si="788"/>
        <v>502289012</v>
      </c>
      <c r="D12634" s="41" t="str">
        <f t="shared" si="789"/>
        <v>VERTEX CONSULTANTS</v>
      </c>
      <c r="E12634" s="41" t="str">
        <f t="shared" si="790"/>
        <v>LLP</v>
      </c>
      <c r="F12634" s="48" t="str">
        <f t="shared" si="791"/>
        <v>3,25,000.00</v>
      </c>
    </row>
    <row r="12635" spans="1:6" x14ac:dyDescent="0.3">
      <c r="A12635" t="s">
        <v>237</v>
      </c>
      <c r="C12635" s="41" t="str">
        <f t="shared" si="788"/>
        <v>502290123</v>
      </c>
      <c r="D12635" s="41" t="str">
        <f t="shared" si="789"/>
        <v>MAGNUS STEEL INDUSTRIES</v>
      </c>
      <c r="E12635" s="41" t="str">
        <f t="shared" si="790"/>
        <v>PRIVATE LIMITED</v>
      </c>
      <c r="F12635" s="48" t="str">
        <f t="shared" si="791"/>
        <v>0.00</v>
      </c>
    </row>
    <row r="12636" spans="1:6" x14ac:dyDescent="0.3">
      <c r="A12636" t="s">
        <v>238</v>
      </c>
      <c r="C12636" s="41" t="str">
        <f t="shared" si="788"/>
        <v>502301234</v>
      </c>
      <c r="D12636" s="41" t="str">
        <f t="shared" si="789"/>
        <v>BLUEWAVE MARINE EXPORTS</v>
      </c>
      <c r="E12636" s="41" t="str">
        <f t="shared" si="790"/>
        <v>PARTNERSHIP</v>
      </c>
      <c r="F12636" s="48" t="str">
        <f t="shared" si="791"/>
        <v>5,10,340.00</v>
      </c>
    </row>
    <row r="12637" spans="1:6" x14ac:dyDescent="0.3">
      <c r="A12637" t="s">
        <v>239</v>
      </c>
      <c r="C12637" s="41" t="str">
        <f t="shared" si="788"/>
        <v>502312345</v>
      </c>
      <c r="D12637" s="41" t="str">
        <f t="shared" si="789"/>
        <v>TRIDENT INFRA BUILDERS</v>
      </c>
      <c r="E12637" s="41" t="str">
        <f t="shared" si="790"/>
        <v>PRIVATE LIMITED</v>
      </c>
      <c r="F12637" s="48" t="str">
        <f t="shared" si="791"/>
        <v>7,300.00</v>
      </c>
    </row>
    <row r="12638" spans="1:6" x14ac:dyDescent="0.3">
      <c r="A12638" t="s">
        <v>240</v>
      </c>
      <c r="C12638" s="41" t="str">
        <f t="shared" si="788"/>
        <v>502323456</v>
      </c>
      <c r="D12638" s="41" t="str">
        <f t="shared" si="789"/>
        <v>HIMALAYA FOOD PROCESSORS</v>
      </c>
      <c r="E12638" s="41" t="str">
        <f t="shared" si="790"/>
        <v>PROPRIETOR</v>
      </c>
      <c r="F12638" s="48" t="str">
        <f t="shared" si="791"/>
        <v>2,45,210.90</v>
      </c>
    </row>
    <row r="12639" spans="1:6" x14ac:dyDescent="0.3">
      <c r="A12639" t="s">
        <v>241</v>
      </c>
      <c r="C12639" s="41" t="str">
        <f t="shared" si="788"/>
        <v>502334567</v>
      </c>
      <c r="D12639" s="41" t="str">
        <f t="shared" si="789"/>
        <v>NOVA ELECTRIC SYSTEMS</v>
      </c>
      <c r="E12639" s="41" t="str">
        <f t="shared" si="790"/>
        <v>LLP</v>
      </c>
      <c r="F12639" s="48" t="str">
        <f t="shared" si="791"/>
        <v>19,750.00</v>
      </c>
    </row>
    <row r="12640" spans="1:6" x14ac:dyDescent="0.3">
      <c r="A12640" t="s">
        <v>242</v>
      </c>
      <c r="C12640" s="41" t="str">
        <f t="shared" si="788"/>
        <v>502345678</v>
      </c>
      <c r="D12640" s="41" t="str">
        <f t="shared" si="789"/>
        <v>PRIMEPACK CARTONS</v>
      </c>
      <c r="E12640" s="41" t="str">
        <f t="shared" si="790"/>
        <v>PRIVATE LIMITED</v>
      </c>
      <c r="F12640" s="48" t="str">
        <f t="shared" si="791"/>
        <v>4,18,999.00</v>
      </c>
    </row>
    <row r="12641" spans="1:6" x14ac:dyDescent="0.3">
      <c r="A12641" t="s">
        <v>243</v>
      </c>
      <c r="C12641" s="41" t="str">
        <f t="shared" si="788"/>
        <v>502356789</v>
      </c>
      <c r="D12641" s="41" t="str">
        <f t="shared" si="789"/>
        <v>EASTERN SPICE TRADERS</v>
      </c>
      <c r="E12641" s="41" t="str">
        <f t="shared" si="790"/>
        <v>PARTNERSHIP</v>
      </c>
      <c r="F12641" s="48" t="str">
        <f t="shared" si="791"/>
        <v>0.00</v>
      </c>
    </row>
    <row r="12642" spans="1:6" x14ac:dyDescent="0.3">
      <c r="A12642" t="s">
        <v>244</v>
      </c>
      <c r="C12642" s="41" t="str">
        <f t="shared" si="788"/>
        <v>502367890</v>
      </c>
      <c r="D12642" s="41" t="str">
        <f t="shared" si="789"/>
        <v>URBANCREST DEVELOPERS</v>
      </c>
      <c r="E12642" s="41" t="str">
        <f t="shared" si="790"/>
        <v>PRIVATE LIMITED</v>
      </c>
      <c r="F12642" s="48" t="str">
        <f t="shared" si="791"/>
        <v>1,89,450.00</v>
      </c>
    </row>
    <row r="12643" spans="1:6" x14ac:dyDescent="0.3">
      <c r="A12643" t="s">
        <v>245</v>
      </c>
      <c r="C12643" s="41" t="str">
        <f t="shared" si="788"/>
        <v>502378901</v>
      </c>
      <c r="D12643" s="41" t="str">
        <f t="shared" si="789"/>
        <v>SHAKTI CHEMICAL SUPPLIERS</v>
      </c>
      <c r="E12643" s="41" t="str">
        <f t="shared" si="790"/>
        <v>PROPRIETOR</v>
      </c>
      <c r="F12643" s="48" t="str">
        <f t="shared" si="791"/>
        <v>76,500.00</v>
      </c>
    </row>
    <row r="12644" spans="1:6" x14ac:dyDescent="0.3">
      <c r="A12644" t="s">
        <v>246</v>
      </c>
      <c r="C12644" s="41" t="str">
        <f t="shared" si="788"/>
        <v>502389012</v>
      </c>
      <c r="D12644" s="41" t="str">
        <f t="shared" si="789"/>
        <v>ASTRAL ENERGY VENTURES</v>
      </c>
      <c r="E12644" s="41" t="str">
        <f t="shared" si="790"/>
        <v>LLP</v>
      </c>
      <c r="F12644" s="48" t="str">
        <f t="shared" si="791"/>
        <v>11,45,000.00</v>
      </c>
    </row>
    <row r="12645" spans="1:6" x14ac:dyDescent="0.3">
      <c r="A12645" t="s">
        <v>247</v>
      </c>
      <c r="C12645" s="41" t="str">
        <f t="shared" si="788"/>
        <v>502390123</v>
      </c>
      <c r="D12645" s="41" t="str">
        <f t="shared" si="789"/>
        <v>INNOVEX DIGITAL SOLUTIONS</v>
      </c>
      <c r="E12645" s="41" t="str">
        <f t="shared" si="790"/>
        <v>PRIVATE LIMITED</v>
      </c>
      <c r="F12645" s="48" t="str">
        <f t="shared" si="791"/>
        <v>9,780.00</v>
      </c>
    </row>
    <row r="12646" spans="1:6" x14ac:dyDescent="0.3">
      <c r="A12646" t="s">
        <v>248</v>
      </c>
      <c r="C12646" s="41" t="str">
        <f t="shared" si="788"/>
        <v>502401234</v>
      </c>
      <c r="D12646" s="41" t="str">
        <f t="shared" si="789"/>
        <v>GOLDLINE JEWELS</v>
      </c>
      <c r="E12646" s="41" t="str">
        <f t="shared" si="790"/>
        <v>PARTNERSHIP</v>
      </c>
      <c r="F12646" s="48" t="str">
        <f t="shared" si="791"/>
        <v>6,25,600.00</v>
      </c>
    </row>
    <row r="12647" spans="1:6" x14ac:dyDescent="0.3">
      <c r="A12647" t="s">
        <v>249</v>
      </c>
      <c r="C12647" s="41" t="str">
        <f t="shared" si="788"/>
        <v>502412345</v>
      </c>
      <c r="D12647" s="41" t="str">
        <f t="shared" si="789"/>
        <v>OCEANIC FROZEN FOODS</v>
      </c>
      <c r="E12647" s="41" t="str">
        <f t="shared" si="790"/>
        <v>PRIVATE LIMITED</v>
      </c>
      <c r="F12647" s="48" t="str">
        <f t="shared" si="791"/>
        <v>3,45,890.25</v>
      </c>
    </row>
    <row r="12648" spans="1:6" x14ac:dyDescent="0.3">
      <c r="A12648" t="s">
        <v>250</v>
      </c>
      <c r="C12648" s="41" t="str">
        <f t="shared" si="788"/>
        <v>502423456</v>
      </c>
      <c r="D12648" s="41" t="str">
        <f t="shared" si="789"/>
        <v>KAVYA ENTERPRISES</v>
      </c>
      <c r="E12648" s="41" t="str">
        <f t="shared" si="790"/>
        <v>PROPRIETOR</v>
      </c>
      <c r="F12648" s="48" t="str">
        <f t="shared" si="791"/>
        <v>1,200.00</v>
      </c>
    </row>
    <row r="12649" spans="1:6" x14ac:dyDescent="0.3">
      <c r="A12649" t="s">
        <v>251</v>
      </c>
      <c r="C12649" s="41" t="str">
        <f t="shared" si="788"/>
        <v>502434567</v>
      </c>
      <c r="D12649" s="41" t="str">
        <f t="shared" si="789"/>
        <v>STERLING AUTO COMPONENTS</v>
      </c>
      <c r="E12649" s="41" t="str">
        <f t="shared" si="790"/>
        <v>LLP</v>
      </c>
      <c r="F12649" s="48" t="str">
        <f t="shared" si="791"/>
        <v>8,75,600.00</v>
      </c>
    </row>
    <row r="12650" spans="1:6" x14ac:dyDescent="0.3">
      <c r="A12650" t="s">
        <v>252</v>
      </c>
      <c r="C12650" s="41" t="str">
        <f t="shared" si="788"/>
        <v>502445678</v>
      </c>
      <c r="D12650" s="41" t="str">
        <f t="shared" si="789"/>
        <v>RADIANT CABLE NETWORK</v>
      </c>
      <c r="E12650" s="41" t="str">
        <f t="shared" si="790"/>
        <v>PARTNERSHIP</v>
      </c>
      <c r="F12650" s="48" t="str">
        <f t="shared" si="791"/>
        <v>5,540.00</v>
      </c>
    </row>
    <row r="12651" spans="1:6" x14ac:dyDescent="0.3">
      <c r="A12651" t="s">
        <v>253</v>
      </c>
      <c r="C12651" s="41" t="str">
        <f t="shared" si="788"/>
        <v>502456789</v>
      </c>
      <c r="D12651" s="41" t="str">
        <f t="shared" si="789"/>
        <v>MEGASTAR RETAIL HUB</v>
      </c>
      <c r="E12651" s="41" t="str">
        <f t="shared" si="790"/>
        <v>PRIVATE LIMITED</v>
      </c>
      <c r="F12651" s="48" t="str">
        <f t="shared" si="791"/>
        <v>14,12,300.00</v>
      </c>
    </row>
    <row r="12652" spans="1:6" x14ac:dyDescent="0.3">
      <c r="A12652" t="s">
        <v>254</v>
      </c>
      <c r="C12652" s="41" t="str">
        <f t="shared" si="788"/>
        <v>502467890</v>
      </c>
      <c r="D12652" s="41" t="str">
        <f t="shared" si="789"/>
        <v>CLASSIC HANDLOOMS</v>
      </c>
      <c r="E12652" s="41" t="str">
        <f t="shared" si="790"/>
        <v>PROPRIETOR</v>
      </c>
      <c r="F12652" s="48" t="str">
        <f t="shared" si="791"/>
        <v>9,450.75</v>
      </c>
    </row>
    <row r="12653" spans="1:6" x14ac:dyDescent="0.3">
      <c r="A12653" t="s">
        <v>255</v>
      </c>
      <c r="C12653" s="41" t="str">
        <f t="shared" si="788"/>
        <v>502478901</v>
      </c>
      <c r="D12653" s="41" t="str">
        <f t="shared" si="789"/>
        <v>OM SAI TRANSPORT CO</v>
      </c>
      <c r="E12653" s="41" t="str">
        <f t="shared" si="790"/>
        <v>PARTNERSHIP</v>
      </c>
      <c r="F12653" s="48" t="str">
        <f t="shared" si="791"/>
        <v>4,90,876.00</v>
      </c>
    </row>
    <row r="12654" spans="1:6" x14ac:dyDescent="0.3">
      <c r="A12654" t="s">
        <v>256</v>
      </c>
      <c r="C12654" s="41" t="str">
        <f t="shared" si="788"/>
        <v>502489012</v>
      </c>
      <c r="D12654" s="41" t="str">
        <f t="shared" si="789"/>
        <v>SKYNET IT SERVICES</v>
      </c>
      <c r="E12654" s="41" t="str">
        <f t="shared" si="790"/>
        <v>LLP</v>
      </c>
      <c r="F12654" s="48" t="str">
        <f t="shared" si="791"/>
        <v>2,25,000.00</v>
      </c>
    </row>
    <row r="12655" spans="1:6" x14ac:dyDescent="0.3">
      <c r="A12655" t="s">
        <v>257</v>
      </c>
      <c r="C12655" s="41" t="str">
        <f t="shared" si="788"/>
        <v>502490123</v>
      </c>
      <c r="D12655" s="41" t="str">
        <f t="shared" si="789"/>
        <v>EVERGREEN TIMBERS</v>
      </c>
      <c r="E12655" s="41" t="str">
        <f t="shared" si="790"/>
        <v>PRIVATE LIMITED</v>
      </c>
      <c r="F12655" s="48" t="str">
        <f t="shared" si="791"/>
        <v>0.00</v>
      </c>
    </row>
    <row r="12656" spans="1:6" x14ac:dyDescent="0.3">
      <c r="A12656" t="s">
        <v>258</v>
      </c>
      <c r="C12656" s="41" t="str">
        <f t="shared" si="788"/>
        <v>502501234</v>
      </c>
      <c r="D12656" s="41" t="str">
        <f t="shared" si="789"/>
        <v>SILVER OAK REALTORS</v>
      </c>
      <c r="E12656" s="41" t="str">
        <f t="shared" si="790"/>
        <v>PARTNERSHIP</v>
      </c>
      <c r="F12656" s="48" t="str">
        <f t="shared" si="791"/>
        <v>7,10,340.00</v>
      </c>
    </row>
    <row r="12657" spans="1:6" x14ac:dyDescent="0.3">
      <c r="A12657" t="s">
        <v>259</v>
      </c>
      <c r="C12657" s="41" t="str">
        <f t="shared" si="788"/>
        <v>502512345</v>
      </c>
      <c r="D12657" s="41" t="str">
        <f t="shared" si="789"/>
        <v>BRIGHTSTAR EDUCATION SERVICES</v>
      </c>
      <c r="E12657" s="41" t="str">
        <f t="shared" si="790"/>
        <v>PRIVATE LIMITED</v>
      </c>
      <c r="F12657" s="48" t="str">
        <f t="shared" si="791"/>
        <v>12,300.00</v>
      </c>
    </row>
    <row r="12658" spans="1:6" x14ac:dyDescent="0.3">
      <c r="A12658" t="s">
        <v>260</v>
      </c>
      <c r="C12658" s="41" t="str">
        <f t="shared" si="788"/>
        <v>502523456</v>
      </c>
      <c r="D12658" s="41" t="str">
        <f t="shared" si="789"/>
        <v>ALPINE DAIRY PRODUCTS</v>
      </c>
      <c r="E12658" s="41" t="str">
        <f t="shared" si="790"/>
        <v>PROPRIETOR</v>
      </c>
      <c r="F12658" s="48" t="str">
        <f t="shared" si="791"/>
        <v>5,45,210.90</v>
      </c>
    </row>
    <row r="12659" spans="1:6" x14ac:dyDescent="0.3">
      <c r="A12659" t="s">
        <v>261</v>
      </c>
      <c r="C12659" s="41" t="str">
        <f t="shared" si="788"/>
        <v>502534567</v>
      </c>
      <c r="D12659" s="41" t="str">
        <f t="shared" si="789"/>
        <v>RAPIDEX COURIER NETWORK</v>
      </c>
      <c r="E12659" s="41" t="str">
        <f t="shared" si="790"/>
        <v>LLP</v>
      </c>
      <c r="F12659" s="48" t="str">
        <f t="shared" si="791"/>
        <v>29,750.00</v>
      </c>
    </row>
    <row r="12660" spans="1:6" x14ac:dyDescent="0.3">
      <c r="A12660" t="s">
        <v>262</v>
      </c>
      <c r="C12660" s="41" t="str">
        <f t="shared" si="788"/>
        <v>502545678</v>
      </c>
      <c r="D12660" s="41" t="str">
        <f t="shared" si="789"/>
        <v>METROPRINT SOLUTIONS</v>
      </c>
      <c r="E12660" s="41" t="str">
        <f t="shared" si="790"/>
        <v>PRIVATE LIMITED</v>
      </c>
      <c r="F12660" s="48" t="str">
        <f t="shared" si="791"/>
        <v>8,18,999.00</v>
      </c>
    </row>
    <row r="12661" spans="1:6" x14ac:dyDescent="0.3">
      <c r="A12661" t="s">
        <v>263</v>
      </c>
      <c r="C12661" s="41" t="str">
        <f t="shared" si="788"/>
        <v>502556789</v>
      </c>
      <c r="D12661" s="41" t="str">
        <f t="shared" si="789"/>
        <v>HERITAGE CRAFT EXPORTS</v>
      </c>
      <c r="E12661" s="41" t="str">
        <f t="shared" si="790"/>
        <v>PARTNERSHIP</v>
      </c>
      <c r="F12661" s="48" t="str">
        <f t="shared" si="791"/>
        <v>0.00</v>
      </c>
    </row>
    <row r="12662" spans="1:6" x14ac:dyDescent="0.3">
      <c r="A12662" t="s">
        <v>264</v>
      </c>
      <c r="C12662" s="41" t="str">
        <f t="shared" si="788"/>
        <v>502567890</v>
      </c>
      <c r="D12662" s="41" t="str">
        <f t="shared" si="789"/>
        <v>FUSION BIOTECH INDUSTRIES</v>
      </c>
      <c r="E12662" s="41" t="str">
        <f t="shared" si="790"/>
        <v>PRIVATE LIMITED</v>
      </c>
      <c r="F12662" s="48" t="str">
        <f t="shared" si="791"/>
        <v>2,89,450.00</v>
      </c>
    </row>
    <row r="12663" spans="1:6" x14ac:dyDescent="0.3">
      <c r="A12663" t="s">
        <v>265</v>
      </c>
      <c r="C12663" s="41" t="str">
        <f t="shared" si="788"/>
        <v>502578901</v>
      </c>
      <c r="D12663" s="41" t="str">
        <f t="shared" si="789"/>
        <v>SHREE BALAJI DISTRIBUTORS</v>
      </c>
      <c r="E12663" s="41" t="str">
        <f t="shared" si="790"/>
        <v>PROPRIETOR</v>
      </c>
      <c r="F12663" s="48" t="str">
        <f t="shared" si="791"/>
        <v>1,26,500.00</v>
      </c>
    </row>
    <row r="12664" spans="1:6" x14ac:dyDescent="0.3">
      <c r="A12664" t="s">
        <v>266</v>
      </c>
      <c r="C12664" s="41" t="str">
        <f t="shared" si="788"/>
        <v>502589012</v>
      </c>
      <c r="D12664" s="41" t="str">
        <f t="shared" si="789"/>
        <v>ORBIT POWER SYSTEMS</v>
      </c>
      <c r="E12664" s="41" t="str">
        <f t="shared" si="790"/>
        <v>LLP</v>
      </c>
      <c r="F12664" s="48" t="str">
        <f t="shared" si="791"/>
        <v>15,45,000.00</v>
      </c>
    </row>
    <row r="12665" spans="1:6" x14ac:dyDescent="0.3">
      <c r="A12665" t="s">
        <v>267</v>
      </c>
      <c r="C12665" s="41" t="str">
        <f t="shared" si="788"/>
        <v>502590123</v>
      </c>
      <c r="D12665" s="41" t="str">
        <f t="shared" si="789"/>
        <v>GLOBALEDGE CONSULTING</v>
      </c>
      <c r="E12665" s="41" t="str">
        <f t="shared" si="790"/>
        <v>PRIVATE LIMITED</v>
      </c>
      <c r="F12665" s="48" t="str">
        <f t="shared" si="791"/>
        <v>4,780.00</v>
      </c>
    </row>
    <row r="12666" spans="1:6" x14ac:dyDescent="0.3">
      <c r="A12666" t="s">
        <v>268</v>
      </c>
      <c r="C12666" s="41" t="str">
        <f t="shared" si="788"/>
        <v>502601234</v>
      </c>
      <c r="D12666" s="41" t="str">
        <f t="shared" si="789"/>
        <v>ZENCORE ENGINEERING WORKS</v>
      </c>
      <c r="E12666" s="41" t="str">
        <f t="shared" si="790"/>
        <v>PARTNERSHIP</v>
      </c>
      <c r="F12666" s="48" t="str">
        <f t="shared" si="791"/>
        <v>9,25,600.00</v>
      </c>
    </row>
    <row r="12667" spans="1:6" x14ac:dyDescent="0.3">
      <c r="A12667" t="s">
        <v>269</v>
      </c>
      <c r="C12667" s="41" t="str">
        <f t="shared" si="788"/>
        <v>502612345</v>
      </c>
      <c r="D12667" s="41" t="str">
        <f t="shared" si="789"/>
        <v>AURORA PACKAGING INDUSTRIES</v>
      </c>
      <c r="E12667" s="41" t="str">
        <f t="shared" si="790"/>
        <v>PRIVATE LIMITED</v>
      </c>
      <c r="F12667" s="48" t="str">
        <f t="shared" si="791"/>
        <v>6,45,890.25</v>
      </c>
    </row>
    <row r="12668" spans="1:6" x14ac:dyDescent="0.3">
      <c r="A12668" t="s">
        <v>270</v>
      </c>
      <c r="C12668" s="41" t="str">
        <f t="shared" si="788"/>
        <v>502623456</v>
      </c>
      <c r="D12668" s="41" t="str">
        <f t="shared" si="789"/>
        <v>NAVRATNA TRADING CO</v>
      </c>
      <c r="E12668" s="41" t="str">
        <f t="shared" si="790"/>
        <v>PROPRIETOR</v>
      </c>
      <c r="F12668" s="48" t="str">
        <f t="shared" si="791"/>
        <v>2,200.00</v>
      </c>
    </row>
    <row r="12669" spans="1:6" x14ac:dyDescent="0.3">
      <c r="A12669" t="s">
        <v>271</v>
      </c>
      <c r="C12669" s="41" t="str">
        <f t="shared" si="788"/>
        <v>502634567</v>
      </c>
      <c r="D12669" s="41" t="str">
        <f t="shared" si="789"/>
        <v>TITAN STRUCTURES INDIA</v>
      </c>
      <c r="E12669" s="41" t="str">
        <f t="shared" si="790"/>
        <v>LLP</v>
      </c>
      <c r="F12669" s="48" t="str">
        <f t="shared" si="791"/>
        <v>18,75,600.00</v>
      </c>
    </row>
    <row r="12670" spans="1:6" x14ac:dyDescent="0.3">
      <c r="A12670" t="s">
        <v>272</v>
      </c>
      <c r="C12670" s="41" t="str">
        <f t="shared" si="788"/>
        <v>502645678</v>
      </c>
      <c r="D12670" s="41" t="str">
        <f t="shared" si="789"/>
        <v>PINNACLE SECURITY SERVICES</v>
      </c>
      <c r="E12670" s="41" t="str">
        <f t="shared" si="790"/>
        <v>PARTNERSHIP</v>
      </c>
      <c r="F12670" s="48" t="str">
        <f t="shared" si="791"/>
        <v>3,540.00</v>
      </c>
    </row>
    <row r="12671" spans="1:6" x14ac:dyDescent="0.3">
      <c r="A12671" t="s">
        <v>273</v>
      </c>
      <c r="C12671" s="41" t="str">
        <f t="shared" si="788"/>
        <v>502656789</v>
      </c>
      <c r="D12671" s="41" t="str">
        <f t="shared" si="789"/>
        <v>SUNRISE PAPER PRODUCTS</v>
      </c>
      <c r="E12671" s="41" t="str">
        <f t="shared" si="790"/>
        <v>PRIVATE LIMITED</v>
      </c>
      <c r="F12671" s="48" t="str">
        <f t="shared" si="791"/>
        <v>11,12,300.00</v>
      </c>
    </row>
    <row r="12672" spans="1:6" x14ac:dyDescent="0.3">
      <c r="A12672" t="s">
        <v>274</v>
      </c>
      <c r="C12672" s="41" t="str">
        <f t="shared" si="788"/>
        <v>502667890</v>
      </c>
      <c r="D12672" s="41" t="str">
        <f t="shared" si="789"/>
        <v>VISIONARY MEDIA HOUSE</v>
      </c>
      <c r="E12672" s="41" t="str">
        <f t="shared" si="790"/>
        <v>PROPRIETOR</v>
      </c>
      <c r="F12672" s="48" t="str">
        <f t="shared" si="791"/>
        <v>5,450.75</v>
      </c>
    </row>
    <row r="12673" spans="1:6" x14ac:dyDescent="0.3">
      <c r="A12673" t="s">
        <v>275</v>
      </c>
      <c r="C12673" s="41" t="str">
        <f t="shared" si="788"/>
        <v>502678901</v>
      </c>
      <c r="D12673" s="41" t="str">
        <f t="shared" si="789"/>
        <v>NORTHSTAR SHIPPING</v>
      </c>
      <c r="E12673" s="41" t="str">
        <f t="shared" si="790"/>
        <v>PARTNERSHIP</v>
      </c>
      <c r="F12673" s="48" t="str">
        <f t="shared" si="791"/>
        <v>9,90,876.00</v>
      </c>
    </row>
    <row r="12674" spans="1:6" x14ac:dyDescent="0.3">
      <c r="A12674" t="s">
        <v>276</v>
      </c>
      <c r="C12674" s="41" t="str">
        <f t="shared" si="788"/>
        <v>502689012</v>
      </c>
      <c r="D12674" s="41" t="str">
        <f t="shared" si="789"/>
        <v>TECHSPHERE INNOVATIONS</v>
      </c>
      <c r="E12674" s="41" t="str">
        <f t="shared" si="790"/>
        <v>LLP</v>
      </c>
      <c r="F12674" s="48" t="str">
        <f t="shared" si="791"/>
        <v>4,25,000.00</v>
      </c>
    </row>
    <row r="12675" spans="1:6" x14ac:dyDescent="0.3">
      <c r="A12675" t="s">
        <v>277</v>
      </c>
      <c r="C12675" s="41" t="str">
        <f t="shared" si="788"/>
        <v>502690123</v>
      </c>
      <c r="D12675" s="41" t="str">
        <f t="shared" si="789"/>
        <v>RIVERDALE AGRO MILLS</v>
      </c>
      <c r="E12675" s="41" t="str">
        <f t="shared" si="790"/>
        <v>PRIVATE LIMITED</v>
      </c>
      <c r="F12675" s="48" t="str">
        <f t="shared" si="791"/>
        <v>0.00</v>
      </c>
    </row>
    <row r="12676" spans="1:6" x14ac:dyDescent="0.3">
      <c r="A12676" t="s">
        <v>278</v>
      </c>
      <c r="C12676" s="41" t="str">
        <f t="shared" ref="C12676:C12739" si="792">TRIM(_xlfn.TEXTBEFORE(TRIM(A12675), " "))</f>
        <v>502701234</v>
      </c>
      <c r="D12676" s="41" t="str">
        <f t="shared" ref="D12676:D12739" si="793">TRIM(_xlfn.TEXTBEFORE(_xlfn.TEXTAFTER(TRIM(A12675), " "), "-"))</f>
        <v>ARISTO FURNITURE MART</v>
      </c>
      <c r="E12676" s="41" t="str">
        <f t="shared" ref="E12676:E12739" si="794">TRIM(_xlfn.TEXTBEFORE(_xlfn.TEXTAFTER(A12675, "-"), "Internal"))</f>
        <v>PARTNERSHIP</v>
      </c>
      <c r="F12676" s="48" t="str">
        <f t="shared" ref="F12676:F12739" si="795">TRIM(_xlfn.TEXTBEFORE(_xlfn.TEXTAFTER(A12675, "₹"), " ", -1))</f>
        <v>8,10,340.00</v>
      </c>
    </row>
    <row r="12677" spans="1:6" x14ac:dyDescent="0.3">
      <c r="A12677" t="s">
        <v>279</v>
      </c>
      <c r="C12677" s="41" t="str">
        <f t="shared" si="792"/>
        <v>502712345</v>
      </c>
      <c r="D12677" s="41" t="str">
        <f t="shared" si="793"/>
        <v>SILVERPEAK MINERALS</v>
      </c>
      <c r="E12677" s="41" t="str">
        <f t="shared" si="794"/>
        <v>PRIVATE LIMITED</v>
      </c>
      <c r="F12677" s="48" t="str">
        <f t="shared" si="795"/>
        <v>7,85,920.00</v>
      </c>
    </row>
    <row r="12678" spans="1:6" x14ac:dyDescent="0.3">
      <c r="A12678" t="s">
        <v>280</v>
      </c>
      <c r="C12678" s="41" t="str">
        <f t="shared" si="792"/>
        <v>502723456</v>
      </c>
      <c r="D12678" s="41" t="str">
        <f t="shared" si="793"/>
        <v>MARUTI COLD STORAGE</v>
      </c>
      <c r="E12678" s="41" t="str">
        <f t="shared" si="794"/>
        <v>PROPRIETOR</v>
      </c>
      <c r="F12678" s="48" t="str">
        <f t="shared" si="795"/>
        <v>0.00</v>
      </c>
    </row>
    <row r="12679" spans="1:6" x14ac:dyDescent="0.3">
      <c r="A12679" t="s">
        <v>281</v>
      </c>
      <c r="C12679" s="41" t="str">
        <f t="shared" si="792"/>
        <v>502734567</v>
      </c>
      <c r="D12679" s="41" t="str">
        <f t="shared" si="793"/>
        <v>GALAXY INFRA VENTURES</v>
      </c>
      <c r="E12679" s="41" t="str">
        <f t="shared" si="794"/>
        <v>PARTNERSHIP</v>
      </c>
      <c r="F12679" s="48" t="str">
        <f t="shared" si="795"/>
        <v>16,45,300.75</v>
      </c>
    </row>
    <row r="12680" spans="1:6" x14ac:dyDescent="0.3">
      <c r="A12680" t="s">
        <v>282</v>
      </c>
      <c r="C12680" s="41" t="str">
        <f t="shared" si="792"/>
        <v>502745678</v>
      </c>
      <c r="D12680" s="41" t="str">
        <f t="shared" si="793"/>
        <v>QUICKMOVE LOGISTICS</v>
      </c>
      <c r="E12680" s="41" t="str">
        <f t="shared" si="794"/>
        <v>LLP</v>
      </c>
      <c r="F12680" s="48" t="str">
        <f t="shared" si="795"/>
        <v>12,540.00</v>
      </c>
    </row>
    <row r="12681" spans="1:6" x14ac:dyDescent="0.3">
      <c r="A12681" t="s">
        <v>283</v>
      </c>
      <c r="C12681" s="41" t="str">
        <f t="shared" si="792"/>
        <v>502756789</v>
      </c>
      <c r="D12681" s="41" t="str">
        <f t="shared" si="793"/>
        <v>ELITE PHARMA CARE</v>
      </c>
      <c r="E12681" s="41" t="str">
        <f t="shared" si="794"/>
        <v>PRIVATE LIMITED</v>
      </c>
      <c r="F12681" s="48" t="str">
        <f t="shared" si="795"/>
        <v>5,12,800.00</v>
      </c>
    </row>
    <row r="12682" spans="1:6" x14ac:dyDescent="0.3">
      <c r="A12682" t="s">
        <v>284</v>
      </c>
      <c r="C12682" s="41" t="str">
        <f t="shared" si="792"/>
        <v>502767890</v>
      </c>
      <c r="D12682" s="41" t="str">
        <f t="shared" si="793"/>
        <v>ROYAL SPICES TRADING</v>
      </c>
      <c r="E12682" s="41" t="str">
        <f t="shared" si="794"/>
        <v>PROPRIETOR</v>
      </c>
      <c r="F12682" s="48" t="str">
        <f t="shared" si="795"/>
        <v>8,450.50</v>
      </c>
    </row>
    <row r="12683" spans="1:6" x14ac:dyDescent="0.3">
      <c r="A12683" t="s">
        <v>285</v>
      </c>
      <c r="C12683" s="41" t="str">
        <f t="shared" si="792"/>
        <v>502778901</v>
      </c>
      <c r="D12683" s="41" t="str">
        <f t="shared" si="793"/>
        <v>METROLINE TRANSPORTS</v>
      </c>
      <c r="E12683" s="41" t="str">
        <f t="shared" si="794"/>
        <v>PARTNERSHIP</v>
      </c>
      <c r="F12683" s="48" t="str">
        <f t="shared" si="795"/>
        <v>9,75,650.00</v>
      </c>
    </row>
    <row r="12684" spans="1:6" x14ac:dyDescent="0.3">
      <c r="A12684" t="s">
        <v>286</v>
      </c>
      <c r="C12684" s="41" t="str">
        <f t="shared" si="792"/>
        <v>502789012</v>
      </c>
      <c r="D12684" s="41" t="str">
        <f t="shared" si="793"/>
        <v>SKYBRIDGE CONSULTING</v>
      </c>
      <c r="E12684" s="41" t="str">
        <f t="shared" si="794"/>
        <v>LLP</v>
      </c>
      <c r="F12684" s="48" t="str">
        <f t="shared" si="795"/>
        <v>2,75,000.00</v>
      </c>
    </row>
    <row r="12685" spans="1:6" x14ac:dyDescent="0.3">
      <c r="A12685" t="s">
        <v>287</v>
      </c>
      <c r="C12685" s="41" t="str">
        <f t="shared" si="792"/>
        <v>502790123</v>
      </c>
      <c r="D12685" s="41" t="str">
        <f t="shared" si="793"/>
        <v>TRISHUL METAL INDUSTRIES</v>
      </c>
      <c r="E12685" s="41" t="str">
        <f t="shared" si="794"/>
        <v>PRIVATE LIMITED</v>
      </c>
      <c r="F12685" s="48" t="str">
        <f t="shared" si="795"/>
        <v>0.00</v>
      </c>
    </row>
    <row r="12686" spans="1:6" x14ac:dyDescent="0.3">
      <c r="A12686" t="s">
        <v>288</v>
      </c>
      <c r="C12686" s="41" t="str">
        <f t="shared" si="792"/>
        <v>502801234</v>
      </c>
      <c r="D12686" s="41" t="str">
        <f t="shared" si="793"/>
        <v>OMEGA TEXTILE MILLS</v>
      </c>
      <c r="E12686" s="41" t="str">
        <f t="shared" si="794"/>
        <v>PARTNERSHIP</v>
      </c>
      <c r="F12686" s="48" t="str">
        <f t="shared" si="795"/>
        <v>6,80,340.00</v>
      </c>
    </row>
    <row r="12687" spans="1:6" x14ac:dyDescent="0.3">
      <c r="A12687" t="s">
        <v>289</v>
      </c>
      <c r="C12687" s="41" t="str">
        <f t="shared" si="792"/>
        <v>502812345</v>
      </c>
      <c r="D12687" s="41" t="str">
        <f t="shared" si="793"/>
        <v>CRESTVIEW REALTORS</v>
      </c>
      <c r="E12687" s="41" t="str">
        <f t="shared" si="794"/>
        <v>PRIVATE LIMITED</v>
      </c>
      <c r="F12687" s="48" t="str">
        <f t="shared" si="795"/>
        <v>21,300.00</v>
      </c>
    </row>
    <row r="12688" spans="1:6" x14ac:dyDescent="0.3">
      <c r="A12688" t="s">
        <v>290</v>
      </c>
      <c r="C12688" s="41" t="str">
        <f t="shared" si="792"/>
        <v>502823456</v>
      </c>
      <c r="D12688" s="41" t="str">
        <f t="shared" si="793"/>
        <v>FRESHROOT VEGETABLES</v>
      </c>
      <c r="E12688" s="41" t="str">
        <f t="shared" si="794"/>
        <v>PROPRIETOR</v>
      </c>
      <c r="F12688" s="48" t="str">
        <f t="shared" si="795"/>
        <v>4,25,110.90</v>
      </c>
    </row>
    <row r="12689" spans="1:6" x14ac:dyDescent="0.3">
      <c r="A12689" t="s">
        <v>291</v>
      </c>
      <c r="C12689" s="41" t="str">
        <f t="shared" si="792"/>
        <v>502834567</v>
      </c>
      <c r="D12689" s="41" t="str">
        <f t="shared" si="793"/>
        <v>HYPERION DIGITAL LABS</v>
      </c>
      <c r="E12689" s="41" t="str">
        <f t="shared" si="794"/>
        <v>LLP</v>
      </c>
      <c r="F12689" s="48" t="str">
        <f t="shared" si="795"/>
        <v>35,750.00</v>
      </c>
    </row>
    <row r="12690" spans="1:6" x14ac:dyDescent="0.3">
      <c r="A12690" t="s">
        <v>292</v>
      </c>
      <c r="C12690" s="41" t="str">
        <f t="shared" si="792"/>
        <v>502845678</v>
      </c>
      <c r="D12690" s="41" t="str">
        <f t="shared" si="793"/>
        <v>SUNGLOW PAPER INDUSTRIES</v>
      </c>
      <c r="E12690" s="41" t="str">
        <f t="shared" si="794"/>
        <v>PRIVATE LIMITED</v>
      </c>
      <c r="F12690" s="48" t="str">
        <f t="shared" si="795"/>
        <v>3,98,999.00</v>
      </c>
    </row>
    <row r="12691" spans="1:6" x14ac:dyDescent="0.3">
      <c r="A12691" t="s">
        <v>293</v>
      </c>
      <c r="C12691" s="41" t="str">
        <f t="shared" si="792"/>
        <v>502856789</v>
      </c>
      <c r="D12691" s="41" t="str">
        <f t="shared" si="793"/>
        <v>KESAR IMPEX SOLUTIONS</v>
      </c>
      <c r="E12691" s="41" t="str">
        <f t="shared" si="794"/>
        <v>PARTNERSHIP</v>
      </c>
      <c r="F12691" s="48" t="str">
        <f t="shared" si="795"/>
        <v>0.00</v>
      </c>
    </row>
    <row r="12692" spans="1:6" x14ac:dyDescent="0.3">
      <c r="A12692" t="s">
        <v>294</v>
      </c>
      <c r="C12692" s="41" t="str">
        <f t="shared" si="792"/>
        <v>502867890</v>
      </c>
      <c r="D12692" s="41" t="str">
        <f t="shared" si="793"/>
        <v>ALPHACORE ENGINEERING</v>
      </c>
      <c r="E12692" s="41" t="str">
        <f t="shared" si="794"/>
        <v>PRIVATE LIMITED</v>
      </c>
      <c r="F12692" s="48" t="str">
        <f t="shared" si="795"/>
        <v>2,49,450.00</v>
      </c>
    </row>
    <row r="12693" spans="1:6" x14ac:dyDescent="0.3">
      <c r="A12693" t="s">
        <v>295</v>
      </c>
      <c r="C12693" s="41" t="str">
        <f t="shared" si="792"/>
        <v>502878901</v>
      </c>
      <c r="D12693" s="41" t="str">
        <f t="shared" si="793"/>
        <v>SHANTI MEDICAL AGENCIES</v>
      </c>
      <c r="E12693" s="41" t="str">
        <f t="shared" si="794"/>
        <v>PROPRIETOR</v>
      </c>
      <c r="F12693" s="48" t="str">
        <f t="shared" si="795"/>
        <v>96,500.00</v>
      </c>
    </row>
    <row r="12694" spans="1:6" x14ac:dyDescent="0.3">
      <c r="A12694" t="s">
        <v>296</v>
      </c>
      <c r="C12694" s="41" t="str">
        <f t="shared" si="792"/>
        <v>502889012</v>
      </c>
      <c r="D12694" s="41" t="str">
        <f t="shared" si="793"/>
        <v>EVEREST POWER CONTROLS</v>
      </c>
      <c r="E12694" s="41" t="str">
        <f t="shared" si="794"/>
        <v>LLP</v>
      </c>
      <c r="F12694" s="48" t="str">
        <f t="shared" si="795"/>
        <v>10,15,000.00</v>
      </c>
    </row>
    <row r="12695" spans="1:6" x14ac:dyDescent="0.3">
      <c r="A12695" t="s">
        <v>297</v>
      </c>
      <c r="C12695" s="41" t="str">
        <f t="shared" si="792"/>
        <v>502890123</v>
      </c>
      <c r="D12695" s="41" t="str">
        <f t="shared" si="793"/>
        <v>INFINITY TECH PARKS</v>
      </c>
      <c r="E12695" s="41" t="str">
        <f t="shared" si="794"/>
        <v>PRIVATE LIMITED</v>
      </c>
      <c r="F12695" s="48" t="str">
        <f t="shared" si="795"/>
        <v>14,780.00</v>
      </c>
    </row>
    <row r="12696" spans="1:6" x14ac:dyDescent="0.3">
      <c r="A12696" t="s">
        <v>298</v>
      </c>
      <c r="C12696" s="41" t="str">
        <f t="shared" si="792"/>
        <v>502901234</v>
      </c>
      <c r="D12696" s="41" t="str">
        <f t="shared" si="793"/>
        <v>SAPPHIRE GRANITES</v>
      </c>
      <c r="E12696" s="41" t="str">
        <f t="shared" si="794"/>
        <v>PARTNERSHIP</v>
      </c>
      <c r="F12696" s="48" t="str">
        <f t="shared" si="795"/>
        <v>5,55,600.00</v>
      </c>
    </row>
    <row r="12697" spans="1:6" x14ac:dyDescent="0.3">
      <c r="A12697" t="s">
        <v>299</v>
      </c>
      <c r="C12697" s="41" t="str">
        <f t="shared" si="792"/>
        <v>502912345</v>
      </c>
      <c r="D12697" s="41" t="str">
        <f t="shared" si="793"/>
        <v>HARMONY DAIRY FARMS</v>
      </c>
      <c r="E12697" s="41" t="str">
        <f t="shared" si="794"/>
        <v>PRIVATE LIMITED</v>
      </c>
      <c r="F12697" s="48" t="str">
        <f t="shared" si="795"/>
        <v>8,95,450.25</v>
      </c>
    </row>
    <row r="12698" spans="1:6" x14ac:dyDescent="0.3">
      <c r="A12698" t="s">
        <v>300</v>
      </c>
      <c r="C12698" s="41" t="str">
        <f t="shared" si="792"/>
        <v>502923456</v>
      </c>
      <c r="D12698" s="41" t="str">
        <f t="shared" si="793"/>
        <v>RUDRA ELECTRICALS</v>
      </c>
      <c r="E12698" s="41" t="str">
        <f t="shared" si="794"/>
        <v>PROPRIETOR</v>
      </c>
      <c r="F12698" s="48" t="str">
        <f t="shared" si="795"/>
        <v>3,200.00</v>
      </c>
    </row>
    <row r="12699" spans="1:6" x14ac:dyDescent="0.3">
      <c r="A12699" t="s">
        <v>301</v>
      </c>
      <c r="C12699" s="41" t="str">
        <f t="shared" si="792"/>
        <v>502934567</v>
      </c>
      <c r="D12699" s="41" t="str">
        <f t="shared" si="793"/>
        <v>VECTOR INDUSTRIAL SUPPLIES</v>
      </c>
      <c r="E12699" s="41" t="str">
        <f t="shared" si="794"/>
        <v>LLP</v>
      </c>
      <c r="F12699" s="48" t="str">
        <f t="shared" si="795"/>
        <v>11,75,600.00</v>
      </c>
    </row>
    <row r="12700" spans="1:6" x14ac:dyDescent="0.3">
      <c r="A12700" t="s">
        <v>302</v>
      </c>
      <c r="C12700" s="41" t="str">
        <f t="shared" si="792"/>
        <v>502945678</v>
      </c>
      <c r="D12700" s="41" t="str">
        <f t="shared" si="793"/>
        <v>UNITY FACILITY MANAGEMENT</v>
      </c>
      <c r="E12700" s="41" t="str">
        <f t="shared" si="794"/>
        <v>PARTNERSHIP</v>
      </c>
      <c r="F12700" s="48" t="str">
        <f t="shared" si="795"/>
        <v>6,540.00</v>
      </c>
    </row>
    <row r="12701" spans="1:6" x14ac:dyDescent="0.3">
      <c r="A12701" t="s">
        <v>303</v>
      </c>
      <c r="C12701" s="41" t="str">
        <f t="shared" si="792"/>
        <v>502956789</v>
      </c>
      <c r="D12701" s="41" t="str">
        <f t="shared" si="793"/>
        <v>ZODIAC RETAIL CHAINS</v>
      </c>
      <c r="E12701" s="41" t="str">
        <f t="shared" si="794"/>
        <v>PRIVATE LIMITED</v>
      </c>
      <c r="F12701" s="48" t="str">
        <f t="shared" si="795"/>
        <v>18,42,300.00</v>
      </c>
    </row>
    <row r="12702" spans="1:6" x14ac:dyDescent="0.3">
      <c r="A12702" t="s">
        <v>304</v>
      </c>
      <c r="C12702" s="41" t="str">
        <f t="shared" si="792"/>
        <v>502967890</v>
      </c>
      <c r="D12702" s="41" t="str">
        <f t="shared" si="793"/>
        <v>CLASSIC SWEETS MANUFACTURING</v>
      </c>
      <c r="E12702" s="41" t="str">
        <f t="shared" si="794"/>
        <v>PROPRIETOR</v>
      </c>
      <c r="F12702" s="48" t="str">
        <f t="shared" si="795"/>
        <v>6,450.75</v>
      </c>
    </row>
    <row r="12703" spans="1:6" x14ac:dyDescent="0.3">
      <c r="A12703" t="s">
        <v>305</v>
      </c>
      <c r="C12703" s="41" t="str">
        <f t="shared" si="792"/>
        <v>502978901</v>
      </c>
      <c r="D12703" s="41" t="str">
        <f t="shared" si="793"/>
        <v>OMKAR FREIGHT CARRIERS</v>
      </c>
      <c r="E12703" s="41" t="str">
        <f t="shared" si="794"/>
        <v>PARTNERSHIP</v>
      </c>
      <c r="F12703" s="48" t="str">
        <f t="shared" si="795"/>
        <v>7,90,876.00</v>
      </c>
    </row>
    <row r="12704" spans="1:6" x14ac:dyDescent="0.3">
      <c r="A12704" t="s">
        <v>306</v>
      </c>
      <c r="C12704" s="41" t="str">
        <f t="shared" si="792"/>
        <v>502989012</v>
      </c>
      <c r="D12704" s="41" t="str">
        <f t="shared" si="793"/>
        <v>CLOUDNINE IT HUB</v>
      </c>
      <c r="E12704" s="41" t="str">
        <f t="shared" si="794"/>
        <v>LLP</v>
      </c>
      <c r="F12704" s="48" t="str">
        <f t="shared" si="795"/>
        <v>1,25,000.00</v>
      </c>
    </row>
    <row r="12705" spans="1:6" x14ac:dyDescent="0.3">
      <c r="A12705" t="s">
        <v>307</v>
      </c>
      <c r="C12705" s="41" t="str">
        <f t="shared" si="792"/>
        <v>502990123</v>
      </c>
      <c r="D12705" s="41" t="str">
        <f t="shared" si="793"/>
        <v>GREENLAND TIMBER MART</v>
      </c>
      <c r="E12705" s="41" t="str">
        <f t="shared" si="794"/>
        <v>PRIVATE LIMITED</v>
      </c>
      <c r="F12705" s="48" t="str">
        <f t="shared" si="795"/>
        <v>0.00</v>
      </c>
    </row>
    <row r="12706" spans="1:6" x14ac:dyDescent="0.3">
      <c r="A12706" t="s">
        <v>308</v>
      </c>
      <c r="C12706" s="41" t="str">
        <f t="shared" si="792"/>
        <v>503001234</v>
      </c>
      <c r="D12706" s="41" t="str">
        <f t="shared" si="793"/>
        <v>WESTERN HILLS DEVELOPERS</v>
      </c>
      <c r="E12706" s="41" t="str">
        <f t="shared" si="794"/>
        <v>PARTNERSHIP</v>
      </c>
      <c r="F12706" s="48" t="str">
        <f t="shared" si="795"/>
        <v>4,10,340.00</v>
      </c>
    </row>
    <row r="12707" spans="1:6" x14ac:dyDescent="0.3">
      <c r="A12707" t="s">
        <v>309</v>
      </c>
      <c r="C12707" s="41" t="str">
        <f t="shared" si="792"/>
        <v>503012345</v>
      </c>
      <c r="D12707" s="41" t="str">
        <f t="shared" si="793"/>
        <v>BRILLIANT EDUCATION HUB</v>
      </c>
      <c r="E12707" s="41" t="str">
        <f t="shared" si="794"/>
        <v>PRIVATE LIMITED</v>
      </c>
      <c r="F12707" s="48" t="str">
        <f t="shared" si="795"/>
        <v>9,300.00</v>
      </c>
    </row>
    <row r="12708" spans="1:6" x14ac:dyDescent="0.3">
      <c r="A12708" t="s">
        <v>310</v>
      </c>
      <c r="C12708" s="41" t="str">
        <f t="shared" si="792"/>
        <v>503023456</v>
      </c>
      <c r="D12708" s="41" t="str">
        <f t="shared" si="793"/>
        <v>GOLDSTAR MILK PRODUCTS</v>
      </c>
      <c r="E12708" s="41" t="str">
        <f t="shared" si="794"/>
        <v>PROPRIETOR</v>
      </c>
      <c r="F12708" s="48" t="str">
        <f t="shared" si="795"/>
        <v>6,85,210.90</v>
      </c>
    </row>
    <row r="12709" spans="1:6" x14ac:dyDescent="0.3">
      <c r="A12709" t="s">
        <v>311</v>
      </c>
      <c r="C12709" s="41" t="str">
        <f t="shared" si="792"/>
        <v>503034567</v>
      </c>
      <c r="D12709" s="41" t="str">
        <f t="shared" si="793"/>
        <v>FASTTRACK COURIER SERVICES</v>
      </c>
      <c r="E12709" s="41" t="str">
        <f t="shared" si="794"/>
        <v>LLP</v>
      </c>
      <c r="F12709" s="48" t="str">
        <f t="shared" si="795"/>
        <v>22,750.00</v>
      </c>
    </row>
    <row r="12710" spans="1:6" x14ac:dyDescent="0.3">
      <c r="A12710" t="s">
        <v>312</v>
      </c>
      <c r="C12710" s="41" t="str">
        <f t="shared" si="792"/>
        <v>503045678</v>
      </c>
      <c r="D12710" s="41" t="str">
        <f t="shared" si="793"/>
        <v>URBANPRINT MEDIA WORKS</v>
      </c>
      <c r="E12710" s="41" t="str">
        <f t="shared" si="794"/>
        <v>PRIVATE LIMITED</v>
      </c>
      <c r="F12710" s="48" t="str">
        <f t="shared" si="795"/>
        <v>9,28,999.00</v>
      </c>
    </row>
    <row r="12711" spans="1:6" x14ac:dyDescent="0.3">
      <c r="A12711" t="s">
        <v>313</v>
      </c>
      <c r="C12711" s="41" t="str">
        <f t="shared" si="792"/>
        <v>503056789</v>
      </c>
      <c r="D12711" s="41" t="str">
        <f t="shared" si="793"/>
        <v>HERITAGE SILK MILLS</v>
      </c>
      <c r="E12711" s="41" t="str">
        <f t="shared" si="794"/>
        <v>PARTNERSHIP</v>
      </c>
      <c r="F12711" s="48" t="str">
        <f t="shared" si="795"/>
        <v>0.00</v>
      </c>
    </row>
    <row r="12712" spans="1:6" x14ac:dyDescent="0.3">
      <c r="A12712" t="s">
        <v>314</v>
      </c>
      <c r="C12712" s="41" t="str">
        <f t="shared" si="792"/>
        <v>503067890</v>
      </c>
      <c r="D12712" s="41" t="str">
        <f t="shared" si="793"/>
        <v>BIOSHIELD HEALTHCARE</v>
      </c>
      <c r="E12712" s="41" t="str">
        <f t="shared" si="794"/>
        <v>PRIVATE LIMITED</v>
      </c>
      <c r="F12712" s="48" t="str">
        <f t="shared" si="795"/>
        <v>3,19,450.00</v>
      </c>
    </row>
    <row r="12713" spans="1:6" x14ac:dyDescent="0.3">
      <c r="A12713" t="s">
        <v>315</v>
      </c>
      <c r="C12713" s="41" t="str">
        <f t="shared" si="792"/>
        <v>503078901</v>
      </c>
      <c r="D12713" s="41" t="str">
        <f t="shared" si="793"/>
        <v>SHREE RAM WHOLESALE</v>
      </c>
      <c r="E12713" s="41" t="str">
        <f t="shared" si="794"/>
        <v>PROPRIETOR</v>
      </c>
      <c r="F12713" s="48" t="str">
        <f t="shared" si="795"/>
        <v>1,46,500.00</v>
      </c>
    </row>
    <row r="12714" spans="1:6" x14ac:dyDescent="0.3">
      <c r="A12714" t="s">
        <v>316</v>
      </c>
      <c r="C12714" s="41" t="str">
        <f t="shared" si="792"/>
        <v>503089012</v>
      </c>
      <c r="D12714" s="41" t="str">
        <f t="shared" si="793"/>
        <v>ORBITAL SOLAR SYSTEMS</v>
      </c>
      <c r="E12714" s="41" t="str">
        <f t="shared" si="794"/>
        <v>LLP</v>
      </c>
      <c r="F12714" s="48" t="str">
        <f t="shared" si="795"/>
        <v>12,75,000.00</v>
      </c>
    </row>
    <row r="12715" spans="1:6" x14ac:dyDescent="0.3">
      <c r="A12715" t="s">
        <v>317</v>
      </c>
      <c r="C12715" s="41" t="str">
        <f t="shared" si="792"/>
        <v>503090123</v>
      </c>
      <c r="D12715" s="41" t="str">
        <f t="shared" si="793"/>
        <v>GLOBETREK CONSULTANTS</v>
      </c>
      <c r="E12715" s="41" t="str">
        <f t="shared" si="794"/>
        <v>PRIVATE LIMITED</v>
      </c>
      <c r="F12715" s="48" t="str">
        <f t="shared" si="795"/>
        <v>8,780.00</v>
      </c>
    </row>
    <row r="12716" spans="1:6" x14ac:dyDescent="0.3">
      <c r="A12716" t="s">
        <v>318</v>
      </c>
      <c r="C12716" s="41" t="str">
        <f t="shared" si="792"/>
        <v>503101234</v>
      </c>
      <c r="D12716" s="41" t="str">
        <f t="shared" si="793"/>
        <v>ZENMAX FABRICATION WORKS</v>
      </c>
      <c r="E12716" s="41" t="str">
        <f t="shared" si="794"/>
        <v>PARTNERSHIP</v>
      </c>
      <c r="F12716" s="48" t="str">
        <f t="shared" si="795"/>
        <v>7,15,600.00</v>
      </c>
    </row>
    <row r="12717" spans="1:6" x14ac:dyDescent="0.3">
      <c r="A12717" t="s">
        <v>319</v>
      </c>
      <c r="C12717" s="41" t="str">
        <f t="shared" si="792"/>
        <v>503112345</v>
      </c>
      <c r="D12717" s="41" t="str">
        <f t="shared" si="793"/>
        <v>AURIC PACKAGING SOLUTIONS</v>
      </c>
      <c r="E12717" s="41" t="str">
        <f t="shared" si="794"/>
        <v>PRIVATE LIMITED</v>
      </c>
      <c r="F12717" s="48" t="str">
        <f t="shared" si="795"/>
        <v>5,45,890.25</v>
      </c>
    </row>
    <row r="12718" spans="1:6" x14ac:dyDescent="0.3">
      <c r="A12718" t="s">
        <v>320</v>
      </c>
      <c r="C12718" s="41" t="str">
        <f t="shared" si="792"/>
        <v>503123456</v>
      </c>
      <c r="D12718" s="41" t="str">
        <f t="shared" si="793"/>
        <v>NAVKAR TRADERS</v>
      </c>
      <c r="E12718" s="41" t="str">
        <f t="shared" si="794"/>
        <v>PROPRIETOR</v>
      </c>
      <c r="F12718" s="48" t="str">
        <f t="shared" si="795"/>
        <v>4,200.00</v>
      </c>
    </row>
    <row r="12719" spans="1:6" x14ac:dyDescent="0.3">
      <c r="A12719" t="s">
        <v>321</v>
      </c>
      <c r="C12719" s="41" t="str">
        <f t="shared" si="792"/>
        <v>503134567</v>
      </c>
      <c r="D12719" s="41" t="str">
        <f t="shared" si="793"/>
        <v>TITANIUM STRUCTURES</v>
      </c>
      <c r="E12719" s="41" t="str">
        <f t="shared" si="794"/>
        <v>LLP</v>
      </c>
      <c r="F12719" s="48" t="str">
        <f t="shared" si="795"/>
        <v>13,75,600.00</v>
      </c>
    </row>
    <row r="12720" spans="1:6" x14ac:dyDescent="0.3">
      <c r="A12720" t="s">
        <v>322</v>
      </c>
      <c r="C12720" s="41" t="str">
        <f t="shared" si="792"/>
        <v>503145678</v>
      </c>
      <c r="D12720" s="41" t="str">
        <f t="shared" si="793"/>
        <v>PRIMEGUARD SECURITY</v>
      </c>
      <c r="E12720" s="41" t="str">
        <f t="shared" si="794"/>
        <v>PARTNERSHIP</v>
      </c>
      <c r="F12720" s="48" t="str">
        <f t="shared" si="795"/>
        <v>2,540.00</v>
      </c>
    </row>
    <row r="12721" spans="1:6" x14ac:dyDescent="0.3">
      <c r="A12721" t="s">
        <v>323</v>
      </c>
      <c r="C12721" s="41" t="str">
        <f t="shared" si="792"/>
        <v>503156789</v>
      </c>
      <c r="D12721" s="41" t="str">
        <f t="shared" si="793"/>
        <v>SUNRICH PAPER MILLS</v>
      </c>
      <c r="E12721" s="41" t="str">
        <f t="shared" si="794"/>
        <v>PRIVATE LIMITED</v>
      </c>
      <c r="F12721" s="48" t="str">
        <f t="shared" si="795"/>
        <v>15,12,300.00</v>
      </c>
    </row>
    <row r="12722" spans="1:6" x14ac:dyDescent="0.3">
      <c r="A12722" t="s">
        <v>324</v>
      </c>
      <c r="C12722" s="41" t="str">
        <f t="shared" si="792"/>
        <v>503167890</v>
      </c>
      <c r="D12722" s="41" t="str">
        <f t="shared" si="793"/>
        <v>VISION MEDIA NETWORK</v>
      </c>
      <c r="E12722" s="41" t="str">
        <f t="shared" si="794"/>
        <v>PROPRIETOR</v>
      </c>
      <c r="F12722" s="48" t="str">
        <f t="shared" si="795"/>
        <v>7,450.75</v>
      </c>
    </row>
    <row r="12723" spans="1:6" x14ac:dyDescent="0.3">
      <c r="A12723" t="s">
        <v>325</v>
      </c>
      <c r="C12723" s="41" t="str">
        <f t="shared" si="792"/>
        <v>503178901</v>
      </c>
      <c r="D12723" s="41" t="str">
        <f t="shared" si="793"/>
        <v>NORTHPOINT SHIPPING</v>
      </c>
      <c r="E12723" s="41" t="str">
        <f t="shared" si="794"/>
        <v>PARTNERSHIP</v>
      </c>
      <c r="F12723" s="48" t="str">
        <f t="shared" si="795"/>
        <v>6,90,876.00</v>
      </c>
    </row>
    <row r="12724" spans="1:6" x14ac:dyDescent="0.3">
      <c r="A12724" t="s">
        <v>326</v>
      </c>
      <c r="C12724" s="41" t="str">
        <f t="shared" si="792"/>
        <v>503189012</v>
      </c>
      <c r="D12724" s="41" t="str">
        <f t="shared" si="793"/>
        <v>TECHNOVA INNOVATIONS</v>
      </c>
      <c r="E12724" s="41" t="str">
        <f t="shared" si="794"/>
        <v>LLP</v>
      </c>
      <c r="F12724" s="48" t="str">
        <f t="shared" si="795"/>
        <v>3,75,000.00</v>
      </c>
    </row>
    <row r="12725" spans="1:6" x14ac:dyDescent="0.3">
      <c r="A12725" t="s">
        <v>327</v>
      </c>
      <c r="C12725" s="41" t="str">
        <f t="shared" si="792"/>
        <v>503190123</v>
      </c>
      <c r="D12725" s="41" t="str">
        <f t="shared" si="793"/>
        <v>RIVERFRONT AGRO FOODS</v>
      </c>
      <c r="E12725" s="41" t="str">
        <f t="shared" si="794"/>
        <v>PRIVATE LIMITED</v>
      </c>
      <c r="F12725" s="48" t="str">
        <f t="shared" si="795"/>
        <v>0.00</v>
      </c>
    </row>
    <row r="12726" spans="1:6" x14ac:dyDescent="0.3">
      <c r="A12726" t="s">
        <v>328</v>
      </c>
      <c r="C12726" s="41" t="str">
        <f t="shared" si="792"/>
        <v>503201234</v>
      </c>
      <c r="D12726" s="41" t="str">
        <f t="shared" si="793"/>
        <v>ARCADIA FURNISHINGS</v>
      </c>
      <c r="E12726" s="41" t="str">
        <f t="shared" si="794"/>
        <v>PARTNERSHIP</v>
      </c>
      <c r="F12726" s="48" t="str">
        <f t="shared" si="795"/>
        <v>9,10,340.00</v>
      </c>
    </row>
    <row r="12727" spans="1:6" x14ac:dyDescent="0.3">
      <c r="A12727" t="s">
        <v>329</v>
      </c>
      <c r="C12727" s="41" t="str">
        <f t="shared" si="792"/>
        <v>503212345</v>
      </c>
      <c r="D12727" s="41" t="str">
        <f t="shared" si="793"/>
        <v>SILVERTONE FABRICS</v>
      </c>
      <c r="E12727" s="41" t="str">
        <f t="shared" si="794"/>
        <v>PRIVATE LIMITED</v>
      </c>
      <c r="F12727" s="48" t="str">
        <f t="shared" si="795"/>
        <v>6,45,920.00</v>
      </c>
    </row>
    <row r="12728" spans="1:6" x14ac:dyDescent="0.3">
      <c r="A12728" t="s">
        <v>330</v>
      </c>
      <c r="C12728" s="41" t="str">
        <f t="shared" si="792"/>
        <v>503223456</v>
      </c>
      <c r="D12728" s="41" t="str">
        <f t="shared" si="793"/>
        <v>MAHALAXMI GRAIN SUPPLIERS</v>
      </c>
      <c r="E12728" s="41" t="str">
        <f t="shared" si="794"/>
        <v>PROPRIETOR</v>
      </c>
      <c r="F12728" s="48" t="str">
        <f t="shared" si="795"/>
        <v>0.00</v>
      </c>
    </row>
    <row r="12729" spans="1:6" x14ac:dyDescent="0.3">
      <c r="A12729" t="s">
        <v>331</v>
      </c>
      <c r="C12729" s="41" t="str">
        <f t="shared" si="792"/>
        <v>503234567</v>
      </c>
      <c r="D12729" s="41" t="str">
        <f t="shared" si="793"/>
        <v>EASTCOAST INFRA PROJECTS</v>
      </c>
      <c r="E12729" s="41" t="str">
        <f t="shared" si="794"/>
        <v>PARTNERSHIP</v>
      </c>
      <c r="F12729" s="48" t="str">
        <f t="shared" si="795"/>
        <v>14,25,300.75</v>
      </c>
    </row>
    <row r="12730" spans="1:6" x14ac:dyDescent="0.3">
      <c r="A12730" t="s">
        <v>332</v>
      </c>
      <c r="C12730" s="41" t="str">
        <f t="shared" si="792"/>
        <v>503245678</v>
      </c>
      <c r="D12730" s="41" t="str">
        <f t="shared" si="793"/>
        <v>RAPIDLINE LOGISTICS</v>
      </c>
      <c r="E12730" s="41" t="str">
        <f t="shared" si="794"/>
        <v>LLP</v>
      </c>
      <c r="F12730" s="48" t="str">
        <f t="shared" si="795"/>
        <v>10,540.00</v>
      </c>
    </row>
    <row r="12731" spans="1:6" x14ac:dyDescent="0.3">
      <c r="A12731" t="s">
        <v>333</v>
      </c>
      <c r="C12731" s="41" t="str">
        <f t="shared" si="792"/>
        <v>503256789</v>
      </c>
      <c r="D12731" s="41" t="str">
        <f t="shared" si="793"/>
        <v>MEDICARE PHARMA INDIA</v>
      </c>
      <c r="E12731" s="41" t="str">
        <f t="shared" si="794"/>
        <v>PRIVATE LIMITED</v>
      </c>
      <c r="F12731" s="48" t="str">
        <f t="shared" si="795"/>
        <v>8,12,800.00</v>
      </c>
    </row>
    <row r="12732" spans="1:6" x14ac:dyDescent="0.3">
      <c r="A12732" t="s">
        <v>334</v>
      </c>
      <c r="C12732" s="41" t="str">
        <f t="shared" si="792"/>
        <v>503267890</v>
      </c>
      <c r="D12732" s="41" t="str">
        <f t="shared" si="793"/>
        <v>SPICEWORLD TRADERS</v>
      </c>
      <c r="E12732" s="41" t="str">
        <f t="shared" si="794"/>
        <v>PROPRIETOR</v>
      </c>
      <c r="F12732" s="48" t="str">
        <f t="shared" si="795"/>
        <v>7,450.50</v>
      </c>
    </row>
    <row r="12733" spans="1:6" x14ac:dyDescent="0.3">
      <c r="A12733" t="s">
        <v>335</v>
      </c>
      <c r="C12733" s="41" t="str">
        <f t="shared" si="792"/>
        <v>503278901</v>
      </c>
      <c r="D12733" s="41" t="str">
        <f t="shared" si="793"/>
        <v>TRANSWAY CARGO MOVERS</v>
      </c>
      <c r="E12733" s="41" t="str">
        <f t="shared" si="794"/>
        <v>PARTNERSHIP</v>
      </c>
      <c r="F12733" s="48" t="str">
        <f t="shared" si="795"/>
        <v>5,75,650.00</v>
      </c>
    </row>
    <row r="12734" spans="1:6" x14ac:dyDescent="0.3">
      <c r="A12734" t="s">
        <v>336</v>
      </c>
      <c r="C12734" s="41" t="str">
        <f t="shared" si="792"/>
        <v>503289012</v>
      </c>
      <c r="D12734" s="41" t="str">
        <f t="shared" si="793"/>
        <v>CLOUDSYNC CONSULTING</v>
      </c>
      <c r="E12734" s="41" t="str">
        <f t="shared" si="794"/>
        <v>LLP</v>
      </c>
      <c r="F12734" s="48" t="str">
        <f t="shared" si="795"/>
        <v>4,75,000.00</v>
      </c>
    </row>
    <row r="12735" spans="1:6" x14ac:dyDescent="0.3">
      <c r="A12735" t="s">
        <v>337</v>
      </c>
      <c r="C12735" s="41" t="str">
        <f t="shared" si="792"/>
        <v>503290123</v>
      </c>
      <c r="D12735" s="41" t="str">
        <f t="shared" si="793"/>
        <v>TRIDENT STEEL WORKS</v>
      </c>
      <c r="E12735" s="41" t="str">
        <f t="shared" si="794"/>
        <v>PRIVATE LIMITED</v>
      </c>
      <c r="F12735" s="48" t="str">
        <f t="shared" si="795"/>
        <v>0.00</v>
      </c>
    </row>
    <row r="12736" spans="1:6" x14ac:dyDescent="0.3">
      <c r="A12736" t="s">
        <v>338</v>
      </c>
      <c r="C12736" s="41" t="str">
        <f t="shared" si="792"/>
        <v>503301234</v>
      </c>
      <c r="D12736" s="41" t="str">
        <f t="shared" si="793"/>
        <v>ORCHID TEXTILE EXPORTS</v>
      </c>
      <c r="E12736" s="41" t="str">
        <f t="shared" si="794"/>
        <v>PARTNERSHIP</v>
      </c>
      <c r="F12736" s="48" t="str">
        <f t="shared" si="795"/>
        <v>3,80,340.00</v>
      </c>
    </row>
    <row r="12737" spans="1:6" x14ac:dyDescent="0.3">
      <c r="A12737" t="s">
        <v>339</v>
      </c>
      <c r="C12737" s="41" t="str">
        <f t="shared" si="792"/>
        <v>503312345</v>
      </c>
      <c r="D12737" s="41" t="str">
        <f t="shared" si="793"/>
        <v>HORIZON REALTY VENTURES</v>
      </c>
      <c r="E12737" s="41" t="str">
        <f t="shared" si="794"/>
        <v>PRIVATE LIMITED</v>
      </c>
      <c r="F12737" s="48" t="str">
        <f t="shared" si="795"/>
        <v>18,300.00</v>
      </c>
    </row>
    <row r="12738" spans="1:6" x14ac:dyDescent="0.3">
      <c r="A12738" t="s">
        <v>340</v>
      </c>
      <c r="C12738" s="41" t="str">
        <f t="shared" si="792"/>
        <v>503323456</v>
      </c>
      <c r="D12738" s="41" t="str">
        <f t="shared" si="793"/>
        <v>FRESHCROP AGRO PRODUCTS</v>
      </c>
      <c r="E12738" s="41" t="str">
        <f t="shared" si="794"/>
        <v>PROPRIETOR</v>
      </c>
      <c r="F12738" s="48" t="str">
        <f t="shared" si="795"/>
        <v>2,95,110.90</v>
      </c>
    </row>
    <row r="12739" spans="1:6" x14ac:dyDescent="0.3">
      <c r="A12739" t="s">
        <v>341</v>
      </c>
      <c r="C12739" s="41" t="str">
        <f t="shared" si="792"/>
        <v>503334567</v>
      </c>
      <c r="D12739" s="41" t="str">
        <f t="shared" si="793"/>
        <v>DIGITECH SOLUTIONS INDIA</v>
      </c>
      <c r="E12739" s="41" t="str">
        <f t="shared" si="794"/>
        <v>LLP</v>
      </c>
      <c r="F12739" s="48" t="str">
        <f t="shared" si="795"/>
        <v>28,750.00</v>
      </c>
    </row>
    <row r="12740" spans="1:6" x14ac:dyDescent="0.3">
      <c r="A12740" t="s">
        <v>342</v>
      </c>
      <c r="C12740" s="41" t="str">
        <f t="shared" ref="C12740:C12803" si="796">TRIM(_xlfn.TEXTBEFORE(TRIM(A12739), " "))</f>
        <v>503345678</v>
      </c>
      <c r="D12740" s="41" t="str">
        <f t="shared" ref="D12740:D12803" si="797">TRIM(_xlfn.TEXTBEFORE(_xlfn.TEXTAFTER(TRIM(A12739), " "), "-"))</f>
        <v>SUNPACK INDUSTRIES</v>
      </c>
      <c r="E12740" s="41" t="str">
        <f t="shared" ref="E12740:E12803" si="798">TRIM(_xlfn.TEXTBEFORE(_xlfn.TEXTAFTER(A12739, "-"), "Internal"))</f>
        <v>PRIVATE LIMITED</v>
      </c>
      <c r="F12740" s="48" t="str">
        <f t="shared" ref="F12740:F12803" si="799">TRIM(_xlfn.TEXTBEFORE(_xlfn.TEXTAFTER(A12739, "₹"), " ", -1))</f>
        <v>6,28,999.00</v>
      </c>
    </row>
    <row r="12741" spans="1:6" x14ac:dyDescent="0.3">
      <c r="A12741" t="s">
        <v>343</v>
      </c>
      <c r="C12741" s="41" t="str">
        <f t="shared" si="796"/>
        <v>503356789</v>
      </c>
      <c r="D12741" s="41" t="str">
        <f t="shared" si="797"/>
        <v>IMPERIAL IMPEX SERVICES</v>
      </c>
      <c r="E12741" s="41" t="str">
        <f t="shared" si="798"/>
        <v>PARTNERSHIP</v>
      </c>
      <c r="F12741" s="48" t="str">
        <f t="shared" si="799"/>
        <v>0.00</v>
      </c>
    </row>
    <row r="12742" spans="1:6" x14ac:dyDescent="0.3">
      <c r="A12742" t="s">
        <v>344</v>
      </c>
      <c r="C12742" s="41" t="str">
        <f t="shared" si="796"/>
        <v>503367890</v>
      </c>
      <c r="D12742" s="41" t="str">
        <f t="shared" si="797"/>
        <v>ALTRON ENGINEERING INDIA</v>
      </c>
      <c r="E12742" s="41" t="str">
        <f t="shared" si="798"/>
        <v>PRIVATE LIMITED</v>
      </c>
      <c r="F12742" s="48" t="str">
        <f t="shared" si="799"/>
        <v>1,79,450.00</v>
      </c>
    </row>
    <row r="12743" spans="1:6" x14ac:dyDescent="0.3">
      <c r="A12743" t="s">
        <v>345</v>
      </c>
      <c r="C12743" s="41" t="str">
        <f t="shared" si="796"/>
        <v>503378901</v>
      </c>
      <c r="D12743" s="41" t="str">
        <f t="shared" si="797"/>
        <v>SHREE HARI MEDICAL SUPPLY</v>
      </c>
      <c r="E12743" s="41" t="str">
        <f t="shared" si="798"/>
        <v>PROPRIETOR</v>
      </c>
      <c r="F12743" s="48" t="str">
        <f t="shared" si="799"/>
        <v>86,500.00</v>
      </c>
    </row>
    <row r="12744" spans="1:6" x14ac:dyDescent="0.3">
      <c r="A12744" t="s">
        <v>346</v>
      </c>
      <c r="C12744" s="41" t="str">
        <f t="shared" si="796"/>
        <v>503389012</v>
      </c>
      <c r="D12744" s="41" t="str">
        <f t="shared" si="797"/>
        <v>POWERGRID SYSTEMS</v>
      </c>
      <c r="E12744" s="41" t="str">
        <f t="shared" si="798"/>
        <v>LLP</v>
      </c>
      <c r="F12744" s="48" t="str">
        <f t="shared" si="799"/>
        <v>9,15,000.00</v>
      </c>
    </row>
    <row r="12745" spans="1:6" x14ac:dyDescent="0.3">
      <c r="A12745" t="s">
        <v>347</v>
      </c>
      <c r="C12745" s="41" t="str">
        <f t="shared" si="796"/>
        <v>503390123</v>
      </c>
      <c r="D12745" s="41" t="str">
        <f t="shared" si="797"/>
        <v>INNOVISTA TECH PARK</v>
      </c>
      <c r="E12745" s="41" t="str">
        <f t="shared" si="798"/>
        <v>PRIVATE LIMITED</v>
      </c>
      <c r="F12745" s="48" t="str">
        <f t="shared" si="799"/>
        <v>6,780.00</v>
      </c>
    </row>
    <row r="12746" spans="1:6" x14ac:dyDescent="0.3">
      <c r="A12746" t="s">
        <v>348</v>
      </c>
      <c r="C12746" s="41" t="str">
        <f t="shared" si="796"/>
        <v>503401234</v>
      </c>
      <c r="D12746" s="41" t="str">
        <f t="shared" si="797"/>
        <v>STONEMAX GRANITES</v>
      </c>
      <c r="E12746" s="41" t="str">
        <f t="shared" si="798"/>
        <v>PARTNERSHIP</v>
      </c>
      <c r="F12746" s="48" t="str">
        <f t="shared" si="799"/>
        <v>4,45,600.00</v>
      </c>
    </row>
    <row r="12747" spans="1:6" x14ac:dyDescent="0.3">
      <c r="A12747" t="s">
        <v>349</v>
      </c>
      <c r="C12747" s="41" t="str">
        <f t="shared" si="796"/>
        <v>503412345</v>
      </c>
      <c r="D12747" s="41" t="str">
        <f t="shared" si="797"/>
        <v>GREENFIELD DAIRY PRODUCTS</v>
      </c>
      <c r="E12747" s="41" t="str">
        <f t="shared" si="798"/>
        <v>PRIVATE LIMITED</v>
      </c>
      <c r="F12747" s="48" t="str">
        <f t="shared" si="799"/>
        <v>7,95,450.25</v>
      </c>
    </row>
    <row r="12748" spans="1:6" x14ac:dyDescent="0.3">
      <c r="A12748" t="s">
        <v>350</v>
      </c>
      <c r="C12748" s="41" t="str">
        <f t="shared" si="796"/>
        <v>503423456</v>
      </c>
      <c r="D12748" s="41" t="str">
        <f t="shared" si="797"/>
        <v>RAJDHANI ELECTRICALS</v>
      </c>
      <c r="E12748" s="41" t="str">
        <f t="shared" si="798"/>
        <v>PROPRIETOR</v>
      </c>
      <c r="F12748" s="48" t="str">
        <f t="shared" si="799"/>
        <v>5,200.00</v>
      </c>
    </row>
    <row r="12749" spans="1:6" x14ac:dyDescent="0.3">
      <c r="A12749" t="s">
        <v>351</v>
      </c>
      <c r="C12749" s="41" t="str">
        <f t="shared" si="796"/>
        <v>503434567</v>
      </c>
      <c r="D12749" s="41" t="str">
        <f t="shared" si="797"/>
        <v>VECTOR MACHINE TOOLS</v>
      </c>
      <c r="E12749" s="41" t="str">
        <f t="shared" si="798"/>
        <v>LLP</v>
      </c>
      <c r="F12749" s="48" t="str">
        <f t="shared" si="799"/>
        <v>10,75,600.00</v>
      </c>
    </row>
    <row r="12750" spans="1:6" x14ac:dyDescent="0.3">
      <c r="A12750" t="s">
        <v>352</v>
      </c>
      <c r="C12750" s="41" t="str">
        <f t="shared" si="796"/>
        <v>503445678</v>
      </c>
      <c r="D12750" s="41" t="str">
        <f t="shared" si="797"/>
        <v>UNITY MAINTENANCE SERVICES</v>
      </c>
      <c r="E12750" s="41" t="str">
        <f t="shared" si="798"/>
        <v>PARTNERSHIP</v>
      </c>
      <c r="F12750" s="48" t="str">
        <f t="shared" si="799"/>
        <v>8,540.00</v>
      </c>
    </row>
    <row r="12751" spans="1:6" x14ac:dyDescent="0.3">
      <c r="A12751" t="s">
        <v>353</v>
      </c>
      <c r="C12751" s="41" t="str">
        <f t="shared" si="796"/>
        <v>503456789</v>
      </c>
      <c r="D12751" s="41" t="str">
        <f t="shared" si="797"/>
        <v>ZENITH RETAIL STORES</v>
      </c>
      <c r="E12751" s="41" t="str">
        <f t="shared" si="798"/>
        <v>PRIVATE LIMITED</v>
      </c>
      <c r="F12751" s="48" t="str">
        <f t="shared" si="799"/>
        <v>12,42,300.00</v>
      </c>
    </row>
    <row r="12752" spans="1:6" x14ac:dyDescent="0.3">
      <c r="A12752" t="s">
        <v>354</v>
      </c>
      <c r="C12752" s="41" t="str">
        <f t="shared" si="796"/>
        <v>503467890</v>
      </c>
      <c r="D12752" s="41" t="str">
        <f t="shared" si="797"/>
        <v>SWEETLAND FOOD INDUSTRIES</v>
      </c>
      <c r="E12752" s="41" t="str">
        <f t="shared" si="798"/>
        <v>PROPRIETOR</v>
      </c>
      <c r="F12752" s="48" t="str">
        <f t="shared" si="799"/>
        <v>4,450.75</v>
      </c>
    </row>
    <row r="12753" spans="1:6" x14ac:dyDescent="0.3">
      <c r="A12753" t="s">
        <v>355</v>
      </c>
      <c r="C12753" s="41" t="str">
        <f t="shared" si="796"/>
        <v>503478901</v>
      </c>
      <c r="D12753" s="41" t="str">
        <f t="shared" si="797"/>
        <v>OM TRANS LOGISTICS</v>
      </c>
      <c r="E12753" s="41" t="str">
        <f t="shared" si="798"/>
        <v>PARTNERSHIP</v>
      </c>
      <c r="F12753" s="48" t="str">
        <f t="shared" si="799"/>
        <v>6,90,876.00</v>
      </c>
    </row>
    <row r="12754" spans="1:6" x14ac:dyDescent="0.3">
      <c r="A12754" t="s">
        <v>356</v>
      </c>
      <c r="C12754" s="41" t="str">
        <f t="shared" si="796"/>
        <v>503489012</v>
      </c>
      <c r="D12754" s="41" t="str">
        <f t="shared" si="797"/>
        <v>SKYNET DIGITAL HUB</v>
      </c>
      <c r="E12754" s="41" t="str">
        <f t="shared" si="798"/>
        <v>LLP</v>
      </c>
      <c r="F12754" s="48" t="str">
        <f t="shared" si="799"/>
        <v>2,25,000.00</v>
      </c>
    </row>
    <row r="12755" spans="1:6" x14ac:dyDescent="0.3">
      <c r="A12755" t="s">
        <v>357</v>
      </c>
      <c r="C12755" s="41" t="str">
        <f t="shared" si="796"/>
        <v>503490123</v>
      </c>
      <c r="D12755" s="41" t="str">
        <f t="shared" si="797"/>
        <v>GREENWOOD TIMBER TRADERS</v>
      </c>
      <c r="E12755" s="41" t="str">
        <f t="shared" si="798"/>
        <v>PRIVATE LIMITED</v>
      </c>
      <c r="F12755" s="48" t="str">
        <f t="shared" si="799"/>
        <v>0.00</v>
      </c>
    </row>
    <row r="12756" spans="1:6" x14ac:dyDescent="0.3">
      <c r="A12756" t="s">
        <v>358</v>
      </c>
      <c r="C12756" s="41" t="str">
        <f t="shared" si="796"/>
        <v>503501234</v>
      </c>
      <c r="D12756" s="41" t="str">
        <f t="shared" si="797"/>
        <v>WESTEND PROPERTY DEVELOPERS</v>
      </c>
      <c r="E12756" s="41" t="str">
        <f t="shared" si="798"/>
        <v>PARTNERSHIP</v>
      </c>
      <c r="F12756" s="48" t="str">
        <f t="shared" si="799"/>
        <v>5,10,340.00</v>
      </c>
    </row>
    <row r="12757" spans="1:6" x14ac:dyDescent="0.3">
      <c r="A12757" t="s">
        <v>359</v>
      </c>
      <c r="C12757" s="41" t="str">
        <f t="shared" si="796"/>
        <v>503512345</v>
      </c>
      <c r="D12757" s="41" t="str">
        <f t="shared" si="797"/>
        <v>BRIGHTFUTURE ACADEMY</v>
      </c>
      <c r="E12757" s="41" t="str">
        <f t="shared" si="798"/>
        <v>PRIVATE LIMITED</v>
      </c>
      <c r="F12757" s="48" t="str">
        <f t="shared" si="799"/>
        <v>3,300.00</v>
      </c>
    </row>
    <row r="12758" spans="1:6" x14ac:dyDescent="0.3">
      <c r="A12758" t="s">
        <v>360</v>
      </c>
      <c r="C12758" s="41" t="str">
        <f t="shared" si="796"/>
        <v>503523456</v>
      </c>
      <c r="D12758" s="41" t="str">
        <f t="shared" si="797"/>
        <v>GOLDEN MILK FOODS</v>
      </c>
      <c r="E12758" s="41" t="str">
        <f t="shared" si="798"/>
        <v>PROPRIETOR</v>
      </c>
      <c r="F12758" s="48" t="str">
        <f t="shared" si="799"/>
        <v>8,85,210.90</v>
      </c>
    </row>
    <row r="12759" spans="1:6" x14ac:dyDescent="0.3">
      <c r="A12759" t="s">
        <v>361</v>
      </c>
      <c r="C12759" s="41" t="str">
        <f t="shared" si="796"/>
        <v>503534567</v>
      </c>
      <c r="D12759" s="41" t="str">
        <f t="shared" si="797"/>
        <v>SPEEDTRACK EXPRESS</v>
      </c>
      <c r="E12759" s="41" t="str">
        <f t="shared" si="798"/>
        <v>LLP</v>
      </c>
      <c r="F12759" s="48" t="str">
        <f t="shared" si="799"/>
        <v>19,750.00</v>
      </c>
    </row>
    <row r="12760" spans="1:6" x14ac:dyDescent="0.3">
      <c r="A12760" t="s">
        <v>362</v>
      </c>
      <c r="C12760" s="41" t="str">
        <f t="shared" si="796"/>
        <v>503545678</v>
      </c>
      <c r="D12760" s="41" t="str">
        <f t="shared" si="797"/>
        <v>URBAN MEDIA PRINTS</v>
      </c>
      <c r="E12760" s="41" t="str">
        <f t="shared" si="798"/>
        <v>PRIVATE LIMITED</v>
      </c>
      <c r="F12760" s="48" t="str">
        <f t="shared" si="799"/>
        <v>7,18,999.00</v>
      </c>
    </row>
    <row r="12761" spans="1:6" x14ac:dyDescent="0.3">
      <c r="A12761" t="s">
        <v>363</v>
      </c>
      <c r="C12761" s="41" t="str">
        <f t="shared" si="796"/>
        <v>503556789</v>
      </c>
      <c r="D12761" s="41" t="str">
        <f t="shared" si="797"/>
        <v>HERITAGE SILVER EXPORTS</v>
      </c>
      <c r="E12761" s="41" t="str">
        <f t="shared" si="798"/>
        <v>PARTNERSHIP</v>
      </c>
      <c r="F12761" s="48" t="str">
        <f t="shared" si="799"/>
        <v>0.00</v>
      </c>
    </row>
    <row r="12762" spans="1:6" x14ac:dyDescent="0.3">
      <c r="A12762" t="s">
        <v>364</v>
      </c>
      <c r="C12762" s="41" t="str">
        <f t="shared" si="796"/>
        <v>503567890</v>
      </c>
      <c r="D12762" s="41" t="str">
        <f t="shared" si="797"/>
        <v>BIOLIFE HEALTHCARE</v>
      </c>
      <c r="E12762" s="41" t="str">
        <f t="shared" si="798"/>
        <v>PRIVATE LIMITED</v>
      </c>
      <c r="F12762" s="48" t="str">
        <f t="shared" si="799"/>
        <v>2,29,450.00</v>
      </c>
    </row>
    <row r="12763" spans="1:6" x14ac:dyDescent="0.3">
      <c r="A12763" t="s">
        <v>365</v>
      </c>
      <c r="C12763" s="41" t="str">
        <f t="shared" si="796"/>
        <v>503578901</v>
      </c>
      <c r="D12763" s="41" t="str">
        <f t="shared" si="797"/>
        <v>SHREE KRISHNA WHOLESALE</v>
      </c>
      <c r="E12763" s="41" t="str">
        <f t="shared" si="798"/>
        <v>PROPRIETOR</v>
      </c>
      <c r="F12763" s="48" t="str">
        <f t="shared" si="799"/>
        <v>1,16,500.00</v>
      </c>
    </row>
    <row r="12764" spans="1:6" x14ac:dyDescent="0.3">
      <c r="A12764" t="s">
        <v>366</v>
      </c>
      <c r="C12764" s="41" t="str">
        <f t="shared" si="796"/>
        <v>503589012</v>
      </c>
      <c r="D12764" s="41" t="str">
        <f t="shared" si="797"/>
        <v>SOLARIS POWERTECH</v>
      </c>
      <c r="E12764" s="41" t="str">
        <f t="shared" si="798"/>
        <v>LLP</v>
      </c>
      <c r="F12764" s="48" t="str">
        <f t="shared" si="799"/>
        <v>11,75,000.00</v>
      </c>
    </row>
    <row r="12765" spans="1:6" x14ac:dyDescent="0.3">
      <c r="A12765" t="s">
        <v>367</v>
      </c>
      <c r="C12765" s="41" t="str">
        <f t="shared" si="796"/>
        <v>503590123</v>
      </c>
      <c r="D12765" s="41" t="str">
        <f t="shared" si="797"/>
        <v>GLOBALBRIDGE CONSULTING</v>
      </c>
      <c r="E12765" s="41" t="str">
        <f t="shared" si="798"/>
        <v>PRIVATE LIMITED</v>
      </c>
      <c r="F12765" s="48" t="str">
        <f t="shared" si="799"/>
        <v>9,780.00</v>
      </c>
    </row>
    <row r="12766" spans="1:6" x14ac:dyDescent="0.3">
      <c r="A12766" t="s">
        <v>368</v>
      </c>
      <c r="C12766" s="41" t="str">
        <f t="shared" si="796"/>
        <v>503601234</v>
      </c>
      <c r="D12766" s="41" t="str">
        <f t="shared" si="797"/>
        <v>ZENFAB ENGINEERING</v>
      </c>
      <c r="E12766" s="41" t="str">
        <f t="shared" si="798"/>
        <v>PARTNERSHIP</v>
      </c>
      <c r="F12766" s="48" t="str">
        <f t="shared" si="799"/>
        <v>6,25,600.00</v>
      </c>
    </row>
    <row r="12767" spans="1:6" x14ac:dyDescent="0.3">
      <c r="A12767" t="s">
        <v>369</v>
      </c>
      <c r="C12767" s="41" t="str">
        <f t="shared" si="796"/>
        <v>503612345</v>
      </c>
      <c r="D12767" s="41" t="str">
        <f t="shared" si="797"/>
        <v>AURORA FLEX PACK</v>
      </c>
      <c r="E12767" s="41" t="str">
        <f t="shared" si="798"/>
        <v>PRIVATE LIMITED</v>
      </c>
      <c r="F12767" s="48" t="str">
        <f t="shared" si="799"/>
        <v>4,45,890.25</v>
      </c>
    </row>
    <row r="12768" spans="1:6" x14ac:dyDescent="0.3">
      <c r="A12768" t="s">
        <v>370</v>
      </c>
      <c r="C12768" s="41" t="str">
        <f t="shared" si="796"/>
        <v>503623456</v>
      </c>
      <c r="D12768" s="41" t="str">
        <f t="shared" si="797"/>
        <v>NAVDURGA TRADERS</v>
      </c>
      <c r="E12768" s="41" t="str">
        <f t="shared" si="798"/>
        <v>PROPRIETOR</v>
      </c>
      <c r="F12768" s="48" t="str">
        <f t="shared" si="799"/>
        <v>6,200.00</v>
      </c>
    </row>
    <row r="12769" spans="1:6" x14ac:dyDescent="0.3">
      <c r="A12769" t="s">
        <v>371</v>
      </c>
      <c r="C12769" s="41" t="str">
        <f t="shared" si="796"/>
        <v>503634567</v>
      </c>
      <c r="D12769" s="41" t="str">
        <f t="shared" si="797"/>
        <v>TITAN BUILD STRUCTURES</v>
      </c>
      <c r="E12769" s="41" t="str">
        <f t="shared" si="798"/>
        <v>LLP</v>
      </c>
      <c r="F12769" s="48" t="str">
        <f t="shared" si="799"/>
        <v>17,75,600.00</v>
      </c>
    </row>
    <row r="12770" spans="1:6" x14ac:dyDescent="0.3">
      <c r="A12770" t="s">
        <v>372</v>
      </c>
      <c r="C12770" s="41" t="str">
        <f t="shared" si="796"/>
        <v>503645678</v>
      </c>
      <c r="D12770" s="41" t="str">
        <f t="shared" si="797"/>
        <v>PRIMESECURE SERVICES</v>
      </c>
      <c r="E12770" s="41" t="str">
        <f t="shared" si="798"/>
        <v>PARTNERSHIP</v>
      </c>
      <c r="F12770" s="48" t="str">
        <f t="shared" si="799"/>
        <v>4,540.00</v>
      </c>
    </row>
    <row r="12771" spans="1:6" x14ac:dyDescent="0.3">
      <c r="A12771" t="s">
        <v>373</v>
      </c>
      <c r="C12771" s="41" t="str">
        <f t="shared" si="796"/>
        <v>503656789</v>
      </c>
      <c r="D12771" s="41" t="str">
        <f t="shared" si="797"/>
        <v>SUNGLOW PAPER INDUSTRIES</v>
      </c>
      <c r="E12771" s="41" t="str">
        <f t="shared" si="798"/>
        <v>PRIVATE LIMITED</v>
      </c>
      <c r="F12771" s="48" t="str">
        <f t="shared" si="799"/>
        <v>13,12,300.00</v>
      </c>
    </row>
    <row r="12772" spans="1:6" x14ac:dyDescent="0.3">
      <c r="A12772" t="s">
        <v>374</v>
      </c>
      <c r="C12772" s="41" t="str">
        <f t="shared" si="796"/>
        <v>503667890</v>
      </c>
      <c r="D12772" s="41" t="str">
        <f t="shared" si="797"/>
        <v>VISIONPLUS MEDIA</v>
      </c>
      <c r="E12772" s="41" t="str">
        <f t="shared" si="798"/>
        <v>PROPRIETOR</v>
      </c>
      <c r="F12772" s="48" t="str">
        <f t="shared" si="799"/>
        <v>3,450.75</v>
      </c>
    </row>
    <row r="12773" spans="1:6" x14ac:dyDescent="0.3">
      <c r="A12773" t="s">
        <v>375</v>
      </c>
      <c r="C12773" s="41" t="str">
        <f t="shared" si="796"/>
        <v>503678901</v>
      </c>
      <c r="D12773" s="41" t="str">
        <f t="shared" si="797"/>
        <v>NORTHWIND SHIPPING</v>
      </c>
      <c r="E12773" s="41" t="str">
        <f t="shared" si="798"/>
        <v>PARTNERSHIP</v>
      </c>
      <c r="F12773" s="48" t="str">
        <f t="shared" si="799"/>
        <v>8,90,876.00</v>
      </c>
    </row>
    <row r="12774" spans="1:6" x14ac:dyDescent="0.3">
      <c r="A12774" t="s">
        <v>376</v>
      </c>
      <c r="C12774" s="41" t="str">
        <f t="shared" si="796"/>
        <v>503689012</v>
      </c>
      <c r="D12774" s="41" t="str">
        <f t="shared" si="797"/>
        <v>TECHFLOW INNOVATIONS</v>
      </c>
      <c r="E12774" s="41" t="str">
        <f t="shared" si="798"/>
        <v>LLP</v>
      </c>
      <c r="F12774" s="48" t="str">
        <f t="shared" si="799"/>
        <v>5,75,000.00</v>
      </c>
    </row>
    <row r="12775" spans="1:6" x14ac:dyDescent="0.3">
      <c r="A12775" t="s">
        <v>377</v>
      </c>
      <c r="C12775" s="41" t="str">
        <f t="shared" si="796"/>
        <v>503690123</v>
      </c>
      <c r="D12775" s="41" t="str">
        <f t="shared" si="797"/>
        <v>RIVERSTONE AGRO MILLS</v>
      </c>
      <c r="E12775" s="41" t="str">
        <f t="shared" si="798"/>
        <v>PRIVATE LIMITED</v>
      </c>
      <c r="F12775" s="48" t="str">
        <f t="shared" si="799"/>
        <v>0.00</v>
      </c>
    </row>
    <row r="12776" spans="1:6" x14ac:dyDescent="0.3">
      <c r="A12776" t="s">
        <v>378</v>
      </c>
      <c r="C12776" s="41" t="str">
        <f t="shared" si="796"/>
        <v>503701234</v>
      </c>
      <c r="D12776" s="41" t="str">
        <f t="shared" si="797"/>
        <v>ARISTO INTERIORS</v>
      </c>
      <c r="E12776" s="41" t="str">
        <f t="shared" si="798"/>
        <v>PARTNERSHIP</v>
      </c>
      <c r="F12776" s="48" t="str">
        <f t="shared" si="799"/>
        <v>6,10,340.00</v>
      </c>
    </row>
    <row r="12777" spans="1:6" x14ac:dyDescent="0.3">
      <c r="A12777" t="s">
        <v>379</v>
      </c>
      <c r="C12777" s="41" t="str">
        <f t="shared" si="796"/>
        <v>503712345</v>
      </c>
      <c r="D12777" s="41" t="str">
        <f t="shared" si="797"/>
        <v>SILVERLINE POLYMERS</v>
      </c>
      <c r="E12777" s="41" t="str">
        <f t="shared" si="798"/>
        <v>PRIVATE LIMITED</v>
      </c>
      <c r="F12777" s="48" t="str">
        <f t="shared" si="799"/>
        <v>8,45,920.00</v>
      </c>
    </row>
    <row r="12778" spans="1:6" x14ac:dyDescent="0.3">
      <c r="A12778" t="s">
        <v>380</v>
      </c>
      <c r="C12778" s="41" t="str">
        <f t="shared" si="796"/>
        <v>503723456</v>
      </c>
      <c r="D12778" s="41" t="str">
        <f t="shared" si="797"/>
        <v>MAHAVEER FOOD SUPPLIERS</v>
      </c>
      <c r="E12778" s="41" t="str">
        <f t="shared" si="798"/>
        <v>PROPRIETOR</v>
      </c>
      <c r="F12778" s="48" t="str">
        <f t="shared" si="799"/>
        <v>0.00</v>
      </c>
    </row>
    <row r="12779" spans="1:6" x14ac:dyDescent="0.3">
      <c r="A12779" t="s">
        <v>381</v>
      </c>
      <c r="C12779" s="41" t="str">
        <f t="shared" si="796"/>
        <v>503734567</v>
      </c>
      <c r="D12779" s="41" t="str">
        <f t="shared" si="797"/>
        <v>EASTERN CONSTRUCTIONS</v>
      </c>
      <c r="E12779" s="41" t="str">
        <f t="shared" si="798"/>
        <v>PARTNERSHIP</v>
      </c>
      <c r="F12779" s="48" t="str">
        <f t="shared" si="799"/>
        <v>15,25,300.75</v>
      </c>
    </row>
    <row r="12780" spans="1:6" x14ac:dyDescent="0.3">
      <c r="A12780" t="s">
        <v>382</v>
      </c>
      <c r="C12780" s="41" t="str">
        <f t="shared" si="796"/>
        <v>503745678</v>
      </c>
      <c r="D12780" s="41" t="str">
        <f t="shared" si="797"/>
        <v>QUICKSHIFT TRANSPORT</v>
      </c>
      <c r="E12780" s="41" t="str">
        <f t="shared" si="798"/>
        <v>LLP</v>
      </c>
      <c r="F12780" s="48" t="str">
        <f t="shared" si="799"/>
        <v>14,540.00</v>
      </c>
    </row>
    <row r="12781" spans="1:6" x14ac:dyDescent="0.3">
      <c r="A12781" t="s">
        <v>383</v>
      </c>
      <c r="C12781" s="41" t="str">
        <f t="shared" si="796"/>
        <v>503756789</v>
      </c>
      <c r="D12781" s="41" t="str">
        <f t="shared" si="797"/>
        <v>MEDIQUICK PHARMA</v>
      </c>
      <c r="E12781" s="41" t="str">
        <f t="shared" si="798"/>
        <v>PRIVATE LIMITED</v>
      </c>
      <c r="F12781" s="48" t="str">
        <f t="shared" si="799"/>
        <v>9,12,800.00</v>
      </c>
    </row>
    <row r="12782" spans="1:6" x14ac:dyDescent="0.3">
      <c r="A12782" t="s">
        <v>384</v>
      </c>
      <c r="C12782" s="41" t="str">
        <f t="shared" si="796"/>
        <v>503767890</v>
      </c>
      <c r="D12782" s="41" t="str">
        <f t="shared" si="797"/>
        <v>SPICY DELIGHT FOODS</v>
      </c>
      <c r="E12782" s="41" t="str">
        <f t="shared" si="798"/>
        <v>PROPRIETOR</v>
      </c>
      <c r="F12782" s="48" t="str">
        <f t="shared" si="799"/>
        <v>5,450.50</v>
      </c>
    </row>
    <row r="12783" spans="1:6" x14ac:dyDescent="0.3">
      <c r="A12783" t="s">
        <v>385</v>
      </c>
      <c r="C12783" s="41" t="str">
        <f t="shared" si="796"/>
        <v>503778901</v>
      </c>
      <c r="D12783" s="41" t="str">
        <f t="shared" si="797"/>
        <v>TRANSWORLD FREIGHT</v>
      </c>
      <c r="E12783" s="41" t="str">
        <f t="shared" si="798"/>
        <v>PARTNERSHIP</v>
      </c>
      <c r="F12783" s="48" t="str">
        <f t="shared" si="799"/>
        <v>4,75,650.00</v>
      </c>
    </row>
    <row r="12784" spans="1:6" x14ac:dyDescent="0.3">
      <c r="A12784" t="s">
        <v>386</v>
      </c>
      <c r="C12784" s="41" t="str">
        <f t="shared" si="796"/>
        <v>503789012</v>
      </c>
      <c r="D12784" s="41" t="str">
        <f t="shared" si="797"/>
        <v>CLOUDCORE CONSULTANTS</v>
      </c>
      <c r="E12784" s="41" t="str">
        <f t="shared" si="798"/>
        <v>LLP</v>
      </c>
      <c r="F12784" s="48" t="str">
        <f t="shared" si="799"/>
        <v>3,75,000.00</v>
      </c>
    </row>
    <row r="12785" spans="1:6" x14ac:dyDescent="0.3">
      <c r="A12785" t="s">
        <v>387</v>
      </c>
      <c r="C12785" s="41" t="str">
        <f t="shared" si="796"/>
        <v>503790123</v>
      </c>
      <c r="D12785" s="41" t="str">
        <f t="shared" si="797"/>
        <v>TRIMAX STEELS</v>
      </c>
      <c r="E12785" s="41" t="str">
        <f t="shared" si="798"/>
        <v>PRIVATE LIMITED</v>
      </c>
      <c r="F12785" s="48" t="str">
        <f t="shared" si="799"/>
        <v>0.00</v>
      </c>
    </row>
    <row r="12786" spans="1:6" x14ac:dyDescent="0.3">
      <c r="A12786" t="s">
        <v>388</v>
      </c>
      <c r="C12786" s="41" t="str">
        <f t="shared" si="796"/>
        <v>503801234</v>
      </c>
      <c r="D12786" s="41" t="str">
        <f t="shared" si="797"/>
        <v>ORBIT TEXTILE EXPORTS</v>
      </c>
      <c r="E12786" s="41" t="str">
        <f t="shared" si="798"/>
        <v>PARTNERSHIP</v>
      </c>
      <c r="F12786" s="48" t="str">
        <f t="shared" si="799"/>
        <v>7,80,340.00</v>
      </c>
    </row>
    <row r="12787" spans="1:6" x14ac:dyDescent="0.3">
      <c r="A12787" t="s">
        <v>389</v>
      </c>
      <c r="C12787" s="41" t="str">
        <f t="shared" si="796"/>
        <v>503812345</v>
      </c>
      <c r="D12787" s="41" t="str">
        <f t="shared" si="797"/>
        <v>HILLTOP REAL ESTATE</v>
      </c>
      <c r="E12787" s="41" t="str">
        <f t="shared" si="798"/>
        <v>PRIVATE LIMITED</v>
      </c>
      <c r="F12787" s="48" t="str">
        <f t="shared" si="799"/>
        <v>5,300.00</v>
      </c>
    </row>
    <row r="12788" spans="1:6" x14ac:dyDescent="0.3">
      <c r="A12788" t="s">
        <v>390</v>
      </c>
      <c r="C12788" s="41" t="str">
        <f t="shared" si="796"/>
        <v>503823456</v>
      </c>
      <c r="D12788" s="41" t="str">
        <f t="shared" si="797"/>
        <v>FRESHLAND AGRO INDUSTRIES</v>
      </c>
      <c r="E12788" s="41" t="str">
        <f t="shared" si="798"/>
        <v>PROPRIETOR</v>
      </c>
      <c r="F12788" s="48" t="str">
        <f t="shared" si="799"/>
        <v>6,95,110.90</v>
      </c>
    </row>
    <row r="12789" spans="1:6" x14ac:dyDescent="0.3">
      <c r="A12789" t="s">
        <v>391</v>
      </c>
      <c r="C12789" s="41" t="str">
        <f t="shared" si="796"/>
        <v>503834567</v>
      </c>
      <c r="D12789" s="41" t="str">
        <f t="shared" si="797"/>
        <v>DIGITALEDGE SOLUTIONS</v>
      </c>
      <c r="E12789" s="41" t="str">
        <f t="shared" si="798"/>
        <v>LLP</v>
      </c>
      <c r="F12789" s="48" t="str">
        <f t="shared" si="799"/>
        <v>21,750.00</v>
      </c>
    </row>
    <row r="12790" spans="1:6" x14ac:dyDescent="0.3">
      <c r="A12790" t="s">
        <v>392</v>
      </c>
      <c r="C12790" s="41" t="str">
        <f t="shared" si="796"/>
        <v>503845678</v>
      </c>
      <c r="D12790" s="41" t="str">
        <f t="shared" si="797"/>
        <v>SUNRISE PACKAGING</v>
      </c>
      <c r="E12790" s="41" t="str">
        <f t="shared" si="798"/>
        <v>PRIVATE LIMITED</v>
      </c>
      <c r="F12790" s="48" t="str">
        <f t="shared" si="799"/>
        <v>5,28,999.00</v>
      </c>
    </row>
    <row r="12791" spans="1:6" x14ac:dyDescent="0.3">
      <c r="A12791" t="s">
        <v>393</v>
      </c>
      <c r="C12791" s="41" t="str">
        <f t="shared" si="796"/>
        <v>503856789</v>
      </c>
      <c r="D12791" s="41" t="str">
        <f t="shared" si="797"/>
        <v>IMPERIAL TRADE LINKS</v>
      </c>
      <c r="E12791" s="41" t="str">
        <f t="shared" si="798"/>
        <v>PARTNERSHIP</v>
      </c>
      <c r="F12791" s="48" t="str">
        <f t="shared" si="799"/>
        <v>0.00</v>
      </c>
    </row>
    <row r="12792" spans="1:6" x14ac:dyDescent="0.3">
      <c r="A12792" t="s">
        <v>394</v>
      </c>
      <c r="C12792" s="41" t="str">
        <f t="shared" si="796"/>
        <v>503867890</v>
      </c>
      <c r="D12792" s="41" t="str">
        <f t="shared" si="797"/>
        <v>ALTITUDE ENGINEERS</v>
      </c>
      <c r="E12792" s="41" t="str">
        <f t="shared" si="798"/>
        <v>PRIVATE LIMITED</v>
      </c>
      <c r="F12792" s="48" t="str">
        <f t="shared" si="799"/>
        <v>3,79,450.00</v>
      </c>
    </row>
    <row r="12793" spans="1:6" x14ac:dyDescent="0.3">
      <c r="A12793" t="s">
        <v>395</v>
      </c>
      <c r="C12793" s="41" t="str">
        <f t="shared" si="796"/>
        <v>503878901</v>
      </c>
      <c r="D12793" s="41" t="str">
        <f t="shared" si="797"/>
        <v>SHREE SAI MEDICALS</v>
      </c>
      <c r="E12793" s="41" t="str">
        <f t="shared" si="798"/>
        <v>PROPRIETOR</v>
      </c>
      <c r="F12793" s="48" t="str">
        <f t="shared" si="799"/>
        <v>76,500.00</v>
      </c>
    </row>
    <row r="12794" spans="1:6" x14ac:dyDescent="0.3">
      <c r="A12794" t="s">
        <v>396</v>
      </c>
      <c r="C12794" s="41" t="str">
        <f t="shared" si="796"/>
        <v>503889012</v>
      </c>
      <c r="D12794" s="41" t="str">
        <f t="shared" si="797"/>
        <v>POWERLINE ELECTRICALS</v>
      </c>
      <c r="E12794" s="41" t="str">
        <f t="shared" si="798"/>
        <v>LLP</v>
      </c>
      <c r="F12794" s="48" t="str">
        <f t="shared" si="799"/>
        <v>8,15,000.00</v>
      </c>
    </row>
    <row r="12795" spans="1:6" x14ac:dyDescent="0.3">
      <c r="A12795" t="s">
        <v>397</v>
      </c>
      <c r="C12795" s="41" t="str">
        <f t="shared" si="796"/>
        <v>503890123</v>
      </c>
      <c r="D12795" s="41" t="str">
        <f t="shared" si="797"/>
        <v>INNOTECH SOFTWARE PARK</v>
      </c>
      <c r="E12795" s="41" t="str">
        <f t="shared" si="798"/>
        <v>PRIVATE LIMITED</v>
      </c>
      <c r="F12795" s="48" t="str">
        <f t="shared" si="799"/>
        <v>5,780.00</v>
      </c>
    </row>
    <row r="12796" spans="1:6" x14ac:dyDescent="0.3">
      <c r="A12796" t="s">
        <v>398</v>
      </c>
      <c r="C12796" s="41" t="str">
        <f t="shared" si="796"/>
        <v>503901234</v>
      </c>
      <c r="D12796" s="41" t="str">
        <f t="shared" si="797"/>
        <v>STONEAGE GRANITE WORKS</v>
      </c>
      <c r="E12796" s="41" t="str">
        <f t="shared" si="798"/>
        <v>PARTNERSHIP</v>
      </c>
      <c r="F12796" s="48" t="str">
        <f t="shared" si="799"/>
        <v>3,95,600.00</v>
      </c>
    </row>
    <row r="12797" spans="1:6" x14ac:dyDescent="0.3">
      <c r="A12797" t="s">
        <v>399</v>
      </c>
      <c r="C12797" s="41" t="str">
        <f t="shared" si="796"/>
        <v>503912345</v>
      </c>
      <c r="D12797" s="41" t="str">
        <f t="shared" si="797"/>
        <v>GREENDALE DAIRY INDUSTRIES</v>
      </c>
      <c r="E12797" s="41" t="str">
        <f t="shared" si="798"/>
        <v>PRIVATE LIMITED</v>
      </c>
      <c r="F12797" s="48" t="str">
        <f t="shared" si="799"/>
        <v>6,95,450.25</v>
      </c>
    </row>
    <row r="12798" spans="1:6" x14ac:dyDescent="0.3">
      <c r="A12798" t="s">
        <v>400</v>
      </c>
      <c r="C12798" s="41" t="str">
        <f t="shared" si="796"/>
        <v>503923456</v>
      </c>
      <c r="D12798" s="41" t="str">
        <f t="shared" si="797"/>
        <v>RAJPUTANA ELECTRONICS</v>
      </c>
      <c r="E12798" s="41" t="str">
        <f t="shared" si="798"/>
        <v>PROPRIETOR</v>
      </c>
      <c r="F12798" s="48" t="str">
        <f t="shared" si="799"/>
        <v>7,200.00</v>
      </c>
    </row>
    <row r="12799" spans="1:6" x14ac:dyDescent="0.3">
      <c r="A12799" t="s">
        <v>401</v>
      </c>
      <c r="C12799" s="41" t="str">
        <f t="shared" si="796"/>
        <v>503934567</v>
      </c>
      <c r="D12799" s="41" t="str">
        <f t="shared" si="797"/>
        <v>VECTOR HEAVY MACHINERY</v>
      </c>
      <c r="E12799" s="41" t="str">
        <f t="shared" si="798"/>
        <v>LLP</v>
      </c>
      <c r="F12799" s="48" t="str">
        <f t="shared" si="799"/>
        <v>12,75,600.00</v>
      </c>
    </row>
    <row r="12800" spans="1:6" x14ac:dyDescent="0.3">
      <c r="A12800" t="s">
        <v>402</v>
      </c>
      <c r="C12800" s="41" t="str">
        <f t="shared" si="796"/>
        <v>503945678</v>
      </c>
      <c r="D12800" s="41" t="str">
        <f t="shared" si="797"/>
        <v>UNITY CLEANING SERVICES</v>
      </c>
      <c r="E12800" s="41" t="str">
        <f t="shared" si="798"/>
        <v>PARTNERSHIP</v>
      </c>
      <c r="F12800" s="48" t="str">
        <f t="shared" si="799"/>
        <v>6,540.00</v>
      </c>
    </row>
    <row r="12801" spans="1:6" x14ac:dyDescent="0.3">
      <c r="A12801" t="s">
        <v>403</v>
      </c>
      <c r="C12801" s="41" t="str">
        <f t="shared" si="796"/>
        <v>503956789</v>
      </c>
      <c r="D12801" s="41" t="str">
        <f t="shared" si="797"/>
        <v>ZENMART RETAIL INDIA</v>
      </c>
      <c r="E12801" s="41" t="str">
        <f t="shared" si="798"/>
        <v>PRIVATE LIMITED</v>
      </c>
      <c r="F12801" s="48" t="str">
        <f t="shared" si="799"/>
        <v>16,42,300.00</v>
      </c>
    </row>
    <row r="12802" spans="1:6" x14ac:dyDescent="0.3">
      <c r="A12802" t="s">
        <v>404</v>
      </c>
      <c r="C12802" s="41" t="str">
        <f t="shared" si="796"/>
        <v>503967890</v>
      </c>
      <c r="D12802" s="41" t="str">
        <f t="shared" si="797"/>
        <v>SWEETHEART CONFECTIONERS</v>
      </c>
      <c r="E12802" s="41" t="str">
        <f t="shared" si="798"/>
        <v>PROPRIETOR</v>
      </c>
      <c r="F12802" s="48" t="str">
        <f t="shared" si="799"/>
        <v>8,450.75</v>
      </c>
    </row>
    <row r="12803" spans="1:6" x14ac:dyDescent="0.3">
      <c r="A12803" t="s">
        <v>405</v>
      </c>
      <c r="C12803" s="41" t="str">
        <f t="shared" si="796"/>
        <v>503978901</v>
      </c>
      <c r="D12803" s="41" t="str">
        <f t="shared" si="797"/>
        <v>OM FAST FREIGHT</v>
      </c>
      <c r="E12803" s="41" t="str">
        <f t="shared" si="798"/>
        <v>PARTNERSHIP</v>
      </c>
      <c r="F12803" s="48" t="str">
        <f t="shared" si="799"/>
        <v>5,90,876.00</v>
      </c>
    </row>
    <row r="12804" spans="1:6" x14ac:dyDescent="0.3">
      <c r="A12804" t="s">
        <v>406</v>
      </c>
      <c r="C12804" s="41" t="str">
        <f t="shared" ref="C12804:C12867" si="800">TRIM(_xlfn.TEXTBEFORE(TRIM(A12803), " "))</f>
        <v>503989012</v>
      </c>
      <c r="D12804" s="41" t="str">
        <f t="shared" ref="D12804:D12867" si="801">TRIM(_xlfn.TEXTBEFORE(_xlfn.TEXTAFTER(TRIM(A12803), " "), "-"))</f>
        <v>SKYLINK IT PARK</v>
      </c>
      <c r="E12804" s="41" t="str">
        <f t="shared" ref="E12804:E12867" si="802">TRIM(_xlfn.TEXTBEFORE(_xlfn.TEXTAFTER(A12803, "-"), "Internal"))</f>
        <v>LLP</v>
      </c>
      <c r="F12804" s="48" t="str">
        <f t="shared" ref="F12804:F12867" si="803">TRIM(_xlfn.TEXTBEFORE(_xlfn.TEXTAFTER(A12803, "₹"), " ", -1))</f>
        <v>4,25,000.00</v>
      </c>
    </row>
    <row r="12805" spans="1:6" x14ac:dyDescent="0.3">
      <c r="A12805" t="s">
        <v>407</v>
      </c>
      <c r="C12805" s="41" t="str">
        <f t="shared" si="800"/>
        <v>503990123</v>
      </c>
      <c r="D12805" s="41" t="str">
        <f t="shared" si="801"/>
        <v>GREENFIELD TIMBER INDUSTRIES</v>
      </c>
      <c r="E12805" s="41" t="str">
        <f t="shared" si="802"/>
        <v>PRIVATE LIMITED</v>
      </c>
      <c r="F12805" s="48" t="str">
        <f t="shared" si="803"/>
        <v>0.00</v>
      </c>
    </row>
    <row r="12806" spans="1:6" x14ac:dyDescent="0.3">
      <c r="A12806" t="s">
        <v>408</v>
      </c>
      <c r="C12806" s="41" t="str">
        <f t="shared" si="800"/>
        <v>504001234</v>
      </c>
      <c r="D12806" s="41" t="str">
        <f t="shared" si="801"/>
        <v>WESTPOINT DEVELOPERS</v>
      </c>
      <c r="E12806" s="41" t="str">
        <f t="shared" si="802"/>
        <v>PARTNERSHIP</v>
      </c>
      <c r="F12806" s="48" t="str">
        <f t="shared" si="803"/>
        <v>7,10,340.00</v>
      </c>
    </row>
    <row r="12807" spans="1:6" x14ac:dyDescent="0.3">
      <c r="A12807" t="s">
        <v>409</v>
      </c>
      <c r="C12807" s="41" t="str">
        <f t="shared" si="800"/>
        <v>504012345</v>
      </c>
      <c r="D12807" s="41" t="str">
        <f t="shared" si="801"/>
        <v>SILVERCREST INDUSTRIES</v>
      </c>
      <c r="E12807" s="41" t="str">
        <f t="shared" si="802"/>
        <v>PRIVATE LIMITED</v>
      </c>
      <c r="F12807" s="48" t="str">
        <f t="shared" si="803"/>
        <v>9,45,210.00</v>
      </c>
    </row>
    <row r="12808" spans="1:6" x14ac:dyDescent="0.3">
      <c r="A12808" t="s">
        <v>410</v>
      </c>
      <c r="C12808" s="41" t="str">
        <f t="shared" si="800"/>
        <v>504023456</v>
      </c>
      <c r="D12808" s="41" t="str">
        <f t="shared" si="801"/>
        <v>MAHALAXMI TRADING CO</v>
      </c>
      <c r="E12808" s="41" t="str">
        <f t="shared" si="802"/>
        <v>PROPRIETOR</v>
      </c>
      <c r="F12808" s="48" t="str">
        <f t="shared" si="803"/>
        <v>0.00</v>
      </c>
    </row>
    <row r="12809" spans="1:6" x14ac:dyDescent="0.3">
      <c r="A12809" t="s">
        <v>411</v>
      </c>
      <c r="C12809" s="41" t="str">
        <f t="shared" si="800"/>
        <v>504034567</v>
      </c>
      <c r="D12809" s="41" t="str">
        <f t="shared" si="801"/>
        <v>EASTERN HEIGHTS INFRA</v>
      </c>
      <c r="E12809" s="41" t="str">
        <f t="shared" si="802"/>
        <v>PARTNERSHIP</v>
      </c>
      <c r="F12809" s="48" t="str">
        <f t="shared" si="803"/>
        <v>11,75,450.80</v>
      </c>
    </row>
    <row r="12810" spans="1:6" x14ac:dyDescent="0.3">
      <c r="A12810" t="s">
        <v>412</v>
      </c>
      <c r="C12810" s="41" t="str">
        <f t="shared" si="800"/>
        <v>504045678</v>
      </c>
      <c r="D12810" s="41" t="str">
        <f t="shared" si="801"/>
        <v>QUICKLINK SUPPLY CHAIN</v>
      </c>
      <c r="E12810" s="41" t="str">
        <f t="shared" si="802"/>
        <v>LLP</v>
      </c>
      <c r="F12810" s="48" t="str">
        <f t="shared" si="803"/>
        <v>9,540.00</v>
      </c>
    </row>
    <row r="12811" spans="1:6" x14ac:dyDescent="0.3">
      <c r="A12811" t="s">
        <v>413</v>
      </c>
      <c r="C12811" s="41" t="str">
        <f t="shared" si="800"/>
        <v>504056789</v>
      </c>
      <c r="D12811" s="41" t="str">
        <f t="shared" si="801"/>
        <v>MEDIWELL PHARMA CARE</v>
      </c>
      <c r="E12811" s="41" t="str">
        <f t="shared" si="802"/>
        <v>PRIVATE LIMITED</v>
      </c>
      <c r="F12811" s="48" t="str">
        <f t="shared" si="803"/>
        <v>6,82,300.00</v>
      </c>
    </row>
    <row r="12812" spans="1:6" x14ac:dyDescent="0.3">
      <c r="A12812" t="s">
        <v>414</v>
      </c>
      <c r="C12812" s="41" t="str">
        <f t="shared" si="800"/>
        <v>504067890</v>
      </c>
      <c r="D12812" s="41" t="str">
        <f t="shared" si="801"/>
        <v>SPICEJET FOODS</v>
      </c>
      <c r="E12812" s="41" t="str">
        <f t="shared" si="802"/>
        <v>PROPRIETOR</v>
      </c>
      <c r="F12812" s="48" t="str">
        <f t="shared" si="803"/>
        <v>4,850.25</v>
      </c>
    </row>
    <row r="12813" spans="1:6" x14ac:dyDescent="0.3">
      <c r="A12813" t="s">
        <v>415</v>
      </c>
      <c r="C12813" s="41" t="str">
        <f t="shared" si="800"/>
        <v>504078901</v>
      </c>
      <c r="D12813" s="41" t="str">
        <f t="shared" si="801"/>
        <v>TRANSINDIA CARRIERS</v>
      </c>
      <c r="E12813" s="41" t="str">
        <f t="shared" si="802"/>
        <v>PARTNERSHIP</v>
      </c>
      <c r="F12813" s="48" t="str">
        <f t="shared" si="803"/>
        <v>7,95,640.00</v>
      </c>
    </row>
    <row r="12814" spans="1:6" x14ac:dyDescent="0.3">
      <c r="A12814" t="s">
        <v>416</v>
      </c>
      <c r="C12814" s="41" t="str">
        <f t="shared" si="800"/>
        <v>504089012</v>
      </c>
      <c r="D12814" s="41" t="str">
        <f t="shared" si="801"/>
        <v>CLOUDWAY CONSULTANTS</v>
      </c>
      <c r="E12814" s="41" t="str">
        <f t="shared" si="802"/>
        <v>LLP</v>
      </c>
      <c r="F12814" s="48" t="str">
        <f t="shared" si="803"/>
        <v>3,55,000.00</v>
      </c>
    </row>
    <row r="12815" spans="1:6" x14ac:dyDescent="0.3">
      <c r="A12815" t="s">
        <v>417</v>
      </c>
      <c r="C12815" s="41" t="str">
        <f t="shared" si="800"/>
        <v>504090123</v>
      </c>
      <c r="D12815" s="41" t="str">
        <f t="shared" si="801"/>
        <v>TRISTAR STEEL FABRICATION</v>
      </c>
      <c r="E12815" s="41" t="str">
        <f t="shared" si="802"/>
        <v>PRIVATE LIMITED</v>
      </c>
      <c r="F12815" s="48" t="str">
        <f t="shared" si="803"/>
        <v>0.00</v>
      </c>
    </row>
    <row r="12816" spans="1:6" x14ac:dyDescent="0.3">
      <c r="A12816" t="s">
        <v>418</v>
      </c>
      <c r="C12816" s="41" t="str">
        <f t="shared" si="800"/>
        <v>504101234</v>
      </c>
      <c r="D12816" s="41" t="str">
        <f t="shared" si="801"/>
        <v>ORANGE BLOSSOM TEXTILES</v>
      </c>
      <c r="E12816" s="41" t="str">
        <f t="shared" si="802"/>
        <v>PARTNERSHIP</v>
      </c>
      <c r="F12816" s="48" t="str">
        <f t="shared" si="803"/>
        <v>8,10,240.00</v>
      </c>
    </row>
    <row r="12817" spans="1:6" x14ac:dyDescent="0.3">
      <c r="A12817" t="s">
        <v>419</v>
      </c>
      <c r="C12817" s="41" t="str">
        <f t="shared" si="800"/>
        <v>504112345</v>
      </c>
      <c r="D12817" s="41" t="str">
        <f t="shared" si="801"/>
        <v>HORIZON URBAN DEVELOPERS</v>
      </c>
      <c r="E12817" s="41" t="str">
        <f t="shared" si="802"/>
        <v>PRIVATE LIMITED</v>
      </c>
      <c r="F12817" s="48" t="str">
        <f t="shared" si="803"/>
        <v>12,500.00</v>
      </c>
    </row>
    <row r="12818" spans="1:6" x14ac:dyDescent="0.3">
      <c r="A12818" t="s">
        <v>420</v>
      </c>
      <c r="C12818" s="41" t="str">
        <f t="shared" si="800"/>
        <v>504123456</v>
      </c>
      <c r="D12818" s="41" t="str">
        <f t="shared" si="801"/>
        <v>FRESHBITE AGRO PRODUCTS</v>
      </c>
      <c r="E12818" s="41" t="str">
        <f t="shared" si="802"/>
        <v>PROPRIETOR</v>
      </c>
      <c r="F12818" s="48" t="str">
        <f t="shared" si="803"/>
        <v>3,15,980.90</v>
      </c>
    </row>
    <row r="12819" spans="1:6" x14ac:dyDescent="0.3">
      <c r="A12819" t="s">
        <v>421</v>
      </c>
      <c r="C12819" s="41" t="str">
        <f t="shared" si="800"/>
        <v>504134567</v>
      </c>
      <c r="D12819" s="41" t="str">
        <f t="shared" si="801"/>
        <v>DIGITALWAVE SYSTEMS</v>
      </c>
      <c r="E12819" s="41" t="str">
        <f t="shared" si="802"/>
        <v>LLP</v>
      </c>
      <c r="F12819" s="48" t="str">
        <f t="shared" si="803"/>
        <v>18,750.00</v>
      </c>
    </row>
    <row r="12820" spans="1:6" x14ac:dyDescent="0.3">
      <c r="A12820" t="s">
        <v>422</v>
      </c>
      <c r="C12820" s="41" t="str">
        <f t="shared" si="800"/>
        <v>504145678</v>
      </c>
      <c r="D12820" s="41" t="str">
        <f t="shared" si="801"/>
        <v>SUNTECH PACKAGING</v>
      </c>
      <c r="E12820" s="41" t="str">
        <f t="shared" si="802"/>
        <v>PRIVATE LIMITED</v>
      </c>
      <c r="F12820" s="48" t="str">
        <f t="shared" si="803"/>
        <v>5,28,450.00</v>
      </c>
    </row>
    <row r="12821" spans="1:6" x14ac:dyDescent="0.3">
      <c r="A12821" t="s">
        <v>423</v>
      </c>
      <c r="C12821" s="41" t="str">
        <f t="shared" si="800"/>
        <v>504156789</v>
      </c>
      <c r="D12821" s="41" t="str">
        <f t="shared" si="801"/>
        <v>IMPERIAL OVERSEAS TRADERS</v>
      </c>
      <c r="E12821" s="41" t="str">
        <f t="shared" si="802"/>
        <v>PARTNERSHIP</v>
      </c>
      <c r="F12821" s="48" t="str">
        <f t="shared" si="803"/>
        <v>0.00</v>
      </c>
    </row>
    <row r="12822" spans="1:6" x14ac:dyDescent="0.3">
      <c r="A12822" t="s">
        <v>424</v>
      </c>
      <c r="C12822" s="41" t="str">
        <f t="shared" si="800"/>
        <v>504167890</v>
      </c>
      <c r="D12822" s="41" t="str">
        <f t="shared" si="801"/>
        <v>ALPHATECH ENGINEERS</v>
      </c>
      <c r="E12822" s="41" t="str">
        <f t="shared" si="802"/>
        <v>PRIVATE LIMITED</v>
      </c>
      <c r="F12822" s="48" t="str">
        <f t="shared" si="803"/>
        <v>2,29,450.00</v>
      </c>
    </row>
    <row r="12823" spans="1:6" x14ac:dyDescent="0.3">
      <c r="A12823" t="s">
        <v>425</v>
      </c>
      <c r="C12823" s="41" t="str">
        <f t="shared" si="800"/>
        <v>504178901</v>
      </c>
      <c r="D12823" s="41" t="str">
        <f t="shared" si="801"/>
        <v>SHREE GANESH MEDICALS</v>
      </c>
      <c r="E12823" s="41" t="str">
        <f t="shared" si="802"/>
        <v>PROPRIETOR</v>
      </c>
      <c r="F12823" s="48" t="str">
        <f t="shared" si="803"/>
        <v>66,500.00</v>
      </c>
    </row>
    <row r="12824" spans="1:6" x14ac:dyDescent="0.3">
      <c r="A12824" t="s">
        <v>426</v>
      </c>
      <c r="C12824" s="41" t="str">
        <f t="shared" si="800"/>
        <v>504189012</v>
      </c>
      <c r="D12824" s="41" t="str">
        <f t="shared" si="801"/>
        <v>POWERHOUSE ELECTRONICS</v>
      </c>
      <c r="E12824" s="41" t="str">
        <f t="shared" si="802"/>
        <v>LLP</v>
      </c>
      <c r="F12824" s="48" t="str">
        <f t="shared" si="803"/>
        <v>14,15,000.00</v>
      </c>
    </row>
    <row r="12825" spans="1:6" x14ac:dyDescent="0.3">
      <c r="A12825" t="s">
        <v>427</v>
      </c>
      <c r="C12825" s="41" t="str">
        <f t="shared" si="800"/>
        <v>504190123</v>
      </c>
      <c r="D12825" s="41" t="str">
        <f t="shared" si="801"/>
        <v>INNOTECH BUSINESS PARK</v>
      </c>
      <c r="E12825" s="41" t="str">
        <f t="shared" si="802"/>
        <v>PRIVATE LIMITED</v>
      </c>
      <c r="F12825" s="48" t="str">
        <f t="shared" si="803"/>
        <v>8,780.00</v>
      </c>
    </row>
    <row r="12826" spans="1:6" x14ac:dyDescent="0.3">
      <c r="A12826" t="s">
        <v>428</v>
      </c>
      <c r="C12826" s="41" t="str">
        <f t="shared" si="800"/>
        <v>504201234</v>
      </c>
      <c r="D12826" s="41" t="str">
        <f t="shared" si="801"/>
        <v>STONEWORLD GRANITES</v>
      </c>
      <c r="E12826" s="41" t="str">
        <f t="shared" si="802"/>
        <v>PARTNERSHIP</v>
      </c>
      <c r="F12826" s="48" t="str">
        <f t="shared" si="803"/>
        <v>6,25,600.00</v>
      </c>
    </row>
    <row r="12827" spans="1:6" x14ac:dyDescent="0.3">
      <c r="A12827" t="s">
        <v>429</v>
      </c>
      <c r="C12827" s="41" t="str">
        <f t="shared" si="800"/>
        <v>504212345</v>
      </c>
      <c r="D12827" s="41" t="str">
        <f t="shared" si="801"/>
        <v>GREENMEADOW DAIRY</v>
      </c>
      <c r="E12827" s="41" t="str">
        <f t="shared" si="802"/>
        <v>PRIVATE LIMITED</v>
      </c>
      <c r="F12827" s="48" t="str">
        <f t="shared" si="803"/>
        <v>4,75,450.25</v>
      </c>
    </row>
    <row r="12828" spans="1:6" x14ac:dyDescent="0.3">
      <c r="A12828" t="s">
        <v>430</v>
      </c>
      <c r="C12828" s="41" t="str">
        <f t="shared" si="800"/>
        <v>504223456</v>
      </c>
      <c r="D12828" s="41" t="str">
        <f t="shared" si="801"/>
        <v>RAJ ENTERPRISES</v>
      </c>
      <c r="E12828" s="41" t="str">
        <f t="shared" si="802"/>
        <v>PROPRIETOR</v>
      </c>
      <c r="F12828" s="48" t="str">
        <f t="shared" si="803"/>
        <v>2,200.00</v>
      </c>
    </row>
    <row r="12829" spans="1:6" x14ac:dyDescent="0.3">
      <c r="A12829" t="s">
        <v>431</v>
      </c>
      <c r="C12829" s="41" t="str">
        <f t="shared" si="800"/>
        <v>504234567</v>
      </c>
      <c r="D12829" s="41" t="str">
        <f t="shared" si="801"/>
        <v>VECTOR PRECISION TOOLS</v>
      </c>
      <c r="E12829" s="41" t="str">
        <f t="shared" si="802"/>
        <v>LLP</v>
      </c>
      <c r="F12829" s="48" t="str">
        <f t="shared" si="803"/>
        <v>9,75,600.00</v>
      </c>
    </row>
    <row r="12830" spans="1:6" x14ac:dyDescent="0.3">
      <c r="A12830" t="s">
        <v>432</v>
      </c>
      <c r="C12830" s="41" t="str">
        <f t="shared" si="800"/>
        <v>504245678</v>
      </c>
      <c r="D12830" s="41" t="str">
        <f t="shared" si="801"/>
        <v>UNITY HOUSEKEEPING SERVICES</v>
      </c>
      <c r="E12830" s="41" t="str">
        <f t="shared" si="802"/>
        <v>PARTNERSHIP</v>
      </c>
      <c r="F12830" s="48" t="str">
        <f t="shared" si="803"/>
        <v>7,540.00</v>
      </c>
    </row>
    <row r="12831" spans="1:6" x14ac:dyDescent="0.3">
      <c r="A12831" t="s">
        <v>433</v>
      </c>
      <c r="C12831" s="41" t="str">
        <f t="shared" si="800"/>
        <v>504256789</v>
      </c>
      <c r="D12831" s="41" t="str">
        <f t="shared" si="801"/>
        <v>ZENITH RETAIL MART</v>
      </c>
      <c r="E12831" s="41" t="str">
        <f t="shared" si="802"/>
        <v>PRIVATE LIMITED</v>
      </c>
      <c r="F12831" s="48" t="str">
        <f t="shared" si="803"/>
        <v>17,12,300.00</v>
      </c>
    </row>
    <row r="12832" spans="1:6" x14ac:dyDescent="0.3">
      <c r="A12832" t="s">
        <v>434</v>
      </c>
      <c r="C12832" s="41" t="str">
        <f t="shared" si="800"/>
        <v>504267890</v>
      </c>
      <c r="D12832" s="41" t="str">
        <f t="shared" si="801"/>
        <v>SWEETWORLD BAKERS</v>
      </c>
      <c r="E12832" s="41" t="str">
        <f t="shared" si="802"/>
        <v>PROPRIETOR</v>
      </c>
      <c r="F12832" s="48" t="str">
        <f t="shared" si="803"/>
        <v>5,650.75</v>
      </c>
    </row>
    <row r="12833" spans="1:6" x14ac:dyDescent="0.3">
      <c r="A12833" t="s">
        <v>435</v>
      </c>
      <c r="C12833" s="41" t="str">
        <f t="shared" si="800"/>
        <v>504278901</v>
      </c>
      <c r="D12833" s="41" t="str">
        <f t="shared" si="801"/>
        <v>OM SAI FREIGHT MOVERS</v>
      </c>
      <c r="E12833" s="41" t="str">
        <f t="shared" si="802"/>
        <v>PARTNERSHIP</v>
      </c>
      <c r="F12833" s="48" t="str">
        <f t="shared" si="803"/>
        <v>6,80,876.00</v>
      </c>
    </row>
    <row r="12834" spans="1:6" x14ac:dyDescent="0.3">
      <c r="A12834" t="s">
        <v>436</v>
      </c>
      <c r="C12834" s="41" t="str">
        <f t="shared" si="800"/>
        <v>504289012</v>
      </c>
      <c r="D12834" s="41" t="str">
        <f t="shared" si="801"/>
        <v>SKYHIGH SOFTWARE HUB</v>
      </c>
      <c r="E12834" s="41" t="str">
        <f t="shared" si="802"/>
        <v>LLP</v>
      </c>
      <c r="F12834" s="48" t="str">
        <f t="shared" si="803"/>
        <v>4,75,000.00</v>
      </c>
    </row>
    <row r="12835" spans="1:6" x14ac:dyDescent="0.3">
      <c r="A12835" t="s">
        <v>437</v>
      </c>
      <c r="C12835" s="41" t="str">
        <f t="shared" si="800"/>
        <v>504290123</v>
      </c>
      <c r="D12835" s="41" t="str">
        <f t="shared" si="801"/>
        <v>GREENFIELD PLYWOOD INDUSTRIES</v>
      </c>
      <c r="E12835" s="41" t="str">
        <f t="shared" si="802"/>
        <v>PRIVATE LIMITED</v>
      </c>
      <c r="F12835" s="48" t="str">
        <f t="shared" si="803"/>
        <v>0.00</v>
      </c>
    </row>
    <row r="12836" spans="1:6" x14ac:dyDescent="0.3">
      <c r="A12836" t="s">
        <v>438</v>
      </c>
      <c r="C12836" s="41" t="str">
        <f t="shared" si="800"/>
        <v>504301234</v>
      </c>
      <c r="D12836" s="41" t="str">
        <f t="shared" si="801"/>
        <v>WESTCOAST BUILDERS</v>
      </c>
      <c r="E12836" s="41" t="str">
        <f t="shared" si="802"/>
        <v>PARTNERSHIP</v>
      </c>
      <c r="F12836" s="48" t="str">
        <f t="shared" si="803"/>
        <v>9,10,340.00</v>
      </c>
    </row>
    <row r="12837" spans="1:6" x14ac:dyDescent="0.3">
      <c r="A12837" t="s">
        <v>439</v>
      </c>
      <c r="C12837" s="41" t="str">
        <f t="shared" si="800"/>
        <v>504312345</v>
      </c>
      <c r="D12837" s="41" t="str">
        <f t="shared" si="801"/>
        <v>BRILLIANT MINDS ACADEMY</v>
      </c>
      <c r="E12837" s="41" t="str">
        <f t="shared" si="802"/>
        <v>PRIVATE LIMITED</v>
      </c>
      <c r="F12837" s="48" t="str">
        <f t="shared" si="803"/>
        <v>3,800.00</v>
      </c>
    </row>
    <row r="12838" spans="1:6" x14ac:dyDescent="0.3">
      <c r="A12838" t="s">
        <v>440</v>
      </c>
      <c r="C12838" s="41" t="str">
        <f t="shared" si="800"/>
        <v>504323456</v>
      </c>
      <c r="D12838" s="41" t="str">
        <f t="shared" si="801"/>
        <v>GOLDEN HARVEST DAIRY</v>
      </c>
      <c r="E12838" s="41" t="str">
        <f t="shared" si="802"/>
        <v>PROPRIETOR</v>
      </c>
      <c r="F12838" s="48" t="str">
        <f t="shared" si="803"/>
        <v>7,25,210.90</v>
      </c>
    </row>
    <row r="12839" spans="1:6" x14ac:dyDescent="0.3">
      <c r="A12839" t="s">
        <v>441</v>
      </c>
      <c r="C12839" s="41" t="str">
        <f t="shared" si="800"/>
        <v>504334567</v>
      </c>
      <c r="D12839" s="41" t="str">
        <f t="shared" si="801"/>
        <v>SPEEDLINE COURIER NETWORK</v>
      </c>
      <c r="E12839" s="41" t="str">
        <f t="shared" si="802"/>
        <v>LLP</v>
      </c>
      <c r="F12839" s="48" t="str">
        <f t="shared" si="803"/>
        <v>23,750.00</v>
      </c>
    </row>
    <row r="12840" spans="1:6" x14ac:dyDescent="0.3">
      <c r="A12840" t="s">
        <v>442</v>
      </c>
      <c r="C12840" s="41" t="str">
        <f t="shared" si="800"/>
        <v>504345678</v>
      </c>
      <c r="D12840" s="41" t="str">
        <f t="shared" si="801"/>
        <v>URBANEDGE PRINT MEDIA</v>
      </c>
      <c r="E12840" s="41" t="str">
        <f t="shared" si="802"/>
        <v>PRIVATE LIMITED</v>
      </c>
      <c r="F12840" s="48" t="str">
        <f t="shared" si="803"/>
        <v>6,48,999.00</v>
      </c>
    </row>
    <row r="12841" spans="1:6" x14ac:dyDescent="0.3">
      <c r="A12841" t="s">
        <v>443</v>
      </c>
      <c r="C12841" s="41" t="str">
        <f t="shared" si="800"/>
        <v>504356789</v>
      </c>
      <c r="D12841" s="41" t="str">
        <f t="shared" si="801"/>
        <v>HERITAGE SILK EXPORTS</v>
      </c>
      <c r="E12841" s="41" t="str">
        <f t="shared" si="802"/>
        <v>PARTNERSHIP</v>
      </c>
      <c r="F12841" s="48" t="str">
        <f t="shared" si="803"/>
        <v>0.00</v>
      </c>
    </row>
    <row r="12842" spans="1:6" x14ac:dyDescent="0.3">
      <c r="A12842" t="s">
        <v>444</v>
      </c>
      <c r="C12842" s="41" t="str">
        <f t="shared" si="800"/>
        <v>504367890</v>
      </c>
      <c r="D12842" s="41" t="str">
        <f t="shared" si="801"/>
        <v>BIOCARE HEALTH SOLUTIONS</v>
      </c>
      <c r="E12842" s="41" t="str">
        <f t="shared" si="802"/>
        <v>PRIVATE LIMITED</v>
      </c>
      <c r="F12842" s="48" t="str">
        <f t="shared" si="803"/>
        <v>3,49,450.00</v>
      </c>
    </row>
    <row r="12843" spans="1:6" x14ac:dyDescent="0.3">
      <c r="A12843" t="s">
        <v>445</v>
      </c>
      <c r="C12843" s="41" t="str">
        <f t="shared" si="800"/>
        <v>504378901</v>
      </c>
      <c r="D12843" s="41" t="str">
        <f t="shared" si="801"/>
        <v>SHREE RAM DISTRIBUTORS</v>
      </c>
      <c r="E12843" s="41" t="str">
        <f t="shared" si="802"/>
        <v>PROPRIETOR</v>
      </c>
      <c r="F12843" s="48" t="str">
        <f t="shared" si="803"/>
        <v>1,06,500.00</v>
      </c>
    </row>
    <row r="12844" spans="1:6" x14ac:dyDescent="0.3">
      <c r="A12844" t="s">
        <v>446</v>
      </c>
      <c r="C12844" s="41" t="str">
        <f t="shared" si="800"/>
        <v>504389012</v>
      </c>
      <c r="D12844" s="41" t="str">
        <f t="shared" si="801"/>
        <v>SOLARMAX POWER SYSTEMS</v>
      </c>
      <c r="E12844" s="41" t="str">
        <f t="shared" si="802"/>
        <v>LLP</v>
      </c>
      <c r="F12844" s="48" t="str">
        <f t="shared" si="803"/>
        <v>13,25,000.00</v>
      </c>
    </row>
    <row r="12845" spans="1:6" x14ac:dyDescent="0.3">
      <c r="A12845" t="s">
        <v>447</v>
      </c>
      <c r="C12845" s="41" t="str">
        <f t="shared" si="800"/>
        <v>504390123</v>
      </c>
      <c r="D12845" s="41" t="str">
        <f t="shared" si="801"/>
        <v>GLOBALCORE CONSULTING</v>
      </c>
      <c r="E12845" s="41" t="str">
        <f t="shared" si="802"/>
        <v>PRIVATE LIMITED</v>
      </c>
      <c r="F12845" s="48" t="str">
        <f t="shared" si="803"/>
        <v>9,980.00</v>
      </c>
    </row>
    <row r="12846" spans="1:6" x14ac:dyDescent="0.3">
      <c r="A12846" t="s">
        <v>448</v>
      </c>
      <c r="C12846" s="41" t="str">
        <f t="shared" si="800"/>
        <v>504401234</v>
      </c>
      <c r="D12846" s="41" t="str">
        <f t="shared" si="801"/>
        <v>ZENPRO ENGINEERING WORKS</v>
      </c>
      <c r="E12846" s="41" t="str">
        <f t="shared" si="802"/>
        <v>PARTNERSHIP</v>
      </c>
      <c r="F12846" s="48" t="str">
        <f t="shared" si="803"/>
        <v>7,55,600.00</v>
      </c>
    </row>
    <row r="12847" spans="1:6" x14ac:dyDescent="0.3">
      <c r="A12847" t="s">
        <v>449</v>
      </c>
      <c r="C12847" s="41" t="str">
        <f t="shared" si="800"/>
        <v>504412345</v>
      </c>
      <c r="D12847" s="41" t="str">
        <f t="shared" si="801"/>
        <v>AURORA PLASTIC PACK</v>
      </c>
      <c r="E12847" s="41" t="str">
        <f t="shared" si="802"/>
        <v>PRIVATE LIMITED</v>
      </c>
      <c r="F12847" s="48" t="str">
        <f t="shared" si="803"/>
        <v>5,95,890.25</v>
      </c>
    </row>
    <row r="12848" spans="1:6" x14ac:dyDescent="0.3">
      <c r="A12848" t="s">
        <v>450</v>
      </c>
      <c r="C12848" s="41" t="str">
        <f t="shared" si="800"/>
        <v>504423456</v>
      </c>
      <c r="D12848" s="41" t="str">
        <f t="shared" si="801"/>
        <v>NAVJEEVAN TRADERS</v>
      </c>
      <c r="E12848" s="41" t="str">
        <f t="shared" si="802"/>
        <v>PROPRIETOR</v>
      </c>
      <c r="F12848" s="48" t="str">
        <f t="shared" si="803"/>
        <v>4,200.00</v>
      </c>
    </row>
    <row r="12849" spans="1:6" x14ac:dyDescent="0.3">
      <c r="A12849" t="s">
        <v>451</v>
      </c>
      <c r="C12849" s="41" t="str">
        <f t="shared" si="800"/>
        <v>504434567</v>
      </c>
      <c r="D12849" s="41" t="str">
        <f t="shared" si="801"/>
        <v>TITAN INFRA STRUCTURES</v>
      </c>
      <c r="E12849" s="41" t="str">
        <f t="shared" si="802"/>
        <v>LLP</v>
      </c>
      <c r="F12849" s="48" t="str">
        <f t="shared" si="803"/>
        <v>18,75,600.00</v>
      </c>
    </row>
    <row r="12850" spans="1:6" x14ac:dyDescent="0.3">
      <c r="A12850" t="s">
        <v>452</v>
      </c>
      <c r="C12850" s="41" t="str">
        <f t="shared" si="800"/>
        <v>504445678</v>
      </c>
      <c r="D12850" s="41" t="str">
        <f t="shared" si="801"/>
        <v>PRIMEWATCH SECURITY SERVICES</v>
      </c>
      <c r="E12850" s="41" t="str">
        <f t="shared" si="802"/>
        <v>PARTNERSHIP</v>
      </c>
      <c r="F12850" s="48" t="str">
        <f t="shared" si="803"/>
        <v>6,540.00</v>
      </c>
    </row>
    <row r="12851" spans="1:6" x14ac:dyDescent="0.3">
      <c r="A12851" t="s">
        <v>453</v>
      </c>
      <c r="C12851" s="41" t="str">
        <f t="shared" si="800"/>
        <v>504456789</v>
      </c>
      <c r="D12851" s="41" t="str">
        <f t="shared" si="801"/>
        <v>SUNGLOW PAPER MILLS</v>
      </c>
      <c r="E12851" s="41" t="str">
        <f t="shared" si="802"/>
        <v>PRIVATE LIMITED</v>
      </c>
      <c r="F12851" s="48" t="str">
        <f t="shared" si="803"/>
        <v>11,82,300.00</v>
      </c>
    </row>
    <row r="12852" spans="1:6" x14ac:dyDescent="0.3">
      <c r="A12852" t="s">
        <v>454</v>
      </c>
      <c r="C12852" s="41" t="str">
        <f t="shared" si="800"/>
        <v>504467890</v>
      </c>
      <c r="D12852" s="41" t="str">
        <f t="shared" si="801"/>
        <v>VISIONARY MEDIA SOLUTIONS</v>
      </c>
      <c r="E12852" s="41" t="str">
        <f t="shared" si="802"/>
        <v>PROPRIETOR</v>
      </c>
      <c r="F12852" s="48" t="str">
        <f t="shared" si="803"/>
        <v>7,450.75</v>
      </c>
    </row>
    <row r="12853" spans="1:6" x14ac:dyDescent="0.3">
      <c r="A12853" t="s">
        <v>455</v>
      </c>
      <c r="C12853" s="41" t="str">
        <f t="shared" si="800"/>
        <v>504478901</v>
      </c>
      <c r="D12853" s="41" t="str">
        <f t="shared" si="801"/>
        <v>NORTHSTAR GLOBAL SHIPPING</v>
      </c>
      <c r="E12853" s="41" t="str">
        <f t="shared" si="802"/>
        <v>PARTNERSHIP</v>
      </c>
      <c r="F12853" s="48" t="str">
        <f t="shared" si="803"/>
        <v>5,90,876.00</v>
      </c>
    </row>
    <row r="12854" spans="1:6" x14ac:dyDescent="0.3">
      <c r="A12854" t="s">
        <v>456</v>
      </c>
      <c r="C12854" s="41" t="str">
        <f t="shared" si="800"/>
        <v>504489012</v>
      </c>
      <c r="D12854" s="41" t="str">
        <f t="shared" si="801"/>
        <v>TECHVERSE INNOVATIONS</v>
      </c>
      <c r="E12854" s="41" t="str">
        <f t="shared" si="802"/>
        <v>LLP</v>
      </c>
      <c r="F12854" s="48" t="str">
        <f t="shared" si="803"/>
        <v>3,75,000.00</v>
      </c>
    </row>
    <row r="12855" spans="1:6" x14ac:dyDescent="0.3">
      <c r="A12855" t="s">
        <v>457</v>
      </c>
      <c r="C12855" s="41" t="str">
        <f t="shared" si="800"/>
        <v>504490123</v>
      </c>
      <c r="D12855" s="41" t="str">
        <f t="shared" si="801"/>
        <v>RIVERGOLD AGRO PRODUCTS</v>
      </c>
      <c r="E12855" s="41" t="str">
        <f t="shared" si="802"/>
        <v>PRIVATE LIMITED</v>
      </c>
      <c r="F12855" s="48" t="str">
        <f t="shared" si="803"/>
        <v>0.00</v>
      </c>
    </row>
    <row r="12856" spans="1:6" x14ac:dyDescent="0.3">
      <c r="A12856" t="s">
        <v>458</v>
      </c>
      <c r="C12856" s="41" t="str">
        <f t="shared" si="800"/>
        <v>504501234</v>
      </c>
      <c r="D12856" s="41" t="str">
        <f t="shared" si="801"/>
        <v>ARCADIA HOME INTERIORS</v>
      </c>
      <c r="E12856" s="41" t="str">
        <f t="shared" si="802"/>
        <v>PARTNERSHIP</v>
      </c>
      <c r="F12856" s="48" t="str">
        <f t="shared" si="803"/>
        <v>6,40,340.00</v>
      </c>
    </row>
    <row r="12857" spans="1:6" x14ac:dyDescent="0.3">
      <c r="A12857" t="s">
        <v>459</v>
      </c>
      <c r="C12857" s="41" t="str">
        <f t="shared" si="800"/>
        <v>504512345</v>
      </c>
      <c r="D12857" s="41" t="str">
        <f t="shared" si="801"/>
        <v>SILVEROAK POLYMERS</v>
      </c>
      <c r="E12857" s="41" t="str">
        <f t="shared" si="802"/>
        <v>PRIVATE LIMITED</v>
      </c>
      <c r="F12857" s="48" t="str">
        <f t="shared" si="803"/>
        <v>8,95,920.00</v>
      </c>
    </row>
    <row r="12858" spans="1:6" x14ac:dyDescent="0.3">
      <c r="A12858" t="s">
        <v>460</v>
      </c>
      <c r="C12858" s="41" t="str">
        <f t="shared" si="800"/>
        <v>504523456</v>
      </c>
      <c r="D12858" s="41" t="str">
        <f t="shared" si="801"/>
        <v>MAHAVEER GROCERY SUPPLIERS</v>
      </c>
      <c r="E12858" s="41" t="str">
        <f t="shared" si="802"/>
        <v>PROPRIETOR</v>
      </c>
      <c r="F12858" s="48" t="str">
        <f t="shared" si="803"/>
        <v>0.00</v>
      </c>
    </row>
    <row r="12859" spans="1:6" x14ac:dyDescent="0.3">
      <c r="A12859" t="s">
        <v>461</v>
      </c>
      <c r="C12859" s="41" t="str">
        <f t="shared" si="800"/>
        <v>504534567</v>
      </c>
      <c r="D12859" s="41" t="str">
        <f t="shared" si="801"/>
        <v>EASTERN SKYLINE DEVELOPERS</v>
      </c>
      <c r="E12859" s="41" t="str">
        <f t="shared" si="802"/>
        <v>PARTNERSHIP</v>
      </c>
      <c r="F12859" s="48" t="str">
        <f t="shared" si="803"/>
        <v>13,25,300.75</v>
      </c>
    </row>
    <row r="12860" spans="1:6" x14ac:dyDescent="0.3">
      <c r="A12860" t="s">
        <v>462</v>
      </c>
      <c r="C12860" s="41" t="str">
        <f t="shared" si="800"/>
        <v>504545678</v>
      </c>
      <c r="D12860" s="41" t="str">
        <f t="shared" si="801"/>
        <v>QUICKSHIFT TRANSPORTERS</v>
      </c>
      <c r="E12860" s="41" t="str">
        <f t="shared" si="802"/>
        <v>LLP</v>
      </c>
      <c r="F12860" s="48" t="str">
        <f t="shared" si="803"/>
        <v>12,540.00</v>
      </c>
    </row>
    <row r="12861" spans="1:6" x14ac:dyDescent="0.3">
      <c r="A12861" t="s">
        <v>463</v>
      </c>
      <c r="C12861" s="41" t="str">
        <f t="shared" si="800"/>
        <v>504556789</v>
      </c>
      <c r="D12861" s="41" t="str">
        <f t="shared" si="801"/>
        <v>MEDICURE PHARMA INDIA</v>
      </c>
      <c r="E12861" s="41" t="str">
        <f t="shared" si="802"/>
        <v>PRIVATE LIMITED</v>
      </c>
      <c r="F12861" s="48" t="str">
        <f t="shared" si="803"/>
        <v>9,12,800.00</v>
      </c>
    </row>
    <row r="12862" spans="1:6" x14ac:dyDescent="0.3">
      <c r="A12862" t="s">
        <v>464</v>
      </c>
      <c r="C12862" s="41" t="str">
        <f t="shared" si="800"/>
        <v>504567890</v>
      </c>
      <c r="D12862" s="41" t="str">
        <f t="shared" si="801"/>
        <v>SPICY KING FOODS</v>
      </c>
      <c r="E12862" s="41" t="str">
        <f t="shared" si="802"/>
        <v>PROPRIETOR</v>
      </c>
      <c r="F12862" s="48" t="str">
        <f t="shared" si="803"/>
        <v>6,450.50</v>
      </c>
    </row>
    <row r="12863" spans="1:6" x14ac:dyDescent="0.3">
      <c r="A12863" t="s">
        <v>465</v>
      </c>
      <c r="C12863" s="41" t="str">
        <f t="shared" si="800"/>
        <v>504578901</v>
      </c>
      <c r="D12863" s="41" t="str">
        <f t="shared" si="801"/>
        <v>TRANSWORLD SHIPPING</v>
      </c>
      <c r="E12863" s="41" t="str">
        <f t="shared" si="802"/>
        <v>PARTNERSHIP</v>
      </c>
      <c r="F12863" s="48" t="str">
        <f t="shared" si="803"/>
        <v>4,25,650.00</v>
      </c>
    </row>
    <row r="12864" spans="1:6" x14ac:dyDescent="0.3">
      <c r="A12864" t="s">
        <v>466</v>
      </c>
      <c r="C12864" s="41" t="str">
        <f t="shared" si="800"/>
        <v>504589012</v>
      </c>
      <c r="D12864" s="41" t="str">
        <f t="shared" si="801"/>
        <v>CLOUDMAX CONSULTING</v>
      </c>
      <c r="E12864" s="41" t="str">
        <f t="shared" si="802"/>
        <v>LLP</v>
      </c>
      <c r="F12864" s="48" t="str">
        <f t="shared" si="803"/>
        <v>2,75,000.00</v>
      </c>
    </row>
    <row r="12865" spans="1:6" x14ac:dyDescent="0.3">
      <c r="A12865" t="s">
        <v>467</v>
      </c>
      <c r="C12865" s="41" t="str">
        <f t="shared" si="800"/>
        <v>504590123</v>
      </c>
      <c r="D12865" s="41" t="str">
        <f t="shared" si="801"/>
        <v>TRIMAX INDUSTRIAL STEELS</v>
      </c>
      <c r="E12865" s="41" t="str">
        <f t="shared" si="802"/>
        <v>PRIVATE LIMITED</v>
      </c>
      <c r="F12865" s="48" t="str">
        <f t="shared" si="803"/>
        <v>0.00</v>
      </c>
    </row>
    <row r="12866" spans="1:6" x14ac:dyDescent="0.3">
      <c r="A12866" t="s">
        <v>468</v>
      </c>
      <c r="C12866" s="41" t="str">
        <f t="shared" si="800"/>
        <v>504601234</v>
      </c>
      <c r="D12866" s="41" t="str">
        <f t="shared" si="801"/>
        <v>ORBIT FASHION EXPORTS</v>
      </c>
      <c r="E12866" s="41" t="str">
        <f t="shared" si="802"/>
        <v>PARTNERSHIP</v>
      </c>
      <c r="F12866" s="48" t="str">
        <f t="shared" si="803"/>
        <v>5,80,340.00</v>
      </c>
    </row>
    <row r="12867" spans="1:6" x14ac:dyDescent="0.3">
      <c r="A12867" t="s">
        <v>469</v>
      </c>
      <c r="C12867" s="41" t="str">
        <f t="shared" si="800"/>
        <v>504612345</v>
      </c>
      <c r="D12867" s="41" t="str">
        <f t="shared" si="801"/>
        <v>HILLVIEW REALTY</v>
      </c>
      <c r="E12867" s="41" t="str">
        <f t="shared" si="802"/>
        <v>PRIVATE LIMITED</v>
      </c>
      <c r="F12867" s="48" t="str">
        <f t="shared" si="803"/>
        <v>5,300.00</v>
      </c>
    </row>
    <row r="12868" spans="1:6" x14ac:dyDescent="0.3">
      <c r="A12868" t="s">
        <v>470</v>
      </c>
      <c r="C12868" s="41" t="str">
        <f t="shared" ref="C12868:C12931" si="804">TRIM(_xlfn.TEXTBEFORE(TRIM(A12867), " "))</f>
        <v>504623456</v>
      </c>
      <c r="D12868" s="41" t="str">
        <f t="shared" ref="D12868:D12931" si="805">TRIM(_xlfn.TEXTBEFORE(_xlfn.TEXTAFTER(TRIM(A12867), " "), "-"))</f>
        <v>FRESHFIELD AGRO INDUSTRIES</v>
      </c>
      <c r="E12868" s="41" t="str">
        <f t="shared" ref="E12868:E12931" si="806">TRIM(_xlfn.TEXTBEFORE(_xlfn.TEXTAFTER(A12867, "-"), "Internal"))</f>
        <v>PROPRIETOR</v>
      </c>
      <c r="F12868" s="48" t="str">
        <f t="shared" ref="F12868:F12931" si="807">TRIM(_xlfn.TEXTBEFORE(_xlfn.TEXTAFTER(A12867, "₹"), " ", -1))</f>
        <v>6,25,110.90</v>
      </c>
    </row>
    <row r="12869" spans="1:6" x14ac:dyDescent="0.3">
      <c r="A12869" t="s">
        <v>471</v>
      </c>
      <c r="C12869" s="41" t="str">
        <f t="shared" si="804"/>
        <v>504634567</v>
      </c>
      <c r="D12869" s="41" t="str">
        <f t="shared" si="805"/>
        <v>DIGITECH INFRA SOLUTIONS</v>
      </c>
      <c r="E12869" s="41" t="str">
        <f t="shared" si="806"/>
        <v>LLP</v>
      </c>
      <c r="F12869" s="48" t="str">
        <f t="shared" si="807"/>
        <v>21,750.00</v>
      </c>
    </row>
    <row r="12870" spans="1:6" x14ac:dyDescent="0.3">
      <c r="A12870" t="s">
        <v>472</v>
      </c>
      <c r="C12870" s="41" t="str">
        <f t="shared" si="804"/>
        <v>504645678</v>
      </c>
      <c r="D12870" s="41" t="str">
        <f t="shared" si="805"/>
        <v>SUNRISE FLEX PACKAGING</v>
      </c>
      <c r="E12870" s="41" t="str">
        <f t="shared" si="806"/>
        <v>PRIVATE LIMITED</v>
      </c>
      <c r="F12870" s="48" t="str">
        <f t="shared" si="807"/>
        <v>4,28,999.00</v>
      </c>
    </row>
    <row r="12871" spans="1:6" x14ac:dyDescent="0.3">
      <c r="A12871" t="s">
        <v>473</v>
      </c>
      <c r="C12871" s="41" t="str">
        <f t="shared" si="804"/>
        <v>504656789</v>
      </c>
      <c r="D12871" s="41" t="str">
        <f t="shared" si="805"/>
        <v>IMPERIAL GLOBAL TRADE</v>
      </c>
      <c r="E12871" s="41" t="str">
        <f t="shared" si="806"/>
        <v>PARTNERSHIP</v>
      </c>
      <c r="F12871" s="48" t="str">
        <f t="shared" si="807"/>
        <v>0.00</v>
      </c>
    </row>
    <row r="12872" spans="1:6" x14ac:dyDescent="0.3">
      <c r="A12872" t="s">
        <v>474</v>
      </c>
      <c r="C12872" s="41" t="str">
        <f t="shared" si="804"/>
        <v>504667890</v>
      </c>
      <c r="D12872" s="41" t="str">
        <f t="shared" si="805"/>
        <v>ALTITUDE TECH ENGINEERS</v>
      </c>
      <c r="E12872" s="41" t="str">
        <f t="shared" si="806"/>
        <v>PRIVATE LIMITED</v>
      </c>
      <c r="F12872" s="48" t="str">
        <f t="shared" si="807"/>
        <v>2,79,450.00</v>
      </c>
    </row>
    <row r="12873" spans="1:6" x14ac:dyDescent="0.3">
      <c r="A12873" t="s">
        <v>475</v>
      </c>
      <c r="C12873" s="41" t="str">
        <f t="shared" si="804"/>
        <v>504678901</v>
      </c>
      <c r="D12873" s="41" t="str">
        <f t="shared" si="805"/>
        <v>SHREE SAI WHOLESALE MART</v>
      </c>
      <c r="E12873" s="41" t="str">
        <f t="shared" si="806"/>
        <v>PROPRIETOR</v>
      </c>
      <c r="F12873" s="48" t="str">
        <f t="shared" si="807"/>
        <v>76,500.00</v>
      </c>
    </row>
    <row r="12874" spans="1:6" x14ac:dyDescent="0.3">
      <c r="A12874" t="s">
        <v>476</v>
      </c>
      <c r="C12874" s="41" t="str">
        <f t="shared" si="804"/>
        <v>504689012</v>
      </c>
      <c r="D12874" s="41" t="str">
        <f t="shared" si="805"/>
        <v>POWERTRON ELECTRICALS</v>
      </c>
      <c r="E12874" s="41" t="str">
        <f t="shared" si="806"/>
        <v>LLP</v>
      </c>
      <c r="F12874" s="48" t="str">
        <f t="shared" si="807"/>
        <v>7,15,000.00</v>
      </c>
    </row>
    <row r="12875" spans="1:6" x14ac:dyDescent="0.3">
      <c r="A12875" t="s">
        <v>477</v>
      </c>
      <c r="C12875" s="41" t="str">
        <f t="shared" si="804"/>
        <v>504690123</v>
      </c>
      <c r="D12875" s="41" t="str">
        <f t="shared" si="805"/>
        <v>INNOVISION SOFTWARE PARK</v>
      </c>
      <c r="E12875" s="41" t="str">
        <f t="shared" si="806"/>
        <v>PRIVATE LIMITED</v>
      </c>
      <c r="F12875" s="48" t="str">
        <f t="shared" si="807"/>
        <v>5,780.00</v>
      </c>
    </row>
    <row r="12876" spans="1:6" x14ac:dyDescent="0.3">
      <c r="A12876" t="s">
        <v>478</v>
      </c>
      <c r="C12876" s="41" t="str">
        <f t="shared" si="804"/>
        <v>504701234</v>
      </c>
      <c r="D12876" s="41" t="str">
        <f t="shared" si="805"/>
        <v>STONECREST GRANITES</v>
      </c>
      <c r="E12876" s="41" t="str">
        <f t="shared" si="806"/>
        <v>PARTNERSHIP</v>
      </c>
      <c r="F12876" s="48" t="str">
        <f t="shared" si="807"/>
        <v>3,25,600.00</v>
      </c>
    </row>
    <row r="12877" spans="1:6" x14ac:dyDescent="0.3">
      <c r="A12877" t="s">
        <v>479</v>
      </c>
      <c r="C12877" s="41" t="str">
        <f t="shared" si="804"/>
        <v>504712345</v>
      </c>
      <c r="D12877" s="41" t="str">
        <f t="shared" si="805"/>
        <v>GREENDALE MILK PRODUCTS</v>
      </c>
      <c r="E12877" s="41" t="str">
        <f t="shared" si="806"/>
        <v>PRIVATE LIMITED</v>
      </c>
      <c r="F12877" s="48" t="str">
        <f t="shared" si="807"/>
        <v>6,15,450.25</v>
      </c>
    </row>
    <row r="12878" spans="1:6" x14ac:dyDescent="0.3">
      <c r="A12878" t="s">
        <v>480</v>
      </c>
      <c r="C12878" s="41" t="str">
        <f t="shared" si="804"/>
        <v>504723456</v>
      </c>
      <c r="D12878" s="41" t="str">
        <f t="shared" si="805"/>
        <v>RAJPUT ENTERPRISES</v>
      </c>
      <c r="E12878" s="41" t="str">
        <f t="shared" si="806"/>
        <v>PROPRIETOR</v>
      </c>
      <c r="F12878" s="48" t="str">
        <f t="shared" si="807"/>
        <v>7,200.00</v>
      </c>
    </row>
    <row r="12879" spans="1:6" x14ac:dyDescent="0.3">
      <c r="A12879" t="s">
        <v>481</v>
      </c>
      <c r="C12879" s="41" t="str">
        <f t="shared" si="804"/>
        <v>504734567</v>
      </c>
      <c r="D12879" s="41" t="str">
        <f t="shared" si="805"/>
        <v>VECTOR HEAVY EQUIPMENTS</v>
      </c>
      <c r="E12879" s="41" t="str">
        <f t="shared" si="806"/>
        <v>LLP</v>
      </c>
      <c r="F12879" s="48" t="str">
        <f t="shared" si="807"/>
        <v>10,75,600.00</v>
      </c>
    </row>
    <row r="12880" spans="1:6" x14ac:dyDescent="0.3">
      <c r="A12880" t="s">
        <v>482</v>
      </c>
      <c r="C12880" s="41" t="str">
        <f t="shared" si="804"/>
        <v>504745678</v>
      </c>
      <c r="D12880" s="41" t="str">
        <f t="shared" si="805"/>
        <v>UNITY FACILITY SOLUTIONS</v>
      </c>
      <c r="E12880" s="41" t="str">
        <f t="shared" si="806"/>
        <v>PARTNERSHIP</v>
      </c>
      <c r="F12880" s="48" t="str">
        <f t="shared" si="807"/>
        <v>5,540.00</v>
      </c>
    </row>
    <row r="12881" spans="1:6" x14ac:dyDescent="0.3">
      <c r="A12881" t="s">
        <v>483</v>
      </c>
      <c r="C12881" s="41" t="str">
        <f t="shared" si="804"/>
        <v>504756789</v>
      </c>
      <c r="D12881" s="41" t="str">
        <f t="shared" si="805"/>
        <v>ZENMART INDIA RETAIL</v>
      </c>
      <c r="E12881" s="41" t="str">
        <f t="shared" si="806"/>
        <v>PRIVATE LIMITED</v>
      </c>
      <c r="F12881" s="48" t="str">
        <f t="shared" si="807"/>
        <v>15,42,300.00</v>
      </c>
    </row>
    <row r="12882" spans="1:6" x14ac:dyDescent="0.3">
      <c r="A12882" t="s">
        <v>484</v>
      </c>
      <c r="C12882" s="41" t="str">
        <f t="shared" si="804"/>
        <v>504767890</v>
      </c>
      <c r="D12882" s="41" t="str">
        <f t="shared" si="805"/>
        <v>SWEETHEART FOODS</v>
      </c>
      <c r="E12882" s="41" t="str">
        <f t="shared" si="806"/>
        <v>PROPRIETOR</v>
      </c>
      <c r="F12882" s="48" t="str">
        <f t="shared" si="807"/>
        <v>8,450.75</v>
      </c>
    </row>
    <row r="12883" spans="1:6" x14ac:dyDescent="0.3">
      <c r="A12883" t="s">
        <v>485</v>
      </c>
      <c r="C12883" s="41" t="str">
        <f t="shared" si="804"/>
        <v>504778901</v>
      </c>
      <c r="D12883" s="41" t="str">
        <f t="shared" si="805"/>
        <v>OM FASTLINE LOGISTICS</v>
      </c>
      <c r="E12883" s="41" t="str">
        <f t="shared" si="806"/>
        <v>PARTNERSHIP</v>
      </c>
      <c r="F12883" s="48" t="str">
        <f t="shared" si="807"/>
        <v>4,90,876.00</v>
      </c>
    </row>
    <row r="12884" spans="1:6" x14ac:dyDescent="0.3">
      <c r="A12884" t="s">
        <v>486</v>
      </c>
      <c r="C12884" s="41" t="str">
        <f t="shared" si="804"/>
        <v>504789012</v>
      </c>
      <c r="D12884" s="41" t="str">
        <f t="shared" si="805"/>
        <v>SKYNET IT SOLUTIONS</v>
      </c>
      <c r="E12884" s="41" t="str">
        <f t="shared" si="806"/>
        <v>LLP</v>
      </c>
      <c r="F12884" s="48" t="str">
        <f t="shared" si="807"/>
        <v>3,25,000.00</v>
      </c>
    </row>
    <row r="12885" spans="1:6" x14ac:dyDescent="0.3">
      <c r="A12885" t="s">
        <v>487</v>
      </c>
      <c r="C12885" s="41" t="str">
        <f t="shared" si="804"/>
        <v>504790123</v>
      </c>
      <c r="D12885" s="41" t="str">
        <f t="shared" si="805"/>
        <v>GREENWORLD TIMBER INDUSTRIES</v>
      </c>
      <c r="E12885" s="41" t="str">
        <f t="shared" si="806"/>
        <v>PRIVATE LIMITED</v>
      </c>
      <c r="F12885" s="48" t="str">
        <f t="shared" si="807"/>
        <v>0.00</v>
      </c>
    </row>
    <row r="12886" spans="1:6" x14ac:dyDescent="0.3">
      <c r="A12886" t="s">
        <v>488</v>
      </c>
      <c r="C12886" s="41" t="str">
        <f t="shared" si="804"/>
        <v>504801234</v>
      </c>
      <c r="D12886" s="41" t="str">
        <f t="shared" si="805"/>
        <v>WESTPOINT PROPERTY DEVELOPERS</v>
      </c>
      <c r="E12886" s="41" t="str">
        <f t="shared" si="806"/>
        <v>PARTNERSHIP</v>
      </c>
      <c r="F12886" s="48" t="str">
        <f t="shared" si="807"/>
        <v>8,10,340.00</v>
      </c>
    </row>
    <row r="12887" spans="1:6" x14ac:dyDescent="0.3">
      <c r="A12887" t="s">
        <v>489</v>
      </c>
      <c r="C12887" s="41" t="str">
        <f t="shared" si="804"/>
        <v>504812345</v>
      </c>
      <c r="D12887" s="41" t="str">
        <f t="shared" si="805"/>
        <v>SILVERSTONE EXPORTS</v>
      </c>
      <c r="E12887" s="41" t="str">
        <f t="shared" si="806"/>
        <v>PRIVATE LIMITED</v>
      </c>
      <c r="F12887" s="48" t="str">
        <f t="shared" si="807"/>
        <v>7,45,210.00</v>
      </c>
    </row>
    <row r="12888" spans="1:6" x14ac:dyDescent="0.3">
      <c r="A12888" t="s">
        <v>490</v>
      </c>
      <c r="C12888" s="41" t="str">
        <f t="shared" si="804"/>
        <v>504823456</v>
      </c>
      <c r="D12888" s="41" t="str">
        <f t="shared" si="805"/>
        <v>MAHAVIR PROVISION STORES</v>
      </c>
      <c r="E12888" s="41" t="str">
        <f t="shared" si="806"/>
        <v>PROPRIETOR</v>
      </c>
      <c r="F12888" s="48" t="str">
        <f t="shared" si="807"/>
        <v>0.00</v>
      </c>
    </row>
    <row r="12889" spans="1:6" x14ac:dyDescent="0.3">
      <c r="A12889" t="s">
        <v>491</v>
      </c>
      <c r="C12889" s="41" t="str">
        <f t="shared" si="804"/>
        <v>504834567</v>
      </c>
      <c r="D12889" s="41" t="str">
        <f t="shared" si="805"/>
        <v>EASTERN INFRA VENTURES</v>
      </c>
      <c r="E12889" s="41" t="str">
        <f t="shared" si="806"/>
        <v>PARTNERSHIP</v>
      </c>
      <c r="F12889" s="48" t="str">
        <f t="shared" si="807"/>
        <v>12,85,340.75</v>
      </c>
    </row>
    <row r="12890" spans="1:6" x14ac:dyDescent="0.3">
      <c r="A12890" t="s">
        <v>492</v>
      </c>
      <c r="C12890" s="41" t="str">
        <f t="shared" si="804"/>
        <v>504845678</v>
      </c>
      <c r="D12890" s="41" t="str">
        <f t="shared" si="805"/>
        <v>QUICKMOVE SUPPLY CHAIN</v>
      </c>
      <c r="E12890" s="41" t="str">
        <f t="shared" si="806"/>
        <v>LLP</v>
      </c>
      <c r="F12890" s="48" t="str">
        <f t="shared" si="807"/>
        <v>8,540.00</v>
      </c>
    </row>
    <row r="12891" spans="1:6" x14ac:dyDescent="0.3">
      <c r="A12891" t="s">
        <v>493</v>
      </c>
      <c r="C12891" s="41" t="str">
        <f t="shared" si="804"/>
        <v>504856789</v>
      </c>
      <c r="D12891" s="41" t="str">
        <f t="shared" si="805"/>
        <v>MEDITECH PHARMA CARE</v>
      </c>
      <c r="E12891" s="41" t="str">
        <f t="shared" si="806"/>
        <v>PRIVATE LIMITED</v>
      </c>
      <c r="F12891" s="48" t="str">
        <f t="shared" si="807"/>
        <v>6,72,300.00</v>
      </c>
    </row>
    <row r="12892" spans="1:6" x14ac:dyDescent="0.3">
      <c r="A12892" t="s">
        <v>494</v>
      </c>
      <c r="C12892" s="41" t="str">
        <f t="shared" si="804"/>
        <v>504867890</v>
      </c>
      <c r="D12892" s="41" t="str">
        <f t="shared" si="805"/>
        <v>SPICEBAY TRADERS</v>
      </c>
      <c r="E12892" s="41" t="str">
        <f t="shared" si="806"/>
        <v>PROPRIETOR</v>
      </c>
      <c r="F12892" s="48" t="str">
        <f t="shared" si="807"/>
        <v>5,850.25</v>
      </c>
    </row>
    <row r="12893" spans="1:6" x14ac:dyDescent="0.3">
      <c r="A12893" t="s">
        <v>495</v>
      </c>
      <c r="C12893" s="41" t="str">
        <f t="shared" si="804"/>
        <v>504878901</v>
      </c>
      <c r="D12893" s="41" t="str">
        <f t="shared" si="805"/>
        <v>TRANSASIA LOGISTICS</v>
      </c>
      <c r="E12893" s="41" t="str">
        <f t="shared" si="806"/>
        <v>PARTNERSHIP</v>
      </c>
      <c r="F12893" s="48" t="str">
        <f t="shared" si="807"/>
        <v>9,25,640.00</v>
      </c>
    </row>
    <row r="12894" spans="1:6" x14ac:dyDescent="0.3">
      <c r="A12894" t="s">
        <v>496</v>
      </c>
      <c r="C12894" s="41" t="str">
        <f t="shared" si="804"/>
        <v>504889012</v>
      </c>
      <c r="D12894" s="41" t="str">
        <f t="shared" si="805"/>
        <v>CLOUDPOINT CONSULTING</v>
      </c>
      <c r="E12894" s="41" t="str">
        <f t="shared" si="806"/>
        <v>LLP</v>
      </c>
      <c r="F12894" s="48" t="str">
        <f t="shared" si="807"/>
        <v>4,15,000.00</v>
      </c>
    </row>
    <row r="12895" spans="1:6" x14ac:dyDescent="0.3">
      <c r="A12895" t="s">
        <v>497</v>
      </c>
      <c r="C12895" s="41" t="str">
        <f t="shared" si="804"/>
        <v>504890123</v>
      </c>
      <c r="D12895" s="41" t="str">
        <f t="shared" si="805"/>
        <v>TRIDENT METAL WORKS</v>
      </c>
      <c r="E12895" s="41" t="str">
        <f t="shared" si="806"/>
        <v>PRIVATE LIMITED</v>
      </c>
      <c r="F12895" s="48" t="str">
        <f t="shared" si="807"/>
        <v>0.00</v>
      </c>
    </row>
    <row r="12896" spans="1:6" x14ac:dyDescent="0.3">
      <c r="A12896" t="s">
        <v>498</v>
      </c>
      <c r="C12896" s="41" t="str">
        <f t="shared" si="804"/>
        <v>504901234</v>
      </c>
      <c r="D12896" s="41" t="str">
        <f t="shared" si="805"/>
        <v>ORCHID FABRICS INDIA</v>
      </c>
      <c r="E12896" s="41" t="str">
        <f t="shared" si="806"/>
        <v>PARTNERSHIP</v>
      </c>
      <c r="F12896" s="48" t="str">
        <f t="shared" si="807"/>
        <v>5,40,340.00</v>
      </c>
    </row>
    <row r="12897" spans="1:6" x14ac:dyDescent="0.3">
      <c r="A12897" t="s">
        <v>499</v>
      </c>
      <c r="C12897" s="41" t="str">
        <f t="shared" si="804"/>
        <v>504912345</v>
      </c>
      <c r="D12897" s="41" t="str">
        <f t="shared" si="805"/>
        <v>HORIZON LAND DEVELOPERS</v>
      </c>
      <c r="E12897" s="41" t="str">
        <f t="shared" si="806"/>
        <v>PRIVATE LIMITED</v>
      </c>
      <c r="F12897" s="48" t="str">
        <f t="shared" si="807"/>
        <v>14,500.00</v>
      </c>
    </row>
    <row r="12898" spans="1:6" x14ac:dyDescent="0.3">
      <c r="A12898" t="s">
        <v>500</v>
      </c>
      <c r="C12898" s="41" t="str">
        <f t="shared" si="804"/>
        <v>504923456</v>
      </c>
      <c r="D12898" s="41" t="str">
        <f t="shared" si="805"/>
        <v>FRESHMART AGRO FOODS</v>
      </c>
      <c r="E12898" s="41" t="str">
        <f t="shared" si="806"/>
        <v>PROPRIETOR</v>
      </c>
      <c r="F12898" s="48" t="str">
        <f t="shared" si="807"/>
        <v>3,95,980.90</v>
      </c>
    </row>
    <row r="12899" spans="1:6" x14ac:dyDescent="0.3">
      <c r="A12899" t="s">
        <v>501</v>
      </c>
      <c r="C12899" s="41" t="str">
        <f t="shared" si="804"/>
        <v>504934567</v>
      </c>
      <c r="D12899" s="41" t="str">
        <f t="shared" si="805"/>
        <v>DIGITAL EDGE TECHNOLOGIES</v>
      </c>
      <c r="E12899" s="41" t="str">
        <f t="shared" si="806"/>
        <v>LLP</v>
      </c>
      <c r="F12899" s="48" t="str">
        <f t="shared" si="807"/>
        <v>26,750.00</v>
      </c>
    </row>
    <row r="12900" spans="1:6" x14ac:dyDescent="0.3">
      <c r="A12900" t="s">
        <v>502</v>
      </c>
      <c r="C12900" s="41" t="str">
        <f t="shared" si="804"/>
        <v>504945678</v>
      </c>
      <c r="D12900" s="41" t="str">
        <f t="shared" si="805"/>
        <v>SUNSHINE PACK INDUSTRIES</v>
      </c>
      <c r="E12900" s="41" t="str">
        <f t="shared" si="806"/>
        <v>PRIVATE LIMITED</v>
      </c>
      <c r="F12900" s="48" t="str">
        <f t="shared" si="807"/>
        <v>4,78,999.00</v>
      </c>
    </row>
    <row r="12901" spans="1:6" x14ac:dyDescent="0.3">
      <c r="A12901" t="s">
        <v>503</v>
      </c>
      <c r="C12901" s="41" t="str">
        <f t="shared" si="804"/>
        <v>504956789</v>
      </c>
      <c r="D12901" s="41" t="str">
        <f t="shared" si="805"/>
        <v>IMPERIAL GLOBAL EXPORTS</v>
      </c>
      <c r="E12901" s="41" t="str">
        <f t="shared" si="806"/>
        <v>PARTNERSHIP</v>
      </c>
      <c r="F12901" s="48" t="str">
        <f t="shared" si="807"/>
        <v>0.00</v>
      </c>
    </row>
    <row r="12902" spans="1:6" x14ac:dyDescent="0.3">
      <c r="A12902" t="s">
        <v>504</v>
      </c>
      <c r="C12902" s="41" t="str">
        <f t="shared" si="804"/>
        <v>504967890</v>
      </c>
      <c r="D12902" s="41" t="str">
        <f t="shared" si="805"/>
        <v>ALPHATEC INDUSTRIES</v>
      </c>
      <c r="E12902" s="41" t="str">
        <f t="shared" si="806"/>
        <v>PRIVATE LIMITED</v>
      </c>
      <c r="F12902" s="48" t="str">
        <f t="shared" si="807"/>
        <v>3,19,450.00</v>
      </c>
    </row>
    <row r="12903" spans="1:6" x14ac:dyDescent="0.3">
      <c r="A12903" t="s">
        <v>505</v>
      </c>
      <c r="C12903" s="41" t="str">
        <f t="shared" si="804"/>
        <v>504978901</v>
      </c>
      <c r="D12903" s="41" t="str">
        <f t="shared" si="805"/>
        <v>SHREE BALAJI MEDICAL SUPPLY</v>
      </c>
      <c r="E12903" s="41" t="str">
        <f t="shared" si="806"/>
        <v>PROPRIETOR</v>
      </c>
      <c r="F12903" s="48" t="str">
        <f t="shared" si="807"/>
        <v>56,500.00</v>
      </c>
    </row>
    <row r="12904" spans="1:6" x14ac:dyDescent="0.3">
      <c r="A12904" t="s">
        <v>506</v>
      </c>
      <c r="C12904" s="41" t="str">
        <f t="shared" si="804"/>
        <v>504989012</v>
      </c>
      <c r="D12904" s="41" t="str">
        <f t="shared" si="805"/>
        <v>POWERTECH ELECTRONICS</v>
      </c>
      <c r="E12904" s="41" t="str">
        <f t="shared" si="806"/>
        <v>LLP</v>
      </c>
      <c r="F12904" s="48" t="str">
        <f t="shared" si="807"/>
        <v>11,25,000.00</v>
      </c>
    </row>
    <row r="12905" spans="1:6" x14ac:dyDescent="0.3">
      <c r="A12905" t="s">
        <v>507</v>
      </c>
      <c r="C12905" s="41" t="str">
        <f t="shared" si="804"/>
        <v>504990123</v>
      </c>
      <c r="D12905" s="41" t="str">
        <f t="shared" si="805"/>
        <v>INNOTECH CORPORATE PARK</v>
      </c>
      <c r="E12905" s="41" t="str">
        <f t="shared" si="806"/>
        <v>PRIVATE LIMITED</v>
      </c>
      <c r="F12905" s="48" t="str">
        <f t="shared" si="807"/>
        <v>7,780.00</v>
      </c>
    </row>
    <row r="12906" spans="1:6" x14ac:dyDescent="0.3">
      <c r="A12906" t="s">
        <v>508</v>
      </c>
      <c r="C12906" s="41" t="str">
        <f t="shared" si="804"/>
        <v>505001234</v>
      </c>
      <c r="D12906" s="41" t="str">
        <f t="shared" si="805"/>
        <v>STONELINE GRANITES</v>
      </c>
      <c r="E12906" s="41" t="str">
        <f t="shared" si="806"/>
        <v>PARTNERSHIP</v>
      </c>
      <c r="F12906" s="48" t="str">
        <f t="shared" si="807"/>
        <v>6,85,600.00</v>
      </c>
    </row>
    <row r="12907" spans="1:6" x14ac:dyDescent="0.3">
      <c r="A12907" t="s">
        <v>509</v>
      </c>
      <c r="C12907" s="41" t="str">
        <f t="shared" si="804"/>
        <v>505012345</v>
      </c>
      <c r="D12907" s="41" t="str">
        <f t="shared" si="805"/>
        <v>GREENFARM DAIRY INDUSTRIES</v>
      </c>
      <c r="E12907" s="41" t="str">
        <f t="shared" si="806"/>
        <v>PRIVATE LIMITED</v>
      </c>
      <c r="F12907" s="48" t="str">
        <f t="shared" si="807"/>
        <v>5,75,450.25</v>
      </c>
    </row>
    <row r="12908" spans="1:6" x14ac:dyDescent="0.3">
      <c r="A12908" t="s">
        <v>510</v>
      </c>
      <c r="C12908" s="41" t="str">
        <f t="shared" si="804"/>
        <v>505023456</v>
      </c>
      <c r="D12908" s="41" t="str">
        <f t="shared" si="805"/>
        <v>RAJDHANI TRADERS</v>
      </c>
      <c r="E12908" s="41" t="str">
        <f t="shared" si="806"/>
        <v>PROPRIETOR</v>
      </c>
      <c r="F12908" s="48" t="str">
        <f t="shared" si="807"/>
        <v>3,200.00</v>
      </c>
    </row>
    <row r="12909" spans="1:6" x14ac:dyDescent="0.3">
      <c r="A12909" t="s">
        <v>511</v>
      </c>
      <c r="C12909" s="41" t="str">
        <f t="shared" si="804"/>
        <v>505034567</v>
      </c>
      <c r="D12909" s="41" t="str">
        <f t="shared" si="805"/>
        <v>VECTOR INDUSTRIAL TOOLS</v>
      </c>
      <c r="E12909" s="41" t="str">
        <f t="shared" si="806"/>
        <v>LLP</v>
      </c>
      <c r="F12909" s="48" t="str">
        <f t="shared" si="807"/>
        <v>10,15,600.00</v>
      </c>
    </row>
    <row r="12910" spans="1:6" x14ac:dyDescent="0.3">
      <c r="A12910" t="s">
        <v>512</v>
      </c>
      <c r="C12910" s="41" t="str">
        <f t="shared" si="804"/>
        <v>505045678</v>
      </c>
      <c r="D12910" s="41" t="str">
        <f t="shared" si="805"/>
        <v>UNITY CLEANING SOLUTIONS</v>
      </c>
      <c r="E12910" s="41" t="str">
        <f t="shared" si="806"/>
        <v>PARTNERSHIP</v>
      </c>
      <c r="F12910" s="48" t="str">
        <f t="shared" si="807"/>
        <v>9,540.00</v>
      </c>
    </row>
    <row r="12911" spans="1:6" x14ac:dyDescent="0.3">
      <c r="A12911" t="s">
        <v>513</v>
      </c>
      <c r="C12911" s="41" t="str">
        <f t="shared" si="804"/>
        <v>505056789</v>
      </c>
      <c r="D12911" s="41" t="str">
        <f t="shared" si="805"/>
        <v>ZENITH MEGA RETAIL</v>
      </c>
      <c r="E12911" s="41" t="str">
        <f t="shared" si="806"/>
        <v>PRIVATE LIMITED</v>
      </c>
      <c r="F12911" s="48" t="str">
        <f t="shared" si="807"/>
        <v>16,12,300.00</v>
      </c>
    </row>
    <row r="12912" spans="1:6" x14ac:dyDescent="0.3">
      <c r="A12912" t="s">
        <v>514</v>
      </c>
      <c r="C12912" s="41" t="str">
        <f t="shared" si="804"/>
        <v>505067890</v>
      </c>
      <c r="D12912" s="41" t="str">
        <f t="shared" si="805"/>
        <v>SWEETCRUST BAKERS</v>
      </c>
      <c r="E12912" s="41" t="str">
        <f t="shared" si="806"/>
        <v>PROPRIETOR</v>
      </c>
      <c r="F12912" s="48" t="str">
        <f t="shared" si="807"/>
        <v>6,450.75</v>
      </c>
    </row>
    <row r="12913" spans="1:6" x14ac:dyDescent="0.3">
      <c r="A12913" t="s">
        <v>515</v>
      </c>
      <c r="C12913" s="41" t="str">
        <f t="shared" si="804"/>
        <v>505078901</v>
      </c>
      <c r="D12913" s="41" t="str">
        <f t="shared" si="805"/>
        <v>OM SAI TRANSPORT SERVICES</v>
      </c>
      <c r="E12913" s="41" t="str">
        <f t="shared" si="806"/>
        <v>PARTNERSHIP</v>
      </c>
      <c r="F12913" s="48" t="str">
        <f t="shared" si="807"/>
        <v>5,60,876.00</v>
      </c>
    </row>
    <row r="12914" spans="1:6" x14ac:dyDescent="0.3">
      <c r="A12914" t="s">
        <v>516</v>
      </c>
      <c r="C12914" s="41" t="str">
        <f t="shared" si="804"/>
        <v>505089012</v>
      </c>
      <c r="D12914" s="41" t="str">
        <f t="shared" si="805"/>
        <v>SKYLINE SOFTWARE HUB</v>
      </c>
      <c r="E12914" s="41" t="str">
        <f t="shared" si="806"/>
        <v>LLP</v>
      </c>
      <c r="F12914" s="48" t="str">
        <f t="shared" si="807"/>
        <v>2,85,000.00</v>
      </c>
    </row>
    <row r="12915" spans="1:6" x14ac:dyDescent="0.3">
      <c r="A12915" t="s">
        <v>517</v>
      </c>
      <c r="C12915" s="41" t="str">
        <f t="shared" si="804"/>
        <v>505090123</v>
      </c>
      <c r="D12915" s="41" t="str">
        <f t="shared" si="805"/>
        <v>GREENPLY INDUSTRIES</v>
      </c>
      <c r="E12915" s="41" t="str">
        <f t="shared" si="806"/>
        <v>PRIVATE LIMITED</v>
      </c>
      <c r="F12915" s="48" t="str">
        <f t="shared" si="807"/>
        <v>0.00</v>
      </c>
    </row>
    <row r="12916" spans="1:6" x14ac:dyDescent="0.3">
      <c r="A12916" t="s">
        <v>518</v>
      </c>
      <c r="C12916" s="41" t="str">
        <f t="shared" si="804"/>
        <v>505101234</v>
      </c>
      <c r="D12916" s="41" t="str">
        <f t="shared" si="805"/>
        <v>WESTERN MEADOW BUILDERS</v>
      </c>
      <c r="E12916" s="41" t="str">
        <f t="shared" si="806"/>
        <v>PARTNERSHIP</v>
      </c>
      <c r="F12916" s="48" t="str">
        <f t="shared" si="807"/>
        <v>9,90,340.00</v>
      </c>
    </row>
    <row r="12917" spans="1:6" x14ac:dyDescent="0.3">
      <c r="A12917" t="s">
        <v>519</v>
      </c>
      <c r="C12917" s="41" t="str">
        <f t="shared" si="804"/>
        <v>505112345</v>
      </c>
      <c r="D12917" s="41" t="str">
        <f t="shared" si="805"/>
        <v>BRILLIANT FUTURE INSTITUTE</v>
      </c>
      <c r="E12917" s="41" t="str">
        <f t="shared" si="806"/>
        <v>PRIVATE LIMITED</v>
      </c>
      <c r="F12917" s="48" t="str">
        <f t="shared" si="807"/>
        <v>4,800.00</v>
      </c>
    </row>
    <row r="12918" spans="1:6" x14ac:dyDescent="0.3">
      <c r="A12918" t="s">
        <v>520</v>
      </c>
      <c r="C12918" s="41" t="str">
        <f t="shared" si="804"/>
        <v>505123456</v>
      </c>
      <c r="D12918" s="41" t="str">
        <f t="shared" si="805"/>
        <v>GOLDEN MILK DAIRY</v>
      </c>
      <c r="E12918" s="41" t="str">
        <f t="shared" si="806"/>
        <v>PROPRIETOR</v>
      </c>
      <c r="F12918" s="48" t="str">
        <f t="shared" si="807"/>
        <v>8,15,210.90</v>
      </c>
    </row>
    <row r="12919" spans="1:6" x14ac:dyDescent="0.3">
      <c r="A12919" t="s">
        <v>521</v>
      </c>
      <c r="C12919" s="41" t="str">
        <f t="shared" si="804"/>
        <v>505134567</v>
      </c>
      <c r="D12919" s="41" t="str">
        <f t="shared" si="805"/>
        <v>SPEEDLINK EXPRESS NETWORK</v>
      </c>
      <c r="E12919" s="41" t="str">
        <f t="shared" si="806"/>
        <v>LLP</v>
      </c>
      <c r="F12919" s="48" t="str">
        <f t="shared" si="807"/>
        <v>24,750.00</v>
      </c>
    </row>
    <row r="12920" spans="1:6" x14ac:dyDescent="0.3">
      <c r="A12920" t="s">
        <v>522</v>
      </c>
      <c r="C12920" s="41" t="str">
        <f t="shared" si="804"/>
        <v>505145678</v>
      </c>
      <c r="D12920" s="41" t="str">
        <f t="shared" si="805"/>
        <v>URBAN MEDIA SOLUTIONS</v>
      </c>
      <c r="E12920" s="41" t="str">
        <f t="shared" si="806"/>
        <v>PRIVATE LIMITED</v>
      </c>
      <c r="F12920" s="48" t="str">
        <f t="shared" si="807"/>
        <v>7,88,999.00</v>
      </c>
    </row>
    <row r="12921" spans="1:6" x14ac:dyDescent="0.3">
      <c r="A12921" t="s">
        <v>523</v>
      </c>
      <c r="C12921" s="41" t="str">
        <f t="shared" si="804"/>
        <v>505156789</v>
      </c>
      <c r="D12921" s="41" t="str">
        <f t="shared" si="805"/>
        <v>HERITAGE SILK INDUSTRIES</v>
      </c>
      <c r="E12921" s="41" t="str">
        <f t="shared" si="806"/>
        <v>PARTNERSHIP</v>
      </c>
      <c r="F12921" s="48" t="str">
        <f t="shared" si="807"/>
        <v>0.00</v>
      </c>
    </row>
    <row r="12922" spans="1:6" x14ac:dyDescent="0.3">
      <c r="A12922" t="s">
        <v>524</v>
      </c>
      <c r="C12922" s="41" t="str">
        <f t="shared" si="804"/>
        <v>505167890</v>
      </c>
      <c r="D12922" s="41" t="str">
        <f t="shared" si="805"/>
        <v>BIOGEN HEALTHCARE</v>
      </c>
      <c r="E12922" s="41" t="str">
        <f t="shared" si="806"/>
        <v>PRIVATE LIMITED</v>
      </c>
      <c r="F12922" s="48" t="str">
        <f t="shared" si="807"/>
        <v>2,89,450.00</v>
      </c>
    </row>
    <row r="12923" spans="1:6" x14ac:dyDescent="0.3">
      <c r="A12923" t="s">
        <v>525</v>
      </c>
      <c r="C12923" s="41" t="str">
        <f t="shared" si="804"/>
        <v>505178901</v>
      </c>
      <c r="D12923" s="41" t="str">
        <f t="shared" si="805"/>
        <v>SHREE RAM DISTRIBUTION</v>
      </c>
      <c r="E12923" s="41" t="str">
        <f t="shared" si="806"/>
        <v>PROPRIETOR</v>
      </c>
      <c r="F12923" s="48" t="str">
        <f t="shared" si="807"/>
        <v>1,26,500.00</v>
      </c>
    </row>
    <row r="12924" spans="1:6" x14ac:dyDescent="0.3">
      <c r="A12924" t="s">
        <v>526</v>
      </c>
      <c r="C12924" s="41" t="str">
        <f t="shared" si="804"/>
        <v>505189012</v>
      </c>
      <c r="D12924" s="41" t="str">
        <f t="shared" si="805"/>
        <v>SOLARTECH ENERGY SYSTEMS</v>
      </c>
      <c r="E12924" s="41" t="str">
        <f t="shared" si="806"/>
        <v>LLP</v>
      </c>
      <c r="F12924" s="48" t="str">
        <f t="shared" si="807"/>
        <v>12,25,000.00</v>
      </c>
    </row>
    <row r="12925" spans="1:6" x14ac:dyDescent="0.3">
      <c r="A12925" t="s">
        <v>527</v>
      </c>
      <c r="C12925" s="41" t="str">
        <f t="shared" si="804"/>
        <v>505190123</v>
      </c>
      <c r="D12925" s="41" t="str">
        <f t="shared" si="805"/>
        <v>GLOBAL EDGE CONSULTING</v>
      </c>
      <c r="E12925" s="41" t="str">
        <f t="shared" si="806"/>
        <v>PRIVATE LIMITED</v>
      </c>
      <c r="F12925" s="48" t="str">
        <f t="shared" si="807"/>
        <v>9,480.00</v>
      </c>
    </row>
    <row r="12926" spans="1:6" x14ac:dyDescent="0.3">
      <c r="A12926" t="s">
        <v>528</v>
      </c>
      <c r="C12926" s="41" t="str">
        <f t="shared" si="804"/>
        <v>505201234</v>
      </c>
      <c r="D12926" s="41" t="str">
        <f t="shared" si="805"/>
        <v>ZENITH ENGINEERING SOLUTIONS</v>
      </c>
      <c r="E12926" s="41" t="str">
        <f t="shared" si="806"/>
        <v>PARTNERSHIP</v>
      </c>
      <c r="F12926" s="48" t="str">
        <f t="shared" si="807"/>
        <v>7,95,600.00</v>
      </c>
    </row>
    <row r="12927" spans="1:6" x14ac:dyDescent="0.3">
      <c r="A12927" t="s">
        <v>529</v>
      </c>
      <c r="C12927" s="41" t="str">
        <f t="shared" si="804"/>
        <v>505212345</v>
      </c>
      <c r="D12927" s="41" t="str">
        <f t="shared" si="805"/>
        <v>AURORA FLEXIBLE PACKAGING</v>
      </c>
      <c r="E12927" s="41" t="str">
        <f t="shared" si="806"/>
        <v>PRIVATE LIMITED</v>
      </c>
      <c r="F12927" s="48" t="str">
        <f t="shared" si="807"/>
        <v>6,25,890.25</v>
      </c>
    </row>
    <row r="12928" spans="1:6" x14ac:dyDescent="0.3">
      <c r="A12928" t="s">
        <v>530</v>
      </c>
      <c r="C12928" s="41" t="str">
        <f t="shared" si="804"/>
        <v>505223456</v>
      </c>
      <c r="D12928" s="41" t="str">
        <f t="shared" si="805"/>
        <v>NAVKAR WHOLESALE TRADERS</v>
      </c>
      <c r="E12928" s="41" t="str">
        <f t="shared" si="806"/>
        <v>PROPRIETOR</v>
      </c>
      <c r="F12928" s="48" t="str">
        <f t="shared" si="807"/>
        <v>5,200.00</v>
      </c>
    </row>
    <row r="12929" spans="1:6" x14ac:dyDescent="0.3">
      <c r="A12929" t="s">
        <v>531</v>
      </c>
      <c r="C12929" s="41" t="str">
        <f t="shared" si="804"/>
        <v>505234567</v>
      </c>
      <c r="D12929" s="41" t="str">
        <f t="shared" si="805"/>
        <v>TITAN INFRA PROJECTS</v>
      </c>
      <c r="E12929" s="41" t="str">
        <f t="shared" si="806"/>
        <v>LLP</v>
      </c>
      <c r="F12929" s="48" t="str">
        <f t="shared" si="807"/>
        <v>19,75,600.00</v>
      </c>
    </row>
    <row r="12930" spans="1:6" x14ac:dyDescent="0.3">
      <c r="A12930" t="s">
        <v>532</v>
      </c>
      <c r="C12930" s="41" t="str">
        <f t="shared" si="804"/>
        <v>505245678</v>
      </c>
      <c r="D12930" s="41" t="str">
        <f t="shared" si="805"/>
        <v>PRIME SECURITY FORCE</v>
      </c>
      <c r="E12930" s="41" t="str">
        <f t="shared" si="806"/>
        <v>PARTNERSHIP</v>
      </c>
      <c r="F12930" s="48" t="str">
        <f t="shared" si="807"/>
        <v>6,540.00</v>
      </c>
    </row>
    <row r="12931" spans="1:6" x14ac:dyDescent="0.3">
      <c r="A12931" t="s">
        <v>533</v>
      </c>
      <c r="C12931" s="41" t="str">
        <f t="shared" si="804"/>
        <v>505256789</v>
      </c>
      <c r="D12931" s="41" t="str">
        <f t="shared" si="805"/>
        <v>SUNPAPER INDUSTRIES</v>
      </c>
      <c r="E12931" s="41" t="str">
        <f t="shared" si="806"/>
        <v>PRIVATE LIMITED</v>
      </c>
      <c r="F12931" s="48" t="str">
        <f t="shared" si="807"/>
        <v>10,82,300.00</v>
      </c>
    </row>
    <row r="12932" spans="1:6" x14ac:dyDescent="0.3">
      <c r="A12932" t="s">
        <v>534</v>
      </c>
      <c r="C12932" s="41" t="str">
        <f t="shared" ref="C12932:C12995" si="808">TRIM(_xlfn.TEXTBEFORE(TRIM(A12931), " "))</f>
        <v>505267890</v>
      </c>
      <c r="D12932" s="41" t="str">
        <f t="shared" ref="D12932:D12995" si="809">TRIM(_xlfn.TEXTBEFORE(_xlfn.TEXTAFTER(TRIM(A12931), " "), "-"))</f>
        <v>VISION MEDIA ENTERPRISES</v>
      </c>
      <c r="E12932" s="41" t="str">
        <f t="shared" ref="E12932:E12995" si="810">TRIM(_xlfn.TEXTBEFORE(_xlfn.TEXTAFTER(A12931, "-"), "Internal"))</f>
        <v>PROPRIETOR</v>
      </c>
      <c r="F12932" s="48" t="str">
        <f t="shared" ref="F12932:F12995" si="811">TRIM(_xlfn.TEXTBEFORE(_xlfn.TEXTAFTER(A12931, "₹"), " ", -1))</f>
        <v>8,450.75</v>
      </c>
    </row>
    <row r="12933" spans="1:6" x14ac:dyDescent="0.3">
      <c r="A12933" t="s">
        <v>535</v>
      </c>
      <c r="C12933" s="41" t="str">
        <f t="shared" si="808"/>
        <v>505278901</v>
      </c>
      <c r="D12933" s="41" t="str">
        <f t="shared" si="809"/>
        <v>NORTHSTAR SHIPPING LINES</v>
      </c>
      <c r="E12933" s="41" t="str">
        <f t="shared" si="810"/>
        <v>PARTNERSHIP</v>
      </c>
      <c r="F12933" s="48" t="str">
        <f t="shared" si="811"/>
        <v>6,90,876.00</v>
      </c>
    </row>
    <row r="12934" spans="1:6" x14ac:dyDescent="0.3">
      <c r="A12934" t="s">
        <v>536</v>
      </c>
      <c r="C12934" s="41" t="str">
        <f t="shared" si="808"/>
        <v>505289012</v>
      </c>
      <c r="D12934" s="41" t="str">
        <f t="shared" si="809"/>
        <v>TECHNOVA SOLUTIONS</v>
      </c>
      <c r="E12934" s="41" t="str">
        <f t="shared" si="810"/>
        <v>LLP</v>
      </c>
      <c r="F12934" s="48" t="str">
        <f t="shared" si="811"/>
        <v>3,95,000.00</v>
      </c>
    </row>
    <row r="12935" spans="1:6" x14ac:dyDescent="0.3">
      <c r="A12935" t="s">
        <v>537</v>
      </c>
      <c r="C12935" s="41" t="str">
        <f t="shared" si="808"/>
        <v>505290123</v>
      </c>
      <c r="D12935" s="41" t="str">
        <f t="shared" si="809"/>
        <v>RIVERDALE AGRO PRODUCTS</v>
      </c>
      <c r="E12935" s="41" t="str">
        <f t="shared" si="810"/>
        <v>PRIVATE LIMITED</v>
      </c>
      <c r="F12935" s="48" t="str">
        <f t="shared" si="811"/>
        <v>0.00</v>
      </c>
    </row>
    <row r="12936" spans="1:6" x14ac:dyDescent="0.3">
      <c r="A12936" t="s">
        <v>538</v>
      </c>
      <c r="C12936" s="41" t="str">
        <f t="shared" si="808"/>
        <v>505301234</v>
      </c>
      <c r="D12936" s="41" t="str">
        <f t="shared" si="809"/>
        <v>ARCADIA INTERIOR SOLUTIONS</v>
      </c>
      <c r="E12936" s="41" t="str">
        <f t="shared" si="810"/>
        <v>PARTNERSHIP</v>
      </c>
      <c r="F12936" s="48" t="str">
        <f t="shared" si="811"/>
        <v>7,10,340.00</v>
      </c>
    </row>
    <row r="12937" spans="1:6" x14ac:dyDescent="0.3">
      <c r="A12937" t="s">
        <v>539</v>
      </c>
      <c r="C12937" s="41" t="str">
        <f t="shared" si="808"/>
        <v>505312345</v>
      </c>
      <c r="D12937" s="41" t="str">
        <f t="shared" si="809"/>
        <v>SILVER PEAK POLYMERS</v>
      </c>
      <c r="E12937" s="41" t="str">
        <f t="shared" si="810"/>
        <v>PRIVATE LIMITED</v>
      </c>
      <c r="F12937" s="48" t="str">
        <f t="shared" si="811"/>
        <v>9,45,920.00</v>
      </c>
    </row>
    <row r="12938" spans="1:6" x14ac:dyDescent="0.3">
      <c r="A12938" t="s">
        <v>540</v>
      </c>
      <c r="C12938" s="41" t="str">
        <f t="shared" si="808"/>
        <v>505323456</v>
      </c>
      <c r="D12938" s="41" t="str">
        <f t="shared" si="809"/>
        <v>MAHAVEER GENERAL STORES</v>
      </c>
      <c r="E12938" s="41" t="str">
        <f t="shared" si="810"/>
        <v>PROPRIETOR</v>
      </c>
      <c r="F12938" s="48" t="str">
        <f t="shared" si="811"/>
        <v>0.00</v>
      </c>
    </row>
    <row r="12939" spans="1:6" x14ac:dyDescent="0.3">
      <c r="A12939" t="s">
        <v>541</v>
      </c>
      <c r="C12939" s="41" t="str">
        <f t="shared" si="808"/>
        <v>505334567</v>
      </c>
      <c r="D12939" s="41" t="str">
        <f t="shared" si="809"/>
        <v>EASTERN SKY DEVELOPERS</v>
      </c>
      <c r="E12939" s="41" t="str">
        <f t="shared" si="810"/>
        <v>PARTNERSHIP</v>
      </c>
      <c r="F12939" s="48" t="str">
        <f t="shared" si="811"/>
        <v>15,75,300.75</v>
      </c>
    </row>
    <row r="12940" spans="1:6" x14ac:dyDescent="0.3">
      <c r="A12940" t="s">
        <v>542</v>
      </c>
      <c r="C12940" s="41" t="str">
        <f t="shared" si="808"/>
        <v>505345678</v>
      </c>
      <c r="D12940" s="41" t="str">
        <f t="shared" si="809"/>
        <v>QUICKSHIFT FREIGHT</v>
      </c>
      <c r="E12940" s="41" t="str">
        <f t="shared" si="810"/>
        <v>LLP</v>
      </c>
      <c r="F12940" s="48" t="str">
        <f t="shared" si="811"/>
        <v>13,540.00</v>
      </c>
    </row>
    <row r="12941" spans="1:6" x14ac:dyDescent="0.3">
      <c r="A12941" t="s">
        <v>543</v>
      </c>
      <c r="C12941" s="41" t="str">
        <f t="shared" si="808"/>
        <v>505356789</v>
      </c>
      <c r="D12941" s="41" t="str">
        <f t="shared" si="809"/>
        <v>MEDICARE LIFE SCIENCES</v>
      </c>
      <c r="E12941" s="41" t="str">
        <f t="shared" si="810"/>
        <v>PRIVATE LIMITED</v>
      </c>
      <c r="F12941" s="48" t="str">
        <f t="shared" si="811"/>
        <v>8,12,800.00</v>
      </c>
    </row>
    <row r="12942" spans="1:6" x14ac:dyDescent="0.3">
      <c r="A12942" t="s">
        <v>544</v>
      </c>
      <c r="C12942" s="41" t="str">
        <f t="shared" si="808"/>
        <v>505367890</v>
      </c>
      <c r="D12942" s="41" t="str">
        <f t="shared" si="809"/>
        <v>SPICY WORLD FOODS</v>
      </c>
      <c r="E12942" s="41" t="str">
        <f t="shared" si="810"/>
        <v>PROPRIETOR</v>
      </c>
      <c r="F12942" s="48" t="str">
        <f t="shared" si="811"/>
        <v>7,450.50</v>
      </c>
    </row>
    <row r="12943" spans="1:6" x14ac:dyDescent="0.3">
      <c r="A12943" t="s">
        <v>545</v>
      </c>
      <c r="C12943" s="41" t="str">
        <f t="shared" si="808"/>
        <v>505378901</v>
      </c>
      <c r="D12943" s="41" t="str">
        <f t="shared" si="809"/>
        <v>TRANSWORLD GLOBAL SHIPPING</v>
      </c>
      <c r="E12943" s="41" t="str">
        <f t="shared" si="810"/>
        <v>PARTNERSHIP</v>
      </c>
      <c r="F12943" s="48" t="str">
        <f t="shared" si="811"/>
        <v>5,25,650.00</v>
      </c>
    </row>
    <row r="12944" spans="1:6" x14ac:dyDescent="0.3">
      <c r="A12944" t="s">
        <v>546</v>
      </c>
      <c r="C12944" s="41" t="str">
        <f t="shared" si="808"/>
        <v>505389012</v>
      </c>
      <c r="D12944" s="41" t="str">
        <f t="shared" si="809"/>
        <v>CLOUDCORE TECHNOLOGIES</v>
      </c>
      <c r="E12944" s="41" t="str">
        <f t="shared" si="810"/>
        <v>LLP</v>
      </c>
      <c r="F12944" s="48" t="str">
        <f t="shared" si="811"/>
        <v>4,25,000.00</v>
      </c>
    </row>
    <row r="12945" spans="1:6" x14ac:dyDescent="0.3">
      <c r="A12945" t="s">
        <v>547</v>
      </c>
      <c r="C12945" s="41" t="str">
        <f t="shared" si="808"/>
        <v>505390123</v>
      </c>
      <c r="D12945" s="41" t="str">
        <f t="shared" si="809"/>
        <v>TRIMAX METAL INDUSTRIES</v>
      </c>
      <c r="E12945" s="41" t="str">
        <f t="shared" si="810"/>
        <v>PRIVATE LIMITED</v>
      </c>
      <c r="F12945" s="48" t="str">
        <f t="shared" si="811"/>
        <v>0.00</v>
      </c>
    </row>
    <row r="12946" spans="1:6" x14ac:dyDescent="0.3">
      <c r="A12946" t="s">
        <v>548</v>
      </c>
      <c r="C12946" s="41" t="str">
        <f t="shared" si="808"/>
        <v>505401234</v>
      </c>
      <c r="D12946" s="41" t="str">
        <f t="shared" si="809"/>
        <v>ORBITAL FASHION EXPORTS</v>
      </c>
      <c r="E12946" s="41" t="str">
        <f t="shared" si="810"/>
        <v>PARTNERSHIP</v>
      </c>
      <c r="F12946" s="48" t="str">
        <f t="shared" si="811"/>
        <v>6,80,340.00</v>
      </c>
    </row>
    <row r="12947" spans="1:6" x14ac:dyDescent="0.3">
      <c r="A12947" t="s">
        <v>549</v>
      </c>
      <c r="C12947" s="41" t="str">
        <f t="shared" si="808"/>
        <v>505412345</v>
      </c>
      <c r="D12947" s="41" t="str">
        <f t="shared" si="809"/>
        <v>HILLTOP REALTY DEVELOPERS</v>
      </c>
      <c r="E12947" s="41" t="str">
        <f t="shared" si="810"/>
        <v>PRIVATE LIMITED</v>
      </c>
      <c r="F12947" s="48" t="str">
        <f t="shared" si="811"/>
        <v>5,300.00</v>
      </c>
    </row>
    <row r="12948" spans="1:6" x14ac:dyDescent="0.3">
      <c r="A12948" t="s">
        <v>550</v>
      </c>
      <c r="C12948" s="41" t="str">
        <f t="shared" si="808"/>
        <v>505423456</v>
      </c>
      <c r="D12948" s="41" t="str">
        <f t="shared" si="809"/>
        <v>FRESHFIELD ORGANICS</v>
      </c>
      <c r="E12948" s="41" t="str">
        <f t="shared" si="810"/>
        <v>PROPRIETOR</v>
      </c>
      <c r="F12948" s="48" t="str">
        <f t="shared" si="811"/>
        <v>6,95,110.90</v>
      </c>
    </row>
    <row r="12949" spans="1:6" x14ac:dyDescent="0.3">
      <c r="A12949" t="s">
        <v>551</v>
      </c>
      <c r="C12949" s="41" t="str">
        <f t="shared" si="808"/>
        <v>505434567</v>
      </c>
      <c r="D12949" s="41" t="str">
        <f t="shared" si="809"/>
        <v>DIGITRON INFRA SOLUTIONS</v>
      </c>
      <c r="E12949" s="41" t="str">
        <f t="shared" si="810"/>
        <v>LLP</v>
      </c>
      <c r="F12949" s="48" t="str">
        <f t="shared" si="811"/>
        <v>22,750.00</v>
      </c>
    </row>
    <row r="12950" spans="1:6" x14ac:dyDescent="0.3">
      <c r="A12950" t="s">
        <v>552</v>
      </c>
      <c r="C12950" s="41" t="str">
        <f t="shared" si="808"/>
        <v>505445678</v>
      </c>
      <c r="D12950" s="41" t="str">
        <f t="shared" si="809"/>
        <v>SUNRISE PACK SOLUTIONS</v>
      </c>
      <c r="E12950" s="41" t="str">
        <f t="shared" si="810"/>
        <v>PRIVATE LIMITED</v>
      </c>
      <c r="F12950" s="48" t="str">
        <f t="shared" si="811"/>
        <v>5,28,999.00</v>
      </c>
    </row>
    <row r="12951" spans="1:6" x14ac:dyDescent="0.3">
      <c r="A12951" t="s">
        <v>553</v>
      </c>
      <c r="C12951" s="41" t="str">
        <f t="shared" si="808"/>
        <v>505456789</v>
      </c>
      <c r="D12951" s="41" t="str">
        <f t="shared" si="809"/>
        <v>IMPERIAL TRADE CORPORATION</v>
      </c>
      <c r="E12951" s="41" t="str">
        <f t="shared" si="810"/>
        <v>PARTNERSHIP</v>
      </c>
      <c r="F12951" s="48" t="str">
        <f t="shared" si="811"/>
        <v>0.00</v>
      </c>
    </row>
    <row r="12952" spans="1:6" x14ac:dyDescent="0.3">
      <c r="A12952" t="s">
        <v>554</v>
      </c>
      <c r="C12952" s="41" t="str">
        <f t="shared" si="808"/>
        <v>505467890</v>
      </c>
      <c r="D12952" s="41" t="str">
        <f t="shared" si="809"/>
        <v>ALTITUDE INDUSTRIAL ENGINEERS</v>
      </c>
      <c r="E12952" s="41" t="str">
        <f t="shared" si="810"/>
        <v>PRIVATE LIMITED</v>
      </c>
      <c r="F12952" s="48" t="str">
        <f t="shared" si="811"/>
        <v>3,29,450.00</v>
      </c>
    </row>
    <row r="12953" spans="1:6" x14ac:dyDescent="0.3">
      <c r="A12953" t="s">
        <v>555</v>
      </c>
      <c r="C12953" s="41" t="str">
        <f t="shared" si="808"/>
        <v>505478901</v>
      </c>
      <c r="D12953" s="41" t="str">
        <f t="shared" si="809"/>
        <v>SHREE SAI WHOLESALE MART</v>
      </c>
      <c r="E12953" s="41" t="str">
        <f t="shared" si="810"/>
        <v>PROPRIETOR</v>
      </c>
      <c r="F12953" s="48" t="str">
        <f t="shared" si="811"/>
        <v>76,500.00</v>
      </c>
    </row>
    <row r="12954" spans="1:6" x14ac:dyDescent="0.3">
      <c r="A12954" t="s">
        <v>556</v>
      </c>
      <c r="C12954" s="41" t="str">
        <f t="shared" si="808"/>
        <v>505489012</v>
      </c>
      <c r="D12954" s="41" t="str">
        <f t="shared" si="809"/>
        <v>POWERTRONIC SYSTEMS</v>
      </c>
      <c r="E12954" s="41" t="str">
        <f t="shared" si="810"/>
        <v>LLP</v>
      </c>
      <c r="F12954" s="48" t="str">
        <f t="shared" si="811"/>
        <v>8,15,000.00</v>
      </c>
    </row>
    <row r="12955" spans="1:6" x14ac:dyDescent="0.3">
      <c r="A12955" t="s">
        <v>557</v>
      </c>
      <c r="C12955" s="41" t="str">
        <f t="shared" si="808"/>
        <v>505490123</v>
      </c>
      <c r="D12955" s="41" t="str">
        <f t="shared" si="809"/>
        <v>INNOVISION TECH PARK</v>
      </c>
      <c r="E12955" s="41" t="str">
        <f t="shared" si="810"/>
        <v>PRIVATE LIMITED</v>
      </c>
      <c r="F12955" s="48" t="str">
        <f t="shared" si="811"/>
        <v>5,780.00</v>
      </c>
    </row>
    <row r="12956" spans="1:6" x14ac:dyDescent="0.3">
      <c r="A12956" t="s">
        <v>558</v>
      </c>
      <c r="C12956" s="41" t="str">
        <f t="shared" si="808"/>
        <v>505501234</v>
      </c>
      <c r="D12956" s="41" t="str">
        <f t="shared" si="809"/>
        <v>STONECREST GRANITE WORKS</v>
      </c>
      <c r="E12956" s="41" t="str">
        <f t="shared" si="810"/>
        <v>PARTNERSHIP</v>
      </c>
      <c r="F12956" s="48" t="str">
        <f t="shared" si="811"/>
        <v>3,75,600.00</v>
      </c>
    </row>
    <row r="12957" spans="1:6" x14ac:dyDescent="0.3">
      <c r="A12957" t="s">
        <v>559</v>
      </c>
      <c r="C12957" s="41" t="str">
        <f t="shared" si="808"/>
        <v>505512345</v>
      </c>
      <c r="D12957" s="41" t="str">
        <f t="shared" si="809"/>
        <v>GREENDALE MILK FOODS</v>
      </c>
      <c r="E12957" s="41" t="str">
        <f t="shared" si="810"/>
        <v>PRIVATE LIMITED</v>
      </c>
      <c r="F12957" s="48" t="str">
        <f t="shared" si="811"/>
        <v>6,45,450.25</v>
      </c>
    </row>
    <row r="12958" spans="1:6" x14ac:dyDescent="0.3">
      <c r="A12958" t="s">
        <v>560</v>
      </c>
      <c r="C12958" s="41" t="str">
        <f t="shared" si="808"/>
        <v>505523456</v>
      </c>
      <c r="D12958" s="41" t="str">
        <f t="shared" si="809"/>
        <v>RAJPUT BROTHERS TRADERS</v>
      </c>
      <c r="E12958" s="41" t="str">
        <f t="shared" si="810"/>
        <v>PROPRIETOR</v>
      </c>
      <c r="F12958" s="48" t="str">
        <f t="shared" si="811"/>
        <v>7,200.00</v>
      </c>
    </row>
    <row r="12959" spans="1:6" x14ac:dyDescent="0.3">
      <c r="A12959" t="s">
        <v>561</v>
      </c>
      <c r="C12959" s="41" t="str">
        <f t="shared" si="808"/>
        <v>505534567</v>
      </c>
      <c r="D12959" s="41" t="str">
        <f t="shared" si="809"/>
        <v>VECTOR HEAVY MACHINES</v>
      </c>
      <c r="E12959" s="41" t="str">
        <f t="shared" si="810"/>
        <v>LLP</v>
      </c>
      <c r="F12959" s="48" t="str">
        <f t="shared" si="811"/>
        <v>11,75,600.00</v>
      </c>
    </row>
    <row r="12960" spans="1:6" x14ac:dyDescent="0.3">
      <c r="A12960" t="s">
        <v>562</v>
      </c>
      <c r="C12960" s="41" t="str">
        <f t="shared" si="808"/>
        <v>505545678</v>
      </c>
      <c r="D12960" s="41" t="str">
        <f t="shared" si="809"/>
        <v>UNITY FACILITY SERVICES</v>
      </c>
      <c r="E12960" s="41" t="str">
        <f t="shared" si="810"/>
        <v>PARTNERSHIP</v>
      </c>
      <c r="F12960" s="48" t="str">
        <f t="shared" si="811"/>
        <v>6,540.00</v>
      </c>
    </row>
    <row r="12961" spans="1:6" x14ac:dyDescent="0.3">
      <c r="A12961" t="s">
        <v>563</v>
      </c>
      <c r="C12961" s="41" t="str">
        <f t="shared" si="808"/>
        <v>505556789</v>
      </c>
      <c r="D12961" s="41" t="str">
        <f t="shared" si="809"/>
        <v>ZENMART RETAIL STORES</v>
      </c>
      <c r="E12961" s="41" t="str">
        <f t="shared" si="810"/>
        <v>PRIVATE LIMITED</v>
      </c>
      <c r="F12961" s="48" t="str">
        <f t="shared" si="811"/>
        <v>14,42,300.00</v>
      </c>
    </row>
    <row r="12962" spans="1:6" x14ac:dyDescent="0.3">
      <c r="A12962" t="s">
        <v>564</v>
      </c>
      <c r="C12962" s="41" t="str">
        <f t="shared" si="808"/>
        <v>505567890</v>
      </c>
      <c r="D12962" s="41" t="str">
        <f t="shared" si="809"/>
        <v>SWEET DELIGHT FOODS</v>
      </c>
      <c r="E12962" s="41" t="str">
        <f t="shared" si="810"/>
        <v>PROPRIETOR</v>
      </c>
      <c r="F12962" s="48" t="str">
        <f t="shared" si="811"/>
        <v>8,450.75</v>
      </c>
    </row>
    <row r="12963" spans="1:6" x14ac:dyDescent="0.3">
      <c r="A12963" t="s">
        <v>565</v>
      </c>
      <c r="C12963" s="41" t="str">
        <f t="shared" si="808"/>
        <v>505578901</v>
      </c>
      <c r="D12963" s="41" t="str">
        <f t="shared" si="809"/>
        <v>OM FASTLINE CARGO</v>
      </c>
      <c r="E12963" s="41" t="str">
        <f t="shared" si="810"/>
        <v>PARTNERSHIP</v>
      </c>
      <c r="F12963" s="48" t="str">
        <f t="shared" si="811"/>
        <v>4,90,876.00</v>
      </c>
    </row>
    <row r="12964" spans="1:6" x14ac:dyDescent="0.3">
      <c r="A12964" t="s">
        <v>566</v>
      </c>
      <c r="C12964" s="41" t="str">
        <f t="shared" si="808"/>
        <v>505589012</v>
      </c>
      <c r="D12964" s="41" t="str">
        <f t="shared" si="809"/>
        <v>SKYNET SOFTWARE SERVICES</v>
      </c>
      <c r="E12964" s="41" t="str">
        <f t="shared" si="810"/>
        <v>LLP</v>
      </c>
      <c r="F12964" s="48" t="str">
        <f t="shared" si="811"/>
        <v>3,25,000.00</v>
      </c>
    </row>
    <row r="12965" spans="1:6" x14ac:dyDescent="0.3">
      <c r="A12965" t="s">
        <v>567</v>
      </c>
      <c r="C12965" s="41" t="str">
        <f t="shared" si="808"/>
        <v>505590123</v>
      </c>
      <c r="D12965" s="41" t="str">
        <f t="shared" si="809"/>
        <v>GREENWOOD TIMBER MART</v>
      </c>
      <c r="E12965" s="41" t="str">
        <f t="shared" si="810"/>
        <v>PRIVATE LIMITED</v>
      </c>
      <c r="F12965" s="48" t="str">
        <f t="shared" si="811"/>
        <v>0.00</v>
      </c>
    </row>
    <row r="12966" spans="1:6" x14ac:dyDescent="0.3">
      <c r="A12966" t="s">
        <v>218</v>
      </c>
      <c r="C12966" s="41" t="str">
        <f t="shared" si="808"/>
        <v>505601234</v>
      </c>
      <c r="D12966" s="41" t="str">
        <f t="shared" si="809"/>
        <v>WESTPOINT CONSTRUCTION</v>
      </c>
      <c r="E12966" s="41" t="str">
        <f t="shared" si="810"/>
        <v>PARTNERSHIP</v>
      </c>
      <c r="F12966" s="48" t="str">
        <f t="shared" si="811"/>
        <v>8,10,340.00</v>
      </c>
    </row>
    <row r="12967" spans="1:6" x14ac:dyDescent="0.3">
      <c r="A12967" t="s">
        <v>219</v>
      </c>
      <c r="C12967" s="41" t="str">
        <f t="shared" si="808"/>
        <v>501212345</v>
      </c>
      <c r="D12967" s="41" t="str">
        <f t="shared" si="809"/>
        <v>ARYAV GLOBAL TRADERS</v>
      </c>
      <c r="E12967" s="41" t="str">
        <f t="shared" si="810"/>
        <v>PROPRIETOR</v>
      </c>
      <c r="F12967" s="48" t="str">
        <f t="shared" si="811"/>
        <v>2,300.00</v>
      </c>
    </row>
    <row r="12968" spans="1:6" x14ac:dyDescent="0.3">
      <c r="A12968" t="s">
        <v>220</v>
      </c>
      <c r="C12968" s="41" t="str">
        <f t="shared" si="808"/>
        <v>501323456</v>
      </c>
      <c r="D12968" s="41" t="str">
        <f t="shared" si="809"/>
        <v>PRAGATI METALS &amp; MINERALS</v>
      </c>
      <c r="E12968" s="41" t="str">
        <f t="shared" si="810"/>
        <v>PARTNERSHIP</v>
      </c>
      <c r="F12968" s="48" t="str">
        <f t="shared" si="811"/>
        <v>7,45,210.90</v>
      </c>
    </row>
    <row r="12969" spans="1:6" x14ac:dyDescent="0.3">
      <c r="A12969" t="s">
        <v>221</v>
      </c>
      <c r="C12969" s="41" t="str">
        <f t="shared" si="808"/>
        <v>501434567</v>
      </c>
      <c r="D12969" s="41" t="str">
        <f t="shared" si="809"/>
        <v>ZENITH BIOTECH LABS</v>
      </c>
      <c r="E12969" s="41" t="str">
        <f t="shared" si="810"/>
        <v>PRIVATE LIMITED</v>
      </c>
      <c r="F12969" s="48" t="str">
        <f t="shared" si="811"/>
        <v>15,750.00</v>
      </c>
    </row>
    <row r="12970" spans="1:6" x14ac:dyDescent="0.3">
      <c r="A12970" t="s">
        <v>222</v>
      </c>
      <c r="C12970" s="41" t="str">
        <f t="shared" si="808"/>
        <v>501545678</v>
      </c>
      <c r="D12970" s="41" t="str">
        <f t="shared" si="809"/>
        <v>GREENFIELD ORGANICS</v>
      </c>
      <c r="E12970" s="41" t="str">
        <f t="shared" si="810"/>
        <v>PROPRIETOR</v>
      </c>
      <c r="F12970" s="48" t="str">
        <f t="shared" si="811"/>
        <v>4,88,999.99</v>
      </c>
    </row>
    <row r="12971" spans="1:6" x14ac:dyDescent="0.3">
      <c r="A12971" t="s">
        <v>223</v>
      </c>
      <c r="C12971" s="41" t="str">
        <f t="shared" si="808"/>
        <v>501656789</v>
      </c>
      <c r="D12971" s="41" t="str">
        <f t="shared" si="809"/>
        <v>URBANEDGE REALTY PROJECTS</v>
      </c>
      <c r="E12971" s="41" t="str">
        <f t="shared" si="810"/>
        <v>LLP</v>
      </c>
      <c r="F12971" s="48" t="str">
        <f t="shared" si="811"/>
        <v>0.00</v>
      </c>
    </row>
    <row r="12972" spans="1:6" x14ac:dyDescent="0.3">
      <c r="A12972" t="s">
        <v>224</v>
      </c>
      <c r="C12972" s="41" t="str">
        <f t="shared" si="808"/>
        <v>501767890</v>
      </c>
      <c r="D12972" s="41" t="str">
        <f t="shared" si="809"/>
        <v>SILVERLINE TECH SERVICES</v>
      </c>
      <c r="E12972" s="41" t="str">
        <f t="shared" si="810"/>
        <v>PRIVATE LIMITED</v>
      </c>
      <c r="F12972" s="48" t="str">
        <f t="shared" si="811"/>
        <v>89,450.35</v>
      </c>
    </row>
    <row r="12973" spans="1:6" x14ac:dyDescent="0.3">
      <c r="A12973" t="s">
        <v>225</v>
      </c>
      <c r="C12973" s="41" t="str">
        <f t="shared" si="808"/>
        <v>501878901</v>
      </c>
      <c r="D12973" s="41" t="str">
        <f t="shared" si="809"/>
        <v>OMKAR PHARMA DISTRIBUTORS</v>
      </c>
      <c r="E12973" s="41" t="str">
        <f t="shared" si="810"/>
        <v>PARTNERSHIP</v>
      </c>
      <c r="F12973" s="48" t="str">
        <f t="shared" si="811"/>
        <v>2,76,500.00</v>
      </c>
    </row>
    <row r="12974" spans="1:6" x14ac:dyDescent="0.3">
      <c r="A12974" t="s">
        <v>226</v>
      </c>
      <c r="C12974" s="41" t="str">
        <f t="shared" si="808"/>
        <v>501989012</v>
      </c>
      <c r="D12974" s="41" t="str">
        <f t="shared" si="809"/>
        <v>SKYHIGH AVIATION SUPPORT</v>
      </c>
      <c r="E12974" s="41" t="str">
        <f t="shared" si="810"/>
        <v>PRIVATE LIMITED</v>
      </c>
      <c r="F12974" s="48" t="str">
        <f t="shared" si="811"/>
        <v>13,45,000.00</v>
      </c>
    </row>
    <row r="12975" spans="1:6" x14ac:dyDescent="0.3">
      <c r="A12975" t="s">
        <v>227</v>
      </c>
      <c r="C12975" s="41" t="str">
        <f t="shared" si="808"/>
        <v>502090123</v>
      </c>
      <c r="D12975" s="41" t="str">
        <f t="shared" si="809"/>
        <v>NOVASTAR ENERGY SOLUTIONS</v>
      </c>
      <c r="E12975" s="41" t="str">
        <f t="shared" si="810"/>
        <v>LLP</v>
      </c>
      <c r="F12975" s="48" t="str">
        <f t="shared" si="811"/>
        <v>6,780.00</v>
      </c>
    </row>
    <row r="12976" spans="1:6" x14ac:dyDescent="0.3">
      <c r="A12976" t="s">
        <v>228</v>
      </c>
      <c r="C12976" s="41" t="str">
        <f t="shared" si="808"/>
        <v>502101234</v>
      </c>
      <c r="D12976" s="41" t="str">
        <f t="shared" si="809"/>
        <v>HORIZON PAPER MILLS</v>
      </c>
      <c r="E12976" s="41" t="str">
        <f t="shared" si="810"/>
        <v>PARTNERSHIP</v>
      </c>
      <c r="F12976" s="48" t="str">
        <f t="shared" si="811"/>
        <v>3,25,600.00</v>
      </c>
    </row>
    <row r="12977" spans="1:6" x14ac:dyDescent="0.3">
      <c r="A12977" t="s">
        <v>229</v>
      </c>
      <c r="C12977" s="41" t="str">
        <f t="shared" si="808"/>
        <v>502212345</v>
      </c>
      <c r="D12977" s="41" t="str">
        <f t="shared" si="809"/>
        <v>APEX METAL WORKS</v>
      </c>
      <c r="E12977" s="41" t="str">
        <f t="shared" si="810"/>
        <v>PRIVATE LIMITED</v>
      </c>
      <c r="F12977" s="48" t="str">
        <f t="shared" si="811"/>
        <v>4,75,890.00</v>
      </c>
    </row>
    <row r="12978" spans="1:6" x14ac:dyDescent="0.3">
      <c r="A12978" t="s">
        <v>230</v>
      </c>
      <c r="C12978" s="41" t="str">
        <f t="shared" si="808"/>
        <v>502223456</v>
      </c>
      <c r="D12978" s="41" t="str">
        <f t="shared" si="809"/>
        <v>SUNSHINE AGRO EXPORTS</v>
      </c>
      <c r="E12978" s="41" t="str">
        <f t="shared" si="810"/>
        <v>PROPRIETOR</v>
      </c>
      <c r="F12978" s="48" t="str">
        <f t="shared" si="811"/>
        <v>0.00</v>
      </c>
    </row>
    <row r="12979" spans="1:6" x14ac:dyDescent="0.3">
      <c r="A12979" t="s">
        <v>231</v>
      </c>
      <c r="C12979" s="41" t="str">
        <f t="shared" si="808"/>
        <v>502234567</v>
      </c>
      <c r="D12979" s="41" t="str">
        <f t="shared" si="809"/>
        <v>GREENVALLEY PROJECTS</v>
      </c>
      <c r="E12979" s="41" t="str">
        <f t="shared" si="810"/>
        <v>PARTNERSHIP</v>
      </c>
      <c r="F12979" s="48" t="str">
        <f t="shared" si="811"/>
        <v>12,45,600.50</v>
      </c>
    </row>
    <row r="12980" spans="1:6" x14ac:dyDescent="0.3">
      <c r="A12980" t="s">
        <v>232</v>
      </c>
      <c r="C12980" s="41" t="str">
        <f t="shared" si="808"/>
        <v>502245678</v>
      </c>
      <c r="D12980" s="41" t="str">
        <f t="shared" si="809"/>
        <v>ORBITAL TECHNOLOGIES</v>
      </c>
      <c r="E12980" s="41" t="str">
        <f t="shared" si="810"/>
        <v>LLP</v>
      </c>
      <c r="F12980" s="48" t="str">
        <f t="shared" si="811"/>
        <v>8,540.00</v>
      </c>
    </row>
    <row r="12981" spans="1:6" x14ac:dyDescent="0.3">
      <c r="A12981" t="s">
        <v>233</v>
      </c>
      <c r="C12981" s="41" t="str">
        <f t="shared" si="808"/>
        <v>502256789</v>
      </c>
      <c r="D12981" s="41" t="str">
        <f t="shared" si="809"/>
        <v>MATRIX PHARMA SOLUTIONS</v>
      </c>
      <c r="E12981" s="41" t="str">
        <f t="shared" si="810"/>
        <v>PRIVATE LIMITED</v>
      </c>
      <c r="F12981" s="48" t="str">
        <f t="shared" si="811"/>
        <v>9,12,300.00</v>
      </c>
    </row>
    <row r="12982" spans="1:6" x14ac:dyDescent="0.3">
      <c r="A12982" t="s">
        <v>234</v>
      </c>
      <c r="C12982" s="41" t="str">
        <f t="shared" si="808"/>
        <v>502267890</v>
      </c>
      <c r="D12982" s="41" t="str">
        <f t="shared" si="809"/>
        <v>SILKROUTE APPARELS</v>
      </c>
      <c r="E12982" s="41" t="str">
        <f t="shared" si="810"/>
        <v>PROPRIETOR</v>
      </c>
      <c r="F12982" s="48" t="str">
        <f t="shared" si="811"/>
        <v>2,450.75</v>
      </c>
    </row>
    <row r="12983" spans="1:6" x14ac:dyDescent="0.3">
      <c r="A12983" t="s">
        <v>235</v>
      </c>
      <c r="C12983" s="41" t="str">
        <f t="shared" si="808"/>
        <v>502278901</v>
      </c>
      <c r="D12983" s="41" t="str">
        <f t="shared" si="809"/>
        <v>ROYAL INDIA LOGISTICS</v>
      </c>
      <c r="E12983" s="41" t="str">
        <f t="shared" si="810"/>
        <v>PARTNERSHIP</v>
      </c>
      <c r="F12983" s="48" t="str">
        <f t="shared" si="811"/>
        <v>6,90,876.00</v>
      </c>
    </row>
    <row r="12984" spans="1:6" x14ac:dyDescent="0.3">
      <c r="A12984" t="s">
        <v>236</v>
      </c>
      <c r="C12984" s="41" t="str">
        <f t="shared" si="808"/>
        <v>502289012</v>
      </c>
      <c r="D12984" s="41" t="str">
        <f t="shared" si="809"/>
        <v>VERTEX CONSULTANTS</v>
      </c>
      <c r="E12984" s="41" t="str">
        <f t="shared" si="810"/>
        <v>LLP</v>
      </c>
      <c r="F12984" s="48" t="str">
        <f t="shared" si="811"/>
        <v>3,25,000.00</v>
      </c>
    </row>
    <row r="12985" spans="1:6" x14ac:dyDescent="0.3">
      <c r="A12985" t="s">
        <v>237</v>
      </c>
      <c r="C12985" s="41" t="str">
        <f t="shared" si="808"/>
        <v>502290123</v>
      </c>
      <c r="D12985" s="41" t="str">
        <f t="shared" si="809"/>
        <v>MAGNUS STEEL INDUSTRIES</v>
      </c>
      <c r="E12985" s="41" t="str">
        <f t="shared" si="810"/>
        <v>PRIVATE LIMITED</v>
      </c>
      <c r="F12985" s="48" t="str">
        <f t="shared" si="811"/>
        <v>0.00</v>
      </c>
    </row>
    <row r="12986" spans="1:6" x14ac:dyDescent="0.3">
      <c r="A12986" t="s">
        <v>238</v>
      </c>
      <c r="C12986" s="41" t="str">
        <f t="shared" si="808"/>
        <v>502301234</v>
      </c>
      <c r="D12986" s="41" t="str">
        <f t="shared" si="809"/>
        <v>BLUEWAVE MARINE EXPORTS</v>
      </c>
      <c r="E12986" s="41" t="str">
        <f t="shared" si="810"/>
        <v>PARTNERSHIP</v>
      </c>
      <c r="F12986" s="48" t="str">
        <f t="shared" si="811"/>
        <v>5,10,340.00</v>
      </c>
    </row>
    <row r="12987" spans="1:6" x14ac:dyDescent="0.3">
      <c r="A12987" t="s">
        <v>239</v>
      </c>
      <c r="C12987" s="41" t="str">
        <f t="shared" si="808"/>
        <v>502312345</v>
      </c>
      <c r="D12987" s="41" t="str">
        <f t="shared" si="809"/>
        <v>TRIDENT INFRA BUILDERS</v>
      </c>
      <c r="E12987" s="41" t="str">
        <f t="shared" si="810"/>
        <v>PRIVATE LIMITED</v>
      </c>
      <c r="F12987" s="48" t="str">
        <f t="shared" si="811"/>
        <v>7,300.00</v>
      </c>
    </row>
    <row r="12988" spans="1:6" x14ac:dyDescent="0.3">
      <c r="A12988" t="s">
        <v>240</v>
      </c>
      <c r="C12988" s="41" t="str">
        <f t="shared" si="808"/>
        <v>502323456</v>
      </c>
      <c r="D12988" s="41" t="str">
        <f t="shared" si="809"/>
        <v>HIMALAYA FOOD PROCESSORS</v>
      </c>
      <c r="E12988" s="41" t="str">
        <f t="shared" si="810"/>
        <v>PROPRIETOR</v>
      </c>
      <c r="F12988" s="48" t="str">
        <f t="shared" si="811"/>
        <v>2,45,210.90</v>
      </c>
    </row>
    <row r="12989" spans="1:6" x14ac:dyDescent="0.3">
      <c r="A12989" t="s">
        <v>241</v>
      </c>
      <c r="C12989" s="41" t="str">
        <f t="shared" si="808"/>
        <v>502334567</v>
      </c>
      <c r="D12989" s="41" t="str">
        <f t="shared" si="809"/>
        <v>NOVA ELECTRIC SYSTEMS</v>
      </c>
      <c r="E12989" s="41" t="str">
        <f t="shared" si="810"/>
        <v>LLP</v>
      </c>
      <c r="F12989" s="48" t="str">
        <f t="shared" si="811"/>
        <v>19,750.00</v>
      </c>
    </row>
    <row r="12990" spans="1:6" x14ac:dyDescent="0.3">
      <c r="A12990" t="s">
        <v>242</v>
      </c>
      <c r="C12990" s="41" t="str">
        <f t="shared" si="808"/>
        <v>502345678</v>
      </c>
      <c r="D12990" s="41" t="str">
        <f t="shared" si="809"/>
        <v>PRIMEPACK CARTONS</v>
      </c>
      <c r="E12990" s="41" t="str">
        <f t="shared" si="810"/>
        <v>PRIVATE LIMITED</v>
      </c>
      <c r="F12990" s="48" t="str">
        <f t="shared" si="811"/>
        <v>4,18,999.00</v>
      </c>
    </row>
    <row r="12991" spans="1:6" x14ac:dyDescent="0.3">
      <c r="A12991" t="s">
        <v>243</v>
      </c>
      <c r="C12991" s="41" t="str">
        <f t="shared" si="808"/>
        <v>502356789</v>
      </c>
      <c r="D12991" s="41" t="str">
        <f t="shared" si="809"/>
        <v>EASTERN SPICE TRADERS</v>
      </c>
      <c r="E12991" s="41" t="str">
        <f t="shared" si="810"/>
        <v>PARTNERSHIP</v>
      </c>
      <c r="F12991" s="48" t="str">
        <f t="shared" si="811"/>
        <v>0.00</v>
      </c>
    </row>
    <row r="12992" spans="1:6" x14ac:dyDescent="0.3">
      <c r="A12992" t="s">
        <v>244</v>
      </c>
      <c r="C12992" s="41" t="str">
        <f t="shared" si="808"/>
        <v>502367890</v>
      </c>
      <c r="D12992" s="41" t="str">
        <f t="shared" si="809"/>
        <v>URBANCREST DEVELOPERS</v>
      </c>
      <c r="E12992" s="41" t="str">
        <f t="shared" si="810"/>
        <v>PRIVATE LIMITED</v>
      </c>
      <c r="F12992" s="48" t="str">
        <f t="shared" si="811"/>
        <v>1,89,450.00</v>
      </c>
    </row>
    <row r="12993" spans="1:6" x14ac:dyDescent="0.3">
      <c r="A12993" t="s">
        <v>245</v>
      </c>
      <c r="C12993" s="41" t="str">
        <f t="shared" si="808"/>
        <v>502378901</v>
      </c>
      <c r="D12993" s="41" t="str">
        <f t="shared" si="809"/>
        <v>SHAKTI CHEMICAL SUPPLIERS</v>
      </c>
      <c r="E12993" s="41" t="str">
        <f t="shared" si="810"/>
        <v>PROPRIETOR</v>
      </c>
      <c r="F12993" s="48" t="str">
        <f t="shared" si="811"/>
        <v>76,500.00</v>
      </c>
    </row>
    <row r="12994" spans="1:6" x14ac:dyDescent="0.3">
      <c r="A12994" t="s">
        <v>246</v>
      </c>
      <c r="C12994" s="41" t="str">
        <f t="shared" si="808"/>
        <v>502389012</v>
      </c>
      <c r="D12994" s="41" t="str">
        <f t="shared" si="809"/>
        <v>ASTRAL ENERGY VENTURES</v>
      </c>
      <c r="E12994" s="41" t="str">
        <f t="shared" si="810"/>
        <v>LLP</v>
      </c>
      <c r="F12994" s="48" t="str">
        <f t="shared" si="811"/>
        <v>11,45,000.00</v>
      </c>
    </row>
    <row r="12995" spans="1:6" x14ac:dyDescent="0.3">
      <c r="A12995" t="s">
        <v>247</v>
      </c>
      <c r="C12995" s="41" t="str">
        <f t="shared" si="808"/>
        <v>502390123</v>
      </c>
      <c r="D12995" s="41" t="str">
        <f t="shared" si="809"/>
        <v>INNOVEX DIGITAL SOLUTIONS</v>
      </c>
      <c r="E12995" s="41" t="str">
        <f t="shared" si="810"/>
        <v>PRIVATE LIMITED</v>
      </c>
      <c r="F12995" s="48" t="str">
        <f t="shared" si="811"/>
        <v>9,780.00</v>
      </c>
    </row>
    <row r="12996" spans="1:6" x14ac:dyDescent="0.3">
      <c r="A12996" t="s">
        <v>248</v>
      </c>
      <c r="C12996" s="41" t="str">
        <f t="shared" ref="C12996:C13059" si="812">TRIM(_xlfn.TEXTBEFORE(TRIM(A12995), " "))</f>
        <v>502401234</v>
      </c>
      <c r="D12996" s="41" t="str">
        <f t="shared" ref="D12996:D13059" si="813">TRIM(_xlfn.TEXTBEFORE(_xlfn.TEXTAFTER(TRIM(A12995), " "), "-"))</f>
        <v>GOLDLINE JEWELS</v>
      </c>
      <c r="E12996" s="41" t="str">
        <f t="shared" ref="E12996:E13059" si="814">TRIM(_xlfn.TEXTBEFORE(_xlfn.TEXTAFTER(A12995, "-"), "Internal"))</f>
        <v>PARTNERSHIP</v>
      </c>
      <c r="F12996" s="48" t="str">
        <f t="shared" ref="F12996:F13059" si="815">TRIM(_xlfn.TEXTBEFORE(_xlfn.TEXTAFTER(A12995, "₹"), " ", -1))</f>
        <v>6,25,600.00</v>
      </c>
    </row>
    <row r="12997" spans="1:6" x14ac:dyDescent="0.3">
      <c r="A12997" t="s">
        <v>249</v>
      </c>
      <c r="C12997" s="41" t="str">
        <f t="shared" si="812"/>
        <v>502412345</v>
      </c>
      <c r="D12997" s="41" t="str">
        <f t="shared" si="813"/>
        <v>OCEANIC FROZEN FOODS</v>
      </c>
      <c r="E12997" s="41" t="str">
        <f t="shared" si="814"/>
        <v>PRIVATE LIMITED</v>
      </c>
      <c r="F12997" s="48" t="str">
        <f t="shared" si="815"/>
        <v>3,45,890.25</v>
      </c>
    </row>
    <row r="12998" spans="1:6" x14ac:dyDescent="0.3">
      <c r="A12998" t="s">
        <v>250</v>
      </c>
      <c r="C12998" s="41" t="str">
        <f t="shared" si="812"/>
        <v>502423456</v>
      </c>
      <c r="D12998" s="41" t="str">
        <f t="shared" si="813"/>
        <v>KAVYA ENTERPRISES</v>
      </c>
      <c r="E12998" s="41" t="str">
        <f t="shared" si="814"/>
        <v>PROPRIETOR</v>
      </c>
      <c r="F12998" s="48" t="str">
        <f t="shared" si="815"/>
        <v>1,200.00</v>
      </c>
    </row>
    <row r="12999" spans="1:6" x14ac:dyDescent="0.3">
      <c r="A12999" t="s">
        <v>251</v>
      </c>
      <c r="C12999" s="41" t="str">
        <f t="shared" si="812"/>
        <v>502434567</v>
      </c>
      <c r="D12999" s="41" t="str">
        <f t="shared" si="813"/>
        <v>STERLING AUTO COMPONENTS</v>
      </c>
      <c r="E12999" s="41" t="str">
        <f t="shared" si="814"/>
        <v>LLP</v>
      </c>
      <c r="F12999" s="48" t="str">
        <f t="shared" si="815"/>
        <v>8,75,600.00</v>
      </c>
    </row>
    <row r="13000" spans="1:6" x14ac:dyDescent="0.3">
      <c r="A13000" t="s">
        <v>252</v>
      </c>
      <c r="C13000" s="41" t="str">
        <f t="shared" si="812"/>
        <v>502445678</v>
      </c>
      <c r="D13000" s="41" t="str">
        <f t="shared" si="813"/>
        <v>RADIANT CABLE NETWORK</v>
      </c>
      <c r="E13000" s="41" t="str">
        <f t="shared" si="814"/>
        <v>PARTNERSHIP</v>
      </c>
      <c r="F13000" s="48" t="str">
        <f t="shared" si="815"/>
        <v>5,540.00</v>
      </c>
    </row>
    <row r="13001" spans="1:6" x14ac:dyDescent="0.3">
      <c r="A13001" t="s">
        <v>253</v>
      </c>
      <c r="C13001" s="41" t="str">
        <f t="shared" si="812"/>
        <v>502456789</v>
      </c>
      <c r="D13001" s="41" t="str">
        <f t="shared" si="813"/>
        <v>MEGASTAR RETAIL HUB</v>
      </c>
      <c r="E13001" s="41" t="str">
        <f t="shared" si="814"/>
        <v>PRIVATE LIMITED</v>
      </c>
      <c r="F13001" s="48" t="str">
        <f t="shared" si="815"/>
        <v>14,12,300.00</v>
      </c>
    </row>
    <row r="13002" spans="1:6" x14ac:dyDescent="0.3">
      <c r="A13002" t="s">
        <v>254</v>
      </c>
      <c r="C13002" s="41" t="str">
        <f t="shared" si="812"/>
        <v>502467890</v>
      </c>
      <c r="D13002" s="41" t="str">
        <f t="shared" si="813"/>
        <v>CLASSIC HANDLOOMS</v>
      </c>
      <c r="E13002" s="41" t="str">
        <f t="shared" si="814"/>
        <v>PROPRIETOR</v>
      </c>
      <c r="F13002" s="48" t="str">
        <f t="shared" si="815"/>
        <v>9,450.75</v>
      </c>
    </row>
    <row r="13003" spans="1:6" x14ac:dyDescent="0.3">
      <c r="A13003" t="s">
        <v>255</v>
      </c>
      <c r="C13003" s="41" t="str">
        <f t="shared" si="812"/>
        <v>502478901</v>
      </c>
      <c r="D13003" s="41" t="str">
        <f t="shared" si="813"/>
        <v>OM SAI TRANSPORT CO</v>
      </c>
      <c r="E13003" s="41" t="str">
        <f t="shared" si="814"/>
        <v>PARTNERSHIP</v>
      </c>
      <c r="F13003" s="48" t="str">
        <f t="shared" si="815"/>
        <v>4,90,876.00</v>
      </c>
    </row>
    <row r="13004" spans="1:6" x14ac:dyDescent="0.3">
      <c r="A13004" t="s">
        <v>256</v>
      </c>
      <c r="C13004" s="41" t="str">
        <f t="shared" si="812"/>
        <v>502489012</v>
      </c>
      <c r="D13004" s="41" t="str">
        <f t="shared" si="813"/>
        <v>SKYNET IT SERVICES</v>
      </c>
      <c r="E13004" s="41" t="str">
        <f t="shared" si="814"/>
        <v>LLP</v>
      </c>
      <c r="F13004" s="48" t="str">
        <f t="shared" si="815"/>
        <v>2,25,000.00</v>
      </c>
    </row>
    <row r="13005" spans="1:6" x14ac:dyDescent="0.3">
      <c r="A13005" t="s">
        <v>257</v>
      </c>
      <c r="C13005" s="41" t="str">
        <f t="shared" si="812"/>
        <v>502490123</v>
      </c>
      <c r="D13005" s="41" t="str">
        <f t="shared" si="813"/>
        <v>EVERGREEN TIMBERS</v>
      </c>
      <c r="E13005" s="41" t="str">
        <f t="shared" si="814"/>
        <v>PRIVATE LIMITED</v>
      </c>
      <c r="F13005" s="48" t="str">
        <f t="shared" si="815"/>
        <v>0.00</v>
      </c>
    </row>
    <row r="13006" spans="1:6" x14ac:dyDescent="0.3">
      <c r="A13006" t="s">
        <v>258</v>
      </c>
      <c r="C13006" s="41" t="str">
        <f t="shared" si="812"/>
        <v>502501234</v>
      </c>
      <c r="D13006" s="41" t="str">
        <f t="shared" si="813"/>
        <v>SILVER OAK REALTORS</v>
      </c>
      <c r="E13006" s="41" t="str">
        <f t="shared" si="814"/>
        <v>PARTNERSHIP</v>
      </c>
      <c r="F13006" s="48" t="str">
        <f t="shared" si="815"/>
        <v>7,10,340.00</v>
      </c>
    </row>
    <row r="13007" spans="1:6" x14ac:dyDescent="0.3">
      <c r="A13007" t="s">
        <v>259</v>
      </c>
      <c r="C13007" s="41" t="str">
        <f t="shared" si="812"/>
        <v>502512345</v>
      </c>
      <c r="D13007" s="41" t="str">
        <f t="shared" si="813"/>
        <v>BRIGHTSTAR EDUCATION SERVICES</v>
      </c>
      <c r="E13007" s="41" t="str">
        <f t="shared" si="814"/>
        <v>PRIVATE LIMITED</v>
      </c>
      <c r="F13007" s="48" t="str">
        <f t="shared" si="815"/>
        <v>12,300.00</v>
      </c>
    </row>
    <row r="13008" spans="1:6" x14ac:dyDescent="0.3">
      <c r="A13008" t="s">
        <v>260</v>
      </c>
      <c r="C13008" s="41" t="str">
        <f t="shared" si="812"/>
        <v>502523456</v>
      </c>
      <c r="D13008" s="41" t="str">
        <f t="shared" si="813"/>
        <v>ALPINE DAIRY PRODUCTS</v>
      </c>
      <c r="E13008" s="41" t="str">
        <f t="shared" si="814"/>
        <v>PROPRIETOR</v>
      </c>
      <c r="F13008" s="48" t="str">
        <f t="shared" si="815"/>
        <v>5,45,210.90</v>
      </c>
    </row>
    <row r="13009" spans="1:6" x14ac:dyDescent="0.3">
      <c r="A13009" t="s">
        <v>261</v>
      </c>
      <c r="C13009" s="41" t="str">
        <f t="shared" si="812"/>
        <v>502534567</v>
      </c>
      <c r="D13009" s="41" t="str">
        <f t="shared" si="813"/>
        <v>RAPIDEX COURIER NETWORK</v>
      </c>
      <c r="E13009" s="41" t="str">
        <f t="shared" si="814"/>
        <v>LLP</v>
      </c>
      <c r="F13009" s="48" t="str">
        <f t="shared" si="815"/>
        <v>29,750.00</v>
      </c>
    </row>
    <row r="13010" spans="1:6" x14ac:dyDescent="0.3">
      <c r="A13010" t="s">
        <v>262</v>
      </c>
      <c r="C13010" s="41" t="str">
        <f t="shared" si="812"/>
        <v>502545678</v>
      </c>
      <c r="D13010" s="41" t="str">
        <f t="shared" si="813"/>
        <v>METROPRINT SOLUTIONS</v>
      </c>
      <c r="E13010" s="41" t="str">
        <f t="shared" si="814"/>
        <v>PRIVATE LIMITED</v>
      </c>
      <c r="F13010" s="48" t="str">
        <f t="shared" si="815"/>
        <v>8,18,999.00</v>
      </c>
    </row>
    <row r="13011" spans="1:6" x14ac:dyDescent="0.3">
      <c r="A13011" t="s">
        <v>263</v>
      </c>
      <c r="C13011" s="41" t="str">
        <f t="shared" si="812"/>
        <v>502556789</v>
      </c>
      <c r="D13011" s="41" t="str">
        <f t="shared" si="813"/>
        <v>HERITAGE CRAFT EXPORTS</v>
      </c>
      <c r="E13011" s="41" t="str">
        <f t="shared" si="814"/>
        <v>PARTNERSHIP</v>
      </c>
      <c r="F13011" s="48" t="str">
        <f t="shared" si="815"/>
        <v>0.00</v>
      </c>
    </row>
    <row r="13012" spans="1:6" x14ac:dyDescent="0.3">
      <c r="A13012" t="s">
        <v>264</v>
      </c>
      <c r="C13012" s="41" t="str">
        <f t="shared" si="812"/>
        <v>502567890</v>
      </c>
      <c r="D13012" s="41" t="str">
        <f t="shared" si="813"/>
        <v>FUSION BIOTECH INDUSTRIES</v>
      </c>
      <c r="E13012" s="41" t="str">
        <f t="shared" si="814"/>
        <v>PRIVATE LIMITED</v>
      </c>
      <c r="F13012" s="48" t="str">
        <f t="shared" si="815"/>
        <v>2,89,450.00</v>
      </c>
    </row>
    <row r="13013" spans="1:6" x14ac:dyDescent="0.3">
      <c r="A13013" t="s">
        <v>265</v>
      </c>
      <c r="C13013" s="41" t="str">
        <f t="shared" si="812"/>
        <v>502578901</v>
      </c>
      <c r="D13013" s="41" t="str">
        <f t="shared" si="813"/>
        <v>SHREE BALAJI DISTRIBUTORS</v>
      </c>
      <c r="E13013" s="41" t="str">
        <f t="shared" si="814"/>
        <v>PROPRIETOR</v>
      </c>
      <c r="F13013" s="48" t="str">
        <f t="shared" si="815"/>
        <v>1,26,500.00</v>
      </c>
    </row>
    <row r="13014" spans="1:6" x14ac:dyDescent="0.3">
      <c r="A13014" t="s">
        <v>266</v>
      </c>
      <c r="C13014" s="41" t="str">
        <f t="shared" si="812"/>
        <v>502589012</v>
      </c>
      <c r="D13014" s="41" t="str">
        <f t="shared" si="813"/>
        <v>ORBIT POWER SYSTEMS</v>
      </c>
      <c r="E13014" s="41" t="str">
        <f t="shared" si="814"/>
        <v>LLP</v>
      </c>
      <c r="F13014" s="48" t="str">
        <f t="shared" si="815"/>
        <v>15,45,000.00</v>
      </c>
    </row>
    <row r="13015" spans="1:6" x14ac:dyDescent="0.3">
      <c r="A13015" t="s">
        <v>267</v>
      </c>
      <c r="C13015" s="41" t="str">
        <f t="shared" si="812"/>
        <v>502590123</v>
      </c>
      <c r="D13015" s="41" t="str">
        <f t="shared" si="813"/>
        <v>GLOBALEDGE CONSULTING</v>
      </c>
      <c r="E13015" s="41" t="str">
        <f t="shared" si="814"/>
        <v>PRIVATE LIMITED</v>
      </c>
      <c r="F13015" s="48" t="str">
        <f t="shared" si="815"/>
        <v>4,780.00</v>
      </c>
    </row>
    <row r="13016" spans="1:6" x14ac:dyDescent="0.3">
      <c r="A13016" t="s">
        <v>268</v>
      </c>
      <c r="C13016" s="41" t="str">
        <f t="shared" si="812"/>
        <v>502601234</v>
      </c>
      <c r="D13016" s="41" t="str">
        <f t="shared" si="813"/>
        <v>ZENCORE ENGINEERING WORKS</v>
      </c>
      <c r="E13016" s="41" t="str">
        <f t="shared" si="814"/>
        <v>PARTNERSHIP</v>
      </c>
      <c r="F13016" s="48" t="str">
        <f t="shared" si="815"/>
        <v>9,25,600.00</v>
      </c>
    </row>
    <row r="13017" spans="1:6" x14ac:dyDescent="0.3">
      <c r="A13017" t="s">
        <v>269</v>
      </c>
      <c r="C13017" s="41" t="str">
        <f t="shared" si="812"/>
        <v>502612345</v>
      </c>
      <c r="D13017" s="41" t="str">
        <f t="shared" si="813"/>
        <v>AURORA PACKAGING INDUSTRIES</v>
      </c>
      <c r="E13017" s="41" t="str">
        <f t="shared" si="814"/>
        <v>PRIVATE LIMITED</v>
      </c>
      <c r="F13017" s="48" t="str">
        <f t="shared" si="815"/>
        <v>6,45,890.25</v>
      </c>
    </row>
    <row r="13018" spans="1:6" x14ac:dyDescent="0.3">
      <c r="A13018" t="s">
        <v>270</v>
      </c>
      <c r="C13018" s="41" t="str">
        <f t="shared" si="812"/>
        <v>502623456</v>
      </c>
      <c r="D13018" s="41" t="str">
        <f t="shared" si="813"/>
        <v>NAVRATNA TRADING CO</v>
      </c>
      <c r="E13018" s="41" t="str">
        <f t="shared" si="814"/>
        <v>PROPRIETOR</v>
      </c>
      <c r="F13018" s="48" t="str">
        <f t="shared" si="815"/>
        <v>2,200.00</v>
      </c>
    </row>
    <row r="13019" spans="1:6" x14ac:dyDescent="0.3">
      <c r="A13019" t="s">
        <v>271</v>
      </c>
      <c r="C13019" s="41" t="str">
        <f t="shared" si="812"/>
        <v>502634567</v>
      </c>
      <c r="D13019" s="41" t="str">
        <f t="shared" si="813"/>
        <v>TITAN STRUCTURES INDIA</v>
      </c>
      <c r="E13019" s="41" t="str">
        <f t="shared" si="814"/>
        <v>LLP</v>
      </c>
      <c r="F13019" s="48" t="str">
        <f t="shared" si="815"/>
        <v>18,75,600.00</v>
      </c>
    </row>
    <row r="13020" spans="1:6" x14ac:dyDescent="0.3">
      <c r="A13020" t="s">
        <v>272</v>
      </c>
      <c r="C13020" s="41" t="str">
        <f t="shared" si="812"/>
        <v>502645678</v>
      </c>
      <c r="D13020" s="41" t="str">
        <f t="shared" si="813"/>
        <v>PINNACLE SECURITY SERVICES</v>
      </c>
      <c r="E13020" s="41" t="str">
        <f t="shared" si="814"/>
        <v>PARTNERSHIP</v>
      </c>
      <c r="F13020" s="48" t="str">
        <f t="shared" si="815"/>
        <v>3,540.00</v>
      </c>
    </row>
    <row r="13021" spans="1:6" x14ac:dyDescent="0.3">
      <c r="A13021" t="s">
        <v>271</v>
      </c>
      <c r="C13021" s="41" t="str">
        <f t="shared" si="812"/>
        <v>502656789</v>
      </c>
      <c r="D13021" s="41" t="str">
        <f t="shared" si="813"/>
        <v>SUNRISE PAPER PRODUCTS</v>
      </c>
      <c r="E13021" s="41" t="str">
        <f t="shared" si="814"/>
        <v>PRIVATE LIMITED</v>
      </c>
      <c r="F13021" s="48" t="str">
        <f t="shared" si="815"/>
        <v>11,12,300.00</v>
      </c>
    </row>
    <row r="13022" spans="1:6" x14ac:dyDescent="0.3">
      <c r="A13022" t="s">
        <v>272</v>
      </c>
      <c r="C13022" s="41" t="str">
        <f t="shared" si="812"/>
        <v>502645678</v>
      </c>
      <c r="D13022" s="41" t="str">
        <f t="shared" si="813"/>
        <v>PINNACLE SECURITY SERVICES</v>
      </c>
      <c r="E13022" s="41" t="str">
        <f t="shared" si="814"/>
        <v>PARTNERSHIP</v>
      </c>
      <c r="F13022" s="48" t="str">
        <f t="shared" si="815"/>
        <v>3,540.00</v>
      </c>
    </row>
    <row r="13023" spans="1:6" x14ac:dyDescent="0.3">
      <c r="A13023" t="s">
        <v>273</v>
      </c>
      <c r="C13023" s="41" t="str">
        <f t="shared" si="812"/>
        <v>502656789</v>
      </c>
      <c r="D13023" s="41" t="str">
        <f t="shared" si="813"/>
        <v>SUNRISE PAPER PRODUCTS</v>
      </c>
      <c r="E13023" s="41" t="str">
        <f t="shared" si="814"/>
        <v>PRIVATE LIMITED</v>
      </c>
      <c r="F13023" s="48" t="str">
        <f t="shared" si="815"/>
        <v>11,12,300.00</v>
      </c>
    </row>
    <row r="13024" spans="1:6" x14ac:dyDescent="0.3">
      <c r="A13024" t="s">
        <v>274</v>
      </c>
      <c r="C13024" s="41" t="str">
        <f t="shared" si="812"/>
        <v>502667890</v>
      </c>
      <c r="D13024" s="41" t="str">
        <f t="shared" si="813"/>
        <v>VISIONARY MEDIA HOUSE</v>
      </c>
      <c r="E13024" s="41" t="str">
        <f t="shared" si="814"/>
        <v>PROPRIETOR</v>
      </c>
      <c r="F13024" s="48" t="str">
        <f t="shared" si="815"/>
        <v>5,450.75</v>
      </c>
    </row>
    <row r="13025" spans="1:6" x14ac:dyDescent="0.3">
      <c r="A13025" t="s">
        <v>275</v>
      </c>
      <c r="C13025" s="41" t="str">
        <f t="shared" si="812"/>
        <v>502678901</v>
      </c>
      <c r="D13025" s="41" t="str">
        <f t="shared" si="813"/>
        <v>NORTHSTAR SHIPPING</v>
      </c>
      <c r="E13025" s="41" t="str">
        <f t="shared" si="814"/>
        <v>PARTNERSHIP</v>
      </c>
      <c r="F13025" s="48" t="str">
        <f t="shared" si="815"/>
        <v>9,90,876.00</v>
      </c>
    </row>
    <row r="13026" spans="1:6" x14ac:dyDescent="0.3">
      <c r="A13026" t="s">
        <v>276</v>
      </c>
      <c r="C13026" s="41" t="str">
        <f t="shared" si="812"/>
        <v>502689012</v>
      </c>
      <c r="D13026" s="41" t="str">
        <f t="shared" si="813"/>
        <v>TECHSPHERE INNOVATIONS</v>
      </c>
      <c r="E13026" s="41" t="str">
        <f t="shared" si="814"/>
        <v>LLP</v>
      </c>
      <c r="F13026" s="48" t="str">
        <f t="shared" si="815"/>
        <v>4,25,000.00</v>
      </c>
    </row>
    <row r="13027" spans="1:6" x14ac:dyDescent="0.3">
      <c r="A13027" t="s">
        <v>277</v>
      </c>
      <c r="C13027" s="41" t="str">
        <f t="shared" si="812"/>
        <v>502690123</v>
      </c>
      <c r="D13027" s="41" t="str">
        <f t="shared" si="813"/>
        <v>RIVERDALE AGRO MILLS</v>
      </c>
      <c r="E13027" s="41" t="str">
        <f t="shared" si="814"/>
        <v>PRIVATE LIMITED</v>
      </c>
      <c r="F13027" s="48" t="str">
        <f t="shared" si="815"/>
        <v>0.00</v>
      </c>
    </row>
    <row r="13028" spans="1:6" x14ac:dyDescent="0.3">
      <c r="A13028" t="s">
        <v>278</v>
      </c>
      <c r="C13028" s="41" t="str">
        <f t="shared" si="812"/>
        <v>502701234</v>
      </c>
      <c r="D13028" s="41" t="str">
        <f t="shared" si="813"/>
        <v>ARISTO FURNITURE MART</v>
      </c>
      <c r="E13028" s="41" t="str">
        <f t="shared" si="814"/>
        <v>PARTNERSHIP</v>
      </c>
      <c r="F13028" s="48" t="str">
        <f t="shared" si="815"/>
        <v>8,10,340.00</v>
      </c>
    </row>
    <row r="13029" spans="1:6" x14ac:dyDescent="0.3">
      <c r="A13029" t="s">
        <v>279</v>
      </c>
      <c r="C13029" s="41" t="str">
        <f t="shared" si="812"/>
        <v>502712345</v>
      </c>
      <c r="D13029" s="41" t="str">
        <f t="shared" si="813"/>
        <v>SILVERPEAK MINERALS</v>
      </c>
      <c r="E13029" s="41" t="str">
        <f t="shared" si="814"/>
        <v>PRIVATE LIMITED</v>
      </c>
      <c r="F13029" s="48" t="str">
        <f t="shared" si="815"/>
        <v>7,85,920.00</v>
      </c>
    </row>
    <row r="13030" spans="1:6" x14ac:dyDescent="0.3">
      <c r="A13030" t="s">
        <v>280</v>
      </c>
      <c r="C13030" s="41" t="str">
        <f t="shared" si="812"/>
        <v>502723456</v>
      </c>
      <c r="D13030" s="41" t="str">
        <f t="shared" si="813"/>
        <v>MARUTI COLD STORAGE</v>
      </c>
      <c r="E13030" s="41" t="str">
        <f t="shared" si="814"/>
        <v>PROPRIETOR</v>
      </c>
      <c r="F13030" s="48" t="str">
        <f t="shared" si="815"/>
        <v>0.00</v>
      </c>
    </row>
    <row r="13031" spans="1:6" x14ac:dyDescent="0.3">
      <c r="A13031" t="s">
        <v>281</v>
      </c>
      <c r="C13031" s="41" t="str">
        <f t="shared" si="812"/>
        <v>502734567</v>
      </c>
      <c r="D13031" s="41" t="str">
        <f t="shared" si="813"/>
        <v>GALAXY INFRA VENTURES</v>
      </c>
      <c r="E13031" s="41" t="str">
        <f t="shared" si="814"/>
        <v>PARTNERSHIP</v>
      </c>
      <c r="F13031" s="48" t="str">
        <f t="shared" si="815"/>
        <v>16,45,300.75</v>
      </c>
    </row>
    <row r="13032" spans="1:6" x14ac:dyDescent="0.3">
      <c r="A13032" t="s">
        <v>282</v>
      </c>
      <c r="C13032" s="41" t="str">
        <f t="shared" si="812"/>
        <v>502745678</v>
      </c>
      <c r="D13032" s="41" t="str">
        <f t="shared" si="813"/>
        <v>QUICKMOVE LOGISTICS</v>
      </c>
      <c r="E13032" s="41" t="str">
        <f t="shared" si="814"/>
        <v>LLP</v>
      </c>
      <c r="F13032" s="48" t="str">
        <f t="shared" si="815"/>
        <v>12,540.00</v>
      </c>
    </row>
    <row r="13033" spans="1:6" x14ac:dyDescent="0.3">
      <c r="A13033" t="s">
        <v>283</v>
      </c>
      <c r="C13033" s="41" t="str">
        <f t="shared" si="812"/>
        <v>502756789</v>
      </c>
      <c r="D13033" s="41" t="str">
        <f t="shared" si="813"/>
        <v>ELITE PHARMA CARE</v>
      </c>
      <c r="E13033" s="41" t="str">
        <f t="shared" si="814"/>
        <v>PRIVATE LIMITED</v>
      </c>
      <c r="F13033" s="48" t="str">
        <f t="shared" si="815"/>
        <v>5,12,800.00</v>
      </c>
    </row>
    <row r="13034" spans="1:6" x14ac:dyDescent="0.3">
      <c r="A13034" t="s">
        <v>284</v>
      </c>
      <c r="C13034" s="41" t="str">
        <f t="shared" si="812"/>
        <v>502767890</v>
      </c>
      <c r="D13034" s="41" t="str">
        <f t="shared" si="813"/>
        <v>ROYAL SPICES TRADING</v>
      </c>
      <c r="E13034" s="41" t="str">
        <f t="shared" si="814"/>
        <v>PROPRIETOR</v>
      </c>
      <c r="F13034" s="48" t="str">
        <f t="shared" si="815"/>
        <v>8,450.50</v>
      </c>
    </row>
    <row r="13035" spans="1:6" x14ac:dyDescent="0.3">
      <c r="A13035" t="s">
        <v>285</v>
      </c>
      <c r="C13035" s="41" t="str">
        <f t="shared" si="812"/>
        <v>502778901</v>
      </c>
      <c r="D13035" s="41" t="str">
        <f t="shared" si="813"/>
        <v>METROLINE TRANSPORTS</v>
      </c>
      <c r="E13035" s="41" t="str">
        <f t="shared" si="814"/>
        <v>PARTNERSHIP</v>
      </c>
      <c r="F13035" s="48" t="str">
        <f t="shared" si="815"/>
        <v>9,75,650.00</v>
      </c>
    </row>
    <row r="13036" spans="1:6" x14ac:dyDescent="0.3">
      <c r="A13036" t="s">
        <v>286</v>
      </c>
      <c r="C13036" s="41" t="str">
        <f t="shared" si="812"/>
        <v>502789012</v>
      </c>
      <c r="D13036" s="41" t="str">
        <f t="shared" si="813"/>
        <v>SKYBRIDGE CONSULTING</v>
      </c>
      <c r="E13036" s="41" t="str">
        <f t="shared" si="814"/>
        <v>LLP</v>
      </c>
      <c r="F13036" s="48" t="str">
        <f t="shared" si="815"/>
        <v>2,75,000.00</v>
      </c>
    </row>
    <row r="13037" spans="1:6" x14ac:dyDescent="0.3">
      <c r="A13037" t="s">
        <v>287</v>
      </c>
      <c r="C13037" s="41" t="str">
        <f t="shared" si="812"/>
        <v>502790123</v>
      </c>
      <c r="D13037" s="41" t="str">
        <f t="shared" si="813"/>
        <v>TRISHUL METAL INDUSTRIES</v>
      </c>
      <c r="E13037" s="41" t="str">
        <f t="shared" si="814"/>
        <v>PRIVATE LIMITED</v>
      </c>
      <c r="F13037" s="48" t="str">
        <f t="shared" si="815"/>
        <v>0.00</v>
      </c>
    </row>
    <row r="13038" spans="1:6" x14ac:dyDescent="0.3">
      <c r="A13038" t="s">
        <v>288</v>
      </c>
      <c r="C13038" s="41" t="str">
        <f t="shared" si="812"/>
        <v>502801234</v>
      </c>
      <c r="D13038" s="41" t="str">
        <f t="shared" si="813"/>
        <v>OMEGA TEXTILE MILLS</v>
      </c>
      <c r="E13038" s="41" t="str">
        <f t="shared" si="814"/>
        <v>PARTNERSHIP</v>
      </c>
      <c r="F13038" s="48" t="str">
        <f t="shared" si="815"/>
        <v>6,80,340.00</v>
      </c>
    </row>
    <row r="13039" spans="1:6" x14ac:dyDescent="0.3">
      <c r="A13039" t="s">
        <v>289</v>
      </c>
      <c r="C13039" s="41" t="str">
        <f t="shared" si="812"/>
        <v>502812345</v>
      </c>
      <c r="D13039" s="41" t="str">
        <f t="shared" si="813"/>
        <v>CRESTVIEW REALTORS</v>
      </c>
      <c r="E13039" s="41" t="str">
        <f t="shared" si="814"/>
        <v>PRIVATE LIMITED</v>
      </c>
      <c r="F13039" s="48" t="str">
        <f t="shared" si="815"/>
        <v>21,300.00</v>
      </c>
    </row>
    <row r="13040" spans="1:6" x14ac:dyDescent="0.3">
      <c r="A13040" t="s">
        <v>290</v>
      </c>
      <c r="C13040" s="41" t="str">
        <f t="shared" si="812"/>
        <v>502823456</v>
      </c>
      <c r="D13040" s="41" t="str">
        <f t="shared" si="813"/>
        <v>FRESHROOT VEGETABLES</v>
      </c>
      <c r="E13040" s="41" t="str">
        <f t="shared" si="814"/>
        <v>PROPRIETOR</v>
      </c>
      <c r="F13040" s="48" t="str">
        <f t="shared" si="815"/>
        <v>4,25,110.90</v>
      </c>
    </row>
    <row r="13041" spans="1:6" x14ac:dyDescent="0.3">
      <c r="A13041" t="s">
        <v>291</v>
      </c>
      <c r="C13041" s="41" t="str">
        <f t="shared" si="812"/>
        <v>502834567</v>
      </c>
      <c r="D13041" s="41" t="str">
        <f t="shared" si="813"/>
        <v>HYPERION DIGITAL LABS</v>
      </c>
      <c r="E13041" s="41" t="str">
        <f t="shared" si="814"/>
        <v>LLP</v>
      </c>
      <c r="F13041" s="48" t="str">
        <f t="shared" si="815"/>
        <v>35,750.00</v>
      </c>
    </row>
    <row r="13042" spans="1:6" x14ac:dyDescent="0.3">
      <c r="A13042" t="s">
        <v>292</v>
      </c>
      <c r="C13042" s="41" t="str">
        <f t="shared" si="812"/>
        <v>502845678</v>
      </c>
      <c r="D13042" s="41" t="str">
        <f t="shared" si="813"/>
        <v>SUNGLOW PAPER INDUSTRIES</v>
      </c>
      <c r="E13042" s="41" t="str">
        <f t="shared" si="814"/>
        <v>PRIVATE LIMITED</v>
      </c>
      <c r="F13042" s="48" t="str">
        <f t="shared" si="815"/>
        <v>3,98,999.00</v>
      </c>
    </row>
    <row r="13043" spans="1:6" x14ac:dyDescent="0.3">
      <c r="A13043" t="s">
        <v>293</v>
      </c>
      <c r="C13043" s="41" t="str">
        <f t="shared" si="812"/>
        <v>502856789</v>
      </c>
      <c r="D13043" s="41" t="str">
        <f t="shared" si="813"/>
        <v>KESAR IMPEX SOLUTIONS</v>
      </c>
      <c r="E13043" s="41" t="str">
        <f t="shared" si="814"/>
        <v>PARTNERSHIP</v>
      </c>
      <c r="F13043" s="48" t="str">
        <f t="shared" si="815"/>
        <v>0.00</v>
      </c>
    </row>
    <row r="13044" spans="1:6" x14ac:dyDescent="0.3">
      <c r="A13044" t="s">
        <v>294</v>
      </c>
      <c r="C13044" s="41" t="str">
        <f t="shared" si="812"/>
        <v>502867890</v>
      </c>
      <c r="D13044" s="41" t="str">
        <f t="shared" si="813"/>
        <v>ALPHACORE ENGINEERING</v>
      </c>
      <c r="E13044" s="41" t="str">
        <f t="shared" si="814"/>
        <v>PRIVATE LIMITED</v>
      </c>
      <c r="F13044" s="48" t="str">
        <f t="shared" si="815"/>
        <v>2,49,450.00</v>
      </c>
    </row>
    <row r="13045" spans="1:6" x14ac:dyDescent="0.3">
      <c r="A13045" t="s">
        <v>295</v>
      </c>
      <c r="C13045" s="41" t="str">
        <f t="shared" si="812"/>
        <v>502878901</v>
      </c>
      <c r="D13045" s="41" t="str">
        <f t="shared" si="813"/>
        <v>SHANTI MEDICAL AGENCIES</v>
      </c>
      <c r="E13045" s="41" t="str">
        <f t="shared" si="814"/>
        <v>PROPRIETOR</v>
      </c>
      <c r="F13045" s="48" t="str">
        <f t="shared" si="815"/>
        <v>96,500.00</v>
      </c>
    </row>
    <row r="13046" spans="1:6" x14ac:dyDescent="0.3">
      <c r="A13046" t="s">
        <v>296</v>
      </c>
      <c r="C13046" s="41" t="str">
        <f t="shared" si="812"/>
        <v>502889012</v>
      </c>
      <c r="D13046" s="41" t="str">
        <f t="shared" si="813"/>
        <v>EVEREST POWER CONTROLS</v>
      </c>
      <c r="E13046" s="41" t="str">
        <f t="shared" si="814"/>
        <v>LLP</v>
      </c>
      <c r="F13046" s="48" t="str">
        <f t="shared" si="815"/>
        <v>10,15,000.00</v>
      </c>
    </row>
    <row r="13047" spans="1:6" x14ac:dyDescent="0.3">
      <c r="A13047" t="s">
        <v>297</v>
      </c>
      <c r="C13047" s="41" t="str">
        <f t="shared" si="812"/>
        <v>502890123</v>
      </c>
      <c r="D13047" s="41" t="str">
        <f t="shared" si="813"/>
        <v>INFINITY TECH PARKS</v>
      </c>
      <c r="E13047" s="41" t="str">
        <f t="shared" si="814"/>
        <v>PRIVATE LIMITED</v>
      </c>
      <c r="F13047" s="48" t="str">
        <f t="shared" si="815"/>
        <v>14,780.00</v>
      </c>
    </row>
    <row r="13048" spans="1:6" x14ac:dyDescent="0.3">
      <c r="A13048" t="s">
        <v>298</v>
      </c>
      <c r="C13048" s="41" t="str">
        <f t="shared" si="812"/>
        <v>502901234</v>
      </c>
      <c r="D13048" s="41" t="str">
        <f t="shared" si="813"/>
        <v>SAPPHIRE GRANITES</v>
      </c>
      <c r="E13048" s="41" t="str">
        <f t="shared" si="814"/>
        <v>PARTNERSHIP</v>
      </c>
      <c r="F13048" s="48" t="str">
        <f t="shared" si="815"/>
        <v>5,55,600.00</v>
      </c>
    </row>
    <row r="13049" spans="1:6" x14ac:dyDescent="0.3">
      <c r="A13049" t="s">
        <v>299</v>
      </c>
      <c r="C13049" s="41" t="str">
        <f t="shared" si="812"/>
        <v>502912345</v>
      </c>
      <c r="D13049" s="41" t="str">
        <f t="shared" si="813"/>
        <v>HARMONY DAIRY FARMS</v>
      </c>
      <c r="E13049" s="41" t="str">
        <f t="shared" si="814"/>
        <v>PRIVATE LIMITED</v>
      </c>
      <c r="F13049" s="48" t="str">
        <f t="shared" si="815"/>
        <v>8,95,450.25</v>
      </c>
    </row>
    <row r="13050" spans="1:6" x14ac:dyDescent="0.3">
      <c r="A13050" t="s">
        <v>300</v>
      </c>
      <c r="C13050" s="41" t="str">
        <f t="shared" si="812"/>
        <v>502923456</v>
      </c>
      <c r="D13050" s="41" t="str">
        <f t="shared" si="813"/>
        <v>RUDRA ELECTRICALS</v>
      </c>
      <c r="E13050" s="41" t="str">
        <f t="shared" si="814"/>
        <v>PROPRIETOR</v>
      </c>
      <c r="F13050" s="48" t="str">
        <f t="shared" si="815"/>
        <v>3,200.00</v>
      </c>
    </row>
    <row r="13051" spans="1:6" x14ac:dyDescent="0.3">
      <c r="A13051" t="s">
        <v>301</v>
      </c>
      <c r="C13051" s="41" t="str">
        <f t="shared" si="812"/>
        <v>502934567</v>
      </c>
      <c r="D13051" s="41" t="str">
        <f t="shared" si="813"/>
        <v>VECTOR INDUSTRIAL SUPPLIES</v>
      </c>
      <c r="E13051" s="41" t="str">
        <f t="shared" si="814"/>
        <v>LLP</v>
      </c>
      <c r="F13051" s="48" t="str">
        <f t="shared" si="815"/>
        <v>11,75,600.00</v>
      </c>
    </row>
    <row r="13052" spans="1:6" x14ac:dyDescent="0.3">
      <c r="A13052" t="s">
        <v>302</v>
      </c>
      <c r="C13052" s="41" t="str">
        <f t="shared" si="812"/>
        <v>502945678</v>
      </c>
      <c r="D13052" s="41" t="str">
        <f t="shared" si="813"/>
        <v>UNITY FACILITY MANAGEMENT</v>
      </c>
      <c r="E13052" s="41" t="str">
        <f t="shared" si="814"/>
        <v>PARTNERSHIP</v>
      </c>
      <c r="F13052" s="48" t="str">
        <f t="shared" si="815"/>
        <v>6,540.00</v>
      </c>
    </row>
    <row r="13053" spans="1:6" x14ac:dyDescent="0.3">
      <c r="A13053" t="s">
        <v>303</v>
      </c>
      <c r="C13053" s="41" t="str">
        <f t="shared" si="812"/>
        <v>502956789</v>
      </c>
      <c r="D13053" s="41" t="str">
        <f t="shared" si="813"/>
        <v>ZODIAC RETAIL CHAINS</v>
      </c>
      <c r="E13053" s="41" t="str">
        <f t="shared" si="814"/>
        <v>PRIVATE LIMITED</v>
      </c>
      <c r="F13053" s="48" t="str">
        <f t="shared" si="815"/>
        <v>18,42,300.00</v>
      </c>
    </row>
    <row r="13054" spans="1:6" x14ac:dyDescent="0.3">
      <c r="A13054" t="s">
        <v>304</v>
      </c>
      <c r="C13054" s="41" t="str">
        <f t="shared" si="812"/>
        <v>502967890</v>
      </c>
      <c r="D13054" s="41" t="str">
        <f t="shared" si="813"/>
        <v>CLASSIC SWEETS MANUFACTURING</v>
      </c>
      <c r="E13054" s="41" t="str">
        <f t="shared" si="814"/>
        <v>PROPRIETOR</v>
      </c>
      <c r="F13054" s="48" t="str">
        <f t="shared" si="815"/>
        <v>6,450.75</v>
      </c>
    </row>
    <row r="13055" spans="1:6" x14ac:dyDescent="0.3">
      <c r="A13055" t="s">
        <v>305</v>
      </c>
      <c r="C13055" s="41" t="str">
        <f t="shared" si="812"/>
        <v>502978901</v>
      </c>
      <c r="D13055" s="41" t="str">
        <f t="shared" si="813"/>
        <v>OMKAR FREIGHT CARRIERS</v>
      </c>
      <c r="E13055" s="41" t="str">
        <f t="shared" si="814"/>
        <v>PARTNERSHIP</v>
      </c>
      <c r="F13055" s="48" t="str">
        <f t="shared" si="815"/>
        <v>7,90,876.00</v>
      </c>
    </row>
    <row r="13056" spans="1:6" x14ac:dyDescent="0.3">
      <c r="A13056" t="s">
        <v>306</v>
      </c>
      <c r="C13056" s="41" t="str">
        <f t="shared" si="812"/>
        <v>502989012</v>
      </c>
      <c r="D13056" s="41" t="str">
        <f t="shared" si="813"/>
        <v>CLOUDNINE IT HUB</v>
      </c>
      <c r="E13056" s="41" t="str">
        <f t="shared" si="814"/>
        <v>LLP</v>
      </c>
      <c r="F13056" s="48" t="str">
        <f t="shared" si="815"/>
        <v>1,25,000.00</v>
      </c>
    </row>
    <row r="13057" spans="1:6" x14ac:dyDescent="0.3">
      <c r="A13057" t="s">
        <v>307</v>
      </c>
      <c r="C13057" s="41" t="str">
        <f t="shared" si="812"/>
        <v>502990123</v>
      </c>
      <c r="D13057" s="41" t="str">
        <f t="shared" si="813"/>
        <v>GREENLAND TIMBER MART</v>
      </c>
      <c r="E13057" s="41" t="str">
        <f t="shared" si="814"/>
        <v>PRIVATE LIMITED</v>
      </c>
      <c r="F13057" s="48" t="str">
        <f t="shared" si="815"/>
        <v>0.00</v>
      </c>
    </row>
    <row r="13058" spans="1:6" x14ac:dyDescent="0.3">
      <c r="A13058" t="s">
        <v>308</v>
      </c>
      <c r="C13058" s="41" t="str">
        <f t="shared" si="812"/>
        <v>503001234</v>
      </c>
      <c r="D13058" s="41" t="str">
        <f t="shared" si="813"/>
        <v>WESTERN HILLS DEVELOPERS</v>
      </c>
      <c r="E13058" s="41" t="str">
        <f t="shared" si="814"/>
        <v>PARTNERSHIP</v>
      </c>
      <c r="F13058" s="48" t="str">
        <f t="shared" si="815"/>
        <v>4,10,340.00</v>
      </c>
    </row>
    <row r="13059" spans="1:6" x14ac:dyDescent="0.3">
      <c r="A13059" t="s">
        <v>309</v>
      </c>
      <c r="C13059" s="41" t="str">
        <f t="shared" si="812"/>
        <v>503012345</v>
      </c>
      <c r="D13059" s="41" t="str">
        <f t="shared" si="813"/>
        <v>BRILLIANT EDUCATION HUB</v>
      </c>
      <c r="E13059" s="41" t="str">
        <f t="shared" si="814"/>
        <v>PRIVATE LIMITED</v>
      </c>
      <c r="F13059" s="48" t="str">
        <f t="shared" si="815"/>
        <v>9,300.00</v>
      </c>
    </row>
    <row r="13060" spans="1:6" x14ac:dyDescent="0.3">
      <c r="A13060" t="s">
        <v>310</v>
      </c>
      <c r="C13060" s="41" t="str">
        <f t="shared" ref="C13060:C13123" si="816">TRIM(_xlfn.TEXTBEFORE(TRIM(A13059), " "))</f>
        <v>503023456</v>
      </c>
      <c r="D13060" s="41" t="str">
        <f t="shared" ref="D13060:D13123" si="817">TRIM(_xlfn.TEXTBEFORE(_xlfn.TEXTAFTER(TRIM(A13059), " "), "-"))</f>
        <v>GOLDSTAR MILK PRODUCTS</v>
      </c>
      <c r="E13060" s="41" t="str">
        <f t="shared" ref="E13060:E13123" si="818">TRIM(_xlfn.TEXTBEFORE(_xlfn.TEXTAFTER(A13059, "-"), "Internal"))</f>
        <v>PROPRIETOR</v>
      </c>
      <c r="F13060" s="48" t="str">
        <f t="shared" ref="F13060:F13123" si="819">TRIM(_xlfn.TEXTBEFORE(_xlfn.TEXTAFTER(A13059, "₹"), " ", -1))</f>
        <v>6,85,210.90</v>
      </c>
    </row>
    <row r="13061" spans="1:6" x14ac:dyDescent="0.3">
      <c r="A13061" t="s">
        <v>311</v>
      </c>
      <c r="C13061" s="41" t="str">
        <f t="shared" si="816"/>
        <v>503034567</v>
      </c>
      <c r="D13061" s="41" t="str">
        <f t="shared" si="817"/>
        <v>FASTTRACK COURIER SERVICES</v>
      </c>
      <c r="E13061" s="41" t="str">
        <f t="shared" si="818"/>
        <v>LLP</v>
      </c>
      <c r="F13061" s="48" t="str">
        <f t="shared" si="819"/>
        <v>22,750.00</v>
      </c>
    </row>
    <row r="13062" spans="1:6" x14ac:dyDescent="0.3">
      <c r="A13062" t="s">
        <v>312</v>
      </c>
      <c r="C13062" s="41" t="str">
        <f t="shared" si="816"/>
        <v>503045678</v>
      </c>
      <c r="D13062" s="41" t="str">
        <f t="shared" si="817"/>
        <v>URBANPRINT MEDIA WORKS</v>
      </c>
      <c r="E13062" s="41" t="str">
        <f t="shared" si="818"/>
        <v>PRIVATE LIMITED</v>
      </c>
      <c r="F13062" s="48" t="str">
        <f t="shared" si="819"/>
        <v>9,28,999.00</v>
      </c>
    </row>
    <row r="13063" spans="1:6" x14ac:dyDescent="0.3">
      <c r="A13063" t="s">
        <v>313</v>
      </c>
      <c r="C13063" s="41" t="str">
        <f t="shared" si="816"/>
        <v>503056789</v>
      </c>
      <c r="D13063" s="41" t="str">
        <f t="shared" si="817"/>
        <v>HERITAGE SILK MILLS</v>
      </c>
      <c r="E13063" s="41" t="str">
        <f t="shared" si="818"/>
        <v>PARTNERSHIP</v>
      </c>
      <c r="F13063" s="48" t="str">
        <f t="shared" si="819"/>
        <v>0.00</v>
      </c>
    </row>
    <row r="13064" spans="1:6" x14ac:dyDescent="0.3">
      <c r="A13064" t="s">
        <v>314</v>
      </c>
      <c r="C13064" s="41" t="str">
        <f t="shared" si="816"/>
        <v>503067890</v>
      </c>
      <c r="D13064" s="41" t="str">
        <f t="shared" si="817"/>
        <v>BIOSHIELD HEALTHCARE</v>
      </c>
      <c r="E13064" s="41" t="str">
        <f t="shared" si="818"/>
        <v>PRIVATE LIMITED</v>
      </c>
      <c r="F13064" s="48" t="str">
        <f t="shared" si="819"/>
        <v>3,19,450.00</v>
      </c>
    </row>
    <row r="13065" spans="1:6" x14ac:dyDescent="0.3">
      <c r="A13065" t="s">
        <v>315</v>
      </c>
      <c r="C13065" s="41" t="str">
        <f t="shared" si="816"/>
        <v>503078901</v>
      </c>
      <c r="D13065" s="41" t="str">
        <f t="shared" si="817"/>
        <v>SHREE RAM WHOLESALE</v>
      </c>
      <c r="E13065" s="41" t="str">
        <f t="shared" si="818"/>
        <v>PROPRIETOR</v>
      </c>
      <c r="F13065" s="48" t="str">
        <f t="shared" si="819"/>
        <v>1,46,500.00</v>
      </c>
    </row>
    <row r="13066" spans="1:6" x14ac:dyDescent="0.3">
      <c r="A13066" t="s">
        <v>316</v>
      </c>
      <c r="C13066" s="41" t="str">
        <f t="shared" si="816"/>
        <v>503089012</v>
      </c>
      <c r="D13066" s="41" t="str">
        <f t="shared" si="817"/>
        <v>ORBITAL SOLAR SYSTEMS</v>
      </c>
      <c r="E13066" s="41" t="str">
        <f t="shared" si="818"/>
        <v>LLP</v>
      </c>
      <c r="F13066" s="48" t="str">
        <f t="shared" si="819"/>
        <v>12,75,000.00</v>
      </c>
    </row>
    <row r="13067" spans="1:6" x14ac:dyDescent="0.3">
      <c r="A13067" t="s">
        <v>317</v>
      </c>
      <c r="C13067" s="41" t="str">
        <f t="shared" si="816"/>
        <v>503090123</v>
      </c>
      <c r="D13067" s="41" t="str">
        <f t="shared" si="817"/>
        <v>GLOBETREK CONSULTANTS</v>
      </c>
      <c r="E13067" s="41" t="str">
        <f t="shared" si="818"/>
        <v>PRIVATE LIMITED</v>
      </c>
      <c r="F13067" s="48" t="str">
        <f t="shared" si="819"/>
        <v>8,780.00</v>
      </c>
    </row>
    <row r="13068" spans="1:6" x14ac:dyDescent="0.3">
      <c r="A13068" t="s">
        <v>318</v>
      </c>
      <c r="C13068" s="41" t="str">
        <f t="shared" si="816"/>
        <v>503101234</v>
      </c>
      <c r="D13068" s="41" t="str">
        <f t="shared" si="817"/>
        <v>ZENMAX FABRICATION WORKS</v>
      </c>
      <c r="E13068" s="41" t="str">
        <f t="shared" si="818"/>
        <v>PARTNERSHIP</v>
      </c>
      <c r="F13068" s="48" t="str">
        <f t="shared" si="819"/>
        <v>7,15,600.00</v>
      </c>
    </row>
    <row r="13069" spans="1:6" x14ac:dyDescent="0.3">
      <c r="A13069" t="s">
        <v>319</v>
      </c>
      <c r="C13069" s="41" t="str">
        <f t="shared" si="816"/>
        <v>503112345</v>
      </c>
      <c r="D13069" s="41" t="str">
        <f t="shared" si="817"/>
        <v>AURIC PACKAGING SOLUTIONS</v>
      </c>
      <c r="E13069" s="41" t="str">
        <f t="shared" si="818"/>
        <v>PRIVATE LIMITED</v>
      </c>
      <c r="F13069" s="48" t="str">
        <f t="shared" si="819"/>
        <v>5,45,890.25</v>
      </c>
    </row>
    <row r="13070" spans="1:6" x14ac:dyDescent="0.3">
      <c r="A13070" t="s">
        <v>320</v>
      </c>
      <c r="C13070" s="41" t="str">
        <f t="shared" si="816"/>
        <v>503123456</v>
      </c>
      <c r="D13070" s="41" t="str">
        <f t="shared" si="817"/>
        <v>NAVKAR TRADERS</v>
      </c>
      <c r="E13070" s="41" t="str">
        <f t="shared" si="818"/>
        <v>PROPRIETOR</v>
      </c>
      <c r="F13070" s="48" t="str">
        <f t="shared" si="819"/>
        <v>4,200.00</v>
      </c>
    </row>
    <row r="13071" spans="1:6" x14ac:dyDescent="0.3">
      <c r="A13071" t="s">
        <v>321</v>
      </c>
      <c r="C13071" s="41" t="str">
        <f t="shared" si="816"/>
        <v>503134567</v>
      </c>
      <c r="D13071" s="41" t="str">
        <f t="shared" si="817"/>
        <v>TITANIUM STRUCTURES</v>
      </c>
      <c r="E13071" s="41" t="str">
        <f t="shared" si="818"/>
        <v>LLP</v>
      </c>
      <c r="F13071" s="48" t="str">
        <f t="shared" si="819"/>
        <v>13,75,600.00</v>
      </c>
    </row>
    <row r="13072" spans="1:6" x14ac:dyDescent="0.3">
      <c r="A13072" t="s">
        <v>322</v>
      </c>
      <c r="C13072" s="41" t="str">
        <f t="shared" si="816"/>
        <v>503145678</v>
      </c>
      <c r="D13072" s="41" t="str">
        <f t="shared" si="817"/>
        <v>PRIMEGUARD SECURITY</v>
      </c>
      <c r="E13072" s="41" t="str">
        <f t="shared" si="818"/>
        <v>PARTNERSHIP</v>
      </c>
      <c r="F13072" s="48" t="str">
        <f t="shared" si="819"/>
        <v>2,540.00</v>
      </c>
    </row>
    <row r="13073" spans="1:6" x14ac:dyDescent="0.3">
      <c r="A13073" t="s">
        <v>323</v>
      </c>
      <c r="C13073" s="41" t="str">
        <f t="shared" si="816"/>
        <v>503156789</v>
      </c>
      <c r="D13073" s="41" t="str">
        <f t="shared" si="817"/>
        <v>SUNRICH PAPER MILLS</v>
      </c>
      <c r="E13073" s="41" t="str">
        <f t="shared" si="818"/>
        <v>PRIVATE LIMITED</v>
      </c>
      <c r="F13073" s="48" t="str">
        <f t="shared" si="819"/>
        <v>15,12,300.00</v>
      </c>
    </row>
    <row r="13074" spans="1:6" x14ac:dyDescent="0.3">
      <c r="A13074" t="s">
        <v>324</v>
      </c>
      <c r="C13074" s="41" t="str">
        <f t="shared" si="816"/>
        <v>503167890</v>
      </c>
      <c r="D13074" s="41" t="str">
        <f t="shared" si="817"/>
        <v>VISION MEDIA NETWORK</v>
      </c>
      <c r="E13074" s="41" t="str">
        <f t="shared" si="818"/>
        <v>PROPRIETOR</v>
      </c>
      <c r="F13074" s="48" t="str">
        <f t="shared" si="819"/>
        <v>7,450.75</v>
      </c>
    </row>
    <row r="13075" spans="1:6" x14ac:dyDescent="0.3">
      <c r="A13075" t="s">
        <v>325</v>
      </c>
      <c r="C13075" s="41" t="str">
        <f t="shared" si="816"/>
        <v>503178901</v>
      </c>
      <c r="D13075" s="41" t="str">
        <f t="shared" si="817"/>
        <v>NORTHPOINT SHIPPING</v>
      </c>
      <c r="E13075" s="41" t="str">
        <f t="shared" si="818"/>
        <v>PARTNERSHIP</v>
      </c>
      <c r="F13075" s="48" t="str">
        <f t="shared" si="819"/>
        <v>6,90,876.00</v>
      </c>
    </row>
    <row r="13076" spans="1:6" x14ac:dyDescent="0.3">
      <c r="A13076" t="s">
        <v>326</v>
      </c>
      <c r="C13076" s="41" t="str">
        <f t="shared" si="816"/>
        <v>503189012</v>
      </c>
      <c r="D13076" s="41" t="str">
        <f t="shared" si="817"/>
        <v>TECHNOVA INNOVATIONS</v>
      </c>
      <c r="E13076" s="41" t="str">
        <f t="shared" si="818"/>
        <v>LLP</v>
      </c>
      <c r="F13076" s="48" t="str">
        <f t="shared" si="819"/>
        <v>3,75,000.00</v>
      </c>
    </row>
    <row r="13077" spans="1:6" x14ac:dyDescent="0.3">
      <c r="A13077" t="s">
        <v>327</v>
      </c>
      <c r="C13077" s="41" t="str">
        <f t="shared" si="816"/>
        <v>503190123</v>
      </c>
      <c r="D13077" s="41" t="str">
        <f t="shared" si="817"/>
        <v>RIVERFRONT AGRO FOODS</v>
      </c>
      <c r="E13077" s="41" t="str">
        <f t="shared" si="818"/>
        <v>PRIVATE LIMITED</v>
      </c>
      <c r="F13077" s="48" t="str">
        <f t="shared" si="819"/>
        <v>0.00</v>
      </c>
    </row>
    <row r="13078" spans="1:6" x14ac:dyDescent="0.3">
      <c r="A13078" t="s">
        <v>328</v>
      </c>
      <c r="C13078" s="41" t="str">
        <f t="shared" si="816"/>
        <v>503201234</v>
      </c>
      <c r="D13078" s="41" t="str">
        <f t="shared" si="817"/>
        <v>ARCADIA FURNISHINGS</v>
      </c>
      <c r="E13078" s="41" t="str">
        <f t="shared" si="818"/>
        <v>PARTNERSHIP</v>
      </c>
      <c r="F13078" s="48" t="str">
        <f t="shared" si="819"/>
        <v>9,10,340.00</v>
      </c>
    </row>
    <row r="13079" spans="1:6" x14ac:dyDescent="0.3">
      <c r="A13079" t="s">
        <v>329</v>
      </c>
      <c r="C13079" s="41" t="str">
        <f t="shared" si="816"/>
        <v>503212345</v>
      </c>
      <c r="D13079" s="41" t="str">
        <f t="shared" si="817"/>
        <v>SILVERTONE FABRICS</v>
      </c>
      <c r="E13079" s="41" t="str">
        <f t="shared" si="818"/>
        <v>PRIVATE LIMITED</v>
      </c>
      <c r="F13079" s="48" t="str">
        <f t="shared" si="819"/>
        <v>6,45,920.00</v>
      </c>
    </row>
    <row r="13080" spans="1:6" x14ac:dyDescent="0.3">
      <c r="A13080" t="s">
        <v>330</v>
      </c>
      <c r="C13080" s="41" t="str">
        <f t="shared" si="816"/>
        <v>503223456</v>
      </c>
      <c r="D13080" s="41" t="str">
        <f t="shared" si="817"/>
        <v>MAHALAXMI GRAIN SUPPLIERS</v>
      </c>
      <c r="E13080" s="41" t="str">
        <f t="shared" si="818"/>
        <v>PROPRIETOR</v>
      </c>
      <c r="F13080" s="48" t="str">
        <f t="shared" si="819"/>
        <v>0.00</v>
      </c>
    </row>
    <row r="13081" spans="1:6" x14ac:dyDescent="0.3">
      <c r="A13081" t="s">
        <v>331</v>
      </c>
      <c r="C13081" s="41" t="str">
        <f t="shared" si="816"/>
        <v>503234567</v>
      </c>
      <c r="D13081" s="41" t="str">
        <f t="shared" si="817"/>
        <v>EASTCOAST INFRA PROJECTS</v>
      </c>
      <c r="E13081" s="41" t="str">
        <f t="shared" si="818"/>
        <v>PARTNERSHIP</v>
      </c>
      <c r="F13081" s="48" t="str">
        <f t="shared" si="819"/>
        <v>14,25,300.75</v>
      </c>
    </row>
    <row r="13082" spans="1:6" x14ac:dyDescent="0.3">
      <c r="A13082" t="s">
        <v>332</v>
      </c>
      <c r="C13082" s="41" t="str">
        <f t="shared" si="816"/>
        <v>503245678</v>
      </c>
      <c r="D13082" s="41" t="str">
        <f t="shared" si="817"/>
        <v>RAPIDLINE LOGISTICS</v>
      </c>
      <c r="E13082" s="41" t="str">
        <f t="shared" si="818"/>
        <v>LLP</v>
      </c>
      <c r="F13082" s="48" t="str">
        <f t="shared" si="819"/>
        <v>10,540.00</v>
      </c>
    </row>
    <row r="13083" spans="1:6" x14ac:dyDescent="0.3">
      <c r="A13083" t="s">
        <v>333</v>
      </c>
      <c r="C13083" s="41" t="str">
        <f t="shared" si="816"/>
        <v>503256789</v>
      </c>
      <c r="D13083" s="41" t="str">
        <f t="shared" si="817"/>
        <v>MEDICARE PHARMA INDIA</v>
      </c>
      <c r="E13083" s="41" t="str">
        <f t="shared" si="818"/>
        <v>PRIVATE LIMITED</v>
      </c>
      <c r="F13083" s="48" t="str">
        <f t="shared" si="819"/>
        <v>8,12,800.00</v>
      </c>
    </row>
    <row r="13084" spans="1:6" x14ac:dyDescent="0.3">
      <c r="A13084" t="s">
        <v>334</v>
      </c>
      <c r="C13084" s="41" t="str">
        <f t="shared" si="816"/>
        <v>503267890</v>
      </c>
      <c r="D13084" s="41" t="str">
        <f t="shared" si="817"/>
        <v>SPICEWORLD TRADERS</v>
      </c>
      <c r="E13084" s="41" t="str">
        <f t="shared" si="818"/>
        <v>PROPRIETOR</v>
      </c>
      <c r="F13084" s="48" t="str">
        <f t="shared" si="819"/>
        <v>7,450.50</v>
      </c>
    </row>
    <row r="13085" spans="1:6" x14ac:dyDescent="0.3">
      <c r="A13085" t="s">
        <v>335</v>
      </c>
      <c r="C13085" s="41" t="str">
        <f t="shared" si="816"/>
        <v>503278901</v>
      </c>
      <c r="D13085" s="41" t="str">
        <f t="shared" si="817"/>
        <v>TRANSWAY CARGO MOVERS</v>
      </c>
      <c r="E13085" s="41" t="str">
        <f t="shared" si="818"/>
        <v>PARTNERSHIP</v>
      </c>
      <c r="F13085" s="48" t="str">
        <f t="shared" si="819"/>
        <v>5,75,650.00</v>
      </c>
    </row>
    <row r="13086" spans="1:6" x14ac:dyDescent="0.3">
      <c r="A13086" t="s">
        <v>336</v>
      </c>
      <c r="C13086" s="41" t="str">
        <f t="shared" si="816"/>
        <v>503289012</v>
      </c>
      <c r="D13086" s="41" t="str">
        <f t="shared" si="817"/>
        <v>CLOUDSYNC CONSULTING</v>
      </c>
      <c r="E13086" s="41" t="str">
        <f t="shared" si="818"/>
        <v>LLP</v>
      </c>
      <c r="F13086" s="48" t="str">
        <f t="shared" si="819"/>
        <v>4,75,000.00</v>
      </c>
    </row>
    <row r="13087" spans="1:6" x14ac:dyDescent="0.3">
      <c r="A13087" t="s">
        <v>337</v>
      </c>
      <c r="C13087" s="41" t="str">
        <f t="shared" si="816"/>
        <v>503290123</v>
      </c>
      <c r="D13087" s="41" t="str">
        <f t="shared" si="817"/>
        <v>TRIDENT STEEL WORKS</v>
      </c>
      <c r="E13087" s="41" t="str">
        <f t="shared" si="818"/>
        <v>PRIVATE LIMITED</v>
      </c>
      <c r="F13087" s="48" t="str">
        <f t="shared" si="819"/>
        <v>0.00</v>
      </c>
    </row>
    <row r="13088" spans="1:6" x14ac:dyDescent="0.3">
      <c r="A13088" t="s">
        <v>338</v>
      </c>
      <c r="C13088" s="41" t="str">
        <f t="shared" si="816"/>
        <v>503301234</v>
      </c>
      <c r="D13088" s="41" t="str">
        <f t="shared" si="817"/>
        <v>ORCHID TEXTILE EXPORTS</v>
      </c>
      <c r="E13088" s="41" t="str">
        <f t="shared" si="818"/>
        <v>PARTNERSHIP</v>
      </c>
      <c r="F13088" s="48" t="str">
        <f t="shared" si="819"/>
        <v>3,80,340.00</v>
      </c>
    </row>
    <row r="13089" spans="1:6" x14ac:dyDescent="0.3">
      <c r="A13089" t="s">
        <v>339</v>
      </c>
      <c r="C13089" s="41" t="str">
        <f t="shared" si="816"/>
        <v>503312345</v>
      </c>
      <c r="D13089" s="41" t="str">
        <f t="shared" si="817"/>
        <v>HORIZON REALTY VENTURES</v>
      </c>
      <c r="E13089" s="41" t="str">
        <f t="shared" si="818"/>
        <v>PRIVATE LIMITED</v>
      </c>
      <c r="F13089" s="48" t="str">
        <f t="shared" si="819"/>
        <v>18,300.00</v>
      </c>
    </row>
    <row r="13090" spans="1:6" x14ac:dyDescent="0.3">
      <c r="A13090" t="s">
        <v>340</v>
      </c>
      <c r="C13090" s="41" t="str">
        <f t="shared" si="816"/>
        <v>503323456</v>
      </c>
      <c r="D13090" s="41" t="str">
        <f t="shared" si="817"/>
        <v>FRESHCROP AGRO PRODUCTS</v>
      </c>
      <c r="E13090" s="41" t="str">
        <f t="shared" si="818"/>
        <v>PROPRIETOR</v>
      </c>
      <c r="F13090" s="48" t="str">
        <f t="shared" si="819"/>
        <v>2,95,110.90</v>
      </c>
    </row>
    <row r="13091" spans="1:6" x14ac:dyDescent="0.3">
      <c r="A13091" t="s">
        <v>341</v>
      </c>
      <c r="C13091" s="41" t="str">
        <f t="shared" si="816"/>
        <v>503334567</v>
      </c>
      <c r="D13091" s="41" t="str">
        <f t="shared" si="817"/>
        <v>DIGITECH SOLUTIONS INDIA</v>
      </c>
      <c r="E13091" s="41" t="str">
        <f t="shared" si="818"/>
        <v>LLP</v>
      </c>
      <c r="F13091" s="48" t="str">
        <f t="shared" si="819"/>
        <v>28,750.00</v>
      </c>
    </row>
    <row r="13092" spans="1:6" x14ac:dyDescent="0.3">
      <c r="A13092" t="s">
        <v>342</v>
      </c>
      <c r="C13092" s="41" t="str">
        <f t="shared" si="816"/>
        <v>503345678</v>
      </c>
      <c r="D13092" s="41" t="str">
        <f t="shared" si="817"/>
        <v>SUNPACK INDUSTRIES</v>
      </c>
      <c r="E13092" s="41" t="str">
        <f t="shared" si="818"/>
        <v>PRIVATE LIMITED</v>
      </c>
      <c r="F13092" s="48" t="str">
        <f t="shared" si="819"/>
        <v>6,28,999.00</v>
      </c>
    </row>
    <row r="13093" spans="1:6" x14ac:dyDescent="0.3">
      <c r="A13093" t="s">
        <v>343</v>
      </c>
      <c r="C13093" s="41" t="str">
        <f t="shared" si="816"/>
        <v>503356789</v>
      </c>
      <c r="D13093" s="41" t="str">
        <f t="shared" si="817"/>
        <v>IMPERIAL IMPEX SERVICES</v>
      </c>
      <c r="E13093" s="41" t="str">
        <f t="shared" si="818"/>
        <v>PARTNERSHIP</v>
      </c>
      <c r="F13093" s="48" t="str">
        <f t="shared" si="819"/>
        <v>0.00</v>
      </c>
    </row>
    <row r="13094" spans="1:6" x14ac:dyDescent="0.3">
      <c r="A13094" t="s">
        <v>344</v>
      </c>
      <c r="C13094" s="41" t="str">
        <f t="shared" si="816"/>
        <v>503367890</v>
      </c>
      <c r="D13094" s="41" t="str">
        <f t="shared" si="817"/>
        <v>ALTRON ENGINEERING INDIA</v>
      </c>
      <c r="E13094" s="41" t="str">
        <f t="shared" si="818"/>
        <v>PRIVATE LIMITED</v>
      </c>
      <c r="F13094" s="48" t="str">
        <f t="shared" si="819"/>
        <v>1,79,450.00</v>
      </c>
    </row>
    <row r="13095" spans="1:6" x14ac:dyDescent="0.3">
      <c r="A13095" t="s">
        <v>345</v>
      </c>
      <c r="C13095" s="41" t="str">
        <f t="shared" si="816"/>
        <v>503378901</v>
      </c>
      <c r="D13095" s="41" t="str">
        <f t="shared" si="817"/>
        <v>SHREE HARI MEDICAL SUPPLY</v>
      </c>
      <c r="E13095" s="41" t="str">
        <f t="shared" si="818"/>
        <v>PROPRIETOR</v>
      </c>
      <c r="F13095" s="48" t="str">
        <f t="shared" si="819"/>
        <v>86,500.00</v>
      </c>
    </row>
    <row r="13096" spans="1:6" x14ac:dyDescent="0.3">
      <c r="A13096" t="s">
        <v>346</v>
      </c>
      <c r="C13096" s="41" t="str">
        <f t="shared" si="816"/>
        <v>503389012</v>
      </c>
      <c r="D13096" s="41" t="str">
        <f t="shared" si="817"/>
        <v>POWERGRID SYSTEMS</v>
      </c>
      <c r="E13096" s="41" t="str">
        <f t="shared" si="818"/>
        <v>LLP</v>
      </c>
      <c r="F13096" s="48" t="str">
        <f t="shared" si="819"/>
        <v>9,15,000.00</v>
      </c>
    </row>
    <row r="13097" spans="1:6" x14ac:dyDescent="0.3">
      <c r="A13097" t="s">
        <v>347</v>
      </c>
      <c r="C13097" s="41" t="str">
        <f t="shared" si="816"/>
        <v>503390123</v>
      </c>
      <c r="D13097" s="41" t="str">
        <f t="shared" si="817"/>
        <v>INNOVISTA TECH PARK</v>
      </c>
      <c r="E13097" s="41" t="str">
        <f t="shared" si="818"/>
        <v>PRIVATE LIMITED</v>
      </c>
      <c r="F13097" s="48" t="str">
        <f t="shared" si="819"/>
        <v>6,780.00</v>
      </c>
    </row>
    <row r="13098" spans="1:6" x14ac:dyDescent="0.3">
      <c r="A13098" t="s">
        <v>348</v>
      </c>
      <c r="C13098" s="41" t="str">
        <f t="shared" si="816"/>
        <v>503401234</v>
      </c>
      <c r="D13098" s="41" t="str">
        <f t="shared" si="817"/>
        <v>STONEMAX GRANITES</v>
      </c>
      <c r="E13098" s="41" t="str">
        <f t="shared" si="818"/>
        <v>PARTNERSHIP</v>
      </c>
      <c r="F13098" s="48" t="str">
        <f t="shared" si="819"/>
        <v>4,45,600.00</v>
      </c>
    </row>
    <row r="13099" spans="1:6" x14ac:dyDescent="0.3">
      <c r="A13099" t="s">
        <v>349</v>
      </c>
      <c r="C13099" s="41" t="str">
        <f t="shared" si="816"/>
        <v>503412345</v>
      </c>
      <c r="D13099" s="41" t="str">
        <f t="shared" si="817"/>
        <v>GREENFIELD DAIRY PRODUCTS</v>
      </c>
      <c r="E13099" s="41" t="str">
        <f t="shared" si="818"/>
        <v>PRIVATE LIMITED</v>
      </c>
      <c r="F13099" s="48" t="str">
        <f t="shared" si="819"/>
        <v>7,95,450.25</v>
      </c>
    </row>
    <row r="13100" spans="1:6" x14ac:dyDescent="0.3">
      <c r="A13100" t="s">
        <v>350</v>
      </c>
      <c r="C13100" s="41" t="str">
        <f t="shared" si="816"/>
        <v>503423456</v>
      </c>
      <c r="D13100" s="41" t="str">
        <f t="shared" si="817"/>
        <v>RAJDHANI ELECTRICALS</v>
      </c>
      <c r="E13100" s="41" t="str">
        <f t="shared" si="818"/>
        <v>PROPRIETOR</v>
      </c>
      <c r="F13100" s="48" t="str">
        <f t="shared" si="819"/>
        <v>5,200.00</v>
      </c>
    </row>
    <row r="13101" spans="1:6" x14ac:dyDescent="0.3">
      <c r="A13101" t="s">
        <v>351</v>
      </c>
      <c r="C13101" s="41" t="str">
        <f t="shared" si="816"/>
        <v>503434567</v>
      </c>
      <c r="D13101" s="41" t="str">
        <f t="shared" si="817"/>
        <v>VECTOR MACHINE TOOLS</v>
      </c>
      <c r="E13101" s="41" t="str">
        <f t="shared" si="818"/>
        <v>LLP</v>
      </c>
      <c r="F13101" s="48" t="str">
        <f t="shared" si="819"/>
        <v>10,75,600.00</v>
      </c>
    </row>
    <row r="13102" spans="1:6" x14ac:dyDescent="0.3">
      <c r="A13102" t="s">
        <v>352</v>
      </c>
      <c r="C13102" s="41" t="str">
        <f t="shared" si="816"/>
        <v>503445678</v>
      </c>
      <c r="D13102" s="41" t="str">
        <f t="shared" si="817"/>
        <v>UNITY MAINTENANCE SERVICES</v>
      </c>
      <c r="E13102" s="41" t="str">
        <f t="shared" si="818"/>
        <v>PARTNERSHIP</v>
      </c>
      <c r="F13102" s="48" t="str">
        <f t="shared" si="819"/>
        <v>8,540.00</v>
      </c>
    </row>
    <row r="13103" spans="1:6" x14ac:dyDescent="0.3">
      <c r="A13103" t="s">
        <v>353</v>
      </c>
      <c r="C13103" s="41" t="str">
        <f t="shared" si="816"/>
        <v>503456789</v>
      </c>
      <c r="D13103" s="41" t="str">
        <f t="shared" si="817"/>
        <v>ZENITH RETAIL STORES</v>
      </c>
      <c r="E13103" s="41" t="str">
        <f t="shared" si="818"/>
        <v>PRIVATE LIMITED</v>
      </c>
      <c r="F13103" s="48" t="str">
        <f t="shared" si="819"/>
        <v>12,42,300.00</v>
      </c>
    </row>
    <row r="13104" spans="1:6" x14ac:dyDescent="0.3">
      <c r="A13104" t="s">
        <v>354</v>
      </c>
      <c r="C13104" s="41" t="str">
        <f t="shared" si="816"/>
        <v>503467890</v>
      </c>
      <c r="D13104" s="41" t="str">
        <f t="shared" si="817"/>
        <v>SWEETLAND FOOD INDUSTRIES</v>
      </c>
      <c r="E13104" s="41" t="str">
        <f t="shared" si="818"/>
        <v>PROPRIETOR</v>
      </c>
      <c r="F13104" s="48" t="str">
        <f t="shared" si="819"/>
        <v>4,450.75</v>
      </c>
    </row>
    <row r="13105" spans="1:6" x14ac:dyDescent="0.3">
      <c r="A13105" t="s">
        <v>355</v>
      </c>
      <c r="C13105" s="41" t="str">
        <f t="shared" si="816"/>
        <v>503478901</v>
      </c>
      <c r="D13105" s="41" t="str">
        <f t="shared" si="817"/>
        <v>OM TRANS LOGISTICS</v>
      </c>
      <c r="E13105" s="41" t="str">
        <f t="shared" si="818"/>
        <v>PARTNERSHIP</v>
      </c>
      <c r="F13105" s="48" t="str">
        <f t="shared" si="819"/>
        <v>6,90,876.00</v>
      </c>
    </row>
    <row r="13106" spans="1:6" x14ac:dyDescent="0.3">
      <c r="A13106" t="s">
        <v>356</v>
      </c>
      <c r="C13106" s="41" t="str">
        <f t="shared" si="816"/>
        <v>503489012</v>
      </c>
      <c r="D13106" s="41" t="str">
        <f t="shared" si="817"/>
        <v>SKYNET DIGITAL HUB</v>
      </c>
      <c r="E13106" s="41" t="str">
        <f t="shared" si="818"/>
        <v>LLP</v>
      </c>
      <c r="F13106" s="48" t="str">
        <f t="shared" si="819"/>
        <v>2,25,000.00</v>
      </c>
    </row>
    <row r="13107" spans="1:6" x14ac:dyDescent="0.3">
      <c r="A13107" t="s">
        <v>357</v>
      </c>
      <c r="C13107" s="41" t="str">
        <f t="shared" si="816"/>
        <v>503490123</v>
      </c>
      <c r="D13107" s="41" t="str">
        <f t="shared" si="817"/>
        <v>GREENWOOD TIMBER TRADERS</v>
      </c>
      <c r="E13107" s="41" t="str">
        <f t="shared" si="818"/>
        <v>PRIVATE LIMITED</v>
      </c>
      <c r="F13107" s="48" t="str">
        <f t="shared" si="819"/>
        <v>0.00</v>
      </c>
    </row>
    <row r="13108" spans="1:6" x14ac:dyDescent="0.3">
      <c r="A13108" t="s">
        <v>358</v>
      </c>
      <c r="C13108" s="41" t="str">
        <f t="shared" si="816"/>
        <v>503501234</v>
      </c>
      <c r="D13108" s="41" t="str">
        <f t="shared" si="817"/>
        <v>WESTEND PROPERTY DEVELOPERS</v>
      </c>
      <c r="E13108" s="41" t="str">
        <f t="shared" si="818"/>
        <v>PARTNERSHIP</v>
      </c>
      <c r="F13108" s="48" t="str">
        <f t="shared" si="819"/>
        <v>5,10,340.00</v>
      </c>
    </row>
    <row r="13109" spans="1:6" x14ac:dyDescent="0.3">
      <c r="A13109" t="s">
        <v>359</v>
      </c>
      <c r="C13109" s="41" t="str">
        <f t="shared" si="816"/>
        <v>503512345</v>
      </c>
      <c r="D13109" s="41" t="str">
        <f t="shared" si="817"/>
        <v>BRIGHTFUTURE ACADEMY</v>
      </c>
      <c r="E13109" s="41" t="str">
        <f t="shared" si="818"/>
        <v>PRIVATE LIMITED</v>
      </c>
      <c r="F13109" s="48" t="str">
        <f t="shared" si="819"/>
        <v>3,300.00</v>
      </c>
    </row>
    <row r="13110" spans="1:6" x14ac:dyDescent="0.3">
      <c r="A13110" t="s">
        <v>360</v>
      </c>
      <c r="C13110" s="41" t="str">
        <f t="shared" si="816"/>
        <v>503523456</v>
      </c>
      <c r="D13110" s="41" t="str">
        <f t="shared" si="817"/>
        <v>GOLDEN MILK FOODS</v>
      </c>
      <c r="E13110" s="41" t="str">
        <f t="shared" si="818"/>
        <v>PROPRIETOR</v>
      </c>
      <c r="F13110" s="48" t="str">
        <f t="shared" si="819"/>
        <v>8,85,210.90</v>
      </c>
    </row>
    <row r="13111" spans="1:6" x14ac:dyDescent="0.3">
      <c r="A13111" t="s">
        <v>361</v>
      </c>
      <c r="C13111" s="41" t="str">
        <f t="shared" si="816"/>
        <v>503534567</v>
      </c>
      <c r="D13111" s="41" t="str">
        <f t="shared" si="817"/>
        <v>SPEEDTRACK EXPRESS</v>
      </c>
      <c r="E13111" s="41" t="str">
        <f t="shared" si="818"/>
        <v>LLP</v>
      </c>
      <c r="F13111" s="48" t="str">
        <f t="shared" si="819"/>
        <v>19,750.00</v>
      </c>
    </row>
    <row r="13112" spans="1:6" x14ac:dyDescent="0.3">
      <c r="A13112" t="s">
        <v>227</v>
      </c>
      <c r="C13112" s="41" t="str">
        <f t="shared" si="816"/>
        <v>503545678</v>
      </c>
      <c r="D13112" s="41" t="str">
        <f t="shared" si="817"/>
        <v>URBAN MEDIA PRINTS</v>
      </c>
      <c r="E13112" s="41" t="str">
        <f t="shared" si="818"/>
        <v>PRIVATE LIMITED</v>
      </c>
      <c r="F13112" s="48" t="str">
        <f t="shared" si="819"/>
        <v>7,18,999.00</v>
      </c>
    </row>
    <row r="13113" spans="1:6" x14ac:dyDescent="0.3">
      <c r="A13113" t="s">
        <v>228</v>
      </c>
      <c r="C13113" s="41" t="str">
        <f t="shared" si="816"/>
        <v>502101234</v>
      </c>
      <c r="D13113" s="41" t="str">
        <f t="shared" si="817"/>
        <v>HORIZON PAPER MILLS</v>
      </c>
      <c r="E13113" s="41" t="str">
        <f t="shared" si="818"/>
        <v>PARTNERSHIP</v>
      </c>
      <c r="F13113" s="48" t="str">
        <f t="shared" si="819"/>
        <v>3,25,600.00</v>
      </c>
    </row>
    <row r="13114" spans="1:6" x14ac:dyDescent="0.3">
      <c r="A13114" t="s">
        <v>229</v>
      </c>
      <c r="C13114" s="41" t="str">
        <f t="shared" si="816"/>
        <v>502212345</v>
      </c>
      <c r="D13114" s="41" t="str">
        <f t="shared" si="817"/>
        <v>APEX METAL WORKS</v>
      </c>
      <c r="E13114" s="41" t="str">
        <f t="shared" si="818"/>
        <v>PRIVATE LIMITED</v>
      </c>
      <c r="F13114" s="48" t="str">
        <f t="shared" si="819"/>
        <v>4,75,890.00</v>
      </c>
    </row>
    <row r="13115" spans="1:6" x14ac:dyDescent="0.3">
      <c r="A13115" t="s">
        <v>230</v>
      </c>
      <c r="C13115" s="41" t="str">
        <f t="shared" si="816"/>
        <v>502223456</v>
      </c>
      <c r="D13115" s="41" t="str">
        <f t="shared" si="817"/>
        <v>SUNSHINE AGRO EXPORTS</v>
      </c>
      <c r="E13115" s="41" t="str">
        <f t="shared" si="818"/>
        <v>PROPRIETOR</v>
      </c>
      <c r="F13115" s="48" t="str">
        <f t="shared" si="819"/>
        <v>0.00</v>
      </c>
    </row>
    <row r="13116" spans="1:6" x14ac:dyDescent="0.3">
      <c r="A13116" t="s">
        <v>231</v>
      </c>
      <c r="C13116" s="41" t="str">
        <f t="shared" si="816"/>
        <v>502234567</v>
      </c>
      <c r="D13116" s="41" t="str">
        <f t="shared" si="817"/>
        <v>GREENVALLEY PROJECTS</v>
      </c>
      <c r="E13116" s="41" t="str">
        <f t="shared" si="818"/>
        <v>PARTNERSHIP</v>
      </c>
      <c r="F13116" s="48" t="str">
        <f t="shared" si="819"/>
        <v>12,45,600.50</v>
      </c>
    </row>
    <row r="13117" spans="1:6" x14ac:dyDescent="0.3">
      <c r="A13117" t="s">
        <v>232</v>
      </c>
      <c r="C13117" s="41" t="str">
        <f t="shared" si="816"/>
        <v>502245678</v>
      </c>
      <c r="D13117" s="41" t="str">
        <f t="shared" si="817"/>
        <v>ORBITAL TECHNOLOGIES</v>
      </c>
      <c r="E13117" s="41" t="str">
        <f t="shared" si="818"/>
        <v>LLP</v>
      </c>
      <c r="F13117" s="48" t="str">
        <f t="shared" si="819"/>
        <v>8,540.00</v>
      </c>
    </row>
    <row r="13118" spans="1:6" x14ac:dyDescent="0.3">
      <c r="A13118" t="s">
        <v>233</v>
      </c>
      <c r="C13118" s="41" t="str">
        <f t="shared" si="816"/>
        <v>502256789</v>
      </c>
      <c r="D13118" s="41" t="str">
        <f t="shared" si="817"/>
        <v>MATRIX PHARMA SOLUTIONS</v>
      </c>
      <c r="E13118" s="41" t="str">
        <f t="shared" si="818"/>
        <v>PRIVATE LIMITED</v>
      </c>
      <c r="F13118" s="48" t="str">
        <f t="shared" si="819"/>
        <v>9,12,300.00</v>
      </c>
    </row>
    <row r="13119" spans="1:6" x14ac:dyDescent="0.3">
      <c r="A13119" t="s">
        <v>234</v>
      </c>
      <c r="C13119" s="41" t="str">
        <f t="shared" si="816"/>
        <v>502267890</v>
      </c>
      <c r="D13119" s="41" t="str">
        <f t="shared" si="817"/>
        <v>SILKROUTE APPARELS</v>
      </c>
      <c r="E13119" s="41" t="str">
        <f t="shared" si="818"/>
        <v>PROPRIETOR</v>
      </c>
      <c r="F13119" s="48" t="str">
        <f t="shared" si="819"/>
        <v>2,450.75</v>
      </c>
    </row>
    <row r="13120" spans="1:6" x14ac:dyDescent="0.3">
      <c r="A13120" t="s">
        <v>235</v>
      </c>
      <c r="C13120" s="41" t="str">
        <f t="shared" si="816"/>
        <v>502278901</v>
      </c>
      <c r="D13120" s="41" t="str">
        <f t="shared" si="817"/>
        <v>ROYAL INDIA LOGISTICS</v>
      </c>
      <c r="E13120" s="41" t="str">
        <f t="shared" si="818"/>
        <v>PARTNERSHIP</v>
      </c>
      <c r="F13120" s="48" t="str">
        <f t="shared" si="819"/>
        <v>6,90,876.00</v>
      </c>
    </row>
    <row r="13121" spans="1:6" x14ac:dyDescent="0.3">
      <c r="A13121" t="s">
        <v>236</v>
      </c>
      <c r="C13121" s="41" t="str">
        <f t="shared" si="816"/>
        <v>502289012</v>
      </c>
      <c r="D13121" s="41" t="str">
        <f t="shared" si="817"/>
        <v>VERTEX CONSULTANTS</v>
      </c>
      <c r="E13121" s="41" t="str">
        <f t="shared" si="818"/>
        <v>LLP</v>
      </c>
      <c r="F13121" s="48" t="str">
        <f t="shared" si="819"/>
        <v>3,25,000.00</v>
      </c>
    </row>
    <row r="13122" spans="1:6" x14ac:dyDescent="0.3">
      <c r="A13122" t="s">
        <v>237</v>
      </c>
      <c r="C13122" s="41" t="str">
        <f t="shared" si="816"/>
        <v>502290123</v>
      </c>
      <c r="D13122" s="41" t="str">
        <f t="shared" si="817"/>
        <v>MAGNUS STEEL INDUSTRIES</v>
      </c>
      <c r="E13122" s="41" t="str">
        <f t="shared" si="818"/>
        <v>PRIVATE LIMITED</v>
      </c>
      <c r="F13122" s="48" t="str">
        <f t="shared" si="819"/>
        <v>0.00</v>
      </c>
    </row>
    <row r="13123" spans="1:6" x14ac:dyDescent="0.3">
      <c r="A13123" t="s">
        <v>238</v>
      </c>
      <c r="C13123" s="41" t="str">
        <f t="shared" si="816"/>
        <v>502301234</v>
      </c>
      <c r="D13123" s="41" t="str">
        <f t="shared" si="817"/>
        <v>BLUEWAVE MARINE EXPORTS</v>
      </c>
      <c r="E13123" s="41" t="str">
        <f t="shared" si="818"/>
        <v>PARTNERSHIP</v>
      </c>
      <c r="F13123" s="48" t="str">
        <f t="shared" si="819"/>
        <v>5,10,340.00</v>
      </c>
    </row>
    <row r="13124" spans="1:6" x14ac:dyDescent="0.3">
      <c r="A13124" t="s">
        <v>239</v>
      </c>
      <c r="C13124" s="41" t="str">
        <f t="shared" ref="C13124:C13187" si="820">TRIM(_xlfn.TEXTBEFORE(TRIM(A13123), " "))</f>
        <v>502312345</v>
      </c>
      <c r="D13124" s="41" t="str">
        <f t="shared" ref="D13124:D13187" si="821">TRIM(_xlfn.TEXTBEFORE(_xlfn.TEXTAFTER(TRIM(A13123), " "), "-"))</f>
        <v>TRIDENT INFRA BUILDERS</v>
      </c>
      <c r="E13124" s="41" t="str">
        <f t="shared" ref="E13124:E13187" si="822">TRIM(_xlfn.TEXTBEFORE(_xlfn.TEXTAFTER(A13123, "-"), "Internal"))</f>
        <v>PRIVATE LIMITED</v>
      </c>
      <c r="F13124" s="48" t="str">
        <f t="shared" ref="F13124:F13187" si="823">TRIM(_xlfn.TEXTBEFORE(_xlfn.TEXTAFTER(A13123, "₹"), " ", -1))</f>
        <v>7,300.00</v>
      </c>
    </row>
    <row r="13125" spans="1:6" x14ac:dyDescent="0.3">
      <c r="A13125" t="s">
        <v>240</v>
      </c>
      <c r="C13125" s="41" t="str">
        <f t="shared" si="820"/>
        <v>502323456</v>
      </c>
      <c r="D13125" s="41" t="str">
        <f t="shared" si="821"/>
        <v>HIMALAYA FOOD PROCESSORS</v>
      </c>
      <c r="E13125" s="41" t="str">
        <f t="shared" si="822"/>
        <v>PROPRIETOR</v>
      </c>
      <c r="F13125" s="48" t="str">
        <f t="shared" si="823"/>
        <v>2,45,210.90</v>
      </c>
    </row>
    <row r="13126" spans="1:6" x14ac:dyDescent="0.3">
      <c r="A13126" t="s">
        <v>241</v>
      </c>
      <c r="C13126" s="41" t="str">
        <f t="shared" si="820"/>
        <v>502334567</v>
      </c>
      <c r="D13126" s="41" t="str">
        <f t="shared" si="821"/>
        <v>NOVA ELECTRIC SYSTEMS</v>
      </c>
      <c r="E13126" s="41" t="str">
        <f t="shared" si="822"/>
        <v>LLP</v>
      </c>
      <c r="F13126" s="48" t="str">
        <f t="shared" si="823"/>
        <v>19,750.00</v>
      </c>
    </row>
    <row r="13127" spans="1:6" x14ac:dyDescent="0.3">
      <c r="A13127" t="s">
        <v>242</v>
      </c>
      <c r="C13127" s="41" t="str">
        <f t="shared" si="820"/>
        <v>502345678</v>
      </c>
      <c r="D13127" s="41" t="str">
        <f t="shared" si="821"/>
        <v>PRIMEPACK CARTONS</v>
      </c>
      <c r="E13127" s="41" t="str">
        <f t="shared" si="822"/>
        <v>PRIVATE LIMITED</v>
      </c>
      <c r="F13127" s="48" t="str">
        <f t="shared" si="823"/>
        <v>4,18,999.00</v>
      </c>
    </row>
    <row r="13128" spans="1:6" x14ac:dyDescent="0.3">
      <c r="A13128" t="s">
        <v>243</v>
      </c>
      <c r="C13128" s="41" t="str">
        <f t="shared" si="820"/>
        <v>502356789</v>
      </c>
      <c r="D13128" s="41" t="str">
        <f t="shared" si="821"/>
        <v>EASTERN SPICE TRADERS</v>
      </c>
      <c r="E13128" s="41" t="str">
        <f t="shared" si="822"/>
        <v>PARTNERSHIP</v>
      </c>
      <c r="F13128" s="48" t="str">
        <f t="shared" si="823"/>
        <v>0.00</v>
      </c>
    </row>
    <row r="13129" spans="1:6" x14ac:dyDescent="0.3">
      <c r="A13129" t="s">
        <v>244</v>
      </c>
      <c r="C13129" s="41" t="str">
        <f t="shared" si="820"/>
        <v>502367890</v>
      </c>
      <c r="D13129" s="41" t="str">
        <f t="shared" si="821"/>
        <v>URBANCREST DEVELOPERS</v>
      </c>
      <c r="E13129" s="41" t="str">
        <f t="shared" si="822"/>
        <v>PRIVATE LIMITED</v>
      </c>
      <c r="F13129" s="48" t="str">
        <f t="shared" si="823"/>
        <v>1,89,450.00</v>
      </c>
    </row>
    <row r="13130" spans="1:6" x14ac:dyDescent="0.3">
      <c r="A13130" t="s">
        <v>245</v>
      </c>
      <c r="C13130" s="41" t="str">
        <f t="shared" si="820"/>
        <v>502378901</v>
      </c>
      <c r="D13130" s="41" t="str">
        <f t="shared" si="821"/>
        <v>SHAKTI CHEMICAL SUPPLIERS</v>
      </c>
      <c r="E13130" s="41" t="str">
        <f t="shared" si="822"/>
        <v>PROPRIETOR</v>
      </c>
      <c r="F13130" s="48" t="str">
        <f t="shared" si="823"/>
        <v>76,500.00</v>
      </c>
    </row>
    <row r="13131" spans="1:6" x14ac:dyDescent="0.3">
      <c r="A13131" t="s">
        <v>246</v>
      </c>
      <c r="C13131" s="41" t="str">
        <f t="shared" si="820"/>
        <v>502389012</v>
      </c>
      <c r="D13131" s="41" t="str">
        <f t="shared" si="821"/>
        <v>ASTRAL ENERGY VENTURES</v>
      </c>
      <c r="E13131" s="41" t="str">
        <f t="shared" si="822"/>
        <v>LLP</v>
      </c>
      <c r="F13131" s="48" t="str">
        <f t="shared" si="823"/>
        <v>11,45,000.00</v>
      </c>
    </row>
    <row r="13132" spans="1:6" x14ac:dyDescent="0.3">
      <c r="A13132" t="s">
        <v>247</v>
      </c>
      <c r="C13132" s="41" t="str">
        <f t="shared" si="820"/>
        <v>502390123</v>
      </c>
      <c r="D13132" s="41" t="str">
        <f t="shared" si="821"/>
        <v>INNOVEX DIGITAL SOLUTIONS</v>
      </c>
      <c r="E13132" s="41" t="str">
        <f t="shared" si="822"/>
        <v>PRIVATE LIMITED</v>
      </c>
      <c r="F13132" s="48" t="str">
        <f t="shared" si="823"/>
        <v>9,780.00</v>
      </c>
    </row>
    <row r="13133" spans="1:6" x14ac:dyDescent="0.3">
      <c r="A13133" t="s">
        <v>248</v>
      </c>
      <c r="C13133" s="41" t="str">
        <f t="shared" si="820"/>
        <v>502401234</v>
      </c>
      <c r="D13133" s="41" t="str">
        <f t="shared" si="821"/>
        <v>GOLDLINE JEWELS</v>
      </c>
      <c r="E13133" s="41" t="str">
        <f t="shared" si="822"/>
        <v>PARTNERSHIP</v>
      </c>
      <c r="F13133" s="48" t="str">
        <f t="shared" si="823"/>
        <v>6,25,600.00</v>
      </c>
    </row>
    <row r="13134" spans="1:6" x14ac:dyDescent="0.3">
      <c r="A13134" t="s">
        <v>249</v>
      </c>
      <c r="C13134" s="41" t="str">
        <f t="shared" si="820"/>
        <v>502412345</v>
      </c>
      <c r="D13134" s="41" t="str">
        <f t="shared" si="821"/>
        <v>OCEANIC FROZEN FOODS</v>
      </c>
      <c r="E13134" s="41" t="str">
        <f t="shared" si="822"/>
        <v>PRIVATE LIMITED</v>
      </c>
      <c r="F13134" s="48" t="str">
        <f t="shared" si="823"/>
        <v>3,45,890.25</v>
      </c>
    </row>
    <row r="13135" spans="1:6" x14ac:dyDescent="0.3">
      <c r="A13135" t="s">
        <v>250</v>
      </c>
      <c r="C13135" s="41" t="str">
        <f t="shared" si="820"/>
        <v>502423456</v>
      </c>
      <c r="D13135" s="41" t="str">
        <f t="shared" si="821"/>
        <v>KAVYA ENTERPRISES</v>
      </c>
      <c r="E13135" s="41" t="str">
        <f t="shared" si="822"/>
        <v>PROPRIETOR</v>
      </c>
      <c r="F13135" s="48" t="str">
        <f t="shared" si="823"/>
        <v>1,200.00</v>
      </c>
    </row>
    <row r="13136" spans="1:6" x14ac:dyDescent="0.3">
      <c r="A13136" t="s">
        <v>251</v>
      </c>
      <c r="C13136" s="41" t="str">
        <f t="shared" si="820"/>
        <v>502434567</v>
      </c>
      <c r="D13136" s="41" t="str">
        <f t="shared" si="821"/>
        <v>STERLING AUTO COMPONENTS</v>
      </c>
      <c r="E13136" s="41" t="str">
        <f t="shared" si="822"/>
        <v>LLP</v>
      </c>
      <c r="F13136" s="48" t="str">
        <f t="shared" si="823"/>
        <v>8,75,600.00</v>
      </c>
    </row>
    <row r="13137" spans="1:6" x14ac:dyDescent="0.3">
      <c r="A13137" t="s">
        <v>252</v>
      </c>
      <c r="C13137" s="41" t="str">
        <f t="shared" si="820"/>
        <v>502445678</v>
      </c>
      <c r="D13137" s="41" t="str">
        <f t="shared" si="821"/>
        <v>RADIANT CABLE NETWORK</v>
      </c>
      <c r="E13137" s="41" t="str">
        <f t="shared" si="822"/>
        <v>PARTNERSHIP</v>
      </c>
      <c r="F13137" s="48" t="str">
        <f t="shared" si="823"/>
        <v>5,540.00</v>
      </c>
    </row>
    <row r="13138" spans="1:6" x14ac:dyDescent="0.3">
      <c r="A13138" t="s">
        <v>253</v>
      </c>
      <c r="C13138" s="41" t="str">
        <f t="shared" si="820"/>
        <v>502456789</v>
      </c>
      <c r="D13138" s="41" t="str">
        <f t="shared" si="821"/>
        <v>MEGASTAR RETAIL HUB</v>
      </c>
      <c r="E13138" s="41" t="str">
        <f t="shared" si="822"/>
        <v>PRIVATE LIMITED</v>
      </c>
      <c r="F13138" s="48" t="str">
        <f t="shared" si="823"/>
        <v>14,12,300.00</v>
      </c>
    </row>
    <row r="13139" spans="1:6" x14ac:dyDescent="0.3">
      <c r="A13139" t="s">
        <v>254</v>
      </c>
      <c r="C13139" s="41" t="str">
        <f t="shared" si="820"/>
        <v>502467890</v>
      </c>
      <c r="D13139" s="41" t="str">
        <f t="shared" si="821"/>
        <v>CLASSIC HANDLOOMS</v>
      </c>
      <c r="E13139" s="41" t="str">
        <f t="shared" si="822"/>
        <v>PROPRIETOR</v>
      </c>
      <c r="F13139" s="48" t="str">
        <f t="shared" si="823"/>
        <v>9,450.75</v>
      </c>
    </row>
    <row r="13140" spans="1:6" x14ac:dyDescent="0.3">
      <c r="A13140" t="s">
        <v>255</v>
      </c>
      <c r="C13140" s="41" t="str">
        <f t="shared" si="820"/>
        <v>502478901</v>
      </c>
      <c r="D13140" s="41" t="str">
        <f t="shared" si="821"/>
        <v>OM SAI TRANSPORT CO</v>
      </c>
      <c r="E13140" s="41" t="str">
        <f t="shared" si="822"/>
        <v>PARTNERSHIP</v>
      </c>
      <c r="F13140" s="48" t="str">
        <f t="shared" si="823"/>
        <v>4,90,876.00</v>
      </c>
    </row>
    <row r="13141" spans="1:6" x14ac:dyDescent="0.3">
      <c r="A13141" t="s">
        <v>256</v>
      </c>
      <c r="C13141" s="41" t="str">
        <f t="shared" si="820"/>
        <v>502489012</v>
      </c>
      <c r="D13141" s="41" t="str">
        <f t="shared" si="821"/>
        <v>SKYNET IT SERVICES</v>
      </c>
      <c r="E13141" s="41" t="str">
        <f t="shared" si="822"/>
        <v>LLP</v>
      </c>
      <c r="F13141" s="48" t="str">
        <f t="shared" si="823"/>
        <v>2,25,000.00</v>
      </c>
    </row>
    <row r="13142" spans="1:6" x14ac:dyDescent="0.3">
      <c r="A13142" t="s">
        <v>257</v>
      </c>
      <c r="C13142" s="41" t="str">
        <f t="shared" si="820"/>
        <v>502490123</v>
      </c>
      <c r="D13142" s="41" t="str">
        <f t="shared" si="821"/>
        <v>EVERGREEN TIMBERS</v>
      </c>
      <c r="E13142" s="41" t="str">
        <f t="shared" si="822"/>
        <v>PRIVATE LIMITED</v>
      </c>
      <c r="F13142" s="48" t="str">
        <f t="shared" si="823"/>
        <v>0.00</v>
      </c>
    </row>
    <row r="13143" spans="1:6" x14ac:dyDescent="0.3">
      <c r="A13143" t="s">
        <v>258</v>
      </c>
      <c r="C13143" s="41" t="str">
        <f t="shared" si="820"/>
        <v>502501234</v>
      </c>
      <c r="D13143" s="41" t="str">
        <f t="shared" si="821"/>
        <v>SILVER OAK REALTORS</v>
      </c>
      <c r="E13143" s="41" t="str">
        <f t="shared" si="822"/>
        <v>PARTNERSHIP</v>
      </c>
      <c r="F13143" s="48" t="str">
        <f t="shared" si="823"/>
        <v>7,10,340.00</v>
      </c>
    </row>
    <row r="13144" spans="1:6" x14ac:dyDescent="0.3">
      <c r="A13144" t="s">
        <v>259</v>
      </c>
      <c r="C13144" s="41" t="str">
        <f t="shared" si="820"/>
        <v>502512345</v>
      </c>
      <c r="D13144" s="41" t="str">
        <f t="shared" si="821"/>
        <v>BRIGHTSTAR EDUCATION SERVICES</v>
      </c>
      <c r="E13144" s="41" t="str">
        <f t="shared" si="822"/>
        <v>PRIVATE LIMITED</v>
      </c>
      <c r="F13144" s="48" t="str">
        <f t="shared" si="823"/>
        <v>12,300.00</v>
      </c>
    </row>
    <row r="13145" spans="1:6" x14ac:dyDescent="0.3">
      <c r="A13145" t="s">
        <v>260</v>
      </c>
      <c r="C13145" s="41" t="str">
        <f t="shared" si="820"/>
        <v>502523456</v>
      </c>
      <c r="D13145" s="41" t="str">
        <f t="shared" si="821"/>
        <v>ALPINE DAIRY PRODUCTS</v>
      </c>
      <c r="E13145" s="41" t="str">
        <f t="shared" si="822"/>
        <v>PROPRIETOR</v>
      </c>
      <c r="F13145" s="48" t="str">
        <f t="shared" si="823"/>
        <v>5,45,210.90</v>
      </c>
    </row>
    <row r="13146" spans="1:6" x14ac:dyDescent="0.3">
      <c r="A13146" t="s">
        <v>261</v>
      </c>
      <c r="C13146" s="41" t="str">
        <f t="shared" si="820"/>
        <v>502534567</v>
      </c>
      <c r="D13146" s="41" t="str">
        <f t="shared" si="821"/>
        <v>RAPIDEX COURIER NETWORK</v>
      </c>
      <c r="E13146" s="41" t="str">
        <f t="shared" si="822"/>
        <v>LLP</v>
      </c>
      <c r="F13146" s="48" t="str">
        <f t="shared" si="823"/>
        <v>29,750.00</v>
      </c>
    </row>
    <row r="13147" spans="1:6" x14ac:dyDescent="0.3">
      <c r="A13147" t="s">
        <v>262</v>
      </c>
      <c r="C13147" s="41" t="str">
        <f t="shared" si="820"/>
        <v>502545678</v>
      </c>
      <c r="D13147" s="41" t="str">
        <f t="shared" si="821"/>
        <v>METROPRINT SOLUTIONS</v>
      </c>
      <c r="E13147" s="41" t="str">
        <f t="shared" si="822"/>
        <v>PRIVATE LIMITED</v>
      </c>
      <c r="F13147" s="48" t="str">
        <f t="shared" si="823"/>
        <v>8,18,999.00</v>
      </c>
    </row>
    <row r="13148" spans="1:6" x14ac:dyDescent="0.3">
      <c r="A13148" t="s">
        <v>263</v>
      </c>
      <c r="C13148" s="41" t="str">
        <f t="shared" si="820"/>
        <v>502556789</v>
      </c>
      <c r="D13148" s="41" t="str">
        <f t="shared" si="821"/>
        <v>HERITAGE CRAFT EXPORTS</v>
      </c>
      <c r="E13148" s="41" t="str">
        <f t="shared" si="822"/>
        <v>PARTNERSHIP</v>
      </c>
      <c r="F13148" s="48" t="str">
        <f t="shared" si="823"/>
        <v>0.00</v>
      </c>
    </row>
    <row r="13149" spans="1:6" x14ac:dyDescent="0.3">
      <c r="A13149" t="s">
        <v>264</v>
      </c>
      <c r="C13149" s="41" t="str">
        <f t="shared" si="820"/>
        <v>502567890</v>
      </c>
      <c r="D13149" s="41" t="str">
        <f t="shared" si="821"/>
        <v>FUSION BIOTECH INDUSTRIES</v>
      </c>
      <c r="E13149" s="41" t="str">
        <f t="shared" si="822"/>
        <v>PRIVATE LIMITED</v>
      </c>
      <c r="F13149" s="48" t="str">
        <f t="shared" si="823"/>
        <v>2,89,450.00</v>
      </c>
    </row>
    <row r="13150" spans="1:6" x14ac:dyDescent="0.3">
      <c r="A13150" t="s">
        <v>265</v>
      </c>
      <c r="C13150" s="41" t="str">
        <f t="shared" si="820"/>
        <v>502578901</v>
      </c>
      <c r="D13150" s="41" t="str">
        <f t="shared" si="821"/>
        <v>SHREE BALAJI DISTRIBUTORS</v>
      </c>
      <c r="E13150" s="41" t="str">
        <f t="shared" si="822"/>
        <v>PROPRIETOR</v>
      </c>
      <c r="F13150" s="48" t="str">
        <f t="shared" si="823"/>
        <v>1,26,500.00</v>
      </c>
    </row>
    <row r="13151" spans="1:6" x14ac:dyDescent="0.3">
      <c r="A13151" t="s">
        <v>266</v>
      </c>
      <c r="C13151" s="41" t="str">
        <f t="shared" si="820"/>
        <v>502589012</v>
      </c>
      <c r="D13151" s="41" t="str">
        <f t="shared" si="821"/>
        <v>ORBIT POWER SYSTEMS</v>
      </c>
      <c r="E13151" s="41" t="str">
        <f t="shared" si="822"/>
        <v>LLP</v>
      </c>
      <c r="F13151" s="48" t="str">
        <f t="shared" si="823"/>
        <v>15,45,000.00</v>
      </c>
    </row>
    <row r="13152" spans="1:6" x14ac:dyDescent="0.3">
      <c r="A13152" t="s">
        <v>267</v>
      </c>
      <c r="C13152" s="41" t="str">
        <f t="shared" si="820"/>
        <v>502590123</v>
      </c>
      <c r="D13152" s="41" t="str">
        <f t="shared" si="821"/>
        <v>GLOBALEDGE CONSULTING</v>
      </c>
      <c r="E13152" s="41" t="str">
        <f t="shared" si="822"/>
        <v>PRIVATE LIMITED</v>
      </c>
      <c r="F13152" s="48" t="str">
        <f t="shared" si="823"/>
        <v>4,780.00</v>
      </c>
    </row>
    <row r="13153" spans="1:6" x14ac:dyDescent="0.3">
      <c r="A13153" t="s">
        <v>268</v>
      </c>
      <c r="C13153" s="41" t="str">
        <f t="shared" si="820"/>
        <v>502601234</v>
      </c>
      <c r="D13153" s="41" t="str">
        <f t="shared" si="821"/>
        <v>ZENCORE ENGINEERING WORKS</v>
      </c>
      <c r="E13153" s="41" t="str">
        <f t="shared" si="822"/>
        <v>PARTNERSHIP</v>
      </c>
      <c r="F13153" s="48" t="str">
        <f t="shared" si="823"/>
        <v>9,25,600.00</v>
      </c>
    </row>
    <row r="13154" spans="1:6" x14ac:dyDescent="0.3">
      <c r="A13154" t="s">
        <v>269</v>
      </c>
      <c r="C13154" s="41" t="str">
        <f t="shared" si="820"/>
        <v>502612345</v>
      </c>
      <c r="D13154" s="41" t="str">
        <f t="shared" si="821"/>
        <v>AURORA PACKAGING INDUSTRIES</v>
      </c>
      <c r="E13154" s="41" t="str">
        <f t="shared" si="822"/>
        <v>PRIVATE LIMITED</v>
      </c>
      <c r="F13154" s="48" t="str">
        <f t="shared" si="823"/>
        <v>6,45,890.25</v>
      </c>
    </row>
    <row r="13155" spans="1:6" x14ac:dyDescent="0.3">
      <c r="A13155" t="s">
        <v>270</v>
      </c>
      <c r="C13155" s="41" t="str">
        <f t="shared" si="820"/>
        <v>502623456</v>
      </c>
      <c r="D13155" s="41" t="str">
        <f t="shared" si="821"/>
        <v>NAVRATNA TRADING CO</v>
      </c>
      <c r="E13155" s="41" t="str">
        <f t="shared" si="822"/>
        <v>PROPRIETOR</v>
      </c>
      <c r="F13155" s="48" t="str">
        <f t="shared" si="823"/>
        <v>2,200.00</v>
      </c>
    </row>
    <row r="13156" spans="1:6" x14ac:dyDescent="0.3">
      <c r="A13156" t="s">
        <v>271</v>
      </c>
      <c r="C13156" s="41" t="str">
        <f t="shared" si="820"/>
        <v>502634567</v>
      </c>
      <c r="D13156" s="41" t="str">
        <f t="shared" si="821"/>
        <v>TITAN STRUCTURES INDIA</v>
      </c>
      <c r="E13156" s="41" t="str">
        <f t="shared" si="822"/>
        <v>LLP</v>
      </c>
      <c r="F13156" s="48" t="str">
        <f t="shared" si="823"/>
        <v>18,75,600.00</v>
      </c>
    </row>
    <row r="13157" spans="1:6" x14ac:dyDescent="0.3">
      <c r="A13157" t="s">
        <v>272</v>
      </c>
      <c r="C13157" s="41" t="str">
        <f t="shared" si="820"/>
        <v>502645678</v>
      </c>
      <c r="D13157" s="41" t="str">
        <f t="shared" si="821"/>
        <v>PINNACLE SECURITY SERVICES</v>
      </c>
      <c r="E13157" s="41" t="str">
        <f t="shared" si="822"/>
        <v>PARTNERSHIP</v>
      </c>
      <c r="F13157" s="48" t="str">
        <f t="shared" si="823"/>
        <v>3,540.00</v>
      </c>
    </row>
    <row r="13158" spans="1:6" x14ac:dyDescent="0.3">
      <c r="A13158" t="s">
        <v>273</v>
      </c>
      <c r="C13158" s="41" t="str">
        <f t="shared" si="820"/>
        <v>502656789</v>
      </c>
      <c r="D13158" s="41" t="str">
        <f t="shared" si="821"/>
        <v>SUNRISE PAPER PRODUCTS</v>
      </c>
      <c r="E13158" s="41" t="str">
        <f t="shared" si="822"/>
        <v>PRIVATE LIMITED</v>
      </c>
      <c r="F13158" s="48" t="str">
        <f t="shared" si="823"/>
        <v>11,12,300.00</v>
      </c>
    </row>
    <row r="13159" spans="1:6" x14ac:dyDescent="0.3">
      <c r="A13159" t="s">
        <v>274</v>
      </c>
      <c r="C13159" s="41" t="str">
        <f t="shared" si="820"/>
        <v>502667890</v>
      </c>
      <c r="D13159" s="41" t="str">
        <f t="shared" si="821"/>
        <v>VISIONARY MEDIA HOUSE</v>
      </c>
      <c r="E13159" s="41" t="str">
        <f t="shared" si="822"/>
        <v>PROPRIETOR</v>
      </c>
      <c r="F13159" s="48" t="str">
        <f t="shared" si="823"/>
        <v>5,450.75</v>
      </c>
    </row>
    <row r="13160" spans="1:6" x14ac:dyDescent="0.3">
      <c r="A13160" t="s">
        <v>275</v>
      </c>
      <c r="C13160" s="41" t="str">
        <f t="shared" si="820"/>
        <v>502678901</v>
      </c>
      <c r="D13160" s="41" t="str">
        <f t="shared" si="821"/>
        <v>NORTHSTAR SHIPPING</v>
      </c>
      <c r="E13160" s="41" t="str">
        <f t="shared" si="822"/>
        <v>PARTNERSHIP</v>
      </c>
      <c r="F13160" s="48" t="str">
        <f t="shared" si="823"/>
        <v>9,90,876.00</v>
      </c>
    </row>
    <row r="13161" spans="1:6" x14ac:dyDescent="0.3">
      <c r="A13161" t="s">
        <v>276</v>
      </c>
      <c r="C13161" s="41" t="str">
        <f t="shared" si="820"/>
        <v>502689012</v>
      </c>
      <c r="D13161" s="41" t="str">
        <f t="shared" si="821"/>
        <v>TECHSPHERE INNOVATIONS</v>
      </c>
      <c r="E13161" s="41" t="str">
        <f t="shared" si="822"/>
        <v>LLP</v>
      </c>
      <c r="F13161" s="48" t="str">
        <f t="shared" si="823"/>
        <v>4,25,000.00</v>
      </c>
    </row>
    <row r="13162" spans="1:6" x14ac:dyDescent="0.3">
      <c r="A13162" t="s">
        <v>277</v>
      </c>
      <c r="C13162" s="41" t="str">
        <f t="shared" si="820"/>
        <v>502690123</v>
      </c>
      <c r="D13162" s="41" t="str">
        <f t="shared" si="821"/>
        <v>RIVERDALE AGRO MILLS</v>
      </c>
      <c r="E13162" s="41" t="str">
        <f t="shared" si="822"/>
        <v>PRIVATE LIMITED</v>
      </c>
      <c r="F13162" s="48" t="str">
        <f t="shared" si="823"/>
        <v>0.00</v>
      </c>
    </row>
    <row r="13163" spans="1:6" x14ac:dyDescent="0.3">
      <c r="A13163" t="s">
        <v>278</v>
      </c>
      <c r="C13163" s="41" t="str">
        <f t="shared" si="820"/>
        <v>502701234</v>
      </c>
      <c r="D13163" s="41" t="str">
        <f t="shared" si="821"/>
        <v>ARISTO FURNITURE MART</v>
      </c>
      <c r="E13163" s="41" t="str">
        <f t="shared" si="822"/>
        <v>PARTNERSHIP</v>
      </c>
      <c r="F13163" s="48" t="str">
        <f t="shared" si="823"/>
        <v>8,10,340.00</v>
      </c>
    </row>
    <row r="13164" spans="1:6" x14ac:dyDescent="0.3">
      <c r="A13164" t="s">
        <v>279</v>
      </c>
      <c r="C13164" s="41" t="str">
        <f t="shared" si="820"/>
        <v>502712345</v>
      </c>
      <c r="D13164" s="41" t="str">
        <f t="shared" si="821"/>
        <v>SILVERPEAK MINERALS</v>
      </c>
      <c r="E13164" s="41" t="str">
        <f t="shared" si="822"/>
        <v>PRIVATE LIMITED</v>
      </c>
      <c r="F13164" s="48" t="str">
        <f t="shared" si="823"/>
        <v>7,85,920.00</v>
      </c>
    </row>
    <row r="13165" spans="1:6" x14ac:dyDescent="0.3">
      <c r="A13165" t="s">
        <v>280</v>
      </c>
      <c r="C13165" s="41" t="str">
        <f t="shared" si="820"/>
        <v>502723456</v>
      </c>
      <c r="D13165" s="41" t="str">
        <f t="shared" si="821"/>
        <v>MARUTI COLD STORAGE</v>
      </c>
      <c r="E13165" s="41" t="str">
        <f t="shared" si="822"/>
        <v>PROPRIETOR</v>
      </c>
      <c r="F13165" s="48" t="str">
        <f t="shared" si="823"/>
        <v>0.00</v>
      </c>
    </row>
    <row r="13166" spans="1:6" x14ac:dyDescent="0.3">
      <c r="A13166" t="s">
        <v>281</v>
      </c>
      <c r="C13166" s="41" t="str">
        <f t="shared" si="820"/>
        <v>502734567</v>
      </c>
      <c r="D13166" s="41" t="str">
        <f t="shared" si="821"/>
        <v>GALAXY INFRA VENTURES</v>
      </c>
      <c r="E13166" s="41" t="str">
        <f t="shared" si="822"/>
        <v>PARTNERSHIP</v>
      </c>
      <c r="F13166" s="48" t="str">
        <f t="shared" si="823"/>
        <v>16,45,300.75</v>
      </c>
    </row>
    <row r="13167" spans="1:6" x14ac:dyDescent="0.3">
      <c r="A13167" t="s">
        <v>282</v>
      </c>
      <c r="C13167" s="41" t="str">
        <f t="shared" si="820"/>
        <v>502745678</v>
      </c>
      <c r="D13167" s="41" t="str">
        <f t="shared" si="821"/>
        <v>QUICKMOVE LOGISTICS</v>
      </c>
      <c r="E13167" s="41" t="str">
        <f t="shared" si="822"/>
        <v>LLP</v>
      </c>
      <c r="F13167" s="48" t="str">
        <f t="shared" si="823"/>
        <v>12,540.00</v>
      </c>
    </row>
    <row r="13168" spans="1:6" x14ac:dyDescent="0.3">
      <c r="A13168" t="s">
        <v>283</v>
      </c>
      <c r="C13168" s="41" t="str">
        <f t="shared" si="820"/>
        <v>502756789</v>
      </c>
      <c r="D13168" s="41" t="str">
        <f t="shared" si="821"/>
        <v>ELITE PHARMA CARE</v>
      </c>
      <c r="E13168" s="41" t="str">
        <f t="shared" si="822"/>
        <v>PRIVATE LIMITED</v>
      </c>
      <c r="F13168" s="48" t="str">
        <f t="shared" si="823"/>
        <v>5,12,800.00</v>
      </c>
    </row>
    <row r="13169" spans="1:6" x14ac:dyDescent="0.3">
      <c r="A13169" t="s">
        <v>284</v>
      </c>
      <c r="C13169" s="41" t="str">
        <f t="shared" si="820"/>
        <v>502767890</v>
      </c>
      <c r="D13169" s="41" t="str">
        <f t="shared" si="821"/>
        <v>ROYAL SPICES TRADING</v>
      </c>
      <c r="E13169" s="41" t="str">
        <f t="shared" si="822"/>
        <v>PROPRIETOR</v>
      </c>
      <c r="F13169" s="48" t="str">
        <f t="shared" si="823"/>
        <v>8,450.50</v>
      </c>
    </row>
    <row r="13170" spans="1:6" x14ac:dyDescent="0.3">
      <c r="A13170" t="s">
        <v>285</v>
      </c>
      <c r="C13170" s="41" t="str">
        <f t="shared" si="820"/>
        <v>502778901</v>
      </c>
      <c r="D13170" s="41" t="str">
        <f t="shared" si="821"/>
        <v>METROLINE TRANSPORTS</v>
      </c>
      <c r="E13170" s="41" t="str">
        <f t="shared" si="822"/>
        <v>PARTNERSHIP</v>
      </c>
      <c r="F13170" s="48" t="str">
        <f t="shared" si="823"/>
        <v>9,75,650.00</v>
      </c>
    </row>
    <row r="13171" spans="1:6" x14ac:dyDescent="0.3">
      <c r="A13171" t="s">
        <v>286</v>
      </c>
      <c r="C13171" s="41" t="str">
        <f t="shared" si="820"/>
        <v>502789012</v>
      </c>
      <c r="D13171" s="41" t="str">
        <f t="shared" si="821"/>
        <v>SKYBRIDGE CONSULTING</v>
      </c>
      <c r="E13171" s="41" t="str">
        <f t="shared" si="822"/>
        <v>LLP</v>
      </c>
      <c r="F13171" s="48" t="str">
        <f t="shared" si="823"/>
        <v>2,75,000.00</v>
      </c>
    </row>
    <row r="13172" spans="1:6" x14ac:dyDescent="0.3">
      <c r="A13172" t="s">
        <v>287</v>
      </c>
      <c r="C13172" s="41" t="str">
        <f t="shared" si="820"/>
        <v>502790123</v>
      </c>
      <c r="D13172" s="41" t="str">
        <f t="shared" si="821"/>
        <v>TRISHUL METAL INDUSTRIES</v>
      </c>
      <c r="E13172" s="41" t="str">
        <f t="shared" si="822"/>
        <v>PRIVATE LIMITED</v>
      </c>
      <c r="F13172" s="48" t="str">
        <f t="shared" si="823"/>
        <v>0.00</v>
      </c>
    </row>
    <row r="13173" spans="1:6" x14ac:dyDescent="0.3">
      <c r="A13173" t="s">
        <v>288</v>
      </c>
      <c r="C13173" s="41" t="str">
        <f t="shared" si="820"/>
        <v>502801234</v>
      </c>
      <c r="D13173" s="41" t="str">
        <f t="shared" si="821"/>
        <v>OMEGA TEXTILE MILLS</v>
      </c>
      <c r="E13173" s="41" t="str">
        <f t="shared" si="822"/>
        <v>PARTNERSHIP</v>
      </c>
      <c r="F13173" s="48" t="str">
        <f t="shared" si="823"/>
        <v>6,80,340.00</v>
      </c>
    </row>
    <row r="13174" spans="1:6" x14ac:dyDescent="0.3">
      <c r="A13174" t="s">
        <v>289</v>
      </c>
      <c r="C13174" s="41" t="str">
        <f t="shared" si="820"/>
        <v>502812345</v>
      </c>
      <c r="D13174" s="41" t="str">
        <f t="shared" si="821"/>
        <v>CRESTVIEW REALTORS</v>
      </c>
      <c r="E13174" s="41" t="str">
        <f t="shared" si="822"/>
        <v>PRIVATE LIMITED</v>
      </c>
      <c r="F13174" s="48" t="str">
        <f t="shared" si="823"/>
        <v>21,300.00</v>
      </c>
    </row>
    <row r="13175" spans="1:6" x14ac:dyDescent="0.3">
      <c r="A13175" t="s">
        <v>290</v>
      </c>
      <c r="C13175" s="41" t="str">
        <f t="shared" si="820"/>
        <v>502823456</v>
      </c>
      <c r="D13175" s="41" t="str">
        <f t="shared" si="821"/>
        <v>FRESHROOT VEGETABLES</v>
      </c>
      <c r="E13175" s="41" t="str">
        <f t="shared" si="822"/>
        <v>PROPRIETOR</v>
      </c>
      <c r="F13175" s="48" t="str">
        <f t="shared" si="823"/>
        <v>4,25,110.90</v>
      </c>
    </row>
    <row r="13176" spans="1:6" x14ac:dyDescent="0.3">
      <c r="A13176" t="s">
        <v>291</v>
      </c>
      <c r="C13176" s="41" t="str">
        <f t="shared" si="820"/>
        <v>502834567</v>
      </c>
      <c r="D13176" s="41" t="str">
        <f t="shared" si="821"/>
        <v>HYPERION DIGITAL LABS</v>
      </c>
      <c r="E13176" s="41" t="str">
        <f t="shared" si="822"/>
        <v>LLP</v>
      </c>
      <c r="F13176" s="48" t="str">
        <f t="shared" si="823"/>
        <v>35,750.00</v>
      </c>
    </row>
    <row r="13177" spans="1:6" x14ac:dyDescent="0.3">
      <c r="A13177" t="s">
        <v>292</v>
      </c>
      <c r="C13177" s="41" t="str">
        <f t="shared" si="820"/>
        <v>502845678</v>
      </c>
      <c r="D13177" s="41" t="str">
        <f t="shared" si="821"/>
        <v>SUNGLOW PAPER INDUSTRIES</v>
      </c>
      <c r="E13177" s="41" t="str">
        <f t="shared" si="822"/>
        <v>PRIVATE LIMITED</v>
      </c>
      <c r="F13177" s="48" t="str">
        <f t="shared" si="823"/>
        <v>3,98,999.00</v>
      </c>
    </row>
    <row r="13178" spans="1:6" x14ac:dyDescent="0.3">
      <c r="A13178" t="s">
        <v>293</v>
      </c>
      <c r="C13178" s="41" t="str">
        <f t="shared" si="820"/>
        <v>502856789</v>
      </c>
      <c r="D13178" s="41" t="str">
        <f t="shared" si="821"/>
        <v>KESAR IMPEX SOLUTIONS</v>
      </c>
      <c r="E13178" s="41" t="str">
        <f t="shared" si="822"/>
        <v>PARTNERSHIP</v>
      </c>
      <c r="F13178" s="48" t="str">
        <f t="shared" si="823"/>
        <v>0.00</v>
      </c>
    </row>
    <row r="13179" spans="1:6" x14ac:dyDescent="0.3">
      <c r="A13179" t="s">
        <v>294</v>
      </c>
      <c r="C13179" s="41" t="str">
        <f t="shared" si="820"/>
        <v>502867890</v>
      </c>
      <c r="D13179" s="41" t="str">
        <f t="shared" si="821"/>
        <v>ALPHACORE ENGINEERING</v>
      </c>
      <c r="E13179" s="41" t="str">
        <f t="shared" si="822"/>
        <v>PRIVATE LIMITED</v>
      </c>
      <c r="F13179" s="48" t="str">
        <f t="shared" si="823"/>
        <v>2,49,450.00</v>
      </c>
    </row>
    <row r="13180" spans="1:6" x14ac:dyDescent="0.3">
      <c r="A13180" t="s">
        <v>295</v>
      </c>
      <c r="C13180" s="41" t="str">
        <f t="shared" si="820"/>
        <v>502878901</v>
      </c>
      <c r="D13180" s="41" t="str">
        <f t="shared" si="821"/>
        <v>SHANTI MEDICAL AGENCIES</v>
      </c>
      <c r="E13180" s="41" t="str">
        <f t="shared" si="822"/>
        <v>PROPRIETOR</v>
      </c>
      <c r="F13180" s="48" t="str">
        <f t="shared" si="823"/>
        <v>96,500.00</v>
      </c>
    </row>
    <row r="13181" spans="1:6" x14ac:dyDescent="0.3">
      <c r="A13181" t="s">
        <v>296</v>
      </c>
      <c r="C13181" s="41" t="str">
        <f t="shared" si="820"/>
        <v>502889012</v>
      </c>
      <c r="D13181" s="41" t="str">
        <f t="shared" si="821"/>
        <v>EVEREST POWER CONTROLS</v>
      </c>
      <c r="E13181" s="41" t="str">
        <f t="shared" si="822"/>
        <v>LLP</v>
      </c>
      <c r="F13181" s="48" t="str">
        <f t="shared" si="823"/>
        <v>10,15,000.00</v>
      </c>
    </row>
    <row r="13182" spans="1:6" x14ac:dyDescent="0.3">
      <c r="A13182" t="s">
        <v>297</v>
      </c>
      <c r="C13182" s="41" t="str">
        <f t="shared" si="820"/>
        <v>502890123</v>
      </c>
      <c r="D13182" s="41" t="str">
        <f t="shared" si="821"/>
        <v>INFINITY TECH PARKS</v>
      </c>
      <c r="E13182" s="41" t="str">
        <f t="shared" si="822"/>
        <v>PRIVATE LIMITED</v>
      </c>
      <c r="F13182" s="48" t="str">
        <f t="shared" si="823"/>
        <v>14,780.00</v>
      </c>
    </row>
    <row r="13183" spans="1:6" x14ac:dyDescent="0.3">
      <c r="A13183" t="s">
        <v>298</v>
      </c>
      <c r="C13183" s="41" t="str">
        <f t="shared" si="820"/>
        <v>502901234</v>
      </c>
      <c r="D13183" s="41" t="str">
        <f t="shared" si="821"/>
        <v>SAPPHIRE GRANITES</v>
      </c>
      <c r="E13183" s="41" t="str">
        <f t="shared" si="822"/>
        <v>PARTNERSHIP</v>
      </c>
      <c r="F13183" s="48" t="str">
        <f t="shared" si="823"/>
        <v>5,55,600.00</v>
      </c>
    </row>
    <row r="13184" spans="1:6" x14ac:dyDescent="0.3">
      <c r="A13184" t="s">
        <v>299</v>
      </c>
      <c r="C13184" s="41" t="str">
        <f t="shared" si="820"/>
        <v>502912345</v>
      </c>
      <c r="D13184" s="41" t="str">
        <f t="shared" si="821"/>
        <v>HARMONY DAIRY FARMS</v>
      </c>
      <c r="E13184" s="41" t="str">
        <f t="shared" si="822"/>
        <v>PRIVATE LIMITED</v>
      </c>
      <c r="F13184" s="48" t="str">
        <f t="shared" si="823"/>
        <v>8,95,450.25</v>
      </c>
    </row>
    <row r="13185" spans="1:6" x14ac:dyDescent="0.3">
      <c r="A13185" t="s">
        <v>300</v>
      </c>
      <c r="C13185" s="41" t="str">
        <f t="shared" si="820"/>
        <v>502923456</v>
      </c>
      <c r="D13185" s="41" t="str">
        <f t="shared" si="821"/>
        <v>RUDRA ELECTRICALS</v>
      </c>
      <c r="E13185" s="41" t="str">
        <f t="shared" si="822"/>
        <v>PROPRIETOR</v>
      </c>
      <c r="F13185" s="48" t="str">
        <f t="shared" si="823"/>
        <v>3,200.00</v>
      </c>
    </row>
    <row r="13186" spans="1:6" x14ac:dyDescent="0.3">
      <c r="A13186" t="s">
        <v>301</v>
      </c>
      <c r="C13186" s="41" t="str">
        <f t="shared" si="820"/>
        <v>502934567</v>
      </c>
      <c r="D13186" s="41" t="str">
        <f t="shared" si="821"/>
        <v>VECTOR INDUSTRIAL SUPPLIES</v>
      </c>
      <c r="E13186" s="41" t="str">
        <f t="shared" si="822"/>
        <v>LLP</v>
      </c>
      <c r="F13186" s="48" t="str">
        <f t="shared" si="823"/>
        <v>11,75,600.00</v>
      </c>
    </row>
    <row r="13187" spans="1:6" x14ac:dyDescent="0.3">
      <c r="A13187" t="s">
        <v>302</v>
      </c>
      <c r="C13187" s="41" t="str">
        <f t="shared" si="820"/>
        <v>502945678</v>
      </c>
      <c r="D13187" s="41" t="str">
        <f t="shared" si="821"/>
        <v>UNITY FACILITY MANAGEMENT</v>
      </c>
      <c r="E13187" s="41" t="str">
        <f t="shared" si="822"/>
        <v>PARTNERSHIP</v>
      </c>
      <c r="F13187" s="48" t="str">
        <f t="shared" si="823"/>
        <v>6,540.00</v>
      </c>
    </row>
    <row r="13188" spans="1:6" x14ac:dyDescent="0.3">
      <c r="A13188" t="s">
        <v>303</v>
      </c>
      <c r="C13188" s="41" t="str">
        <f t="shared" ref="C13188:C13251" si="824">TRIM(_xlfn.TEXTBEFORE(TRIM(A13187), " "))</f>
        <v>502956789</v>
      </c>
      <c r="D13188" s="41" t="str">
        <f t="shared" ref="D13188:D13251" si="825">TRIM(_xlfn.TEXTBEFORE(_xlfn.TEXTAFTER(TRIM(A13187), " "), "-"))</f>
        <v>ZODIAC RETAIL CHAINS</v>
      </c>
      <c r="E13188" s="41" t="str">
        <f t="shared" ref="E13188:E13251" si="826">TRIM(_xlfn.TEXTBEFORE(_xlfn.TEXTAFTER(A13187, "-"), "Internal"))</f>
        <v>PRIVATE LIMITED</v>
      </c>
      <c r="F13188" s="48" t="str">
        <f t="shared" ref="F13188:F13251" si="827">TRIM(_xlfn.TEXTBEFORE(_xlfn.TEXTAFTER(A13187, "₹"), " ", -1))</f>
        <v>18,42,300.00</v>
      </c>
    </row>
    <row r="13189" spans="1:6" x14ac:dyDescent="0.3">
      <c r="A13189" t="s">
        <v>304</v>
      </c>
      <c r="C13189" s="41" t="str">
        <f t="shared" si="824"/>
        <v>502967890</v>
      </c>
      <c r="D13189" s="41" t="str">
        <f t="shared" si="825"/>
        <v>CLASSIC SWEETS MANUFACTURING</v>
      </c>
      <c r="E13189" s="41" t="str">
        <f t="shared" si="826"/>
        <v>PROPRIETOR</v>
      </c>
      <c r="F13189" s="48" t="str">
        <f t="shared" si="827"/>
        <v>6,450.75</v>
      </c>
    </row>
    <row r="13190" spans="1:6" x14ac:dyDescent="0.3">
      <c r="A13190" t="s">
        <v>305</v>
      </c>
      <c r="C13190" s="41" t="str">
        <f t="shared" si="824"/>
        <v>502978901</v>
      </c>
      <c r="D13190" s="41" t="str">
        <f t="shared" si="825"/>
        <v>OMKAR FREIGHT CARRIERS</v>
      </c>
      <c r="E13190" s="41" t="str">
        <f t="shared" si="826"/>
        <v>PARTNERSHIP</v>
      </c>
      <c r="F13190" s="48" t="str">
        <f t="shared" si="827"/>
        <v>7,90,876.00</v>
      </c>
    </row>
    <row r="13191" spans="1:6" x14ac:dyDescent="0.3">
      <c r="A13191" t="s">
        <v>306</v>
      </c>
      <c r="C13191" s="41" t="str">
        <f t="shared" si="824"/>
        <v>502989012</v>
      </c>
      <c r="D13191" s="41" t="str">
        <f t="shared" si="825"/>
        <v>CLOUDNINE IT HUB</v>
      </c>
      <c r="E13191" s="41" t="str">
        <f t="shared" si="826"/>
        <v>LLP</v>
      </c>
      <c r="F13191" s="48" t="str">
        <f t="shared" si="827"/>
        <v>1,25,000.00</v>
      </c>
    </row>
    <row r="13192" spans="1:6" x14ac:dyDescent="0.3">
      <c r="A13192" t="s">
        <v>307</v>
      </c>
      <c r="C13192" s="41" t="str">
        <f t="shared" si="824"/>
        <v>502990123</v>
      </c>
      <c r="D13192" s="41" t="str">
        <f t="shared" si="825"/>
        <v>GREENLAND TIMBER MART</v>
      </c>
      <c r="E13192" s="41" t="str">
        <f t="shared" si="826"/>
        <v>PRIVATE LIMITED</v>
      </c>
      <c r="F13192" s="48" t="str">
        <f t="shared" si="827"/>
        <v>0.00</v>
      </c>
    </row>
    <row r="13193" spans="1:6" x14ac:dyDescent="0.3">
      <c r="A13193" t="s">
        <v>308</v>
      </c>
      <c r="C13193" s="41" t="str">
        <f t="shared" si="824"/>
        <v>503001234</v>
      </c>
      <c r="D13193" s="41" t="str">
        <f t="shared" si="825"/>
        <v>WESTERN HILLS DEVELOPERS</v>
      </c>
      <c r="E13193" s="41" t="str">
        <f t="shared" si="826"/>
        <v>PARTNERSHIP</v>
      </c>
      <c r="F13193" s="48" t="str">
        <f t="shared" si="827"/>
        <v>4,10,340.00</v>
      </c>
    </row>
    <row r="13194" spans="1:6" x14ac:dyDescent="0.3">
      <c r="A13194" t="s">
        <v>309</v>
      </c>
      <c r="C13194" s="41" t="str">
        <f t="shared" si="824"/>
        <v>503012345</v>
      </c>
      <c r="D13194" s="41" t="str">
        <f t="shared" si="825"/>
        <v>BRILLIANT EDUCATION HUB</v>
      </c>
      <c r="E13194" s="41" t="str">
        <f t="shared" si="826"/>
        <v>PRIVATE LIMITED</v>
      </c>
      <c r="F13194" s="48" t="str">
        <f t="shared" si="827"/>
        <v>9,300.00</v>
      </c>
    </row>
    <row r="13195" spans="1:6" x14ac:dyDescent="0.3">
      <c r="A13195" t="s">
        <v>310</v>
      </c>
      <c r="C13195" s="41" t="str">
        <f t="shared" si="824"/>
        <v>503023456</v>
      </c>
      <c r="D13195" s="41" t="str">
        <f t="shared" si="825"/>
        <v>GOLDSTAR MILK PRODUCTS</v>
      </c>
      <c r="E13195" s="41" t="str">
        <f t="shared" si="826"/>
        <v>PROPRIETOR</v>
      </c>
      <c r="F13195" s="48" t="str">
        <f t="shared" si="827"/>
        <v>6,85,210.90</v>
      </c>
    </row>
    <row r="13196" spans="1:6" x14ac:dyDescent="0.3">
      <c r="A13196" t="s">
        <v>311</v>
      </c>
      <c r="C13196" s="41" t="str">
        <f t="shared" si="824"/>
        <v>503034567</v>
      </c>
      <c r="D13196" s="41" t="str">
        <f t="shared" si="825"/>
        <v>FASTTRACK COURIER SERVICES</v>
      </c>
      <c r="E13196" s="41" t="str">
        <f t="shared" si="826"/>
        <v>LLP</v>
      </c>
      <c r="F13196" s="48" t="str">
        <f t="shared" si="827"/>
        <v>22,750.00</v>
      </c>
    </row>
    <row r="13197" spans="1:6" x14ac:dyDescent="0.3">
      <c r="A13197" t="s">
        <v>312</v>
      </c>
      <c r="C13197" s="41" t="str">
        <f t="shared" si="824"/>
        <v>503045678</v>
      </c>
      <c r="D13197" s="41" t="str">
        <f t="shared" si="825"/>
        <v>URBANPRINT MEDIA WORKS</v>
      </c>
      <c r="E13197" s="41" t="str">
        <f t="shared" si="826"/>
        <v>PRIVATE LIMITED</v>
      </c>
      <c r="F13197" s="48" t="str">
        <f t="shared" si="827"/>
        <v>9,28,999.00</v>
      </c>
    </row>
    <row r="13198" spans="1:6" x14ac:dyDescent="0.3">
      <c r="A13198" t="s">
        <v>313</v>
      </c>
      <c r="C13198" s="41" t="str">
        <f t="shared" si="824"/>
        <v>503056789</v>
      </c>
      <c r="D13198" s="41" t="str">
        <f t="shared" si="825"/>
        <v>HERITAGE SILK MILLS</v>
      </c>
      <c r="E13198" s="41" t="str">
        <f t="shared" si="826"/>
        <v>PARTNERSHIP</v>
      </c>
      <c r="F13198" s="48" t="str">
        <f t="shared" si="827"/>
        <v>0.00</v>
      </c>
    </row>
    <row r="13199" spans="1:6" x14ac:dyDescent="0.3">
      <c r="A13199" t="s">
        <v>314</v>
      </c>
      <c r="C13199" s="41" t="str">
        <f t="shared" si="824"/>
        <v>503067890</v>
      </c>
      <c r="D13199" s="41" t="str">
        <f t="shared" si="825"/>
        <v>BIOSHIELD HEALTHCARE</v>
      </c>
      <c r="E13199" s="41" t="str">
        <f t="shared" si="826"/>
        <v>PRIVATE LIMITED</v>
      </c>
      <c r="F13199" s="48" t="str">
        <f t="shared" si="827"/>
        <v>3,19,450.00</v>
      </c>
    </row>
    <row r="13200" spans="1:6" x14ac:dyDescent="0.3">
      <c r="A13200" t="s">
        <v>315</v>
      </c>
      <c r="C13200" s="41" t="str">
        <f t="shared" si="824"/>
        <v>503078901</v>
      </c>
      <c r="D13200" s="41" t="str">
        <f t="shared" si="825"/>
        <v>SHREE RAM WHOLESALE</v>
      </c>
      <c r="E13200" s="41" t="str">
        <f t="shared" si="826"/>
        <v>PROPRIETOR</v>
      </c>
      <c r="F13200" s="48" t="str">
        <f t="shared" si="827"/>
        <v>1,46,500.00</v>
      </c>
    </row>
    <row r="13201" spans="1:6" x14ac:dyDescent="0.3">
      <c r="A13201" t="s">
        <v>316</v>
      </c>
      <c r="C13201" s="41" t="str">
        <f t="shared" si="824"/>
        <v>503089012</v>
      </c>
      <c r="D13201" s="41" t="str">
        <f t="shared" si="825"/>
        <v>ORBITAL SOLAR SYSTEMS</v>
      </c>
      <c r="E13201" s="41" t="str">
        <f t="shared" si="826"/>
        <v>LLP</v>
      </c>
      <c r="F13201" s="48" t="str">
        <f t="shared" si="827"/>
        <v>12,75,000.00</v>
      </c>
    </row>
    <row r="13202" spans="1:6" x14ac:dyDescent="0.3">
      <c r="A13202" t="s">
        <v>317</v>
      </c>
      <c r="C13202" s="41" t="str">
        <f t="shared" si="824"/>
        <v>503090123</v>
      </c>
      <c r="D13202" s="41" t="str">
        <f t="shared" si="825"/>
        <v>GLOBETREK CONSULTANTS</v>
      </c>
      <c r="E13202" s="41" t="str">
        <f t="shared" si="826"/>
        <v>PRIVATE LIMITED</v>
      </c>
      <c r="F13202" s="48" t="str">
        <f t="shared" si="827"/>
        <v>8,780.00</v>
      </c>
    </row>
    <row r="13203" spans="1:6" x14ac:dyDescent="0.3">
      <c r="A13203" t="s">
        <v>318</v>
      </c>
      <c r="C13203" s="41" t="str">
        <f t="shared" si="824"/>
        <v>503101234</v>
      </c>
      <c r="D13203" s="41" t="str">
        <f t="shared" si="825"/>
        <v>ZENMAX FABRICATION WORKS</v>
      </c>
      <c r="E13203" s="41" t="str">
        <f t="shared" si="826"/>
        <v>PARTNERSHIP</v>
      </c>
      <c r="F13203" s="48" t="str">
        <f t="shared" si="827"/>
        <v>7,15,600.00</v>
      </c>
    </row>
    <row r="13204" spans="1:6" x14ac:dyDescent="0.3">
      <c r="A13204" t="s">
        <v>319</v>
      </c>
      <c r="C13204" s="41" t="str">
        <f t="shared" si="824"/>
        <v>503112345</v>
      </c>
      <c r="D13204" s="41" t="str">
        <f t="shared" si="825"/>
        <v>AURIC PACKAGING SOLUTIONS</v>
      </c>
      <c r="E13204" s="41" t="str">
        <f t="shared" si="826"/>
        <v>PRIVATE LIMITED</v>
      </c>
      <c r="F13204" s="48" t="str">
        <f t="shared" si="827"/>
        <v>5,45,890.25</v>
      </c>
    </row>
    <row r="13205" spans="1:6" x14ac:dyDescent="0.3">
      <c r="A13205" t="s">
        <v>320</v>
      </c>
      <c r="C13205" s="41" t="str">
        <f t="shared" si="824"/>
        <v>503123456</v>
      </c>
      <c r="D13205" s="41" t="str">
        <f t="shared" si="825"/>
        <v>NAVKAR TRADERS</v>
      </c>
      <c r="E13205" s="41" t="str">
        <f t="shared" si="826"/>
        <v>PROPRIETOR</v>
      </c>
      <c r="F13205" s="48" t="str">
        <f t="shared" si="827"/>
        <v>4,200.00</v>
      </c>
    </row>
    <row r="13206" spans="1:6" x14ac:dyDescent="0.3">
      <c r="A13206" t="s">
        <v>321</v>
      </c>
      <c r="C13206" s="41" t="str">
        <f t="shared" si="824"/>
        <v>503134567</v>
      </c>
      <c r="D13206" s="41" t="str">
        <f t="shared" si="825"/>
        <v>TITANIUM STRUCTURES</v>
      </c>
      <c r="E13206" s="41" t="str">
        <f t="shared" si="826"/>
        <v>LLP</v>
      </c>
      <c r="F13206" s="48" t="str">
        <f t="shared" si="827"/>
        <v>13,75,600.00</v>
      </c>
    </row>
    <row r="13207" spans="1:6" x14ac:dyDescent="0.3">
      <c r="A13207" t="s">
        <v>322</v>
      </c>
      <c r="C13207" s="41" t="str">
        <f t="shared" si="824"/>
        <v>503145678</v>
      </c>
      <c r="D13207" s="41" t="str">
        <f t="shared" si="825"/>
        <v>PRIMEGUARD SECURITY</v>
      </c>
      <c r="E13207" s="41" t="str">
        <f t="shared" si="826"/>
        <v>PARTNERSHIP</v>
      </c>
      <c r="F13207" s="48" t="str">
        <f t="shared" si="827"/>
        <v>2,540.00</v>
      </c>
    </row>
    <row r="13208" spans="1:6" x14ac:dyDescent="0.3">
      <c r="A13208" t="s">
        <v>323</v>
      </c>
      <c r="C13208" s="41" t="str">
        <f t="shared" si="824"/>
        <v>503156789</v>
      </c>
      <c r="D13208" s="41" t="str">
        <f t="shared" si="825"/>
        <v>SUNRICH PAPER MILLS</v>
      </c>
      <c r="E13208" s="41" t="str">
        <f t="shared" si="826"/>
        <v>PRIVATE LIMITED</v>
      </c>
      <c r="F13208" s="48" t="str">
        <f t="shared" si="827"/>
        <v>15,12,300.00</v>
      </c>
    </row>
    <row r="13209" spans="1:6" x14ac:dyDescent="0.3">
      <c r="A13209" t="s">
        <v>324</v>
      </c>
      <c r="C13209" s="41" t="str">
        <f t="shared" si="824"/>
        <v>503167890</v>
      </c>
      <c r="D13209" s="41" t="str">
        <f t="shared" si="825"/>
        <v>VISION MEDIA NETWORK</v>
      </c>
      <c r="E13209" s="41" t="str">
        <f t="shared" si="826"/>
        <v>PROPRIETOR</v>
      </c>
      <c r="F13209" s="48" t="str">
        <f t="shared" si="827"/>
        <v>7,450.75</v>
      </c>
    </row>
    <row r="13210" spans="1:6" x14ac:dyDescent="0.3">
      <c r="A13210" t="s">
        <v>325</v>
      </c>
      <c r="C13210" s="41" t="str">
        <f t="shared" si="824"/>
        <v>503178901</v>
      </c>
      <c r="D13210" s="41" t="str">
        <f t="shared" si="825"/>
        <v>NORTHPOINT SHIPPING</v>
      </c>
      <c r="E13210" s="41" t="str">
        <f t="shared" si="826"/>
        <v>PARTNERSHIP</v>
      </c>
      <c r="F13210" s="48" t="str">
        <f t="shared" si="827"/>
        <v>6,90,876.00</v>
      </c>
    </row>
    <row r="13211" spans="1:6" x14ac:dyDescent="0.3">
      <c r="A13211" t="s">
        <v>326</v>
      </c>
      <c r="C13211" s="41" t="str">
        <f t="shared" si="824"/>
        <v>503189012</v>
      </c>
      <c r="D13211" s="41" t="str">
        <f t="shared" si="825"/>
        <v>TECHNOVA INNOVATIONS</v>
      </c>
      <c r="E13211" s="41" t="str">
        <f t="shared" si="826"/>
        <v>LLP</v>
      </c>
      <c r="F13211" s="48" t="str">
        <f t="shared" si="827"/>
        <v>3,75,000.00</v>
      </c>
    </row>
    <row r="13212" spans="1:6" x14ac:dyDescent="0.3">
      <c r="A13212" t="s">
        <v>327</v>
      </c>
      <c r="C13212" s="41" t="str">
        <f t="shared" si="824"/>
        <v>503190123</v>
      </c>
      <c r="D13212" s="41" t="str">
        <f t="shared" si="825"/>
        <v>RIVERFRONT AGRO FOODS</v>
      </c>
      <c r="E13212" s="41" t="str">
        <f t="shared" si="826"/>
        <v>PRIVATE LIMITED</v>
      </c>
      <c r="F13212" s="48" t="str">
        <f t="shared" si="827"/>
        <v>0.00</v>
      </c>
    </row>
    <row r="13213" spans="1:6" x14ac:dyDescent="0.3">
      <c r="A13213" t="s">
        <v>328</v>
      </c>
      <c r="C13213" s="41" t="str">
        <f t="shared" si="824"/>
        <v>503201234</v>
      </c>
      <c r="D13213" s="41" t="str">
        <f t="shared" si="825"/>
        <v>ARCADIA FURNISHINGS</v>
      </c>
      <c r="E13213" s="41" t="str">
        <f t="shared" si="826"/>
        <v>PARTNERSHIP</v>
      </c>
      <c r="F13213" s="48" t="str">
        <f t="shared" si="827"/>
        <v>9,10,340.00</v>
      </c>
    </row>
    <row r="13214" spans="1:6" x14ac:dyDescent="0.3">
      <c r="A13214" t="s">
        <v>329</v>
      </c>
      <c r="C13214" s="41" t="str">
        <f t="shared" si="824"/>
        <v>503212345</v>
      </c>
      <c r="D13214" s="41" t="str">
        <f t="shared" si="825"/>
        <v>SILVERTONE FABRICS</v>
      </c>
      <c r="E13214" s="41" t="str">
        <f t="shared" si="826"/>
        <v>PRIVATE LIMITED</v>
      </c>
      <c r="F13214" s="48" t="str">
        <f t="shared" si="827"/>
        <v>6,45,920.00</v>
      </c>
    </row>
    <row r="13215" spans="1:6" x14ac:dyDescent="0.3">
      <c r="A13215" t="s">
        <v>330</v>
      </c>
      <c r="C13215" s="41" t="str">
        <f t="shared" si="824"/>
        <v>503223456</v>
      </c>
      <c r="D13215" s="41" t="str">
        <f t="shared" si="825"/>
        <v>MAHALAXMI GRAIN SUPPLIERS</v>
      </c>
      <c r="E13215" s="41" t="str">
        <f t="shared" si="826"/>
        <v>PROPRIETOR</v>
      </c>
      <c r="F13215" s="48" t="str">
        <f t="shared" si="827"/>
        <v>0.00</v>
      </c>
    </row>
    <row r="13216" spans="1:6" x14ac:dyDescent="0.3">
      <c r="A13216" t="s">
        <v>331</v>
      </c>
      <c r="C13216" s="41" t="str">
        <f t="shared" si="824"/>
        <v>503234567</v>
      </c>
      <c r="D13216" s="41" t="str">
        <f t="shared" si="825"/>
        <v>EASTCOAST INFRA PROJECTS</v>
      </c>
      <c r="E13216" s="41" t="str">
        <f t="shared" si="826"/>
        <v>PARTNERSHIP</v>
      </c>
      <c r="F13216" s="48" t="str">
        <f t="shared" si="827"/>
        <v>14,25,300.75</v>
      </c>
    </row>
    <row r="13217" spans="1:6" x14ac:dyDescent="0.3">
      <c r="A13217" t="s">
        <v>332</v>
      </c>
      <c r="C13217" s="41" t="str">
        <f t="shared" si="824"/>
        <v>503245678</v>
      </c>
      <c r="D13217" s="41" t="str">
        <f t="shared" si="825"/>
        <v>RAPIDLINE LOGISTICS</v>
      </c>
      <c r="E13217" s="41" t="str">
        <f t="shared" si="826"/>
        <v>LLP</v>
      </c>
      <c r="F13217" s="48" t="str">
        <f t="shared" si="827"/>
        <v>10,540.00</v>
      </c>
    </row>
    <row r="13218" spans="1:6" x14ac:dyDescent="0.3">
      <c r="A13218" t="s">
        <v>333</v>
      </c>
      <c r="C13218" s="41" t="str">
        <f t="shared" si="824"/>
        <v>503256789</v>
      </c>
      <c r="D13218" s="41" t="str">
        <f t="shared" si="825"/>
        <v>MEDICARE PHARMA INDIA</v>
      </c>
      <c r="E13218" s="41" t="str">
        <f t="shared" si="826"/>
        <v>PRIVATE LIMITED</v>
      </c>
      <c r="F13218" s="48" t="str">
        <f t="shared" si="827"/>
        <v>8,12,800.00</v>
      </c>
    </row>
    <row r="13219" spans="1:6" x14ac:dyDescent="0.3">
      <c r="A13219" t="s">
        <v>334</v>
      </c>
      <c r="C13219" s="41" t="str">
        <f t="shared" si="824"/>
        <v>503267890</v>
      </c>
      <c r="D13219" s="41" t="str">
        <f t="shared" si="825"/>
        <v>SPICEWORLD TRADERS</v>
      </c>
      <c r="E13219" s="41" t="str">
        <f t="shared" si="826"/>
        <v>PROPRIETOR</v>
      </c>
      <c r="F13219" s="48" t="str">
        <f t="shared" si="827"/>
        <v>7,450.50</v>
      </c>
    </row>
    <row r="13220" spans="1:6" x14ac:dyDescent="0.3">
      <c r="A13220" t="s">
        <v>335</v>
      </c>
      <c r="C13220" s="41" t="str">
        <f t="shared" si="824"/>
        <v>503278901</v>
      </c>
      <c r="D13220" s="41" t="str">
        <f t="shared" si="825"/>
        <v>TRANSWAY CARGO MOVERS</v>
      </c>
      <c r="E13220" s="41" t="str">
        <f t="shared" si="826"/>
        <v>PARTNERSHIP</v>
      </c>
      <c r="F13220" s="48" t="str">
        <f t="shared" si="827"/>
        <v>5,75,650.00</v>
      </c>
    </row>
    <row r="13221" spans="1:6" x14ac:dyDescent="0.3">
      <c r="A13221" t="s">
        <v>336</v>
      </c>
      <c r="C13221" s="41" t="str">
        <f t="shared" si="824"/>
        <v>503289012</v>
      </c>
      <c r="D13221" s="41" t="str">
        <f t="shared" si="825"/>
        <v>CLOUDSYNC CONSULTING</v>
      </c>
      <c r="E13221" s="41" t="str">
        <f t="shared" si="826"/>
        <v>LLP</v>
      </c>
      <c r="F13221" s="48" t="str">
        <f t="shared" si="827"/>
        <v>4,75,000.00</v>
      </c>
    </row>
    <row r="13222" spans="1:6" x14ac:dyDescent="0.3">
      <c r="A13222" t="s">
        <v>337</v>
      </c>
      <c r="C13222" s="41" t="str">
        <f t="shared" si="824"/>
        <v>503290123</v>
      </c>
      <c r="D13222" s="41" t="str">
        <f t="shared" si="825"/>
        <v>TRIDENT STEEL WORKS</v>
      </c>
      <c r="E13222" s="41" t="str">
        <f t="shared" si="826"/>
        <v>PRIVATE LIMITED</v>
      </c>
      <c r="F13222" s="48" t="str">
        <f t="shared" si="827"/>
        <v>0.00</v>
      </c>
    </row>
    <row r="13223" spans="1:6" x14ac:dyDescent="0.3">
      <c r="A13223" t="s">
        <v>338</v>
      </c>
      <c r="C13223" s="41" t="str">
        <f t="shared" si="824"/>
        <v>503301234</v>
      </c>
      <c r="D13223" s="41" t="str">
        <f t="shared" si="825"/>
        <v>ORCHID TEXTILE EXPORTS</v>
      </c>
      <c r="E13223" s="41" t="str">
        <f t="shared" si="826"/>
        <v>PARTNERSHIP</v>
      </c>
      <c r="F13223" s="48" t="str">
        <f t="shared" si="827"/>
        <v>3,80,340.00</v>
      </c>
    </row>
    <row r="13224" spans="1:6" x14ac:dyDescent="0.3">
      <c r="A13224" t="s">
        <v>339</v>
      </c>
      <c r="C13224" s="41" t="str">
        <f t="shared" si="824"/>
        <v>503312345</v>
      </c>
      <c r="D13224" s="41" t="str">
        <f t="shared" si="825"/>
        <v>HORIZON REALTY VENTURES</v>
      </c>
      <c r="E13224" s="41" t="str">
        <f t="shared" si="826"/>
        <v>PRIVATE LIMITED</v>
      </c>
      <c r="F13224" s="48" t="str">
        <f t="shared" si="827"/>
        <v>18,300.00</v>
      </c>
    </row>
    <row r="13225" spans="1:6" x14ac:dyDescent="0.3">
      <c r="A13225" t="s">
        <v>340</v>
      </c>
      <c r="C13225" s="41" t="str">
        <f t="shared" si="824"/>
        <v>503323456</v>
      </c>
      <c r="D13225" s="41" t="str">
        <f t="shared" si="825"/>
        <v>FRESHCROP AGRO PRODUCTS</v>
      </c>
      <c r="E13225" s="41" t="str">
        <f t="shared" si="826"/>
        <v>PROPRIETOR</v>
      </c>
      <c r="F13225" s="48" t="str">
        <f t="shared" si="827"/>
        <v>2,95,110.90</v>
      </c>
    </row>
    <row r="13226" spans="1:6" x14ac:dyDescent="0.3">
      <c r="A13226" t="s">
        <v>341</v>
      </c>
      <c r="C13226" s="41" t="str">
        <f t="shared" si="824"/>
        <v>503334567</v>
      </c>
      <c r="D13226" s="41" t="str">
        <f t="shared" si="825"/>
        <v>DIGITECH SOLUTIONS INDIA</v>
      </c>
      <c r="E13226" s="41" t="str">
        <f t="shared" si="826"/>
        <v>LLP</v>
      </c>
      <c r="F13226" s="48" t="str">
        <f t="shared" si="827"/>
        <v>28,750.00</v>
      </c>
    </row>
    <row r="13227" spans="1:6" x14ac:dyDescent="0.3">
      <c r="A13227" t="s">
        <v>342</v>
      </c>
      <c r="C13227" s="41" t="str">
        <f t="shared" si="824"/>
        <v>503345678</v>
      </c>
      <c r="D13227" s="41" t="str">
        <f t="shared" si="825"/>
        <v>SUNPACK INDUSTRIES</v>
      </c>
      <c r="E13227" s="41" t="str">
        <f t="shared" si="826"/>
        <v>PRIVATE LIMITED</v>
      </c>
      <c r="F13227" s="48" t="str">
        <f t="shared" si="827"/>
        <v>6,28,999.00</v>
      </c>
    </row>
    <row r="13228" spans="1:6" x14ac:dyDescent="0.3">
      <c r="A13228" t="s">
        <v>343</v>
      </c>
      <c r="C13228" s="41" t="str">
        <f t="shared" si="824"/>
        <v>503356789</v>
      </c>
      <c r="D13228" s="41" t="str">
        <f t="shared" si="825"/>
        <v>IMPERIAL IMPEX SERVICES</v>
      </c>
      <c r="E13228" s="41" t="str">
        <f t="shared" si="826"/>
        <v>PARTNERSHIP</v>
      </c>
      <c r="F13228" s="48" t="str">
        <f t="shared" si="827"/>
        <v>0.00</v>
      </c>
    </row>
    <row r="13229" spans="1:6" x14ac:dyDescent="0.3">
      <c r="A13229" t="s">
        <v>344</v>
      </c>
      <c r="C13229" s="41" t="str">
        <f t="shared" si="824"/>
        <v>503367890</v>
      </c>
      <c r="D13229" s="41" t="str">
        <f t="shared" si="825"/>
        <v>ALTRON ENGINEERING INDIA</v>
      </c>
      <c r="E13229" s="41" t="str">
        <f t="shared" si="826"/>
        <v>PRIVATE LIMITED</v>
      </c>
      <c r="F13229" s="48" t="str">
        <f t="shared" si="827"/>
        <v>1,79,450.00</v>
      </c>
    </row>
    <row r="13230" spans="1:6" x14ac:dyDescent="0.3">
      <c r="A13230" t="s">
        <v>345</v>
      </c>
      <c r="C13230" s="41" t="str">
        <f t="shared" si="824"/>
        <v>503378901</v>
      </c>
      <c r="D13230" s="41" t="str">
        <f t="shared" si="825"/>
        <v>SHREE HARI MEDICAL SUPPLY</v>
      </c>
      <c r="E13230" s="41" t="str">
        <f t="shared" si="826"/>
        <v>PROPRIETOR</v>
      </c>
      <c r="F13230" s="48" t="str">
        <f t="shared" si="827"/>
        <v>86,500.00</v>
      </c>
    </row>
    <row r="13231" spans="1:6" x14ac:dyDescent="0.3">
      <c r="A13231" t="s">
        <v>346</v>
      </c>
      <c r="C13231" s="41" t="str">
        <f t="shared" si="824"/>
        <v>503389012</v>
      </c>
      <c r="D13231" s="41" t="str">
        <f t="shared" si="825"/>
        <v>POWERGRID SYSTEMS</v>
      </c>
      <c r="E13231" s="41" t="str">
        <f t="shared" si="826"/>
        <v>LLP</v>
      </c>
      <c r="F13231" s="48" t="str">
        <f t="shared" si="827"/>
        <v>9,15,000.00</v>
      </c>
    </row>
    <row r="13232" spans="1:6" x14ac:dyDescent="0.3">
      <c r="A13232" t="s">
        <v>347</v>
      </c>
      <c r="C13232" s="41" t="str">
        <f t="shared" si="824"/>
        <v>503390123</v>
      </c>
      <c r="D13232" s="41" t="str">
        <f t="shared" si="825"/>
        <v>INNOVISTA TECH PARK</v>
      </c>
      <c r="E13232" s="41" t="str">
        <f t="shared" si="826"/>
        <v>PRIVATE LIMITED</v>
      </c>
      <c r="F13232" s="48" t="str">
        <f t="shared" si="827"/>
        <v>6,780.00</v>
      </c>
    </row>
    <row r="13233" spans="1:6" x14ac:dyDescent="0.3">
      <c r="A13233" t="s">
        <v>348</v>
      </c>
      <c r="C13233" s="41" t="str">
        <f t="shared" si="824"/>
        <v>503401234</v>
      </c>
      <c r="D13233" s="41" t="str">
        <f t="shared" si="825"/>
        <v>STONEMAX GRANITES</v>
      </c>
      <c r="E13233" s="41" t="str">
        <f t="shared" si="826"/>
        <v>PARTNERSHIP</v>
      </c>
      <c r="F13233" s="48" t="str">
        <f t="shared" si="827"/>
        <v>4,45,600.00</v>
      </c>
    </row>
    <row r="13234" spans="1:6" x14ac:dyDescent="0.3">
      <c r="A13234" t="s">
        <v>349</v>
      </c>
      <c r="C13234" s="41" t="str">
        <f t="shared" si="824"/>
        <v>503412345</v>
      </c>
      <c r="D13234" s="41" t="str">
        <f t="shared" si="825"/>
        <v>GREENFIELD DAIRY PRODUCTS</v>
      </c>
      <c r="E13234" s="41" t="str">
        <f t="shared" si="826"/>
        <v>PRIVATE LIMITED</v>
      </c>
      <c r="F13234" s="48" t="str">
        <f t="shared" si="827"/>
        <v>7,95,450.25</v>
      </c>
    </row>
    <row r="13235" spans="1:6" x14ac:dyDescent="0.3">
      <c r="A13235" t="s">
        <v>350</v>
      </c>
      <c r="C13235" s="41" t="str">
        <f t="shared" si="824"/>
        <v>503423456</v>
      </c>
      <c r="D13235" s="41" t="str">
        <f t="shared" si="825"/>
        <v>RAJDHANI ELECTRICALS</v>
      </c>
      <c r="E13235" s="41" t="str">
        <f t="shared" si="826"/>
        <v>PROPRIETOR</v>
      </c>
      <c r="F13235" s="48" t="str">
        <f t="shared" si="827"/>
        <v>5,200.00</v>
      </c>
    </row>
    <row r="13236" spans="1:6" x14ac:dyDescent="0.3">
      <c r="A13236" t="s">
        <v>351</v>
      </c>
      <c r="C13236" s="41" t="str">
        <f t="shared" si="824"/>
        <v>503434567</v>
      </c>
      <c r="D13236" s="41" t="str">
        <f t="shared" si="825"/>
        <v>VECTOR MACHINE TOOLS</v>
      </c>
      <c r="E13236" s="41" t="str">
        <f t="shared" si="826"/>
        <v>LLP</v>
      </c>
      <c r="F13236" s="48" t="str">
        <f t="shared" si="827"/>
        <v>10,75,600.00</v>
      </c>
    </row>
    <row r="13237" spans="1:6" x14ac:dyDescent="0.3">
      <c r="A13237" t="s">
        <v>352</v>
      </c>
      <c r="C13237" s="41" t="str">
        <f t="shared" si="824"/>
        <v>503445678</v>
      </c>
      <c r="D13237" s="41" t="str">
        <f t="shared" si="825"/>
        <v>UNITY MAINTENANCE SERVICES</v>
      </c>
      <c r="E13237" s="41" t="str">
        <f t="shared" si="826"/>
        <v>PARTNERSHIP</v>
      </c>
      <c r="F13237" s="48" t="str">
        <f t="shared" si="827"/>
        <v>8,540.00</v>
      </c>
    </row>
    <row r="13238" spans="1:6" x14ac:dyDescent="0.3">
      <c r="A13238" t="s">
        <v>353</v>
      </c>
      <c r="C13238" s="41" t="str">
        <f t="shared" si="824"/>
        <v>503456789</v>
      </c>
      <c r="D13238" s="41" t="str">
        <f t="shared" si="825"/>
        <v>ZENITH RETAIL STORES</v>
      </c>
      <c r="E13238" s="41" t="str">
        <f t="shared" si="826"/>
        <v>PRIVATE LIMITED</v>
      </c>
      <c r="F13238" s="48" t="str">
        <f t="shared" si="827"/>
        <v>12,42,300.00</v>
      </c>
    </row>
    <row r="13239" spans="1:6" x14ac:dyDescent="0.3">
      <c r="A13239" t="s">
        <v>354</v>
      </c>
      <c r="C13239" s="41" t="str">
        <f t="shared" si="824"/>
        <v>503467890</v>
      </c>
      <c r="D13239" s="41" t="str">
        <f t="shared" si="825"/>
        <v>SWEETLAND FOOD INDUSTRIES</v>
      </c>
      <c r="E13239" s="41" t="str">
        <f t="shared" si="826"/>
        <v>PROPRIETOR</v>
      </c>
      <c r="F13239" s="48" t="str">
        <f t="shared" si="827"/>
        <v>4,450.75</v>
      </c>
    </row>
    <row r="13240" spans="1:6" x14ac:dyDescent="0.3">
      <c r="A13240" t="s">
        <v>355</v>
      </c>
      <c r="C13240" s="41" t="str">
        <f t="shared" si="824"/>
        <v>503478901</v>
      </c>
      <c r="D13240" s="41" t="str">
        <f t="shared" si="825"/>
        <v>OM TRANS LOGISTICS</v>
      </c>
      <c r="E13240" s="41" t="str">
        <f t="shared" si="826"/>
        <v>PARTNERSHIP</v>
      </c>
      <c r="F13240" s="48" t="str">
        <f t="shared" si="827"/>
        <v>6,90,876.00</v>
      </c>
    </row>
    <row r="13241" spans="1:6" x14ac:dyDescent="0.3">
      <c r="A13241" t="s">
        <v>356</v>
      </c>
      <c r="C13241" s="41" t="str">
        <f t="shared" si="824"/>
        <v>503489012</v>
      </c>
      <c r="D13241" s="41" t="str">
        <f t="shared" si="825"/>
        <v>SKYNET DIGITAL HUB</v>
      </c>
      <c r="E13241" s="41" t="str">
        <f t="shared" si="826"/>
        <v>LLP</v>
      </c>
      <c r="F13241" s="48" t="str">
        <f t="shared" si="827"/>
        <v>2,25,000.00</v>
      </c>
    </row>
    <row r="13242" spans="1:6" x14ac:dyDescent="0.3">
      <c r="A13242" t="s">
        <v>357</v>
      </c>
      <c r="C13242" s="41" t="str">
        <f t="shared" si="824"/>
        <v>503490123</v>
      </c>
      <c r="D13242" s="41" t="str">
        <f t="shared" si="825"/>
        <v>GREENWOOD TIMBER TRADERS</v>
      </c>
      <c r="E13242" s="41" t="str">
        <f t="shared" si="826"/>
        <v>PRIVATE LIMITED</v>
      </c>
      <c r="F13242" s="48" t="str">
        <f t="shared" si="827"/>
        <v>0.00</v>
      </c>
    </row>
    <row r="13243" spans="1:6" x14ac:dyDescent="0.3">
      <c r="A13243" t="s">
        <v>358</v>
      </c>
      <c r="C13243" s="41" t="str">
        <f t="shared" si="824"/>
        <v>503501234</v>
      </c>
      <c r="D13243" s="41" t="str">
        <f t="shared" si="825"/>
        <v>WESTEND PROPERTY DEVELOPERS</v>
      </c>
      <c r="E13243" s="41" t="str">
        <f t="shared" si="826"/>
        <v>PARTNERSHIP</v>
      </c>
      <c r="F13243" s="48" t="str">
        <f t="shared" si="827"/>
        <v>5,10,340.00</v>
      </c>
    </row>
    <row r="13244" spans="1:6" x14ac:dyDescent="0.3">
      <c r="A13244" t="s">
        <v>359</v>
      </c>
      <c r="C13244" s="41" t="str">
        <f t="shared" si="824"/>
        <v>503512345</v>
      </c>
      <c r="D13244" s="41" t="str">
        <f t="shared" si="825"/>
        <v>BRIGHTFUTURE ACADEMY</v>
      </c>
      <c r="E13244" s="41" t="str">
        <f t="shared" si="826"/>
        <v>PRIVATE LIMITED</v>
      </c>
      <c r="F13244" s="48" t="str">
        <f t="shared" si="827"/>
        <v>3,300.00</v>
      </c>
    </row>
    <row r="13245" spans="1:6" x14ac:dyDescent="0.3">
      <c r="A13245" t="s">
        <v>360</v>
      </c>
      <c r="C13245" s="41" t="str">
        <f t="shared" si="824"/>
        <v>503523456</v>
      </c>
      <c r="D13245" s="41" t="str">
        <f t="shared" si="825"/>
        <v>GOLDEN MILK FOODS</v>
      </c>
      <c r="E13245" s="41" t="str">
        <f t="shared" si="826"/>
        <v>PROPRIETOR</v>
      </c>
      <c r="F13245" s="48" t="str">
        <f t="shared" si="827"/>
        <v>8,85,210.90</v>
      </c>
    </row>
    <row r="13246" spans="1:6" x14ac:dyDescent="0.3">
      <c r="A13246" t="s">
        <v>361</v>
      </c>
      <c r="C13246" s="41" t="str">
        <f t="shared" si="824"/>
        <v>503534567</v>
      </c>
      <c r="D13246" s="41" t="str">
        <f t="shared" si="825"/>
        <v>SPEEDTRACK EXPRESS</v>
      </c>
      <c r="E13246" s="41" t="str">
        <f t="shared" si="826"/>
        <v>LLP</v>
      </c>
      <c r="F13246" s="48" t="str">
        <f t="shared" si="827"/>
        <v>19,750.00</v>
      </c>
    </row>
    <row r="13247" spans="1:6" x14ac:dyDescent="0.3">
      <c r="A13247" t="s">
        <v>362</v>
      </c>
      <c r="C13247" s="41" t="str">
        <f t="shared" si="824"/>
        <v>503545678</v>
      </c>
      <c r="D13247" s="41" t="str">
        <f t="shared" si="825"/>
        <v>URBAN MEDIA PRINTS</v>
      </c>
      <c r="E13247" s="41" t="str">
        <f t="shared" si="826"/>
        <v>PRIVATE LIMITED</v>
      </c>
      <c r="F13247" s="48" t="str">
        <f t="shared" si="827"/>
        <v>7,18,999.00</v>
      </c>
    </row>
    <row r="13248" spans="1:6" x14ac:dyDescent="0.3">
      <c r="A13248" t="s">
        <v>363</v>
      </c>
      <c r="C13248" s="41" t="str">
        <f t="shared" si="824"/>
        <v>503556789</v>
      </c>
      <c r="D13248" s="41" t="str">
        <f t="shared" si="825"/>
        <v>HERITAGE SILVER EXPORTS</v>
      </c>
      <c r="E13248" s="41" t="str">
        <f t="shared" si="826"/>
        <v>PARTNERSHIP</v>
      </c>
      <c r="F13248" s="48" t="str">
        <f t="shared" si="827"/>
        <v>0.00</v>
      </c>
    </row>
    <row r="13249" spans="1:6" x14ac:dyDescent="0.3">
      <c r="A13249" t="s">
        <v>364</v>
      </c>
      <c r="C13249" s="41" t="str">
        <f t="shared" si="824"/>
        <v>503567890</v>
      </c>
      <c r="D13249" s="41" t="str">
        <f t="shared" si="825"/>
        <v>BIOLIFE HEALTHCARE</v>
      </c>
      <c r="E13249" s="41" t="str">
        <f t="shared" si="826"/>
        <v>PRIVATE LIMITED</v>
      </c>
      <c r="F13249" s="48" t="str">
        <f t="shared" si="827"/>
        <v>2,29,450.00</v>
      </c>
    </row>
    <row r="13250" spans="1:6" x14ac:dyDescent="0.3">
      <c r="A13250" t="s">
        <v>365</v>
      </c>
      <c r="C13250" s="41" t="str">
        <f t="shared" si="824"/>
        <v>503578901</v>
      </c>
      <c r="D13250" s="41" t="str">
        <f t="shared" si="825"/>
        <v>SHREE KRISHNA WHOLESALE</v>
      </c>
      <c r="E13250" s="41" t="str">
        <f t="shared" si="826"/>
        <v>PROPRIETOR</v>
      </c>
      <c r="F13250" s="48" t="str">
        <f t="shared" si="827"/>
        <v>1,16,500.00</v>
      </c>
    </row>
    <row r="13251" spans="1:6" x14ac:dyDescent="0.3">
      <c r="A13251" t="s">
        <v>366</v>
      </c>
      <c r="C13251" s="41" t="str">
        <f t="shared" si="824"/>
        <v>503589012</v>
      </c>
      <c r="D13251" s="41" t="str">
        <f t="shared" si="825"/>
        <v>SOLARIS POWERTECH</v>
      </c>
      <c r="E13251" s="41" t="str">
        <f t="shared" si="826"/>
        <v>LLP</v>
      </c>
      <c r="F13251" s="48" t="str">
        <f t="shared" si="827"/>
        <v>11,75,000.00</v>
      </c>
    </row>
    <row r="13252" spans="1:6" x14ac:dyDescent="0.3">
      <c r="A13252" t="s">
        <v>367</v>
      </c>
      <c r="C13252" s="41" t="str">
        <f t="shared" ref="C13252:C13315" si="828">TRIM(_xlfn.TEXTBEFORE(TRIM(A13251), " "))</f>
        <v>503590123</v>
      </c>
      <c r="D13252" s="41" t="str">
        <f t="shared" ref="D13252:D13315" si="829">TRIM(_xlfn.TEXTBEFORE(_xlfn.TEXTAFTER(TRIM(A13251), " "), "-"))</f>
        <v>GLOBALBRIDGE CONSULTING</v>
      </c>
      <c r="E13252" s="41" t="str">
        <f t="shared" ref="E13252:E13315" si="830">TRIM(_xlfn.TEXTBEFORE(_xlfn.TEXTAFTER(A13251, "-"), "Internal"))</f>
        <v>PRIVATE LIMITED</v>
      </c>
      <c r="F13252" s="48" t="str">
        <f t="shared" ref="F13252:F13315" si="831">TRIM(_xlfn.TEXTBEFORE(_xlfn.TEXTAFTER(A13251, "₹"), " ", -1))</f>
        <v>9,780.00</v>
      </c>
    </row>
    <row r="13253" spans="1:6" x14ac:dyDescent="0.3">
      <c r="A13253" t="s">
        <v>368</v>
      </c>
      <c r="C13253" s="41" t="str">
        <f t="shared" si="828"/>
        <v>503601234</v>
      </c>
      <c r="D13253" s="41" t="str">
        <f t="shared" si="829"/>
        <v>ZENFAB ENGINEERING</v>
      </c>
      <c r="E13253" s="41" t="str">
        <f t="shared" si="830"/>
        <v>PARTNERSHIP</v>
      </c>
      <c r="F13253" s="48" t="str">
        <f t="shared" si="831"/>
        <v>6,25,600.00</v>
      </c>
    </row>
    <row r="13254" spans="1:6" x14ac:dyDescent="0.3">
      <c r="A13254" t="s">
        <v>369</v>
      </c>
      <c r="C13254" s="41" t="str">
        <f t="shared" si="828"/>
        <v>503612345</v>
      </c>
      <c r="D13254" s="41" t="str">
        <f t="shared" si="829"/>
        <v>AURORA FLEX PACK</v>
      </c>
      <c r="E13254" s="41" t="str">
        <f t="shared" si="830"/>
        <v>PRIVATE LIMITED</v>
      </c>
      <c r="F13254" s="48" t="str">
        <f t="shared" si="831"/>
        <v>4,45,890.25</v>
      </c>
    </row>
    <row r="13255" spans="1:6" x14ac:dyDescent="0.3">
      <c r="A13255" t="s">
        <v>370</v>
      </c>
      <c r="C13255" s="41" t="str">
        <f t="shared" si="828"/>
        <v>503623456</v>
      </c>
      <c r="D13255" s="41" t="str">
        <f t="shared" si="829"/>
        <v>NAVDURGA TRADERS</v>
      </c>
      <c r="E13255" s="41" t="str">
        <f t="shared" si="830"/>
        <v>PROPRIETOR</v>
      </c>
      <c r="F13255" s="48" t="str">
        <f t="shared" si="831"/>
        <v>6,200.00</v>
      </c>
    </row>
    <row r="13256" spans="1:6" x14ac:dyDescent="0.3">
      <c r="A13256" t="s">
        <v>371</v>
      </c>
      <c r="C13256" s="41" t="str">
        <f t="shared" si="828"/>
        <v>503634567</v>
      </c>
      <c r="D13256" s="41" t="str">
        <f t="shared" si="829"/>
        <v>TITAN BUILD STRUCTURES</v>
      </c>
      <c r="E13256" s="41" t="str">
        <f t="shared" si="830"/>
        <v>LLP</v>
      </c>
      <c r="F13256" s="48" t="str">
        <f t="shared" si="831"/>
        <v>17,75,600.00</v>
      </c>
    </row>
    <row r="13257" spans="1:6" x14ac:dyDescent="0.3">
      <c r="A13257" t="s">
        <v>372</v>
      </c>
      <c r="C13257" s="41" t="str">
        <f t="shared" si="828"/>
        <v>503645678</v>
      </c>
      <c r="D13257" s="41" t="str">
        <f t="shared" si="829"/>
        <v>PRIMESECURE SERVICES</v>
      </c>
      <c r="E13257" s="41" t="str">
        <f t="shared" si="830"/>
        <v>PARTNERSHIP</v>
      </c>
      <c r="F13257" s="48" t="str">
        <f t="shared" si="831"/>
        <v>4,540.00</v>
      </c>
    </row>
    <row r="13258" spans="1:6" x14ac:dyDescent="0.3">
      <c r="A13258" t="s">
        <v>373</v>
      </c>
      <c r="C13258" s="41" t="str">
        <f t="shared" si="828"/>
        <v>503656789</v>
      </c>
      <c r="D13258" s="41" t="str">
        <f t="shared" si="829"/>
        <v>SUNGLOW PAPER INDUSTRIES</v>
      </c>
      <c r="E13258" s="41" t="str">
        <f t="shared" si="830"/>
        <v>PRIVATE LIMITED</v>
      </c>
      <c r="F13258" s="48" t="str">
        <f t="shared" si="831"/>
        <v>13,12,300.00</v>
      </c>
    </row>
    <row r="13259" spans="1:6" x14ac:dyDescent="0.3">
      <c r="A13259" t="s">
        <v>374</v>
      </c>
      <c r="C13259" s="41" t="str">
        <f t="shared" si="828"/>
        <v>503667890</v>
      </c>
      <c r="D13259" s="41" t="str">
        <f t="shared" si="829"/>
        <v>VISIONPLUS MEDIA</v>
      </c>
      <c r="E13259" s="41" t="str">
        <f t="shared" si="830"/>
        <v>PROPRIETOR</v>
      </c>
      <c r="F13259" s="48" t="str">
        <f t="shared" si="831"/>
        <v>3,450.75</v>
      </c>
    </row>
    <row r="13260" spans="1:6" x14ac:dyDescent="0.3">
      <c r="A13260" t="s">
        <v>375</v>
      </c>
      <c r="C13260" s="41" t="str">
        <f t="shared" si="828"/>
        <v>503678901</v>
      </c>
      <c r="D13260" s="41" t="str">
        <f t="shared" si="829"/>
        <v>NORTHWIND SHIPPING</v>
      </c>
      <c r="E13260" s="41" t="str">
        <f t="shared" si="830"/>
        <v>PARTNERSHIP</v>
      </c>
      <c r="F13260" s="48" t="str">
        <f t="shared" si="831"/>
        <v>8,90,876.00</v>
      </c>
    </row>
    <row r="13261" spans="1:6" x14ac:dyDescent="0.3">
      <c r="A13261" t="s">
        <v>376</v>
      </c>
      <c r="C13261" s="41" t="str">
        <f t="shared" si="828"/>
        <v>503689012</v>
      </c>
      <c r="D13261" s="41" t="str">
        <f t="shared" si="829"/>
        <v>TECHFLOW INNOVATIONS</v>
      </c>
      <c r="E13261" s="41" t="str">
        <f t="shared" si="830"/>
        <v>LLP</v>
      </c>
      <c r="F13261" s="48" t="str">
        <f t="shared" si="831"/>
        <v>5,75,000.00</v>
      </c>
    </row>
    <row r="13262" spans="1:6" x14ac:dyDescent="0.3">
      <c r="A13262" t="s">
        <v>377</v>
      </c>
      <c r="C13262" s="41" t="str">
        <f t="shared" si="828"/>
        <v>503690123</v>
      </c>
      <c r="D13262" s="41" t="str">
        <f t="shared" si="829"/>
        <v>RIVERSTONE AGRO MILLS</v>
      </c>
      <c r="E13262" s="41" t="str">
        <f t="shared" si="830"/>
        <v>PRIVATE LIMITED</v>
      </c>
      <c r="F13262" s="48" t="str">
        <f t="shared" si="831"/>
        <v>0.00</v>
      </c>
    </row>
    <row r="13263" spans="1:6" x14ac:dyDescent="0.3">
      <c r="A13263" t="s">
        <v>378</v>
      </c>
      <c r="C13263" s="41" t="str">
        <f t="shared" si="828"/>
        <v>503701234</v>
      </c>
      <c r="D13263" s="41" t="str">
        <f t="shared" si="829"/>
        <v>ARISTO INTERIORS</v>
      </c>
      <c r="E13263" s="41" t="str">
        <f t="shared" si="830"/>
        <v>PARTNERSHIP</v>
      </c>
      <c r="F13263" s="48" t="str">
        <f t="shared" si="831"/>
        <v>6,10,340.00</v>
      </c>
    </row>
    <row r="13264" spans="1:6" x14ac:dyDescent="0.3">
      <c r="A13264" t="s">
        <v>379</v>
      </c>
      <c r="C13264" s="41" t="str">
        <f t="shared" si="828"/>
        <v>503712345</v>
      </c>
      <c r="D13264" s="41" t="str">
        <f t="shared" si="829"/>
        <v>SILVERLINE POLYMERS</v>
      </c>
      <c r="E13264" s="41" t="str">
        <f t="shared" si="830"/>
        <v>PRIVATE LIMITED</v>
      </c>
      <c r="F13264" s="48" t="str">
        <f t="shared" si="831"/>
        <v>8,45,920.00</v>
      </c>
    </row>
    <row r="13265" spans="1:6" x14ac:dyDescent="0.3">
      <c r="A13265" t="s">
        <v>380</v>
      </c>
      <c r="C13265" s="41" t="str">
        <f t="shared" si="828"/>
        <v>503723456</v>
      </c>
      <c r="D13265" s="41" t="str">
        <f t="shared" si="829"/>
        <v>MAHAVEER FOOD SUPPLIERS</v>
      </c>
      <c r="E13265" s="41" t="str">
        <f t="shared" si="830"/>
        <v>PROPRIETOR</v>
      </c>
      <c r="F13265" s="48" t="str">
        <f t="shared" si="831"/>
        <v>0.00</v>
      </c>
    </row>
    <row r="13266" spans="1:6" x14ac:dyDescent="0.3">
      <c r="A13266" t="s">
        <v>381</v>
      </c>
      <c r="C13266" s="41" t="str">
        <f t="shared" si="828"/>
        <v>503734567</v>
      </c>
      <c r="D13266" s="41" t="str">
        <f t="shared" si="829"/>
        <v>EASTERN CONSTRUCTIONS</v>
      </c>
      <c r="E13266" s="41" t="str">
        <f t="shared" si="830"/>
        <v>PARTNERSHIP</v>
      </c>
      <c r="F13266" s="48" t="str">
        <f t="shared" si="831"/>
        <v>15,25,300.75</v>
      </c>
    </row>
    <row r="13267" spans="1:6" x14ac:dyDescent="0.3">
      <c r="A13267" t="s">
        <v>382</v>
      </c>
      <c r="C13267" s="41" t="str">
        <f t="shared" si="828"/>
        <v>503745678</v>
      </c>
      <c r="D13267" s="41" t="str">
        <f t="shared" si="829"/>
        <v>QUICKSHIFT TRANSPORT</v>
      </c>
      <c r="E13267" s="41" t="str">
        <f t="shared" si="830"/>
        <v>LLP</v>
      </c>
      <c r="F13267" s="48" t="str">
        <f t="shared" si="831"/>
        <v>14,540.00</v>
      </c>
    </row>
    <row r="13268" spans="1:6" x14ac:dyDescent="0.3">
      <c r="A13268" t="s">
        <v>383</v>
      </c>
      <c r="C13268" s="41" t="str">
        <f t="shared" si="828"/>
        <v>503756789</v>
      </c>
      <c r="D13268" s="41" t="str">
        <f t="shared" si="829"/>
        <v>MEDIQUICK PHARMA</v>
      </c>
      <c r="E13268" s="41" t="str">
        <f t="shared" si="830"/>
        <v>PRIVATE LIMITED</v>
      </c>
      <c r="F13268" s="48" t="str">
        <f t="shared" si="831"/>
        <v>9,12,800.00</v>
      </c>
    </row>
    <row r="13269" spans="1:6" x14ac:dyDescent="0.3">
      <c r="A13269" t="s">
        <v>384</v>
      </c>
      <c r="C13269" s="41" t="str">
        <f t="shared" si="828"/>
        <v>503767890</v>
      </c>
      <c r="D13269" s="41" t="str">
        <f t="shared" si="829"/>
        <v>SPICY DELIGHT FOODS</v>
      </c>
      <c r="E13269" s="41" t="str">
        <f t="shared" si="830"/>
        <v>PROPRIETOR</v>
      </c>
      <c r="F13269" s="48" t="str">
        <f t="shared" si="831"/>
        <v>5,450.50</v>
      </c>
    </row>
    <row r="13270" spans="1:6" x14ac:dyDescent="0.3">
      <c r="A13270" t="s">
        <v>385</v>
      </c>
      <c r="C13270" s="41" t="str">
        <f t="shared" si="828"/>
        <v>503778901</v>
      </c>
      <c r="D13270" s="41" t="str">
        <f t="shared" si="829"/>
        <v>TRANSWORLD FREIGHT</v>
      </c>
      <c r="E13270" s="41" t="str">
        <f t="shared" si="830"/>
        <v>PARTNERSHIP</v>
      </c>
      <c r="F13270" s="48" t="str">
        <f t="shared" si="831"/>
        <v>4,75,650.00</v>
      </c>
    </row>
    <row r="13271" spans="1:6" x14ac:dyDescent="0.3">
      <c r="A13271" t="s">
        <v>386</v>
      </c>
      <c r="C13271" s="41" t="str">
        <f t="shared" si="828"/>
        <v>503789012</v>
      </c>
      <c r="D13271" s="41" t="str">
        <f t="shared" si="829"/>
        <v>CLOUDCORE CONSULTANTS</v>
      </c>
      <c r="E13271" s="41" t="str">
        <f t="shared" si="830"/>
        <v>LLP</v>
      </c>
      <c r="F13271" s="48" t="str">
        <f t="shared" si="831"/>
        <v>3,75,000.00</v>
      </c>
    </row>
    <row r="13272" spans="1:6" x14ac:dyDescent="0.3">
      <c r="A13272" t="s">
        <v>387</v>
      </c>
      <c r="C13272" s="41" t="str">
        <f t="shared" si="828"/>
        <v>503790123</v>
      </c>
      <c r="D13272" s="41" t="str">
        <f t="shared" si="829"/>
        <v>TRIMAX STEELS</v>
      </c>
      <c r="E13272" s="41" t="str">
        <f t="shared" si="830"/>
        <v>PRIVATE LIMITED</v>
      </c>
      <c r="F13272" s="48" t="str">
        <f t="shared" si="831"/>
        <v>0.00</v>
      </c>
    </row>
    <row r="13273" spans="1:6" x14ac:dyDescent="0.3">
      <c r="A13273" t="s">
        <v>388</v>
      </c>
      <c r="C13273" s="41" t="str">
        <f t="shared" si="828"/>
        <v>503801234</v>
      </c>
      <c r="D13273" s="41" t="str">
        <f t="shared" si="829"/>
        <v>ORBIT TEXTILE EXPORTS</v>
      </c>
      <c r="E13273" s="41" t="str">
        <f t="shared" si="830"/>
        <v>PARTNERSHIP</v>
      </c>
      <c r="F13273" s="48" t="str">
        <f t="shared" si="831"/>
        <v>7,80,340.00</v>
      </c>
    </row>
    <row r="13274" spans="1:6" x14ac:dyDescent="0.3">
      <c r="A13274" t="s">
        <v>389</v>
      </c>
      <c r="C13274" s="41" t="str">
        <f t="shared" si="828"/>
        <v>503812345</v>
      </c>
      <c r="D13274" s="41" t="str">
        <f t="shared" si="829"/>
        <v>HILLTOP REAL ESTATE</v>
      </c>
      <c r="E13274" s="41" t="str">
        <f t="shared" si="830"/>
        <v>PRIVATE LIMITED</v>
      </c>
      <c r="F13274" s="48" t="str">
        <f t="shared" si="831"/>
        <v>5,300.00</v>
      </c>
    </row>
    <row r="13275" spans="1:6" x14ac:dyDescent="0.3">
      <c r="A13275" t="s">
        <v>390</v>
      </c>
      <c r="C13275" s="41" t="str">
        <f t="shared" si="828"/>
        <v>503823456</v>
      </c>
      <c r="D13275" s="41" t="str">
        <f t="shared" si="829"/>
        <v>FRESHLAND AGRO INDUSTRIES</v>
      </c>
      <c r="E13275" s="41" t="str">
        <f t="shared" si="830"/>
        <v>PROPRIETOR</v>
      </c>
      <c r="F13275" s="48" t="str">
        <f t="shared" si="831"/>
        <v>6,95,110.90</v>
      </c>
    </row>
    <row r="13276" spans="1:6" x14ac:dyDescent="0.3">
      <c r="A13276" t="s">
        <v>391</v>
      </c>
      <c r="C13276" s="41" t="str">
        <f t="shared" si="828"/>
        <v>503834567</v>
      </c>
      <c r="D13276" s="41" t="str">
        <f t="shared" si="829"/>
        <v>DIGITALEDGE SOLUTIONS</v>
      </c>
      <c r="E13276" s="41" t="str">
        <f t="shared" si="830"/>
        <v>LLP</v>
      </c>
      <c r="F13276" s="48" t="str">
        <f t="shared" si="831"/>
        <v>21,750.00</v>
      </c>
    </row>
    <row r="13277" spans="1:6" x14ac:dyDescent="0.3">
      <c r="A13277" t="s">
        <v>392</v>
      </c>
      <c r="C13277" s="41" t="str">
        <f t="shared" si="828"/>
        <v>503845678</v>
      </c>
      <c r="D13277" s="41" t="str">
        <f t="shared" si="829"/>
        <v>SUNRISE PACKAGING</v>
      </c>
      <c r="E13277" s="41" t="str">
        <f t="shared" si="830"/>
        <v>PRIVATE LIMITED</v>
      </c>
      <c r="F13277" s="48" t="str">
        <f t="shared" si="831"/>
        <v>5,28,999.00</v>
      </c>
    </row>
    <row r="13278" spans="1:6" x14ac:dyDescent="0.3">
      <c r="A13278" t="s">
        <v>393</v>
      </c>
      <c r="C13278" s="41" t="str">
        <f t="shared" si="828"/>
        <v>503856789</v>
      </c>
      <c r="D13278" s="41" t="str">
        <f t="shared" si="829"/>
        <v>IMPERIAL TRADE LINKS</v>
      </c>
      <c r="E13278" s="41" t="str">
        <f t="shared" si="830"/>
        <v>PARTNERSHIP</v>
      </c>
      <c r="F13278" s="48" t="str">
        <f t="shared" si="831"/>
        <v>0.00</v>
      </c>
    </row>
    <row r="13279" spans="1:6" x14ac:dyDescent="0.3">
      <c r="A13279" t="s">
        <v>394</v>
      </c>
      <c r="C13279" s="41" t="str">
        <f t="shared" si="828"/>
        <v>503867890</v>
      </c>
      <c r="D13279" s="41" t="str">
        <f t="shared" si="829"/>
        <v>ALTITUDE ENGINEERS</v>
      </c>
      <c r="E13279" s="41" t="str">
        <f t="shared" si="830"/>
        <v>PRIVATE LIMITED</v>
      </c>
      <c r="F13279" s="48" t="str">
        <f t="shared" si="831"/>
        <v>3,79,450.00</v>
      </c>
    </row>
    <row r="13280" spans="1:6" x14ac:dyDescent="0.3">
      <c r="A13280" t="s">
        <v>395</v>
      </c>
      <c r="C13280" s="41" t="str">
        <f t="shared" si="828"/>
        <v>503878901</v>
      </c>
      <c r="D13280" s="41" t="str">
        <f t="shared" si="829"/>
        <v>SHREE SAI MEDICALS</v>
      </c>
      <c r="E13280" s="41" t="str">
        <f t="shared" si="830"/>
        <v>PROPRIETOR</v>
      </c>
      <c r="F13280" s="48" t="str">
        <f t="shared" si="831"/>
        <v>76,500.00</v>
      </c>
    </row>
    <row r="13281" spans="1:6" x14ac:dyDescent="0.3">
      <c r="A13281" t="s">
        <v>396</v>
      </c>
      <c r="C13281" s="41" t="str">
        <f t="shared" si="828"/>
        <v>503889012</v>
      </c>
      <c r="D13281" s="41" t="str">
        <f t="shared" si="829"/>
        <v>POWERLINE ELECTRICALS</v>
      </c>
      <c r="E13281" s="41" t="str">
        <f t="shared" si="830"/>
        <v>LLP</v>
      </c>
      <c r="F13281" s="48" t="str">
        <f t="shared" si="831"/>
        <v>8,15,000.00</v>
      </c>
    </row>
    <row r="13282" spans="1:6" x14ac:dyDescent="0.3">
      <c r="A13282" t="s">
        <v>397</v>
      </c>
      <c r="C13282" s="41" t="str">
        <f t="shared" si="828"/>
        <v>503890123</v>
      </c>
      <c r="D13282" s="41" t="str">
        <f t="shared" si="829"/>
        <v>INNOTECH SOFTWARE PARK</v>
      </c>
      <c r="E13282" s="41" t="str">
        <f t="shared" si="830"/>
        <v>PRIVATE LIMITED</v>
      </c>
      <c r="F13282" s="48" t="str">
        <f t="shared" si="831"/>
        <v>5,780.00</v>
      </c>
    </row>
    <row r="13283" spans="1:6" x14ac:dyDescent="0.3">
      <c r="A13283" t="s">
        <v>398</v>
      </c>
      <c r="C13283" s="41" t="str">
        <f t="shared" si="828"/>
        <v>503901234</v>
      </c>
      <c r="D13283" s="41" t="str">
        <f t="shared" si="829"/>
        <v>STONEAGE GRANITE WORKS</v>
      </c>
      <c r="E13283" s="41" t="str">
        <f t="shared" si="830"/>
        <v>PARTNERSHIP</v>
      </c>
      <c r="F13283" s="48" t="str">
        <f t="shared" si="831"/>
        <v>3,95,600.00</v>
      </c>
    </row>
    <row r="13284" spans="1:6" x14ac:dyDescent="0.3">
      <c r="A13284" t="s">
        <v>399</v>
      </c>
      <c r="C13284" s="41" t="str">
        <f t="shared" si="828"/>
        <v>503912345</v>
      </c>
      <c r="D13284" s="41" t="str">
        <f t="shared" si="829"/>
        <v>GREENDALE DAIRY INDUSTRIES</v>
      </c>
      <c r="E13284" s="41" t="str">
        <f t="shared" si="830"/>
        <v>PRIVATE LIMITED</v>
      </c>
      <c r="F13284" s="48" t="str">
        <f t="shared" si="831"/>
        <v>6,95,450.25</v>
      </c>
    </row>
    <row r="13285" spans="1:6" x14ac:dyDescent="0.3">
      <c r="A13285" t="s">
        <v>400</v>
      </c>
      <c r="C13285" s="41" t="str">
        <f t="shared" si="828"/>
        <v>503923456</v>
      </c>
      <c r="D13285" s="41" t="str">
        <f t="shared" si="829"/>
        <v>RAJPUTANA ELECTRONICS</v>
      </c>
      <c r="E13285" s="41" t="str">
        <f t="shared" si="830"/>
        <v>PROPRIETOR</v>
      </c>
      <c r="F13285" s="48" t="str">
        <f t="shared" si="831"/>
        <v>7,200.00</v>
      </c>
    </row>
    <row r="13286" spans="1:6" x14ac:dyDescent="0.3">
      <c r="A13286" t="s">
        <v>401</v>
      </c>
      <c r="C13286" s="41" t="str">
        <f t="shared" si="828"/>
        <v>503934567</v>
      </c>
      <c r="D13286" s="41" t="str">
        <f t="shared" si="829"/>
        <v>VECTOR HEAVY MACHINERY</v>
      </c>
      <c r="E13286" s="41" t="str">
        <f t="shared" si="830"/>
        <v>LLP</v>
      </c>
      <c r="F13286" s="48" t="str">
        <f t="shared" si="831"/>
        <v>12,75,600.00</v>
      </c>
    </row>
    <row r="13287" spans="1:6" x14ac:dyDescent="0.3">
      <c r="A13287" t="s">
        <v>402</v>
      </c>
      <c r="C13287" s="41" t="str">
        <f t="shared" si="828"/>
        <v>503945678</v>
      </c>
      <c r="D13287" s="41" t="str">
        <f t="shared" si="829"/>
        <v>UNITY CLEANING SERVICES</v>
      </c>
      <c r="E13287" s="41" t="str">
        <f t="shared" si="830"/>
        <v>PARTNERSHIP</v>
      </c>
      <c r="F13287" s="48" t="str">
        <f t="shared" si="831"/>
        <v>6,540.00</v>
      </c>
    </row>
    <row r="13288" spans="1:6" x14ac:dyDescent="0.3">
      <c r="A13288" t="s">
        <v>403</v>
      </c>
      <c r="C13288" s="41" t="str">
        <f t="shared" si="828"/>
        <v>503956789</v>
      </c>
      <c r="D13288" s="41" t="str">
        <f t="shared" si="829"/>
        <v>ZENMART RETAIL INDIA</v>
      </c>
      <c r="E13288" s="41" t="str">
        <f t="shared" si="830"/>
        <v>PRIVATE LIMITED</v>
      </c>
      <c r="F13288" s="48" t="str">
        <f t="shared" si="831"/>
        <v>16,42,300.00</v>
      </c>
    </row>
    <row r="13289" spans="1:6" x14ac:dyDescent="0.3">
      <c r="A13289" t="s">
        <v>404</v>
      </c>
      <c r="C13289" s="41" t="str">
        <f t="shared" si="828"/>
        <v>503967890</v>
      </c>
      <c r="D13289" s="41" t="str">
        <f t="shared" si="829"/>
        <v>SWEETHEART CONFECTIONERS</v>
      </c>
      <c r="E13289" s="41" t="str">
        <f t="shared" si="830"/>
        <v>PROPRIETOR</v>
      </c>
      <c r="F13289" s="48" t="str">
        <f t="shared" si="831"/>
        <v>8,450.75</v>
      </c>
    </row>
    <row r="13290" spans="1:6" x14ac:dyDescent="0.3">
      <c r="A13290" t="s">
        <v>405</v>
      </c>
      <c r="C13290" s="41" t="str">
        <f t="shared" si="828"/>
        <v>503978901</v>
      </c>
      <c r="D13290" s="41" t="str">
        <f t="shared" si="829"/>
        <v>OM FAST FREIGHT</v>
      </c>
      <c r="E13290" s="41" t="str">
        <f t="shared" si="830"/>
        <v>PARTNERSHIP</v>
      </c>
      <c r="F13290" s="48" t="str">
        <f t="shared" si="831"/>
        <v>5,90,876.00</v>
      </c>
    </row>
    <row r="13291" spans="1:6" x14ac:dyDescent="0.3">
      <c r="A13291" t="s">
        <v>406</v>
      </c>
      <c r="C13291" s="41" t="str">
        <f t="shared" si="828"/>
        <v>503989012</v>
      </c>
      <c r="D13291" s="41" t="str">
        <f t="shared" si="829"/>
        <v>SKYLINK IT PARK</v>
      </c>
      <c r="E13291" s="41" t="str">
        <f t="shared" si="830"/>
        <v>LLP</v>
      </c>
      <c r="F13291" s="48" t="str">
        <f t="shared" si="831"/>
        <v>4,25,000.00</v>
      </c>
    </row>
    <row r="13292" spans="1:6" x14ac:dyDescent="0.3">
      <c r="A13292" t="s">
        <v>407</v>
      </c>
      <c r="C13292" s="41" t="str">
        <f t="shared" si="828"/>
        <v>503990123</v>
      </c>
      <c r="D13292" s="41" t="str">
        <f t="shared" si="829"/>
        <v>GREENFIELD TIMBER INDUSTRIES</v>
      </c>
      <c r="E13292" s="41" t="str">
        <f t="shared" si="830"/>
        <v>PRIVATE LIMITED</v>
      </c>
      <c r="F13292" s="48" t="str">
        <f t="shared" si="831"/>
        <v>0.00</v>
      </c>
    </row>
    <row r="13293" spans="1:6" x14ac:dyDescent="0.3">
      <c r="A13293" t="s">
        <v>408</v>
      </c>
      <c r="C13293" s="41" t="str">
        <f t="shared" si="828"/>
        <v>504001234</v>
      </c>
      <c r="D13293" s="41" t="str">
        <f t="shared" si="829"/>
        <v>WESTPOINT DEVELOPERS</v>
      </c>
      <c r="E13293" s="41" t="str">
        <f t="shared" si="830"/>
        <v>PARTNERSHIP</v>
      </c>
      <c r="F13293" s="48" t="str">
        <f t="shared" si="831"/>
        <v>7,10,340.00</v>
      </c>
    </row>
    <row r="13294" spans="1:6" x14ac:dyDescent="0.3">
      <c r="A13294" t="s">
        <v>409</v>
      </c>
      <c r="C13294" s="41" t="str">
        <f t="shared" si="828"/>
        <v>504012345</v>
      </c>
      <c r="D13294" s="41" t="str">
        <f t="shared" si="829"/>
        <v>SILVERCREST INDUSTRIES</v>
      </c>
      <c r="E13294" s="41" t="str">
        <f t="shared" si="830"/>
        <v>PRIVATE LIMITED</v>
      </c>
      <c r="F13294" s="48" t="str">
        <f t="shared" si="831"/>
        <v>9,45,210.00</v>
      </c>
    </row>
    <row r="13295" spans="1:6" x14ac:dyDescent="0.3">
      <c r="A13295" t="s">
        <v>410</v>
      </c>
      <c r="C13295" s="41" t="str">
        <f t="shared" si="828"/>
        <v>504023456</v>
      </c>
      <c r="D13295" s="41" t="str">
        <f t="shared" si="829"/>
        <v>MAHALAXMI TRADING CO</v>
      </c>
      <c r="E13295" s="41" t="str">
        <f t="shared" si="830"/>
        <v>PROPRIETOR</v>
      </c>
      <c r="F13295" s="48" t="str">
        <f t="shared" si="831"/>
        <v>0.00</v>
      </c>
    </row>
    <row r="13296" spans="1:6" x14ac:dyDescent="0.3">
      <c r="A13296" t="s">
        <v>411</v>
      </c>
      <c r="C13296" s="41" t="str">
        <f t="shared" si="828"/>
        <v>504034567</v>
      </c>
      <c r="D13296" s="41" t="str">
        <f t="shared" si="829"/>
        <v>EASTERN HEIGHTS INFRA</v>
      </c>
      <c r="E13296" s="41" t="str">
        <f t="shared" si="830"/>
        <v>PARTNERSHIP</v>
      </c>
      <c r="F13296" s="48" t="str">
        <f t="shared" si="831"/>
        <v>11,75,450.80</v>
      </c>
    </row>
    <row r="13297" spans="1:6" x14ac:dyDescent="0.3">
      <c r="A13297" t="s">
        <v>412</v>
      </c>
      <c r="C13297" s="41" t="str">
        <f t="shared" si="828"/>
        <v>504045678</v>
      </c>
      <c r="D13297" s="41" t="str">
        <f t="shared" si="829"/>
        <v>QUICKLINK SUPPLY CHAIN</v>
      </c>
      <c r="E13297" s="41" t="str">
        <f t="shared" si="830"/>
        <v>LLP</v>
      </c>
      <c r="F13297" s="48" t="str">
        <f t="shared" si="831"/>
        <v>9,540.00</v>
      </c>
    </row>
    <row r="13298" spans="1:6" x14ac:dyDescent="0.3">
      <c r="A13298" t="s">
        <v>413</v>
      </c>
      <c r="C13298" s="41" t="str">
        <f t="shared" si="828"/>
        <v>504056789</v>
      </c>
      <c r="D13298" s="41" t="str">
        <f t="shared" si="829"/>
        <v>MEDIWELL PHARMA CARE</v>
      </c>
      <c r="E13298" s="41" t="str">
        <f t="shared" si="830"/>
        <v>PRIVATE LIMITED</v>
      </c>
      <c r="F13298" s="48" t="str">
        <f t="shared" si="831"/>
        <v>6,82,300.00</v>
      </c>
    </row>
    <row r="13299" spans="1:6" x14ac:dyDescent="0.3">
      <c r="A13299" t="s">
        <v>414</v>
      </c>
      <c r="C13299" s="41" t="str">
        <f t="shared" si="828"/>
        <v>504067890</v>
      </c>
      <c r="D13299" s="41" t="str">
        <f t="shared" si="829"/>
        <v>SPICEJET FOODS</v>
      </c>
      <c r="E13299" s="41" t="str">
        <f t="shared" si="830"/>
        <v>PROPRIETOR</v>
      </c>
      <c r="F13299" s="48" t="str">
        <f t="shared" si="831"/>
        <v>4,850.25</v>
      </c>
    </row>
    <row r="13300" spans="1:6" x14ac:dyDescent="0.3">
      <c r="A13300" t="s">
        <v>415</v>
      </c>
      <c r="C13300" s="41" t="str">
        <f t="shared" si="828"/>
        <v>504078901</v>
      </c>
      <c r="D13300" s="41" t="str">
        <f t="shared" si="829"/>
        <v>TRANSINDIA CARRIERS</v>
      </c>
      <c r="E13300" s="41" t="str">
        <f t="shared" si="830"/>
        <v>PARTNERSHIP</v>
      </c>
      <c r="F13300" s="48" t="str">
        <f t="shared" si="831"/>
        <v>7,95,640.00</v>
      </c>
    </row>
    <row r="13301" spans="1:6" x14ac:dyDescent="0.3">
      <c r="A13301" t="s">
        <v>416</v>
      </c>
      <c r="C13301" s="41" t="str">
        <f t="shared" si="828"/>
        <v>504089012</v>
      </c>
      <c r="D13301" s="41" t="str">
        <f t="shared" si="829"/>
        <v>CLOUDWAY CONSULTANTS</v>
      </c>
      <c r="E13301" s="41" t="str">
        <f t="shared" si="830"/>
        <v>LLP</v>
      </c>
      <c r="F13301" s="48" t="str">
        <f t="shared" si="831"/>
        <v>3,55,000.00</v>
      </c>
    </row>
    <row r="13302" spans="1:6" x14ac:dyDescent="0.3">
      <c r="A13302" t="s">
        <v>417</v>
      </c>
      <c r="C13302" s="41" t="str">
        <f t="shared" si="828"/>
        <v>504090123</v>
      </c>
      <c r="D13302" s="41" t="str">
        <f t="shared" si="829"/>
        <v>TRISTAR STEEL FABRICATION</v>
      </c>
      <c r="E13302" s="41" t="str">
        <f t="shared" si="830"/>
        <v>PRIVATE LIMITED</v>
      </c>
      <c r="F13302" s="48" t="str">
        <f t="shared" si="831"/>
        <v>0.00</v>
      </c>
    </row>
    <row r="13303" spans="1:6" x14ac:dyDescent="0.3">
      <c r="A13303" t="s">
        <v>418</v>
      </c>
      <c r="C13303" s="41" t="str">
        <f t="shared" si="828"/>
        <v>504101234</v>
      </c>
      <c r="D13303" s="41" t="str">
        <f t="shared" si="829"/>
        <v>ORANGE BLOSSOM TEXTILES</v>
      </c>
      <c r="E13303" s="41" t="str">
        <f t="shared" si="830"/>
        <v>PARTNERSHIP</v>
      </c>
      <c r="F13303" s="48" t="str">
        <f t="shared" si="831"/>
        <v>8,10,240.00</v>
      </c>
    </row>
    <row r="13304" spans="1:6" x14ac:dyDescent="0.3">
      <c r="A13304" t="s">
        <v>419</v>
      </c>
      <c r="C13304" s="41" t="str">
        <f t="shared" si="828"/>
        <v>504112345</v>
      </c>
      <c r="D13304" s="41" t="str">
        <f t="shared" si="829"/>
        <v>HORIZON URBAN DEVELOPERS</v>
      </c>
      <c r="E13304" s="41" t="str">
        <f t="shared" si="830"/>
        <v>PRIVATE LIMITED</v>
      </c>
      <c r="F13304" s="48" t="str">
        <f t="shared" si="831"/>
        <v>12,500.00</v>
      </c>
    </row>
    <row r="13305" spans="1:6" x14ac:dyDescent="0.3">
      <c r="A13305" t="s">
        <v>420</v>
      </c>
      <c r="C13305" s="41" t="str">
        <f t="shared" si="828"/>
        <v>504123456</v>
      </c>
      <c r="D13305" s="41" t="str">
        <f t="shared" si="829"/>
        <v>FRESHBITE AGRO PRODUCTS</v>
      </c>
      <c r="E13305" s="41" t="str">
        <f t="shared" si="830"/>
        <v>PROPRIETOR</v>
      </c>
      <c r="F13305" s="48" t="str">
        <f t="shared" si="831"/>
        <v>3,15,980.90</v>
      </c>
    </row>
    <row r="13306" spans="1:6" x14ac:dyDescent="0.3">
      <c r="A13306" t="s">
        <v>421</v>
      </c>
      <c r="C13306" s="41" t="str">
        <f t="shared" si="828"/>
        <v>504134567</v>
      </c>
      <c r="D13306" s="41" t="str">
        <f t="shared" si="829"/>
        <v>DIGITALWAVE SYSTEMS</v>
      </c>
      <c r="E13306" s="41" t="str">
        <f t="shared" si="830"/>
        <v>LLP</v>
      </c>
      <c r="F13306" s="48" t="str">
        <f t="shared" si="831"/>
        <v>18,750.00</v>
      </c>
    </row>
    <row r="13307" spans="1:6" x14ac:dyDescent="0.3">
      <c r="A13307" t="s">
        <v>422</v>
      </c>
      <c r="C13307" s="41" t="str">
        <f t="shared" si="828"/>
        <v>504145678</v>
      </c>
      <c r="D13307" s="41" t="str">
        <f t="shared" si="829"/>
        <v>SUNTECH PACKAGING</v>
      </c>
      <c r="E13307" s="41" t="str">
        <f t="shared" si="830"/>
        <v>PRIVATE LIMITED</v>
      </c>
      <c r="F13307" s="48" t="str">
        <f t="shared" si="831"/>
        <v>5,28,450.00</v>
      </c>
    </row>
    <row r="13308" spans="1:6" x14ac:dyDescent="0.3">
      <c r="A13308" t="s">
        <v>423</v>
      </c>
      <c r="C13308" s="41" t="str">
        <f t="shared" si="828"/>
        <v>504156789</v>
      </c>
      <c r="D13308" s="41" t="str">
        <f t="shared" si="829"/>
        <v>IMPERIAL OVERSEAS TRADERS</v>
      </c>
      <c r="E13308" s="41" t="str">
        <f t="shared" si="830"/>
        <v>PARTNERSHIP</v>
      </c>
      <c r="F13308" s="48" t="str">
        <f t="shared" si="831"/>
        <v>0.00</v>
      </c>
    </row>
    <row r="13309" spans="1:6" x14ac:dyDescent="0.3">
      <c r="A13309" t="s">
        <v>424</v>
      </c>
      <c r="C13309" s="41" t="str">
        <f t="shared" si="828"/>
        <v>504167890</v>
      </c>
      <c r="D13309" s="41" t="str">
        <f t="shared" si="829"/>
        <v>ALPHATECH ENGINEERS</v>
      </c>
      <c r="E13309" s="41" t="str">
        <f t="shared" si="830"/>
        <v>PRIVATE LIMITED</v>
      </c>
      <c r="F13309" s="48" t="str">
        <f t="shared" si="831"/>
        <v>2,29,450.00</v>
      </c>
    </row>
    <row r="13310" spans="1:6" x14ac:dyDescent="0.3">
      <c r="A13310" t="s">
        <v>425</v>
      </c>
      <c r="C13310" s="41" t="str">
        <f t="shared" si="828"/>
        <v>504178901</v>
      </c>
      <c r="D13310" s="41" t="str">
        <f t="shared" si="829"/>
        <v>SHREE GANESH MEDICALS</v>
      </c>
      <c r="E13310" s="41" t="str">
        <f t="shared" si="830"/>
        <v>PROPRIETOR</v>
      </c>
      <c r="F13310" s="48" t="str">
        <f t="shared" si="831"/>
        <v>66,500.00</v>
      </c>
    </row>
    <row r="13311" spans="1:6" x14ac:dyDescent="0.3">
      <c r="A13311" t="s">
        <v>426</v>
      </c>
      <c r="C13311" s="41" t="str">
        <f t="shared" si="828"/>
        <v>504189012</v>
      </c>
      <c r="D13311" s="41" t="str">
        <f t="shared" si="829"/>
        <v>POWERHOUSE ELECTRONICS</v>
      </c>
      <c r="E13311" s="41" t="str">
        <f t="shared" si="830"/>
        <v>LLP</v>
      </c>
      <c r="F13311" s="48" t="str">
        <f t="shared" si="831"/>
        <v>14,15,000.00</v>
      </c>
    </row>
    <row r="13312" spans="1:6" x14ac:dyDescent="0.3">
      <c r="A13312" t="s">
        <v>427</v>
      </c>
      <c r="C13312" s="41" t="str">
        <f t="shared" si="828"/>
        <v>504190123</v>
      </c>
      <c r="D13312" s="41" t="str">
        <f t="shared" si="829"/>
        <v>INNOTECH BUSINESS PARK</v>
      </c>
      <c r="E13312" s="41" t="str">
        <f t="shared" si="830"/>
        <v>PRIVATE LIMITED</v>
      </c>
      <c r="F13312" s="48" t="str">
        <f t="shared" si="831"/>
        <v>8,780.00</v>
      </c>
    </row>
    <row r="13313" spans="1:6" x14ac:dyDescent="0.3">
      <c r="A13313" t="s">
        <v>428</v>
      </c>
      <c r="C13313" s="41" t="str">
        <f t="shared" si="828"/>
        <v>504201234</v>
      </c>
      <c r="D13313" s="41" t="str">
        <f t="shared" si="829"/>
        <v>STONEWORLD GRANITES</v>
      </c>
      <c r="E13313" s="41" t="str">
        <f t="shared" si="830"/>
        <v>PARTNERSHIP</v>
      </c>
      <c r="F13313" s="48" t="str">
        <f t="shared" si="831"/>
        <v>6,25,600.00</v>
      </c>
    </row>
    <row r="13314" spans="1:6" x14ac:dyDescent="0.3">
      <c r="A13314" t="s">
        <v>429</v>
      </c>
      <c r="C13314" s="41" t="str">
        <f t="shared" si="828"/>
        <v>504212345</v>
      </c>
      <c r="D13314" s="41" t="str">
        <f t="shared" si="829"/>
        <v>GREENMEADOW DAIRY</v>
      </c>
      <c r="E13314" s="41" t="str">
        <f t="shared" si="830"/>
        <v>PRIVATE LIMITED</v>
      </c>
      <c r="F13314" s="48" t="str">
        <f t="shared" si="831"/>
        <v>4,75,450.25</v>
      </c>
    </row>
    <row r="13315" spans="1:6" x14ac:dyDescent="0.3">
      <c r="A13315" t="s">
        <v>430</v>
      </c>
      <c r="C13315" s="41" t="str">
        <f t="shared" si="828"/>
        <v>504223456</v>
      </c>
      <c r="D13315" s="41" t="str">
        <f t="shared" si="829"/>
        <v>RAJ ENTERPRISES</v>
      </c>
      <c r="E13315" s="41" t="str">
        <f t="shared" si="830"/>
        <v>PROPRIETOR</v>
      </c>
      <c r="F13315" s="48" t="str">
        <f t="shared" si="831"/>
        <v>2,200.00</v>
      </c>
    </row>
    <row r="13316" spans="1:6" x14ac:dyDescent="0.3">
      <c r="A13316" t="s">
        <v>431</v>
      </c>
      <c r="C13316" s="41" t="str">
        <f t="shared" ref="C13316:C13379" si="832">TRIM(_xlfn.TEXTBEFORE(TRIM(A13315), " "))</f>
        <v>504234567</v>
      </c>
      <c r="D13316" s="41" t="str">
        <f t="shared" ref="D13316:D13379" si="833">TRIM(_xlfn.TEXTBEFORE(_xlfn.TEXTAFTER(TRIM(A13315), " "), "-"))</f>
        <v>VECTOR PRECISION TOOLS</v>
      </c>
      <c r="E13316" s="41" t="str">
        <f t="shared" ref="E13316:E13379" si="834">TRIM(_xlfn.TEXTBEFORE(_xlfn.TEXTAFTER(A13315, "-"), "Internal"))</f>
        <v>LLP</v>
      </c>
      <c r="F13316" s="48" t="str">
        <f t="shared" ref="F13316:F13379" si="835">TRIM(_xlfn.TEXTBEFORE(_xlfn.TEXTAFTER(A13315, "₹"), " ", -1))</f>
        <v>9,75,600.00</v>
      </c>
    </row>
    <row r="13317" spans="1:6" x14ac:dyDescent="0.3">
      <c r="A13317" t="s">
        <v>432</v>
      </c>
      <c r="C13317" s="41" t="str">
        <f t="shared" si="832"/>
        <v>504245678</v>
      </c>
      <c r="D13317" s="41" t="str">
        <f t="shared" si="833"/>
        <v>UNITY HOUSEKEEPING SERVICES</v>
      </c>
      <c r="E13317" s="41" t="str">
        <f t="shared" si="834"/>
        <v>PARTNERSHIP</v>
      </c>
      <c r="F13317" s="48" t="str">
        <f t="shared" si="835"/>
        <v>7,540.00</v>
      </c>
    </row>
    <row r="13318" spans="1:6" x14ac:dyDescent="0.3">
      <c r="A13318" t="s">
        <v>433</v>
      </c>
      <c r="C13318" s="41" t="str">
        <f t="shared" si="832"/>
        <v>504256789</v>
      </c>
      <c r="D13318" s="41" t="str">
        <f t="shared" si="833"/>
        <v>ZENITH RETAIL MART</v>
      </c>
      <c r="E13318" s="41" t="str">
        <f t="shared" si="834"/>
        <v>PRIVATE LIMITED</v>
      </c>
      <c r="F13318" s="48" t="str">
        <f t="shared" si="835"/>
        <v>17,12,300.00</v>
      </c>
    </row>
    <row r="13319" spans="1:6" x14ac:dyDescent="0.3">
      <c r="A13319" t="s">
        <v>434</v>
      </c>
      <c r="C13319" s="41" t="str">
        <f t="shared" si="832"/>
        <v>504267890</v>
      </c>
      <c r="D13319" s="41" t="str">
        <f t="shared" si="833"/>
        <v>SWEETWORLD BAKERS</v>
      </c>
      <c r="E13319" s="41" t="str">
        <f t="shared" si="834"/>
        <v>PROPRIETOR</v>
      </c>
      <c r="F13319" s="48" t="str">
        <f t="shared" si="835"/>
        <v>5,650.75</v>
      </c>
    </row>
    <row r="13320" spans="1:6" x14ac:dyDescent="0.3">
      <c r="A13320" t="s">
        <v>435</v>
      </c>
      <c r="C13320" s="41" t="str">
        <f t="shared" si="832"/>
        <v>504278901</v>
      </c>
      <c r="D13320" s="41" t="str">
        <f t="shared" si="833"/>
        <v>OM SAI FREIGHT MOVERS</v>
      </c>
      <c r="E13320" s="41" t="str">
        <f t="shared" si="834"/>
        <v>PARTNERSHIP</v>
      </c>
      <c r="F13320" s="48" t="str">
        <f t="shared" si="835"/>
        <v>6,80,876.00</v>
      </c>
    </row>
    <row r="13321" spans="1:6" x14ac:dyDescent="0.3">
      <c r="A13321" t="s">
        <v>436</v>
      </c>
      <c r="C13321" s="41" t="str">
        <f t="shared" si="832"/>
        <v>504289012</v>
      </c>
      <c r="D13321" s="41" t="str">
        <f t="shared" si="833"/>
        <v>SKYHIGH SOFTWARE HUB</v>
      </c>
      <c r="E13321" s="41" t="str">
        <f t="shared" si="834"/>
        <v>LLP</v>
      </c>
      <c r="F13321" s="48" t="str">
        <f t="shared" si="835"/>
        <v>4,75,000.00</v>
      </c>
    </row>
    <row r="13322" spans="1:6" x14ac:dyDescent="0.3">
      <c r="A13322" t="s">
        <v>437</v>
      </c>
      <c r="C13322" s="41" t="str">
        <f t="shared" si="832"/>
        <v>504290123</v>
      </c>
      <c r="D13322" s="41" t="str">
        <f t="shared" si="833"/>
        <v>GREENFIELD PLYWOOD INDUSTRIES</v>
      </c>
      <c r="E13322" s="41" t="str">
        <f t="shared" si="834"/>
        <v>PRIVATE LIMITED</v>
      </c>
      <c r="F13322" s="48" t="str">
        <f t="shared" si="835"/>
        <v>0.00</v>
      </c>
    </row>
    <row r="13323" spans="1:6" x14ac:dyDescent="0.3">
      <c r="A13323" t="s">
        <v>438</v>
      </c>
      <c r="C13323" s="41" t="str">
        <f t="shared" si="832"/>
        <v>504301234</v>
      </c>
      <c r="D13323" s="41" t="str">
        <f t="shared" si="833"/>
        <v>WESTCOAST BUILDERS</v>
      </c>
      <c r="E13323" s="41" t="str">
        <f t="shared" si="834"/>
        <v>PARTNERSHIP</v>
      </c>
      <c r="F13323" s="48" t="str">
        <f t="shared" si="835"/>
        <v>9,10,340.00</v>
      </c>
    </row>
    <row r="13324" spans="1:6" x14ac:dyDescent="0.3">
      <c r="A13324" t="s">
        <v>439</v>
      </c>
      <c r="C13324" s="41" t="str">
        <f t="shared" si="832"/>
        <v>504312345</v>
      </c>
      <c r="D13324" s="41" t="str">
        <f t="shared" si="833"/>
        <v>BRILLIANT MINDS ACADEMY</v>
      </c>
      <c r="E13324" s="41" t="str">
        <f t="shared" si="834"/>
        <v>PRIVATE LIMITED</v>
      </c>
      <c r="F13324" s="48" t="str">
        <f t="shared" si="835"/>
        <v>3,800.00</v>
      </c>
    </row>
    <row r="13325" spans="1:6" x14ac:dyDescent="0.3">
      <c r="A13325" t="s">
        <v>440</v>
      </c>
      <c r="C13325" s="41" t="str">
        <f t="shared" si="832"/>
        <v>504323456</v>
      </c>
      <c r="D13325" s="41" t="str">
        <f t="shared" si="833"/>
        <v>GOLDEN HARVEST DAIRY</v>
      </c>
      <c r="E13325" s="41" t="str">
        <f t="shared" si="834"/>
        <v>PROPRIETOR</v>
      </c>
      <c r="F13325" s="48" t="str">
        <f t="shared" si="835"/>
        <v>7,25,210.90</v>
      </c>
    </row>
    <row r="13326" spans="1:6" x14ac:dyDescent="0.3">
      <c r="A13326" t="s">
        <v>441</v>
      </c>
      <c r="C13326" s="41" t="str">
        <f t="shared" si="832"/>
        <v>504334567</v>
      </c>
      <c r="D13326" s="41" t="str">
        <f t="shared" si="833"/>
        <v>SPEEDLINE COURIER NETWORK</v>
      </c>
      <c r="E13326" s="41" t="str">
        <f t="shared" si="834"/>
        <v>LLP</v>
      </c>
      <c r="F13326" s="48" t="str">
        <f t="shared" si="835"/>
        <v>23,750.00</v>
      </c>
    </row>
    <row r="13327" spans="1:6" x14ac:dyDescent="0.3">
      <c r="A13327" t="s">
        <v>442</v>
      </c>
      <c r="C13327" s="41" t="str">
        <f t="shared" si="832"/>
        <v>504345678</v>
      </c>
      <c r="D13327" s="41" t="str">
        <f t="shared" si="833"/>
        <v>URBANEDGE PRINT MEDIA</v>
      </c>
      <c r="E13327" s="41" t="str">
        <f t="shared" si="834"/>
        <v>PRIVATE LIMITED</v>
      </c>
      <c r="F13327" s="48" t="str">
        <f t="shared" si="835"/>
        <v>6,48,999.00</v>
      </c>
    </row>
    <row r="13328" spans="1:6" x14ac:dyDescent="0.3">
      <c r="A13328" t="s">
        <v>443</v>
      </c>
      <c r="C13328" s="41" t="str">
        <f t="shared" si="832"/>
        <v>504356789</v>
      </c>
      <c r="D13328" s="41" t="str">
        <f t="shared" si="833"/>
        <v>HERITAGE SILK EXPORTS</v>
      </c>
      <c r="E13328" s="41" t="str">
        <f t="shared" si="834"/>
        <v>PARTNERSHIP</v>
      </c>
      <c r="F13328" s="48" t="str">
        <f t="shared" si="835"/>
        <v>0.00</v>
      </c>
    </row>
    <row r="13329" spans="1:6" x14ac:dyDescent="0.3">
      <c r="A13329" t="s">
        <v>444</v>
      </c>
      <c r="C13329" s="41" t="str">
        <f t="shared" si="832"/>
        <v>504367890</v>
      </c>
      <c r="D13329" s="41" t="str">
        <f t="shared" si="833"/>
        <v>BIOCARE HEALTH SOLUTIONS</v>
      </c>
      <c r="E13329" s="41" t="str">
        <f t="shared" si="834"/>
        <v>PRIVATE LIMITED</v>
      </c>
      <c r="F13329" s="48" t="str">
        <f t="shared" si="835"/>
        <v>3,49,450.00</v>
      </c>
    </row>
    <row r="13330" spans="1:6" x14ac:dyDescent="0.3">
      <c r="A13330" t="s">
        <v>445</v>
      </c>
      <c r="C13330" s="41" t="str">
        <f t="shared" si="832"/>
        <v>504378901</v>
      </c>
      <c r="D13330" s="41" t="str">
        <f t="shared" si="833"/>
        <v>SHREE RAM DISTRIBUTORS</v>
      </c>
      <c r="E13330" s="41" t="str">
        <f t="shared" si="834"/>
        <v>PROPRIETOR</v>
      </c>
      <c r="F13330" s="48" t="str">
        <f t="shared" si="835"/>
        <v>1,06,500.00</v>
      </c>
    </row>
    <row r="13331" spans="1:6" x14ac:dyDescent="0.3">
      <c r="A13331" t="s">
        <v>446</v>
      </c>
      <c r="C13331" s="41" t="str">
        <f t="shared" si="832"/>
        <v>504389012</v>
      </c>
      <c r="D13331" s="41" t="str">
        <f t="shared" si="833"/>
        <v>SOLARMAX POWER SYSTEMS</v>
      </c>
      <c r="E13331" s="41" t="str">
        <f t="shared" si="834"/>
        <v>LLP</v>
      </c>
      <c r="F13331" s="48" t="str">
        <f t="shared" si="835"/>
        <v>13,25,000.00</v>
      </c>
    </row>
    <row r="13332" spans="1:6" x14ac:dyDescent="0.3">
      <c r="A13332" t="s">
        <v>447</v>
      </c>
      <c r="C13332" s="41" t="str">
        <f t="shared" si="832"/>
        <v>504390123</v>
      </c>
      <c r="D13332" s="41" t="str">
        <f t="shared" si="833"/>
        <v>GLOBALCORE CONSULTING</v>
      </c>
      <c r="E13332" s="41" t="str">
        <f t="shared" si="834"/>
        <v>PRIVATE LIMITED</v>
      </c>
      <c r="F13332" s="48" t="str">
        <f t="shared" si="835"/>
        <v>9,980.00</v>
      </c>
    </row>
    <row r="13333" spans="1:6" x14ac:dyDescent="0.3">
      <c r="A13333" t="s">
        <v>448</v>
      </c>
      <c r="C13333" s="41" t="str">
        <f t="shared" si="832"/>
        <v>504401234</v>
      </c>
      <c r="D13333" s="41" t="str">
        <f t="shared" si="833"/>
        <v>ZENPRO ENGINEERING WORKS</v>
      </c>
      <c r="E13333" s="41" t="str">
        <f t="shared" si="834"/>
        <v>PARTNERSHIP</v>
      </c>
      <c r="F13333" s="48" t="str">
        <f t="shared" si="835"/>
        <v>7,55,600.00</v>
      </c>
    </row>
    <row r="13334" spans="1:6" x14ac:dyDescent="0.3">
      <c r="A13334" t="s">
        <v>449</v>
      </c>
      <c r="C13334" s="41" t="str">
        <f t="shared" si="832"/>
        <v>504412345</v>
      </c>
      <c r="D13334" s="41" t="str">
        <f t="shared" si="833"/>
        <v>AURORA PLASTIC PACK</v>
      </c>
      <c r="E13334" s="41" t="str">
        <f t="shared" si="834"/>
        <v>PRIVATE LIMITED</v>
      </c>
      <c r="F13334" s="48" t="str">
        <f t="shared" si="835"/>
        <v>5,95,890.25</v>
      </c>
    </row>
    <row r="13335" spans="1:6" x14ac:dyDescent="0.3">
      <c r="A13335" t="s">
        <v>450</v>
      </c>
      <c r="C13335" s="41" t="str">
        <f t="shared" si="832"/>
        <v>504423456</v>
      </c>
      <c r="D13335" s="41" t="str">
        <f t="shared" si="833"/>
        <v>NAVJEEVAN TRADERS</v>
      </c>
      <c r="E13335" s="41" t="str">
        <f t="shared" si="834"/>
        <v>PROPRIETOR</v>
      </c>
      <c r="F13335" s="48" t="str">
        <f t="shared" si="835"/>
        <v>4,200.00</v>
      </c>
    </row>
    <row r="13336" spans="1:6" x14ac:dyDescent="0.3">
      <c r="A13336" t="s">
        <v>451</v>
      </c>
      <c r="C13336" s="41" t="str">
        <f t="shared" si="832"/>
        <v>504434567</v>
      </c>
      <c r="D13336" s="41" t="str">
        <f t="shared" si="833"/>
        <v>TITAN INFRA STRUCTURES</v>
      </c>
      <c r="E13336" s="41" t="str">
        <f t="shared" si="834"/>
        <v>LLP</v>
      </c>
      <c r="F13336" s="48" t="str">
        <f t="shared" si="835"/>
        <v>18,75,600.00</v>
      </c>
    </row>
    <row r="13337" spans="1:6" x14ac:dyDescent="0.3">
      <c r="A13337" t="s">
        <v>452</v>
      </c>
      <c r="C13337" s="41" t="str">
        <f t="shared" si="832"/>
        <v>504445678</v>
      </c>
      <c r="D13337" s="41" t="str">
        <f t="shared" si="833"/>
        <v>PRIMEWATCH SECURITY SERVICES</v>
      </c>
      <c r="E13337" s="41" t="str">
        <f t="shared" si="834"/>
        <v>PARTNERSHIP</v>
      </c>
      <c r="F13337" s="48" t="str">
        <f t="shared" si="835"/>
        <v>6,540.00</v>
      </c>
    </row>
    <row r="13338" spans="1:6" x14ac:dyDescent="0.3">
      <c r="A13338" t="s">
        <v>453</v>
      </c>
      <c r="C13338" s="41" t="str">
        <f t="shared" si="832"/>
        <v>504456789</v>
      </c>
      <c r="D13338" s="41" t="str">
        <f t="shared" si="833"/>
        <v>SUNGLOW PAPER MILLS</v>
      </c>
      <c r="E13338" s="41" t="str">
        <f t="shared" si="834"/>
        <v>PRIVATE LIMITED</v>
      </c>
      <c r="F13338" s="48" t="str">
        <f t="shared" si="835"/>
        <v>11,82,300.00</v>
      </c>
    </row>
    <row r="13339" spans="1:6" x14ac:dyDescent="0.3">
      <c r="A13339" t="s">
        <v>454</v>
      </c>
      <c r="C13339" s="41" t="str">
        <f t="shared" si="832"/>
        <v>504467890</v>
      </c>
      <c r="D13339" s="41" t="str">
        <f t="shared" si="833"/>
        <v>VISIONARY MEDIA SOLUTIONS</v>
      </c>
      <c r="E13339" s="41" t="str">
        <f t="shared" si="834"/>
        <v>PROPRIETOR</v>
      </c>
      <c r="F13339" s="48" t="str">
        <f t="shared" si="835"/>
        <v>7,450.75</v>
      </c>
    </row>
    <row r="13340" spans="1:6" x14ac:dyDescent="0.3">
      <c r="A13340" t="s">
        <v>455</v>
      </c>
      <c r="C13340" s="41" t="str">
        <f t="shared" si="832"/>
        <v>504478901</v>
      </c>
      <c r="D13340" s="41" t="str">
        <f t="shared" si="833"/>
        <v>NORTHSTAR GLOBAL SHIPPING</v>
      </c>
      <c r="E13340" s="41" t="str">
        <f t="shared" si="834"/>
        <v>PARTNERSHIP</v>
      </c>
      <c r="F13340" s="48" t="str">
        <f t="shared" si="835"/>
        <v>5,90,876.00</v>
      </c>
    </row>
    <row r="13341" spans="1:6" x14ac:dyDescent="0.3">
      <c r="A13341" t="s">
        <v>456</v>
      </c>
      <c r="C13341" s="41" t="str">
        <f t="shared" si="832"/>
        <v>504489012</v>
      </c>
      <c r="D13341" s="41" t="str">
        <f t="shared" si="833"/>
        <v>TECHVERSE INNOVATIONS</v>
      </c>
      <c r="E13341" s="41" t="str">
        <f t="shared" si="834"/>
        <v>LLP</v>
      </c>
      <c r="F13341" s="48" t="str">
        <f t="shared" si="835"/>
        <v>3,75,000.00</v>
      </c>
    </row>
    <row r="13342" spans="1:6" x14ac:dyDescent="0.3">
      <c r="A13342" t="s">
        <v>457</v>
      </c>
      <c r="C13342" s="41" t="str">
        <f t="shared" si="832"/>
        <v>504490123</v>
      </c>
      <c r="D13342" s="41" t="str">
        <f t="shared" si="833"/>
        <v>RIVERGOLD AGRO PRODUCTS</v>
      </c>
      <c r="E13342" s="41" t="str">
        <f t="shared" si="834"/>
        <v>PRIVATE LIMITED</v>
      </c>
      <c r="F13342" s="48" t="str">
        <f t="shared" si="835"/>
        <v>0.00</v>
      </c>
    </row>
    <row r="13343" spans="1:6" x14ac:dyDescent="0.3">
      <c r="A13343" t="s">
        <v>458</v>
      </c>
      <c r="C13343" s="41" t="str">
        <f t="shared" si="832"/>
        <v>504501234</v>
      </c>
      <c r="D13343" s="41" t="str">
        <f t="shared" si="833"/>
        <v>ARCADIA HOME INTERIORS</v>
      </c>
      <c r="E13343" s="41" t="str">
        <f t="shared" si="834"/>
        <v>PARTNERSHIP</v>
      </c>
      <c r="F13343" s="48" t="str">
        <f t="shared" si="835"/>
        <v>6,40,340.00</v>
      </c>
    </row>
    <row r="13344" spans="1:6" x14ac:dyDescent="0.3">
      <c r="A13344" t="s">
        <v>459</v>
      </c>
      <c r="C13344" s="41" t="str">
        <f t="shared" si="832"/>
        <v>504512345</v>
      </c>
      <c r="D13344" s="41" t="str">
        <f t="shared" si="833"/>
        <v>SILVEROAK POLYMERS</v>
      </c>
      <c r="E13344" s="41" t="str">
        <f t="shared" si="834"/>
        <v>PRIVATE LIMITED</v>
      </c>
      <c r="F13344" s="48" t="str">
        <f t="shared" si="835"/>
        <v>8,95,920.00</v>
      </c>
    </row>
    <row r="13345" spans="1:6" x14ac:dyDescent="0.3">
      <c r="A13345" t="s">
        <v>460</v>
      </c>
      <c r="C13345" s="41" t="str">
        <f t="shared" si="832"/>
        <v>504523456</v>
      </c>
      <c r="D13345" s="41" t="str">
        <f t="shared" si="833"/>
        <v>MAHAVEER GROCERY SUPPLIERS</v>
      </c>
      <c r="E13345" s="41" t="str">
        <f t="shared" si="834"/>
        <v>PROPRIETOR</v>
      </c>
      <c r="F13345" s="48" t="str">
        <f t="shared" si="835"/>
        <v>0.00</v>
      </c>
    </row>
    <row r="13346" spans="1:6" x14ac:dyDescent="0.3">
      <c r="A13346" t="s">
        <v>461</v>
      </c>
      <c r="C13346" s="41" t="str">
        <f t="shared" si="832"/>
        <v>504534567</v>
      </c>
      <c r="D13346" s="41" t="str">
        <f t="shared" si="833"/>
        <v>EASTERN SKYLINE DEVELOPERS</v>
      </c>
      <c r="E13346" s="41" t="str">
        <f t="shared" si="834"/>
        <v>PARTNERSHIP</v>
      </c>
      <c r="F13346" s="48" t="str">
        <f t="shared" si="835"/>
        <v>13,25,300.75</v>
      </c>
    </row>
    <row r="13347" spans="1:6" x14ac:dyDescent="0.3">
      <c r="A13347" t="s">
        <v>462</v>
      </c>
      <c r="C13347" s="41" t="str">
        <f t="shared" si="832"/>
        <v>504545678</v>
      </c>
      <c r="D13347" s="41" t="str">
        <f t="shared" si="833"/>
        <v>QUICKSHIFT TRANSPORTERS</v>
      </c>
      <c r="E13347" s="41" t="str">
        <f t="shared" si="834"/>
        <v>LLP</v>
      </c>
      <c r="F13347" s="48" t="str">
        <f t="shared" si="835"/>
        <v>12,540.00</v>
      </c>
    </row>
    <row r="13348" spans="1:6" x14ac:dyDescent="0.3">
      <c r="A13348" t="s">
        <v>463</v>
      </c>
      <c r="C13348" s="41" t="str">
        <f t="shared" si="832"/>
        <v>504556789</v>
      </c>
      <c r="D13348" s="41" t="str">
        <f t="shared" si="833"/>
        <v>MEDICURE PHARMA INDIA</v>
      </c>
      <c r="E13348" s="41" t="str">
        <f t="shared" si="834"/>
        <v>PRIVATE LIMITED</v>
      </c>
      <c r="F13348" s="48" t="str">
        <f t="shared" si="835"/>
        <v>9,12,800.00</v>
      </c>
    </row>
    <row r="13349" spans="1:6" x14ac:dyDescent="0.3">
      <c r="A13349" t="s">
        <v>464</v>
      </c>
      <c r="C13349" s="41" t="str">
        <f t="shared" si="832"/>
        <v>504567890</v>
      </c>
      <c r="D13349" s="41" t="str">
        <f t="shared" si="833"/>
        <v>SPICY KING FOODS</v>
      </c>
      <c r="E13349" s="41" t="str">
        <f t="shared" si="834"/>
        <v>PROPRIETOR</v>
      </c>
      <c r="F13349" s="48" t="str">
        <f t="shared" si="835"/>
        <v>6,450.50</v>
      </c>
    </row>
    <row r="13350" spans="1:6" x14ac:dyDescent="0.3">
      <c r="A13350" t="s">
        <v>465</v>
      </c>
      <c r="C13350" s="41" t="str">
        <f t="shared" si="832"/>
        <v>504578901</v>
      </c>
      <c r="D13350" s="41" t="str">
        <f t="shared" si="833"/>
        <v>TRANSWORLD SHIPPING</v>
      </c>
      <c r="E13350" s="41" t="str">
        <f t="shared" si="834"/>
        <v>PARTNERSHIP</v>
      </c>
      <c r="F13350" s="48" t="str">
        <f t="shared" si="835"/>
        <v>4,25,650.00</v>
      </c>
    </row>
    <row r="13351" spans="1:6" x14ac:dyDescent="0.3">
      <c r="A13351" t="s">
        <v>466</v>
      </c>
      <c r="C13351" s="41" t="str">
        <f t="shared" si="832"/>
        <v>504589012</v>
      </c>
      <c r="D13351" s="41" t="str">
        <f t="shared" si="833"/>
        <v>CLOUDMAX CONSULTING</v>
      </c>
      <c r="E13351" s="41" t="str">
        <f t="shared" si="834"/>
        <v>LLP</v>
      </c>
      <c r="F13351" s="48" t="str">
        <f t="shared" si="835"/>
        <v>2,75,000.00</v>
      </c>
    </row>
    <row r="13352" spans="1:6" x14ac:dyDescent="0.3">
      <c r="A13352" t="s">
        <v>467</v>
      </c>
      <c r="C13352" s="41" t="str">
        <f t="shared" si="832"/>
        <v>504590123</v>
      </c>
      <c r="D13352" s="41" t="str">
        <f t="shared" si="833"/>
        <v>TRIMAX INDUSTRIAL STEELS</v>
      </c>
      <c r="E13352" s="41" t="str">
        <f t="shared" si="834"/>
        <v>PRIVATE LIMITED</v>
      </c>
      <c r="F13352" s="48" t="str">
        <f t="shared" si="835"/>
        <v>0.00</v>
      </c>
    </row>
    <row r="13353" spans="1:6" x14ac:dyDescent="0.3">
      <c r="A13353" t="s">
        <v>468</v>
      </c>
      <c r="C13353" s="41" t="str">
        <f t="shared" si="832"/>
        <v>504601234</v>
      </c>
      <c r="D13353" s="41" t="str">
        <f t="shared" si="833"/>
        <v>ORBIT FASHION EXPORTS</v>
      </c>
      <c r="E13353" s="41" t="str">
        <f t="shared" si="834"/>
        <v>PARTNERSHIP</v>
      </c>
      <c r="F13353" s="48" t="str">
        <f t="shared" si="835"/>
        <v>5,80,340.00</v>
      </c>
    </row>
    <row r="13354" spans="1:6" x14ac:dyDescent="0.3">
      <c r="A13354" t="s">
        <v>469</v>
      </c>
      <c r="C13354" s="41" t="str">
        <f t="shared" si="832"/>
        <v>504612345</v>
      </c>
      <c r="D13354" s="41" t="str">
        <f t="shared" si="833"/>
        <v>HILLVIEW REALTY</v>
      </c>
      <c r="E13354" s="41" t="str">
        <f t="shared" si="834"/>
        <v>PRIVATE LIMITED</v>
      </c>
      <c r="F13354" s="48" t="str">
        <f t="shared" si="835"/>
        <v>5,300.00</v>
      </c>
    </row>
    <row r="13355" spans="1:6" x14ac:dyDescent="0.3">
      <c r="A13355" t="s">
        <v>470</v>
      </c>
      <c r="C13355" s="41" t="str">
        <f t="shared" si="832"/>
        <v>504623456</v>
      </c>
      <c r="D13355" s="41" t="str">
        <f t="shared" si="833"/>
        <v>FRESHFIELD AGRO INDUSTRIES</v>
      </c>
      <c r="E13355" s="41" t="str">
        <f t="shared" si="834"/>
        <v>PROPRIETOR</v>
      </c>
      <c r="F13355" s="48" t="str">
        <f t="shared" si="835"/>
        <v>6,25,110.90</v>
      </c>
    </row>
    <row r="13356" spans="1:6" x14ac:dyDescent="0.3">
      <c r="A13356" t="s">
        <v>471</v>
      </c>
      <c r="C13356" s="41" t="str">
        <f t="shared" si="832"/>
        <v>504634567</v>
      </c>
      <c r="D13356" s="41" t="str">
        <f t="shared" si="833"/>
        <v>DIGITECH INFRA SOLUTIONS</v>
      </c>
      <c r="E13356" s="41" t="str">
        <f t="shared" si="834"/>
        <v>LLP</v>
      </c>
      <c r="F13356" s="48" t="str">
        <f t="shared" si="835"/>
        <v>21,750.00</v>
      </c>
    </row>
    <row r="13357" spans="1:6" x14ac:dyDescent="0.3">
      <c r="A13357" t="s">
        <v>472</v>
      </c>
      <c r="C13357" s="41" t="str">
        <f t="shared" si="832"/>
        <v>504645678</v>
      </c>
      <c r="D13357" s="41" t="str">
        <f t="shared" si="833"/>
        <v>SUNRISE FLEX PACKAGING</v>
      </c>
      <c r="E13357" s="41" t="str">
        <f t="shared" si="834"/>
        <v>PRIVATE LIMITED</v>
      </c>
      <c r="F13357" s="48" t="str">
        <f t="shared" si="835"/>
        <v>4,28,999.00</v>
      </c>
    </row>
    <row r="13358" spans="1:6" x14ac:dyDescent="0.3">
      <c r="A13358" t="s">
        <v>473</v>
      </c>
      <c r="C13358" s="41" t="str">
        <f t="shared" si="832"/>
        <v>504656789</v>
      </c>
      <c r="D13358" s="41" t="str">
        <f t="shared" si="833"/>
        <v>IMPERIAL GLOBAL TRADE</v>
      </c>
      <c r="E13358" s="41" t="str">
        <f t="shared" si="834"/>
        <v>PARTNERSHIP</v>
      </c>
      <c r="F13358" s="48" t="str">
        <f t="shared" si="835"/>
        <v>0.00</v>
      </c>
    </row>
    <row r="13359" spans="1:6" x14ac:dyDescent="0.3">
      <c r="A13359" t="s">
        <v>474</v>
      </c>
      <c r="C13359" s="41" t="str">
        <f t="shared" si="832"/>
        <v>504667890</v>
      </c>
      <c r="D13359" s="41" t="str">
        <f t="shared" si="833"/>
        <v>ALTITUDE TECH ENGINEERS</v>
      </c>
      <c r="E13359" s="41" t="str">
        <f t="shared" si="834"/>
        <v>PRIVATE LIMITED</v>
      </c>
      <c r="F13359" s="48" t="str">
        <f t="shared" si="835"/>
        <v>2,79,450.00</v>
      </c>
    </row>
    <row r="13360" spans="1:6" x14ac:dyDescent="0.3">
      <c r="A13360" t="s">
        <v>475</v>
      </c>
      <c r="C13360" s="41" t="str">
        <f t="shared" si="832"/>
        <v>504678901</v>
      </c>
      <c r="D13360" s="41" t="str">
        <f t="shared" si="833"/>
        <v>SHREE SAI WHOLESALE MART</v>
      </c>
      <c r="E13360" s="41" t="str">
        <f t="shared" si="834"/>
        <v>PROPRIETOR</v>
      </c>
      <c r="F13360" s="48" t="str">
        <f t="shared" si="835"/>
        <v>76,500.00</v>
      </c>
    </row>
    <row r="13361" spans="1:6" x14ac:dyDescent="0.3">
      <c r="A13361" t="s">
        <v>476</v>
      </c>
      <c r="C13361" s="41" t="str">
        <f t="shared" si="832"/>
        <v>504689012</v>
      </c>
      <c r="D13361" s="41" t="str">
        <f t="shared" si="833"/>
        <v>POWERTRON ELECTRICALS</v>
      </c>
      <c r="E13361" s="41" t="str">
        <f t="shared" si="834"/>
        <v>LLP</v>
      </c>
      <c r="F13361" s="48" t="str">
        <f t="shared" si="835"/>
        <v>7,15,000.00</v>
      </c>
    </row>
    <row r="13362" spans="1:6" x14ac:dyDescent="0.3">
      <c r="A13362" t="s">
        <v>477</v>
      </c>
      <c r="C13362" s="41" t="str">
        <f t="shared" si="832"/>
        <v>504690123</v>
      </c>
      <c r="D13362" s="41" t="str">
        <f t="shared" si="833"/>
        <v>INNOVISION SOFTWARE PARK</v>
      </c>
      <c r="E13362" s="41" t="str">
        <f t="shared" si="834"/>
        <v>PRIVATE LIMITED</v>
      </c>
      <c r="F13362" s="48" t="str">
        <f t="shared" si="835"/>
        <v>5,780.00</v>
      </c>
    </row>
    <row r="13363" spans="1:6" x14ac:dyDescent="0.3">
      <c r="A13363" t="s">
        <v>478</v>
      </c>
      <c r="C13363" s="41" t="str">
        <f t="shared" si="832"/>
        <v>504701234</v>
      </c>
      <c r="D13363" s="41" t="str">
        <f t="shared" si="833"/>
        <v>STONECREST GRANITES</v>
      </c>
      <c r="E13363" s="41" t="str">
        <f t="shared" si="834"/>
        <v>PARTNERSHIP</v>
      </c>
      <c r="F13363" s="48" t="str">
        <f t="shared" si="835"/>
        <v>3,25,600.00</v>
      </c>
    </row>
    <row r="13364" spans="1:6" x14ac:dyDescent="0.3">
      <c r="A13364" t="s">
        <v>479</v>
      </c>
      <c r="C13364" s="41" t="str">
        <f t="shared" si="832"/>
        <v>504712345</v>
      </c>
      <c r="D13364" s="41" t="str">
        <f t="shared" si="833"/>
        <v>GREENDALE MILK PRODUCTS</v>
      </c>
      <c r="E13364" s="41" t="str">
        <f t="shared" si="834"/>
        <v>PRIVATE LIMITED</v>
      </c>
      <c r="F13364" s="48" t="str">
        <f t="shared" si="835"/>
        <v>6,15,450.25</v>
      </c>
    </row>
    <row r="13365" spans="1:6" x14ac:dyDescent="0.3">
      <c r="A13365" t="s">
        <v>480</v>
      </c>
      <c r="C13365" s="41" t="str">
        <f t="shared" si="832"/>
        <v>504723456</v>
      </c>
      <c r="D13365" s="41" t="str">
        <f t="shared" si="833"/>
        <v>RAJPUT ENTERPRISES</v>
      </c>
      <c r="E13365" s="41" t="str">
        <f t="shared" si="834"/>
        <v>PROPRIETOR</v>
      </c>
      <c r="F13365" s="48" t="str">
        <f t="shared" si="835"/>
        <v>7,200.00</v>
      </c>
    </row>
    <row r="13366" spans="1:6" x14ac:dyDescent="0.3">
      <c r="A13366" t="s">
        <v>481</v>
      </c>
      <c r="C13366" s="41" t="str">
        <f t="shared" si="832"/>
        <v>504734567</v>
      </c>
      <c r="D13366" s="41" t="str">
        <f t="shared" si="833"/>
        <v>VECTOR HEAVY EQUIPMENTS</v>
      </c>
      <c r="E13366" s="41" t="str">
        <f t="shared" si="834"/>
        <v>LLP</v>
      </c>
      <c r="F13366" s="48" t="str">
        <f t="shared" si="835"/>
        <v>10,75,600.00</v>
      </c>
    </row>
    <row r="13367" spans="1:6" x14ac:dyDescent="0.3">
      <c r="A13367" t="s">
        <v>482</v>
      </c>
      <c r="C13367" s="41" t="str">
        <f t="shared" si="832"/>
        <v>504745678</v>
      </c>
      <c r="D13367" s="41" t="str">
        <f t="shared" si="833"/>
        <v>UNITY FACILITY SOLUTIONS</v>
      </c>
      <c r="E13367" s="41" t="str">
        <f t="shared" si="834"/>
        <v>PARTNERSHIP</v>
      </c>
      <c r="F13367" s="48" t="str">
        <f t="shared" si="835"/>
        <v>5,540.00</v>
      </c>
    </row>
    <row r="13368" spans="1:6" x14ac:dyDescent="0.3">
      <c r="A13368" t="s">
        <v>483</v>
      </c>
      <c r="C13368" s="41" t="str">
        <f t="shared" si="832"/>
        <v>504756789</v>
      </c>
      <c r="D13368" s="41" t="str">
        <f t="shared" si="833"/>
        <v>ZENMART INDIA RETAIL</v>
      </c>
      <c r="E13368" s="41" t="str">
        <f t="shared" si="834"/>
        <v>PRIVATE LIMITED</v>
      </c>
      <c r="F13368" s="48" t="str">
        <f t="shared" si="835"/>
        <v>15,42,300.00</v>
      </c>
    </row>
    <row r="13369" spans="1:6" x14ac:dyDescent="0.3">
      <c r="A13369" t="s">
        <v>484</v>
      </c>
      <c r="C13369" s="41" t="str">
        <f t="shared" si="832"/>
        <v>504767890</v>
      </c>
      <c r="D13369" s="41" t="str">
        <f t="shared" si="833"/>
        <v>SWEETHEART FOODS</v>
      </c>
      <c r="E13369" s="41" t="str">
        <f t="shared" si="834"/>
        <v>PROPRIETOR</v>
      </c>
      <c r="F13369" s="48" t="str">
        <f t="shared" si="835"/>
        <v>8,450.75</v>
      </c>
    </row>
    <row r="13370" spans="1:6" x14ac:dyDescent="0.3">
      <c r="A13370" t="s">
        <v>485</v>
      </c>
      <c r="C13370" s="41" t="str">
        <f t="shared" si="832"/>
        <v>504778901</v>
      </c>
      <c r="D13370" s="41" t="str">
        <f t="shared" si="833"/>
        <v>OM FASTLINE LOGISTICS</v>
      </c>
      <c r="E13370" s="41" t="str">
        <f t="shared" si="834"/>
        <v>PARTNERSHIP</v>
      </c>
      <c r="F13370" s="48" t="str">
        <f t="shared" si="835"/>
        <v>4,90,876.00</v>
      </c>
    </row>
    <row r="13371" spans="1:6" x14ac:dyDescent="0.3">
      <c r="A13371" t="s">
        <v>486</v>
      </c>
      <c r="C13371" s="41" t="str">
        <f t="shared" si="832"/>
        <v>504789012</v>
      </c>
      <c r="D13371" s="41" t="str">
        <f t="shared" si="833"/>
        <v>SKYNET IT SOLUTIONS</v>
      </c>
      <c r="E13371" s="41" t="str">
        <f t="shared" si="834"/>
        <v>LLP</v>
      </c>
      <c r="F13371" s="48" t="str">
        <f t="shared" si="835"/>
        <v>3,25,000.00</v>
      </c>
    </row>
    <row r="13372" spans="1:6" x14ac:dyDescent="0.3">
      <c r="A13372" t="s">
        <v>487</v>
      </c>
      <c r="C13372" s="41" t="str">
        <f t="shared" si="832"/>
        <v>504790123</v>
      </c>
      <c r="D13372" s="41" t="str">
        <f t="shared" si="833"/>
        <v>GREENWORLD TIMBER INDUSTRIES</v>
      </c>
      <c r="E13372" s="41" t="str">
        <f t="shared" si="834"/>
        <v>PRIVATE LIMITED</v>
      </c>
      <c r="F13372" s="48" t="str">
        <f t="shared" si="835"/>
        <v>0.00</v>
      </c>
    </row>
    <row r="13373" spans="1:6" x14ac:dyDescent="0.3">
      <c r="A13373" t="s">
        <v>488</v>
      </c>
      <c r="C13373" s="41" t="str">
        <f t="shared" si="832"/>
        <v>504801234</v>
      </c>
      <c r="D13373" s="41" t="str">
        <f t="shared" si="833"/>
        <v>WESTPOINT PROPERTY DEVELOPERS</v>
      </c>
      <c r="E13373" s="41" t="str">
        <f t="shared" si="834"/>
        <v>PARTNERSHIP</v>
      </c>
      <c r="F13373" s="48" t="str">
        <f t="shared" si="835"/>
        <v>8,10,340.00</v>
      </c>
    </row>
    <row r="13374" spans="1:6" x14ac:dyDescent="0.3">
      <c r="A13374" t="s">
        <v>489</v>
      </c>
      <c r="C13374" s="41" t="str">
        <f t="shared" si="832"/>
        <v>504812345</v>
      </c>
      <c r="D13374" s="41" t="str">
        <f t="shared" si="833"/>
        <v>SILVERSTONE EXPORTS</v>
      </c>
      <c r="E13374" s="41" t="str">
        <f t="shared" si="834"/>
        <v>PRIVATE LIMITED</v>
      </c>
      <c r="F13374" s="48" t="str">
        <f t="shared" si="835"/>
        <v>7,45,210.00</v>
      </c>
    </row>
    <row r="13375" spans="1:6" x14ac:dyDescent="0.3">
      <c r="A13375" t="s">
        <v>490</v>
      </c>
      <c r="C13375" s="41" t="str">
        <f t="shared" si="832"/>
        <v>504823456</v>
      </c>
      <c r="D13375" s="41" t="str">
        <f t="shared" si="833"/>
        <v>MAHAVIR PROVISION STORES</v>
      </c>
      <c r="E13375" s="41" t="str">
        <f t="shared" si="834"/>
        <v>PROPRIETOR</v>
      </c>
      <c r="F13375" s="48" t="str">
        <f t="shared" si="835"/>
        <v>0.00</v>
      </c>
    </row>
    <row r="13376" spans="1:6" x14ac:dyDescent="0.3">
      <c r="A13376" t="s">
        <v>491</v>
      </c>
      <c r="C13376" s="41" t="str">
        <f t="shared" si="832"/>
        <v>504834567</v>
      </c>
      <c r="D13376" s="41" t="str">
        <f t="shared" si="833"/>
        <v>EASTERN INFRA VENTURES</v>
      </c>
      <c r="E13376" s="41" t="str">
        <f t="shared" si="834"/>
        <v>PARTNERSHIP</v>
      </c>
      <c r="F13376" s="48" t="str">
        <f t="shared" si="835"/>
        <v>12,85,340.75</v>
      </c>
    </row>
    <row r="13377" spans="1:6" x14ac:dyDescent="0.3">
      <c r="A13377" t="s">
        <v>492</v>
      </c>
      <c r="C13377" s="41" t="str">
        <f t="shared" si="832"/>
        <v>504845678</v>
      </c>
      <c r="D13377" s="41" t="str">
        <f t="shared" si="833"/>
        <v>QUICKMOVE SUPPLY CHAIN</v>
      </c>
      <c r="E13377" s="41" t="str">
        <f t="shared" si="834"/>
        <v>LLP</v>
      </c>
      <c r="F13377" s="48" t="str">
        <f t="shared" si="835"/>
        <v>8,540.00</v>
      </c>
    </row>
    <row r="13378" spans="1:6" x14ac:dyDescent="0.3">
      <c r="A13378" t="s">
        <v>493</v>
      </c>
      <c r="C13378" s="41" t="str">
        <f t="shared" si="832"/>
        <v>504856789</v>
      </c>
      <c r="D13378" s="41" t="str">
        <f t="shared" si="833"/>
        <v>MEDITECH PHARMA CARE</v>
      </c>
      <c r="E13378" s="41" t="str">
        <f t="shared" si="834"/>
        <v>PRIVATE LIMITED</v>
      </c>
      <c r="F13378" s="48" t="str">
        <f t="shared" si="835"/>
        <v>6,72,300.00</v>
      </c>
    </row>
    <row r="13379" spans="1:6" x14ac:dyDescent="0.3">
      <c r="A13379" t="s">
        <v>494</v>
      </c>
      <c r="C13379" s="41" t="str">
        <f t="shared" si="832"/>
        <v>504867890</v>
      </c>
      <c r="D13379" s="41" t="str">
        <f t="shared" si="833"/>
        <v>SPICEBAY TRADERS</v>
      </c>
      <c r="E13379" s="41" t="str">
        <f t="shared" si="834"/>
        <v>PROPRIETOR</v>
      </c>
      <c r="F13379" s="48" t="str">
        <f t="shared" si="835"/>
        <v>5,850.25</v>
      </c>
    </row>
    <row r="13380" spans="1:6" x14ac:dyDescent="0.3">
      <c r="A13380" t="s">
        <v>495</v>
      </c>
      <c r="C13380" s="41" t="str">
        <f t="shared" ref="C13380:C13443" si="836">TRIM(_xlfn.TEXTBEFORE(TRIM(A13379), " "))</f>
        <v>504878901</v>
      </c>
      <c r="D13380" s="41" t="str">
        <f t="shared" ref="D13380:D13443" si="837">TRIM(_xlfn.TEXTBEFORE(_xlfn.TEXTAFTER(TRIM(A13379), " "), "-"))</f>
        <v>TRANSASIA LOGISTICS</v>
      </c>
      <c r="E13380" s="41" t="str">
        <f t="shared" ref="E13380:E13443" si="838">TRIM(_xlfn.TEXTBEFORE(_xlfn.TEXTAFTER(A13379, "-"), "Internal"))</f>
        <v>PARTNERSHIP</v>
      </c>
      <c r="F13380" s="48" t="str">
        <f t="shared" ref="F13380:F13443" si="839">TRIM(_xlfn.TEXTBEFORE(_xlfn.TEXTAFTER(A13379, "₹"), " ", -1))</f>
        <v>9,25,640.00</v>
      </c>
    </row>
    <row r="13381" spans="1:6" x14ac:dyDescent="0.3">
      <c r="A13381" t="s">
        <v>496</v>
      </c>
      <c r="C13381" s="41" t="str">
        <f t="shared" si="836"/>
        <v>504889012</v>
      </c>
      <c r="D13381" s="41" t="str">
        <f t="shared" si="837"/>
        <v>CLOUDPOINT CONSULTING</v>
      </c>
      <c r="E13381" s="41" t="str">
        <f t="shared" si="838"/>
        <v>LLP</v>
      </c>
      <c r="F13381" s="48" t="str">
        <f t="shared" si="839"/>
        <v>4,15,000.00</v>
      </c>
    </row>
    <row r="13382" spans="1:6" x14ac:dyDescent="0.3">
      <c r="A13382" t="s">
        <v>497</v>
      </c>
      <c r="C13382" s="41" t="str">
        <f t="shared" si="836"/>
        <v>504890123</v>
      </c>
      <c r="D13382" s="41" t="str">
        <f t="shared" si="837"/>
        <v>TRIDENT METAL WORKS</v>
      </c>
      <c r="E13382" s="41" t="str">
        <f t="shared" si="838"/>
        <v>PRIVATE LIMITED</v>
      </c>
      <c r="F13382" s="48" t="str">
        <f t="shared" si="839"/>
        <v>0.00</v>
      </c>
    </row>
    <row r="13383" spans="1:6" x14ac:dyDescent="0.3">
      <c r="A13383" t="s">
        <v>498</v>
      </c>
      <c r="C13383" s="41" t="str">
        <f t="shared" si="836"/>
        <v>504901234</v>
      </c>
      <c r="D13383" s="41" t="str">
        <f t="shared" si="837"/>
        <v>ORCHID FABRICS INDIA</v>
      </c>
      <c r="E13383" s="41" t="str">
        <f t="shared" si="838"/>
        <v>PARTNERSHIP</v>
      </c>
      <c r="F13383" s="48" t="str">
        <f t="shared" si="839"/>
        <v>5,40,340.00</v>
      </c>
    </row>
    <row r="13384" spans="1:6" x14ac:dyDescent="0.3">
      <c r="A13384" t="s">
        <v>499</v>
      </c>
      <c r="C13384" s="41" t="str">
        <f t="shared" si="836"/>
        <v>504912345</v>
      </c>
      <c r="D13384" s="41" t="str">
        <f t="shared" si="837"/>
        <v>HORIZON LAND DEVELOPERS</v>
      </c>
      <c r="E13384" s="41" t="str">
        <f t="shared" si="838"/>
        <v>PRIVATE LIMITED</v>
      </c>
      <c r="F13384" s="48" t="str">
        <f t="shared" si="839"/>
        <v>14,500.00</v>
      </c>
    </row>
    <row r="13385" spans="1:6" x14ac:dyDescent="0.3">
      <c r="A13385" t="s">
        <v>500</v>
      </c>
      <c r="C13385" s="41" t="str">
        <f t="shared" si="836"/>
        <v>504923456</v>
      </c>
      <c r="D13385" s="41" t="str">
        <f t="shared" si="837"/>
        <v>FRESHMART AGRO FOODS</v>
      </c>
      <c r="E13385" s="41" t="str">
        <f t="shared" si="838"/>
        <v>PROPRIETOR</v>
      </c>
      <c r="F13385" s="48" t="str">
        <f t="shared" si="839"/>
        <v>3,95,980.90</v>
      </c>
    </row>
    <row r="13386" spans="1:6" x14ac:dyDescent="0.3">
      <c r="A13386" t="s">
        <v>501</v>
      </c>
      <c r="C13386" s="41" t="str">
        <f t="shared" si="836"/>
        <v>504934567</v>
      </c>
      <c r="D13386" s="41" t="str">
        <f t="shared" si="837"/>
        <v>DIGITAL EDGE TECHNOLOGIES</v>
      </c>
      <c r="E13386" s="41" t="str">
        <f t="shared" si="838"/>
        <v>LLP</v>
      </c>
      <c r="F13386" s="48" t="str">
        <f t="shared" si="839"/>
        <v>26,750.00</v>
      </c>
    </row>
    <row r="13387" spans="1:6" x14ac:dyDescent="0.3">
      <c r="A13387" t="s">
        <v>502</v>
      </c>
      <c r="C13387" s="41" t="str">
        <f t="shared" si="836"/>
        <v>504945678</v>
      </c>
      <c r="D13387" s="41" t="str">
        <f t="shared" si="837"/>
        <v>SUNSHINE PACK INDUSTRIES</v>
      </c>
      <c r="E13387" s="41" t="str">
        <f t="shared" si="838"/>
        <v>PRIVATE LIMITED</v>
      </c>
      <c r="F13387" s="48" t="str">
        <f t="shared" si="839"/>
        <v>4,78,999.00</v>
      </c>
    </row>
    <row r="13388" spans="1:6" x14ac:dyDescent="0.3">
      <c r="A13388" t="s">
        <v>503</v>
      </c>
      <c r="C13388" s="41" t="str">
        <f t="shared" si="836"/>
        <v>504956789</v>
      </c>
      <c r="D13388" s="41" t="str">
        <f t="shared" si="837"/>
        <v>IMPERIAL GLOBAL EXPORTS</v>
      </c>
      <c r="E13388" s="41" t="str">
        <f t="shared" si="838"/>
        <v>PARTNERSHIP</v>
      </c>
      <c r="F13388" s="48" t="str">
        <f t="shared" si="839"/>
        <v>0.00</v>
      </c>
    </row>
    <row r="13389" spans="1:6" x14ac:dyDescent="0.3">
      <c r="A13389" t="s">
        <v>504</v>
      </c>
      <c r="C13389" s="41" t="str">
        <f t="shared" si="836"/>
        <v>504967890</v>
      </c>
      <c r="D13389" s="41" t="str">
        <f t="shared" si="837"/>
        <v>ALPHATEC INDUSTRIES</v>
      </c>
      <c r="E13389" s="41" t="str">
        <f t="shared" si="838"/>
        <v>PRIVATE LIMITED</v>
      </c>
      <c r="F13389" s="48" t="str">
        <f t="shared" si="839"/>
        <v>3,19,450.00</v>
      </c>
    </row>
    <row r="13390" spans="1:6" x14ac:dyDescent="0.3">
      <c r="A13390" t="s">
        <v>505</v>
      </c>
      <c r="C13390" s="41" t="str">
        <f t="shared" si="836"/>
        <v>504978901</v>
      </c>
      <c r="D13390" s="41" t="str">
        <f t="shared" si="837"/>
        <v>SHREE BALAJI MEDICAL SUPPLY</v>
      </c>
      <c r="E13390" s="41" t="str">
        <f t="shared" si="838"/>
        <v>PROPRIETOR</v>
      </c>
      <c r="F13390" s="48" t="str">
        <f t="shared" si="839"/>
        <v>56,500.00</v>
      </c>
    </row>
    <row r="13391" spans="1:6" x14ac:dyDescent="0.3">
      <c r="A13391" t="s">
        <v>506</v>
      </c>
      <c r="C13391" s="41" t="str">
        <f t="shared" si="836"/>
        <v>504989012</v>
      </c>
      <c r="D13391" s="41" t="str">
        <f t="shared" si="837"/>
        <v>POWERTECH ELECTRONICS</v>
      </c>
      <c r="E13391" s="41" t="str">
        <f t="shared" si="838"/>
        <v>LLP</v>
      </c>
      <c r="F13391" s="48" t="str">
        <f t="shared" si="839"/>
        <v>11,25,000.00</v>
      </c>
    </row>
    <row r="13392" spans="1:6" x14ac:dyDescent="0.3">
      <c r="A13392" t="s">
        <v>507</v>
      </c>
      <c r="C13392" s="41" t="str">
        <f t="shared" si="836"/>
        <v>504990123</v>
      </c>
      <c r="D13392" s="41" t="str">
        <f t="shared" si="837"/>
        <v>INNOTECH CORPORATE PARK</v>
      </c>
      <c r="E13392" s="41" t="str">
        <f t="shared" si="838"/>
        <v>PRIVATE LIMITED</v>
      </c>
      <c r="F13392" s="48" t="str">
        <f t="shared" si="839"/>
        <v>7,780.00</v>
      </c>
    </row>
    <row r="13393" spans="1:6" x14ac:dyDescent="0.3">
      <c r="A13393" t="s">
        <v>508</v>
      </c>
      <c r="C13393" s="41" t="str">
        <f t="shared" si="836"/>
        <v>505001234</v>
      </c>
      <c r="D13393" s="41" t="str">
        <f t="shared" si="837"/>
        <v>STONELINE GRANITES</v>
      </c>
      <c r="E13393" s="41" t="str">
        <f t="shared" si="838"/>
        <v>PARTNERSHIP</v>
      </c>
      <c r="F13393" s="48" t="str">
        <f t="shared" si="839"/>
        <v>6,85,600.00</v>
      </c>
    </row>
    <row r="13394" spans="1:6" x14ac:dyDescent="0.3">
      <c r="A13394" t="s">
        <v>509</v>
      </c>
      <c r="C13394" s="41" t="str">
        <f t="shared" si="836"/>
        <v>505012345</v>
      </c>
      <c r="D13394" s="41" t="str">
        <f t="shared" si="837"/>
        <v>GREENFARM DAIRY INDUSTRIES</v>
      </c>
      <c r="E13394" s="41" t="str">
        <f t="shared" si="838"/>
        <v>PRIVATE LIMITED</v>
      </c>
      <c r="F13394" s="48" t="str">
        <f t="shared" si="839"/>
        <v>5,75,450.25</v>
      </c>
    </row>
    <row r="13395" spans="1:6" x14ac:dyDescent="0.3">
      <c r="A13395" t="s">
        <v>510</v>
      </c>
      <c r="C13395" s="41" t="str">
        <f t="shared" si="836"/>
        <v>505023456</v>
      </c>
      <c r="D13395" s="41" t="str">
        <f t="shared" si="837"/>
        <v>RAJDHANI TRADERS</v>
      </c>
      <c r="E13395" s="41" t="str">
        <f t="shared" si="838"/>
        <v>PROPRIETOR</v>
      </c>
      <c r="F13395" s="48" t="str">
        <f t="shared" si="839"/>
        <v>3,200.00</v>
      </c>
    </row>
    <row r="13396" spans="1:6" x14ac:dyDescent="0.3">
      <c r="A13396" t="s">
        <v>511</v>
      </c>
      <c r="C13396" s="41" t="str">
        <f t="shared" si="836"/>
        <v>505034567</v>
      </c>
      <c r="D13396" s="41" t="str">
        <f t="shared" si="837"/>
        <v>VECTOR INDUSTRIAL TOOLS</v>
      </c>
      <c r="E13396" s="41" t="str">
        <f t="shared" si="838"/>
        <v>LLP</v>
      </c>
      <c r="F13396" s="48" t="str">
        <f t="shared" si="839"/>
        <v>10,15,600.00</v>
      </c>
    </row>
    <row r="13397" spans="1:6" x14ac:dyDescent="0.3">
      <c r="A13397" t="s">
        <v>512</v>
      </c>
      <c r="C13397" s="41" t="str">
        <f t="shared" si="836"/>
        <v>505045678</v>
      </c>
      <c r="D13397" s="41" t="str">
        <f t="shared" si="837"/>
        <v>UNITY CLEANING SOLUTIONS</v>
      </c>
      <c r="E13397" s="41" t="str">
        <f t="shared" si="838"/>
        <v>PARTNERSHIP</v>
      </c>
      <c r="F13397" s="48" t="str">
        <f t="shared" si="839"/>
        <v>9,540.00</v>
      </c>
    </row>
    <row r="13398" spans="1:6" x14ac:dyDescent="0.3">
      <c r="A13398" t="s">
        <v>513</v>
      </c>
      <c r="C13398" s="41" t="str">
        <f t="shared" si="836"/>
        <v>505056789</v>
      </c>
      <c r="D13398" s="41" t="str">
        <f t="shared" si="837"/>
        <v>ZENITH MEGA RETAIL</v>
      </c>
      <c r="E13398" s="41" t="str">
        <f t="shared" si="838"/>
        <v>PRIVATE LIMITED</v>
      </c>
      <c r="F13398" s="48" t="str">
        <f t="shared" si="839"/>
        <v>16,12,300.00</v>
      </c>
    </row>
    <row r="13399" spans="1:6" x14ac:dyDescent="0.3">
      <c r="A13399" t="s">
        <v>514</v>
      </c>
      <c r="C13399" s="41" t="str">
        <f t="shared" si="836"/>
        <v>505067890</v>
      </c>
      <c r="D13399" s="41" t="str">
        <f t="shared" si="837"/>
        <v>SWEETCRUST BAKERS</v>
      </c>
      <c r="E13399" s="41" t="str">
        <f t="shared" si="838"/>
        <v>PROPRIETOR</v>
      </c>
      <c r="F13399" s="48" t="str">
        <f t="shared" si="839"/>
        <v>6,450.75</v>
      </c>
    </row>
    <row r="13400" spans="1:6" x14ac:dyDescent="0.3">
      <c r="A13400" t="s">
        <v>515</v>
      </c>
      <c r="C13400" s="41" t="str">
        <f t="shared" si="836"/>
        <v>505078901</v>
      </c>
      <c r="D13400" s="41" t="str">
        <f t="shared" si="837"/>
        <v>OM SAI TRANSPORT SERVICES</v>
      </c>
      <c r="E13400" s="41" t="str">
        <f t="shared" si="838"/>
        <v>PARTNERSHIP</v>
      </c>
      <c r="F13400" s="48" t="str">
        <f t="shared" si="839"/>
        <v>5,60,876.00</v>
      </c>
    </row>
    <row r="13401" spans="1:6" x14ac:dyDescent="0.3">
      <c r="A13401" t="s">
        <v>516</v>
      </c>
      <c r="C13401" s="41" t="str">
        <f t="shared" si="836"/>
        <v>505089012</v>
      </c>
      <c r="D13401" s="41" t="str">
        <f t="shared" si="837"/>
        <v>SKYLINE SOFTWARE HUB</v>
      </c>
      <c r="E13401" s="41" t="str">
        <f t="shared" si="838"/>
        <v>LLP</v>
      </c>
      <c r="F13401" s="48" t="str">
        <f t="shared" si="839"/>
        <v>2,85,000.00</v>
      </c>
    </row>
    <row r="13402" spans="1:6" x14ac:dyDescent="0.3">
      <c r="A13402" t="s">
        <v>517</v>
      </c>
      <c r="C13402" s="41" t="str">
        <f t="shared" si="836"/>
        <v>505090123</v>
      </c>
      <c r="D13402" s="41" t="str">
        <f t="shared" si="837"/>
        <v>GREENPLY INDUSTRIES</v>
      </c>
      <c r="E13402" s="41" t="str">
        <f t="shared" si="838"/>
        <v>PRIVATE LIMITED</v>
      </c>
      <c r="F13402" s="48" t="str">
        <f t="shared" si="839"/>
        <v>0.00</v>
      </c>
    </row>
    <row r="13403" spans="1:6" x14ac:dyDescent="0.3">
      <c r="A13403" t="s">
        <v>518</v>
      </c>
      <c r="C13403" s="41" t="str">
        <f t="shared" si="836"/>
        <v>505101234</v>
      </c>
      <c r="D13403" s="41" t="str">
        <f t="shared" si="837"/>
        <v>WESTERN MEADOW BUILDERS</v>
      </c>
      <c r="E13403" s="41" t="str">
        <f t="shared" si="838"/>
        <v>PARTNERSHIP</v>
      </c>
      <c r="F13403" s="48" t="str">
        <f t="shared" si="839"/>
        <v>9,90,340.00</v>
      </c>
    </row>
    <row r="13404" spans="1:6" x14ac:dyDescent="0.3">
      <c r="A13404" t="s">
        <v>519</v>
      </c>
      <c r="C13404" s="41" t="str">
        <f t="shared" si="836"/>
        <v>505112345</v>
      </c>
      <c r="D13404" s="41" t="str">
        <f t="shared" si="837"/>
        <v>BRILLIANT FUTURE INSTITUTE</v>
      </c>
      <c r="E13404" s="41" t="str">
        <f t="shared" si="838"/>
        <v>PRIVATE LIMITED</v>
      </c>
      <c r="F13404" s="48" t="str">
        <f t="shared" si="839"/>
        <v>4,800.00</v>
      </c>
    </row>
    <row r="13405" spans="1:6" x14ac:dyDescent="0.3">
      <c r="A13405" t="s">
        <v>520</v>
      </c>
      <c r="C13405" s="41" t="str">
        <f t="shared" si="836"/>
        <v>505123456</v>
      </c>
      <c r="D13405" s="41" t="str">
        <f t="shared" si="837"/>
        <v>GOLDEN MILK DAIRY</v>
      </c>
      <c r="E13405" s="41" t="str">
        <f t="shared" si="838"/>
        <v>PROPRIETOR</v>
      </c>
      <c r="F13405" s="48" t="str">
        <f t="shared" si="839"/>
        <v>8,15,210.90</v>
      </c>
    </row>
    <row r="13406" spans="1:6" x14ac:dyDescent="0.3">
      <c r="A13406" t="s">
        <v>521</v>
      </c>
      <c r="C13406" s="41" t="str">
        <f t="shared" si="836"/>
        <v>505134567</v>
      </c>
      <c r="D13406" s="41" t="str">
        <f t="shared" si="837"/>
        <v>SPEEDLINK EXPRESS NETWORK</v>
      </c>
      <c r="E13406" s="41" t="str">
        <f t="shared" si="838"/>
        <v>LLP</v>
      </c>
      <c r="F13406" s="48" t="str">
        <f t="shared" si="839"/>
        <v>24,750.00</v>
      </c>
    </row>
    <row r="13407" spans="1:6" x14ac:dyDescent="0.3">
      <c r="A13407" t="s">
        <v>522</v>
      </c>
      <c r="C13407" s="41" t="str">
        <f t="shared" si="836"/>
        <v>505145678</v>
      </c>
      <c r="D13407" s="41" t="str">
        <f t="shared" si="837"/>
        <v>URBAN MEDIA SOLUTIONS</v>
      </c>
      <c r="E13407" s="41" t="str">
        <f t="shared" si="838"/>
        <v>PRIVATE LIMITED</v>
      </c>
      <c r="F13407" s="48" t="str">
        <f t="shared" si="839"/>
        <v>7,88,999.00</v>
      </c>
    </row>
    <row r="13408" spans="1:6" x14ac:dyDescent="0.3">
      <c r="A13408" t="s">
        <v>523</v>
      </c>
      <c r="C13408" s="41" t="str">
        <f t="shared" si="836"/>
        <v>505156789</v>
      </c>
      <c r="D13408" s="41" t="str">
        <f t="shared" si="837"/>
        <v>HERITAGE SILK INDUSTRIES</v>
      </c>
      <c r="E13408" s="41" t="str">
        <f t="shared" si="838"/>
        <v>PARTNERSHIP</v>
      </c>
      <c r="F13408" s="48" t="str">
        <f t="shared" si="839"/>
        <v>0.00</v>
      </c>
    </row>
    <row r="13409" spans="1:6" x14ac:dyDescent="0.3">
      <c r="A13409" t="s">
        <v>524</v>
      </c>
      <c r="C13409" s="41" t="str">
        <f t="shared" si="836"/>
        <v>505167890</v>
      </c>
      <c r="D13409" s="41" t="str">
        <f t="shared" si="837"/>
        <v>BIOGEN HEALTHCARE</v>
      </c>
      <c r="E13409" s="41" t="str">
        <f t="shared" si="838"/>
        <v>PRIVATE LIMITED</v>
      </c>
      <c r="F13409" s="48" t="str">
        <f t="shared" si="839"/>
        <v>2,89,450.00</v>
      </c>
    </row>
    <row r="13410" spans="1:6" x14ac:dyDescent="0.3">
      <c r="A13410" t="s">
        <v>525</v>
      </c>
      <c r="C13410" s="41" t="str">
        <f t="shared" si="836"/>
        <v>505178901</v>
      </c>
      <c r="D13410" s="41" t="str">
        <f t="shared" si="837"/>
        <v>SHREE RAM DISTRIBUTION</v>
      </c>
      <c r="E13410" s="41" t="str">
        <f t="shared" si="838"/>
        <v>PROPRIETOR</v>
      </c>
      <c r="F13410" s="48" t="str">
        <f t="shared" si="839"/>
        <v>1,26,500.00</v>
      </c>
    </row>
    <row r="13411" spans="1:6" x14ac:dyDescent="0.3">
      <c r="A13411" t="s">
        <v>526</v>
      </c>
      <c r="C13411" s="41" t="str">
        <f t="shared" si="836"/>
        <v>505189012</v>
      </c>
      <c r="D13411" s="41" t="str">
        <f t="shared" si="837"/>
        <v>SOLARTECH ENERGY SYSTEMS</v>
      </c>
      <c r="E13411" s="41" t="str">
        <f t="shared" si="838"/>
        <v>LLP</v>
      </c>
      <c r="F13411" s="48" t="str">
        <f t="shared" si="839"/>
        <v>12,25,000.00</v>
      </c>
    </row>
    <row r="13412" spans="1:6" x14ac:dyDescent="0.3">
      <c r="A13412" t="s">
        <v>527</v>
      </c>
      <c r="C13412" s="41" t="str">
        <f t="shared" si="836"/>
        <v>505190123</v>
      </c>
      <c r="D13412" s="41" t="str">
        <f t="shared" si="837"/>
        <v>GLOBAL EDGE CONSULTING</v>
      </c>
      <c r="E13412" s="41" t="str">
        <f t="shared" si="838"/>
        <v>PRIVATE LIMITED</v>
      </c>
      <c r="F13412" s="48" t="str">
        <f t="shared" si="839"/>
        <v>9,480.00</v>
      </c>
    </row>
    <row r="13413" spans="1:6" x14ac:dyDescent="0.3">
      <c r="A13413" t="s">
        <v>528</v>
      </c>
      <c r="C13413" s="41" t="str">
        <f t="shared" si="836"/>
        <v>505201234</v>
      </c>
      <c r="D13413" s="41" t="str">
        <f t="shared" si="837"/>
        <v>ZENITH ENGINEERING SOLUTIONS</v>
      </c>
      <c r="E13413" s="41" t="str">
        <f t="shared" si="838"/>
        <v>PARTNERSHIP</v>
      </c>
      <c r="F13413" s="48" t="str">
        <f t="shared" si="839"/>
        <v>7,95,600.00</v>
      </c>
    </row>
    <row r="13414" spans="1:6" x14ac:dyDescent="0.3">
      <c r="A13414" t="s">
        <v>529</v>
      </c>
      <c r="C13414" s="41" t="str">
        <f t="shared" si="836"/>
        <v>505212345</v>
      </c>
      <c r="D13414" s="41" t="str">
        <f t="shared" si="837"/>
        <v>AURORA FLEXIBLE PACKAGING</v>
      </c>
      <c r="E13414" s="41" t="str">
        <f t="shared" si="838"/>
        <v>PRIVATE LIMITED</v>
      </c>
      <c r="F13414" s="48" t="str">
        <f t="shared" si="839"/>
        <v>6,25,890.25</v>
      </c>
    </row>
    <row r="13415" spans="1:6" x14ac:dyDescent="0.3">
      <c r="A13415" t="s">
        <v>530</v>
      </c>
      <c r="C13415" s="41" t="str">
        <f t="shared" si="836"/>
        <v>505223456</v>
      </c>
      <c r="D13415" s="41" t="str">
        <f t="shared" si="837"/>
        <v>NAVKAR WHOLESALE TRADERS</v>
      </c>
      <c r="E13415" s="41" t="str">
        <f t="shared" si="838"/>
        <v>PROPRIETOR</v>
      </c>
      <c r="F13415" s="48" t="str">
        <f t="shared" si="839"/>
        <v>5,200.00</v>
      </c>
    </row>
    <row r="13416" spans="1:6" x14ac:dyDescent="0.3">
      <c r="A13416" t="s">
        <v>531</v>
      </c>
      <c r="C13416" s="41" t="str">
        <f t="shared" si="836"/>
        <v>505234567</v>
      </c>
      <c r="D13416" s="41" t="str">
        <f t="shared" si="837"/>
        <v>TITAN INFRA PROJECTS</v>
      </c>
      <c r="E13416" s="41" t="str">
        <f t="shared" si="838"/>
        <v>LLP</v>
      </c>
      <c r="F13416" s="48" t="str">
        <f t="shared" si="839"/>
        <v>19,75,600.00</v>
      </c>
    </row>
    <row r="13417" spans="1:6" x14ac:dyDescent="0.3">
      <c r="A13417" t="s">
        <v>532</v>
      </c>
      <c r="C13417" s="41" t="str">
        <f t="shared" si="836"/>
        <v>505245678</v>
      </c>
      <c r="D13417" s="41" t="str">
        <f t="shared" si="837"/>
        <v>PRIME SECURITY FORCE</v>
      </c>
      <c r="E13417" s="41" t="str">
        <f t="shared" si="838"/>
        <v>PARTNERSHIP</v>
      </c>
      <c r="F13417" s="48" t="str">
        <f t="shared" si="839"/>
        <v>6,540.00</v>
      </c>
    </row>
    <row r="13418" spans="1:6" x14ac:dyDescent="0.3">
      <c r="A13418" t="s">
        <v>533</v>
      </c>
      <c r="C13418" s="41" t="str">
        <f t="shared" si="836"/>
        <v>505256789</v>
      </c>
      <c r="D13418" s="41" t="str">
        <f t="shared" si="837"/>
        <v>SUNPAPER INDUSTRIES</v>
      </c>
      <c r="E13418" s="41" t="str">
        <f t="shared" si="838"/>
        <v>PRIVATE LIMITED</v>
      </c>
      <c r="F13418" s="48" t="str">
        <f t="shared" si="839"/>
        <v>10,82,300.00</v>
      </c>
    </row>
    <row r="13419" spans="1:6" x14ac:dyDescent="0.3">
      <c r="A13419" t="s">
        <v>534</v>
      </c>
      <c r="C13419" s="41" t="str">
        <f t="shared" si="836"/>
        <v>505267890</v>
      </c>
      <c r="D13419" s="41" t="str">
        <f t="shared" si="837"/>
        <v>VISION MEDIA ENTERPRISES</v>
      </c>
      <c r="E13419" s="41" t="str">
        <f t="shared" si="838"/>
        <v>PROPRIETOR</v>
      </c>
      <c r="F13419" s="48" t="str">
        <f t="shared" si="839"/>
        <v>8,450.75</v>
      </c>
    </row>
    <row r="13420" spans="1:6" x14ac:dyDescent="0.3">
      <c r="A13420" t="s">
        <v>535</v>
      </c>
      <c r="C13420" s="41" t="str">
        <f t="shared" si="836"/>
        <v>505278901</v>
      </c>
      <c r="D13420" s="41" t="str">
        <f t="shared" si="837"/>
        <v>NORTHSTAR SHIPPING LINES</v>
      </c>
      <c r="E13420" s="41" t="str">
        <f t="shared" si="838"/>
        <v>PARTNERSHIP</v>
      </c>
      <c r="F13420" s="48" t="str">
        <f t="shared" si="839"/>
        <v>6,90,876.00</v>
      </c>
    </row>
    <row r="13421" spans="1:6" x14ac:dyDescent="0.3">
      <c r="A13421" t="s">
        <v>536</v>
      </c>
      <c r="C13421" s="41" t="str">
        <f t="shared" si="836"/>
        <v>505289012</v>
      </c>
      <c r="D13421" s="41" t="str">
        <f t="shared" si="837"/>
        <v>TECHNOVA SOLUTIONS</v>
      </c>
      <c r="E13421" s="41" t="str">
        <f t="shared" si="838"/>
        <v>LLP</v>
      </c>
      <c r="F13421" s="48" t="str">
        <f t="shared" si="839"/>
        <v>3,95,000.00</v>
      </c>
    </row>
    <row r="13422" spans="1:6" x14ac:dyDescent="0.3">
      <c r="A13422" t="s">
        <v>537</v>
      </c>
      <c r="C13422" s="41" t="str">
        <f t="shared" si="836"/>
        <v>505290123</v>
      </c>
      <c r="D13422" s="41" t="str">
        <f t="shared" si="837"/>
        <v>RIVERDALE AGRO PRODUCTS</v>
      </c>
      <c r="E13422" s="41" t="str">
        <f t="shared" si="838"/>
        <v>PRIVATE LIMITED</v>
      </c>
      <c r="F13422" s="48" t="str">
        <f t="shared" si="839"/>
        <v>0.00</v>
      </c>
    </row>
    <row r="13423" spans="1:6" x14ac:dyDescent="0.3">
      <c r="A13423" t="s">
        <v>538</v>
      </c>
      <c r="C13423" s="41" t="str">
        <f t="shared" si="836"/>
        <v>505301234</v>
      </c>
      <c r="D13423" s="41" t="str">
        <f t="shared" si="837"/>
        <v>ARCADIA INTERIOR SOLUTIONS</v>
      </c>
      <c r="E13423" s="41" t="str">
        <f t="shared" si="838"/>
        <v>PARTNERSHIP</v>
      </c>
      <c r="F13423" s="48" t="str">
        <f t="shared" si="839"/>
        <v>7,10,340.00</v>
      </c>
    </row>
    <row r="13424" spans="1:6" x14ac:dyDescent="0.3">
      <c r="A13424" t="s">
        <v>539</v>
      </c>
      <c r="C13424" s="41" t="str">
        <f t="shared" si="836"/>
        <v>505312345</v>
      </c>
      <c r="D13424" s="41" t="str">
        <f t="shared" si="837"/>
        <v>SILVER PEAK POLYMERS</v>
      </c>
      <c r="E13424" s="41" t="str">
        <f t="shared" si="838"/>
        <v>PRIVATE LIMITED</v>
      </c>
      <c r="F13424" s="48" t="str">
        <f t="shared" si="839"/>
        <v>9,45,920.00</v>
      </c>
    </row>
    <row r="13425" spans="1:6" x14ac:dyDescent="0.3">
      <c r="A13425" t="s">
        <v>540</v>
      </c>
      <c r="C13425" s="41" t="str">
        <f t="shared" si="836"/>
        <v>505323456</v>
      </c>
      <c r="D13425" s="41" t="str">
        <f t="shared" si="837"/>
        <v>MAHAVEER GENERAL STORES</v>
      </c>
      <c r="E13425" s="41" t="str">
        <f t="shared" si="838"/>
        <v>PROPRIETOR</v>
      </c>
      <c r="F13425" s="48" t="str">
        <f t="shared" si="839"/>
        <v>0.00</v>
      </c>
    </row>
    <row r="13426" spans="1:6" x14ac:dyDescent="0.3">
      <c r="A13426" t="s">
        <v>541</v>
      </c>
      <c r="C13426" s="41" t="str">
        <f t="shared" si="836"/>
        <v>505334567</v>
      </c>
      <c r="D13426" s="41" t="str">
        <f t="shared" si="837"/>
        <v>EASTERN SKY DEVELOPERS</v>
      </c>
      <c r="E13426" s="41" t="str">
        <f t="shared" si="838"/>
        <v>PARTNERSHIP</v>
      </c>
      <c r="F13426" s="48" t="str">
        <f t="shared" si="839"/>
        <v>15,75,300.75</v>
      </c>
    </row>
    <row r="13427" spans="1:6" x14ac:dyDescent="0.3">
      <c r="A13427" t="s">
        <v>542</v>
      </c>
      <c r="C13427" s="41" t="str">
        <f t="shared" si="836"/>
        <v>505345678</v>
      </c>
      <c r="D13427" s="41" t="str">
        <f t="shared" si="837"/>
        <v>QUICKSHIFT FREIGHT</v>
      </c>
      <c r="E13427" s="41" t="str">
        <f t="shared" si="838"/>
        <v>LLP</v>
      </c>
      <c r="F13427" s="48" t="str">
        <f t="shared" si="839"/>
        <v>13,540.00</v>
      </c>
    </row>
    <row r="13428" spans="1:6" x14ac:dyDescent="0.3">
      <c r="A13428" t="s">
        <v>543</v>
      </c>
      <c r="C13428" s="41" t="str">
        <f t="shared" si="836"/>
        <v>505356789</v>
      </c>
      <c r="D13428" s="41" t="str">
        <f t="shared" si="837"/>
        <v>MEDICARE LIFE SCIENCES</v>
      </c>
      <c r="E13428" s="41" t="str">
        <f t="shared" si="838"/>
        <v>PRIVATE LIMITED</v>
      </c>
      <c r="F13428" s="48" t="str">
        <f t="shared" si="839"/>
        <v>8,12,800.00</v>
      </c>
    </row>
    <row r="13429" spans="1:6" x14ac:dyDescent="0.3">
      <c r="A13429" t="s">
        <v>544</v>
      </c>
      <c r="C13429" s="41" t="str">
        <f t="shared" si="836"/>
        <v>505367890</v>
      </c>
      <c r="D13429" s="41" t="str">
        <f t="shared" si="837"/>
        <v>SPICY WORLD FOODS</v>
      </c>
      <c r="E13429" s="41" t="str">
        <f t="shared" si="838"/>
        <v>PROPRIETOR</v>
      </c>
      <c r="F13429" s="48" t="str">
        <f t="shared" si="839"/>
        <v>7,450.50</v>
      </c>
    </row>
    <row r="13430" spans="1:6" x14ac:dyDescent="0.3">
      <c r="A13430" t="s">
        <v>545</v>
      </c>
      <c r="C13430" s="41" t="str">
        <f t="shared" si="836"/>
        <v>505378901</v>
      </c>
      <c r="D13430" s="41" t="str">
        <f t="shared" si="837"/>
        <v>TRANSWORLD GLOBAL SHIPPING</v>
      </c>
      <c r="E13430" s="41" t="str">
        <f t="shared" si="838"/>
        <v>PARTNERSHIP</v>
      </c>
      <c r="F13430" s="48" t="str">
        <f t="shared" si="839"/>
        <v>5,25,650.00</v>
      </c>
    </row>
    <row r="13431" spans="1:6" x14ac:dyDescent="0.3">
      <c r="A13431" t="s">
        <v>546</v>
      </c>
      <c r="C13431" s="41" t="str">
        <f t="shared" si="836"/>
        <v>505389012</v>
      </c>
      <c r="D13431" s="41" t="str">
        <f t="shared" si="837"/>
        <v>CLOUDCORE TECHNOLOGIES</v>
      </c>
      <c r="E13431" s="41" t="str">
        <f t="shared" si="838"/>
        <v>LLP</v>
      </c>
      <c r="F13431" s="48" t="str">
        <f t="shared" si="839"/>
        <v>4,25,000.00</v>
      </c>
    </row>
    <row r="13432" spans="1:6" x14ac:dyDescent="0.3">
      <c r="A13432" t="s">
        <v>547</v>
      </c>
      <c r="C13432" s="41" t="str">
        <f t="shared" si="836"/>
        <v>505390123</v>
      </c>
      <c r="D13432" s="41" t="str">
        <f t="shared" si="837"/>
        <v>TRIMAX METAL INDUSTRIES</v>
      </c>
      <c r="E13432" s="41" t="str">
        <f t="shared" si="838"/>
        <v>PRIVATE LIMITED</v>
      </c>
      <c r="F13432" s="48" t="str">
        <f t="shared" si="839"/>
        <v>0.00</v>
      </c>
    </row>
    <row r="13433" spans="1:6" x14ac:dyDescent="0.3">
      <c r="A13433" t="s">
        <v>548</v>
      </c>
      <c r="C13433" s="41" t="str">
        <f t="shared" si="836"/>
        <v>505401234</v>
      </c>
      <c r="D13433" s="41" t="str">
        <f t="shared" si="837"/>
        <v>ORBITAL FASHION EXPORTS</v>
      </c>
      <c r="E13433" s="41" t="str">
        <f t="shared" si="838"/>
        <v>PARTNERSHIP</v>
      </c>
      <c r="F13433" s="48" t="str">
        <f t="shared" si="839"/>
        <v>6,80,340.00</v>
      </c>
    </row>
    <row r="13434" spans="1:6" x14ac:dyDescent="0.3">
      <c r="A13434" t="s">
        <v>549</v>
      </c>
      <c r="C13434" s="41" t="str">
        <f t="shared" si="836"/>
        <v>505412345</v>
      </c>
      <c r="D13434" s="41" t="str">
        <f t="shared" si="837"/>
        <v>HILLTOP REALTY DEVELOPERS</v>
      </c>
      <c r="E13434" s="41" t="str">
        <f t="shared" si="838"/>
        <v>PRIVATE LIMITED</v>
      </c>
      <c r="F13434" s="48" t="str">
        <f t="shared" si="839"/>
        <v>5,300.00</v>
      </c>
    </row>
    <row r="13435" spans="1:6" x14ac:dyDescent="0.3">
      <c r="A13435" t="s">
        <v>550</v>
      </c>
      <c r="C13435" s="41" t="str">
        <f t="shared" si="836"/>
        <v>505423456</v>
      </c>
      <c r="D13435" s="41" t="str">
        <f t="shared" si="837"/>
        <v>FRESHFIELD ORGANICS</v>
      </c>
      <c r="E13435" s="41" t="str">
        <f t="shared" si="838"/>
        <v>PROPRIETOR</v>
      </c>
      <c r="F13435" s="48" t="str">
        <f t="shared" si="839"/>
        <v>6,95,110.90</v>
      </c>
    </row>
    <row r="13436" spans="1:6" x14ac:dyDescent="0.3">
      <c r="A13436" t="s">
        <v>551</v>
      </c>
      <c r="C13436" s="41" t="str">
        <f t="shared" si="836"/>
        <v>505434567</v>
      </c>
      <c r="D13436" s="41" t="str">
        <f t="shared" si="837"/>
        <v>DIGITRON INFRA SOLUTIONS</v>
      </c>
      <c r="E13436" s="41" t="str">
        <f t="shared" si="838"/>
        <v>LLP</v>
      </c>
      <c r="F13436" s="48" t="str">
        <f t="shared" si="839"/>
        <v>22,750.00</v>
      </c>
    </row>
    <row r="13437" spans="1:6" x14ac:dyDescent="0.3">
      <c r="A13437" t="s">
        <v>552</v>
      </c>
      <c r="C13437" s="41" t="str">
        <f t="shared" si="836"/>
        <v>505445678</v>
      </c>
      <c r="D13437" s="41" t="str">
        <f t="shared" si="837"/>
        <v>SUNRISE PACK SOLUTIONS</v>
      </c>
      <c r="E13437" s="41" t="str">
        <f t="shared" si="838"/>
        <v>PRIVATE LIMITED</v>
      </c>
      <c r="F13437" s="48" t="str">
        <f t="shared" si="839"/>
        <v>5,28,999.00</v>
      </c>
    </row>
    <row r="13438" spans="1:6" x14ac:dyDescent="0.3">
      <c r="A13438" t="s">
        <v>553</v>
      </c>
      <c r="C13438" s="41" t="str">
        <f t="shared" si="836"/>
        <v>505456789</v>
      </c>
      <c r="D13438" s="41" t="str">
        <f t="shared" si="837"/>
        <v>IMPERIAL TRADE CORPORATION</v>
      </c>
      <c r="E13438" s="41" t="str">
        <f t="shared" si="838"/>
        <v>PARTNERSHIP</v>
      </c>
      <c r="F13438" s="48" t="str">
        <f t="shared" si="839"/>
        <v>0.00</v>
      </c>
    </row>
    <row r="13439" spans="1:6" x14ac:dyDescent="0.3">
      <c r="A13439" t="s">
        <v>204</v>
      </c>
      <c r="C13439" s="41" t="str">
        <f t="shared" si="836"/>
        <v>505467890</v>
      </c>
      <c r="D13439" s="41" t="str">
        <f t="shared" si="837"/>
        <v>ALTITUDE INDUSTRIAL ENGINEERS</v>
      </c>
      <c r="E13439" s="41" t="str">
        <f t="shared" si="838"/>
        <v>PRIVATE LIMITED</v>
      </c>
      <c r="F13439" s="48" t="str">
        <f t="shared" si="839"/>
        <v>3,29,450.00</v>
      </c>
    </row>
    <row r="13440" spans="1:6" x14ac:dyDescent="0.3">
      <c r="A13440" t="s">
        <v>209</v>
      </c>
      <c r="C13440" s="41" t="str">
        <f t="shared" si="836"/>
        <v>500112345</v>
      </c>
      <c r="D13440" s="41" t="str">
        <f t="shared" si="837"/>
        <v>AARAV INDUSTRIES</v>
      </c>
      <c r="E13440" s="41" t="str">
        <f t="shared" si="838"/>
        <v>PRIVATE LIMITED</v>
      </c>
      <c r="F13440" s="48" t="str">
        <f t="shared" si="839"/>
        <v>2,45,890.50</v>
      </c>
    </row>
    <row r="13441" spans="1:6" x14ac:dyDescent="0.3">
      <c r="A13441" t="s">
        <v>210</v>
      </c>
      <c r="C13441" s="41" t="str">
        <f t="shared" si="836"/>
        <v>500223456</v>
      </c>
      <c r="D13441" s="41" t="str">
        <f t="shared" si="837"/>
        <v>MEHTA AGRO FOODS</v>
      </c>
      <c r="E13441" s="41" t="str">
        <f t="shared" si="838"/>
        <v>PROPRIETOR</v>
      </c>
      <c r="F13441" s="48" t="str">
        <f t="shared" si="839"/>
        <v>0.00</v>
      </c>
    </row>
    <row r="13442" spans="1:6" x14ac:dyDescent="0.3">
      <c r="A13442" t="s">
        <v>211</v>
      </c>
      <c r="C13442" s="41" t="str">
        <f t="shared" si="836"/>
        <v>500334567</v>
      </c>
      <c r="D13442" s="41" t="str">
        <f t="shared" si="837"/>
        <v>SHIVNERI INFRA DEVELOPERS</v>
      </c>
      <c r="E13442" s="41" t="str">
        <f t="shared" si="838"/>
        <v>PARTNERSHIP</v>
      </c>
      <c r="F13442" s="48" t="str">
        <f t="shared" si="839"/>
        <v>18,75,600.00</v>
      </c>
    </row>
    <row r="13443" spans="1:6" x14ac:dyDescent="0.3">
      <c r="A13443" t="s">
        <v>212</v>
      </c>
      <c r="C13443" s="41" t="str">
        <f t="shared" si="836"/>
        <v>500445678</v>
      </c>
      <c r="D13443" s="41" t="str">
        <f t="shared" si="837"/>
        <v>KRISHNA ALLOYS</v>
      </c>
      <c r="E13443" s="41" t="str">
        <f t="shared" si="838"/>
        <v>PROPRIETOR</v>
      </c>
      <c r="F13443" s="48" t="str">
        <f t="shared" si="839"/>
        <v>6,540.75</v>
      </c>
    </row>
    <row r="13444" spans="1:6" x14ac:dyDescent="0.3">
      <c r="A13444" t="s">
        <v>213</v>
      </c>
      <c r="C13444" s="41" t="str">
        <f t="shared" ref="C13444:C13507" si="840">TRIM(_xlfn.TEXTBEFORE(TRIM(A13443), " "))</f>
        <v>500556789</v>
      </c>
      <c r="D13444" s="41" t="str">
        <f t="shared" ref="D13444:D13507" si="841">TRIM(_xlfn.TEXTBEFORE(_xlfn.TEXTAFTER(TRIM(A13443), " "), "-"))</f>
        <v>VARDHAN EXPORT HOUSE</v>
      </c>
      <c r="E13444" s="41" t="str">
        <f t="shared" ref="E13444:E13507" si="842">TRIM(_xlfn.TEXTBEFORE(_xlfn.TEXTAFTER(A13443, "-"), "Internal"))</f>
        <v>PRIVATE LIMITED</v>
      </c>
      <c r="F13444" s="48" t="str">
        <f t="shared" ref="F13444:F13507" si="843">TRIM(_xlfn.TEXTBEFORE(_xlfn.TEXTAFTER(A13443, "₹"), " ", -1))</f>
        <v>9,87,000.00</v>
      </c>
    </row>
    <row r="13445" spans="1:6" x14ac:dyDescent="0.3">
      <c r="A13445" t="s">
        <v>214</v>
      </c>
      <c r="C13445" s="41" t="str">
        <f t="shared" si="840"/>
        <v>500667890</v>
      </c>
      <c r="D13445" s="41" t="str">
        <f t="shared" si="841"/>
        <v>NEXA RETAIL SOLUTIONS</v>
      </c>
      <c r="E13445" s="41" t="str">
        <f t="shared" si="842"/>
        <v>LLP</v>
      </c>
      <c r="F13445" s="48" t="str">
        <f t="shared" si="843"/>
        <v>3,450.00</v>
      </c>
    </row>
    <row r="13446" spans="1:6" x14ac:dyDescent="0.3">
      <c r="A13446" t="s">
        <v>215</v>
      </c>
      <c r="C13446" s="41" t="str">
        <f t="shared" si="840"/>
        <v>500778901</v>
      </c>
      <c r="D13446" s="41" t="str">
        <f t="shared" si="841"/>
        <v>RIDDHI SIDHI ENTERPRISES</v>
      </c>
      <c r="E13446" s="41" t="str">
        <f t="shared" si="842"/>
        <v>PARTNERSHIP</v>
      </c>
      <c r="F13446" s="48" t="str">
        <f t="shared" si="843"/>
        <v>12,90,876.25</v>
      </c>
    </row>
    <row r="13447" spans="1:6" x14ac:dyDescent="0.3">
      <c r="A13447" t="s">
        <v>216</v>
      </c>
      <c r="C13447" s="41" t="str">
        <f t="shared" si="840"/>
        <v>500889012</v>
      </c>
      <c r="D13447" s="41" t="str">
        <f t="shared" si="841"/>
        <v>BLUELOTUS CONSULTING</v>
      </c>
      <c r="E13447" s="41" t="str">
        <f t="shared" si="842"/>
        <v>LLP</v>
      </c>
      <c r="F13447" s="48" t="str">
        <f t="shared" si="843"/>
        <v>1,25,000.00</v>
      </c>
    </row>
    <row r="13448" spans="1:6" x14ac:dyDescent="0.3">
      <c r="A13448" t="s">
        <v>217</v>
      </c>
      <c r="C13448" s="41" t="str">
        <f t="shared" si="840"/>
        <v>500990123</v>
      </c>
      <c r="D13448" s="41" t="str">
        <f t="shared" si="841"/>
        <v>TRIVENI LOGISTICS</v>
      </c>
      <c r="E13448" s="41" t="str">
        <f t="shared" si="842"/>
        <v>PRIVATE LIMITED</v>
      </c>
      <c r="F13448" s="48" t="str">
        <f t="shared" si="843"/>
        <v>0.00</v>
      </c>
    </row>
    <row r="13449" spans="1:6" x14ac:dyDescent="0.3">
      <c r="A13449" t="s">
        <v>218</v>
      </c>
      <c r="C13449" s="41" t="str">
        <f t="shared" si="840"/>
        <v>501101234</v>
      </c>
      <c r="D13449" s="41" t="str">
        <f t="shared" si="841"/>
        <v>SAMPURNA TEXTILES</v>
      </c>
      <c r="E13449" s="41" t="str">
        <f t="shared" si="842"/>
        <v>PRIVATE LIMITED</v>
      </c>
      <c r="F13449" s="48" t="str">
        <f t="shared" si="843"/>
        <v>5,60,340.00</v>
      </c>
    </row>
    <row r="13450" spans="1:6" x14ac:dyDescent="0.3">
      <c r="A13450" t="s">
        <v>219</v>
      </c>
      <c r="C13450" s="41" t="str">
        <f t="shared" si="840"/>
        <v>501212345</v>
      </c>
      <c r="D13450" s="41" t="str">
        <f t="shared" si="841"/>
        <v>ARYAV GLOBAL TRADERS</v>
      </c>
      <c r="E13450" s="41" t="str">
        <f t="shared" si="842"/>
        <v>PROPRIETOR</v>
      </c>
      <c r="F13450" s="48" t="str">
        <f t="shared" si="843"/>
        <v>2,300.00</v>
      </c>
    </row>
    <row r="13451" spans="1:6" x14ac:dyDescent="0.3">
      <c r="A13451" t="s">
        <v>220</v>
      </c>
      <c r="C13451" s="41" t="str">
        <f t="shared" si="840"/>
        <v>501323456</v>
      </c>
      <c r="D13451" s="41" t="str">
        <f t="shared" si="841"/>
        <v>PRAGATI METALS &amp; MINERALS</v>
      </c>
      <c r="E13451" s="41" t="str">
        <f t="shared" si="842"/>
        <v>PARTNERSHIP</v>
      </c>
      <c r="F13451" s="48" t="str">
        <f t="shared" si="843"/>
        <v>7,45,210.90</v>
      </c>
    </row>
    <row r="13452" spans="1:6" x14ac:dyDescent="0.3">
      <c r="A13452" t="s">
        <v>221</v>
      </c>
      <c r="C13452" s="41" t="str">
        <f t="shared" si="840"/>
        <v>501434567</v>
      </c>
      <c r="D13452" s="41" t="str">
        <f t="shared" si="841"/>
        <v>ZENITH BIOTECH LABS</v>
      </c>
      <c r="E13452" s="41" t="str">
        <f t="shared" si="842"/>
        <v>PRIVATE LIMITED</v>
      </c>
      <c r="F13452" s="48" t="str">
        <f t="shared" si="843"/>
        <v>15,750.00</v>
      </c>
    </row>
    <row r="13453" spans="1:6" x14ac:dyDescent="0.3">
      <c r="A13453" t="s">
        <v>222</v>
      </c>
      <c r="C13453" s="41" t="str">
        <f t="shared" si="840"/>
        <v>501545678</v>
      </c>
      <c r="D13453" s="41" t="str">
        <f t="shared" si="841"/>
        <v>GREENFIELD ORGANICS</v>
      </c>
      <c r="E13453" s="41" t="str">
        <f t="shared" si="842"/>
        <v>PROPRIETOR</v>
      </c>
      <c r="F13453" s="48" t="str">
        <f t="shared" si="843"/>
        <v>4,88,999.99</v>
      </c>
    </row>
    <row r="13454" spans="1:6" x14ac:dyDescent="0.3">
      <c r="A13454" t="s">
        <v>223</v>
      </c>
      <c r="C13454" s="41" t="str">
        <f t="shared" si="840"/>
        <v>501656789</v>
      </c>
      <c r="D13454" s="41" t="str">
        <f t="shared" si="841"/>
        <v>URBANEDGE REALTY PROJECTS</v>
      </c>
      <c r="E13454" s="41" t="str">
        <f t="shared" si="842"/>
        <v>LLP</v>
      </c>
      <c r="F13454" s="48" t="str">
        <f t="shared" si="843"/>
        <v>0.00</v>
      </c>
    </row>
    <row r="13455" spans="1:6" x14ac:dyDescent="0.3">
      <c r="A13455" t="s">
        <v>224</v>
      </c>
      <c r="C13455" s="41" t="str">
        <f t="shared" si="840"/>
        <v>501767890</v>
      </c>
      <c r="D13455" s="41" t="str">
        <f t="shared" si="841"/>
        <v>SILVERLINE TECH SERVICES</v>
      </c>
      <c r="E13455" s="41" t="str">
        <f t="shared" si="842"/>
        <v>PRIVATE LIMITED</v>
      </c>
      <c r="F13455" s="48" t="str">
        <f t="shared" si="843"/>
        <v>89,450.35</v>
      </c>
    </row>
    <row r="13456" spans="1:6" x14ac:dyDescent="0.3">
      <c r="A13456" t="s">
        <v>225</v>
      </c>
      <c r="C13456" s="41" t="str">
        <f t="shared" si="840"/>
        <v>501878901</v>
      </c>
      <c r="D13456" s="41" t="str">
        <f t="shared" si="841"/>
        <v>OMKAR PHARMA DISTRIBUTORS</v>
      </c>
      <c r="E13456" s="41" t="str">
        <f t="shared" si="842"/>
        <v>PARTNERSHIP</v>
      </c>
      <c r="F13456" s="48" t="str">
        <f t="shared" si="843"/>
        <v>2,76,500.00</v>
      </c>
    </row>
    <row r="13457" spans="1:6" x14ac:dyDescent="0.3">
      <c r="A13457" t="s">
        <v>226</v>
      </c>
      <c r="C13457" s="41" t="str">
        <f t="shared" si="840"/>
        <v>501989012</v>
      </c>
      <c r="D13457" s="41" t="str">
        <f t="shared" si="841"/>
        <v>SKYHIGH AVIATION SUPPORT</v>
      </c>
      <c r="E13457" s="41" t="str">
        <f t="shared" si="842"/>
        <v>PRIVATE LIMITED</v>
      </c>
      <c r="F13457" s="48" t="str">
        <f t="shared" si="843"/>
        <v>13,45,000.00</v>
      </c>
    </row>
    <row r="13458" spans="1:6" x14ac:dyDescent="0.3">
      <c r="A13458" t="s">
        <v>227</v>
      </c>
      <c r="C13458" s="41" t="str">
        <f t="shared" si="840"/>
        <v>502090123</v>
      </c>
      <c r="D13458" s="41" t="str">
        <f t="shared" si="841"/>
        <v>NOVASTAR ENERGY SOLUTIONS</v>
      </c>
      <c r="E13458" s="41" t="str">
        <f t="shared" si="842"/>
        <v>LLP</v>
      </c>
      <c r="F13458" s="48" t="str">
        <f t="shared" si="843"/>
        <v>6,780.00</v>
      </c>
    </row>
    <row r="13459" spans="1:6" x14ac:dyDescent="0.3">
      <c r="A13459" t="s">
        <v>228</v>
      </c>
      <c r="C13459" s="41" t="str">
        <f t="shared" si="840"/>
        <v>502101234</v>
      </c>
      <c r="D13459" s="41" t="str">
        <f t="shared" si="841"/>
        <v>HORIZON PAPER MILLS</v>
      </c>
      <c r="E13459" s="41" t="str">
        <f t="shared" si="842"/>
        <v>PARTNERSHIP</v>
      </c>
      <c r="F13459" s="48" t="str">
        <f t="shared" si="843"/>
        <v>3,25,600.00</v>
      </c>
    </row>
    <row r="13460" spans="1:6" x14ac:dyDescent="0.3">
      <c r="A13460" t="s">
        <v>229</v>
      </c>
      <c r="C13460" s="41" t="str">
        <f t="shared" si="840"/>
        <v>502212345</v>
      </c>
      <c r="D13460" s="41" t="str">
        <f t="shared" si="841"/>
        <v>APEX METAL WORKS</v>
      </c>
      <c r="E13460" s="41" t="str">
        <f t="shared" si="842"/>
        <v>PRIVATE LIMITED</v>
      </c>
      <c r="F13460" s="48" t="str">
        <f t="shared" si="843"/>
        <v>4,75,890.00</v>
      </c>
    </row>
    <row r="13461" spans="1:6" x14ac:dyDescent="0.3">
      <c r="A13461" t="s">
        <v>230</v>
      </c>
      <c r="C13461" s="41" t="str">
        <f t="shared" si="840"/>
        <v>502223456</v>
      </c>
      <c r="D13461" s="41" t="str">
        <f t="shared" si="841"/>
        <v>SUNSHINE AGRO EXPORTS</v>
      </c>
      <c r="E13461" s="41" t="str">
        <f t="shared" si="842"/>
        <v>PROPRIETOR</v>
      </c>
      <c r="F13461" s="48" t="str">
        <f t="shared" si="843"/>
        <v>0.00</v>
      </c>
    </row>
    <row r="13462" spans="1:6" x14ac:dyDescent="0.3">
      <c r="A13462" t="s">
        <v>231</v>
      </c>
      <c r="C13462" s="41" t="str">
        <f t="shared" si="840"/>
        <v>502234567</v>
      </c>
      <c r="D13462" s="41" t="str">
        <f t="shared" si="841"/>
        <v>GREENVALLEY PROJECTS</v>
      </c>
      <c r="E13462" s="41" t="str">
        <f t="shared" si="842"/>
        <v>PARTNERSHIP</v>
      </c>
      <c r="F13462" s="48" t="str">
        <f t="shared" si="843"/>
        <v>12,45,600.50</v>
      </c>
    </row>
    <row r="13463" spans="1:6" x14ac:dyDescent="0.3">
      <c r="A13463" t="s">
        <v>232</v>
      </c>
      <c r="C13463" s="41" t="str">
        <f t="shared" si="840"/>
        <v>502245678</v>
      </c>
      <c r="D13463" s="41" t="str">
        <f t="shared" si="841"/>
        <v>ORBITAL TECHNOLOGIES</v>
      </c>
      <c r="E13463" s="41" t="str">
        <f t="shared" si="842"/>
        <v>LLP</v>
      </c>
      <c r="F13463" s="48" t="str">
        <f t="shared" si="843"/>
        <v>8,540.00</v>
      </c>
    </row>
    <row r="13464" spans="1:6" x14ac:dyDescent="0.3">
      <c r="A13464" t="s">
        <v>233</v>
      </c>
      <c r="C13464" s="41" t="str">
        <f t="shared" si="840"/>
        <v>502256789</v>
      </c>
      <c r="D13464" s="41" t="str">
        <f t="shared" si="841"/>
        <v>MATRIX PHARMA SOLUTIONS</v>
      </c>
      <c r="E13464" s="41" t="str">
        <f t="shared" si="842"/>
        <v>PRIVATE LIMITED</v>
      </c>
      <c r="F13464" s="48" t="str">
        <f t="shared" si="843"/>
        <v>9,12,300.00</v>
      </c>
    </row>
    <row r="13465" spans="1:6" x14ac:dyDescent="0.3">
      <c r="A13465" t="s">
        <v>234</v>
      </c>
      <c r="C13465" s="41" t="str">
        <f t="shared" si="840"/>
        <v>502267890</v>
      </c>
      <c r="D13465" s="41" t="str">
        <f t="shared" si="841"/>
        <v>SILKROUTE APPARELS</v>
      </c>
      <c r="E13465" s="41" t="str">
        <f t="shared" si="842"/>
        <v>PROPRIETOR</v>
      </c>
      <c r="F13465" s="48" t="str">
        <f t="shared" si="843"/>
        <v>2,450.75</v>
      </c>
    </row>
    <row r="13466" spans="1:6" x14ac:dyDescent="0.3">
      <c r="A13466" t="s">
        <v>235</v>
      </c>
      <c r="C13466" s="41" t="str">
        <f t="shared" si="840"/>
        <v>502278901</v>
      </c>
      <c r="D13466" s="41" t="str">
        <f t="shared" si="841"/>
        <v>ROYAL INDIA LOGISTICS</v>
      </c>
      <c r="E13466" s="41" t="str">
        <f t="shared" si="842"/>
        <v>PARTNERSHIP</v>
      </c>
      <c r="F13466" s="48" t="str">
        <f t="shared" si="843"/>
        <v>6,90,876.00</v>
      </c>
    </row>
    <row r="13467" spans="1:6" x14ac:dyDescent="0.3">
      <c r="A13467" t="s">
        <v>236</v>
      </c>
      <c r="C13467" s="41" t="str">
        <f t="shared" si="840"/>
        <v>502289012</v>
      </c>
      <c r="D13467" s="41" t="str">
        <f t="shared" si="841"/>
        <v>VERTEX CONSULTANTS</v>
      </c>
      <c r="E13467" s="41" t="str">
        <f t="shared" si="842"/>
        <v>LLP</v>
      </c>
      <c r="F13467" s="48" t="str">
        <f t="shared" si="843"/>
        <v>3,25,000.00</v>
      </c>
    </row>
    <row r="13468" spans="1:6" x14ac:dyDescent="0.3">
      <c r="A13468" t="s">
        <v>237</v>
      </c>
      <c r="C13468" s="41" t="str">
        <f t="shared" si="840"/>
        <v>502290123</v>
      </c>
      <c r="D13468" s="41" t="str">
        <f t="shared" si="841"/>
        <v>MAGNUS STEEL INDUSTRIES</v>
      </c>
      <c r="E13468" s="41" t="str">
        <f t="shared" si="842"/>
        <v>PRIVATE LIMITED</v>
      </c>
      <c r="F13468" s="48" t="str">
        <f t="shared" si="843"/>
        <v>0.00</v>
      </c>
    </row>
    <row r="13469" spans="1:6" x14ac:dyDescent="0.3">
      <c r="A13469" t="s">
        <v>238</v>
      </c>
      <c r="C13469" s="41" t="str">
        <f t="shared" si="840"/>
        <v>502301234</v>
      </c>
      <c r="D13469" s="41" t="str">
        <f t="shared" si="841"/>
        <v>BLUEWAVE MARINE EXPORTS</v>
      </c>
      <c r="E13469" s="41" t="str">
        <f t="shared" si="842"/>
        <v>PARTNERSHIP</v>
      </c>
      <c r="F13469" s="48" t="str">
        <f t="shared" si="843"/>
        <v>5,10,340.00</v>
      </c>
    </row>
    <row r="13470" spans="1:6" x14ac:dyDescent="0.3">
      <c r="A13470" t="s">
        <v>239</v>
      </c>
      <c r="C13470" s="41" t="str">
        <f t="shared" si="840"/>
        <v>502312345</v>
      </c>
      <c r="D13470" s="41" t="str">
        <f t="shared" si="841"/>
        <v>TRIDENT INFRA BUILDERS</v>
      </c>
      <c r="E13470" s="41" t="str">
        <f t="shared" si="842"/>
        <v>PRIVATE LIMITED</v>
      </c>
      <c r="F13470" s="48" t="str">
        <f t="shared" si="843"/>
        <v>7,300.00</v>
      </c>
    </row>
    <row r="13471" spans="1:6" x14ac:dyDescent="0.3">
      <c r="A13471" t="s">
        <v>240</v>
      </c>
      <c r="C13471" s="41" t="str">
        <f t="shared" si="840"/>
        <v>502323456</v>
      </c>
      <c r="D13471" s="41" t="str">
        <f t="shared" si="841"/>
        <v>HIMALAYA FOOD PROCESSORS</v>
      </c>
      <c r="E13471" s="41" t="str">
        <f t="shared" si="842"/>
        <v>PROPRIETOR</v>
      </c>
      <c r="F13471" s="48" t="str">
        <f t="shared" si="843"/>
        <v>2,45,210.90</v>
      </c>
    </row>
    <row r="13472" spans="1:6" x14ac:dyDescent="0.3">
      <c r="A13472" t="s">
        <v>241</v>
      </c>
      <c r="C13472" s="41" t="str">
        <f t="shared" si="840"/>
        <v>502334567</v>
      </c>
      <c r="D13472" s="41" t="str">
        <f t="shared" si="841"/>
        <v>NOVA ELECTRIC SYSTEMS</v>
      </c>
      <c r="E13472" s="41" t="str">
        <f t="shared" si="842"/>
        <v>LLP</v>
      </c>
      <c r="F13472" s="48" t="str">
        <f t="shared" si="843"/>
        <v>19,750.00</v>
      </c>
    </row>
    <row r="13473" spans="1:6" x14ac:dyDescent="0.3">
      <c r="A13473" t="s">
        <v>242</v>
      </c>
      <c r="C13473" s="41" t="str">
        <f t="shared" si="840"/>
        <v>502345678</v>
      </c>
      <c r="D13473" s="41" t="str">
        <f t="shared" si="841"/>
        <v>PRIMEPACK CARTONS</v>
      </c>
      <c r="E13473" s="41" t="str">
        <f t="shared" si="842"/>
        <v>PRIVATE LIMITED</v>
      </c>
      <c r="F13473" s="48" t="str">
        <f t="shared" si="843"/>
        <v>4,18,999.00</v>
      </c>
    </row>
    <row r="13474" spans="1:6" x14ac:dyDescent="0.3">
      <c r="A13474" t="s">
        <v>243</v>
      </c>
      <c r="C13474" s="41" t="str">
        <f t="shared" si="840"/>
        <v>502356789</v>
      </c>
      <c r="D13474" s="41" t="str">
        <f t="shared" si="841"/>
        <v>EASTERN SPICE TRADERS</v>
      </c>
      <c r="E13474" s="41" t="str">
        <f t="shared" si="842"/>
        <v>PARTNERSHIP</v>
      </c>
      <c r="F13474" s="48" t="str">
        <f t="shared" si="843"/>
        <v>0.00</v>
      </c>
    </row>
    <row r="13475" spans="1:6" x14ac:dyDescent="0.3">
      <c r="A13475" t="s">
        <v>244</v>
      </c>
      <c r="C13475" s="41" t="str">
        <f t="shared" si="840"/>
        <v>502367890</v>
      </c>
      <c r="D13475" s="41" t="str">
        <f t="shared" si="841"/>
        <v>URBANCREST DEVELOPERS</v>
      </c>
      <c r="E13475" s="41" t="str">
        <f t="shared" si="842"/>
        <v>PRIVATE LIMITED</v>
      </c>
      <c r="F13475" s="48" t="str">
        <f t="shared" si="843"/>
        <v>1,89,450.00</v>
      </c>
    </row>
    <row r="13476" spans="1:6" x14ac:dyDescent="0.3">
      <c r="A13476" t="s">
        <v>245</v>
      </c>
      <c r="C13476" s="41" t="str">
        <f t="shared" si="840"/>
        <v>502378901</v>
      </c>
      <c r="D13476" s="41" t="str">
        <f t="shared" si="841"/>
        <v>SHAKTI CHEMICAL SUPPLIERS</v>
      </c>
      <c r="E13476" s="41" t="str">
        <f t="shared" si="842"/>
        <v>PROPRIETOR</v>
      </c>
      <c r="F13476" s="48" t="str">
        <f t="shared" si="843"/>
        <v>76,500.00</v>
      </c>
    </row>
    <row r="13477" spans="1:6" x14ac:dyDescent="0.3">
      <c r="A13477" t="s">
        <v>246</v>
      </c>
      <c r="C13477" s="41" t="str">
        <f t="shared" si="840"/>
        <v>502389012</v>
      </c>
      <c r="D13477" s="41" t="str">
        <f t="shared" si="841"/>
        <v>ASTRAL ENERGY VENTURES</v>
      </c>
      <c r="E13477" s="41" t="str">
        <f t="shared" si="842"/>
        <v>LLP</v>
      </c>
      <c r="F13477" s="48" t="str">
        <f t="shared" si="843"/>
        <v>11,45,000.00</v>
      </c>
    </row>
    <row r="13478" spans="1:6" x14ac:dyDescent="0.3">
      <c r="A13478" t="s">
        <v>247</v>
      </c>
      <c r="C13478" s="41" t="str">
        <f t="shared" si="840"/>
        <v>502390123</v>
      </c>
      <c r="D13478" s="41" t="str">
        <f t="shared" si="841"/>
        <v>INNOVEX DIGITAL SOLUTIONS</v>
      </c>
      <c r="E13478" s="41" t="str">
        <f t="shared" si="842"/>
        <v>PRIVATE LIMITED</v>
      </c>
      <c r="F13478" s="48" t="str">
        <f t="shared" si="843"/>
        <v>9,780.00</v>
      </c>
    </row>
    <row r="13479" spans="1:6" x14ac:dyDescent="0.3">
      <c r="A13479" t="s">
        <v>248</v>
      </c>
      <c r="C13479" s="41" t="str">
        <f t="shared" si="840"/>
        <v>502401234</v>
      </c>
      <c r="D13479" s="41" t="str">
        <f t="shared" si="841"/>
        <v>GOLDLINE JEWELS</v>
      </c>
      <c r="E13479" s="41" t="str">
        <f t="shared" si="842"/>
        <v>PARTNERSHIP</v>
      </c>
      <c r="F13479" s="48" t="str">
        <f t="shared" si="843"/>
        <v>6,25,600.00</v>
      </c>
    </row>
    <row r="13480" spans="1:6" x14ac:dyDescent="0.3">
      <c r="A13480" t="s">
        <v>249</v>
      </c>
      <c r="C13480" s="41" t="str">
        <f t="shared" si="840"/>
        <v>502412345</v>
      </c>
      <c r="D13480" s="41" t="str">
        <f t="shared" si="841"/>
        <v>OCEANIC FROZEN FOODS</v>
      </c>
      <c r="E13480" s="41" t="str">
        <f t="shared" si="842"/>
        <v>PRIVATE LIMITED</v>
      </c>
      <c r="F13480" s="48" t="str">
        <f t="shared" si="843"/>
        <v>3,45,890.25</v>
      </c>
    </row>
    <row r="13481" spans="1:6" x14ac:dyDescent="0.3">
      <c r="A13481" t="s">
        <v>250</v>
      </c>
      <c r="C13481" s="41" t="str">
        <f t="shared" si="840"/>
        <v>502423456</v>
      </c>
      <c r="D13481" s="41" t="str">
        <f t="shared" si="841"/>
        <v>KAVYA ENTERPRISES</v>
      </c>
      <c r="E13481" s="41" t="str">
        <f t="shared" si="842"/>
        <v>PROPRIETOR</v>
      </c>
      <c r="F13481" s="48" t="str">
        <f t="shared" si="843"/>
        <v>1,200.00</v>
      </c>
    </row>
    <row r="13482" spans="1:6" x14ac:dyDescent="0.3">
      <c r="A13482" t="s">
        <v>251</v>
      </c>
      <c r="C13482" s="41" t="str">
        <f t="shared" si="840"/>
        <v>502434567</v>
      </c>
      <c r="D13482" s="41" t="str">
        <f t="shared" si="841"/>
        <v>STERLING AUTO COMPONENTS</v>
      </c>
      <c r="E13482" s="41" t="str">
        <f t="shared" si="842"/>
        <v>LLP</v>
      </c>
      <c r="F13482" s="48" t="str">
        <f t="shared" si="843"/>
        <v>8,75,600.00</v>
      </c>
    </row>
    <row r="13483" spans="1:6" x14ac:dyDescent="0.3">
      <c r="A13483" t="s">
        <v>252</v>
      </c>
      <c r="C13483" s="41" t="str">
        <f t="shared" si="840"/>
        <v>502445678</v>
      </c>
      <c r="D13483" s="41" t="str">
        <f t="shared" si="841"/>
        <v>RADIANT CABLE NETWORK</v>
      </c>
      <c r="E13483" s="41" t="str">
        <f t="shared" si="842"/>
        <v>PARTNERSHIP</v>
      </c>
      <c r="F13483" s="48" t="str">
        <f t="shared" si="843"/>
        <v>5,540.00</v>
      </c>
    </row>
    <row r="13484" spans="1:6" x14ac:dyDescent="0.3">
      <c r="A13484" t="s">
        <v>253</v>
      </c>
      <c r="C13484" s="41" t="str">
        <f t="shared" si="840"/>
        <v>502456789</v>
      </c>
      <c r="D13484" s="41" t="str">
        <f t="shared" si="841"/>
        <v>MEGASTAR RETAIL HUB</v>
      </c>
      <c r="E13484" s="41" t="str">
        <f t="shared" si="842"/>
        <v>PRIVATE LIMITED</v>
      </c>
      <c r="F13484" s="48" t="str">
        <f t="shared" si="843"/>
        <v>14,12,300.00</v>
      </c>
    </row>
    <row r="13485" spans="1:6" x14ac:dyDescent="0.3">
      <c r="A13485" t="s">
        <v>254</v>
      </c>
      <c r="C13485" s="41" t="str">
        <f t="shared" si="840"/>
        <v>502467890</v>
      </c>
      <c r="D13485" s="41" t="str">
        <f t="shared" si="841"/>
        <v>CLASSIC HANDLOOMS</v>
      </c>
      <c r="E13485" s="41" t="str">
        <f t="shared" si="842"/>
        <v>PROPRIETOR</v>
      </c>
      <c r="F13485" s="48" t="str">
        <f t="shared" si="843"/>
        <v>9,450.75</v>
      </c>
    </row>
    <row r="13486" spans="1:6" x14ac:dyDescent="0.3">
      <c r="A13486" t="s">
        <v>255</v>
      </c>
      <c r="C13486" s="41" t="str">
        <f t="shared" si="840"/>
        <v>502478901</v>
      </c>
      <c r="D13486" s="41" t="str">
        <f t="shared" si="841"/>
        <v>OM SAI TRANSPORT CO</v>
      </c>
      <c r="E13486" s="41" t="str">
        <f t="shared" si="842"/>
        <v>PARTNERSHIP</v>
      </c>
      <c r="F13486" s="48" t="str">
        <f t="shared" si="843"/>
        <v>4,90,876.00</v>
      </c>
    </row>
    <row r="13487" spans="1:6" x14ac:dyDescent="0.3">
      <c r="A13487" t="s">
        <v>256</v>
      </c>
      <c r="C13487" s="41" t="str">
        <f t="shared" si="840"/>
        <v>502489012</v>
      </c>
      <c r="D13487" s="41" t="str">
        <f t="shared" si="841"/>
        <v>SKYNET IT SERVICES</v>
      </c>
      <c r="E13487" s="41" t="str">
        <f t="shared" si="842"/>
        <v>LLP</v>
      </c>
      <c r="F13487" s="48" t="str">
        <f t="shared" si="843"/>
        <v>2,25,000.00</v>
      </c>
    </row>
    <row r="13488" spans="1:6" x14ac:dyDescent="0.3">
      <c r="A13488" t="s">
        <v>257</v>
      </c>
      <c r="C13488" s="41" t="str">
        <f t="shared" si="840"/>
        <v>502490123</v>
      </c>
      <c r="D13488" s="41" t="str">
        <f t="shared" si="841"/>
        <v>EVERGREEN TIMBERS</v>
      </c>
      <c r="E13488" s="41" t="str">
        <f t="shared" si="842"/>
        <v>PRIVATE LIMITED</v>
      </c>
      <c r="F13488" s="48" t="str">
        <f t="shared" si="843"/>
        <v>0.00</v>
      </c>
    </row>
    <row r="13489" spans="1:6" x14ac:dyDescent="0.3">
      <c r="A13489" t="s">
        <v>258</v>
      </c>
      <c r="C13489" s="41" t="str">
        <f t="shared" si="840"/>
        <v>502501234</v>
      </c>
      <c r="D13489" s="41" t="str">
        <f t="shared" si="841"/>
        <v>SILVER OAK REALTORS</v>
      </c>
      <c r="E13489" s="41" t="str">
        <f t="shared" si="842"/>
        <v>PARTNERSHIP</v>
      </c>
      <c r="F13489" s="48" t="str">
        <f t="shared" si="843"/>
        <v>7,10,340.00</v>
      </c>
    </row>
    <row r="13490" spans="1:6" x14ac:dyDescent="0.3">
      <c r="A13490" t="s">
        <v>259</v>
      </c>
      <c r="C13490" s="41" t="str">
        <f t="shared" si="840"/>
        <v>502512345</v>
      </c>
      <c r="D13490" s="41" t="str">
        <f t="shared" si="841"/>
        <v>BRIGHTSTAR EDUCATION SERVICES</v>
      </c>
      <c r="E13490" s="41" t="str">
        <f t="shared" si="842"/>
        <v>PRIVATE LIMITED</v>
      </c>
      <c r="F13490" s="48" t="str">
        <f t="shared" si="843"/>
        <v>12,300.00</v>
      </c>
    </row>
    <row r="13491" spans="1:6" x14ac:dyDescent="0.3">
      <c r="A13491" t="s">
        <v>260</v>
      </c>
      <c r="C13491" s="41" t="str">
        <f t="shared" si="840"/>
        <v>502523456</v>
      </c>
      <c r="D13491" s="41" t="str">
        <f t="shared" si="841"/>
        <v>ALPINE DAIRY PRODUCTS</v>
      </c>
      <c r="E13491" s="41" t="str">
        <f t="shared" si="842"/>
        <v>PROPRIETOR</v>
      </c>
      <c r="F13491" s="48" t="str">
        <f t="shared" si="843"/>
        <v>5,45,210.90</v>
      </c>
    </row>
    <row r="13492" spans="1:6" x14ac:dyDescent="0.3">
      <c r="A13492" t="s">
        <v>261</v>
      </c>
      <c r="C13492" s="41" t="str">
        <f t="shared" si="840"/>
        <v>502534567</v>
      </c>
      <c r="D13492" s="41" t="str">
        <f t="shared" si="841"/>
        <v>RAPIDEX COURIER NETWORK</v>
      </c>
      <c r="E13492" s="41" t="str">
        <f t="shared" si="842"/>
        <v>LLP</v>
      </c>
      <c r="F13492" s="48" t="str">
        <f t="shared" si="843"/>
        <v>29,750.00</v>
      </c>
    </row>
    <row r="13493" spans="1:6" x14ac:dyDescent="0.3">
      <c r="A13493" t="s">
        <v>262</v>
      </c>
      <c r="C13493" s="41" t="str">
        <f t="shared" si="840"/>
        <v>502545678</v>
      </c>
      <c r="D13493" s="41" t="str">
        <f t="shared" si="841"/>
        <v>METROPRINT SOLUTIONS</v>
      </c>
      <c r="E13493" s="41" t="str">
        <f t="shared" si="842"/>
        <v>PRIVATE LIMITED</v>
      </c>
      <c r="F13493" s="48" t="str">
        <f t="shared" si="843"/>
        <v>8,18,999.00</v>
      </c>
    </row>
    <row r="13494" spans="1:6" x14ac:dyDescent="0.3">
      <c r="A13494" t="s">
        <v>263</v>
      </c>
      <c r="C13494" s="41" t="str">
        <f t="shared" si="840"/>
        <v>502556789</v>
      </c>
      <c r="D13494" s="41" t="str">
        <f t="shared" si="841"/>
        <v>HERITAGE CRAFT EXPORTS</v>
      </c>
      <c r="E13494" s="41" t="str">
        <f t="shared" si="842"/>
        <v>PARTNERSHIP</v>
      </c>
      <c r="F13494" s="48" t="str">
        <f t="shared" si="843"/>
        <v>0.00</v>
      </c>
    </row>
    <row r="13495" spans="1:6" x14ac:dyDescent="0.3">
      <c r="A13495" t="s">
        <v>264</v>
      </c>
      <c r="C13495" s="41" t="str">
        <f t="shared" si="840"/>
        <v>502567890</v>
      </c>
      <c r="D13495" s="41" t="str">
        <f t="shared" si="841"/>
        <v>FUSION BIOTECH INDUSTRIES</v>
      </c>
      <c r="E13495" s="41" t="str">
        <f t="shared" si="842"/>
        <v>PRIVATE LIMITED</v>
      </c>
      <c r="F13495" s="48" t="str">
        <f t="shared" si="843"/>
        <v>2,89,450.00</v>
      </c>
    </row>
    <row r="13496" spans="1:6" x14ac:dyDescent="0.3">
      <c r="A13496" t="s">
        <v>265</v>
      </c>
      <c r="C13496" s="41" t="str">
        <f t="shared" si="840"/>
        <v>502578901</v>
      </c>
      <c r="D13496" s="41" t="str">
        <f t="shared" si="841"/>
        <v>SHREE BALAJI DISTRIBUTORS</v>
      </c>
      <c r="E13496" s="41" t="str">
        <f t="shared" si="842"/>
        <v>PROPRIETOR</v>
      </c>
      <c r="F13496" s="48" t="str">
        <f t="shared" si="843"/>
        <v>1,26,500.00</v>
      </c>
    </row>
    <row r="13497" spans="1:6" x14ac:dyDescent="0.3">
      <c r="A13497" t="s">
        <v>266</v>
      </c>
      <c r="C13497" s="41" t="str">
        <f t="shared" si="840"/>
        <v>502589012</v>
      </c>
      <c r="D13497" s="41" t="str">
        <f t="shared" si="841"/>
        <v>ORBIT POWER SYSTEMS</v>
      </c>
      <c r="E13497" s="41" t="str">
        <f t="shared" si="842"/>
        <v>LLP</v>
      </c>
      <c r="F13497" s="48" t="str">
        <f t="shared" si="843"/>
        <v>15,45,000.00</v>
      </c>
    </row>
    <row r="13498" spans="1:6" x14ac:dyDescent="0.3">
      <c r="A13498" t="s">
        <v>267</v>
      </c>
      <c r="C13498" s="41" t="str">
        <f t="shared" si="840"/>
        <v>502590123</v>
      </c>
      <c r="D13498" s="41" t="str">
        <f t="shared" si="841"/>
        <v>GLOBALEDGE CONSULTING</v>
      </c>
      <c r="E13498" s="41" t="str">
        <f t="shared" si="842"/>
        <v>PRIVATE LIMITED</v>
      </c>
      <c r="F13498" s="48" t="str">
        <f t="shared" si="843"/>
        <v>4,780.00</v>
      </c>
    </row>
    <row r="13499" spans="1:6" x14ac:dyDescent="0.3">
      <c r="A13499" t="s">
        <v>268</v>
      </c>
      <c r="C13499" s="41" t="str">
        <f t="shared" si="840"/>
        <v>502601234</v>
      </c>
      <c r="D13499" s="41" t="str">
        <f t="shared" si="841"/>
        <v>ZENCORE ENGINEERING WORKS</v>
      </c>
      <c r="E13499" s="41" t="str">
        <f t="shared" si="842"/>
        <v>PARTNERSHIP</v>
      </c>
      <c r="F13499" s="48" t="str">
        <f t="shared" si="843"/>
        <v>9,25,600.00</v>
      </c>
    </row>
    <row r="13500" spans="1:6" x14ac:dyDescent="0.3">
      <c r="A13500" t="s">
        <v>269</v>
      </c>
      <c r="C13500" s="41" t="str">
        <f t="shared" si="840"/>
        <v>502612345</v>
      </c>
      <c r="D13500" s="41" t="str">
        <f t="shared" si="841"/>
        <v>AURORA PACKAGING INDUSTRIES</v>
      </c>
      <c r="E13500" s="41" t="str">
        <f t="shared" si="842"/>
        <v>PRIVATE LIMITED</v>
      </c>
      <c r="F13500" s="48" t="str">
        <f t="shared" si="843"/>
        <v>6,45,890.25</v>
      </c>
    </row>
    <row r="13501" spans="1:6" x14ac:dyDescent="0.3">
      <c r="A13501" t="s">
        <v>270</v>
      </c>
      <c r="C13501" s="41" t="str">
        <f t="shared" si="840"/>
        <v>502623456</v>
      </c>
      <c r="D13501" s="41" t="str">
        <f t="shared" si="841"/>
        <v>NAVRATNA TRADING CO</v>
      </c>
      <c r="E13501" s="41" t="str">
        <f t="shared" si="842"/>
        <v>PROPRIETOR</v>
      </c>
      <c r="F13501" s="48" t="str">
        <f t="shared" si="843"/>
        <v>2,200.00</v>
      </c>
    </row>
    <row r="13502" spans="1:6" x14ac:dyDescent="0.3">
      <c r="A13502" t="s">
        <v>271</v>
      </c>
      <c r="C13502" s="41" t="str">
        <f t="shared" si="840"/>
        <v>502634567</v>
      </c>
      <c r="D13502" s="41" t="str">
        <f t="shared" si="841"/>
        <v>TITAN STRUCTURES INDIA</v>
      </c>
      <c r="E13502" s="41" t="str">
        <f t="shared" si="842"/>
        <v>LLP</v>
      </c>
      <c r="F13502" s="48" t="str">
        <f t="shared" si="843"/>
        <v>18,75,600.00</v>
      </c>
    </row>
    <row r="13503" spans="1:6" x14ac:dyDescent="0.3">
      <c r="A13503" t="s">
        <v>272</v>
      </c>
      <c r="C13503" s="41" t="str">
        <f t="shared" si="840"/>
        <v>502645678</v>
      </c>
      <c r="D13503" s="41" t="str">
        <f t="shared" si="841"/>
        <v>PINNACLE SECURITY SERVICES</v>
      </c>
      <c r="E13503" s="41" t="str">
        <f t="shared" si="842"/>
        <v>PARTNERSHIP</v>
      </c>
      <c r="F13503" s="48" t="str">
        <f t="shared" si="843"/>
        <v>3,540.00</v>
      </c>
    </row>
    <row r="13504" spans="1:6" x14ac:dyDescent="0.3">
      <c r="A13504" t="s">
        <v>273</v>
      </c>
      <c r="C13504" s="41" t="str">
        <f t="shared" si="840"/>
        <v>502656789</v>
      </c>
      <c r="D13504" s="41" t="str">
        <f t="shared" si="841"/>
        <v>SUNRISE PAPER PRODUCTS</v>
      </c>
      <c r="E13504" s="41" t="str">
        <f t="shared" si="842"/>
        <v>PRIVATE LIMITED</v>
      </c>
      <c r="F13504" s="48" t="str">
        <f t="shared" si="843"/>
        <v>11,12,300.00</v>
      </c>
    </row>
    <row r="13505" spans="1:6" x14ac:dyDescent="0.3">
      <c r="A13505" t="s">
        <v>274</v>
      </c>
      <c r="C13505" s="41" t="str">
        <f t="shared" si="840"/>
        <v>502667890</v>
      </c>
      <c r="D13505" s="41" t="str">
        <f t="shared" si="841"/>
        <v>VISIONARY MEDIA HOUSE</v>
      </c>
      <c r="E13505" s="41" t="str">
        <f t="shared" si="842"/>
        <v>PROPRIETOR</v>
      </c>
      <c r="F13505" s="48" t="str">
        <f t="shared" si="843"/>
        <v>5,450.75</v>
      </c>
    </row>
    <row r="13506" spans="1:6" x14ac:dyDescent="0.3">
      <c r="A13506" t="s">
        <v>275</v>
      </c>
      <c r="C13506" s="41" t="str">
        <f t="shared" si="840"/>
        <v>502678901</v>
      </c>
      <c r="D13506" s="41" t="str">
        <f t="shared" si="841"/>
        <v>NORTHSTAR SHIPPING</v>
      </c>
      <c r="E13506" s="41" t="str">
        <f t="shared" si="842"/>
        <v>PARTNERSHIP</v>
      </c>
      <c r="F13506" s="48" t="str">
        <f t="shared" si="843"/>
        <v>9,90,876.00</v>
      </c>
    </row>
    <row r="13507" spans="1:6" x14ac:dyDescent="0.3">
      <c r="A13507" t="s">
        <v>276</v>
      </c>
      <c r="C13507" s="41" t="str">
        <f t="shared" si="840"/>
        <v>502689012</v>
      </c>
      <c r="D13507" s="41" t="str">
        <f t="shared" si="841"/>
        <v>TECHSPHERE INNOVATIONS</v>
      </c>
      <c r="E13507" s="41" t="str">
        <f t="shared" si="842"/>
        <v>LLP</v>
      </c>
      <c r="F13507" s="48" t="str">
        <f t="shared" si="843"/>
        <v>4,25,000.00</v>
      </c>
    </row>
    <row r="13508" spans="1:6" x14ac:dyDescent="0.3">
      <c r="A13508" t="s">
        <v>277</v>
      </c>
      <c r="C13508" s="41" t="str">
        <f t="shared" ref="C13508:C13571" si="844">TRIM(_xlfn.TEXTBEFORE(TRIM(A13507), " "))</f>
        <v>502690123</v>
      </c>
      <c r="D13508" s="41" t="str">
        <f t="shared" ref="D13508:D13571" si="845">TRIM(_xlfn.TEXTBEFORE(_xlfn.TEXTAFTER(TRIM(A13507), " "), "-"))</f>
        <v>RIVERDALE AGRO MILLS</v>
      </c>
      <c r="E13508" s="41" t="str">
        <f t="shared" ref="E13508:E13571" si="846">TRIM(_xlfn.TEXTBEFORE(_xlfn.TEXTAFTER(A13507, "-"), "Internal"))</f>
        <v>PRIVATE LIMITED</v>
      </c>
      <c r="F13508" s="48" t="str">
        <f t="shared" ref="F13508:F13571" si="847">TRIM(_xlfn.TEXTBEFORE(_xlfn.TEXTAFTER(A13507, "₹"), " ", -1))</f>
        <v>0.00</v>
      </c>
    </row>
    <row r="13509" spans="1:6" x14ac:dyDescent="0.3">
      <c r="A13509" t="s">
        <v>278</v>
      </c>
      <c r="C13509" s="41" t="str">
        <f t="shared" si="844"/>
        <v>502701234</v>
      </c>
      <c r="D13509" s="41" t="str">
        <f t="shared" si="845"/>
        <v>ARISTO FURNITURE MART</v>
      </c>
      <c r="E13509" s="41" t="str">
        <f t="shared" si="846"/>
        <v>PARTNERSHIP</v>
      </c>
      <c r="F13509" s="48" t="str">
        <f t="shared" si="847"/>
        <v>8,10,340.00</v>
      </c>
    </row>
    <row r="13510" spans="1:6" x14ac:dyDescent="0.3">
      <c r="A13510" t="s">
        <v>279</v>
      </c>
      <c r="C13510" s="41" t="str">
        <f t="shared" si="844"/>
        <v>502712345</v>
      </c>
      <c r="D13510" s="41" t="str">
        <f t="shared" si="845"/>
        <v>SILVERPEAK MINERALS</v>
      </c>
      <c r="E13510" s="41" t="str">
        <f t="shared" si="846"/>
        <v>PRIVATE LIMITED</v>
      </c>
      <c r="F13510" s="48" t="str">
        <f t="shared" si="847"/>
        <v>7,85,920.00</v>
      </c>
    </row>
    <row r="13511" spans="1:6" x14ac:dyDescent="0.3">
      <c r="A13511" t="s">
        <v>280</v>
      </c>
      <c r="C13511" s="41" t="str">
        <f t="shared" si="844"/>
        <v>502723456</v>
      </c>
      <c r="D13511" s="41" t="str">
        <f t="shared" si="845"/>
        <v>MARUTI COLD STORAGE</v>
      </c>
      <c r="E13511" s="41" t="str">
        <f t="shared" si="846"/>
        <v>PROPRIETOR</v>
      </c>
      <c r="F13511" s="48" t="str">
        <f t="shared" si="847"/>
        <v>0.00</v>
      </c>
    </row>
    <row r="13512" spans="1:6" x14ac:dyDescent="0.3">
      <c r="A13512" t="s">
        <v>281</v>
      </c>
      <c r="C13512" s="41" t="str">
        <f t="shared" si="844"/>
        <v>502734567</v>
      </c>
      <c r="D13512" s="41" t="str">
        <f t="shared" si="845"/>
        <v>GALAXY INFRA VENTURES</v>
      </c>
      <c r="E13512" s="41" t="str">
        <f t="shared" si="846"/>
        <v>PARTNERSHIP</v>
      </c>
      <c r="F13512" s="48" t="str">
        <f t="shared" si="847"/>
        <v>16,45,300.75</v>
      </c>
    </row>
    <row r="13513" spans="1:6" x14ac:dyDescent="0.3">
      <c r="A13513" t="s">
        <v>282</v>
      </c>
      <c r="C13513" s="41" t="str">
        <f t="shared" si="844"/>
        <v>502745678</v>
      </c>
      <c r="D13513" s="41" t="str">
        <f t="shared" si="845"/>
        <v>QUICKMOVE LOGISTICS</v>
      </c>
      <c r="E13513" s="41" t="str">
        <f t="shared" si="846"/>
        <v>LLP</v>
      </c>
      <c r="F13513" s="48" t="str">
        <f t="shared" si="847"/>
        <v>12,540.00</v>
      </c>
    </row>
    <row r="13514" spans="1:6" x14ac:dyDescent="0.3">
      <c r="A13514" t="s">
        <v>283</v>
      </c>
      <c r="C13514" s="41" t="str">
        <f t="shared" si="844"/>
        <v>502756789</v>
      </c>
      <c r="D13514" s="41" t="str">
        <f t="shared" si="845"/>
        <v>ELITE PHARMA CARE</v>
      </c>
      <c r="E13514" s="41" t="str">
        <f t="shared" si="846"/>
        <v>PRIVATE LIMITED</v>
      </c>
      <c r="F13514" s="48" t="str">
        <f t="shared" si="847"/>
        <v>5,12,800.00</v>
      </c>
    </row>
    <row r="13515" spans="1:6" x14ac:dyDescent="0.3">
      <c r="A13515" t="s">
        <v>284</v>
      </c>
      <c r="C13515" s="41" t="str">
        <f t="shared" si="844"/>
        <v>502767890</v>
      </c>
      <c r="D13515" s="41" t="str">
        <f t="shared" si="845"/>
        <v>ROYAL SPICES TRADING</v>
      </c>
      <c r="E13515" s="41" t="str">
        <f t="shared" si="846"/>
        <v>PROPRIETOR</v>
      </c>
      <c r="F13515" s="48" t="str">
        <f t="shared" si="847"/>
        <v>8,450.50</v>
      </c>
    </row>
    <row r="13516" spans="1:6" x14ac:dyDescent="0.3">
      <c r="A13516" t="s">
        <v>285</v>
      </c>
      <c r="C13516" s="41" t="str">
        <f t="shared" si="844"/>
        <v>502778901</v>
      </c>
      <c r="D13516" s="41" t="str">
        <f t="shared" si="845"/>
        <v>METROLINE TRANSPORTS</v>
      </c>
      <c r="E13516" s="41" t="str">
        <f t="shared" si="846"/>
        <v>PARTNERSHIP</v>
      </c>
      <c r="F13516" s="48" t="str">
        <f t="shared" si="847"/>
        <v>9,75,650.00</v>
      </c>
    </row>
    <row r="13517" spans="1:6" x14ac:dyDescent="0.3">
      <c r="A13517" t="s">
        <v>286</v>
      </c>
      <c r="C13517" s="41" t="str">
        <f t="shared" si="844"/>
        <v>502789012</v>
      </c>
      <c r="D13517" s="41" t="str">
        <f t="shared" si="845"/>
        <v>SKYBRIDGE CONSULTING</v>
      </c>
      <c r="E13517" s="41" t="str">
        <f t="shared" si="846"/>
        <v>LLP</v>
      </c>
      <c r="F13517" s="48" t="str">
        <f t="shared" si="847"/>
        <v>2,75,000.00</v>
      </c>
    </row>
    <row r="13518" spans="1:6" x14ac:dyDescent="0.3">
      <c r="A13518" t="s">
        <v>287</v>
      </c>
      <c r="C13518" s="41" t="str">
        <f t="shared" si="844"/>
        <v>502790123</v>
      </c>
      <c r="D13518" s="41" t="str">
        <f t="shared" si="845"/>
        <v>TRISHUL METAL INDUSTRIES</v>
      </c>
      <c r="E13518" s="41" t="str">
        <f t="shared" si="846"/>
        <v>PRIVATE LIMITED</v>
      </c>
      <c r="F13518" s="48" t="str">
        <f t="shared" si="847"/>
        <v>0.00</v>
      </c>
    </row>
    <row r="13519" spans="1:6" x14ac:dyDescent="0.3">
      <c r="A13519" t="s">
        <v>288</v>
      </c>
      <c r="C13519" s="41" t="str">
        <f t="shared" si="844"/>
        <v>502801234</v>
      </c>
      <c r="D13519" s="41" t="str">
        <f t="shared" si="845"/>
        <v>OMEGA TEXTILE MILLS</v>
      </c>
      <c r="E13519" s="41" t="str">
        <f t="shared" si="846"/>
        <v>PARTNERSHIP</v>
      </c>
      <c r="F13519" s="48" t="str">
        <f t="shared" si="847"/>
        <v>6,80,340.00</v>
      </c>
    </row>
    <row r="13520" spans="1:6" x14ac:dyDescent="0.3">
      <c r="A13520" t="s">
        <v>289</v>
      </c>
      <c r="C13520" s="41" t="str">
        <f t="shared" si="844"/>
        <v>502812345</v>
      </c>
      <c r="D13520" s="41" t="str">
        <f t="shared" si="845"/>
        <v>CRESTVIEW REALTORS</v>
      </c>
      <c r="E13520" s="41" t="str">
        <f t="shared" si="846"/>
        <v>PRIVATE LIMITED</v>
      </c>
      <c r="F13520" s="48" t="str">
        <f t="shared" si="847"/>
        <v>21,300.00</v>
      </c>
    </row>
    <row r="13521" spans="1:6" x14ac:dyDescent="0.3">
      <c r="A13521" t="s">
        <v>290</v>
      </c>
      <c r="C13521" s="41" t="str">
        <f t="shared" si="844"/>
        <v>502823456</v>
      </c>
      <c r="D13521" s="41" t="str">
        <f t="shared" si="845"/>
        <v>FRESHROOT VEGETABLES</v>
      </c>
      <c r="E13521" s="41" t="str">
        <f t="shared" si="846"/>
        <v>PROPRIETOR</v>
      </c>
      <c r="F13521" s="48" t="str">
        <f t="shared" si="847"/>
        <v>4,25,110.90</v>
      </c>
    </row>
    <row r="13522" spans="1:6" x14ac:dyDescent="0.3">
      <c r="A13522" t="s">
        <v>291</v>
      </c>
      <c r="C13522" s="41" t="str">
        <f t="shared" si="844"/>
        <v>502834567</v>
      </c>
      <c r="D13522" s="41" t="str">
        <f t="shared" si="845"/>
        <v>HYPERION DIGITAL LABS</v>
      </c>
      <c r="E13522" s="41" t="str">
        <f t="shared" si="846"/>
        <v>LLP</v>
      </c>
      <c r="F13522" s="48" t="str">
        <f t="shared" si="847"/>
        <v>35,750.00</v>
      </c>
    </row>
    <row r="13523" spans="1:6" x14ac:dyDescent="0.3">
      <c r="A13523" t="s">
        <v>292</v>
      </c>
      <c r="C13523" s="41" t="str">
        <f t="shared" si="844"/>
        <v>502845678</v>
      </c>
      <c r="D13523" s="41" t="str">
        <f t="shared" si="845"/>
        <v>SUNGLOW PAPER INDUSTRIES</v>
      </c>
      <c r="E13523" s="41" t="str">
        <f t="shared" si="846"/>
        <v>PRIVATE LIMITED</v>
      </c>
      <c r="F13523" s="48" t="str">
        <f t="shared" si="847"/>
        <v>3,98,999.00</v>
      </c>
    </row>
    <row r="13524" spans="1:6" x14ac:dyDescent="0.3">
      <c r="A13524" t="s">
        <v>293</v>
      </c>
      <c r="C13524" s="41" t="str">
        <f t="shared" si="844"/>
        <v>502856789</v>
      </c>
      <c r="D13524" s="41" t="str">
        <f t="shared" si="845"/>
        <v>KESAR IMPEX SOLUTIONS</v>
      </c>
      <c r="E13524" s="41" t="str">
        <f t="shared" si="846"/>
        <v>PARTNERSHIP</v>
      </c>
      <c r="F13524" s="48" t="str">
        <f t="shared" si="847"/>
        <v>0.00</v>
      </c>
    </row>
    <row r="13525" spans="1:6" x14ac:dyDescent="0.3">
      <c r="A13525" t="s">
        <v>294</v>
      </c>
      <c r="C13525" s="41" t="str">
        <f t="shared" si="844"/>
        <v>502867890</v>
      </c>
      <c r="D13525" s="41" t="str">
        <f t="shared" si="845"/>
        <v>ALPHACORE ENGINEERING</v>
      </c>
      <c r="E13525" s="41" t="str">
        <f t="shared" si="846"/>
        <v>PRIVATE LIMITED</v>
      </c>
      <c r="F13525" s="48" t="str">
        <f t="shared" si="847"/>
        <v>2,49,450.00</v>
      </c>
    </row>
    <row r="13526" spans="1:6" x14ac:dyDescent="0.3">
      <c r="A13526" t="s">
        <v>295</v>
      </c>
      <c r="C13526" s="41" t="str">
        <f t="shared" si="844"/>
        <v>502878901</v>
      </c>
      <c r="D13526" s="41" t="str">
        <f t="shared" si="845"/>
        <v>SHANTI MEDICAL AGENCIES</v>
      </c>
      <c r="E13526" s="41" t="str">
        <f t="shared" si="846"/>
        <v>PROPRIETOR</v>
      </c>
      <c r="F13526" s="48" t="str">
        <f t="shared" si="847"/>
        <v>96,500.00</v>
      </c>
    </row>
    <row r="13527" spans="1:6" x14ac:dyDescent="0.3">
      <c r="A13527" t="s">
        <v>296</v>
      </c>
      <c r="C13527" s="41" t="str">
        <f t="shared" si="844"/>
        <v>502889012</v>
      </c>
      <c r="D13527" s="41" t="str">
        <f t="shared" si="845"/>
        <v>EVEREST POWER CONTROLS</v>
      </c>
      <c r="E13527" s="41" t="str">
        <f t="shared" si="846"/>
        <v>LLP</v>
      </c>
      <c r="F13527" s="48" t="str">
        <f t="shared" si="847"/>
        <v>10,15,000.00</v>
      </c>
    </row>
    <row r="13528" spans="1:6" x14ac:dyDescent="0.3">
      <c r="A13528" t="s">
        <v>297</v>
      </c>
      <c r="C13528" s="41" t="str">
        <f t="shared" si="844"/>
        <v>502890123</v>
      </c>
      <c r="D13528" s="41" t="str">
        <f t="shared" si="845"/>
        <v>INFINITY TECH PARKS</v>
      </c>
      <c r="E13528" s="41" t="str">
        <f t="shared" si="846"/>
        <v>PRIVATE LIMITED</v>
      </c>
      <c r="F13528" s="48" t="str">
        <f t="shared" si="847"/>
        <v>14,780.00</v>
      </c>
    </row>
    <row r="13529" spans="1:6" x14ac:dyDescent="0.3">
      <c r="A13529" t="s">
        <v>298</v>
      </c>
      <c r="C13529" s="41" t="str">
        <f t="shared" si="844"/>
        <v>502901234</v>
      </c>
      <c r="D13529" s="41" t="str">
        <f t="shared" si="845"/>
        <v>SAPPHIRE GRANITES</v>
      </c>
      <c r="E13529" s="41" t="str">
        <f t="shared" si="846"/>
        <v>PARTNERSHIP</v>
      </c>
      <c r="F13529" s="48" t="str">
        <f t="shared" si="847"/>
        <v>5,55,600.00</v>
      </c>
    </row>
    <row r="13530" spans="1:6" x14ac:dyDescent="0.3">
      <c r="A13530" t="s">
        <v>299</v>
      </c>
      <c r="C13530" s="41" t="str">
        <f t="shared" si="844"/>
        <v>502912345</v>
      </c>
      <c r="D13530" s="41" t="str">
        <f t="shared" si="845"/>
        <v>HARMONY DAIRY FARMS</v>
      </c>
      <c r="E13530" s="41" t="str">
        <f t="shared" si="846"/>
        <v>PRIVATE LIMITED</v>
      </c>
      <c r="F13530" s="48" t="str">
        <f t="shared" si="847"/>
        <v>8,95,450.25</v>
      </c>
    </row>
    <row r="13531" spans="1:6" x14ac:dyDescent="0.3">
      <c r="A13531" t="s">
        <v>300</v>
      </c>
      <c r="C13531" s="41" t="str">
        <f t="shared" si="844"/>
        <v>502923456</v>
      </c>
      <c r="D13531" s="41" t="str">
        <f t="shared" si="845"/>
        <v>RUDRA ELECTRICALS</v>
      </c>
      <c r="E13531" s="41" t="str">
        <f t="shared" si="846"/>
        <v>PROPRIETOR</v>
      </c>
      <c r="F13531" s="48" t="str">
        <f t="shared" si="847"/>
        <v>3,200.00</v>
      </c>
    </row>
    <row r="13532" spans="1:6" x14ac:dyDescent="0.3">
      <c r="A13532" t="s">
        <v>301</v>
      </c>
      <c r="C13532" s="41" t="str">
        <f t="shared" si="844"/>
        <v>502934567</v>
      </c>
      <c r="D13532" s="41" t="str">
        <f t="shared" si="845"/>
        <v>VECTOR INDUSTRIAL SUPPLIES</v>
      </c>
      <c r="E13532" s="41" t="str">
        <f t="shared" si="846"/>
        <v>LLP</v>
      </c>
      <c r="F13532" s="48" t="str">
        <f t="shared" si="847"/>
        <v>11,75,600.00</v>
      </c>
    </row>
    <row r="13533" spans="1:6" x14ac:dyDescent="0.3">
      <c r="A13533" t="s">
        <v>302</v>
      </c>
      <c r="C13533" s="41" t="str">
        <f t="shared" si="844"/>
        <v>502945678</v>
      </c>
      <c r="D13533" s="41" t="str">
        <f t="shared" si="845"/>
        <v>UNITY FACILITY MANAGEMENT</v>
      </c>
      <c r="E13533" s="41" t="str">
        <f t="shared" si="846"/>
        <v>PARTNERSHIP</v>
      </c>
      <c r="F13533" s="48" t="str">
        <f t="shared" si="847"/>
        <v>6,540.00</v>
      </c>
    </row>
    <row r="13534" spans="1:6" x14ac:dyDescent="0.3">
      <c r="A13534" t="s">
        <v>303</v>
      </c>
      <c r="C13534" s="41" t="str">
        <f t="shared" si="844"/>
        <v>502956789</v>
      </c>
      <c r="D13534" s="41" t="str">
        <f t="shared" si="845"/>
        <v>ZODIAC RETAIL CHAINS</v>
      </c>
      <c r="E13534" s="41" t="str">
        <f t="shared" si="846"/>
        <v>PRIVATE LIMITED</v>
      </c>
      <c r="F13534" s="48" t="str">
        <f t="shared" si="847"/>
        <v>18,42,300.00</v>
      </c>
    </row>
    <row r="13535" spans="1:6" x14ac:dyDescent="0.3">
      <c r="A13535" t="s">
        <v>304</v>
      </c>
      <c r="C13535" s="41" t="str">
        <f t="shared" si="844"/>
        <v>502967890</v>
      </c>
      <c r="D13535" s="41" t="str">
        <f t="shared" si="845"/>
        <v>CLASSIC SWEETS MANUFACTURING</v>
      </c>
      <c r="E13535" s="41" t="str">
        <f t="shared" si="846"/>
        <v>PROPRIETOR</v>
      </c>
      <c r="F13535" s="48" t="str">
        <f t="shared" si="847"/>
        <v>6,450.75</v>
      </c>
    </row>
    <row r="13536" spans="1:6" x14ac:dyDescent="0.3">
      <c r="A13536" t="s">
        <v>305</v>
      </c>
      <c r="C13536" s="41" t="str">
        <f t="shared" si="844"/>
        <v>502978901</v>
      </c>
      <c r="D13536" s="41" t="str">
        <f t="shared" si="845"/>
        <v>OMKAR FREIGHT CARRIERS</v>
      </c>
      <c r="E13536" s="41" t="str">
        <f t="shared" si="846"/>
        <v>PARTNERSHIP</v>
      </c>
      <c r="F13536" s="48" t="str">
        <f t="shared" si="847"/>
        <v>7,90,876.00</v>
      </c>
    </row>
    <row r="13537" spans="1:6" x14ac:dyDescent="0.3">
      <c r="A13537" t="s">
        <v>306</v>
      </c>
      <c r="C13537" s="41" t="str">
        <f t="shared" si="844"/>
        <v>502989012</v>
      </c>
      <c r="D13537" s="41" t="str">
        <f t="shared" si="845"/>
        <v>CLOUDNINE IT HUB</v>
      </c>
      <c r="E13537" s="41" t="str">
        <f t="shared" si="846"/>
        <v>LLP</v>
      </c>
      <c r="F13537" s="48" t="str">
        <f t="shared" si="847"/>
        <v>1,25,000.00</v>
      </c>
    </row>
    <row r="13538" spans="1:6" x14ac:dyDescent="0.3">
      <c r="A13538" t="s">
        <v>307</v>
      </c>
      <c r="C13538" s="41" t="str">
        <f t="shared" si="844"/>
        <v>502990123</v>
      </c>
      <c r="D13538" s="41" t="str">
        <f t="shared" si="845"/>
        <v>GREENLAND TIMBER MART</v>
      </c>
      <c r="E13538" s="41" t="str">
        <f t="shared" si="846"/>
        <v>PRIVATE LIMITED</v>
      </c>
      <c r="F13538" s="48" t="str">
        <f t="shared" si="847"/>
        <v>0.00</v>
      </c>
    </row>
    <row r="13539" spans="1:6" x14ac:dyDescent="0.3">
      <c r="A13539" t="s">
        <v>308</v>
      </c>
      <c r="C13539" s="41" t="str">
        <f t="shared" si="844"/>
        <v>503001234</v>
      </c>
      <c r="D13539" s="41" t="str">
        <f t="shared" si="845"/>
        <v>WESTERN HILLS DEVELOPERS</v>
      </c>
      <c r="E13539" s="41" t="str">
        <f t="shared" si="846"/>
        <v>PARTNERSHIP</v>
      </c>
      <c r="F13539" s="48" t="str">
        <f t="shared" si="847"/>
        <v>4,10,340.00</v>
      </c>
    </row>
    <row r="13540" spans="1:6" x14ac:dyDescent="0.3">
      <c r="A13540" t="s">
        <v>309</v>
      </c>
      <c r="C13540" s="41" t="str">
        <f t="shared" si="844"/>
        <v>503012345</v>
      </c>
      <c r="D13540" s="41" t="str">
        <f t="shared" si="845"/>
        <v>BRILLIANT EDUCATION HUB</v>
      </c>
      <c r="E13540" s="41" t="str">
        <f t="shared" si="846"/>
        <v>PRIVATE LIMITED</v>
      </c>
      <c r="F13540" s="48" t="str">
        <f t="shared" si="847"/>
        <v>9,300.00</v>
      </c>
    </row>
    <row r="13541" spans="1:6" x14ac:dyDescent="0.3">
      <c r="A13541" t="s">
        <v>310</v>
      </c>
      <c r="C13541" s="41" t="str">
        <f t="shared" si="844"/>
        <v>503023456</v>
      </c>
      <c r="D13541" s="41" t="str">
        <f t="shared" si="845"/>
        <v>GOLDSTAR MILK PRODUCTS</v>
      </c>
      <c r="E13541" s="41" t="str">
        <f t="shared" si="846"/>
        <v>PROPRIETOR</v>
      </c>
      <c r="F13541" s="48" t="str">
        <f t="shared" si="847"/>
        <v>6,85,210.90</v>
      </c>
    </row>
    <row r="13542" spans="1:6" x14ac:dyDescent="0.3">
      <c r="A13542" t="s">
        <v>311</v>
      </c>
      <c r="C13542" s="41" t="str">
        <f t="shared" si="844"/>
        <v>503034567</v>
      </c>
      <c r="D13542" s="41" t="str">
        <f t="shared" si="845"/>
        <v>FASTTRACK COURIER SERVICES</v>
      </c>
      <c r="E13542" s="41" t="str">
        <f t="shared" si="846"/>
        <v>LLP</v>
      </c>
      <c r="F13542" s="48" t="str">
        <f t="shared" si="847"/>
        <v>22,750.00</v>
      </c>
    </row>
    <row r="13543" spans="1:6" x14ac:dyDescent="0.3">
      <c r="A13543" t="s">
        <v>312</v>
      </c>
      <c r="C13543" s="41" t="str">
        <f t="shared" si="844"/>
        <v>503045678</v>
      </c>
      <c r="D13543" s="41" t="str">
        <f t="shared" si="845"/>
        <v>URBANPRINT MEDIA WORKS</v>
      </c>
      <c r="E13543" s="41" t="str">
        <f t="shared" si="846"/>
        <v>PRIVATE LIMITED</v>
      </c>
      <c r="F13543" s="48" t="str">
        <f t="shared" si="847"/>
        <v>9,28,999.00</v>
      </c>
    </row>
    <row r="13544" spans="1:6" x14ac:dyDescent="0.3">
      <c r="A13544" t="s">
        <v>313</v>
      </c>
      <c r="C13544" s="41" t="str">
        <f t="shared" si="844"/>
        <v>503056789</v>
      </c>
      <c r="D13544" s="41" t="str">
        <f t="shared" si="845"/>
        <v>HERITAGE SILK MILLS</v>
      </c>
      <c r="E13544" s="41" t="str">
        <f t="shared" si="846"/>
        <v>PARTNERSHIP</v>
      </c>
      <c r="F13544" s="48" t="str">
        <f t="shared" si="847"/>
        <v>0.00</v>
      </c>
    </row>
    <row r="13545" spans="1:6" x14ac:dyDescent="0.3">
      <c r="A13545" t="s">
        <v>314</v>
      </c>
      <c r="C13545" s="41" t="str">
        <f t="shared" si="844"/>
        <v>503067890</v>
      </c>
      <c r="D13545" s="41" t="str">
        <f t="shared" si="845"/>
        <v>BIOSHIELD HEALTHCARE</v>
      </c>
      <c r="E13545" s="41" t="str">
        <f t="shared" si="846"/>
        <v>PRIVATE LIMITED</v>
      </c>
      <c r="F13545" s="48" t="str">
        <f t="shared" si="847"/>
        <v>3,19,450.00</v>
      </c>
    </row>
    <row r="13546" spans="1:6" x14ac:dyDescent="0.3">
      <c r="A13546" t="s">
        <v>315</v>
      </c>
      <c r="C13546" s="41" t="str">
        <f t="shared" si="844"/>
        <v>503078901</v>
      </c>
      <c r="D13546" s="41" t="str">
        <f t="shared" si="845"/>
        <v>SHREE RAM WHOLESALE</v>
      </c>
      <c r="E13546" s="41" t="str">
        <f t="shared" si="846"/>
        <v>PROPRIETOR</v>
      </c>
      <c r="F13546" s="48" t="str">
        <f t="shared" si="847"/>
        <v>1,46,500.00</v>
      </c>
    </row>
    <row r="13547" spans="1:6" x14ac:dyDescent="0.3">
      <c r="A13547" t="s">
        <v>316</v>
      </c>
      <c r="C13547" s="41" t="str">
        <f t="shared" si="844"/>
        <v>503089012</v>
      </c>
      <c r="D13547" s="41" t="str">
        <f t="shared" si="845"/>
        <v>ORBITAL SOLAR SYSTEMS</v>
      </c>
      <c r="E13547" s="41" t="str">
        <f t="shared" si="846"/>
        <v>LLP</v>
      </c>
      <c r="F13547" s="48" t="str">
        <f t="shared" si="847"/>
        <v>12,75,000.00</v>
      </c>
    </row>
    <row r="13548" spans="1:6" x14ac:dyDescent="0.3">
      <c r="A13548" t="s">
        <v>317</v>
      </c>
      <c r="C13548" s="41" t="str">
        <f t="shared" si="844"/>
        <v>503090123</v>
      </c>
      <c r="D13548" s="41" t="str">
        <f t="shared" si="845"/>
        <v>GLOBETREK CONSULTANTS</v>
      </c>
      <c r="E13548" s="41" t="str">
        <f t="shared" si="846"/>
        <v>PRIVATE LIMITED</v>
      </c>
      <c r="F13548" s="48" t="str">
        <f t="shared" si="847"/>
        <v>8,780.00</v>
      </c>
    </row>
    <row r="13549" spans="1:6" x14ac:dyDescent="0.3">
      <c r="A13549" t="s">
        <v>318</v>
      </c>
      <c r="C13549" s="41" t="str">
        <f t="shared" si="844"/>
        <v>503101234</v>
      </c>
      <c r="D13549" s="41" t="str">
        <f t="shared" si="845"/>
        <v>ZENMAX FABRICATION WORKS</v>
      </c>
      <c r="E13549" s="41" t="str">
        <f t="shared" si="846"/>
        <v>PARTNERSHIP</v>
      </c>
      <c r="F13549" s="48" t="str">
        <f t="shared" si="847"/>
        <v>7,15,600.00</v>
      </c>
    </row>
    <row r="13550" spans="1:6" x14ac:dyDescent="0.3">
      <c r="A13550" t="s">
        <v>319</v>
      </c>
      <c r="C13550" s="41" t="str">
        <f t="shared" si="844"/>
        <v>503112345</v>
      </c>
      <c r="D13550" s="41" t="str">
        <f t="shared" si="845"/>
        <v>AURIC PACKAGING SOLUTIONS</v>
      </c>
      <c r="E13550" s="41" t="str">
        <f t="shared" si="846"/>
        <v>PRIVATE LIMITED</v>
      </c>
      <c r="F13550" s="48" t="str">
        <f t="shared" si="847"/>
        <v>5,45,890.25</v>
      </c>
    </row>
    <row r="13551" spans="1:6" x14ac:dyDescent="0.3">
      <c r="A13551" t="s">
        <v>320</v>
      </c>
      <c r="C13551" s="41" t="str">
        <f t="shared" si="844"/>
        <v>503123456</v>
      </c>
      <c r="D13551" s="41" t="str">
        <f t="shared" si="845"/>
        <v>NAVKAR TRADERS</v>
      </c>
      <c r="E13551" s="41" t="str">
        <f t="shared" si="846"/>
        <v>PROPRIETOR</v>
      </c>
      <c r="F13551" s="48" t="str">
        <f t="shared" si="847"/>
        <v>4,200.00</v>
      </c>
    </row>
    <row r="13552" spans="1:6" x14ac:dyDescent="0.3">
      <c r="A13552" t="s">
        <v>321</v>
      </c>
      <c r="C13552" s="41" t="str">
        <f t="shared" si="844"/>
        <v>503134567</v>
      </c>
      <c r="D13552" s="41" t="str">
        <f t="shared" si="845"/>
        <v>TITANIUM STRUCTURES</v>
      </c>
      <c r="E13552" s="41" t="str">
        <f t="shared" si="846"/>
        <v>LLP</v>
      </c>
      <c r="F13552" s="48" t="str">
        <f t="shared" si="847"/>
        <v>13,75,600.00</v>
      </c>
    </row>
    <row r="13553" spans="1:6" x14ac:dyDescent="0.3">
      <c r="A13553" t="s">
        <v>322</v>
      </c>
      <c r="C13553" s="41" t="str">
        <f t="shared" si="844"/>
        <v>503145678</v>
      </c>
      <c r="D13553" s="41" t="str">
        <f t="shared" si="845"/>
        <v>PRIMEGUARD SECURITY</v>
      </c>
      <c r="E13553" s="41" t="str">
        <f t="shared" si="846"/>
        <v>PARTNERSHIP</v>
      </c>
      <c r="F13553" s="48" t="str">
        <f t="shared" si="847"/>
        <v>2,540.00</v>
      </c>
    </row>
    <row r="13554" spans="1:6" x14ac:dyDescent="0.3">
      <c r="A13554" t="s">
        <v>323</v>
      </c>
      <c r="C13554" s="41" t="str">
        <f t="shared" si="844"/>
        <v>503156789</v>
      </c>
      <c r="D13554" s="41" t="str">
        <f t="shared" si="845"/>
        <v>SUNRICH PAPER MILLS</v>
      </c>
      <c r="E13554" s="41" t="str">
        <f t="shared" si="846"/>
        <v>PRIVATE LIMITED</v>
      </c>
      <c r="F13554" s="48" t="str">
        <f t="shared" si="847"/>
        <v>15,12,300.00</v>
      </c>
    </row>
    <row r="13555" spans="1:6" x14ac:dyDescent="0.3">
      <c r="A13555" t="s">
        <v>324</v>
      </c>
      <c r="C13555" s="41" t="str">
        <f t="shared" si="844"/>
        <v>503167890</v>
      </c>
      <c r="D13555" s="41" t="str">
        <f t="shared" si="845"/>
        <v>VISION MEDIA NETWORK</v>
      </c>
      <c r="E13555" s="41" t="str">
        <f t="shared" si="846"/>
        <v>PROPRIETOR</v>
      </c>
      <c r="F13555" s="48" t="str">
        <f t="shared" si="847"/>
        <v>7,450.75</v>
      </c>
    </row>
    <row r="13556" spans="1:6" x14ac:dyDescent="0.3">
      <c r="A13556" t="s">
        <v>325</v>
      </c>
      <c r="C13556" s="41" t="str">
        <f t="shared" si="844"/>
        <v>503178901</v>
      </c>
      <c r="D13556" s="41" t="str">
        <f t="shared" si="845"/>
        <v>NORTHPOINT SHIPPING</v>
      </c>
      <c r="E13556" s="41" t="str">
        <f t="shared" si="846"/>
        <v>PARTNERSHIP</v>
      </c>
      <c r="F13556" s="48" t="str">
        <f t="shared" si="847"/>
        <v>6,90,876.00</v>
      </c>
    </row>
    <row r="13557" spans="1:6" x14ac:dyDescent="0.3">
      <c r="A13557" t="s">
        <v>326</v>
      </c>
      <c r="C13557" s="41" t="str">
        <f t="shared" si="844"/>
        <v>503189012</v>
      </c>
      <c r="D13557" s="41" t="str">
        <f t="shared" si="845"/>
        <v>TECHNOVA INNOVATIONS</v>
      </c>
      <c r="E13557" s="41" t="str">
        <f t="shared" si="846"/>
        <v>LLP</v>
      </c>
      <c r="F13557" s="48" t="str">
        <f t="shared" si="847"/>
        <v>3,75,000.00</v>
      </c>
    </row>
    <row r="13558" spans="1:6" x14ac:dyDescent="0.3">
      <c r="A13558" t="s">
        <v>327</v>
      </c>
      <c r="C13558" s="41" t="str">
        <f t="shared" si="844"/>
        <v>503190123</v>
      </c>
      <c r="D13558" s="41" t="str">
        <f t="shared" si="845"/>
        <v>RIVERFRONT AGRO FOODS</v>
      </c>
      <c r="E13558" s="41" t="str">
        <f t="shared" si="846"/>
        <v>PRIVATE LIMITED</v>
      </c>
      <c r="F13558" s="48" t="str">
        <f t="shared" si="847"/>
        <v>0.00</v>
      </c>
    </row>
    <row r="13559" spans="1:6" x14ac:dyDescent="0.3">
      <c r="A13559" t="s">
        <v>328</v>
      </c>
      <c r="C13559" s="41" t="str">
        <f t="shared" si="844"/>
        <v>503201234</v>
      </c>
      <c r="D13559" s="41" t="str">
        <f t="shared" si="845"/>
        <v>ARCADIA FURNISHINGS</v>
      </c>
      <c r="E13559" s="41" t="str">
        <f t="shared" si="846"/>
        <v>PARTNERSHIP</v>
      </c>
      <c r="F13559" s="48" t="str">
        <f t="shared" si="847"/>
        <v>9,10,340.00</v>
      </c>
    </row>
    <row r="13560" spans="1:6" x14ac:dyDescent="0.3">
      <c r="A13560" t="s">
        <v>329</v>
      </c>
      <c r="C13560" s="41" t="str">
        <f t="shared" si="844"/>
        <v>503212345</v>
      </c>
      <c r="D13560" s="41" t="str">
        <f t="shared" si="845"/>
        <v>SILVERTONE FABRICS</v>
      </c>
      <c r="E13560" s="41" t="str">
        <f t="shared" si="846"/>
        <v>PRIVATE LIMITED</v>
      </c>
      <c r="F13560" s="48" t="str">
        <f t="shared" si="847"/>
        <v>6,45,920.00</v>
      </c>
    </row>
    <row r="13561" spans="1:6" x14ac:dyDescent="0.3">
      <c r="A13561" t="s">
        <v>330</v>
      </c>
      <c r="C13561" s="41" t="str">
        <f t="shared" si="844"/>
        <v>503223456</v>
      </c>
      <c r="D13561" s="41" t="str">
        <f t="shared" si="845"/>
        <v>MAHALAXMI GRAIN SUPPLIERS</v>
      </c>
      <c r="E13561" s="41" t="str">
        <f t="shared" si="846"/>
        <v>PROPRIETOR</v>
      </c>
      <c r="F13561" s="48" t="str">
        <f t="shared" si="847"/>
        <v>0.00</v>
      </c>
    </row>
    <row r="13562" spans="1:6" x14ac:dyDescent="0.3">
      <c r="A13562" t="s">
        <v>331</v>
      </c>
      <c r="C13562" s="41" t="str">
        <f t="shared" si="844"/>
        <v>503234567</v>
      </c>
      <c r="D13562" s="41" t="str">
        <f t="shared" si="845"/>
        <v>EASTCOAST INFRA PROJECTS</v>
      </c>
      <c r="E13562" s="41" t="str">
        <f t="shared" si="846"/>
        <v>PARTNERSHIP</v>
      </c>
      <c r="F13562" s="48" t="str">
        <f t="shared" si="847"/>
        <v>14,25,300.75</v>
      </c>
    </row>
    <row r="13563" spans="1:6" x14ac:dyDescent="0.3">
      <c r="A13563" t="s">
        <v>332</v>
      </c>
      <c r="C13563" s="41" t="str">
        <f t="shared" si="844"/>
        <v>503245678</v>
      </c>
      <c r="D13563" s="41" t="str">
        <f t="shared" si="845"/>
        <v>RAPIDLINE LOGISTICS</v>
      </c>
      <c r="E13563" s="41" t="str">
        <f t="shared" si="846"/>
        <v>LLP</v>
      </c>
      <c r="F13563" s="48" t="str">
        <f t="shared" si="847"/>
        <v>10,540.00</v>
      </c>
    </row>
    <row r="13564" spans="1:6" x14ac:dyDescent="0.3">
      <c r="A13564" t="s">
        <v>333</v>
      </c>
      <c r="C13564" s="41" t="str">
        <f t="shared" si="844"/>
        <v>503256789</v>
      </c>
      <c r="D13564" s="41" t="str">
        <f t="shared" si="845"/>
        <v>MEDICARE PHARMA INDIA</v>
      </c>
      <c r="E13564" s="41" t="str">
        <f t="shared" si="846"/>
        <v>PRIVATE LIMITED</v>
      </c>
      <c r="F13564" s="48" t="str">
        <f t="shared" si="847"/>
        <v>8,12,800.00</v>
      </c>
    </row>
    <row r="13565" spans="1:6" x14ac:dyDescent="0.3">
      <c r="A13565" t="s">
        <v>334</v>
      </c>
      <c r="C13565" s="41" t="str">
        <f t="shared" si="844"/>
        <v>503267890</v>
      </c>
      <c r="D13565" s="41" t="str">
        <f t="shared" si="845"/>
        <v>SPICEWORLD TRADERS</v>
      </c>
      <c r="E13565" s="41" t="str">
        <f t="shared" si="846"/>
        <v>PROPRIETOR</v>
      </c>
      <c r="F13565" s="48" t="str">
        <f t="shared" si="847"/>
        <v>7,450.50</v>
      </c>
    </row>
    <row r="13566" spans="1:6" x14ac:dyDescent="0.3">
      <c r="A13566" t="s">
        <v>335</v>
      </c>
      <c r="C13566" s="41" t="str">
        <f t="shared" si="844"/>
        <v>503278901</v>
      </c>
      <c r="D13566" s="41" t="str">
        <f t="shared" si="845"/>
        <v>TRANSWAY CARGO MOVERS</v>
      </c>
      <c r="E13566" s="41" t="str">
        <f t="shared" si="846"/>
        <v>PARTNERSHIP</v>
      </c>
      <c r="F13566" s="48" t="str">
        <f t="shared" si="847"/>
        <v>5,75,650.00</v>
      </c>
    </row>
    <row r="13567" spans="1:6" x14ac:dyDescent="0.3">
      <c r="A13567" t="s">
        <v>336</v>
      </c>
      <c r="C13567" s="41" t="str">
        <f t="shared" si="844"/>
        <v>503289012</v>
      </c>
      <c r="D13567" s="41" t="str">
        <f t="shared" si="845"/>
        <v>CLOUDSYNC CONSULTING</v>
      </c>
      <c r="E13567" s="41" t="str">
        <f t="shared" si="846"/>
        <v>LLP</v>
      </c>
      <c r="F13567" s="48" t="str">
        <f t="shared" si="847"/>
        <v>4,75,000.00</v>
      </c>
    </row>
    <row r="13568" spans="1:6" x14ac:dyDescent="0.3">
      <c r="A13568" t="s">
        <v>337</v>
      </c>
      <c r="C13568" s="41" t="str">
        <f t="shared" si="844"/>
        <v>503290123</v>
      </c>
      <c r="D13568" s="41" t="str">
        <f t="shared" si="845"/>
        <v>TRIDENT STEEL WORKS</v>
      </c>
      <c r="E13568" s="41" t="str">
        <f t="shared" si="846"/>
        <v>PRIVATE LIMITED</v>
      </c>
      <c r="F13568" s="48" t="str">
        <f t="shared" si="847"/>
        <v>0.00</v>
      </c>
    </row>
    <row r="13569" spans="1:6" x14ac:dyDescent="0.3">
      <c r="A13569" t="s">
        <v>338</v>
      </c>
      <c r="C13569" s="41" t="str">
        <f t="shared" si="844"/>
        <v>503301234</v>
      </c>
      <c r="D13569" s="41" t="str">
        <f t="shared" si="845"/>
        <v>ORCHID TEXTILE EXPORTS</v>
      </c>
      <c r="E13569" s="41" t="str">
        <f t="shared" si="846"/>
        <v>PARTNERSHIP</v>
      </c>
      <c r="F13569" s="48" t="str">
        <f t="shared" si="847"/>
        <v>3,80,340.00</v>
      </c>
    </row>
    <row r="13570" spans="1:6" x14ac:dyDescent="0.3">
      <c r="A13570" t="s">
        <v>339</v>
      </c>
      <c r="C13570" s="41" t="str">
        <f t="shared" si="844"/>
        <v>503312345</v>
      </c>
      <c r="D13570" s="41" t="str">
        <f t="shared" si="845"/>
        <v>HORIZON REALTY VENTURES</v>
      </c>
      <c r="E13570" s="41" t="str">
        <f t="shared" si="846"/>
        <v>PRIVATE LIMITED</v>
      </c>
      <c r="F13570" s="48" t="str">
        <f t="shared" si="847"/>
        <v>18,300.00</v>
      </c>
    </row>
    <row r="13571" spans="1:6" x14ac:dyDescent="0.3">
      <c r="A13571" t="s">
        <v>340</v>
      </c>
      <c r="C13571" s="41" t="str">
        <f t="shared" si="844"/>
        <v>503323456</v>
      </c>
      <c r="D13571" s="41" t="str">
        <f t="shared" si="845"/>
        <v>FRESHCROP AGRO PRODUCTS</v>
      </c>
      <c r="E13571" s="41" t="str">
        <f t="shared" si="846"/>
        <v>PROPRIETOR</v>
      </c>
      <c r="F13571" s="48" t="str">
        <f t="shared" si="847"/>
        <v>2,95,110.90</v>
      </c>
    </row>
    <row r="13572" spans="1:6" x14ac:dyDescent="0.3">
      <c r="A13572" t="s">
        <v>341</v>
      </c>
      <c r="C13572" s="41" t="str">
        <f t="shared" ref="C13572:C13635" si="848">TRIM(_xlfn.TEXTBEFORE(TRIM(A13571), " "))</f>
        <v>503334567</v>
      </c>
      <c r="D13572" s="41" t="str">
        <f t="shared" ref="D13572:D13635" si="849">TRIM(_xlfn.TEXTBEFORE(_xlfn.TEXTAFTER(TRIM(A13571), " "), "-"))</f>
        <v>DIGITECH SOLUTIONS INDIA</v>
      </c>
      <c r="E13572" s="41" t="str">
        <f t="shared" ref="E13572:E13635" si="850">TRIM(_xlfn.TEXTBEFORE(_xlfn.TEXTAFTER(A13571, "-"), "Internal"))</f>
        <v>LLP</v>
      </c>
      <c r="F13572" s="48" t="str">
        <f t="shared" ref="F13572:F13635" si="851">TRIM(_xlfn.TEXTBEFORE(_xlfn.TEXTAFTER(A13571, "₹"), " ", -1))</f>
        <v>28,750.00</v>
      </c>
    </row>
    <row r="13573" spans="1:6" x14ac:dyDescent="0.3">
      <c r="A13573" t="s">
        <v>342</v>
      </c>
      <c r="C13573" s="41" t="str">
        <f t="shared" si="848"/>
        <v>503345678</v>
      </c>
      <c r="D13573" s="41" t="str">
        <f t="shared" si="849"/>
        <v>SUNPACK INDUSTRIES</v>
      </c>
      <c r="E13573" s="41" t="str">
        <f t="shared" si="850"/>
        <v>PRIVATE LIMITED</v>
      </c>
      <c r="F13573" s="48" t="str">
        <f t="shared" si="851"/>
        <v>6,28,999.00</v>
      </c>
    </row>
    <row r="13574" spans="1:6" x14ac:dyDescent="0.3">
      <c r="A13574" t="s">
        <v>343</v>
      </c>
      <c r="C13574" s="41" t="str">
        <f t="shared" si="848"/>
        <v>503356789</v>
      </c>
      <c r="D13574" s="41" t="str">
        <f t="shared" si="849"/>
        <v>IMPERIAL IMPEX SERVICES</v>
      </c>
      <c r="E13574" s="41" t="str">
        <f t="shared" si="850"/>
        <v>PARTNERSHIP</v>
      </c>
      <c r="F13574" s="48" t="str">
        <f t="shared" si="851"/>
        <v>0.00</v>
      </c>
    </row>
    <row r="13575" spans="1:6" x14ac:dyDescent="0.3">
      <c r="A13575" t="s">
        <v>344</v>
      </c>
      <c r="C13575" s="41" t="str">
        <f t="shared" si="848"/>
        <v>503367890</v>
      </c>
      <c r="D13575" s="41" t="str">
        <f t="shared" si="849"/>
        <v>ALTRON ENGINEERING INDIA</v>
      </c>
      <c r="E13575" s="41" t="str">
        <f t="shared" si="850"/>
        <v>PRIVATE LIMITED</v>
      </c>
      <c r="F13575" s="48" t="str">
        <f t="shared" si="851"/>
        <v>1,79,450.00</v>
      </c>
    </row>
    <row r="13576" spans="1:6" x14ac:dyDescent="0.3">
      <c r="A13576" t="s">
        <v>345</v>
      </c>
      <c r="C13576" s="41" t="str">
        <f t="shared" si="848"/>
        <v>503378901</v>
      </c>
      <c r="D13576" s="41" t="str">
        <f t="shared" si="849"/>
        <v>SHREE HARI MEDICAL SUPPLY</v>
      </c>
      <c r="E13576" s="41" t="str">
        <f t="shared" si="850"/>
        <v>PROPRIETOR</v>
      </c>
      <c r="F13576" s="48" t="str">
        <f t="shared" si="851"/>
        <v>86,500.00</v>
      </c>
    </row>
    <row r="13577" spans="1:6" x14ac:dyDescent="0.3">
      <c r="A13577" t="s">
        <v>346</v>
      </c>
      <c r="C13577" s="41" t="str">
        <f t="shared" si="848"/>
        <v>503389012</v>
      </c>
      <c r="D13577" s="41" t="str">
        <f t="shared" si="849"/>
        <v>POWERGRID SYSTEMS</v>
      </c>
      <c r="E13577" s="41" t="str">
        <f t="shared" si="850"/>
        <v>LLP</v>
      </c>
      <c r="F13577" s="48" t="str">
        <f t="shared" si="851"/>
        <v>9,15,000.00</v>
      </c>
    </row>
    <row r="13578" spans="1:6" x14ac:dyDescent="0.3">
      <c r="A13578" t="s">
        <v>347</v>
      </c>
      <c r="C13578" s="41" t="str">
        <f t="shared" si="848"/>
        <v>503390123</v>
      </c>
      <c r="D13578" s="41" t="str">
        <f t="shared" si="849"/>
        <v>INNOVISTA TECH PARK</v>
      </c>
      <c r="E13578" s="41" t="str">
        <f t="shared" si="850"/>
        <v>PRIVATE LIMITED</v>
      </c>
      <c r="F13578" s="48" t="str">
        <f t="shared" si="851"/>
        <v>6,780.00</v>
      </c>
    </row>
    <row r="13579" spans="1:6" x14ac:dyDescent="0.3">
      <c r="A13579" t="s">
        <v>348</v>
      </c>
      <c r="C13579" s="41" t="str">
        <f t="shared" si="848"/>
        <v>503401234</v>
      </c>
      <c r="D13579" s="41" t="str">
        <f t="shared" si="849"/>
        <v>STONEMAX GRANITES</v>
      </c>
      <c r="E13579" s="41" t="str">
        <f t="shared" si="850"/>
        <v>PARTNERSHIP</v>
      </c>
      <c r="F13579" s="48" t="str">
        <f t="shared" si="851"/>
        <v>4,45,600.00</v>
      </c>
    </row>
    <row r="13580" spans="1:6" x14ac:dyDescent="0.3">
      <c r="A13580" t="s">
        <v>349</v>
      </c>
      <c r="C13580" s="41" t="str">
        <f t="shared" si="848"/>
        <v>503412345</v>
      </c>
      <c r="D13580" s="41" t="str">
        <f t="shared" si="849"/>
        <v>GREENFIELD DAIRY PRODUCTS</v>
      </c>
      <c r="E13580" s="41" t="str">
        <f t="shared" si="850"/>
        <v>PRIVATE LIMITED</v>
      </c>
      <c r="F13580" s="48" t="str">
        <f t="shared" si="851"/>
        <v>7,95,450.25</v>
      </c>
    </row>
    <row r="13581" spans="1:6" x14ac:dyDescent="0.3">
      <c r="A13581" t="s">
        <v>350</v>
      </c>
      <c r="C13581" s="41" t="str">
        <f t="shared" si="848"/>
        <v>503423456</v>
      </c>
      <c r="D13581" s="41" t="str">
        <f t="shared" si="849"/>
        <v>RAJDHANI ELECTRICALS</v>
      </c>
      <c r="E13581" s="41" t="str">
        <f t="shared" si="850"/>
        <v>PROPRIETOR</v>
      </c>
      <c r="F13581" s="48" t="str">
        <f t="shared" si="851"/>
        <v>5,200.00</v>
      </c>
    </row>
    <row r="13582" spans="1:6" x14ac:dyDescent="0.3">
      <c r="A13582" t="s">
        <v>351</v>
      </c>
      <c r="C13582" s="41" t="str">
        <f t="shared" si="848"/>
        <v>503434567</v>
      </c>
      <c r="D13582" s="41" t="str">
        <f t="shared" si="849"/>
        <v>VECTOR MACHINE TOOLS</v>
      </c>
      <c r="E13582" s="41" t="str">
        <f t="shared" si="850"/>
        <v>LLP</v>
      </c>
      <c r="F13582" s="48" t="str">
        <f t="shared" si="851"/>
        <v>10,75,600.00</v>
      </c>
    </row>
    <row r="13583" spans="1:6" x14ac:dyDescent="0.3">
      <c r="A13583" t="s">
        <v>352</v>
      </c>
      <c r="C13583" s="41" t="str">
        <f t="shared" si="848"/>
        <v>503445678</v>
      </c>
      <c r="D13583" s="41" t="str">
        <f t="shared" si="849"/>
        <v>UNITY MAINTENANCE SERVICES</v>
      </c>
      <c r="E13583" s="41" t="str">
        <f t="shared" si="850"/>
        <v>PARTNERSHIP</v>
      </c>
      <c r="F13583" s="48" t="str">
        <f t="shared" si="851"/>
        <v>8,540.00</v>
      </c>
    </row>
    <row r="13584" spans="1:6" x14ac:dyDescent="0.3">
      <c r="A13584" t="s">
        <v>353</v>
      </c>
      <c r="C13584" s="41" t="str">
        <f t="shared" si="848"/>
        <v>503456789</v>
      </c>
      <c r="D13584" s="41" t="str">
        <f t="shared" si="849"/>
        <v>ZENITH RETAIL STORES</v>
      </c>
      <c r="E13584" s="41" t="str">
        <f t="shared" si="850"/>
        <v>PRIVATE LIMITED</v>
      </c>
      <c r="F13584" s="48" t="str">
        <f t="shared" si="851"/>
        <v>12,42,300.00</v>
      </c>
    </row>
    <row r="13585" spans="1:6" x14ac:dyDescent="0.3">
      <c r="A13585" t="s">
        <v>354</v>
      </c>
      <c r="C13585" s="41" t="str">
        <f t="shared" si="848"/>
        <v>503467890</v>
      </c>
      <c r="D13585" s="41" t="str">
        <f t="shared" si="849"/>
        <v>SWEETLAND FOOD INDUSTRIES</v>
      </c>
      <c r="E13585" s="41" t="str">
        <f t="shared" si="850"/>
        <v>PROPRIETOR</v>
      </c>
      <c r="F13585" s="48" t="str">
        <f t="shared" si="851"/>
        <v>4,450.75</v>
      </c>
    </row>
    <row r="13586" spans="1:6" x14ac:dyDescent="0.3">
      <c r="A13586" t="s">
        <v>355</v>
      </c>
      <c r="C13586" s="41" t="str">
        <f t="shared" si="848"/>
        <v>503478901</v>
      </c>
      <c r="D13586" s="41" t="str">
        <f t="shared" si="849"/>
        <v>OM TRANS LOGISTICS</v>
      </c>
      <c r="E13586" s="41" t="str">
        <f t="shared" si="850"/>
        <v>PARTNERSHIP</v>
      </c>
      <c r="F13586" s="48" t="str">
        <f t="shared" si="851"/>
        <v>6,90,876.00</v>
      </c>
    </row>
    <row r="13587" spans="1:6" x14ac:dyDescent="0.3">
      <c r="A13587" t="s">
        <v>356</v>
      </c>
      <c r="C13587" s="41" t="str">
        <f t="shared" si="848"/>
        <v>503489012</v>
      </c>
      <c r="D13587" s="41" t="str">
        <f t="shared" si="849"/>
        <v>SKYNET DIGITAL HUB</v>
      </c>
      <c r="E13587" s="41" t="str">
        <f t="shared" si="850"/>
        <v>LLP</v>
      </c>
      <c r="F13587" s="48" t="str">
        <f t="shared" si="851"/>
        <v>2,25,000.00</v>
      </c>
    </row>
    <row r="13588" spans="1:6" x14ac:dyDescent="0.3">
      <c r="A13588" t="s">
        <v>357</v>
      </c>
      <c r="C13588" s="41" t="str">
        <f t="shared" si="848"/>
        <v>503490123</v>
      </c>
      <c r="D13588" s="41" t="str">
        <f t="shared" si="849"/>
        <v>GREENWOOD TIMBER TRADERS</v>
      </c>
      <c r="E13588" s="41" t="str">
        <f t="shared" si="850"/>
        <v>PRIVATE LIMITED</v>
      </c>
      <c r="F13588" s="48" t="str">
        <f t="shared" si="851"/>
        <v>0.00</v>
      </c>
    </row>
    <row r="13589" spans="1:6" x14ac:dyDescent="0.3">
      <c r="A13589" t="s">
        <v>358</v>
      </c>
      <c r="C13589" s="41" t="str">
        <f t="shared" si="848"/>
        <v>503501234</v>
      </c>
      <c r="D13589" s="41" t="str">
        <f t="shared" si="849"/>
        <v>WESTEND PROPERTY DEVELOPERS</v>
      </c>
      <c r="E13589" s="41" t="str">
        <f t="shared" si="850"/>
        <v>PARTNERSHIP</v>
      </c>
      <c r="F13589" s="48" t="str">
        <f t="shared" si="851"/>
        <v>5,10,340.00</v>
      </c>
    </row>
    <row r="13590" spans="1:6" x14ac:dyDescent="0.3">
      <c r="A13590" t="s">
        <v>359</v>
      </c>
      <c r="C13590" s="41" t="str">
        <f t="shared" si="848"/>
        <v>503512345</v>
      </c>
      <c r="D13590" s="41" t="str">
        <f t="shared" si="849"/>
        <v>BRIGHTFUTURE ACADEMY</v>
      </c>
      <c r="E13590" s="41" t="str">
        <f t="shared" si="850"/>
        <v>PRIVATE LIMITED</v>
      </c>
      <c r="F13590" s="48" t="str">
        <f t="shared" si="851"/>
        <v>3,300.00</v>
      </c>
    </row>
    <row r="13591" spans="1:6" x14ac:dyDescent="0.3">
      <c r="A13591" t="s">
        <v>360</v>
      </c>
      <c r="C13591" s="41" t="str">
        <f t="shared" si="848"/>
        <v>503523456</v>
      </c>
      <c r="D13591" s="41" t="str">
        <f t="shared" si="849"/>
        <v>GOLDEN MILK FOODS</v>
      </c>
      <c r="E13591" s="41" t="str">
        <f t="shared" si="850"/>
        <v>PROPRIETOR</v>
      </c>
      <c r="F13591" s="48" t="str">
        <f t="shared" si="851"/>
        <v>8,85,210.90</v>
      </c>
    </row>
    <row r="13592" spans="1:6" x14ac:dyDescent="0.3">
      <c r="A13592" t="s">
        <v>361</v>
      </c>
      <c r="C13592" s="41" t="str">
        <f t="shared" si="848"/>
        <v>503534567</v>
      </c>
      <c r="D13592" s="41" t="str">
        <f t="shared" si="849"/>
        <v>SPEEDTRACK EXPRESS</v>
      </c>
      <c r="E13592" s="41" t="str">
        <f t="shared" si="850"/>
        <v>LLP</v>
      </c>
      <c r="F13592" s="48" t="str">
        <f t="shared" si="851"/>
        <v>19,750.00</v>
      </c>
    </row>
    <row r="13593" spans="1:6" x14ac:dyDescent="0.3">
      <c r="A13593" t="s">
        <v>362</v>
      </c>
      <c r="C13593" s="41" t="str">
        <f t="shared" si="848"/>
        <v>503545678</v>
      </c>
      <c r="D13593" s="41" t="str">
        <f t="shared" si="849"/>
        <v>URBAN MEDIA PRINTS</v>
      </c>
      <c r="E13593" s="41" t="str">
        <f t="shared" si="850"/>
        <v>PRIVATE LIMITED</v>
      </c>
      <c r="F13593" s="48" t="str">
        <f t="shared" si="851"/>
        <v>7,18,999.00</v>
      </c>
    </row>
    <row r="13594" spans="1:6" x14ac:dyDescent="0.3">
      <c r="A13594" t="s">
        <v>363</v>
      </c>
      <c r="C13594" s="41" t="str">
        <f t="shared" si="848"/>
        <v>503556789</v>
      </c>
      <c r="D13594" s="41" t="str">
        <f t="shared" si="849"/>
        <v>HERITAGE SILVER EXPORTS</v>
      </c>
      <c r="E13594" s="41" t="str">
        <f t="shared" si="850"/>
        <v>PARTNERSHIP</v>
      </c>
      <c r="F13594" s="48" t="str">
        <f t="shared" si="851"/>
        <v>0.00</v>
      </c>
    </row>
    <row r="13595" spans="1:6" x14ac:dyDescent="0.3">
      <c r="A13595" t="s">
        <v>364</v>
      </c>
      <c r="C13595" s="41" t="str">
        <f t="shared" si="848"/>
        <v>503567890</v>
      </c>
      <c r="D13595" s="41" t="str">
        <f t="shared" si="849"/>
        <v>BIOLIFE HEALTHCARE</v>
      </c>
      <c r="E13595" s="41" t="str">
        <f t="shared" si="850"/>
        <v>PRIVATE LIMITED</v>
      </c>
      <c r="F13595" s="48" t="str">
        <f t="shared" si="851"/>
        <v>2,29,450.00</v>
      </c>
    </row>
    <row r="13596" spans="1:6" x14ac:dyDescent="0.3">
      <c r="A13596" t="s">
        <v>365</v>
      </c>
      <c r="C13596" s="41" t="str">
        <f t="shared" si="848"/>
        <v>503578901</v>
      </c>
      <c r="D13596" s="41" t="str">
        <f t="shared" si="849"/>
        <v>SHREE KRISHNA WHOLESALE</v>
      </c>
      <c r="E13596" s="41" t="str">
        <f t="shared" si="850"/>
        <v>PROPRIETOR</v>
      </c>
      <c r="F13596" s="48" t="str">
        <f t="shared" si="851"/>
        <v>1,16,500.00</v>
      </c>
    </row>
    <row r="13597" spans="1:6" x14ac:dyDescent="0.3">
      <c r="A13597" t="s">
        <v>366</v>
      </c>
      <c r="C13597" s="41" t="str">
        <f t="shared" si="848"/>
        <v>503589012</v>
      </c>
      <c r="D13597" s="41" t="str">
        <f t="shared" si="849"/>
        <v>SOLARIS POWERTECH</v>
      </c>
      <c r="E13597" s="41" t="str">
        <f t="shared" si="850"/>
        <v>LLP</v>
      </c>
      <c r="F13597" s="48" t="str">
        <f t="shared" si="851"/>
        <v>11,75,000.00</v>
      </c>
    </row>
    <row r="13598" spans="1:6" x14ac:dyDescent="0.3">
      <c r="A13598" t="s">
        <v>367</v>
      </c>
      <c r="C13598" s="41" t="str">
        <f t="shared" si="848"/>
        <v>503590123</v>
      </c>
      <c r="D13598" s="41" t="str">
        <f t="shared" si="849"/>
        <v>GLOBALBRIDGE CONSULTING</v>
      </c>
      <c r="E13598" s="41" t="str">
        <f t="shared" si="850"/>
        <v>PRIVATE LIMITED</v>
      </c>
      <c r="F13598" s="48" t="str">
        <f t="shared" si="851"/>
        <v>9,780.00</v>
      </c>
    </row>
    <row r="13599" spans="1:6" x14ac:dyDescent="0.3">
      <c r="A13599" t="s">
        <v>368</v>
      </c>
      <c r="C13599" s="41" t="str">
        <f t="shared" si="848"/>
        <v>503601234</v>
      </c>
      <c r="D13599" s="41" t="str">
        <f t="shared" si="849"/>
        <v>ZENFAB ENGINEERING</v>
      </c>
      <c r="E13599" s="41" t="str">
        <f t="shared" si="850"/>
        <v>PARTNERSHIP</v>
      </c>
      <c r="F13599" s="48" t="str">
        <f t="shared" si="851"/>
        <v>6,25,600.00</v>
      </c>
    </row>
    <row r="13600" spans="1:6" x14ac:dyDescent="0.3">
      <c r="A13600" t="s">
        <v>369</v>
      </c>
      <c r="C13600" s="41" t="str">
        <f t="shared" si="848"/>
        <v>503612345</v>
      </c>
      <c r="D13600" s="41" t="str">
        <f t="shared" si="849"/>
        <v>AURORA FLEX PACK</v>
      </c>
      <c r="E13600" s="41" t="str">
        <f t="shared" si="850"/>
        <v>PRIVATE LIMITED</v>
      </c>
      <c r="F13600" s="48" t="str">
        <f t="shared" si="851"/>
        <v>4,45,890.25</v>
      </c>
    </row>
    <row r="13601" spans="1:6" x14ac:dyDescent="0.3">
      <c r="A13601" t="s">
        <v>370</v>
      </c>
      <c r="C13601" s="41" t="str">
        <f t="shared" si="848"/>
        <v>503623456</v>
      </c>
      <c r="D13601" s="41" t="str">
        <f t="shared" si="849"/>
        <v>NAVDURGA TRADERS</v>
      </c>
      <c r="E13601" s="41" t="str">
        <f t="shared" si="850"/>
        <v>PROPRIETOR</v>
      </c>
      <c r="F13601" s="48" t="str">
        <f t="shared" si="851"/>
        <v>6,200.00</v>
      </c>
    </row>
    <row r="13602" spans="1:6" x14ac:dyDescent="0.3">
      <c r="A13602" t="s">
        <v>371</v>
      </c>
      <c r="C13602" s="41" t="str">
        <f t="shared" si="848"/>
        <v>503634567</v>
      </c>
      <c r="D13602" s="41" t="str">
        <f t="shared" si="849"/>
        <v>TITAN BUILD STRUCTURES</v>
      </c>
      <c r="E13602" s="41" t="str">
        <f t="shared" si="850"/>
        <v>LLP</v>
      </c>
      <c r="F13602" s="48" t="str">
        <f t="shared" si="851"/>
        <v>17,75,600.00</v>
      </c>
    </row>
    <row r="13603" spans="1:6" x14ac:dyDescent="0.3">
      <c r="A13603" t="s">
        <v>372</v>
      </c>
      <c r="C13603" s="41" t="str">
        <f t="shared" si="848"/>
        <v>503645678</v>
      </c>
      <c r="D13603" s="41" t="str">
        <f t="shared" si="849"/>
        <v>PRIMESECURE SERVICES</v>
      </c>
      <c r="E13603" s="41" t="str">
        <f t="shared" si="850"/>
        <v>PARTNERSHIP</v>
      </c>
      <c r="F13603" s="48" t="str">
        <f t="shared" si="851"/>
        <v>4,540.00</v>
      </c>
    </row>
    <row r="13604" spans="1:6" x14ac:dyDescent="0.3">
      <c r="A13604" t="s">
        <v>373</v>
      </c>
      <c r="C13604" s="41" t="str">
        <f t="shared" si="848"/>
        <v>503656789</v>
      </c>
      <c r="D13604" s="41" t="str">
        <f t="shared" si="849"/>
        <v>SUNGLOW PAPER INDUSTRIES</v>
      </c>
      <c r="E13604" s="41" t="str">
        <f t="shared" si="850"/>
        <v>PRIVATE LIMITED</v>
      </c>
      <c r="F13604" s="48" t="str">
        <f t="shared" si="851"/>
        <v>13,12,300.00</v>
      </c>
    </row>
    <row r="13605" spans="1:6" x14ac:dyDescent="0.3">
      <c r="A13605" t="s">
        <v>374</v>
      </c>
      <c r="C13605" s="41" t="str">
        <f t="shared" si="848"/>
        <v>503667890</v>
      </c>
      <c r="D13605" s="41" t="str">
        <f t="shared" si="849"/>
        <v>VISIONPLUS MEDIA</v>
      </c>
      <c r="E13605" s="41" t="str">
        <f t="shared" si="850"/>
        <v>PROPRIETOR</v>
      </c>
      <c r="F13605" s="48" t="str">
        <f t="shared" si="851"/>
        <v>3,450.75</v>
      </c>
    </row>
    <row r="13606" spans="1:6" x14ac:dyDescent="0.3">
      <c r="A13606" t="s">
        <v>375</v>
      </c>
      <c r="C13606" s="41" t="str">
        <f t="shared" si="848"/>
        <v>503678901</v>
      </c>
      <c r="D13606" s="41" t="str">
        <f t="shared" si="849"/>
        <v>NORTHWIND SHIPPING</v>
      </c>
      <c r="E13606" s="41" t="str">
        <f t="shared" si="850"/>
        <v>PARTNERSHIP</v>
      </c>
      <c r="F13606" s="48" t="str">
        <f t="shared" si="851"/>
        <v>8,90,876.00</v>
      </c>
    </row>
    <row r="13607" spans="1:6" x14ac:dyDescent="0.3">
      <c r="A13607" t="s">
        <v>376</v>
      </c>
      <c r="C13607" s="41" t="str">
        <f t="shared" si="848"/>
        <v>503689012</v>
      </c>
      <c r="D13607" s="41" t="str">
        <f t="shared" si="849"/>
        <v>TECHFLOW INNOVATIONS</v>
      </c>
      <c r="E13607" s="41" t="str">
        <f t="shared" si="850"/>
        <v>LLP</v>
      </c>
      <c r="F13607" s="48" t="str">
        <f t="shared" si="851"/>
        <v>5,75,000.00</v>
      </c>
    </row>
    <row r="13608" spans="1:6" x14ac:dyDescent="0.3">
      <c r="A13608" t="s">
        <v>377</v>
      </c>
      <c r="C13608" s="41" t="str">
        <f t="shared" si="848"/>
        <v>503690123</v>
      </c>
      <c r="D13608" s="41" t="str">
        <f t="shared" si="849"/>
        <v>RIVERSTONE AGRO MILLS</v>
      </c>
      <c r="E13608" s="41" t="str">
        <f t="shared" si="850"/>
        <v>PRIVATE LIMITED</v>
      </c>
      <c r="F13608" s="48" t="str">
        <f t="shared" si="851"/>
        <v>0.00</v>
      </c>
    </row>
    <row r="13609" spans="1:6" x14ac:dyDescent="0.3">
      <c r="A13609" t="s">
        <v>378</v>
      </c>
      <c r="C13609" s="41" t="str">
        <f t="shared" si="848"/>
        <v>503701234</v>
      </c>
      <c r="D13609" s="41" t="str">
        <f t="shared" si="849"/>
        <v>ARISTO INTERIORS</v>
      </c>
      <c r="E13609" s="41" t="str">
        <f t="shared" si="850"/>
        <v>PARTNERSHIP</v>
      </c>
      <c r="F13609" s="48" t="str">
        <f t="shared" si="851"/>
        <v>6,10,340.00</v>
      </c>
    </row>
    <row r="13610" spans="1:6" x14ac:dyDescent="0.3">
      <c r="A13610" t="s">
        <v>379</v>
      </c>
      <c r="C13610" s="41" t="str">
        <f t="shared" si="848"/>
        <v>503712345</v>
      </c>
      <c r="D13610" s="41" t="str">
        <f t="shared" si="849"/>
        <v>SILVERLINE POLYMERS</v>
      </c>
      <c r="E13610" s="41" t="str">
        <f t="shared" si="850"/>
        <v>PRIVATE LIMITED</v>
      </c>
      <c r="F13610" s="48" t="str">
        <f t="shared" si="851"/>
        <v>8,45,920.00</v>
      </c>
    </row>
    <row r="13611" spans="1:6" x14ac:dyDescent="0.3">
      <c r="A13611" t="s">
        <v>380</v>
      </c>
      <c r="C13611" s="41" t="str">
        <f t="shared" si="848"/>
        <v>503723456</v>
      </c>
      <c r="D13611" s="41" t="str">
        <f t="shared" si="849"/>
        <v>MAHAVEER FOOD SUPPLIERS</v>
      </c>
      <c r="E13611" s="41" t="str">
        <f t="shared" si="850"/>
        <v>PROPRIETOR</v>
      </c>
      <c r="F13611" s="48" t="str">
        <f t="shared" si="851"/>
        <v>0.00</v>
      </c>
    </row>
    <row r="13612" spans="1:6" x14ac:dyDescent="0.3">
      <c r="A13612" t="s">
        <v>381</v>
      </c>
      <c r="C13612" s="41" t="str">
        <f t="shared" si="848"/>
        <v>503734567</v>
      </c>
      <c r="D13612" s="41" t="str">
        <f t="shared" si="849"/>
        <v>EASTERN CONSTRUCTIONS</v>
      </c>
      <c r="E13612" s="41" t="str">
        <f t="shared" si="850"/>
        <v>PARTNERSHIP</v>
      </c>
      <c r="F13612" s="48" t="str">
        <f t="shared" si="851"/>
        <v>15,25,300.75</v>
      </c>
    </row>
    <row r="13613" spans="1:6" x14ac:dyDescent="0.3">
      <c r="A13613" t="s">
        <v>382</v>
      </c>
      <c r="C13613" s="41" t="str">
        <f t="shared" si="848"/>
        <v>503745678</v>
      </c>
      <c r="D13613" s="41" t="str">
        <f t="shared" si="849"/>
        <v>QUICKSHIFT TRANSPORT</v>
      </c>
      <c r="E13613" s="41" t="str">
        <f t="shared" si="850"/>
        <v>LLP</v>
      </c>
      <c r="F13613" s="48" t="str">
        <f t="shared" si="851"/>
        <v>14,540.00</v>
      </c>
    </row>
    <row r="13614" spans="1:6" x14ac:dyDescent="0.3">
      <c r="A13614" t="s">
        <v>383</v>
      </c>
      <c r="C13614" s="41" t="str">
        <f t="shared" si="848"/>
        <v>503756789</v>
      </c>
      <c r="D13614" s="41" t="str">
        <f t="shared" si="849"/>
        <v>MEDIQUICK PHARMA</v>
      </c>
      <c r="E13614" s="41" t="str">
        <f t="shared" si="850"/>
        <v>PRIVATE LIMITED</v>
      </c>
      <c r="F13614" s="48" t="str">
        <f t="shared" si="851"/>
        <v>9,12,800.00</v>
      </c>
    </row>
    <row r="13615" spans="1:6" x14ac:dyDescent="0.3">
      <c r="A13615" t="s">
        <v>384</v>
      </c>
      <c r="C13615" s="41" t="str">
        <f t="shared" si="848"/>
        <v>503767890</v>
      </c>
      <c r="D13615" s="41" t="str">
        <f t="shared" si="849"/>
        <v>SPICY DELIGHT FOODS</v>
      </c>
      <c r="E13615" s="41" t="str">
        <f t="shared" si="850"/>
        <v>PROPRIETOR</v>
      </c>
      <c r="F13615" s="48" t="str">
        <f t="shared" si="851"/>
        <v>5,450.50</v>
      </c>
    </row>
    <row r="13616" spans="1:6" x14ac:dyDescent="0.3">
      <c r="A13616" t="s">
        <v>385</v>
      </c>
      <c r="C13616" s="41" t="str">
        <f t="shared" si="848"/>
        <v>503778901</v>
      </c>
      <c r="D13616" s="41" t="str">
        <f t="shared" si="849"/>
        <v>TRANSWORLD FREIGHT</v>
      </c>
      <c r="E13616" s="41" t="str">
        <f t="shared" si="850"/>
        <v>PARTNERSHIP</v>
      </c>
      <c r="F13616" s="48" t="str">
        <f t="shared" si="851"/>
        <v>4,75,650.00</v>
      </c>
    </row>
    <row r="13617" spans="1:6" x14ac:dyDescent="0.3">
      <c r="A13617" t="s">
        <v>386</v>
      </c>
      <c r="C13617" s="41" t="str">
        <f t="shared" si="848"/>
        <v>503789012</v>
      </c>
      <c r="D13617" s="41" t="str">
        <f t="shared" si="849"/>
        <v>CLOUDCORE CONSULTANTS</v>
      </c>
      <c r="E13617" s="41" t="str">
        <f t="shared" si="850"/>
        <v>LLP</v>
      </c>
      <c r="F13617" s="48" t="str">
        <f t="shared" si="851"/>
        <v>3,75,000.00</v>
      </c>
    </row>
    <row r="13618" spans="1:6" x14ac:dyDescent="0.3">
      <c r="A13618" t="s">
        <v>387</v>
      </c>
      <c r="C13618" s="41" t="str">
        <f t="shared" si="848"/>
        <v>503790123</v>
      </c>
      <c r="D13618" s="41" t="str">
        <f t="shared" si="849"/>
        <v>TRIMAX STEELS</v>
      </c>
      <c r="E13618" s="41" t="str">
        <f t="shared" si="850"/>
        <v>PRIVATE LIMITED</v>
      </c>
      <c r="F13618" s="48" t="str">
        <f t="shared" si="851"/>
        <v>0.00</v>
      </c>
    </row>
    <row r="13619" spans="1:6" x14ac:dyDescent="0.3">
      <c r="A13619" t="s">
        <v>388</v>
      </c>
      <c r="C13619" s="41" t="str">
        <f t="shared" si="848"/>
        <v>503801234</v>
      </c>
      <c r="D13619" s="41" t="str">
        <f t="shared" si="849"/>
        <v>ORBIT TEXTILE EXPORTS</v>
      </c>
      <c r="E13619" s="41" t="str">
        <f t="shared" si="850"/>
        <v>PARTNERSHIP</v>
      </c>
      <c r="F13619" s="48" t="str">
        <f t="shared" si="851"/>
        <v>7,80,340.00</v>
      </c>
    </row>
    <row r="13620" spans="1:6" x14ac:dyDescent="0.3">
      <c r="A13620" t="s">
        <v>389</v>
      </c>
      <c r="C13620" s="41" t="str">
        <f t="shared" si="848"/>
        <v>503812345</v>
      </c>
      <c r="D13620" s="41" t="str">
        <f t="shared" si="849"/>
        <v>HILLTOP REAL ESTATE</v>
      </c>
      <c r="E13620" s="41" t="str">
        <f t="shared" si="850"/>
        <v>PRIVATE LIMITED</v>
      </c>
      <c r="F13620" s="48" t="str">
        <f t="shared" si="851"/>
        <v>5,300.00</v>
      </c>
    </row>
    <row r="13621" spans="1:6" x14ac:dyDescent="0.3">
      <c r="A13621" t="s">
        <v>390</v>
      </c>
      <c r="C13621" s="41" t="str">
        <f t="shared" si="848"/>
        <v>503823456</v>
      </c>
      <c r="D13621" s="41" t="str">
        <f t="shared" si="849"/>
        <v>FRESHLAND AGRO INDUSTRIES</v>
      </c>
      <c r="E13621" s="41" t="str">
        <f t="shared" si="850"/>
        <v>PROPRIETOR</v>
      </c>
      <c r="F13621" s="48" t="str">
        <f t="shared" si="851"/>
        <v>6,95,110.90</v>
      </c>
    </row>
    <row r="13622" spans="1:6" x14ac:dyDescent="0.3">
      <c r="A13622" t="s">
        <v>391</v>
      </c>
      <c r="C13622" s="41" t="str">
        <f t="shared" si="848"/>
        <v>503834567</v>
      </c>
      <c r="D13622" s="41" t="str">
        <f t="shared" si="849"/>
        <v>DIGITALEDGE SOLUTIONS</v>
      </c>
      <c r="E13622" s="41" t="str">
        <f t="shared" si="850"/>
        <v>LLP</v>
      </c>
      <c r="F13622" s="48" t="str">
        <f t="shared" si="851"/>
        <v>21,750.00</v>
      </c>
    </row>
    <row r="13623" spans="1:6" x14ac:dyDescent="0.3">
      <c r="A13623" t="s">
        <v>392</v>
      </c>
      <c r="C13623" s="41" t="str">
        <f t="shared" si="848"/>
        <v>503845678</v>
      </c>
      <c r="D13623" s="41" t="str">
        <f t="shared" si="849"/>
        <v>SUNRISE PACKAGING</v>
      </c>
      <c r="E13623" s="41" t="str">
        <f t="shared" si="850"/>
        <v>PRIVATE LIMITED</v>
      </c>
      <c r="F13623" s="48" t="str">
        <f t="shared" si="851"/>
        <v>5,28,999.00</v>
      </c>
    </row>
    <row r="13624" spans="1:6" x14ac:dyDescent="0.3">
      <c r="A13624" t="s">
        <v>393</v>
      </c>
      <c r="C13624" s="41" t="str">
        <f t="shared" si="848"/>
        <v>503856789</v>
      </c>
      <c r="D13624" s="41" t="str">
        <f t="shared" si="849"/>
        <v>IMPERIAL TRADE LINKS</v>
      </c>
      <c r="E13624" s="41" t="str">
        <f t="shared" si="850"/>
        <v>PARTNERSHIP</v>
      </c>
      <c r="F13624" s="48" t="str">
        <f t="shared" si="851"/>
        <v>0.00</v>
      </c>
    </row>
    <row r="13625" spans="1:6" x14ac:dyDescent="0.3">
      <c r="A13625" t="s">
        <v>394</v>
      </c>
      <c r="C13625" s="41" t="str">
        <f t="shared" si="848"/>
        <v>503867890</v>
      </c>
      <c r="D13625" s="41" t="str">
        <f t="shared" si="849"/>
        <v>ALTITUDE ENGINEERS</v>
      </c>
      <c r="E13625" s="41" t="str">
        <f t="shared" si="850"/>
        <v>PRIVATE LIMITED</v>
      </c>
      <c r="F13625" s="48" t="str">
        <f t="shared" si="851"/>
        <v>3,79,450.00</v>
      </c>
    </row>
    <row r="13626" spans="1:6" x14ac:dyDescent="0.3">
      <c r="A13626" t="s">
        <v>395</v>
      </c>
      <c r="C13626" s="41" t="str">
        <f t="shared" si="848"/>
        <v>503878901</v>
      </c>
      <c r="D13626" s="41" t="str">
        <f t="shared" si="849"/>
        <v>SHREE SAI MEDICALS</v>
      </c>
      <c r="E13626" s="41" t="str">
        <f t="shared" si="850"/>
        <v>PROPRIETOR</v>
      </c>
      <c r="F13626" s="48" t="str">
        <f t="shared" si="851"/>
        <v>76,500.00</v>
      </c>
    </row>
    <row r="13627" spans="1:6" x14ac:dyDescent="0.3">
      <c r="A13627" t="s">
        <v>396</v>
      </c>
      <c r="C13627" s="41" t="str">
        <f t="shared" si="848"/>
        <v>503889012</v>
      </c>
      <c r="D13627" s="41" t="str">
        <f t="shared" si="849"/>
        <v>POWERLINE ELECTRICALS</v>
      </c>
      <c r="E13627" s="41" t="str">
        <f t="shared" si="850"/>
        <v>LLP</v>
      </c>
      <c r="F13627" s="48" t="str">
        <f t="shared" si="851"/>
        <v>8,15,000.00</v>
      </c>
    </row>
    <row r="13628" spans="1:6" x14ac:dyDescent="0.3">
      <c r="A13628" t="s">
        <v>397</v>
      </c>
      <c r="C13628" s="41" t="str">
        <f t="shared" si="848"/>
        <v>503890123</v>
      </c>
      <c r="D13628" s="41" t="str">
        <f t="shared" si="849"/>
        <v>INNOTECH SOFTWARE PARK</v>
      </c>
      <c r="E13628" s="41" t="str">
        <f t="shared" si="850"/>
        <v>PRIVATE LIMITED</v>
      </c>
      <c r="F13628" s="48" t="str">
        <f t="shared" si="851"/>
        <v>5,780.00</v>
      </c>
    </row>
    <row r="13629" spans="1:6" x14ac:dyDescent="0.3">
      <c r="A13629" t="s">
        <v>398</v>
      </c>
      <c r="C13629" s="41" t="str">
        <f t="shared" si="848"/>
        <v>503901234</v>
      </c>
      <c r="D13629" s="41" t="str">
        <f t="shared" si="849"/>
        <v>STONEAGE GRANITE WORKS</v>
      </c>
      <c r="E13629" s="41" t="str">
        <f t="shared" si="850"/>
        <v>PARTNERSHIP</v>
      </c>
      <c r="F13629" s="48" t="str">
        <f t="shared" si="851"/>
        <v>3,95,600.00</v>
      </c>
    </row>
    <row r="13630" spans="1:6" x14ac:dyDescent="0.3">
      <c r="A13630" t="s">
        <v>399</v>
      </c>
      <c r="C13630" s="41" t="str">
        <f t="shared" si="848"/>
        <v>503912345</v>
      </c>
      <c r="D13630" s="41" t="str">
        <f t="shared" si="849"/>
        <v>GREENDALE DAIRY INDUSTRIES</v>
      </c>
      <c r="E13630" s="41" t="str">
        <f t="shared" si="850"/>
        <v>PRIVATE LIMITED</v>
      </c>
      <c r="F13630" s="48" t="str">
        <f t="shared" si="851"/>
        <v>6,95,450.25</v>
      </c>
    </row>
    <row r="13631" spans="1:6" x14ac:dyDescent="0.3">
      <c r="A13631" t="s">
        <v>400</v>
      </c>
      <c r="C13631" s="41" t="str">
        <f t="shared" si="848"/>
        <v>503923456</v>
      </c>
      <c r="D13631" s="41" t="str">
        <f t="shared" si="849"/>
        <v>RAJPUTANA ELECTRONICS</v>
      </c>
      <c r="E13631" s="41" t="str">
        <f t="shared" si="850"/>
        <v>PROPRIETOR</v>
      </c>
      <c r="F13631" s="48" t="str">
        <f t="shared" si="851"/>
        <v>7,200.00</v>
      </c>
    </row>
    <row r="13632" spans="1:6" x14ac:dyDescent="0.3">
      <c r="A13632" t="s">
        <v>401</v>
      </c>
      <c r="C13632" s="41" t="str">
        <f t="shared" si="848"/>
        <v>503934567</v>
      </c>
      <c r="D13632" s="41" t="str">
        <f t="shared" si="849"/>
        <v>VECTOR HEAVY MACHINERY</v>
      </c>
      <c r="E13632" s="41" t="str">
        <f t="shared" si="850"/>
        <v>LLP</v>
      </c>
      <c r="F13632" s="48" t="str">
        <f t="shared" si="851"/>
        <v>12,75,600.00</v>
      </c>
    </row>
    <row r="13633" spans="1:6" x14ac:dyDescent="0.3">
      <c r="A13633" t="s">
        <v>402</v>
      </c>
      <c r="C13633" s="41" t="str">
        <f t="shared" si="848"/>
        <v>503945678</v>
      </c>
      <c r="D13633" s="41" t="str">
        <f t="shared" si="849"/>
        <v>UNITY CLEANING SERVICES</v>
      </c>
      <c r="E13633" s="41" t="str">
        <f t="shared" si="850"/>
        <v>PARTNERSHIP</v>
      </c>
      <c r="F13633" s="48" t="str">
        <f t="shared" si="851"/>
        <v>6,540.00</v>
      </c>
    </row>
    <row r="13634" spans="1:6" x14ac:dyDescent="0.3">
      <c r="A13634" t="s">
        <v>403</v>
      </c>
      <c r="C13634" s="41" t="str">
        <f t="shared" si="848"/>
        <v>503956789</v>
      </c>
      <c r="D13634" s="41" t="str">
        <f t="shared" si="849"/>
        <v>ZENMART RETAIL INDIA</v>
      </c>
      <c r="E13634" s="41" t="str">
        <f t="shared" si="850"/>
        <v>PRIVATE LIMITED</v>
      </c>
      <c r="F13634" s="48" t="str">
        <f t="shared" si="851"/>
        <v>16,42,300.00</v>
      </c>
    </row>
    <row r="13635" spans="1:6" x14ac:dyDescent="0.3">
      <c r="A13635" t="s">
        <v>404</v>
      </c>
      <c r="C13635" s="41" t="str">
        <f t="shared" si="848"/>
        <v>503967890</v>
      </c>
      <c r="D13635" s="41" t="str">
        <f t="shared" si="849"/>
        <v>SWEETHEART CONFECTIONERS</v>
      </c>
      <c r="E13635" s="41" t="str">
        <f t="shared" si="850"/>
        <v>PROPRIETOR</v>
      </c>
      <c r="F13635" s="48" t="str">
        <f t="shared" si="851"/>
        <v>8,450.75</v>
      </c>
    </row>
    <row r="13636" spans="1:6" x14ac:dyDescent="0.3">
      <c r="A13636" t="s">
        <v>405</v>
      </c>
      <c r="C13636" s="41" t="str">
        <f t="shared" ref="C13636:C13699" si="852">TRIM(_xlfn.TEXTBEFORE(TRIM(A13635), " "))</f>
        <v>503978901</v>
      </c>
      <c r="D13636" s="41" t="str">
        <f t="shared" ref="D13636:D13699" si="853">TRIM(_xlfn.TEXTBEFORE(_xlfn.TEXTAFTER(TRIM(A13635), " "), "-"))</f>
        <v>OM FAST FREIGHT</v>
      </c>
      <c r="E13636" s="41" t="str">
        <f t="shared" ref="E13636:E13699" si="854">TRIM(_xlfn.TEXTBEFORE(_xlfn.TEXTAFTER(A13635, "-"), "Internal"))</f>
        <v>PARTNERSHIP</v>
      </c>
      <c r="F13636" s="48" t="str">
        <f t="shared" ref="F13636:F13699" si="855">TRIM(_xlfn.TEXTBEFORE(_xlfn.TEXTAFTER(A13635, "₹"), " ", -1))</f>
        <v>5,90,876.00</v>
      </c>
    </row>
    <row r="13637" spans="1:6" x14ac:dyDescent="0.3">
      <c r="A13637" t="s">
        <v>406</v>
      </c>
      <c r="C13637" s="41" t="str">
        <f t="shared" si="852"/>
        <v>503989012</v>
      </c>
      <c r="D13637" s="41" t="str">
        <f t="shared" si="853"/>
        <v>SKYLINK IT PARK</v>
      </c>
      <c r="E13637" s="41" t="str">
        <f t="shared" si="854"/>
        <v>LLP</v>
      </c>
      <c r="F13637" s="48" t="str">
        <f t="shared" si="855"/>
        <v>4,25,000.00</v>
      </c>
    </row>
    <row r="13638" spans="1:6" x14ac:dyDescent="0.3">
      <c r="A13638" t="s">
        <v>407</v>
      </c>
      <c r="C13638" s="41" t="str">
        <f t="shared" si="852"/>
        <v>503990123</v>
      </c>
      <c r="D13638" s="41" t="str">
        <f t="shared" si="853"/>
        <v>GREENFIELD TIMBER INDUSTRIES</v>
      </c>
      <c r="E13638" s="41" t="str">
        <f t="shared" si="854"/>
        <v>PRIVATE LIMITED</v>
      </c>
      <c r="F13638" s="48" t="str">
        <f t="shared" si="855"/>
        <v>0.00</v>
      </c>
    </row>
    <row r="13639" spans="1:6" x14ac:dyDescent="0.3">
      <c r="A13639" t="s">
        <v>408</v>
      </c>
      <c r="C13639" s="41" t="str">
        <f t="shared" si="852"/>
        <v>504001234</v>
      </c>
      <c r="D13639" s="41" t="str">
        <f t="shared" si="853"/>
        <v>WESTPOINT DEVELOPERS</v>
      </c>
      <c r="E13639" s="41" t="str">
        <f t="shared" si="854"/>
        <v>PARTNERSHIP</v>
      </c>
      <c r="F13639" s="48" t="str">
        <f t="shared" si="855"/>
        <v>7,10,340.00</v>
      </c>
    </row>
    <row r="13640" spans="1:6" x14ac:dyDescent="0.3">
      <c r="A13640" t="s">
        <v>409</v>
      </c>
      <c r="C13640" s="41" t="str">
        <f t="shared" si="852"/>
        <v>504012345</v>
      </c>
      <c r="D13640" s="41" t="str">
        <f t="shared" si="853"/>
        <v>SILVERCREST INDUSTRIES</v>
      </c>
      <c r="E13640" s="41" t="str">
        <f t="shared" si="854"/>
        <v>PRIVATE LIMITED</v>
      </c>
      <c r="F13640" s="48" t="str">
        <f t="shared" si="855"/>
        <v>9,45,210.00</v>
      </c>
    </row>
    <row r="13641" spans="1:6" x14ac:dyDescent="0.3">
      <c r="A13641" t="s">
        <v>410</v>
      </c>
      <c r="C13641" s="41" t="str">
        <f t="shared" si="852"/>
        <v>504023456</v>
      </c>
      <c r="D13641" s="41" t="str">
        <f t="shared" si="853"/>
        <v>MAHALAXMI TRADING CO</v>
      </c>
      <c r="E13641" s="41" t="str">
        <f t="shared" si="854"/>
        <v>PROPRIETOR</v>
      </c>
      <c r="F13641" s="48" t="str">
        <f t="shared" si="855"/>
        <v>0.00</v>
      </c>
    </row>
    <row r="13642" spans="1:6" x14ac:dyDescent="0.3">
      <c r="A13642" t="s">
        <v>411</v>
      </c>
      <c r="C13642" s="41" t="str">
        <f t="shared" si="852"/>
        <v>504034567</v>
      </c>
      <c r="D13642" s="41" t="str">
        <f t="shared" si="853"/>
        <v>EASTERN HEIGHTS INFRA</v>
      </c>
      <c r="E13642" s="41" t="str">
        <f t="shared" si="854"/>
        <v>PARTNERSHIP</v>
      </c>
      <c r="F13642" s="48" t="str">
        <f t="shared" si="855"/>
        <v>11,75,450.80</v>
      </c>
    </row>
    <row r="13643" spans="1:6" x14ac:dyDescent="0.3">
      <c r="A13643" t="s">
        <v>412</v>
      </c>
      <c r="C13643" s="41" t="str">
        <f t="shared" si="852"/>
        <v>504045678</v>
      </c>
      <c r="D13643" s="41" t="str">
        <f t="shared" si="853"/>
        <v>QUICKLINK SUPPLY CHAIN</v>
      </c>
      <c r="E13643" s="41" t="str">
        <f t="shared" si="854"/>
        <v>LLP</v>
      </c>
      <c r="F13643" s="48" t="str">
        <f t="shared" si="855"/>
        <v>9,540.00</v>
      </c>
    </row>
    <row r="13644" spans="1:6" x14ac:dyDescent="0.3">
      <c r="A13644" t="s">
        <v>413</v>
      </c>
      <c r="C13644" s="41" t="str">
        <f t="shared" si="852"/>
        <v>504056789</v>
      </c>
      <c r="D13644" s="41" t="str">
        <f t="shared" si="853"/>
        <v>MEDIWELL PHARMA CARE</v>
      </c>
      <c r="E13644" s="41" t="str">
        <f t="shared" si="854"/>
        <v>PRIVATE LIMITED</v>
      </c>
      <c r="F13644" s="48" t="str">
        <f t="shared" si="855"/>
        <v>6,82,300.00</v>
      </c>
    </row>
    <row r="13645" spans="1:6" x14ac:dyDescent="0.3">
      <c r="A13645" t="s">
        <v>414</v>
      </c>
      <c r="C13645" s="41" t="str">
        <f t="shared" si="852"/>
        <v>504067890</v>
      </c>
      <c r="D13645" s="41" t="str">
        <f t="shared" si="853"/>
        <v>SPICEJET FOODS</v>
      </c>
      <c r="E13645" s="41" t="str">
        <f t="shared" si="854"/>
        <v>PROPRIETOR</v>
      </c>
      <c r="F13645" s="48" t="str">
        <f t="shared" si="855"/>
        <v>4,850.25</v>
      </c>
    </row>
    <row r="13646" spans="1:6" x14ac:dyDescent="0.3">
      <c r="A13646" t="s">
        <v>415</v>
      </c>
      <c r="C13646" s="41" t="str">
        <f t="shared" si="852"/>
        <v>504078901</v>
      </c>
      <c r="D13646" s="41" t="str">
        <f t="shared" si="853"/>
        <v>TRANSINDIA CARRIERS</v>
      </c>
      <c r="E13646" s="41" t="str">
        <f t="shared" si="854"/>
        <v>PARTNERSHIP</v>
      </c>
      <c r="F13646" s="48" t="str">
        <f t="shared" si="855"/>
        <v>7,95,640.00</v>
      </c>
    </row>
    <row r="13647" spans="1:6" x14ac:dyDescent="0.3">
      <c r="A13647" t="s">
        <v>416</v>
      </c>
      <c r="C13647" s="41" t="str">
        <f t="shared" si="852"/>
        <v>504089012</v>
      </c>
      <c r="D13647" s="41" t="str">
        <f t="shared" si="853"/>
        <v>CLOUDWAY CONSULTANTS</v>
      </c>
      <c r="E13647" s="41" t="str">
        <f t="shared" si="854"/>
        <v>LLP</v>
      </c>
      <c r="F13647" s="48" t="str">
        <f t="shared" si="855"/>
        <v>3,55,000.00</v>
      </c>
    </row>
    <row r="13648" spans="1:6" x14ac:dyDescent="0.3">
      <c r="A13648" t="s">
        <v>417</v>
      </c>
      <c r="C13648" s="41" t="str">
        <f t="shared" si="852"/>
        <v>504090123</v>
      </c>
      <c r="D13648" s="41" t="str">
        <f t="shared" si="853"/>
        <v>TRISTAR STEEL FABRICATION</v>
      </c>
      <c r="E13648" s="41" t="str">
        <f t="shared" si="854"/>
        <v>PRIVATE LIMITED</v>
      </c>
      <c r="F13648" s="48" t="str">
        <f t="shared" si="855"/>
        <v>0.00</v>
      </c>
    </row>
    <row r="13649" spans="1:6" x14ac:dyDescent="0.3">
      <c r="A13649" t="s">
        <v>418</v>
      </c>
      <c r="C13649" s="41" t="str">
        <f t="shared" si="852"/>
        <v>504101234</v>
      </c>
      <c r="D13649" s="41" t="str">
        <f t="shared" si="853"/>
        <v>ORANGE BLOSSOM TEXTILES</v>
      </c>
      <c r="E13649" s="41" t="str">
        <f t="shared" si="854"/>
        <v>PARTNERSHIP</v>
      </c>
      <c r="F13649" s="48" t="str">
        <f t="shared" si="855"/>
        <v>8,10,240.00</v>
      </c>
    </row>
    <row r="13650" spans="1:6" x14ac:dyDescent="0.3">
      <c r="A13650" t="s">
        <v>419</v>
      </c>
      <c r="C13650" s="41" t="str">
        <f t="shared" si="852"/>
        <v>504112345</v>
      </c>
      <c r="D13650" s="41" t="str">
        <f t="shared" si="853"/>
        <v>HORIZON URBAN DEVELOPERS</v>
      </c>
      <c r="E13650" s="41" t="str">
        <f t="shared" si="854"/>
        <v>PRIVATE LIMITED</v>
      </c>
      <c r="F13650" s="48" t="str">
        <f t="shared" si="855"/>
        <v>12,500.00</v>
      </c>
    </row>
    <row r="13651" spans="1:6" x14ac:dyDescent="0.3">
      <c r="A13651" t="s">
        <v>420</v>
      </c>
      <c r="C13651" s="41" t="str">
        <f t="shared" si="852"/>
        <v>504123456</v>
      </c>
      <c r="D13651" s="41" t="str">
        <f t="shared" si="853"/>
        <v>FRESHBITE AGRO PRODUCTS</v>
      </c>
      <c r="E13651" s="41" t="str">
        <f t="shared" si="854"/>
        <v>PROPRIETOR</v>
      </c>
      <c r="F13651" s="48" t="str">
        <f t="shared" si="855"/>
        <v>3,15,980.90</v>
      </c>
    </row>
    <row r="13652" spans="1:6" x14ac:dyDescent="0.3">
      <c r="A13652" t="s">
        <v>421</v>
      </c>
      <c r="C13652" s="41" t="str">
        <f t="shared" si="852"/>
        <v>504134567</v>
      </c>
      <c r="D13652" s="41" t="str">
        <f t="shared" si="853"/>
        <v>DIGITALWAVE SYSTEMS</v>
      </c>
      <c r="E13652" s="41" t="str">
        <f t="shared" si="854"/>
        <v>LLP</v>
      </c>
      <c r="F13652" s="48" t="str">
        <f t="shared" si="855"/>
        <v>18,750.00</v>
      </c>
    </row>
    <row r="13653" spans="1:6" x14ac:dyDescent="0.3">
      <c r="A13653" t="s">
        <v>422</v>
      </c>
      <c r="C13653" s="41" t="str">
        <f t="shared" si="852"/>
        <v>504145678</v>
      </c>
      <c r="D13653" s="41" t="str">
        <f t="shared" si="853"/>
        <v>SUNTECH PACKAGING</v>
      </c>
      <c r="E13653" s="41" t="str">
        <f t="shared" si="854"/>
        <v>PRIVATE LIMITED</v>
      </c>
      <c r="F13653" s="48" t="str">
        <f t="shared" si="855"/>
        <v>5,28,450.00</v>
      </c>
    </row>
    <row r="13654" spans="1:6" x14ac:dyDescent="0.3">
      <c r="A13654" t="s">
        <v>423</v>
      </c>
      <c r="C13654" s="41" t="str">
        <f t="shared" si="852"/>
        <v>504156789</v>
      </c>
      <c r="D13654" s="41" t="str">
        <f t="shared" si="853"/>
        <v>IMPERIAL OVERSEAS TRADERS</v>
      </c>
      <c r="E13654" s="41" t="str">
        <f t="shared" si="854"/>
        <v>PARTNERSHIP</v>
      </c>
      <c r="F13654" s="48" t="str">
        <f t="shared" si="855"/>
        <v>0.00</v>
      </c>
    </row>
    <row r="13655" spans="1:6" x14ac:dyDescent="0.3">
      <c r="A13655" t="s">
        <v>424</v>
      </c>
      <c r="C13655" s="41" t="str">
        <f t="shared" si="852"/>
        <v>504167890</v>
      </c>
      <c r="D13655" s="41" t="str">
        <f t="shared" si="853"/>
        <v>ALPHATECH ENGINEERS</v>
      </c>
      <c r="E13655" s="41" t="str">
        <f t="shared" si="854"/>
        <v>PRIVATE LIMITED</v>
      </c>
      <c r="F13655" s="48" t="str">
        <f t="shared" si="855"/>
        <v>2,29,450.00</v>
      </c>
    </row>
    <row r="13656" spans="1:6" x14ac:dyDescent="0.3">
      <c r="A13656" t="s">
        <v>425</v>
      </c>
      <c r="C13656" s="41" t="str">
        <f t="shared" si="852"/>
        <v>504178901</v>
      </c>
      <c r="D13656" s="41" t="str">
        <f t="shared" si="853"/>
        <v>SHREE GANESH MEDICALS</v>
      </c>
      <c r="E13656" s="41" t="str">
        <f t="shared" si="854"/>
        <v>PROPRIETOR</v>
      </c>
      <c r="F13656" s="48" t="str">
        <f t="shared" si="855"/>
        <v>66,500.00</v>
      </c>
    </row>
    <row r="13657" spans="1:6" x14ac:dyDescent="0.3">
      <c r="A13657" t="s">
        <v>426</v>
      </c>
      <c r="C13657" s="41" t="str">
        <f t="shared" si="852"/>
        <v>504189012</v>
      </c>
      <c r="D13657" s="41" t="str">
        <f t="shared" si="853"/>
        <v>POWERHOUSE ELECTRONICS</v>
      </c>
      <c r="E13657" s="41" t="str">
        <f t="shared" si="854"/>
        <v>LLP</v>
      </c>
      <c r="F13657" s="48" t="str">
        <f t="shared" si="855"/>
        <v>14,15,000.00</v>
      </c>
    </row>
    <row r="13658" spans="1:6" x14ac:dyDescent="0.3">
      <c r="A13658" t="s">
        <v>427</v>
      </c>
      <c r="C13658" s="41" t="str">
        <f t="shared" si="852"/>
        <v>504190123</v>
      </c>
      <c r="D13658" s="41" t="str">
        <f t="shared" si="853"/>
        <v>INNOTECH BUSINESS PARK</v>
      </c>
      <c r="E13658" s="41" t="str">
        <f t="shared" si="854"/>
        <v>PRIVATE LIMITED</v>
      </c>
      <c r="F13658" s="48" t="str">
        <f t="shared" si="855"/>
        <v>8,780.00</v>
      </c>
    </row>
    <row r="13659" spans="1:6" x14ac:dyDescent="0.3">
      <c r="A13659" t="s">
        <v>428</v>
      </c>
      <c r="C13659" s="41" t="str">
        <f t="shared" si="852"/>
        <v>504201234</v>
      </c>
      <c r="D13659" s="41" t="str">
        <f t="shared" si="853"/>
        <v>STONEWORLD GRANITES</v>
      </c>
      <c r="E13659" s="41" t="str">
        <f t="shared" si="854"/>
        <v>PARTNERSHIP</v>
      </c>
      <c r="F13659" s="48" t="str">
        <f t="shared" si="855"/>
        <v>6,25,600.00</v>
      </c>
    </row>
    <row r="13660" spans="1:6" x14ac:dyDescent="0.3">
      <c r="A13660" t="s">
        <v>429</v>
      </c>
      <c r="C13660" s="41" t="str">
        <f t="shared" si="852"/>
        <v>504212345</v>
      </c>
      <c r="D13660" s="41" t="str">
        <f t="shared" si="853"/>
        <v>GREENMEADOW DAIRY</v>
      </c>
      <c r="E13660" s="41" t="str">
        <f t="shared" si="854"/>
        <v>PRIVATE LIMITED</v>
      </c>
      <c r="F13660" s="48" t="str">
        <f t="shared" si="855"/>
        <v>4,75,450.25</v>
      </c>
    </row>
    <row r="13661" spans="1:6" x14ac:dyDescent="0.3">
      <c r="A13661" t="s">
        <v>430</v>
      </c>
      <c r="C13661" s="41" t="str">
        <f t="shared" si="852"/>
        <v>504223456</v>
      </c>
      <c r="D13661" s="41" t="str">
        <f t="shared" si="853"/>
        <v>RAJ ENTERPRISES</v>
      </c>
      <c r="E13661" s="41" t="str">
        <f t="shared" si="854"/>
        <v>PROPRIETOR</v>
      </c>
      <c r="F13661" s="48" t="str">
        <f t="shared" si="855"/>
        <v>2,200.00</v>
      </c>
    </row>
    <row r="13662" spans="1:6" x14ac:dyDescent="0.3">
      <c r="A13662" t="s">
        <v>431</v>
      </c>
      <c r="C13662" s="41" t="str">
        <f t="shared" si="852"/>
        <v>504234567</v>
      </c>
      <c r="D13662" s="41" t="str">
        <f t="shared" si="853"/>
        <v>VECTOR PRECISION TOOLS</v>
      </c>
      <c r="E13662" s="41" t="str">
        <f t="shared" si="854"/>
        <v>LLP</v>
      </c>
      <c r="F13662" s="48" t="str">
        <f t="shared" si="855"/>
        <v>9,75,600.00</v>
      </c>
    </row>
    <row r="13663" spans="1:6" x14ac:dyDescent="0.3">
      <c r="A13663" t="s">
        <v>432</v>
      </c>
      <c r="C13663" s="41" t="str">
        <f t="shared" si="852"/>
        <v>504245678</v>
      </c>
      <c r="D13663" s="41" t="str">
        <f t="shared" si="853"/>
        <v>UNITY HOUSEKEEPING SERVICES</v>
      </c>
      <c r="E13663" s="41" t="str">
        <f t="shared" si="854"/>
        <v>PARTNERSHIP</v>
      </c>
      <c r="F13663" s="48" t="str">
        <f t="shared" si="855"/>
        <v>7,540.00</v>
      </c>
    </row>
    <row r="13664" spans="1:6" x14ac:dyDescent="0.3">
      <c r="A13664" t="s">
        <v>433</v>
      </c>
      <c r="C13664" s="41" t="str">
        <f t="shared" si="852"/>
        <v>504256789</v>
      </c>
      <c r="D13664" s="41" t="str">
        <f t="shared" si="853"/>
        <v>ZENITH RETAIL MART</v>
      </c>
      <c r="E13664" s="41" t="str">
        <f t="shared" si="854"/>
        <v>PRIVATE LIMITED</v>
      </c>
      <c r="F13664" s="48" t="str">
        <f t="shared" si="855"/>
        <v>17,12,300.00</v>
      </c>
    </row>
    <row r="13665" spans="1:6" x14ac:dyDescent="0.3">
      <c r="A13665" t="s">
        <v>434</v>
      </c>
      <c r="C13665" s="41" t="str">
        <f t="shared" si="852"/>
        <v>504267890</v>
      </c>
      <c r="D13665" s="41" t="str">
        <f t="shared" si="853"/>
        <v>SWEETWORLD BAKERS</v>
      </c>
      <c r="E13665" s="41" t="str">
        <f t="shared" si="854"/>
        <v>PROPRIETOR</v>
      </c>
      <c r="F13665" s="48" t="str">
        <f t="shared" si="855"/>
        <v>5,650.75</v>
      </c>
    </row>
    <row r="13666" spans="1:6" x14ac:dyDescent="0.3">
      <c r="A13666" t="s">
        <v>435</v>
      </c>
      <c r="C13666" s="41" t="str">
        <f t="shared" si="852"/>
        <v>504278901</v>
      </c>
      <c r="D13666" s="41" t="str">
        <f t="shared" si="853"/>
        <v>OM SAI FREIGHT MOVERS</v>
      </c>
      <c r="E13666" s="41" t="str">
        <f t="shared" si="854"/>
        <v>PARTNERSHIP</v>
      </c>
      <c r="F13666" s="48" t="str">
        <f t="shared" si="855"/>
        <v>6,80,876.00</v>
      </c>
    </row>
    <row r="13667" spans="1:6" x14ac:dyDescent="0.3">
      <c r="A13667" t="s">
        <v>436</v>
      </c>
      <c r="C13667" s="41" t="str">
        <f t="shared" si="852"/>
        <v>504289012</v>
      </c>
      <c r="D13667" s="41" t="str">
        <f t="shared" si="853"/>
        <v>SKYHIGH SOFTWARE HUB</v>
      </c>
      <c r="E13667" s="41" t="str">
        <f t="shared" si="854"/>
        <v>LLP</v>
      </c>
      <c r="F13667" s="48" t="str">
        <f t="shared" si="855"/>
        <v>4,75,000.00</v>
      </c>
    </row>
    <row r="13668" spans="1:6" x14ac:dyDescent="0.3">
      <c r="A13668" t="s">
        <v>437</v>
      </c>
      <c r="C13668" s="41" t="str">
        <f t="shared" si="852"/>
        <v>504290123</v>
      </c>
      <c r="D13668" s="41" t="str">
        <f t="shared" si="853"/>
        <v>GREENFIELD PLYWOOD INDUSTRIES</v>
      </c>
      <c r="E13668" s="41" t="str">
        <f t="shared" si="854"/>
        <v>PRIVATE LIMITED</v>
      </c>
      <c r="F13668" s="48" t="str">
        <f t="shared" si="855"/>
        <v>0.00</v>
      </c>
    </row>
    <row r="13669" spans="1:6" x14ac:dyDescent="0.3">
      <c r="A13669" t="s">
        <v>438</v>
      </c>
      <c r="C13669" s="41" t="str">
        <f t="shared" si="852"/>
        <v>504301234</v>
      </c>
      <c r="D13669" s="41" t="str">
        <f t="shared" si="853"/>
        <v>WESTCOAST BUILDERS</v>
      </c>
      <c r="E13669" s="41" t="str">
        <f t="shared" si="854"/>
        <v>PARTNERSHIP</v>
      </c>
      <c r="F13669" s="48" t="str">
        <f t="shared" si="855"/>
        <v>9,10,340.00</v>
      </c>
    </row>
    <row r="13670" spans="1:6" x14ac:dyDescent="0.3">
      <c r="A13670" t="s">
        <v>439</v>
      </c>
      <c r="C13670" s="41" t="str">
        <f t="shared" si="852"/>
        <v>504312345</v>
      </c>
      <c r="D13670" s="41" t="str">
        <f t="shared" si="853"/>
        <v>BRILLIANT MINDS ACADEMY</v>
      </c>
      <c r="E13670" s="41" t="str">
        <f t="shared" si="854"/>
        <v>PRIVATE LIMITED</v>
      </c>
      <c r="F13670" s="48" t="str">
        <f t="shared" si="855"/>
        <v>3,800.00</v>
      </c>
    </row>
    <row r="13671" spans="1:6" x14ac:dyDescent="0.3">
      <c r="A13671" t="s">
        <v>440</v>
      </c>
      <c r="C13671" s="41" t="str">
        <f t="shared" si="852"/>
        <v>504323456</v>
      </c>
      <c r="D13671" s="41" t="str">
        <f t="shared" si="853"/>
        <v>GOLDEN HARVEST DAIRY</v>
      </c>
      <c r="E13671" s="41" t="str">
        <f t="shared" si="854"/>
        <v>PROPRIETOR</v>
      </c>
      <c r="F13671" s="48" t="str">
        <f t="shared" si="855"/>
        <v>7,25,210.90</v>
      </c>
    </row>
    <row r="13672" spans="1:6" x14ac:dyDescent="0.3">
      <c r="A13672" t="s">
        <v>441</v>
      </c>
      <c r="C13672" s="41" t="str">
        <f t="shared" si="852"/>
        <v>504334567</v>
      </c>
      <c r="D13672" s="41" t="str">
        <f t="shared" si="853"/>
        <v>SPEEDLINE COURIER NETWORK</v>
      </c>
      <c r="E13672" s="41" t="str">
        <f t="shared" si="854"/>
        <v>LLP</v>
      </c>
      <c r="F13672" s="48" t="str">
        <f t="shared" si="855"/>
        <v>23,750.00</v>
      </c>
    </row>
    <row r="13673" spans="1:6" x14ac:dyDescent="0.3">
      <c r="A13673" t="s">
        <v>442</v>
      </c>
      <c r="C13673" s="41" t="str">
        <f t="shared" si="852"/>
        <v>504345678</v>
      </c>
      <c r="D13673" s="41" t="str">
        <f t="shared" si="853"/>
        <v>URBANEDGE PRINT MEDIA</v>
      </c>
      <c r="E13673" s="41" t="str">
        <f t="shared" si="854"/>
        <v>PRIVATE LIMITED</v>
      </c>
      <c r="F13673" s="48" t="str">
        <f t="shared" si="855"/>
        <v>6,48,999.00</v>
      </c>
    </row>
    <row r="13674" spans="1:6" x14ac:dyDescent="0.3">
      <c r="A13674" t="s">
        <v>443</v>
      </c>
      <c r="C13674" s="41" t="str">
        <f t="shared" si="852"/>
        <v>504356789</v>
      </c>
      <c r="D13674" s="41" t="str">
        <f t="shared" si="853"/>
        <v>HERITAGE SILK EXPORTS</v>
      </c>
      <c r="E13674" s="41" t="str">
        <f t="shared" si="854"/>
        <v>PARTNERSHIP</v>
      </c>
      <c r="F13674" s="48" t="str">
        <f t="shared" si="855"/>
        <v>0.00</v>
      </c>
    </row>
    <row r="13675" spans="1:6" x14ac:dyDescent="0.3">
      <c r="A13675" t="s">
        <v>444</v>
      </c>
      <c r="C13675" s="41" t="str">
        <f t="shared" si="852"/>
        <v>504367890</v>
      </c>
      <c r="D13675" s="41" t="str">
        <f t="shared" si="853"/>
        <v>BIOCARE HEALTH SOLUTIONS</v>
      </c>
      <c r="E13675" s="41" t="str">
        <f t="shared" si="854"/>
        <v>PRIVATE LIMITED</v>
      </c>
      <c r="F13675" s="48" t="str">
        <f t="shared" si="855"/>
        <v>3,49,450.00</v>
      </c>
    </row>
    <row r="13676" spans="1:6" x14ac:dyDescent="0.3">
      <c r="A13676" t="s">
        <v>445</v>
      </c>
      <c r="C13676" s="41" t="str">
        <f t="shared" si="852"/>
        <v>504378901</v>
      </c>
      <c r="D13676" s="41" t="str">
        <f t="shared" si="853"/>
        <v>SHREE RAM DISTRIBUTORS</v>
      </c>
      <c r="E13676" s="41" t="str">
        <f t="shared" si="854"/>
        <v>PROPRIETOR</v>
      </c>
      <c r="F13676" s="48" t="str">
        <f t="shared" si="855"/>
        <v>1,06,500.00</v>
      </c>
    </row>
    <row r="13677" spans="1:6" x14ac:dyDescent="0.3">
      <c r="A13677" t="s">
        <v>446</v>
      </c>
      <c r="C13677" s="41" t="str">
        <f t="shared" si="852"/>
        <v>504389012</v>
      </c>
      <c r="D13677" s="41" t="str">
        <f t="shared" si="853"/>
        <v>SOLARMAX POWER SYSTEMS</v>
      </c>
      <c r="E13677" s="41" t="str">
        <f t="shared" si="854"/>
        <v>LLP</v>
      </c>
      <c r="F13677" s="48" t="str">
        <f t="shared" si="855"/>
        <v>13,25,000.00</v>
      </c>
    </row>
    <row r="13678" spans="1:6" x14ac:dyDescent="0.3">
      <c r="A13678" t="s">
        <v>447</v>
      </c>
      <c r="C13678" s="41" t="str">
        <f t="shared" si="852"/>
        <v>504390123</v>
      </c>
      <c r="D13678" s="41" t="str">
        <f t="shared" si="853"/>
        <v>GLOBALCORE CONSULTING</v>
      </c>
      <c r="E13678" s="41" t="str">
        <f t="shared" si="854"/>
        <v>PRIVATE LIMITED</v>
      </c>
      <c r="F13678" s="48" t="str">
        <f t="shared" si="855"/>
        <v>9,980.00</v>
      </c>
    </row>
    <row r="13679" spans="1:6" x14ac:dyDescent="0.3">
      <c r="A13679" t="s">
        <v>448</v>
      </c>
      <c r="C13679" s="41" t="str">
        <f t="shared" si="852"/>
        <v>504401234</v>
      </c>
      <c r="D13679" s="41" t="str">
        <f t="shared" si="853"/>
        <v>ZENPRO ENGINEERING WORKS</v>
      </c>
      <c r="E13679" s="41" t="str">
        <f t="shared" si="854"/>
        <v>PARTNERSHIP</v>
      </c>
      <c r="F13679" s="48" t="str">
        <f t="shared" si="855"/>
        <v>7,55,600.00</v>
      </c>
    </row>
    <row r="13680" spans="1:6" x14ac:dyDescent="0.3">
      <c r="A13680" t="s">
        <v>449</v>
      </c>
      <c r="C13680" s="41" t="str">
        <f t="shared" si="852"/>
        <v>504412345</v>
      </c>
      <c r="D13680" s="41" t="str">
        <f t="shared" si="853"/>
        <v>AURORA PLASTIC PACK</v>
      </c>
      <c r="E13680" s="41" t="str">
        <f t="shared" si="854"/>
        <v>PRIVATE LIMITED</v>
      </c>
      <c r="F13680" s="48" t="str">
        <f t="shared" si="855"/>
        <v>5,95,890.25</v>
      </c>
    </row>
    <row r="13681" spans="1:6" x14ac:dyDescent="0.3">
      <c r="A13681" t="s">
        <v>450</v>
      </c>
      <c r="C13681" s="41" t="str">
        <f t="shared" si="852"/>
        <v>504423456</v>
      </c>
      <c r="D13681" s="41" t="str">
        <f t="shared" si="853"/>
        <v>NAVJEEVAN TRADERS</v>
      </c>
      <c r="E13681" s="41" t="str">
        <f t="shared" si="854"/>
        <v>PROPRIETOR</v>
      </c>
      <c r="F13681" s="48" t="str">
        <f t="shared" si="855"/>
        <v>4,200.00</v>
      </c>
    </row>
    <row r="13682" spans="1:6" x14ac:dyDescent="0.3">
      <c r="A13682" t="s">
        <v>451</v>
      </c>
      <c r="C13682" s="41" t="str">
        <f t="shared" si="852"/>
        <v>504434567</v>
      </c>
      <c r="D13682" s="41" t="str">
        <f t="shared" si="853"/>
        <v>TITAN INFRA STRUCTURES</v>
      </c>
      <c r="E13682" s="41" t="str">
        <f t="shared" si="854"/>
        <v>LLP</v>
      </c>
      <c r="F13682" s="48" t="str">
        <f t="shared" si="855"/>
        <v>18,75,600.00</v>
      </c>
    </row>
    <row r="13683" spans="1:6" x14ac:dyDescent="0.3">
      <c r="A13683" t="s">
        <v>452</v>
      </c>
      <c r="C13683" s="41" t="str">
        <f t="shared" si="852"/>
        <v>504445678</v>
      </c>
      <c r="D13683" s="41" t="str">
        <f t="shared" si="853"/>
        <v>PRIMEWATCH SECURITY SERVICES</v>
      </c>
      <c r="E13683" s="41" t="str">
        <f t="shared" si="854"/>
        <v>PARTNERSHIP</v>
      </c>
      <c r="F13683" s="48" t="str">
        <f t="shared" si="855"/>
        <v>6,540.00</v>
      </c>
    </row>
    <row r="13684" spans="1:6" x14ac:dyDescent="0.3">
      <c r="A13684" t="s">
        <v>453</v>
      </c>
      <c r="C13684" s="41" t="str">
        <f t="shared" si="852"/>
        <v>504456789</v>
      </c>
      <c r="D13684" s="41" t="str">
        <f t="shared" si="853"/>
        <v>SUNGLOW PAPER MILLS</v>
      </c>
      <c r="E13684" s="41" t="str">
        <f t="shared" si="854"/>
        <v>PRIVATE LIMITED</v>
      </c>
      <c r="F13684" s="48" t="str">
        <f t="shared" si="855"/>
        <v>11,82,300.00</v>
      </c>
    </row>
    <row r="13685" spans="1:6" x14ac:dyDescent="0.3">
      <c r="A13685" t="s">
        <v>454</v>
      </c>
      <c r="C13685" s="41" t="str">
        <f t="shared" si="852"/>
        <v>504467890</v>
      </c>
      <c r="D13685" s="41" t="str">
        <f t="shared" si="853"/>
        <v>VISIONARY MEDIA SOLUTIONS</v>
      </c>
      <c r="E13685" s="41" t="str">
        <f t="shared" si="854"/>
        <v>PROPRIETOR</v>
      </c>
      <c r="F13685" s="48" t="str">
        <f t="shared" si="855"/>
        <v>7,450.75</v>
      </c>
    </row>
    <row r="13686" spans="1:6" x14ac:dyDescent="0.3">
      <c r="A13686" t="s">
        <v>455</v>
      </c>
      <c r="C13686" s="41" t="str">
        <f t="shared" si="852"/>
        <v>504478901</v>
      </c>
      <c r="D13686" s="41" t="str">
        <f t="shared" si="853"/>
        <v>NORTHSTAR GLOBAL SHIPPING</v>
      </c>
      <c r="E13686" s="41" t="str">
        <f t="shared" si="854"/>
        <v>PARTNERSHIP</v>
      </c>
      <c r="F13686" s="48" t="str">
        <f t="shared" si="855"/>
        <v>5,90,876.00</v>
      </c>
    </row>
    <row r="13687" spans="1:6" x14ac:dyDescent="0.3">
      <c r="A13687" t="s">
        <v>456</v>
      </c>
      <c r="C13687" s="41" t="str">
        <f t="shared" si="852"/>
        <v>504489012</v>
      </c>
      <c r="D13687" s="41" t="str">
        <f t="shared" si="853"/>
        <v>TECHVERSE INNOVATIONS</v>
      </c>
      <c r="E13687" s="41" t="str">
        <f t="shared" si="854"/>
        <v>LLP</v>
      </c>
      <c r="F13687" s="48" t="str">
        <f t="shared" si="855"/>
        <v>3,75,000.00</v>
      </c>
    </row>
    <row r="13688" spans="1:6" x14ac:dyDescent="0.3">
      <c r="A13688" t="s">
        <v>457</v>
      </c>
      <c r="C13688" s="41" t="str">
        <f t="shared" si="852"/>
        <v>504490123</v>
      </c>
      <c r="D13688" s="41" t="str">
        <f t="shared" si="853"/>
        <v>RIVERGOLD AGRO PRODUCTS</v>
      </c>
      <c r="E13688" s="41" t="str">
        <f t="shared" si="854"/>
        <v>PRIVATE LIMITED</v>
      </c>
      <c r="F13688" s="48" t="str">
        <f t="shared" si="855"/>
        <v>0.00</v>
      </c>
    </row>
    <row r="13689" spans="1:6" x14ac:dyDescent="0.3">
      <c r="A13689" t="s">
        <v>458</v>
      </c>
      <c r="C13689" s="41" t="str">
        <f t="shared" si="852"/>
        <v>504501234</v>
      </c>
      <c r="D13689" s="41" t="str">
        <f t="shared" si="853"/>
        <v>ARCADIA HOME INTERIORS</v>
      </c>
      <c r="E13689" s="41" t="str">
        <f t="shared" si="854"/>
        <v>PARTNERSHIP</v>
      </c>
      <c r="F13689" s="48" t="str">
        <f t="shared" si="855"/>
        <v>6,40,340.00</v>
      </c>
    </row>
    <row r="13690" spans="1:6" x14ac:dyDescent="0.3">
      <c r="A13690" t="s">
        <v>459</v>
      </c>
      <c r="C13690" s="41" t="str">
        <f t="shared" si="852"/>
        <v>504512345</v>
      </c>
      <c r="D13690" s="41" t="str">
        <f t="shared" si="853"/>
        <v>SILVEROAK POLYMERS</v>
      </c>
      <c r="E13690" s="41" t="str">
        <f t="shared" si="854"/>
        <v>PRIVATE LIMITED</v>
      </c>
      <c r="F13690" s="48" t="str">
        <f t="shared" si="855"/>
        <v>8,95,920.00</v>
      </c>
    </row>
    <row r="13691" spans="1:6" x14ac:dyDescent="0.3">
      <c r="A13691" t="s">
        <v>460</v>
      </c>
      <c r="C13691" s="41" t="str">
        <f t="shared" si="852"/>
        <v>504523456</v>
      </c>
      <c r="D13691" s="41" t="str">
        <f t="shared" si="853"/>
        <v>MAHAVEER GROCERY SUPPLIERS</v>
      </c>
      <c r="E13691" s="41" t="str">
        <f t="shared" si="854"/>
        <v>PROPRIETOR</v>
      </c>
      <c r="F13691" s="48" t="str">
        <f t="shared" si="855"/>
        <v>0.00</v>
      </c>
    </row>
    <row r="13692" spans="1:6" x14ac:dyDescent="0.3">
      <c r="A13692" t="s">
        <v>461</v>
      </c>
      <c r="C13692" s="41" t="str">
        <f t="shared" si="852"/>
        <v>504534567</v>
      </c>
      <c r="D13692" s="41" t="str">
        <f t="shared" si="853"/>
        <v>EASTERN SKYLINE DEVELOPERS</v>
      </c>
      <c r="E13692" s="41" t="str">
        <f t="shared" si="854"/>
        <v>PARTNERSHIP</v>
      </c>
      <c r="F13692" s="48" t="str">
        <f t="shared" si="855"/>
        <v>13,25,300.75</v>
      </c>
    </row>
    <row r="13693" spans="1:6" x14ac:dyDescent="0.3">
      <c r="A13693" t="s">
        <v>462</v>
      </c>
      <c r="C13693" s="41" t="str">
        <f t="shared" si="852"/>
        <v>504545678</v>
      </c>
      <c r="D13693" s="41" t="str">
        <f t="shared" si="853"/>
        <v>QUICKSHIFT TRANSPORTERS</v>
      </c>
      <c r="E13693" s="41" t="str">
        <f t="shared" si="854"/>
        <v>LLP</v>
      </c>
      <c r="F13693" s="48" t="str">
        <f t="shared" si="855"/>
        <v>12,540.00</v>
      </c>
    </row>
    <row r="13694" spans="1:6" x14ac:dyDescent="0.3">
      <c r="A13694" t="s">
        <v>463</v>
      </c>
      <c r="C13694" s="41" t="str">
        <f t="shared" si="852"/>
        <v>504556789</v>
      </c>
      <c r="D13694" s="41" t="str">
        <f t="shared" si="853"/>
        <v>MEDICURE PHARMA INDIA</v>
      </c>
      <c r="E13694" s="41" t="str">
        <f t="shared" si="854"/>
        <v>PRIVATE LIMITED</v>
      </c>
      <c r="F13694" s="48" t="str">
        <f t="shared" si="855"/>
        <v>9,12,800.00</v>
      </c>
    </row>
    <row r="13695" spans="1:6" x14ac:dyDescent="0.3">
      <c r="A13695" t="s">
        <v>464</v>
      </c>
      <c r="C13695" s="41" t="str">
        <f t="shared" si="852"/>
        <v>504567890</v>
      </c>
      <c r="D13695" s="41" t="str">
        <f t="shared" si="853"/>
        <v>SPICY KING FOODS</v>
      </c>
      <c r="E13695" s="41" t="str">
        <f t="shared" si="854"/>
        <v>PROPRIETOR</v>
      </c>
      <c r="F13695" s="48" t="str">
        <f t="shared" si="855"/>
        <v>6,450.50</v>
      </c>
    </row>
    <row r="13696" spans="1:6" x14ac:dyDescent="0.3">
      <c r="A13696" t="s">
        <v>465</v>
      </c>
      <c r="C13696" s="41" t="str">
        <f t="shared" si="852"/>
        <v>504578901</v>
      </c>
      <c r="D13696" s="41" t="str">
        <f t="shared" si="853"/>
        <v>TRANSWORLD SHIPPING</v>
      </c>
      <c r="E13696" s="41" t="str">
        <f t="shared" si="854"/>
        <v>PARTNERSHIP</v>
      </c>
      <c r="F13696" s="48" t="str">
        <f t="shared" si="855"/>
        <v>4,25,650.00</v>
      </c>
    </row>
    <row r="13697" spans="1:6" x14ac:dyDescent="0.3">
      <c r="A13697" t="s">
        <v>466</v>
      </c>
      <c r="C13697" s="41" t="str">
        <f t="shared" si="852"/>
        <v>504589012</v>
      </c>
      <c r="D13697" s="41" t="str">
        <f t="shared" si="853"/>
        <v>CLOUDMAX CONSULTING</v>
      </c>
      <c r="E13697" s="41" t="str">
        <f t="shared" si="854"/>
        <v>LLP</v>
      </c>
      <c r="F13697" s="48" t="str">
        <f t="shared" si="855"/>
        <v>2,75,000.00</v>
      </c>
    </row>
    <row r="13698" spans="1:6" x14ac:dyDescent="0.3">
      <c r="A13698" t="s">
        <v>467</v>
      </c>
      <c r="C13698" s="41" t="str">
        <f t="shared" si="852"/>
        <v>504590123</v>
      </c>
      <c r="D13698" s="41" t="str">
        <f t="shared" si="853"/>
        <v>TRIMAX INDUSTRIAL STEELS</v>
      </c>
      <c r="E13698" s="41" t="str">
        <f t="shared" si="854"/>
        <v>PRIVATE LIMITED</v>
      </c>
      <c r="F13698" s="48" t="str">
        <f t="shared" si="855"/>
        <v>0.00</v>
      </c>
    </row>
    <row r="13699" spans="1:6" x14ac:dyDescent="0.3">
      <c r="A13699" t="s">
        <v>468</v>
      </c>
      <c r="C13699" s="41" t="str">
        <f t="shared" si="852"/>
        <v>504601234</v>
      </c>
      <c r="D13699" s="41" t="str">
        <f t="shared" si="853"/>
        <v>ORBIT FASHION EXPORTS</v>
      </c>
      <c r="E13699" s="41" t="str">
        <f t="shared" si="854"/>
        <v>PARTNERSHIP</v>
      </c>
      <c r="F13699" s="48" t="str">
        <f t="shared" si="855"/>
        <v>5,80,340.00</v>
      </c>
    </row>
    <row r="13700" spans="1:6" x14ac:dyDescent="0.3">
      <c r="A13700" t="s">
        <v>469</v>
      </c>
      <c r="C13700" s="41" t="str">
        <f t="shared" ref="C13700:C13763" si="856">TRIM(_xlfn.TEXTBEFORE(TRIM(A13699), " "))</f>
        <v>504612345</v>
      </c>
      <c r="D13700" s="41" t="str">
        <f t="shared" ref="D13700:D13763" si="857">TRIM(_xlfn.TEXTBEFORE(_xlfn.TEXTAFTER(TRIM(A13699), " "), "-"))</f>
        <v>HILLVIEW REALTY</v>
      </c>
      <c r="E13700" s="41" t="str">
        <f t="shared" ref="E13700:E13763" si="858">TRIM(_xlfn.TEXTBEFORE(_xlfn.TEXTAFTER(A13699, "-"), "Internal"))</f>
        <v>PRIVATE LIMITED</v>
      </c>
      <c r="F13700" s="48" t="str">
        <f t="shared" ref="F13700:F13763" si="859">TRIM(_xlfn.TEXTBEFORE(_xlfn.TEXTAFTER(A13699, "₹"), " ", -1))</f>
        <v>5,300.00</v>
      </c>
    </row>
    <row r="13701" spans="1:6" x14ac:dyDescent="0.3">
      <c r="A13701" t="s">
        <v>470</v>
      </c>
      <c r="C13701" s="41" t="str">
        <f t="shared" si="856"/>
        <v>504623456</v>
      </c>
      <c r="D13701" s="41" t="str">
        <f t="shared" si="857"/>
        <v>FRESHFIELD AGRO INDUSTRIES</v>
      </c>
      <c r="E13701" s="41" t="str">
        <f t="shared" si="858"/>
        <v>PROPRIETOR</v>
      </c>
      <c r="F13701" s="48" t="str">
        <f t="shared" si="859"/>
        <v>6,25,110.90</v>
      </c>
    </row>
    <row r="13702" spans="1:6" x14ac:dyDescent="0.3">
      <c r="A13702" t="s">
        <v>471</v>
      </c>
      <c r="C13702" s="41" t="str">
        <f t="shared" si="856"/>
        <v>504634567</v>
      </c>
      <c r="D13702" s="41" t="str">
        <f t="shared" si="857"/>
        <v>DIGITECH INFRA SOLUTIONS</v>
      </c>
      <c r="E13702" s="41" t="str">
        <f t="shared" si="858"/>
        <v>LLP</v>
      </c>
      <c r="F13702" s="48" t="str">
        <f t="shared" si="859"/>
        <v>21,750.00</v>
      </c>
    </row>
    <row r="13703" spans="1:6" x14ac:dyDescent="0.3">
      <c r="A13703" t="s">
        <v>472</v>
      </c>
      <c r="C13703" s="41" t="str">
        <f t="shared" si="856"/>
        <v>504645678</v>
      </c>
      <c r="D13703" s="41" t="str">
        <f t="shared" si="857"/>
        <v>SUNRISE FLEX PACKAGING</v>
      </c>
      <c r="E13703" s="41" t="str">
        <f t="shared" si="858"/>
        <v>PRIVATE LIMITED</v>
      </c>
      <c r="F13703" s="48" t="str">
        <f t="shared" si="859"/>
        <v>4,28,999.00</v>
      </c>
    </row>
    <row r="13704" spans="1:6" x14ac:dyDescent="0.3">
      <c r="A13704" t="s">
        <v>473</v>
      </c>
      <c r="C13704" s="41" t="str">
        <f t="shared" si="856"/>
        <v>504656789</v>
      </c>
      <c r="D13704" s="41" t="str">
        <f t="shared" si="857"/>
        <v>IMPERIAL GLOBAL TRADE</v>
      </c>
      <c r="E13704" s="41" t="str">
        <f t="shared" si="858"/>
        <v>PARTNERSHIP</v>
      </c>
      <c r="F13704" s="48" t="str">
        <f t="shared" si="859"/>
        <v>0.00</v>
      </c>
    </row>
    <row r="13705" spans="1:6" x14ac:dyDescent="0.3">
      <c r="A13705" t="s">
        <v>474</v>
      </c>
      <c r="C13705" s="41" t="str">
        <f t="shared" si="856"/>
        <v>504667890</v>
      </c>
      <c r="D13705" s="41" t="str">
        <f t="shared" si="857"/>
        <v>ALTITUDE TECH ENGINEERS</v>
      </c>
      <c r="E13705" s="41" t="str">
        <f t="shared" si="858"/>
        <v>PRIVATE LIMITED</v>
      </c>
      <c r="F13705" s="48" t="str">
        <f t="shared" si="859"/>
        <v>2,79,450.00</v>
      </c>
    </row>
    <row r="13706" spans="1:6" x14ac:dyDescent="0.3">
      <c r="A13706" t="s">
        <v>475</v>
      </c>
      <c r="C13706" s="41" t="str">
        <f t="shared" si="856"/>
        <v>504678901</v>
      </c>
      <c r="D13706" s="41" t="str">
        <f t="shared" si="857"/>
        <v>SHREE SAI WHOLESALE MART</v>
      </c>
      <c r="E13706" s="41" t="str">
        <f t="shared" si="858"/>
        <v>PROPRIETOR</v>
      </c>
      <c r="F13706" s="48" t="str">
        <f t="shared" si="859"/>
        <v>76,500.00</v>
      </c>
    </row>
    <row r="13707" spans="1:6" x14ac:dyDescent="0.3">
      <c r="A13707" t="s">
        <v>476</v>
      </c>
      <c r="C13707" s="41" t="str">
        <f t="shared" si="856"/>
        <v>504689012</v>
      </c>
      <c r="D13707" s="41" t="str">
        <f t="shared" si="857"/>
        <v>POWERTRON ELECTRICALS</v>
      </c>
      <c r="E13707" s="41" t="str">
        <f t="shared" si="858"/>
        <v>LLP</v>
      </c>
      <c r="F13707" s="48" t="str">
        <f t="shared" si="859"/>
        <v>7,15,000.00</v>
      </c>
    </row>
    <row r="13708" spans="1:6" x14ac:dyDescent="0.3">
      <c r="A13708" t="s">
        <v>477</v>
      </c>
      <c r="C13708" s="41" t="str">
        <f t="shared" si="856"/>
        <v>504690123</v>
      </c>
      <c r="D13708" s="41" t="str">
        <f t="shared" si="857"/>
        <v>INNOVISION SOFTWARE PARK</v>
      </c>
      <c r="E13708" s="41" t="str">
        <f t="shared" si="858"/>
        <v>PRIVATE LIMITED</v>
      </c>
      <c r="F13708" s="48" t="str">
        <f t="shared" si="859"/>
        <v>5,780.00</v>
      </c>
    </row>
    <row r="13709" spans="1:6" x14ac:dyDescent="0.3">
      <c r="A13709" t="s">
        <v>478</v>
      </c>
      <c r="C13709" s="41" t="str">
        <f t="shared" si="856"/>
        <v>504701234</v>
      </c>
      <c r="D13709" s="41" t="str">
        <f t="shared" si="857"/>
        <v>STONECREST GRANITES</v>
      </c>
      <c r="E13709" s="41" t="str">
        <f t="shared" si="858"/>
        <v>PARTNERSHIP</v>
      </c>
      <c r="F13709" s="48" t="str">
        <f t="shared" si="859"/>
        <v>3,25,600.00</v>
      </c>
    </row>
    <row r="13710" spans="1:6" x14ac:dyDescent="0.3">
      <c r="A13710" t="s">
        <v>479</v>
      </c>
      <c r="C13710" s="41" t="str">
        <f t="shared" si="856"/>
        <v>504712345</v>
      </c>
      <c r="D13710" s="41" t="str">
        <f t="shared" si="857"/>
        <v>GREENDALE MILK PRODUCTS</v>
      </c>
      <c r="E13710" s="41" t="str">
        <f t="shared" si="858"/>
        <v>PRIVATE LIMITED</v>
      </c>
      <c r="F13710" s="48" t="str">
        <f t="shared" si="859"/>
        <v>6,15,450.25</v>
      </c>
    </row>
    <row r="13711" spans="1:6" x14ac:dyDescent="0.3">
      <c r="A13711" t="s">
        <v>480</v>
      </c>
      <c r="C13711" s="41" t="str">
        <f t="shared" si="856"/>
        <v>504723456</v>
      </c>
      <c r="D13711" s="41" t="str">
        <f t="shared" si="857"/>
        <v>RAJPUT ENTERPRISES</v>
      </c>
      <c r="E13711" s="41" t="str">
        <f t="shared" si="858"/>
        <v>PROPRIETOR</v>
      </c>
      <c r="F13711" s="48" t="str">
        <f t="shared" si="859"/>
        <v>7,200.00</v>
      </c>
    </row>
    <row r="13712" spans="1:6" x14ac:dyDescent="0.3">
      <c r="A13712" t="s">
        <v>481</v>
      </c>
      <c r="C13712" s="41" t="str">
        <f t="shared" si="856"/>
        <v>504734567</v>
      </c>
      <c r="D13712" s="41" t="str">
        <f t="shared" si="857"/>
        <v>VECTOR HEAVY EQUIPMENTS</v>
      </c>
      <c r="E13712" s="41" t="str">
        <f t="shared" si="858"/>
        <v>LLP</v>
      </c>
      <c r="F13712" s="48" t="str">
        <f t="shared" si="859"/>
        <v>10,75,600.00</v>
      </c>
    </row>
    <row r="13713" spans="1:6" x14ac:dyDescent="0.3">
      <c r="A13713" t="s">
        <v>482</v>
      </c>
      <c r="C13713" s="41" t="str">
        <f t="shared" si="856"/>
        <v>504745678</v>
      </c>
      <c r="D13713" s="41" t="str">
        <f t="shared" si="857"/>
        <v>UNITY FACILITY SOLUTIONS</v>
      </c>
      <c r="E13713" s="41" t="str">
        <f t="shared" si="858"/>
        <v>PARTNERSHIP</v>
      </c>
      <c r="F13713" s="48" t="str">
        <f t="shared" si="859"/>
        <v>5,540.00</v>
      </c>
    </row>
    <row r="13714" spans="1:6" x14ac:dyDescent="0.3">
      <c r="A13714" t="s">
        <v>483</v>
      </c>
      <c r="C13714" s="41" t="str">
        <f t="shared" si="856"/>
        <v>504756789</v>
      </c>
      <c r="D13714" s="41" t="str">
        <f t="shared" si="857"/>
        <v>ZENMART INDIA RETAIL</v>
      </c>
      <c r="E13714" s="41" t="str">
        <f t="shared" si="858"/>
        <v>PRIVATE LIMITED</v>
      </c>
      <c r="F13714" s="48" t="str">
        <f t="shared" si="859"/>
        <v>15,42,300.00</v>
      </c>
    </row>
    <row r="13715" spans="1:6" x14ac:dyDescent="0.3">
      <c r="A13715" t="s">
        <v>484</v>
      </c>
      <c r="C13715" s="41" t="str">
        <f t="shared" si="856"/>
        <v>504767890</v>
      </c>
      <c r="D13715" s="41" t="str">
        <f t="shared" si="857"/>
        <v>SWEETHEART FOODS</v>
      </c>
      <c r="E13715" s="41" t="str">
        <f t="shared" si="858"/>
        <v>PROPRIETOR</v>
      </c>
      <c r="F13715" s="48" t="str">
        <f t="shared" si="859"/>
        <v>8,450.75</v>
      </c>
    </row>
    <row r="13716" spans="1:6" x14ac:dyDescent="0.3">
      <c r="A13716" t="s">
        <v>485</v>
      </c>
      <c r="C13716" s="41" t="str">
        <f t="shared" si="856"/>
        <v>504778901</v>
      </c>
      <c r="D13716" s="41" t="str">
        <f t="shared" si="857"/>
        <v>OM FASTLINE LOGISTICS</v>
      </c>
      <c r="E13716" s="41" t="str">
        <f t="shared" si="858"/>
        <v>PARTNERSHIP</v>
      </c>
      <c r="F13716" s="48" t="str">
        <f t="shared" si="859"/>
        <v>4,90,876.00</v>
      </c>
    </row>
    <row r="13717" spans="1:6" x14ac:dyDescent="0.3">
      <c r="A13717" t="s">
        <v>486</v>
      </c>
      <c r="C13717" s="41" t="str">
        <f t="shared" si="856"/>
        <v>504789012</v>
      </c>
      <c r="D13717" s="41" t="str">
        <f t="shared" si="857"/>
        <v>SKYNET IT SOLUTIONS</v>
      </c>
      <c r="E13717" s="41" t="str">
        <f t="shared" si="858"/>
        <v>LLP</v>
      </c>
      <c r="F13717" s="48" t="str">
        <f t="shared" si="859"/>
        <v>3,25,000.00</v>
      </c>
    </row>
    <row r="13718" spans="1:6" x14ac:dyDescent="0.3">
      <c r="A13718" t="s">
        <v>487</v>
      </c>
      <c r="C13718" s="41" t="str">
        <f t="shared" si="856"/>
        <v>504790123</v>
      </c>
      <c r="D13718" s="41" t="str">
        <f t="shared" si="857"/>
        <v>GREENWORLD TIMBER INDUSTRIES</v>
      </c>
      <c r="E13718" s="41" t="str">
        <f t="shared" si="858"/>
        <v>PRIVATE LIMITED</v>
      </c>
      <c r="F13718" s="48" t="str">
        <f t="shared" si="859"/>
        <v>0.00</v>
      </c>
    </row>
    <row r="13719" spans="1:6" x14ac:dyDescent="0.3">
      <c r="A13719" t="s">
        <v>488</v>
      </c>
      <c r="C13719" s="41" t="str">
        <f t="shared" si="856"/>
        <v>504801234</v>
      </c>
      <c r="D13719" s="41" t="str">
        <f t="shared" si="857"/>
        <v>WESTPOINT PROPERTY DEVELOPERS</v>
      </c>
      <c r="E13719" s="41" t="str">
        <f t="shared" si="858"/>
        <v>PARTNERSHIP</v>
      </c>
      <c r="F13719" s="48" t="str">
        <f t="shared" si="859"/>
        <v>8,10,340.00</v>
      </c>
    </row>
    <row r="13720" spans="1:6" x14ac:dyDescent="0.3">
      <c r="A13720" t="s">
        <v>489</v>
      </c>
      <c r="C13720" s="41" t="str">
        <f t="shared" si="856"/>
        <v>504812345</v>
      </c>
      <c r="D13720" s="41" t="str">
        <f t="shared" si="857"/>
        <v>SILVERSTONE EXPORTS</v>
      </c>
      <c r="E13720" s="41" t="str">
        <f t="shared" si="858"/>
        <v>PRIVATE LIMITED</v>
      </c>
      <c r="F13720" s="48" t="str">
        <f t="shared" si="859"/>
        <v>7,45,210.00</v>
      </c>
    </row>
    <row r="13721" spans="1:6" x14ac:dyDescent="0.3">
      <c r="A13721" t="s">
        <v>490</v>
      </c>
      <c r="C13721" s="41" t="str">
        <f t="shared" si="856"/>
        <v>504823456</v>
      </c>
      <c r="D13721" s="41" t="str">
        <f t="shared" si="857"/>
        <v>MAHAVIR PROVISION STORES</v>
      </c>
      <c r="E13721" s="41" t="str">
        <f t="shared" si="858"/>
        <v>PROPRIETOR</v>
      </c>
      <c r="F13721" s="48" t="str">
        <f t="shared" si="859"/>
        <v>0.00</v>
      </c>
    </row>
    <row r="13722" spans="1:6" x14ac:dyDescent="0.3">
      <c r="A13722" t="s">
        <v>491</v>
      </c>
      <c r="C13722" s="41" t="str">
        <f t="shared" si="856"/>
        <v>504834567</v>
      </c>
      <c r="D13722" s="41" t="str">
        <f t="shared" si="857"/>
        <v>EASTERN INFRA VENTURES</v>
      </c>
      <c r="E13722" s="41" t="str">
        <f t="shared" si="858"/>
        <v>PARTNERSHIP</v>
      </c>
      <c r="F13722" s="48" t="str">
        <f t="shared" si="859"/>
        <v>12,85,340.75</v>
      </c>
    </row>
    <row r="13723" spans="1:6" x14ac:dyDescent="0.3">
      <c r="A13723" t="s">
        <v>492</v>
      </c>
      <c r="C13723" s="41" t="str">
        <f t="shared" si="856"/>
        <v>504845678</v>
      </c>
      <c r="D13723" s="41" t="str">
        <f t="shared" si="857"/>
        <v>QUICKMOVE SUPPLY CHAIN</v>
      </c>
      <c r="E13723" s="41" t="str">
        <f t="shared" si="858"/>
        <v>LLP</v>
      </c>
      <c r="F13723" s="48" t="str">
        <f t="shared" si="859"/>
        <v>8,540.00</v>
      </c>
    </row>
    <row r="13724" spans="1:6" x14ac:dyDescent="0.3">
      <c r="A13724" t="s">
        <v>493</v>
      </c>
      <c r="C13724" s="41" t="str">
        <f t="shared" si="856"/>
        <v>504856789</v>
      </c>
      <c r="D13724" s="41" t="str">
        <f t="shared" si="857"/>
        <v>MEDITECH PHARMA CARE</v>
      </c>
      <c r="E13724" s="41" t="str">
        <f t="shared" si="858"/>
        <v>PRIVATE LIMITED</v>
      </c>
      <c r="F13724" s="48" t="str">
        <f t="shared" si="859"/>
        <v>6,72,300.00</v>
      </c>
    </row>
    <row r="13725" spans="1:6" x14ac:dyDescent="0.3">
      <c r="A13725" t="s">
        <v>494</v>
      </c>
      <c r="C13725" s="41" t="str">
        <f t="shared" si="856"/>
        <v>504867890</v>
      </c>
      <c r="D13725" s="41" t="str">
        <f t="shared" si="857"/>
        <v>SPICEBAY TRADERS</v>
      </c>
      <c r="E13725" s="41" t="str">
        <f t="shared" si="858"/>
        <v>PROPRIETOR</v>
      </c>
      <c r="F13725" s="48" t="str">
        <f t="shared" si="859"/>
        <v>5,850.25</v>
      </c>
    </row>
    <row r="13726" spans="1:6" x14ac:dyDescent="0.3">
      <c r="A13726" t="s">
        <v>495</v>
      </c>
      <c r="C13726" s="41" t="str">
        <f t="shared" si="856"/>
        <v>504878901</v>
      </c>
      <c r="D13726" s="41" t="str">
        <f t="shared" si="857"/>
        <v>TRANSASIA LOGISTICS</v>
      </c>
      <c r="E13726" s="41" t="str">
        <f t="shared" si="858"/>
        <v>PARTNERSHIP</v>
      </c>
      <c r="F13726" s="48" t="str">
        <f t="shared" si="859"/>
        <v>9,25,640.00</v>
      </c>
    </row>
    <row r="13727" spans="1:6" x14ac:dyDescent="0.3">
      <c r="A13727" t="s">
        <v>496</v>
      </c>
      <c r="C13727" s="41" t="str">
        <f t="shared" si="856"/>
        <v>504889012</v>
      </c>
      <c r="D13727" s="41" t="str">
        <f t="shared" si="857"/>
        <v>CLOUDPOINT CONSULTING</v>
      </c>
      <c r="E13727" s="41" t="str">
        <f t="shared" si="858"/>
        <v>LLP</v>
      </c>
      <c r="F13727" s="48" t="str">
        <f t="shared" si="859"/>
        <v>4,15,000.00</v>
      </c>
    </row>
    <row r="13728" spans="1:6" x14ac:dyDescent="0.3">
      <c r="A13728" t="s">
        <v>497</v>
      </c>
      <c r="C13728" s="41" t="str">
        <f t="shared" si="856"/>
        <v>504890123</v>
      </c>
      <c r="D13728" s="41" t="str">
        <f t="shared" si="857"/>
        <v>TRIDENT METAL WORKS</v>
      </c>
      <c r="E13728" s="41" t="str">
        <f t="shared" si="858"/>
        <v>PRIVATE LIMITED</v>
      </c>
      <c r="F13728" s="48" t="str">
        <f t="shared" si="859"/>
        <v>0.00</v>
      </c>
    </row>
    <row r="13729" spans="1:6" x14ac:dyDescent="0.3">
      <c r="A13729" t="s">
        <v>498</v>
      </c>
      <c r="C13729" s="41" t="str">
        <f t="shared" si="856"/>
        <v>504901234</v>
      </c>
      <c r="D13729" s="41" t="str">
        <f t="shared" si="857"/>
        <v>ORCHID FABRICS INDIA</v>
      </c>
      <c r="E13729" s="41" t="str">
        <f t="shared" si="858"/>
        <v>PARTNERSHIP</v>
      </c>
      <c r="F13729" s="48" t="str">
        <f t="shared" si="859"/>
        <v>5,40,340.00</v>
      </c>
    </row>
    <row r="13730" spans="1:6" x14ac:dyDescent="0.3">
      <c r="A13730" t="s">
        <v>499</v>
      </c>
      <c r="C13730" s="41" t="str">
        <f t="shared" si="856"/>
        <v>504912345</v>
      </c>
      <c r="D13730" s="41" t="str">
        <f t="shared" si="857"/>
        <v>HORIZON LAND DEVELOPERS</v>
      </c>
      <c r="E13730" s="41" t="str">
        <f t="shared" si="858"/>
        <v>PRIVATE LIMITED</v>
      </c>
      <c r="F13730" s="48" t="str">
        <f t="shared" si="859"/>
        <v>14,500.00</v>
      </c>
    </row>
    <row r="13731" spans="1:6" x14ac:dyDescent="0.3">
      <c r="A13731" t="s">
        <v>500</v>
      </c>
      <c r="C13731" s="41" t="str">
        <f t="shared" si="856"/>
        <v>504923456</v>
      </c>
      <c r="D13731" s="41" t="str">
        <f t="shared" si="857"/>
        <v>FRESHMART AGRO FOODS</v>
      </c>
      <c r="E13731" s="41" t="str">
        <f t="shared" si="858"/>
        <v>PROPRIETOR</v>
      </c>
      <c r="F13731" s="48" t="str">
        <f t="shared" si="859"/>
        <v>3,95,980.90</v>
      </c>
    </row>
    <row r="13732" spans="1:6" x14ac:dyDescent="0.3">
      <c r="A13732" t="s">
        <v>501</v>
      </c>
      <c r="C13732" s="41" t="str">
        <f t="shared" si="856"/>
        <v>504934567</v>
      </c>
      <c r="D13732" s="41" t="str">
        <f t="shared" si="857"/>
        <v>DIGITAL EDGE TECHNOLOGIES</v>
      </c>
      <c r="E13732" s="41" t="str">
        <f t="shared" si="858"/>
        <v>LLP</v>
      </c>
      <c r="F13732" s="48" t="str">
        <f t="shared" si="859"/>
        <v>26,750.00</v>
      </c>
    </row>
    <row r="13733" spans="1:6" x14ac:dyDescent="0.3">
      <c r="A13733" t="s">
        <v>502</v>
      </c>
      <c r="C13733" s="41" t="str">
        <f t="shared" si="856"/>
        <v>504945678</v>
      </c>
      <c r="D13733" s="41" t="str">
        <f t="shared" si="857"/>
        <v>SUNSHINE PACK INDUSTRIES</v>
      </c>
      <c r="E13733" s="41" t="str">
        <f t="shared" si="858"/>
        <v>PRIVATE LIMITED</v>
      </c>
      <c r="F13733" s="48" t="str">
        <f t="shared" si="859"/>
        <v>4,78,999.00</v>
      </c>
    </row>
    <row r="13734" spans="1:6" x14ac:dyDescent="0.3">
      <c r="A13734" t="s">
        <v>503</v>
      </c>
      <c r="C13734" s="41" t="str">
        <f t="shared" si="856"/>
        <v>504956789</v>
      </c>
      <c r="D13734" s="41" t="str">
        <f t="shared" si="857"/>
        <v>IMPERIAL GLOBAL EXPORTS</v>
      </c>
      <c r="E13734" s="41" t="str">
        <f t="shared" si="858"/>
        <v>PARTNERSHIP</v>
      </c>
      <c r="F13734" s="48" t="str">
        <f t="shared" si="859"/>
        <v>0.00</v>
      </c>
    </row>
    <row r="13735" spans="1:6" x14ac:dyDescent="0.3">
      <c r="A13735" t="s">
        <v>504</v>
      </c>
      <c r="C13735" s="41" t="str">
        <f t="shared" si="856"/>
        <v>504967890</v>
      </c>
      <c r="D13735" s="41" t="str">
        <f t="shared" si="857"/>
        <v>ALPHATEC INDUSTRIES</v>
      </c>
      <c r="E13735" s="41" t="str">
        <f t="shared" si="858"/>
        <v>PRIVATE LIMITED</v>
      </c>
      <c r="F13735" s="48" t="str">
        <f t="shared" si="859"/>
        <v>3,19,450.00</v>
      </c>
    </row>
    <row r="13736" spans="1:6" x14ac:dyDescent="0.3">
      <c r="A13736" t="s">
        <v>505</v>
      </c>
      <c r="C13736" s="41" t="str">
        <f t="shared" si="856"/>
        <v>504978901</v>
      </c>
      <c r="D13736" s="41" t="str">
        <f t="shared" si="857"/>
        <v>SHREE BALAJI MEDICAL SUPPLY</v>
      </c>
      <c r="E13736" s="41" t="str">
        <f t="shared" si="858"/>
        <v>PROPRIETOR</v>
      </c>
      <c r="F13736" s="48" t="str">
        <f t="shared" si="859"/>
        <v>56,500.00</v>
      </c>
    </row>
    <row r="13737" spans="1:6" x14ac:dyDescent="0.3">
      <c r="A13737" t="s">
        <v>506</v>
      </c>
      <c r="C13737" s="41" t="str">
        <f t="shared" si="856"/>
        <v>504989012</v>
      </c>
      <c r="D13737" s="41" t="str">
        <f t="shared" si="857"/>
        <v>POWERTECH ELECTRONICS</v>
      </c>
      <c r="E13737" s="41" t="str">
        <f t="shared" si="858"/>
        <v>LLP</v>
      </c>
      <c r="F13737" s="48" t="str">
        <f t="shared" si="859"/>
        <v>11,25,000.00</v>
      </c>
    </row>
    <row r="13738" spans="1:6" x14ac:dyDescent="0.3">
      <c r="A13738" t="s">
        <v>507</v>
      </c>
      <c r="C13738" s="41" t="str">
        <f t="shared" si="856"/>
        <v>504990123</v>
      </c>
      <c r="D13738" s="41" t="str">
        <f t="shared" si="857"/>
        <v>INNOTECH CORPORATE PARK</v>
      </c>
      <c r="E13738" s="41" t="str">
        <f t="shared" si="858"/>
        <v>PRIVATE LIMITED</v>
      </c>
      <c r="F13738" s="48" t="str">
        <f t="shared" si="859"/>
        <v>7,780.00</v>
      </c>
    </row>
    <row r="13739" spans="1:6" x14ac:dyDescent="0.3">
      <c r="A13739" t="s">
        <v>508</v>
      </c>
      <c r="C13739" s="41" t="str">
        <f t="shared" si="856"/>
        <v>505001234</v>
      </c>
      <c r="D13739" s="41" t="str">
        <f t="shared" si="857"/>
        <v>STONELINE GRANITES</v>
      </c>
      <c r="E13739" s="41" t="str">
        <f t="shared" si="858"/>
        <v>PARTNERSHIP</v>
      </c>
      <c r="F13739" s="48" t="str">
        <f t="shared" si="859"/>
        <v>6,85,600.00</v>
      </c>
    </row>
    <row r="13740" spans="1:6" x14ac:dyDescent="0.3">
      <c r="A13740" t="s">
        <v>509</v>
      </c>
      <c r="C13740" s="41" t="str">
        <f t="shared" si="856"/>
        <v>505012345</v>
      </c>
      <c r="D13740" s="41" t="str">
        <f t="shared" si="857"/>
        <v>GREENFARM DAIRY INDUSTRIES</v>
      </c>
      <c r="E13740" s="41" t="str">
        <f t="shared" si="858"/>
        <v>PRIVATE LIMITED</v>
      </c>
      <c r="F13740" s="48" t="str">
        <f t="shared" si="859"/>
        <v>5,75,450.25</v>
      </c>
    </row>
    <row r="13741" spans="1:6" x14ac:dyDescent="0.3">
      <c r="A13741" t="s">
        <v>510</v>
      </c>
      <c r="C13741" s="41" t="str">
        <f t="shared" si="856"/>
        <v>505023456</v>
      </c>
      <c r="D13741" s="41" t="str">
        <f t="shared" si="857"/>
        <v>RAJDHANI TRADERS</v>
      </c>
      <c r="E13741" s="41" t="str">
        <f t="shared" si="858"/>
        <v>PROPRIETOR</v>
      </c>
      <c r="F13741" s="48" t="str">
        <f t="shared" si="859"/>
        <v>3,200.00</v>
      </c>
    </row>
    <row r="13742" spans="1:6" x14ac:dyDescent="0.3">
      <c r="A13742" t="s">
        <v>511</v>
      </c>
      <c r="C13742" s="41" t="str">
        <f t="shared" si="856"/>
        <v>505034567</v>
      </c>
      <c r="D13742" s="41" t="str">
        <f t="shared" si="857"/>
        <v>VECTOR INDUSTRIAL TOOLS</v>
      </c>
      <c r="E13742" s="41" t="str">
        <f t="shared" si="858"/>
        <v>LLP</v>
      </c>
      <c r="F13742" s="48" t="str">
        <f t="shared" si="859"/>
        <v>10,15,600.00</v>
      </c>
    </row>
    <row r="13743" spans="1:6" x14ac:dyDescent="0.3">
      <c r="A13743" t="s">
        <v>512</v>
      </c>
      <c r="C13743" s="41" t="str">
        <f t="shared" si="856"/>
        <v>505045678</v>
      </c>
      <c r="D13743" s="41" t="str">
        <f t="shared" si="857"/>
        <v>UNITY CLEANING SOLUTIONS</v>
      </c>
      <c r="E13743" s="41" t="str">
        <f t="shared" si="858"/>
        <v>PARTNERSHIP</v>
      </c>
      <c r="F13743" s="48" t="str">
        <f t="shared" si="859"/>
        <v>9,540.00</v>
      </c>
    </row>
    <row r="13744" spans="1:6" x14ac:dyDescent="0.3">
      <c r="A13744" t="s">
        <v>513</v>
      </c>
      <c r="C13744" s="41" t="str">
        <f t="shared" si="856"/>
        <v>505056789</v>
      </c>
      <c r="D13744" s="41" t="str">
        <f t="shared" si="857"/>
        <v>ZENITH MEGA RETAIL</v>
      </c>
      <c r="E13744" s="41" t="str">
        <f t="shared" si="858"/>
        <v>PRIVATE LIMITED</v>
      </c>
      <c r="F13744" s="48" t="str">
        <f t="shared" si="859"/>
        <v>16,12,300.00</v>
      </c>
    </row>
    <row r="13745" spans="1:6" x14ac:dyDescent="0.3">
      <c r="A13745" t="s">
        <v>514</v>
      </c>
      <c r="C13745" s="41" t="str">
        <f t="shared" si="856"/>
        <v>505067890</v>
      </c>
      <c r="D13745" s="41" t="str">
        <f t="shared" si="857"/>
        <v>SWEETCRUST BAKERS</v>
      </c>
      <c r="E13745" s="41" t="str">
        <f t="shared" si="858"/>
        <v>PROPRIETOR</v>
      </c>
      <c r="F13745" s="48" t="str">
        <f t="shared" si="859"/>
        <v>6,450.75</v>
      </c>
    </row>
    <row r="13746" spans="1:6" x14ac:dyDescent="0.3">
      <c r="A13746" t="s">
        <v>515</v>
      </c>
      <c r="C13746" s="41" t="str">
        <f t="shared" si="856"/>
        <v>505078901</v>
      </c>
      <c r="D13746" s="41" t="str">
        <f t="shared" si="857"/>
        <v>OM SAI TRANSPORT SERVICES</v>
      </c>
      <c r="E13746" s="41" t="str">
        <f t="shared" si="858"/>
        <v>PARTNERSHIP</v>
      </c>
      <c r="F13746" s="48" t="str">
        <f t="shared" si="859"/>
        <v>5,60,876.00</v>
      </c>
    </row>
    <row r="13747" spans="1:6" x14ac:dyDescent="0.3">
      <c r="A13747" t="s">
        <v>516</v>
      </c>
      <c r="C13747" s="41" t="str">
        <f t="shared" si="856"/>
        <v>505089012</v>
      </c>
      <c r="D13747" s="41" t="str">
        <f t="shared" si="857"/>
        <v>SKYLINE SOFTWARE HUB</v>
      </c>
      <c r="E13747" s="41" t="str">
        <f t="shared" si="858"/>
        <v>LLP</v>
      </c>
      <c r="F13747" s="48" t="str">
        <f t="shared" si="859"/>
        <v>2,85,000.00</v>
      </c>
    </row>
    <row r="13748" spans="1:6" x14ac:dyDescent="0.3">
      <c r="A13748" t="s">
        <v>517</v>
      </c>
      <c r="C13748" s="41" t="str">
        <f t="shared" si="856"/>
        <v>505090123</v>
      </c>
      <c r="D13748" s="41" t="str">
        <f t="shared" si="857"/>
        <v>GREENPLY INDUSTRIES</v>
      </c>
      <c r="E13748" s="41" t="str">
        <f t="shared" si="858"/>
        <v>PRIVATE LIMITED</v>
      </c>
      <c r="F13748" s="48" t="str">
        <f t="shared" si="859"/>
        <v>0.00</v>
      </c>
    </row>
    <row r="13749" spans="1:6" x14ac:dyDescent="0.3">
      <c r="A13749" t="s">
        <v>518</v>
      </c>
      <c r="C13749" s="41" t="str">
        <f t="shared" si="856"/>
        <v>505101234</v>
      </c>
      <c r="D13749" s="41" t="str">
        <f t="shared" si="857"/>
        <v>WESTERN MEADOW BUILDERS</v>
      </c>
      <c r="E13749" s="41" t="str">
        <f t="shared" si="858"/>
        <v>PARTNERSHIP</v>
      </c>
      <c r="F13749" s="48" t="str">
        <f t="shared" si="859"/>
        <v>9,90,340.00</v>
      </c>
    </row>
    <row r="13750" spans="1:6" x14ac:dyDescent="0.3">
      <c r="A13750" t="s">
        <v>519</v>
      </c>
      <c r="C13750" s="41" t="str">
        <f t="shared" si="856"/>
        <v>505112345</v>
      </c>
      <c r="D13750" s="41" t="str">
        <f t="shared" si="857"/>
        <v>BRILLIANT FUTURE INSTITUTE</v>
      </c>
      <c r="E13750" s="41" t="str">
        <f t="shared" si="858"/>
        <v>PRIVATE LIMITED</v>
      </c>
      <c r="F13750" s="48" t="str">
        <f t="shared" si="859"/>
        <v>4,800.00</v>
      </c>
    </row>
    <row r="13751" spans="1:6" x14ac:dyDescent="0.3">
      <c r="A13751" t="s">
        <v>520</v>
      </c>
      <c r="C13751" s="41" t="str">
        <f t="shared" si="856"/>
        <v>505123456</v>
      </c>
      <c r="D13751" s="41" t="str">
        <f t="shared" si="857"/>
        <v>GOLDEN MILK DAIRY</v>
      </c>
      <c r="E13751" s="41" t="str">
        <f t="shared" si="858"/>
        <v>PROPRIETOR</v>
      </c>
      <c r="F13751" s="48" t="str">
        <f t="shared" si="859"/>
        <v>8,15,210.90</v>
      </c>
    </row>
    <row r="13752" spans="1:6" x14ac:dyDescent="0.3">
      <c r="A13752" t="s">
        <v>521</v>
      </c>
      <c r="C13752" s="41" t="str">
        <f t="shared" si="856"/>
        <v>505134567</v>
      </c>
      <c r="D13752" s="41" t="str">
        <f t="shared" si="857"/>
        <v>SPEEDLINK EXPRESS NETWORK</v>
      </c>
      <c r="E13752" s="41" t="str">
        <f t="shared" si="858"/>
        <v>LLP</v>
      </c>
      <c r="F13752" s="48" t="str">
        <f t="shared" si="859"/>
        <v>24,750.00</v>
      </c>
    </row>
    <row r="13753" spans="1:6" x14ac:dyDescent="0.3">
      <c r="A13753" t="s">
        <v>522</v>
      </c>
      <c r="C13753" s="41" t="str">
        <f t="shared" si="856"/>
        <v>505145678</v>
      </c>
      <c r="D13753" s="41" t="str">
        <f t="shared" si="857"/>
        <v>URBAN MEDIA SOLUTIONS</v>
      </c>
      <c r="E13753" s="41" t="str">
        <f t="shared" si="858"/>
        <v>PRIVATE LIMITED</v>
      </c>
      <c r="F13753" s="48" t="str">
        <f t="shared" si="859"/>
        <v>7,88,999.00</v>
      </c>
    </row>
    <row r="13754" spans="1:6" x14ac:dyDescent="0.3">
      <c r="A13754" t="s">
        <v>523</v>
      </c>
      <c r="C13754" s="41" t="str">
        <f t="shared" si="856"/>
        <v>505156789</v>
      </c>
      <c r="D13754" s="41" t="str">
        <f t="shared" si="857"/>
        <v>HERITAGE SILK INDUSTRIES</v>
      </c>
      <c r="E13754" s="41" t="str">
        <f t="shared" si="858"/>
        <v>PARTNERSHIP</v>
      </c>
      <c r="F13754" s="48" t="str">
        <f t="shared" si="859"/>
        <v>0.00</v>
      </c>
    </row>
    <row r="13755" spans="1:6" x14ac:dyDescent="0.3">
      <c r="A13755" t="s">
        <v>524</v>
      </c>
      <c r="C13755" s="41" t="str">
        <f t="shared" si="856"/>
        <v>505167890</v>
      </c>
      <c r="D13755" s="41" t="str">
        <f t="shared" si="857"/>
        <v>BIOGEN HEALTHCARE</v>
      </c>
      <c r="E13755" s="41" t="str">
        <f t="shared" si="858"/>
        <v>PRIVATE LIMITED</v>
      </c>
      <c r="F13755" s="48" t="str">
        <f t="shared" si="859"/>
        <v>2,89,450.00</v>
      </c>
    </row>
    <row r="13756" spans="1:6" x14ac:dyDescent="0.3">
      <c r="A13756" t="s">
        <v>525</v>
      </c>
      <c r="C13756" s="41" t="str">
        <f t="shared" si="856"/>
        <v>505178901</v>
      </c>
      <c r="D13756" s="41" t="str">
        <f t="shared" si="857"/>
        <v>SHREE RAM DISTRIBUTION</v>
      </c>
      <c r="E13756" s="41" t="str">
        <f t="shared" si="858"/>
        <v>PROPRIETOR</v>
      </c>
      <c r="F13756" s="48" t="str">
        <f t="shared" si="859"/>
        <v>1,26,500.00</v>
      </c>
    </row>
    <row r="13757" spans="1:6" x14ac:dyDescent="0.3">
      <c r="A13757" t="s">
        <v>526</v>
      </c>
      <c r="C13757" s="41" t="str">
        <f t="shared" si="856"/>
        <v>505189012</v>
      </c>
      <c r="D13757" s="41" t="str">
        <f t="shared" si="857"/>
        <v>SOLARTECH ENERGY SYSTEMS</v>
      </c>
      <c r="E13757" s="41" t="str">
        <f t="shared" si="858"/>
        <v>LLP</v>
      </c>
      <c r="F13757" s="48" t="str">
        <f t="shared" si="859"/>
        <v>12,25,000.00</v>
      </c>
    </row>
    <row r="13758" spans="1:6" x14ac:dyDescent="0.3">
      <c r="A13758" t="s">
        <v>527</v>
      </c>
      <c r="C13758" s="41" t="str">
        <f t="shared" si="856"/>
        <v>505190123</v>
      </c>
      <c r="D13758" s="41" t="str">
        <f t="shared" si="857"/>
        <v>GLOBAL EDGE CONSULTING</v>
      </c>
      <c r="E13758" s="41" t="str">
        <f t="shared" si="858"/>
        <v>PRIVATE LIMITED</v>
      </c>
      <c r="F13758" s="48" t="str">
        <f t="shared" si="859"/>
        <v>9,480.00</v>
      </c>
    </row>
    <row r="13759" spans="1:6" x14ac:dyDescent="0.3">
      <c r="A13759" t="s">
        <v>528</v>
      </c>
      <c r="C13759" s="41" t="str">
        <f t="shared" si="856"/>
        <v>505201234</v>
      </c>
      <c r="D13759" s="41" t="str">
        <f t="shared" si="857"/>
        <v>ZENITH ENGINEERING SOLUTIONS</v>
      </c>
      <c r="E13759" s="41" t="str">
        <f t="shared" si="858"/>
        <v>PARTNERSHIP</v>
      </c>
      <c r="F13759" s="48" t="str">
        <f t="shared" si="859"/>
        <v>7,95,600.00</v>
      </c>
    </row>
    <row r="13760" spans="1:6" x14ac:dyDescent="0.3">
      <c r="A13760" t="s">
        <v>529</v>
      </c>
      <c r="C13760" s="41" t="str">
        <f t="shared" si="856"/>
        <v>505212345</v>
      </c>
      <c r="D13760" s="41" t="str">
        <f t="shared" si="857"/>
        <v>AURORA FLEXIBLE PACKAGING</v>
      </c>
      <c r="E13760" s="41" t="str">
        <f t="shared" si="858"/>
        <v>PRIVATE LIMITED</v>
      </c>
      <c r="F13760" s="48" t="str">
        <f t="shared" si="859"/>
        <v>6,25,890.25</v>
      </c>
    </row>
    <row r="13761" spans="1:6" x14ac:dyDescent="0.3">
      <c r="A13761" t="s">
        <v>530</v>
      </c>
      <c r="C13761" s="41" t="str">
        <f t="shared" si="856"/>
        <v>505223456</v>
      </c>
      <c r="D13761" s="41" t="str">
        <f t="shared" si="857"/>
        <v>NAVKAR WHOLESALE TRADERS</v>
      </c>
      <c r="E13761" s="41" t="str">
        <f t="shared" si="858"/>
        <v>PROPRIETOR</v>
      </c>
      <c r="F13761" s="48" t="str">
        <f t="shared" si="859"/>
        <v>5,200.00</v>
      </c>
    </row>
    <row r="13762" spans="1:6" x14ac:dyDescent="0.3">
      <c r="A13762" t="s">
        <v>531</v>
      </c>
      <c r="C13762" s="41" t="str">
        <f t="shared" si="856"/>
        <v>505234567</v>
      </c>
      <c r="D13762" s="41" t="str">
        <f t="shared" si="857"/>
        <v>TITAN INFRA PROJECTS</v>
      </c>
      <c r="E13762" s="41" t="str">
        <f t="shared" si="858"/>
        <v>LLP</v>
      </c>
      <c r="F13762" s="48" t="str">
        <f t="shared" si="859"/>
        <v>19,75,600.00</v>
      </c>
    </row>
    <row r="13763" spans="1:6" x14ac:dyDescent="0.3">
      <c r="A13763" t="s">
        <v>532</v>
      </c>
      <c r="C13763" s="41" t="str">
        <f t="shared" si="856"/>
        <v>505245678</v>
      </c>
      <c r="D13763" s="41" t="str">
        <f t="shared" si="857"/>
        <v>PRIME SECURITY FORCE</v>
      </c>
      <c r="E13763" s="41" t="str">
        <f t="shared" si="858"/>
        <v>PARTNERSHIP</v>
      </c>
      <c r="F13763" s="48" t="str">
        <f t="shared" si="859"/>
        <v>6,540.00</v>
      </c>
    </row>
    <row r="13764" spans="1:6" x14ac:dyDescent="0.3">
      <c r="A13764" t="s">
        <v>533</v>
      </c>
      <c r="C13764" s="41" t="str">
        <f t="shared" ref="C13764:C13827" si="860">TRIM(_xlfn.TEXTBEFORE(TRIM(A13763), " "))</f>
        <v>505256789</v>
      </c>
      <c r="D13764" s="41" t="str">
        <f t="shared" ref="D13764:D13827" si="861">TRIM(_xlfn.TEXTBEFORE(_xlfn.TEXTAFTER(TRIM(A13763), " "), "-"))</f>
        <v>SUNPAPER INDUSTRIES</v>
      </c>
      <c r="E13764" s="41" t="str">
        <f t="shared" ref="E13764:E13827" si="862">TRIM(_xlfn.TEXTBEFORE(_xlfn.TEXTAFTER(A13763, "-"), "Internal"))</f>
        <v>PRIVATE LIMITED</v>
      </c>
      <c r="F13764" s="48" t="str">
        <f t="shared" ref="F13764:F13827" si="863">TRIM(_xlfn.TEXTBEFORE(_xlfn.TEXTAFTER(A13763, "₹"), " ", -1))</f>
        <v>10,82,300.00</v>
      </c>
    </row>
    <row r="13765" spans="1:6" x14ac:dyDescent="0.3">
      <c r="A13765" t="s">
        <v>534</v>
      </c>
      <c r="C13765" s="41" t="str">
        <f t="shared" si="860"/>
        <v>505267890</v>
      </c>
      <c r="D13765" s="41" t="str">
        <f t="shared" si="861"/>
        <v>VISION MEDIA ENTERPRISES</v>
      </c>
      <c r="E13765" s="41" t="str">
        <f t="shared" si="862"/>
        <v>PROPRIETOR</v>
      </c>
      <c r="F13765" s="48" t="str">
        <f t="shared" si="863"/>
        <v>8,450.75</v>
      </c>
    </row>
    <row r="13766" spans="1:6" x14ac:dyDescent="0.3">
      <c r="A13766" t="s">
        <v>535</v>
      </c>
      <c r="C13766" s="41" t="str">
        <f t="shared" si="860"/>
        <v>505278901</v>
      </c>
      <c r="D13766" s="41" t="str">
        <f t="shared" si="861"/>
        <v>NORTHSTAR SHIPPING LINES</v>
      </c>
      <c r="E13766" s="41" t="str">
        <f t="shared" si="862"/>
        <v>PARTNERSHIP</v>
      </c>
      <c r="F13766" s="48" t="str">
        <f t="shared" si="863"/>
        <v>6,90,876.00</v>
      </c>
    </row>
    <row r="13767" spans="1:6" x14ac:dyDescent="0.3">
      <c r="A13767" t="s">
        <v>536</v>
      </c>
      <c r="C13767" s="41" t="str">
        <f t="shared" si="860"/>
        <v>505289012</v>
      </c>
      <c r="D13767" s="41" t="str">
        <f t="shared" si="861"/>
        <v>TECHNOVA SOLUTIONS</v>
      </c>
      <c r="E13767" s="41" t="str">
        <f t="shared" si="862"/>
        <v>LLP</v>
      </c>
      <c r="F13767" s="48" t="str">
        <f t="shared" si="863"/>
        <v>3,95,000.00</v>
      </c>
    </row>
    <row r="13768" spans="1:6" x14ac:dyDescent="0.3">
      <c r="A13768" t="s">
        <v>537</v>
      </c>
      <c r="C13768" s="41" t="str">
        <f t="shared" si="860"/>
        <v>505290123</v>
      </c>
      <c r="D13768" s="41" t="str">
        <f t="shared" si="861"/>
        <v>RIVERDALE AGRO PRODUCTS</v>
      </c>
      <c r="E13768" s="41" t="str">
        <f t="shared" si="862"/>
        <v>PRIVATE LIMITED</v>
      </c>
      <c r="F13768" s="48" t="str">
        <f t="shared" si="863"/>
        <v>0.00</v>
      </c>
    </row>
    <row r="13769" spans="1:6" x14ac:dyDescent="0.3">
      <c r="A13769" t="s">
        <v>538</v>
      </c>
      <c r="C13769" s="41" t="str">
        <f t="shared" si="860"/>
        <v>505301234</v>
      </c>
      <c r="D13769" s="41" t="str">
        <f t="shared" si="861"/>
        <v>ARCADIA INTERIOR SOLUTIONS</v>
      </c>
      <c r="E13769" s="41" t="str">
        <f t="shared" si="862"/>
        <v>PARTNERSHIP</v>
      </c>
      <c r="F13769" s="48" t="str">
        <f t="shared" si="863"/>
        <v>7,10,340.00</v>
      </c>
    </row>
    <row r="13770" spans="1:6" x14ac:dyDescent="0.3">
      <c r="A13770" t="s">
        <v>539</v>
      </c>
      <c r="C13770" s="41" t="str">
        <f t="shared" si="860"/>
        <v>505312345</v>
      </c>
      <c r="D13770" s="41" t="str">
        <f t="shared" si="861"/>
        <v>SILVER PEAK POLYMERS</v>
      </c>
      <c r="E13770" s="41" t="str">
        <f t="shared" si="862"/>
        <v>PRIVATE LIMITED</v>
      </c>
      <c r="F13770" s="48" t="str">
        <f t="shared" si="863"/>
        <v>9,45,920.00</v>
      </c>
    </row>
    <row r="13771" spans="1:6" x14ac:dyDescent="0.3">
      <c r="A13771" t="s">
        <v>540</v>
      </c>
      <c r="C13771" s="41" t="str">
        <f t="shared" si="860"/>
        <v>505323456</v>
      </c>
      <c r="D13771" s="41" t="str">
        <f t="shared" si="861"/>
        <v>MAHAVEER GENERAL STORES</v>
      </c>
      <c r="E13771" s="41" t="str">
        <f t="shared" si="862"/>
        <v>PROPRIETOR</v>
      </c>
      <c r="F13771" s="48" t="str">
        <f t="shared" si="863"/>
        <v>0.00</v>
      </c>
    </row>
    <row r="13772" spans="1:6" x14ac:dyDescent="0.3">
      <c r="A13772" t="s">
        <v>541</v>
      </c>
      <c r="C13772" s="41" t="str">
        <f t="shared" si="860"/>
        <v>505334567</v>
      </c>
      <c r="D13772" s="41" t="str">
        <f t="shared" si="861"/>
        <v>EASTERN SKY DEVELOPERS</v>
      </c>
      <c r="E13772" s="41" t="str">
        <f t="shared" si="862"/>
        <v>PARTNERSHIP</v>
      </c>
      <c r="F13772" s="48" t="str">
        <f t="shared" si="863"/>
        <v>15,75,300.75</v>
      </c>
    </row>
    <row r="13773" spans="1:6" x14ac:dyDescent="0.3">
      <c r="A13773" t="s">
        <v>542</v>
      </c>
      <c r="C13773" s="41" t="str">
        <f t="shared" si="860"/>
        <v>505345678</v>
      </c>
      <c r="D13773" s="41" t="str">
        <f t="shared" si="861"/>
        <v>QUICKSHIFT FREIGHT</v>
      </c>
      <c r="E13773" s="41" t="str">
        <f t="shared" si="862"/>
        <v>LLP</v>
      </c>
      <c r="F13773" s="48" t="str">
        <f t="shared" si="863"/>
        <v>13,540.00</v>
      </c>
    </row>
    <row r="13774" spans="1:6" x14ac:dyDescent="0.3">
      <c r="A13774" t="s">
        <v>543</v>
      </c>
      <c r="C13774" s="41" t="str">
        <f t="shared" si="860"/>
        <v>505356789</v>
      </c>
      <c r="D13774" s="41" t="str">
        <f t="shared" si="861"/>
        <v>MEDICARE LIFE SCIENCES</v>
      </c>
      <c r="E13774" s="41" t="str">
        <f t="shared" si="862"/>
        <v>PRIVATE LIMITED</v>
      </c>
      <c r="F13774" s="48" t="str">
        <f t="shared" si="863"/>
        <v>8,12,800.00</v>
      </c>
    </row>
    <row r="13775" spans="1:6" x14ac:dyDescent="0.3">
      <c r="A13775" t="s">
        <v>544</v>
      </c>
      <c r="C13775" s="41" t="str">
        <f t="shared" si="860"/>
        <v>505367890</v>
      </c>
      <c r="D13775" s="41" t="str">
        <f t="shared" si="861"/>
        <v>SPICY WORLD FOODS</v>
      </c>
      <c r="E13775" s="41" t="str">
        <f t="shared" si="862"/>
        <v>PROPRIETOR</v>
      </c>
      <c r="F13775" s="48" t="str">
        <f t="shared" si="863"/>
        <v>7,450.50</v>
      </c>
    </row>
    <row r="13776" spans="1:6" x14ac:dyDescent="0.3">
      <c r="A13776" t="s">
        <v>545</v>
      </c>
      <c r="C13776" s="41" t="str">
        <f t="shared" si="860"/>
        <v>505378901</v>
      </c>
      <c r="D13776" s="41" t="str">
        <f t="shared" si="861"/>
        <v>TRANSWORLD GLOBAL SHIPPING</v>
      </c>
      <c r="E13776" s="41" t="str">
        <f t="shared" si="862"/>
        <v>PARTNERSHIP</v>
      </c>
      <c r="F13776" s="48" t="str">
        <f t="shared" si="863"/>
        <v>5,25,650.00</v>
      </c>
    </row>
    <row r="13777" spans="1:6" x14ac:dyDescent="0.3">
      <c r="A13777" t="s">
        <v>546</v>
      </c>
      <c r="C13777" s="41" t="str">
        <f t="shared" si="860"/>
        <v>505389012</v>
      </c>
      <c r="D13777" s="41" t="str">
        <f t="shared" si="861"/>
        <v>CLOUDCORE TECHNOLOGIES</v>
      </c>
      <c r="E13777" s="41" t="str">
        <f t="shared" si="862"/>
        <v>LLP</v>
      </c>
      <c r="F13777" s="48" t="str">
        <f t="shared" si="863"/>
        <v>4,25,000.00</v>
      </c>
    </row>
    <row r="13778" spans="1:6" x14ac:dyDescent="0.3">
      <c r="A13778" t="s">
        <v>547</v>
      </c>
      <c r="C13778" s="41" t="str">
        <f t="shared" si="860"/>
        <v>505390123</v>
      </c>
      <c r="D13778" s="41" t="str">
        <f t="shared" si="861"/>
        <v>TRIMAX METAL INDUSTRIES</v>
      </c>
      <c r="E13778" s="41" t="str">
        <f t="shared" si="862"/>
        <v>PRIVATE LIMITED</v>
      </c>
      <c r="F13778" s="48" t="str">
        <f t="shared" si="863"/>
        <v>0.00</v>
      </c>
    </row>
    <row r="13779" spans="1:6" x14ac:dyDescent="0.3">
      <c r="A13779" t="s">
        <v>548</v>
      </c>
      <c r="C13779" s="41" t="str">
        <f t="shared" si="860"/>
        <v>505401234</v>
      </c>
      <c r="D13779" s="41" t="str">
        <f t="shared" si="861"/>
        <v>ORBITAL FASHION EXPORTS</v>
      </c>
      <c r="E13779" s="41" t="str">
        <f t="shared" si="862"/>
        <v>PARTNERSHIP</v>
      </c>
      <c r="F13779" s="48" t="str">
        <f t="shared" si="863"/>
        <v>6,80,340.00</v>
      </c>
    </row>
    <row r="13780" spans="1:6" x14ac:dyDescent="0.3">
      <c r="A13780" t="s">
        <v>549</v>
      </c>
      <c r="C13780" s="41" t="str">
        <f t="shared" si="860"/>
        <v>505412345</v>
      </c>
      <c r="D13780" s="41" t="str">
        <f t="shared" si="861"/>
        <v>HILLTOP REALTY DEVELOPERS</v>
      </c>
      <c r="E13780" s="41" t="str">
        <f t="shared" si="862"/>
        <v>PRIVATE LIMITED</v>
      </c>
      <c r="F13780" s="48" t="str">
        <f t="shared" si="863"/>
        <v>5,300.00</v>
      </c>
    </row>
    <row r="13781" spans="1:6" x14ac:dyDescent="0.3">
      <c r="A13781" t="s">
        <v>550</v>
      </c>
      <c r="C13781" s="41" t="str">
        <f t="shared" si="860"/>
        <v>505423456</v>
      </c>
      <c r="D13781" s="41" t="str">
        <f t="shared" si="861"/>
        <v>FRESHFIELD ORGANICS</v>
      </c>
      <c r="E13781" s="41" t="str">
        <f t="shared" si="862"/>
        <v>PROPRIETOR</v>
      </c>
      <c r="F13781" s="48" t="str">
        <f t="shared" si="863"/>
        <v>6,95,110.90</v>
      </c>
    </row>
    <row r="13782" spans="1:6" x14ac:dyDescent="0.3">
      <c r="A13782" t="s">
        <v>551</v>
      </c>
      <c r="C13782" s="41" t="str">
        <f t="shared" si="860"/>
        <v>505434567</v>
      </c>
      <c r="D13782" s="41" t="str">
        <f t="shared" si="861"/>
        <v>DIGITRON INFRA SOLUTIONS</v>
      </c>
      <c r="E13782" s="41" t="str">
        <f t="shared" si="862"/>
        <v>LLP</v>
      </c>
      <c r="F13782" s="48" t="str">
        <f t="shared" si="863"/>
        <v>22,750.00</v>
      </c>
    </row>
    <row r="13783" spans="1:6" x14ac:dyDescent="0.3">
      <c r="A13783" t="s">
        <v>552</v>
      </c>
      <c r="C13783" s="41" t="str">
        <f t="shared" si="860"/>
        <v>505445678</v>
      </c>
      <c r="D13783" s="41" t="str">
        <f t="shared" si="861"/>
        <v>SUNRISE PACK SOLUTIONS</v>
      </c>
      <c r="E13783" s="41" t="str">
        <f t="shared" si="862"/>
        <v>PRIVATE LIMITED</v>
      </c>
      <c r="F13783" s="48" t="str">
        <f t="shared" si="863"/>
        <v>5,28,999.00</v>
      </c>
    </row>
    <row r="13784" spans="1:6" x14ac:dyDescent="0.3">
      <c r="A13784" t="s">
        <v>553</v>
      </c>
      <c r="C13784" s="41" t="str">
        <f t="shared" si="860"/>
        <v>505456789</v>
      </c>
      <c r="D13784" s="41" t="str">
        <f t="shared" si="861"/>
        <v>IMPERIAL TRADE CORPORATION</v>
      </c>
      <c r="E13784" s="41" t="str">
        <f t="shared" si="862"/>
        <v>PARTNERSHIP</v>
      </c>
      <c r="F13784" s="48" t="str">
        <f t="shared" si="863"/>
        <v>0.00</v>
      </c>
    </row>
    <row r="13785" spans="1:6" x14ac:dyDescent="0.3">
      <c r="A13785" t="s">
        <v>554</v>
      </c>
      <c r="C13785" s="41" t="str">
        <f t="shared" si="860"/>
        <v>505467890</v>
      </c>
      <c r="D13785" s="41" t="str">
        <f t="shared" si="861"/>
        <v>ALTITUDE INDUSTRIAL ENGINEERS</v>
      </c>
      <c r="E13785" s="41" t="str">
        <f t="shared" si="862"/>
        <v>PRIVATE LIMITED</v>
      </c>
      <c r="F13785" s="48" t="str">
        <f t="shared" si="863"/>
        <v>3,29,450.00</v>
      </c>
    </row>
    <row r="13786" spans="1:6" x14ac:dyDescent="0.3">
      <c r="A13786" t="s">
        <v>555</v>
      </c>
      <c r="C13786" s="41" t="str">
        <f t="shared" si="860"/>
        <v>505478901</v>
      </c>
      <c r="D13786" s="41" t="str">
        <f t="shared" si="861"/>
        <v>SHREE SAI WHOLESALE MART</v>
      </c>
      <c r="E13786" s="41" t="str">
        <f t="shared" si="862"/>
        <v>PROPRIETOR</v>
      </c>
      <c r="F13786" s="48" t="str">
        <f t="shared" si="863"/>
        <v>76,500.00</v>
      </c>
    </row>
    <row r="13787" spans="1:6" x14ac:dyDescent="0.3">
      <c r="A13787" t="s">
        <v>556</v>
      </c>
      <c r="C13787" s="41" t="str">
        <f t="shared" si="860"/>
        <v>505489012</v>
      </c>
      <c r="D13787" s="41" t="str">
        <f t="shared" si="861"/>
        <v>POWERTRONIC SYSTEMS</v>
      </c>
      <c r="E13787" s="41" t="str">
        <f t="shared" si="862"/>
        <v>LLP</v>
      </c>
      <c r="F13787" s="48" t="str">
        <f t="shared" si="863"/>
        <v>8,15,000.00</v>
      </c>
    </row>
    <row r="13788" spans="1:6" x14ac:dyDescent="0.3">
      <c r="A13788" t="s">
        <v>557</v>
      </c>
      <c r="C13788" s="41" t="str">
        <f t="shared" si="860"/>
        <v>505490123</v>
      </c>
      <c r="D13788" s="41" t="str">
        <f t="shared" si="861"/>
        <v>INNOVISION TECH PARK</v>
      </c>
      <c r="E13788" s="41" t="str">
        <f t="shared" si="862"/>
        <v>PRIVATE LIMITED</v>
      </c>
      <c r="F13788" s="48" t="str">
        <f t="shared" si="863"/>
        <v>5,780.00</v>
      </c>
    </row>
    <row r="13789" spans="1:6" x14ac:dyDescent="0.3">
      <c r="A13789" t="s">
        <v>558</v>
      </c>
      <c r="C13789" s="41" t="str">
        <f t="shared" si="860"/>
        <v>505501234</v>
      </c>
      <c r="D13789" s="41" t="str">
        <f t="shared" si="861"/>
        <v>STONECREST GRANITE WORKS</v>
      </c>
      <c r="E13789" s="41" t="str">
        <f t="shared" si="862"/>
        <v>PARTNERSHIP</v>
      </c>
      <c r="F13789" s="48" t="str">
        <f t="shared" si="863"/>
        <v>3,75,600.00</v>
      </c>
    </row>
    <row r="13790" spans="1:6" x14ac:dyDescent="0.3">
      <c r="A13790" t="s">
        <v>559</v>
      </c>
      <c r="C13790" s="41" t="str">
        <f t="shared" si="860"/>
        <v>505512345</v>
      </c>
      <c r="D13790" s="41" t="str">
        <f t="shared" si="861"/>
        <v>GREENDALE MILK FOODS</v>
      </c>
      <c r="E13790" s="41" t="str">
        <f t="shared" si="862"/>
        <v>PRIVATE LIMITED</v>
      </c>
      <c r="F13790" s="48" t="str">
        <f t="shared" si="863"/>
        <v>6,45,450.25</v>
      </c>
    </row>
    <row r="13791" spans="1:6" x14ac:dyDescent="0.3">
      <c r="A13791" t="s">
        <v>560</v>
      </c>
      <c r="C13791" s="41" t="str">
        <f t="shared" si="860"/>
        <v>505523456</v>
      </c>
      <c r="D13791" s="41" t="str">
        <f t="shared" si="861"/>
        <v>RAJPUT BROTHERS TRADERS</v>
      </c>
      <c r="E13791" s="41" t="str">
        <f t="shared" si="862"/>
        <v>PROPRIETOR</v>
      </c>
      <c r="F13791" s="48" t="str">
        <f t="shared" si="863"/>
        <v>7,200.00</v>
      </c>
    </row>
    <row r="13792" spans="1:6" x14ac:dyDescent="0.3">
      <c r="A13792" t="s">
        <v>561</v>
      </c>
      <c r="C13792" s="41" t="str">
        <f t="shared" si="860"/>
        <v>505534567</v>
      </c>
      <c r="D13792" s="41" t="str">
        <f t="shared" si="861"/>
        <v>VECTOR HEAVY MACHINES</v>
      </c>
      <c r="E13792" s="41" t="str">
        <f t="shared" si="862"/>
        <v>LLP</v>
      </c>
      <c r="F13792" s="48" t="str">
        <f t="shared" si="863"/>
        <v>11,75,600.00</v>
      </c>
    </row>
    <row r="13793" spans="1:6" x14ac:dyDescent="0.3">
      <c r="A13793" t="s">
        <v>562</v>
      </c>
      <c r="C13793" s="41" t="str">
        <f t="shared" si="860"/>
        <v>505545678</v>
      </c>
      <c r="D13793" s="41" t="str">
        <f t="shared" si="861"/>
        <v>UNITY FACILITY SERVICES</v>
      </c>
      <c r="E13793" s="41" t="str">
        <f t="shared" si="862"/>
        <v>PARTNERSHIP</v>
      </c>
      <c r="F13793" s="48" t="str">
        <f t="shared" si="863"/>
        <v>6,540.00</v>
      </c>
    </row>
    <row r="13794" spans="1:6" x14ac:dyDescent="0.3">
      <c r="A13794" t="s">
        <v>563</v>
      </c>
      <c r="C13794" s="41" t="str">
        <f t="shared" si="860"/>
        <v>505556789</v>
      </c>
      <c r="D13794" s="41" t="str">
        <f t="shared" si="861"/>
        <v>ZENMART RETAIL STORES</v>
      </c>
      <c r="E13794" s="41" t="str">
        <f t="shared" si="862"/>
        <v>PRIVATE LIMITED</v>
      </c>
      <c r="F13794" s="48" t="str">
        <f t="shared" si="863"/>
        <v>14,42,300.00</v>
      </c>
    </row>
    <row r="13795" spans="1:6" x14ac:dyDescent="0.3">
      <c r="A13795" t="s">
        <v>564</v>
      </c>
      <c r="C13795" s="41" t="str">
        <f t="shared" si="860"/>
        <v>505567890</v>
      </c>
      <c r="D13795" s="41" t="str">
        <f t="shared" si="861"/>
        <v>SWEET DELIGHT FOODS</v>
      </c>
      <c r="E13795" s="41" t="str">
        <f t="shared" si="862"/>
        <v>PROPRIETOR</v>
      </c>
      <c r="F13795" s="48" t="str">
        <f t="shared" si="863"/>
        <v>8,450.75</v>
      </c>
    </row>
    <row r="13796" spans="1:6" x14ac:dyDescent="0.3">
      <c r="A13796" t="s">
        <v>565</v>
      </c>
      <c r="C13796" s="41" t="str">
        <f t="shared" si="860"/>
        <v>505578901</v>
      </c>
      <c r="D13796" s="41" t="str">
        <f t="shared" si="861"/>
        <v>OM FASTLINE CARGO</v>
      </c>
      <c r="E13796" s="41" t="str">
        <f t="shared" si="862"/>
        <v>PARTNERSHIP</v>
      </c>
      <c r="F13796" s="48" t="str">
        <f t="shared" si="863"/>
        <v>4,90,876.00</v>
      </c>
    </row>
    <row r="13797" spans="1:6" x14ac:dyDescent="0.3">
      <c r="A13797" t="s">
        <v>566</v>
      </c>
      <c r="C13797" s="41" t="str">
        <f t="shared" si="860"/>
        <v>505589012</v>
      </c>
      <c r="D13797" s="41" t="str">
        <f t="shared" si="861"/>
        <v>SKYNET SOFTWARE SERVICES</v>
      </c>
      <c r="E13797" s="41" t="str">
        <f t="shared" si="862"/>
        <v>LLP</v>
      </c>
      <c r="F13797" s="48" t="str">
        <f t="shared" si="863"/>
        <v>3,25,000.00</v>
      </c>
    </row>
    <row r="13798" spans="1:6" x14ac:dyDescent="0.3">
      <c r="A13798" t="s">
        <v>567</v>
      </c>
      <c r="C13798" s="41" t="str">
        <f t="shared" si="860"/>
        <v>505590123</v>
      </c>
      <c r="D13798" s="41" t="str">
        <f t="shared" si="861"/>
        <v>GREENWOOD TIMBER MART</v>
      </c>
      <c r="E13798" s="41" t="str">
        <f t="shared" si="862"/>
        <v>PRIVATE LIMITED</v>
      </c>
      <c r="F13798" s="48" t="str">
        <f t="shared" si="863"/>
        <v>0.00</v>
      </c>
    </row>
    <row r="13799" spans="1:6" x14ac:dyDescent="0.3">
      <c r="A13799" t="s">
        <v>218</v>
      </c>
      <c r="C13799" s="41" t="str">
        <f t="shared" si="860"/>
        <v>505601234</v>
      </c>
      <c r="D13799" s="41" t="str">
        <f t="shared" si="861"/>
        <v>WESTPOINT CONSTRUCTION</v>
      </c>
      <c r="E13799" s="41" t="str">
        <f t="shared" si="862"/>
        <v>PARTNERSHIP</v>
      </c>
      <c r="F13799" s="48" t="str">
        <f t="shared" si="863"/>
        <v>8,10,340.00</v>
      </c>
    </row>
    <row r="13800" spans="1:6" x14ac:dyDescent="0.3">
      <c r="A13800" t="s">
        <v>219</v>
      </c>
      <c r="C13800" s="41" t="str">
        <f t="shared" si="860"/>
        <v>501212345</v>
      </c>
      <c r="D13800" s="41" t="str">
        <f t="shared" si="861"/>
        <v>ARYAV GLOBAL TRADERS</v>
      </c>
      <c r="E13800" s="41" t="str">
        <f t="shared" si="862"/>
        <v>PROPRIETOR</v>
      </c>
      <c r="F13800" s="48" t="str">
        <f t="shared" si="863"/>
        <v>2,300.00</v>
      </c>
    </row>
    <row r="13801" spans="1:6" x14ac:dyDescent="0.3">
      <c r="A13801" t="s">
        <v>220</v>
      </c>
      <c r="C13801" s="41" t="str">
        <f t="shared" si="860"/>
        <v>501323456</v>
      </c>
      <c r="D13801" s="41" t="str">
        <f t="shared" si="861"/>
        <v>PRAGATI METALS &amp; MINERALS</v>
      </c>
      <c r="E13801" s="41" t="str">
        <f t="shared" si="862"/>
        <v>PARTNERSHIP</v>
      </c>
      <c r="F13801" s="48" t="str">
        <f t="shared" si="863"/>
        <v>7,45,210.90</v>
      </c>
    </row>
    <row r="13802" spans="1:6" x14ac:dyDescent="0.3">
      <c r="A13802" t="s">
        <v>221</v>
      </c>
      <c r="C13802" s="41" t="str">
        <f t="shared" si="860"/>
        <v>501434567</v>
      </c>
      <c r="D13802" s="41" t="str">
        <f t="shared" si="861"/>
        <v>ZENITH BIOTECH LABS</v>
      </c>
      <c r="E13802" s="41" t="str">
        <f t="shared" si="862"/>
        <v>PRIVATE LIMITED</v>
      </c>
      <c r="F13802" s="48" t="str">
        <f t="shared" si="863"/>
        <v>15,750.00</v>
      </c>
    </row>
    <row r="13803" spans="1:6" x14ac:dyDescent="0.3">
      <c r="A13803" t="s">
        <v>222</v>
      </c>
      <c r="C13803" s="41" t="str">
        <f t="shared" si="860"/>
        <v>501545678</v>
      </c>
      <c r="D13803" s="41" t="str">
        <f t="shared" si="861"/>
        <v>GREENFIELD ORGANICS</v>
      </c>
      <c r="E13803" s="41" t="str">
        <f t="shared" si="862"/>
        <v>PROPRIETOR</v>
      </c>
      <c r="F13803" s="48" t="str">
        <f t="shared" si="863"/>
        <v>4,88,999.99</v>
      </c>
    </row>
    <row r="13804" spans="1:6" x14ac:dyDescent="0.3">
      <c r="A13804" t="s">
        <v>223</v>
      </c>
      <c r="C13804" s="41" t="str">
        <f t="shared" si="860"/>
        <v>501656789</v>
      </c>
      <c r="D13804" s="41" t="str">
        <f t="shared" si="861"/>
        <v>URBANEDGE REALTY PROJECTS</v>
      </c>
      <c r="E13804" s="41" t="str">
        <f t="shared" si="862"/>
        <v>LLP</v>
      </c>
      <c r="F13804" s="48" t="str">
        <f t="shared" si="863"/>
        <v>0.00</v>
      </c>
    </row>
    <row r="13805" spans="1:6" x14ac:dyDescent="0.3">
      <c r="A13805" t="s">
        <v>224</v>
      </c>
      <c r="C13805" s="41" t="str">
        <f t="shared" si="860"/>
        <v>501767890</v>
      </c>
      <c r="D13805" s="41" t="str">
        <f t="shared" si="861"/>
        <v>SILVERLINE TECH SERVICES</v>
      </c>
      <c r="E13805" s="41" t="str">
        <f t="shared" si="862"/>
        <v>PRIVATE LIMITED</v>
      </c>
      <c r="F13805" s="48" t="str">
        <f t="shared" si="863"/>
        <v>89,450.35</v>
      </c>
    </row>
    <row r="13806" spans="1:6" x14ac:dyDescent="0.3">
      <c r="A13806" t="s">
        <v>225</v>
      </c>
      <c r="C13806" s="41" t="str">
        <f t="shared" si="860"/>
        <v>501878901</v>
      </c>
      <c r="D13806" s="41" t="str">
        <f t="shared" si="861"/>
        <v>OMKAR PHARMA DISTRIBUTORS</v>
      </c>
      <c r="E13806" s="41" t="str">
        <f t="shared" si="862"/>
        <v>PARTNERSHIP</v>
      </c>
      <c r="F13806" s="48" t="str">
        <f t="shared" si="863"/>
        <v>2,76,500.00</v>
      </c>
    </row>
    <row r="13807" spans="1:6" x14ac:dyDescent="0.3">
      <c r="A13807" t="s">
        <v>226</v>
      </c>
      <c r="C13807" s="41" t="str">
        <f t="shared" si="860"/>
        <v>501989012</v>
      </c>
      <c r="D13807" s="41" t="str">
        <f t="shared" si="861"/>
        <v>SKYHIGH AVIATION SUPPORT</v>
      </c>
      <c r="E13807" s="41" t="str">
        <f t="shared" si="862"/>
        <v>PRIVATE LIMITED</v>
      </c>
      <c r="F13807" s="48" t="str">
        <f t="shared" si="863"/>
        <v>13,45,000.00</v>
      </c>
    </row>
    <row r="13808" spans="1:6" x14ac:dyDescent="0.3">
      <c r="A13808" t="s">
        <v>227</v>
      </c>
      <c r="C13808" s="41" t="str">
        <f t="shared" si="860"/>
        <v>502090123</v>
      </c>
      <c r="D13808" s="41" t="str">
        <f t="shared" si="861"/>
        <v>NOVASTAR ENERGY SOLUTIONS</v>
      </c>
      <c r="E13808" s="41" t="str">
        <f t="shared" si="862"/>
        <v>LLP</v>
      </c>
      <c r="F13808" s="48" t="str">
        <f t="shared" si="863"/>
        <v>6,780.00</v>
      </c>
    </row>
    <row r="13809" spans="1:6" x14ac:dyDescent="0.3">
      <c r="A13809" t="s">
        <v>228</v>
      </c>
      <c r="C13809" s="41" t="str">
        <f t="shared" si="860"/>
        <v>502101234</v>
      </c>
      <c r="D13809" s="41" t="str">
        <f t="shared" si="861"/>
        <v>HORIZON PAPER MILLS</v>
      </c>
      <c r="E13809" s="41" t="str">
        <f t="shared" si="862"/>
        <v>PARTNERSHIP</v>
      </c>
      <c r="F13809" s="48" t="str">
        <f t="shared" si="863"/>
        <v>3,25,600.00</v>
      </c>
    </row>
    <row r="13810" spans="1:6" x14ac:dyDescent="0.3">
      <c r="A13810" t="s">
        <v>229</v>
      </c>
      <c r="C13810" s="41" t="str">
        <f t="shared" si="860"/>
        <v>502212345</v>
      </c>
      <c r="D13810" s="41" t="str">
        <f t="shared" si="861"/>
        <v>APEX METAL WORKS</v>
      </c>
      <c r="E13810" s="41" t="str">
        <f t="shared" si="862"/>
        <v>PRIVATE LIMITED</v>
      </c>
      <c r="F13810" s="48" t="str">
        <f t="shared" si="863"/>
        <v>4,75,890.00</v>
      </c>
    </row>
    <row r="13811" spans="1:6" x14ac:dyDescent="0.3">
      <c r="A13811" t="s">
        <v>230</v>
      </c>
      <c r="C13811" s="41" t="str">
        <f t="shared" si="860"/>
        <v>502223456</v>
      </c>
      <c r="D13811" s="41" t="str">
        <f t="shared" si="861"/>
        <v>SUNSHINE AGRO EXPORTS</v>
      </c>
      <c r="E13811" s="41" t="str">
        <f t="shared" si="862"/>
        <v>PROPRIETOR</v>
      </c>
      <c r="F13811" s="48" t="str">
        <f t="shared" si="863"/>
        <v>0.00</v>
      </c>
    </row>
    <row r="13812" spans="1:6" x14ac:dyDescent="0.3">
      <c r="A13812" t="s">
        <v>231</v>
      </c>
      <c r="C13812" s="41" t="str">
        <f t="shared" si="860"/>
        <v>502234567</v>
      </c>
      <c r="D13812" s="41" t="str">
        <f t="shared" si="861"/>
        <v>GREENVALLEY PROJECTS</v>
      </c>
      <c r="E13812" s="41" t="str">
        <f t="shared" si="862"/>
        <v>PARTNERSHIP</v>
      </c>
      <c r="F13812" s="48" t="str">
        <f t="shared" si="863"/>
        <v>12,45,600.50</v>
      </c>
    </row>
    <row r="13813" spans="1:6" x14ac:dyDescent="0.3">
      <c r="A13813" t="s">
        <v>232</v>
      </c>
      <c r="C13813" s="41" t="str">
        <f t="shared" si="860"/>
        <v>502245678</v>
      </c>
      <c r="D13813" s="41" t="str">
        <f t="shared" si="861"/>
        <v>ORBITAL TECHNOLOGIES</v>
      </c>
      <c r="E13813" s="41" t="str">
        <f t="shared" si="862"/>
        <v>LLP</v>
      </c>
      <c r="F13813" s="48" t="str">
        <f t="shared" si="863"/>
        <v>8,540.00</v>
      </c>
    </row>
    <row r="13814" spans="1:6" x14ac:dyDescent="0.3">
      <c r="A13814" t="s">
        <v>233</v>
      </c>
      <c r="C13814" s="41" t="str">
        <f t="shared" si="860"/>
        <v>502256789</v>
      </c>
      <c r="D13814" s="41" t="str">
        <f t="shared" si="861"/>
        <v>MATRIX PHARMA SOLUTIONS</v>
      </c>
      <c r="E13814" s="41" t="str">
        <f t="shared" si="862"/>
        <v>PRIVATE LIMITED</v>
      </c>
      <c r="F13814" s="48" t="str">
        <f t="shared" si="863"/>
        <v>9,12,300.00</v>
      </c>
    </row>
    <row r="13815" spans="1:6" x14ac:dyDescent="0.3">
      <c r="A13815" t="s">
        <v>234</v>
      </c>
      <c r="C13815" s="41" t="str">
        <f t="shared" si="860"/>
        <v>502267890</v>
      </c>
      <c r="D13815" s="41" t="str">
        <f t="shared" si="861"/>
        <v>SILKROUTE APPARELS</v>
      </c>
      <c r="E13815" s="41" t="str">
        <f t="shared" si="862"/>
        <v>PROPRIETOR</v>
      </c>
      <c r="F13815" s="48" t="str">
        <f t="shared" si="863"/>
        <v>2,450.75</v>
      </c>
    </row>
    <row r="13816" spans="1:6" x14ac:dyDescent="0.3">
      <c r="A13816" t="s">
        <v>235</v>
      </c>
      <c r="C13816" s="41" t="str">
        <f t="shared" si="860"/>
        <v>502278901</v>
      </c>
      <c r="D13816" s="41" t="str">
        <f t="shared" si="861"/>
        <v>ROYAL INDIA LOGISTICS</v>
      </c>
      <c r="E13816" s="41" t="str">
        <f t="shared" si="862"/>
        <v>PARTNERSHIP</v>
      </c>
      <c r="F13816" s="48" t="str">
        <f t="shared" si="863"/>
        <v>6,90,876.00</v>
      </c>
    </row>
    <row r="13817" spans="1:6" x14ac:dyDescent="0.3">
      <c r="A13817" t="s">
        <v>236</v>
      </c>
      <c r="C13817" s="41" t="str">
        <f t="shared" si="860"/>
        <v>502289012</v>
      </c>
      <c r="D13817" s="41" t="str">
        <f t="shared" si="861"/>
        <v>VERTEX CONSULTANTS</v>
      </c>
      <c r="E13817" s="41" t="str">
        <f t="shared" si="862"/>
        <v>LLP</v>
      </c>
      <c r="F13817" s="48" t="str">
        <f t="shared" si="863"/>
        <v>3,25,000.00</v>
      </c>
    </row>
    <row r="13818" spans="1:6" x14ac:dyDescent="0.3">
      <c r="A13818" t="s">
        <v>237</v>
      </c>
      <c r="C13818" s="41" t="str">
        <f t="shared" si="860"/>
        <v>502290123</v>
      </c>
      <c r="D13818" s="41" t="str">
        <f t="shared" si="861"/>
        <v>MAGNUS STEEL INDUSTRIES</v>
      </c>
      <c r="E13818" s="41" t="str">
        <f t="shared" si="862"/>
        <v>PRIVATE LIMITED</v>
      </c>
      <c r="F13818" s="48" t="str">
        <f t="shared" si="863"/>
        <v>0.00</v>
      </c>
    </row>
    <row r="13819" spans="1:6" x14ac:dyDescent="0.3">
      <c r="A13819" t="s">
        <v>238</v>
      </c>
      <c r="C13819" s="41" t="str">
        <f t="shared" si="860"/>
        <v>502301234</v>
      </c>
      <c r="D13819" s="41" t="str">
        <f t="shared" si="861"/>
        <v>BLUEWAVE MARINE EXPORTS</v>
      </c>
      <c r="E13819" s="41" t="str">
        <f t="shared" si="862"/>
        <v>PARTNERSHIP</v>
      </c>
      <c r="F13819" s="48" t="str">
        <f t="shared" si="863"/>
        <v>5,10,340.00</v>
      </c>
    </row>
    <row r="13820" spans="1:6" x14ac:dyDescent="0.3">
      <c r="A13820" t="s">
        <v>239</v>
      </c>
      <c r="C13820" s="41" t="str">
        <f t="shared" si="860"/>
        <v>502312345</v>
      </c>
      <c r="D13820" s="41" t="str">
        <f t="shared" si="861"/>
        <v>TRIDENT INFRA BUILDERS</v>
      </c>
      <c r="E13820" s="41" t="str">
        <f t="shared" si="862"/>
        <v>PRIVATE LIMITED</v>
      </c>
      <c r="F13820" s="48" t="str">
        <f t="shared" si="863"/>
        <v>7,300.00</v>
      </c>
    </row>
    <row r="13821" spans="1:6" x14ac:dyDescent="0.3">
      <c r="A13821" t="s">
        <v>240</v>
      </c>
      <c r="C13821" s="41" t="str">
        <f t="shared" si="860"/>
        <v>502323456</v>
      </c>
      <c r="D13821" s="41" t="str">
        <f t="shared" si="861"/>
        <v>HIMALAYA FOOD PROCESSORS</v>
      </c>
      <c r="E13821" s="41" t="str">
        <f t="shared" si="862"/>
        <v>PROPRIETOR</v>
      </c>
      <c r="F13821" s="48" t="str">
        <f t="shared" si="863"/>
        <v>2,45,210.90</v>
      </c>
    </row>
    <row r="13822" spans="1:6" x14ac:dyDescent="0.3">
      <c r="A13822" t="s">
        <v>241</v>
      </c>
      <c r="C13822" s="41" t="str">
        <f t="shared" si="860"/>
        <v>502334567</v>
      </c>
      <c r="D13822" s="41" t="str">
        <f t="shared" si="861"/>
        <v>NOVA ELECTRIC SYSTEMS</v>
      </c>
      <c r="E13822" s="41" t="str">
        <f t="shared" si="862"/>
        <v>LLP</v>
      </c>
      <c r="F13822" s="48" t="str">
        <f t="shared" si="863"/>
        <v>19,750.00</v>
      </c>
    </row>
    <row r="13823" spans="1:6" x14ac:dyDescent="0.3">
      <c r="A13823" t="s">
        <v>242</v>
      </c>
      <c r="C13823" s="41" t="str">
        <f t="shared" si="860"/>
        <v>502345678</v>
      </c>
      <c r="D13823" s="41" t="str">
        <f t="shared" si="861"/>
        <v>PRIMEPACK CARTONS</v>
      </c>
      <c r="E13823" s="41" t="str">
        <f t="shared" si="862"/>
        <v>PRIVATE LIMITED</v>
      </c>
      <c r="F13823" s="48" t="str">
        <f t="shared" si="863"/>
        <v>4,18,999.00</v>
      </c>
    </row>
    <row r="13824" spans="1:6" x14ac:dyDescent="0.3">
      <c r="A13824" t="s">
        <v>243</v>
      </c>
      <c r="C13824" s="41" t="str">
        <f t="shared" si="860"/>
        <v>502356789</v>
      </c>
      <c r="D13824" s="41" t="str">
        <f t="shared" si="861"/>
        <v>EASTERN SPICE TRADERS</v>
      </c>
      <c r="E13824" s="41" t="str">
        <f t="shared" si="862"/>
        <v>PARTNERSHIP</v>
      </c>
      <c r="F13824" s="48" t="str">
        <f t="shared" si="863"/>
        <v>0.00</v>
      </c>
    </row>
    <row r="13825" spans="1:6" x14ac:dyDescent="0.3">
      <c r="A13825" t="s">
        <v>244</v>
      </c>
      <c r="C13825" s="41" t="str">
        <f t="shared" si="860"/>
        <v>502367890</v>
      </c>
      <c r="D13825" s="41" t="str">
        <f t="shared" si="861"/>
        <v>URBANCREST DEVELOPERS</v>
      </c>
      <c r="E13825" s="41" t="str">
        <f t="shared" si="862"/>
        <v>PRIVATE LIMITED</v>
      </c>
      <c r="F13825" s="48" t="str">
        <f t="shared" si="863"/>
        <v>1,89,450.00</v>
      </c>
    </row>
    <row r="13826" spans="1:6" x14ac:dyDescent="0.3">
      <c r="A13826" t="s">
        <v>245</v>
      </c>
      <c r="C13826" s="41" t="str">
        <f t="shared" si="860"/>
        <v>502378901</v>
      </c>
      <c r="D13826" s="41" t="str">
        <f t="shared" si="861"/>
        <v>SHAKTI CHEMICAL SUPPLIERS</v>
      </c>
      <c r="E13826" s="41" t="str">
        <f t="shared" si="862"/>
        <v>PROPRIETOR</v>
      </c>
      <c r="F13826" s="48" t="str">
        <f t="shared" si="863"/>
        <v>76,500.00</v>
      </c>
    </row>
    <row r="13827" spans="1:6" x14ac:dyDescent="0.3">
      <c r="A13827" t="s">
        <v>246</v>
      </c>
      <c r="C13827" s="41" t="str">
        <f t="shared" si="860"/>
        <v>502389012</v>
      </c>
      <c r="D13827" s="41" t="str">
        <f t="shared" si="861"/>
        <v>ASTRAL ENERGY VENTURES</v>
      </c>
      <c r="E13827" s="41" t="str">
        <f t="shared" si="862"/>
        <v>LLP</v>
      </c>
      <c r="F13827" s="48" t="str">
        <f t="shared" si="863"/>
        <v>11,45,000.00</v>
      </c>
    </row>
    <row r="13828" spans="1:6" x14ac:dyDescent="0.3">
      <c r="A13828" t="s">
        <v>247</v>
      </c>
      <c r="C13828" s="41" t="str">
        <f t="shared" ref="C13828:C13891" si="864">TRIM(_xlfn.TEXTBEFORE(TRIM(A13827), " "))</f>
        <v>502390123</v>
      </c>
      <c r="D13828" s="41" t="str">
        <f t="shared" ref="D13828:D13891" si="865">TRIM(_xlfn.TEXTBEFORE(_xlfn.TEXTAFTER(TRIM(A13827), " "), "-"))</f>
        <v>INNOVEX DIGITAL SOLUTIONS</v>
      </c>
      <c r="E13828" s="41" t="str">
        <f t="shared" ref="E13828:E13891" si="866">TRIM(_xlfn.TEXTBEFORE(_xlfn.TEXTAFTER(A13827, "-"), "Internal"))</f>
        <v>PRIVATE LIMITED</v>
      </c>
      <c r="F13828" s="48" t="str">
        <f t="shared" ref="F13828:F13891" si="867">TRIM(_xlfn.TEXTBEFORE(_xlfn.TEXTAFTER(A13827, "₹"), " ", -1))</f>
        <v>9,780.00</v>
      </c>
    </row>
    <row r="13829" spans="1:6" x14ac:dyDescent="0.3">
      <c r="A13829" t="s">
        <v>248</v>
      </c>
      <c r="C13829" s="41" t="str">
        <f t="shared" si="864"/>
        <v>502401234</v>
      </c>
      <c r="D13829" s="41" t="str">
        <f t="shared" si="865"/>
        <v>GOLDLINE JEWELS</v>
      </c>
      <c r="E13829" s="41" t="str">
        <f t="shared" si="866"/>
        <v>PARTNERSHIP</v>
      </c>
      <c r="F13829" s="48" t="str">
        <f t="shared" si="867"/>
        <v>6,25,600.00</v>
      </c>
    </row>
    <row r="13830" spans="1:6" x14ac:dyDescent="0.3">
      <c r="A13830" t="s">
        <v>249</v>
      </c>
      <c r="C13830" s="41" t="str">
        <f t="shared" si="864"/>
        <v>502412345</v>
      </c>
      <c r="D13830" s="41" t="str">
        <f t="shared" si="865"/>
        <v>OCEANIC FROZEN FOODS</v>
      </c>
      <c r="E13830" s="41" t="str">
        <f t="shared" si="866"/>
        <v>PRIVATE LIMITED</v>
      </c>
      <c r="F13830" s="48" t="str">
        <f t="shared" si="867"/>
        <v>3,45,890.25</v>
      </c>
    </row>
    <row r="13831" spans="1:6" x14ac:dyDescent="0.3">
      <c r="A13831" t="s">
        <v>250</v>
      </c>
      <c r="C13831" s="41" t="str">
        <f t="shared" si="864"/>
        <v>502423456</v>
      </c>
      <c r="D13831" s="41" t="str">
        <f t="shared" si="865"/>
        <v>KAVYA ENTERPRISES</v>
      </c>
      <c r="E13831" s="41" t="str">
        <f t="shared" si="866"/>
        <v>PROPRIETOR</v>
      </c>
      <c r="F13831" s="48" t="str">
        <f t="shared" si="867"/>
        <v>1,200.00</v>
      </c>
    </row>
    <row r="13832" spans="1:6" x14ac:dyDescent="0.3">
      <c r="A13832" t="s">
        <v>251</v>
      </c>
      <c r="C13832" s="41" t="str">
        <f t="shared" si="864"/>
        <v>502434567</v>
      </c>
      <c r="D13832" s="41" t="str">
        <f t="shared" si="865"/>
        <v>STERLING AUTO COMPONENTS</v>
      </c>
      <c r="E13832" s="41" t="str">
        <f t="shared" si="866"/>
        <v>LLP</v>
      </c>
      <c r="F13832" s="48" t="str">
        <f t="shared" si="867"/>
        <v>8,75,600.00</v>
      </c>
    </row>
    <row r="13833" spans="1:6" x14ac:dyDescent="0.3">
      <c r="A13833" t="s">
        <v>252</v>
      </c>
      <c r="C13833" s="41" t="str">
        <f t="shared" si="864"/>
        <v>502445678</v>
      </c>
      <c r="D13833" s="41" t="str">
        <f t="shared" si="865"/>
        <v>RADIANT CABLE NETWORK</v>
      </c>
      <c r="E13833" s="41" t="str">
        <f t="shared" si="866"/>
        <v>PARTNERSHIP</v>
      </c>
      <c r="F13833" s="48" t="str">
        <f t="shared" si="867"/>
        <v>5,540.00</v>
      </c>
    </row>
    <row r="13834" spans="1:6" x14ac:dyDescent="0.3">
      <c r="A13834" t="s">
        <v>253</v>
      </c>
      <c r="C13834" s="41" t="str">
        <f t="shared" si="864"/>
        <v>502456789</v>
      </c>
      <c r="D13834" s="41" t="str">
        <f t="shared" si="865"/>
        <v>MEGASTAR RETAIL HUB</v>
      </c>
      <c r="E13834" s="41" t="str">
        <f t="shared" si="866"/>
        <v>PRIVATE LIMITED</v>
      </c>
      <c r="F13834" s="48" t="str">
        <f t="shared" si="867"/>
        <v>14,12,300.00</v>
      </c>
    </row>
    <row r="13835" spans="1:6" x14ac:dyDescent="0.3">
      <c r="A13835" t="s">
        <v>254</v>
      </c>
      <c r="C13835" s="41" t="str">
        <f t="shared" si="864"/>
        <v>502467890</v>
      </c>
      <c r="D13835" s="41" t="str">
        <f t="shared" si="865"/>
        <v>CLASSIC HANDLOOMS</v>
      </c>
      <c r="E13835" s="41" t="str">
        <f t="shared" si="866"/>
        <v>PROPRIETOR</v>
      </c>
      <c r="F13835" s="48" t="str">
        <f t="shared" si="867"/>
        <v>9,450.75</v>
      </c>
    </row>
    <row r="13836" spans="1:6" x14ac:dyDescent="0.3">
      <c r="A13836" t="s">
        <v>255</v>
      </c>
      <c r="C13836" s="41" t="str">
        <f t="shared" si="864"/>
        <v>502478901</v>
      </c>
      <c r="D13836" s="41" t="str">
        <f t="shared" si="865"/>
        <v>OM SAI TRANSPORT CO</v>
      </c>
      <c r="E13836" s="41" t="str">
        <f t="shared" si="866"/>
        <v>PARTNERSHIP</v>
      </c>
      <c r="F13836" s="48" t="str">
        <f t="shared" si="867"/>
        <v>4,90,876.00</v>
      </c>
    </row>
    <row r="13837" spans="1:6" x14ac:dyDescent="0.3">
      <c r="A13837" t="s">
        <v>256</v>
      </c>
      <c r="C13837" s="41" t="str">
        <f t="shared" si="864"/>
        <v>502489012</v>
      </c>
      <c r="D13837" s="41" t="str">
        <f t="shared" si="865"/>
        <v>SKYNET IT SERVICES</v>
      </c>
      <c r="E13837" s="41" t="str">
        <f t="shared" si="866"/>
        <v>LLP</v>
      </c>
      <c r="F13837" s="48" t="str">
        <f t="shared" si="867"/>
        <v>2,25,000.00</v>
      </c>
    </row>
    <row r="13838" spans="1:6" x14ac:dyDescent="0.3">
      <c r="A13838" t="s">
        <v>257</v>
      </c>
      <c r="C13838" s="41" t="str">
        <f t="shared" si="864"/>
        <v>502490123</v>
      </c>
      <c r="D13838" s="41" t="str">
        <f t="shared" si="865"/>
        <v>EVERGREEN TIMBERS</v>
      </c>
      <c r="E13838" s="41" t="str">
        <f t="shared" si="866"/>
        <v>PRIVATE LIMITED</v>
      </c>
      <c r="F13838" s="48" t="str">
        <f t="shared" si="867"/>
        <v>0.00</v>
      </c>
    </row>
    <row r="13839" spans="1:6" x14ac:dyDescent="0.3">
      <c r="A13839" t="s">
        <v>258</v>
      </c>
      <c r="C13839" s="41" t="str">
        <f t="shared" si="864"/>
        <v>502501234</v>
      </c>
      <c r="D13839" s="41" t="str">
        <f t="shared" si="865"/>
        <v>SILVER OAK REALTORS</v>
      </c>
      <c r="E13839" s="41" t="str">
        <f t="shared" si="866"/>
        <v>PARTNERSHIP</v>
      </c>
      <c r="F13839" s="48" t="str">
        <f t="shared" si="867"/>
        <v>7,10,340.00</v>
      </c>
    </row>
    <row r="13840" spans="1:6" x14ac:dyDescent="0.3">
      <c r="A13840" t="s">
        <v>259</v>
      </c>
      <c r="C13840" s="41" t="str">
        <f t="shared" si="864"/>
        <v>502512345</v>
      </c>
      <c r="D13840" s="41" t="str">
        <f t="shared" si="865"/>
        <v>BRIGHTSTAR EDUCATION SERVICES</v>
      </c>
      <c r="E13840" s="41" t="str">
        <f t="shared" si="866"/>
        <v>PRIVATE LIMITED</v>
      </c>
      <c r="F13840" s="48" t="str">
        <f t="shared" si="867"/>
        <v>12,300.00</v>
      </c>
    </row>
    <row r="13841" spans="1:6" x14ac:dyDescent="0.3">
      <c r="A13841" t="s">
        <v>260</v>
      </c>
      <c r="C13841" s="41" t="str">
        <f t="shared" si="864"/>
        <v>502523456</v>
      </c>
      <c r="D13841" s="41" t="str">
        <f t="shared" si="865"/>
        <v>ALPINE DAIRY PRODUCTS</v>
      </c>
      <c r="E13841" s="41" t="str">
        <f t="shared" si="866"/>
        <v>PROPRIETOR</v>
      </c>
      <c r="F13841" s="48" t="str">
        <f t="shared" si="867"/>
        <v>5,45,210.90</v>
      </c>
    </row>
    <row r="13842" spans="1:6" x14ac:dyDescent="0.3">
      <c r="A13842" t="s">
        <v>261</v>
      </c>
      <c r="C13842" s="41" t="str">
        <f t="shared" si="864"/>
        <v>502534567</v>
      </c>
      <c r="D13842" s="41" t="str">
        <f t="shared" si="865"/>
        <v>RAPIDEX COURIER NETWORK</v>
      </c>
      <c r="E13842" s="41" t="str">
        <f t="shared" si="866"/>
        <v>LLP</v>
      </c>
      <c r="F13842" s="48" t="str">
        <f t="shared" si="867"/>
        <v>29,750.00</v>
      </c>
    </row>
    <row r="13843" spans="1:6" x14ac:dyDescent="0.3">
      <c r="A13843" t="s">
        <v>262</v>
      </c>
      <c r="C13843" s="41" t="str">
        <f t="shared" si="864"/>
        <v>502545678</v>
      </c>
      <c r="D13843" s="41" t="str">
        <f t="shared" si="865"/>
        <v>METROPRINT SOLUTIONS</v>
      </c>
      <c r="E13843" s="41" t="str">
        <f t="shared" si="866"/>
        <v>PRIVATE LIMITED</v>
      </c>
      <c r="F13843" s="48" t="str">
        <f t="shared" si="867"/>
        <v>8,18,999.00</v>
      </c>
    </row>
    <row r="13844" spans="1:6" x14ac:dyDescent="0.3">
      <c r="A13844" t="s">
        <v>263</v>
      </c>
      <c r="C13844" s="41" t="str">
        <f t="shared" si="864"/>
        <v>502556789</v>
      </c>
      <c r="D13844" s="41" t="str">
        <f t="shared" si="865"/>
        <v>HERITAGE CRAFT EXPORTS</v>
      </c>
      <c r="E13844" s="41" t="str">
        <f t="shared" si="866"/>
        <v>PARTNERSHIP</v>
      </c>
      <c r="F13844" s="48" t="str">
        <f t="shared" si="867"/>
        <v>0.00</v>
      </c>
    </row>
    <row r="13845" spans="1:6" x14ac:dyDescent="0.3">
      <c r="A13845" t="s">
        <v>264</v>
      </c>
      <c r="C13845" s="41" t="str">
        <f t="shared" si="864"/>
        <v>502567890</v>
      </c>
      <c r="D13845" s="41" t="str">
        <f t="shared" si="865"/>
        <v>FUSION BIOTECH INDUSTRIES</v>
      </c>
      <c r="E13845" s="41" t="str">
        <f t="shared" si="866"/>
        <v>PRIVATE LIMITED</v>
      </c>
      <c r="F13845" s="48" t="str">
        <f t="shared" si="867"/>
        <v>2,89,450.00</v>
      </c>
    </row>
    <row r="13846" spans="1:6" x14ac:dyDescent="0.3">
      <c r="A13846" t="s">
        <v>265</v>
      </c>
      <c r="C13846" s="41" t="str">
        <f t="shared" si="864"/>
        <v>502578901</v>
      </c>
      <c r="D13846" s="41" t="str">
        <f t="shared" si="865"/>
        <v>SHREE BALAJI DISTRIBUTORS</v>
      </c>
      <c r="E13846" s="41" t="str">
        <f t="shared" si="866"/>
        <v>PROPRIETOR</v>
      </c>
      <c r="F13846" s="48" t="str">
        <f t="shared" si="867"/>
        <v>1,26,500.00</v>
      </c>
    </row>
    <row r="13847" spans="1:6" x14ac:dyDescent="0.3">
      <c r="A13847" t="s">
        <v>266</v>
      </c>
      <c r="C13847" s="41" t="str">
        <f t="shared" si="864"/>
        <v>502589012</v>
      </c>
      <c r="D13847" s="41" t="str">
        <f t="shared" si="865"/>
        <v>ORBIT POWER SYSTEMS</v>
      </c>
      <c r="E13847" s="41" t="str">
        <f t="shared" si="866"/>
        <v>LLP</v>
      </c>
      <c r="F13847" s="48" t="str">
        <f t="shared" si="867"/>
        <v>15,45,000.00</v>
      </c>
    </row>
    <row r="13848" spans="1:6" x14ac:dyDescent="0.3">
      <c r="A13848" t="s">
        <v>267</v>
      </c>
      <c r="C13848" s="41" t="str">
        <f t="shared" si="864"/>
        <v>502590123</v>
      </c>
      <c r="D13848" s="41" t="str">
        <f t="shared" si="865"/>
        <v>GLOBALEDGE CONSULTING</v>
      </c>
      <c r="E13848" s="41" t="str">
        <f t="shared" si="866"/>
        <v>PRIVATE LIMITED</v>
      </c>
      <c r="F13848" s="48" t="str">
        <f t="shared" si="867"/>
        <v>4,780.00</v>
      </c>
    </row>
    <row r="13849" spans="1:6" x14ac:dyDescent="0.3">
      <c r="A13849" t="s">
        <v>268</v>
      </c>
      <c r="C13849" s="41" t="str">
        <f t="shared" si="864"/>
        <v>502601234</v>
      </c>
      <c r="D13849" s="41" t="str">
        <f t="shared" si="865"/>
        <v>ZENCORE ENGINEERING WORKS</v>
      </c>
      <c r="E13849" s="41" t="str">
        <f t="shared" si="866"/>
        <v>PARTNERSHIP</v>
      </c>
      <c r="F13849" s="48" t="str">
        <f t="shared" si="867"/>
        <v>9,25,600.00</v>
      </c>
    </row>
    <row r="13850" spans="1:6" x14ac:dyDescent="0.3">
      <c r="A13850" t="s">
        <v>269</v>
      </c>
      <c r="C13850" s="41" t="str">
        <f t="shared" si="864"/>
        <v>502612345</v>
      </c>
      <c r="D13850" s="41" t="str">
        <f t="shared" si="865"/>
        <v>AURORA PACKAGING INDUSTRIES</v>
      </c>
      <c r="E13850" s="41" t="str">
        <f t="shared" si="866"/>
        <v>PRIVATE LIMITED</v>
      </c>
      <c r="F13850" s="48" t="str">
        <f t="shared" si="867"/>
        <v>6,45,890.25</v>
      </c>
    </row>
    <row r="13851" spans="1:6" x14ac:dyDescent="0.3">
      <c r="A13851" t="s">
        <v>270</v>
      </c>
      <c r="C13851" s="41" t="str">
        <f t="shared" si="864"/>
        <v>502623456</v>
      </c>
      <c r="D13851" s="41" t="str">
        <f t="shared" si="865"/>
        <v>NAVRATNA TRADING CO</v>
      </c>
      <c r="E13851" s="41" t="str">
        <f t="shared" si="866"/>
        <v>PROPRIETOR</v>
      </c>
      <c r="F13851" s="48" t="str">
        <f t="shared" si="867"/>
        <v>2,200.00</v>
      </c>
    </row>
    <row r="13852" spans="1:6" x14ac:dyDescent="0.3">
      <c r="A13852" t="s">
        <v>271</v>
      </c>
      <c r="C13852" s="41" t="str">
        <f t="shared" si="864"/>
        <v>502634567</v>
      </c>
      <c r="D13852" s="41" t="str">
        <f t="shared" si="865"/>
        <v>TITAN STRUCTURES INDIA</v>
      </c>
      <c r="E13852" s="41" t="str">
        <f t="shared" si="866"/>
        <v>LLP</v>
      </c>
      <c r="F13852" s="48" t="str">
        <f t="shared" si="867"/>
        <v>18,75,600.00</v>
      </c>
    </row>
    <row r="13853" spans="1:6" x14ac:dyDescent="0.3">
      <c r="A13853" t="s">
        <v>272</v>
      </c>
      <c r="C13853" s="41" t="str">
        <f t="shared" si="864"/>
        <v>502645678</v>
      </c>
      <c r="D13853" s="41" t="str">
        <f t="shared" si="865"/>
        <v>PINNACLE SECURITY SERVICES</v>
      </c>
      <c r="E13853" s="41" t="str">
        <f t="shared" si="866"/>
        <v>PARTNERSHIP</v>
      </c>
      <c r="F13853" s="48" t="str">
        <f t="shared" si="867"/>
        <v>3,540.00</v>
      </c>
    </row>
    <row r="13854" spans="1:6" x14ac:dyDescent="0.3">
      <c r="A13854" t="s">
        <v>271</v>
      </c>
      <c r="C13854" s="41" t="str">
        <f t="shared" si="864"/>
        <v>502656789</v>
      </c>
      <c r="D13854" s="41" t="str">
        <f t="shared" si="865"/>
        <v>SUNRISE PAPER PRODUCTS</v>
      </c>
      <c r="E13854" s="41" t="str">
        <f t="shared" si="866"/>
        <v>PRIVATE LIMITED</v>
      </c>
      <c r="F13854" s="48" t="str">
        <f t="shared" si="867"/>
        <v>11,12,300.00</v>
      </c>
    </row>
    <row r="13855" spans="1:6" x14ac:dyDescent="0.3">
      <c r="A13855" t="s">
        <v>272</v>
      </c>
      <c r="C13855" s="41" t="str">
        <f t="shared" si="864"/>
        <v>502645678</v>
      </c>
      <c r="D13855" s="41" t="str">
        <f t="shared" si="865"/>
        <v>PINNACLE SECURITY SERVICES</v>
      </c>
      <c r="E13855" s="41" t="str">
        <f t="shared" si="866"/>
        <v>PARTNERSHIP</v>
      </c>
      <c r="F13855" s="48" t="str">
        <f t="shared" si="867"/>
        <v>3,540.00</v>
      </c>
    </row>
    <row r="13856" spans="1:6" x14ac:dyDescent="0.3">
      <c r="A13856" t="s">
        <v>273</v>
      </c>
      <c r="C13856" s="41" t="str">
        <f t="shared" si="864"/>
        <v>502656789</v>
      </c>
      <c r="D13856" s="41" t="str">
        <f t="shared" si="865"/>
        <v>SUNRISE PAPER PRODUCTS</v>
      </c>
      <c r="E13856" s="41" t="str">
        <f t="shared" si="866"/>
        <v>PRIVATE LIMITED</v>
      </c>
      <c r="F13856" s="48" t="str">
        <f t="shared" si="867"/>
        <v>11,12,300.00</v>
      </c>
    </row>
    <row r="13857" spans="1:6" x14ac:dyDescent="0.3">
      <c r="A13857" t="s">
        <v>274</v>
      </c>
      <c r="C13857" s="41" t="str">
        <f t="shared" si="864"/>
        <v>502667890</v>
      </c>
      <c r="D13857" s="41" t="str">
        <f t="shared" si="865"/>
        <v>VISIONARY MEDIA HOUSE</v>
      </c>
      <c r="E13857" s="41" t="str">
        <f t="shared" si="866"/>
        <v>PROPRIETOR</v>
      </c>
      <c r="F13857" s="48" t="str">
        <f t="shared" si="867"/>
        <v>5,450.75</v>
      </c>
    </row>
    <row r="13858" spans="1:6" x14ac:dyDescent="0.3">
      <c r="A13858" t="s">
        <v>275</v>
      </c>
      <c r="C13858" s="41" t="str">
        <f t="shared" si="864"/>
        <v>502678901</v>
      </c>
      <c r="D13858" s="41" t="str">
        <f t="shared" si="865"/>
        <v>NORTHSTAR SHIPPING</v>
      </c>
      <c r="E13858" s="41" t="str">
        <f t="shared" si="866"/>
        <v>PARTNERSHIP</v>
      </c>
      <c r="F13858" s="48" t="str">
        <f t="shared" si="867"/>
        <v>9,90,876.00</v>
      </c>
    </row>
    <row r="13859" spans="1:6" x14ac:dyDescent="0.3">
      <c r="A13859" t="s">
        <v>276</v>
      </c>
      <c r="C13859" s="41" t="str">
        <f t="shared" si="864"/>
        <v>502689012</v>
      </c>
      <c r="D13859" s="41" t="str">
        <f t="shared" si="865"/>
        <v>TECHSPHERE INNOVATIONS</v>
      </c>
      <c r="E13859" s="41" t="str">
        <f t="shared" si="866"/>
        <v>LLP</v>
      </c>
      <c r="F13859" s="48" t="str">
        <f t="shared" si="867"/>
        <v>4,25,000.00</v>
      </c>
    </row>
    <row r="13860" spans="1:6" x14ac:dyDescent="0.3">
      <c r="A13860" t="s">
        <v>277</v>
      </c>
      <c r="C13860" s="41" t="str">
        <f t="shared" si="864"/>
        <v>502690123</v>
      </c>
      <c r="D13860" s="41" t="str">
        <f t="shared" si="865"/>
        <v>RIVERDALE AGRO MILLS</v>
      </c>
      <c r="E13860" s="41" t="str">
        <f t="shared" si="866"/>
        <v>PRIVATE LIMITED</v>
      </c>
      <c r="F13860" s="48" t="str">
        <f t="shared" si="867"/>
        <v>0.00</v>
      </c>
    </row>
    <row r="13861" spans="1:6" x14ac:dyDescent="0.3">
      <c r="A13861" t="s">
        <v>278</v>
      </c>
      <c r="C13861" s="41" t="str">
        <f t="shared" si="864"/>
        <v>502701234</v>
      </c>
      <c r="D13861" s="41" t="str">
        <f t="shared" si="865"/>
        <v>ARISTO FURNITURE MART</v>
      </c>
      <c r="E13861" s="41" t="str">
        <f t="shared" si="866"/>
        <v>PARTNERSHIP</v>
      </c>
      <c r="F13861" s="48" t="str">
        <f t="shared" si="867"/>
        <v>8,10,340.00</v>
      </c>
    </row>
    <row r="13862" spans="1:6" x14ac:dyDescent="0.3">
      <c r="A13862" t="s">
        <v>279</v>
      </c>
      <c r="C13862" s="41" t="str">
        <f t="shared" si="864"/>
        <v>502712345</v>
      </c>
      <c r="D13862" s="41" t="str">
        <f t="shared" si="865"/>
        <v>SILVERPEAK MINERALS</v>
      </c>
      <c r="E13862" s="41" t="str">
        <f t="shared" si="866"/>
        <v>PRIVATE LIMITED</v>
      </c>
      <c r="F13862" s="48" t="str">
        <f t="shared" si="867"/>
        <v>7,85,920.00</v>
      </c>
    </row>
    <row r="13863" spans="1:6" x14ac:dyDescent="0.3">
      <c r="A13863" t="s">
        <v>280</v>
      </c>
      <c r="C13863" s="41" t="str">
        <f t="shared" si="864"/>
        <v>502723456</v>
      </c>
      <c r="D13863" s="41" t="str">
        <f t="shared" si="865"/>
        <v>MARUTI COLD STORAGE</v>
      </c>
      <c r="E13863" s="41" t="str">
        <f t="shared" si="866"/>
        <v>PROPRIETOR</v>
      </c>
      <c r="F13863" s="48" t="str">
        <f t="shared" si="867"/>
        <v>0.00</v>
      </c>
    </row>
    <row r="13864" spans="1:6" x14ac:dyDescent="0.3">
      <c r="A13864" t="s">
        <v>281</v>
      </c>
      <c r="C13864" s="41" t="str">
        <f t="shared" si="864"/>
        <v>502734567</v>
      </c>
      <c r="D13864" s="41" t="str">
        <f t="shared" si="865"/>
        <v>GALAXY INFRA VENTURES</v>
      </c>
      <c r="E13864" s="41" t="str">
        <f t="shared" si="866"/>
        <v>PARTNERSHIP</v>
      </c>
      <c r="F13864" s="48" t="str">
        <f t="shared" si="867"/>
        <v>16,45,300.75</v>
      </c>
    </row>
    <row r="13865" spans="1:6" x14ac:dyDescent="0.3">
      <c r="A13865" t="s">
        <v>282</v>
      </c>
      <c r="C13865" s="41" t="str">
        <f t="shared" si="864"/>
        <v>502745678</v>
      </c>
      <c r="D13865" s="41" t="str">
        <f t="shared" si="865"/>
        <v>QUICKMOVE LOGISTICS</v>
      </c>
      <c r="E13865" s="41" t="str">
        <f t="shared" si="866"/>
        <v>LLP</v>
      </c>
      <c r="F13865" s="48" t="str">
        <f t="shared" si="867"/>
        <v>12,540.00</v>
      </c>
    </row>
    <row r="13866" spans="1:6" x14ac:dyDescent="0.3">
      <c r="A13866" t="s">
        <v>283</v>
      </c>
      <c r="C13866" s="41" t="str">
        <f t="shared" si="864"/>
        <v>502756789</v>
      </c>
      <c r="D13866" s="41" t="str">
        <f t="shared" si="865"/>
        <v>ELITE PHARMA CARE</v>
      </c>
      <c r="E13866" s="41" t="str">
        <f t="shared" si="866"/>
        <v>PRIVATE LIMITED</v>
      </c>
      <c r="F13866" s="48" t="str">
        <f t="shared" si="867"/>
        <v>5,12,800.00</v>
      </c>
    </row>
    <row r="13867" spans="1:6" x14ac:dyDescent="0.3">
      <c r="A13867" t="s">
        <v>284</v>
      </c>
      <c r="C13867" s="41" t="str">
        <f t="shared" si="864"/>
        <v>502767890</v>
      </c>
      <c r="D13867" s="41" t="str">
        <f t="shared" si="865"/>
        <v>ROYAL SPICES TRADING</v>
      </c>
      <c r="E13867" s="41" t="str">
        <f t="shared" si="866"/>
        <v>PROPRIETOR</v>
      </c>
      <c r="F13867" s="48" t="str">
        <f t="shared" si="867"/>
        <v>8,450.50</v>
      </c>
    </row>
    <row r="13868" spans="1:6" x14ac:dyDescent="0.3">
      <c r="A13868" t="s">
        <v>285</v>
      </c>
      <c r="C13868" s="41" t="str">
        <f t="shared" si="864"/>
        <v>502778901</v>
      </c>
      <c r="D13868" s="41" t="str">
        <f t="shared" si="865"/>
        <v>METROLINE TRANSPORTS</v>
      </c>
      <c r="E13868" s="41" t="str">
        <f t="shared" si="866"/>
        <v>PARTNERSHIP</v>
      </c>
      <c r="F13868" s="48" t="str">
        <f t="shared" si="867"/>
        <v>9,75,650.00</v>
      </c>
    </row>
    <row r="13869" spans="1:6" x14ac:dyDescent="0.3">
      <c r="A13869" t="s">
        <v>286</v>
      </c>
      <c r="C13869" s="41" t="str">
        <f t="shared" si="864"/>
        <v>502789012</v>
      </c>
      <c r="D13869" s="41" t="str">
        <f t="shared" si="865"/>
        <v>SKYBRIDGE CONSULTING</v>
      </c>
      <c r="E13869" s="41" t="str">
        <f t="shared" si="866"/>
        <v>LLP</v>
      </c>
      <c r="F13869" s="48" t="str">
        <f t="shared" si="867"/>
        <v>2,75,000.00</v>
      </c>
    </row>
    <row r="13870" spans="1:6" x14ac:dyDescent="0.3">
      <c r="A13870" t="s">
        <v>287</v>
      </c>
      <c r="C13870" s="41" t="str">
        <f t="shared" si="864"/>
        <v>502790123</v>
      </c>
      <c r="D13870" s="41" t="str">
        <f t="shared" si="865"/>
        <v>TRISHUL METAL INDUSTRIES</v>
      </c>
      <c r="E13870" s="41" t="str">
        <f t="shared" si="866"/>
        <v>PRIVATE LIMITED</v>
      </c>
      <c r="F13870" s="48" t="str">
        <f t="shared" si="867"/>
        <v>0.00</v>
      </c>
    </row>
    <row r="13871" spans="1:6" x14ac:dyDescent="0.3">
      <c r="A13871" t="s">
        <v>288</v>
      </c>
      <c r="C13871" s="41" t="str">
        <f t="shared" si="864"/>
        <v>502801234</v>
      </c>
      <c r="D13871" s="41" t="str">
        <f t="shared" si="865"/>
        <v>OMEGA TEXTILE MILLS</v>
      </c>
      <c r="E13871" s="41" t="str">
        <f t="shared" si="866"/>
        <v>PARTNERSHIP</v>
      </c>
      <c r="F13871" s="48" t="str">
        <f t="shared" si="867"/>
        <v>6,80,340.00</v>
      </c>
    </row>
    <row r="13872" spans="1:6" x14ac:dyDescent="0.3">
      <c r="A13872" t="s">
        <v>289</v>
      </c>
      <c r="C13872" s="41" t="str">
        <f t="shared" si="864"/>
        <v>502812345</v>
      </c>
      <c r="D13872" s="41" t="str">
        <f t="shared" si="865"/>
        <v>CRESTVIEW REALTORS</v>
      </c>
      <c r="E13872" s="41" t="str">
        <f t="shared" si="866"/>
        <v>PRIVATE LIMITED</v>
      </c>
      <c r="F13872" s="48" t="str">
        <f t="shared" si="867"/>
        <v>21,300.00</v>
      </c>
    </row>
    <row r="13873" spans="1:6" x14ac:dyDescent="0.3">
      <c r="A13873" t="s">
        <v>290</v>
      </c>
      <c r="C13873" s="41" t="str">
        <f t="shared" si="864"/>
        <v>502823456</v>
      </c>
      <c r="D13873" s="41" t="str">
        <f t="shared" si="865"/>
        <v>FRESHROOT VEGETABLES</v>
      </c>
      <c r="E13873" s="41" t="str">
        <f t="shared" si="866"/>
        <v>PROPRIETOR</v>
      </c>
      <c r="F13873" s="48" t="str">
        <f t="shared" si="867"/>
        <v>4,25,110.90</v>
      </c>
    </row>
    <row r="13874" spans="1:6" x14ac:dyDescent="0.3">
      <c r="A13874" t="s">
        <v>291</v>
      </c>
      <c r="C13874" s="41" t="str">
        <f t="shared" si="864"/>
        <v>502834567</v>
      </c>
      <c r="D13874" s="41" t="str">
        <f t="shared" si="865"/>
        <v>HYPERION DIGITAL LABS</v>
      </c>
      <c r="E13874" s="41" t="str">
        <f t="shared" si="866"/>
        <v>LLP</v>
      </c>
      <c r="F13874" s="48" t="str">
        <f t="shared" si="867"/>
        <v>35,750.00</v>
      </c>
    </row>
    <row r="13875" spans="1:6" x14ac:dyDescent="0.3">
      <c r="A13875" t="s">
        <v>292</v>
      </c>
      <c r="C13875" s="41" t="str">
        <f t="shared" si="864"/>
        <v>502845678</v>
      </c>
      <c r="D13875" s="41" t="str">
        <f t="shared" si="865"/>
        <v>SUNGLOW PAPER INDUSTRIES</v>
      </c>
      <c r="E13875" s="41" t="str">
        <f t="shared" si="866"/>
        <v>PRIVATE LIMITED</v>
      </c>
      <c r="F13875" s="48" t="str">
        <f t="shared" si="867"/>
        <v>3,98,999.00</v>
      </c>
    </row>
    <row r="13876" spans="1:6" x14ac:dyDescent="0.3">
      <c r="A13876" t="s">
        <v>293</v>
      </c>
      <c r="C13876" s="41" t="str">
        <f t="shared" si="864"/>
        <v>502856789</v>
      </c>
      <c r="D13876" s="41" t="str">
        <f t="shared" si="865"/>
        <v>KESAR IMPEX SOLUTIONS</v>
      </c>
      <c r="E13876" s="41" t="str">
        <f t="shared" si="866"/>
        <v>PARTNERSHIP</v>
      </c>
      <c r="F13876" s="48" t="str">
        <f t="shared" si="867"/>
        <v>0.00</v>
      </c>
    </row>
    <row r="13877" spans="1:6" x14ac:dyDescent="0.3">
      <c r="A13877" t="s">
        <v>294</v>
      </c>
      <c r="C13877" s="41" t="str">
        <f t="shared" si="864"/>
        <v>502867890</v>
      </c>
      <c r="D13877" s="41" t="str">
        <f t="shared" si="865"/>
        <v>ALPHACORE ENGINEERING</v>
      </c>
      <c r="E13877" s="41" t="str">
        <f t="shared" si="866"/>
        <v>PRIVATE LIMITED</v>
      </c>
      <c r="F13877" s="48" t="str">
        <f t="shared" si="867"/>
        <v>2,49,450.00</v>
      </c>
    </row>
    <row r="13878" spans="1:6" x14ac:dyDescent="0.3">
      <c r="A13878" t="s">
        <v>295</v>
      </c>
      <c r="C13878" s="41" t="str">
        <f t="shared" si="864"/>
        <v>502878901</v>
      </c>
      <c r="D13878" s="41" t="str">
        <f t="shared" si="865"/>
        <v>SHANTI MEDICAL AGENCIES</v>
      </c>
      <c r="E13878" s="41" t="str">
        <f t="shared" si="866"/>
        <v>PROPRIETOR</v>
      </c>
      <c r="F13878" s="48" t="str">
        <f t="shared" si="867"/>
        <v>96,500.00</v>
      </c>
    </row>
    <row r="13879" spans="1:6" x14ac:dyDescent="0.3">
      <c r="A13879" t="s">
        <v>296</v>
      </c>
      <c r="C13879" s="41" t="str">
        <f t="shared" si="864"/>
        <v>502889012</v>
      </c>
      <c r="D13879" s="41" t="str">
        <f t="shared" si="865"/>
        <v>EVEREST POWER CONTROLS</v>
      </c>
      <c r="E13879" s="41" t="str">
        <f t="shared" si="866"/>
        <v>LLP</v>
      </c>
      <c r="F13879" s="48" t="str">
        <f t="shared" si="867"/>
        <v>10,15,000.00</v>
      </c>
    </row>
    <row r="13880" spans="1:6" x14ac:dyDescent="0.3">
      <c r="A13880" t="s">
        <v>297</v>
      </c>
      <c r="C13880" s="41" t="str">
        <f t="shared" si="864"/>
        <v>502890123</v>
      </c>
      <c r="D13880" s="41" t="str">
        <f t="shared" si="865"/>
        <v>INFINITY TECH PARKS</v>
      </c>
      <c r="E13880" s="41" t="str">
        <f t="shared" si="866"/>
        <v>PRIVATE LIMITED</v>
      </c>
      <c r="F13880" s="48" t="str">
        <f t="shared" si="867"/>
        <v>14,780.00</v>
      </c>
    </row>
    <row r="13881" spans="1:6" x14ac:dyDescent="0.3">
      <c r="A13881" t="s">
        <v>298</v>
      </c>
      <c r="C13881" s="41" t="str">
        <f t="shared" si="864"/>
        <v>502901234</v>
      </c>
      <c r="D13881" s="41" t="str">
        <f t="shared" si="865"/>
        <v>SAPPHIRE GRANITES</v>
      </c>
      <c r="E13881" s="41" t="str">
        <f t="shared" si="866"/>
        <v>PARTNERSHIP</v>
      </c>
      <c r="F13881" s="48" t="str">
        <f t="shared" si="867"/>
        <v>5,55,600.00</v>
      </c>
    </row>
    <row r="13882" spans="1:6" x14ac:dyDescent="0.3">
      <c r="A13882" t="s">
        <v>299</v>
      </c>
      <c r="C13882" s="41" t="str">
        <f t="shared" si="864"/>
        <v>502912345</v>
      </c>
      <c r="D13882" s="41" t="str">
        <f t="shared" si="865"/>
        <v>HARMONY DAIRY FARMS</v>
      </c>
      <c r="E13882" s="41" t="str">
        <f t="shared" si="866"/>
        <v>PRIVATE LIMITED</v>
      </c>
      <c r="F13882" s="48" t="str">
        <f t="shared" si="867"/>
        <v>8,95,450.25</v>
      </c>
    </row>
    <row r="13883" spans="1:6" x14ac:dyDescent="0.3">
      <c r="A13883" t="s">
        <v>300</v>
      </c>
      <c r="C13883" s="41" t="str">
        <f t="shared" si="864"/>
        <v>502923456</v>
      </c>
      <c r="D13883" s="41" t="str">
        <f t="shared" si="865"/>
        <v>RUDRA ELECTRICALS</v>
      </c>
      <c r="E13883" s="41" t="str">
        <f t="shared" si="866"/>
        <v>PROPRIETOR</v>
      </c>
      <c r="F13883" s="48" t="str">
        <f t="shared" si="867"/>
        <v>3,200.00</v>
      </c>
    </row>
    <row r="13884" spans="1:6" x14ac:dyDescent="0.3">
      <c r="A13884" t="s">
        <v>301</v>
      </c>
      <c r="C13884" s="41" t="str">
        <f t="shared" si="864"/>
        <v>502934567</v>
      </c>
      <c r="D13884" s="41" t="str">
        <f t="shared" si="865"/>
        <v>VECTOR INDUSTRIAL SUPPLIES</v>
      </c>
      <c r="E13884" s="41" t="str">
        <f t="shared" si="866"/>
        <v>LLP</v>
      </c>
      <c r="F13884" s="48" t="str">
        <f t="shared" si="867"/>
        <v>11,75,600.00</v>
      </c>
    </row>
    <row r="13885" spans="1:6" x14ac:dyDescent="0.3">
      <c r="A13885" t="s">
        <v>302</v>
      </c>
      <c r="C13885" s="41" t="str">
        <f t="shared" si="864"/>
        <v>502945678</v>
      </c>
      <c r="D13885" s="41" t="str">
        <f t="shared" si="865"/>
        <v>UNITY FACILITY MANAGEMENT</v>
      </c>
      <c r="E13885" s="41" t="str">
        <f t="shared" si="866"/>
        <v>PARTNERSHIP</v>
      </c>
      <c r="F13885" s="48" t="str">
        <f t="shared" si="867"/>
        <v>6,540.00</v>
      </c>
    </row>
    <row r="13886" spans="1:6" x14ac:dyDescent="0.3">
      <c r="A13886" t="s">
        <v>303</v>
      </c>
      <c r="C13886" s="41" t="str">
        <f t="shared" si="864"/>
        <v>502956789</v>
      </c>
      <c r="D13886" s="41" t="str">
        <f t="shared" si="865"/>
        <v>ZODIAC RETAIL CHAINS</v>
      </c>
      <c r="E13886" s="41" t="str">
        <f t="shared" si="866"/>
        <v>PRIVATE LIMITED</v>
      </c>
      <c r="F13886" s="48" t="str">
        <f t="shared" si="867"/>
        <v>18,42,300.00</v>
      </c>
    </row>
    <row r="13887" spans="1:6" x14ac:dyDescent="0.3">
      <c r="A13887" t="s">
        <v>304</v>
      </c>
      <c r="C13887" s="41" t="str">
        <f t="shared" si="864"/>
        <v>502967890</v>
      </c>
      <c r="D13887" s="41" t="str">
        <f t="shared" si="865"/>
        <v>CLASSIC SWEETS MANUFACTURING</v>
      </c>
      <c r="E13887" s="41" t="str">
        <f t="shared" si="866"/>
        <v>PROPRIETOR</v>
      </c>
      <c r="F13887" s="48" t="str">
        <f t="shared" si="867"/>
        <v>6,450.75</v>
      </c>
    </row>
    <row r="13888" spans="1:6" x14ac:dyDescent="0.3">
      <c r="A13888" t="s">
        <v>305</v>
      </c>
      <c r="C13888" s="41" t="str">
        <f t="shared" si="864"/>
        <v>502978901</v>
      </c>
      <c r="D13888" s="41" t="str">
        <f t="shared" si="865"/>
        <v>OMKAR FREIGHT CARRIERS</v>
      </c>
      <c r="E13888" s="41" t="str">
        <f t="shared" si="866"/>
        <v>PARTNERSHIP</v>
      </c>
      <c r="F13888" s="48" t="str">
        <f t="shared" si="867"/>
        <v>7,90,876.00</v>
      </c>
    </row>
    <row r="13889" spans="1:6" x14ac:dyDescent="0.3">
      <c r="A13889" t="s">
        <v>306</v>
      </c>
      <c r="C13889" s="41" t="str">
        <f t="shared" si="864"/>
        <v>502989012</v>
      </c>
      <c r="D13889" s="41" t="str">
        <f t="shared" si="865"/>
        <v>CLOUDNINE IT HUB</v>
      </c>
      <c r="E13889" s="41" t="str">
        <f t="shared" si="866"/>
        <v>LLP</v>
      </c>
      <c r="F13889" s="48" t="str">
        <f t="shared" si="867"/>
        <v>1,25,000.00</v>
      </c>
    </row>
    <row r="13890" spans="1:6" x14ac:dyDescent="0.3">
      <c r="A13890" t="s">
        <v>307</v>
      </c>
      <c r="C13890" s="41" t="str">
        <f t="shared" si="864"/>
        <v>502990123</v>
      </c>
      <c r="D13890" s="41" t="str">
        <f t="shared" si="865"/>
        <v>GREENLAND TIMBER MART</v>
      </c>
      <c r="E13890" s="41" t="str">
        <f t="shared" si="866"/>
        <v>PRIVATE LIMITED</v>
      </c>
      <c r="F13890" s="48" t="str">
        <f t="shared" si="867"/>
        <v>0.00</v>
      </c>
    </row>
    <row r="13891" spans="1:6" x14ac:dyDescent="0.3">
      <c r="A13891" t="s">
        <v>308</v>
      </c>
      <c r="C13891" s="41" t="str">
        <f t="shared" si="864"/>
        <v>503001234</v>
      </c>
      <c r="D13891" s="41" t="str">
        <f t="shared" si="865"/>
        <v>WESTERN HILLS DEVELOPERS</v>
      </c>
      <c r="E13891" s="41" t="str">
        <f t="shared" si="866"/>
        <v>PARTNERSHIP</v>
      </c>
      <c r="F13891" s="48" t="str">
        <f t="shared" si="867"/>
        <v>4,10,340.00</v>
      </c>
    </row>
    <row r="13892" spans="1:6" x14ac:dyDescent="0.3">
      <c r="A13892" t="s">
        <v>309</v>
      </c>
      <c r="C13892" s="41" t="str">
        <f t="shared" ref="C13892:C13955" si="868">TRIM(_xlfn.TEXTBEFORE(TRIM(A13891), " "))</f>
        <v>503012345</v>
      </c>
      <c r="D13892" s="41" t="str">
        <f t="shared" ref="D13892:D13955" si="869">TRIM(_xlfn.TEXTBEFORE(_xlfn.TEXTAFTER(TRIM(A13891), " "), "-"))</f>
        <v>BRILLIANT EDUCATION HUB</v>
      </c>
      <c r="E13892" s="41" t="str">
        <f t="shared" ref="E13892:E13955" si="870">TRIM(_xlfn.TEXTBEFORE(_xlfn.TEXTAFTER(A13891, "-"), "Internal"))</f>
        <v>PRIVATE LIMITED</v>
      </c>
      <c r="F13892" s="48" t="str">
        <f t="shared" ref="F13892:F13955" si="871">TRIM(_xlfn.TEXTBEFORE(_xlfn.TEXTAFTER(A13891, "₹"), " ", -1))</f>
        <v>9,300.00</v>
      </c>
    </row>
    <row r="13893" spans="1:6" x14ac:dyDescent="0.3">
      <c r="A13893" t="s">
        <v>310</v>
      </c>
      <c r="C13893" s="41" t="str">
        <f t="shared" si="868"/>
        <v>503023456</v>
      </c>
      <c r="D13893" s="41" t="str">
        <f t="shared" si="869"/>
        <v>GOLDSTAR MILK PRODUCTS</v>
      </c>
      <c r="E13893" s="41" t="str">
        <f t="shared" si="870"/>
        <v>PROPRIETOR</v>
      </c>
      <c r="F13893" s="48" t="str">
        <f t="shared" si="871"/>
        <v>6,85,210.90</v>
      </c>
    </row>
    <row r="13894" spans="1:6" x14ac:dyDescent="0.3">
      <c r="A13894" t="s">
        <v>311</v>
      </c>
      <c r="C13894" s="41" t="str">
        <f t="shared" si="868"/>
        <v>503034567</v>
      </c>
      <c r="D13894" s="41" t="str">
        <f t="shared" si="869"/>
        <v>FASTTRACK COURIER SERVICES</v>
      </c>
      <c r="E13894" s="41" t="str">
        <f t="shared" si="870"/>
        <v>LLP</v>
      </c>
      <c r="F13894" s="48" t="str">
        <f t="shared" si="871"/>
        <v>22,750.00</v>
      </c>
    </row>
    <row r="13895" spans="1:6" x14ac:dyDescent="0.3">
      <c r="A13895" t="s">
        <v>312</v>
      </c>
      <c r="C13895" s="41" t="str">
        <f t="shared" si="868"/>
        <v>503045678</v>
      </c>
      <c r="D13895" s="41" t="str">
        <f t="shared" si="869"/>
        <v>URBANPRINT MEDIA WORKS</v>
      </c>
      <c r="E13895" s="41" t="str">
        <f t="shared" si="870"/>
        <v>PRIVATE LIMITED</v>
      </c>
      <c r="F13895" s="48" t="str">
        <f t="shared" si="871"/>
        <v>9,28,999.00</v>
      </c>
    </row>
    <row r="13896" spans="1:6" x14ac:dyDescent="0.3">
      <c r="A13896" t="s">
        <v>313</v>
      </c>
      <c r="C13896" s="41" t="str">
        <f t="shared" si="868"/>
        <v>503056789</v>
      </c>
      <c r="D13896" s="41" t="str">
        <f t="shared" si="869"/>
        <v>HERITAGE SILK MILLS</v>
      </c>
      <c r="E13896" s="41" t="str">
        <f t="shared" si="870"/>
        <v>PARTNERSHIP</v>
      </c>
      <c r="F13896" s="48" t="str">
        <f t="shared" si="871"/>
        <v>0.00</v>
      </c>
    </row>
    <row r="13897" spans="1:6" x14ac:dyDescent="0.3">
      <c r="A13897" t="s">
        <v>314</v>
      </c>
      <c r="C13897" s="41" t="str">
        <f t="shared" si="868"/>
        <v>503067890</v>
      </c>
      <c r="D13897" s="41" t="str">
        <f t="shared" si="869"/>
        <v>BIOSHIELD HEALTHCARE</v>
      </c>
      <c r="E13897" s="41" t="str">
        <f t="shared" si="870"/>
        <v>PRIVATE LIMITED</v>
      </c>
      <c r="F13897" s="48" t="str">
        <f t="shared" si="871"/>
        <v>3,19,450.00</v>
      </c>
    </row>
    <row r="13898" spans="1:6" x14ac:dyDescent="0.3">
      <c r="A13898" t="s">
        <v>315</v>
      </c>
      <c r="C13898" s="41" t="str">
        <f t="shared" si="868"/>
        <v>503078901</v>
      </c>
      <c r="D13898" s="41" t="str">
        <f t="shared" si="869"/>
        <v>SHREE RAM WHOLESALE</v>
      </c>
      <c r="E13898" s="41" t="str">
        <f t="shared" si="870"/>
        <v>PROPRIETOR</v>
      </c>
      <c r="F13898" s="48" t="str">
        <f t="shared" si="871"/>
        <v>1,46,500.00</v>
      </c>
    </row>
    <row r="13899" spans="1:6" x14ac:dyDescent="0.3">
      <c r="A13899" t="s">
        <v>316</v>
      </c>
      <c r="C13899" s="41" t="str">
        <f t="shared" si="868"/>
        <v>503089012</v>
      </c>
      <c r="D13899" s="41" t="str">
        <f t="shared" si="869"/>
        <v>ORBITAL SOLAR SYSTEMS</v>
      </c>
      <c r="E13899" s="41" t="str">
        <f t="shared" si="870"/>
        <v>LLP</v>
      </c>
      <c r="F13899" s="48" t="str">
        <f t="shared" si="871"/>
        <v>12,75,000.00</v>
      </c>
    </row>
    <row r="13900" spans="1:6" x14ac:dyDescent="0.3">
      <c r="A13900" t="s">
        <v>317</v>
      </c>
      <c r="C13900" s="41" t="str">
        <f t="shared" si="868"/>
        <v>503090123</v>
      </c>
      <c r="D13900" s="41" t="str">
        <f t="shared" si="869"/>
        <v>GLOBETREK CONSULTANTS</v>
      </c>
      <c r="E13900" s="41" t="str">
        <f t="shared" si="870"/>
        <v>PRIVATE LIMITED</v>
      </c>
      <c r="F13900" s="48" t="str">
        <f t="shared" si="871"/>
        <v>8,780.00</v>
      </c>
    </row>
    <row r="13901" spans="1:6" x14ac:dyDescent="0.3">
      <c r="A13901" t="s">
        <v>318</v>
      </c>
      <c r="C13901" s="41" t="str">
        <f t="shared" si="868"/>
        <v>503101234</v>
      </c>
      <c r="D13901" s="41" t="str">
        <f t="shared" si="869"/>
        <v>ZENMAX FABRICATION WORKS</v>
      </c>
      <c r="E13901" s="41" t="str">
        <f t="shared" si="870"/>
        <v>PARTNERSHIP</v>
      </c>
      <c r="F13901" s="48" t="str">
        <f t="shared" si="871"/>
        <v>7,15,600.00</v>
      </c>
    </row>
    <row r="13902" spans="1:6" x14ac:dyDescent="0.3">
      <c r="A13902" t="s">
        <v>319</v>
      </c>
      <c r="C13902" s="41" t="str">
        <f t="shared" si="868"/>
        <v>503112345</v>
      </c>
      <c r="D13902" s="41" t="str">
        <f t="shared" si="869"/>
        <v>AURIC PACKAGING SOLUTIONS</v>
      </c>
      <c r="E13902" s="41" t="str">
        <f t="shared" si="870"/>
        <v>PRIVATE LIMITED</v>
      </c>
      <c r="F13902" s="48" t="str">
        <f t="shared" si="871"/>
        <v>5,45,890.25</v>
      </c>
    </row>
    <row r="13903" spans="1:6" x14ac:dyDescent="0.3">
      <c r="A13903" t="s">
        <v>320</v>
      </c>
      <c r="C13903" s="41" t="str">
        <f t="shared" si="868"/>
        <v>503123456</v>
      </c>
      <c r="D13903" s="41" t="str">
        <f t="shared" si="869"/>
        <v>NAVKAR TRADERS</v>
      </c>
      <c r="E13903" s="41" t="str">
        <f t="shared" si="870"/>
        <v>PROPRIETOR</v>
      </c>
      <c r="F13903" s="48" t="str">
        <f t="shared" si="871"/>
        <v>4,200.00</v>
      </c>
    </row>
    <row r="13904" spans="1:6" x14ac:dyDescent="0.3">
      <c r="A13904" t="s">
        <v>321</v>
      </c>
      <c r="C13904" s="41" t="str">
        <f t="shared" si="868"/>
        <v>503134567</v>
      </c>
      <c r="D13904" s="41" t="str">
        <f t="shared" si="869"/>
        <v>TITANIUM STRUCTURES</v>
      </c>
      <c r="E13904" s="41" t="str">
        <f t="shared" si="870"/>
        <v>LLP</v>
      </c>
      <c r="F13904" s="48" t="str">
        <f t="shared" si="871"/>
        <v>13,75,600.00</v>
      </c>
    </row>
    <row r="13905" spans="1:6" x14ac:dyDescent="0.3">
      <c r="A13905" t="s">
        <v>322</v>
      </c>
      <c r="C13905" s="41" t="str">
        <f t="shared" si="868"/>
        <v>503145678</v>
      </c>
      <c r="D13905" s="41" t="str">
        <f t="shared" si="869"/>
        <v>PRIMEGUARD SECURITY</v>
      </c>
      <c r="E13905" s="41" t="str">
        <f t="shared" si="870"/>
        <v>PARTNERSHIP</v>
      </c>
      <c r="F13905" s="48" t="str">
        <f t="shared" si="871"/>
        <v>2,540.00</v>
      </c>
    </row>
    <row r="13906" spans="1:6" x14ac:dyDescent="0.3">
      <c r="A13906" t="s">
        <v>323</v>
      </c>
      <c r="C13906" s="41" t="str">
        <f t="shared" si="868"/>
        <v>503156789</v>
      </c>
      <c r="D13906" s="41" t="str">
        <f t="shared" si="869"/>
        <v>SUNRICH PAPER MILLS</v>
      </c>
      <c r="E13906" s="41" t="str">
        <f t="shared" si="870"/>
        <v>PRIVATE LIMITED</v>
      </c>
      <c r="F13906" s="48" t="str">
        <f t="shared" si="871"/>
        <v>15,12,300.00</v>
      </c>
    </row>
    <row r="13907" spans="1:6" x14ac:dyDescent="0.3">
      <c r="A13907" t="s">
        <v>324</v>
      </c>
      <c r="C13907" s="41" t="str">
        <f t="shared" si="868"/>
        <v>503167890</v>
      </c>
      <c r="D13907" s="41" t="str">
        <f t="shared" si="869"/>
        <v>VISION MEDIA NETWORK</v>
      </c>
      <c r="E13907" s="41" t="str">
        <f t="shared" si="870"/>
        <v>PROPRIETOR</v>
      </c>
      <c r="F13907" s="48" t="str">
        <f t="shared" si="871"/>
        <v>7,450.75</v>
      </c>
    </row>
    <row r="13908" spans="1:6" x14ac:dyDescent="0.3">
      <c r="A13908" t="s">
        <v>325</v>
      </c>
      <c r="C13908" s="41" t="str">
        <f t="shared" si="868"/>
        <v>503178901</v>
      </c>
      <c r="D13908" s="41" t="str">
        <f t="shared" si="869"/>
        <v>NORTHPOINT SHIPPING</v>
      </c>
      <c r="E13908" s="41" t="str">
        <f t="shared" si="870"/>
        <v>PARTNERSHIP</v>
      </c>
      <c r="F13908" s="48" t="str">
        <f t="shared" si="871"/>
        <v>6,90,876.00</v>
      </c>
    </row>
    <row r="13909" spans="1:6" x14ac:dyDescent="0.3">
      <c r="A13909" t="s">
        <v>326</v>
      </c>
      <c r="C13909" s="41" t="str">
        <f t="shared" si="868"/>
        <v>503189012</v>
      </c>
      <c r="D13909" s="41" t="str">
        <f t="shared" si="869"/>
        <v>TECHNOVA INNOVATIONS</v>
      </c>
      <c r="E13909" s="41" t="str">
        <f t="shared" si="870"/>
        <v>LLP</v>
      </c>
      <c r="F13909" s="48" t="str">
        <f t="shared" si="871"/>
        <v>3,75,000.00</v>
      </c>
    </row>
    <row r="13910" spans="1:6" x14ac:dyDescent="0.3">
      <c r="A13910" t="s">
        <v>327</v>
      </c>
      <c r="C13910" s="41" t="str">
        <f t="shared" si="868"/>
        <v>503190123</v>
      </c>
      <c r="D13910" s="41" t="str">
        <f t="shared" si="869"/>
        <v>RIVERFRONT AGRO FOODS</v>
      </c>
      <c r="E13910" s="41" t="str">
        <f t="shared" si="870"/>
        <v>PRIVATE LIMITED</v>
      </c>
      <c r="F13910" s="48" t="str">
        <f t="shared" si="871"/>
        <v>0.00</v>
      </c>
    </row>
    <row r="13911" spans="1:6" x14ac:dyDescent="0.3">
      <c r="A13911" t="s">
        <v>328</v>
      </c>
      <c r="C13911" s="41" t="str">
        <f t="shared" si="868"/>
        <v>503201234</v>
      </c>
      <c r="D13911" s="41" t="str">
        <f t="shared" si="869"/>
        <v>ARCADIA FURNISHINGS</v>
      </c>
      <c r="E13911" s="41" t="str">
        <f t="shared" si="870"/>
        <v>PARTNERSHIP</v>
      </c>
      <c r="F13911" s="48" t="str">
        <f t="shared" si="871"/>
        <v>9,10,340.00</v>
      </c>
    </row>
    <row r="13912" spans="1:6" x14ac:dyDescent="0.3">
      <c r="A13912" t="s">
        <v>329</v>
      </c>
      <c r="C13912" s="41" t="str">
        <f t="shared" si="868"/>
        <v>503212345</v>
      </c>
      <c r="D13912" s="41" t="str">
        <f t="shared" si="869"/>
        <v>SILVERTONE FABRICS</v>
      </c>
      <c r="E13912" s="41" t="str">
        <f t="shared" si="870"/>
        <v>PRIVATE LIMITED</v>
      </c>
      <c r="F13912" s="48" t="str">
        <f t="shared" si="871"/>
        <v>6,45,920.00</v>
      </c>
    </row>
    <row r="13913" spans="1:6" x14ac:dyDescent="0.3">
      <c r="A13913" t="s">
        <v>330</v>
      </c>
      <c r="C13913" s="41" t="str">
        <f t="shared" si="868"/>
        <v>503223456</v>
      </c>
      <c r="D13913" s="41" t="str">
        <f t="shared" si="869"/>
        <v>MAHALAXMI GRAIN SUPPLIERS</v>
      </c>
      <c r="E13913" s="41" t="str">
        <f t="shared" si="870"/>
        <v>PROPRIETOR</v>
      </c>
      <c r="F13913" s="48" t="str">
        <f t="shared" si="871"/>
        <v>0.00</v>
      </c>
    </row>
    <row r="13914" spans="1:6" x14ac:dyDescent="0.3">
      <c r="A13914" t="s">
        <v>331</v>
      </c>
      <c r="C13914" s="41" t="str">
        <f t="shared" si="868"/>
        <v>503234567</v>
      </c>
      <c r="D13914" s="41" t="str">
        <f t="shared" si="869"/>
        <v>EASTCOAST INFRA PROJECTS</v>
      </c>
      <c r="E13914" s="41" t="str">
        <f t="shared" si="870"/>
        <v>PARTNERSHIP</v>
      </c>
      <c r="F13914" s="48" t="str">
        <f t="shared" si="871"/>
        <v>14,25,300.75</v>
      </c>
    </row>
    <row r="13915" spans="1:6" x14ac:dyDescent="0.3">
      <c r="A13915" t="s">
        <v>332</v>
      </c>
      <c r="C13915" s="41" t="str">
        <f t="shared" si="868"/>
        <v>503245678</v>
      </c>
      <c r="D13915" s="41" t="str">
        <f t="shared" si="869"/>
        <v>RAPIDLINE LOGISTICS</v>
      </c>
      <c r="E13915" s="41" t="str">
        <f t="shared" si="870"/>
        <v>LLP</v>
      </c>
      <c r="F13915" s="48" t="str">
        <f t="shared" si="871"/>
        <v>10,540.00</v>
      </c>
    </row>
    <row r="13916" spans="1:6" x14ac:dyDescent="0.3">
      <c r="A13916" t="s">
        <v>333</v>
      </c>
      <c r="C13916" s="41" t="str">
        <f t="shared" si="868"/>
        <v>503256789</v>
      </c>
      <c r="D13916" s="41" t="str">
        <f t="shared" si="869"/>
        <v>MEDICARE PHARMA INDIA</v>
      </c>
      <c r="E13916" s="41" t="str">
        <f t="shared" si="870"/>
        <v>PRIVATE LIMITED</v>
      </c>
      <c r="F13916" s="48" t="str">
        <f t="shared" si="871"/>
        <v>8,12,800.00</v>
      </c>
    </row>
    <row r="13917" spans="1:6" x14ac:dyDescent="0.3">
      <c r="A13917" t="s">
        <v>334</v>
      </c>
      <c r="C13917" s="41" t="str">
        <f t="shared" si="868"/>
        <v>503267890</v>
      </c>
      <c r="D13917" s="41" t="str">
        <f t="shared" si="869"/>
        <v>SPICEWORLD TRADERS</v>
      </c>
      <c r="E13917" s="41" t="str">
        <f t="shared" si="870"/>
        <v>PROPRIETOR</v>
      </c>
      <c r="F13917" s="48" t="str">
        <f t="shared" si="871"/>
        <v>7,450.50</v>
      </c>
    </row>
    <row r="13918" spans="1:6" x14ac:dyDescent="0.3">
      <c r="A13918" t="s">
        <v>335</v>
      </c>
      <c r="C13918" s="41" t="str">
        <f t="shared" si="868"/>
        <v>503278901</v>
      </c>
      <c r="D13918" s="41" t="str">
        <f t="shared" si="869"/>
        <v>TRANSWAY CARGO MOVERS</v>
      </c>
      <c r="E13918" s="41" t="str">
        <f t="shared" si="870"/>
        <v>PARTNERSHIP</v>
      </c>
      <c r="F13918" s="48" t="str">
        <f t="shared" si="871"/>
        <v>5,75,650.00</v>
      </c>
    </row>
    <row r="13919" spans="1:6" x14ac:dyDescent="0.3">
      <c r="A13919" t="s">
        <v>336</v>
      </c>
      <c r="C13919" s="41" t="str">
        <f t="shared" si="868"/>
        <v>503289012</v>
      </c>
      <c r="D13919" s="41" t="str">
        <f t="shared" si="869"/>
        <v>CLOUDSYNC CONSULTING</v>
      </c>
      <c r="E13919" s="41" t="str">
        <f t="shared" si="870"/>
        <v>LLP</v>
      </c>
      <c r="F13919" s="48" t="str">
        <f t="shared" si="871"/>
        <v>4,75,000.00</v>
      </c>
    </row>
    <row r="13920" spans="1:6" x14ac:dyDescent="0.3">
      <c r="A13920" t="s">
        <v>337</v>
      </c>
      <c r="C13920" s="41" t="str">
        <f t="shared" si="868"/>
        <v>503290123</v>
      </c>
      <c r="D13920" s="41" t="str">
        <f t="shared" si="869"/>
        <v>TRIDENT STEEL WORKS</v>
      </c>
      <c r="E13920" s="41" t="str">
        <f t="shared" si="870"/>
        <v>PRIVATE LIMITED</v>
      </c>
      <c r="F13920" s="48" t="str">
        <f t="shared" si="871"/>
        <v>0.00</v>
      </c>
    </row>
    <row r="13921" spans="1:6" x14ac:dyDescent="0.3">
      <c r="A13921" t="s">
        <v>338</v>
      </c>
      <c r="C13921" s="41" t="str">
        <f t="shared" si="868"/>
        <v>503301234</v>
      </c>
      <c r="D13921" s="41" t="str">
        <f t="shared" si="869"/>
        <v>ORCHID TEXTILE EXPORTS</v>
      </c>
      <c r="E13921" s="41" t="str">
        <f t="shared" si="870"/>
        <v>PARTNERSHIP</v>
      </c>
      <c r="F13921" s="48" t="str">
        <f t="shared" si="871"/>
        <v>3,80,340.00</v>
      </c>
    </row>
    <row r="13922" spans="1:6" x14ac:dyDescent="0.3">
      <c r="A13922" t="s">
        <v>339</v>
      </c>
      <c r="C13922" s="41" t="str">
        <f t="shared" si="868"/>
        <v>503312345</v>
      </c>
      <c r="D13922" s="41" t="str">
        <f t="shared" si="869"/>
        <v>HORIZON REALTY VENTURES</v>
      </c>
      <c r="E13922" s="41" t="str">
        <f t="shared" si="870"/>
        <v>PRIVATE LIMITED</v>
      </c>
      <c r="F13922" s="48" t="str">
        <f t="shared" si="871"/>
        <v>18,300.00</v>
      </c>
    </row>
    <row r="13923" spans="1:6" x14ac:dyDescent="0.3">
      <c r="A13923" t="s">
        <v>340</v>
      </c>
      <c r="C13923" s="41" t="str">
        <f t="shared" si="868"/>
        <v>503323456</v>
      </c>
      <c r="D13923" s="41" t="str">
        <f t="shared" si="869"/>
        <v>FRESHCROP AGRO PRODUCTS</v>
      </c>
      <c r="E13923" s="41" t="str">
        <f t="shared" si="870"/>
        <v>PROPRIETOR</v>
      </c>
      <c r="F13923" s="48" t="str">
        <f t="shared" si="871"/>
        <v>2,95,110.90</v>
      </c>
    </row>
    <row r="13924" spans="1:6" x14ac:dyDescent="0.3">
      <c r="A13924" t="s">
        <v>341</v>
      </c>
      <c r="C13924" s="41" t="str">
        <f t="shared" si="868"/>
        <v>503334567</v>
      </c>
      <c r="D13924" s="41" t="str">
        <f t="shared" si="869"/>
        <v>DIGITECH SOLUTIONS INDIA</v>
      </c>
      <c r="E13924" s="41" t="str">
        <f t="shared" si="870"/>
        <v>LLP</v>
      </c>
      <c r="F13924" s="48" t="str">
        <f t="shared" si="871"/>
        <v>28,750.00</v>
      </c>
    </row>
    <row r="13925" spans="1:6" x14ac:dyDescent="0.3">
      <c r="A13925" t="s">
        <v>342</v>
      </c>
      <c r="C13925" s="41" t="str">
        <f t="shared" si="868"/>
        <v>503345678</v>
      </c>
      <c r="D13925" s="41" t="str">
        <f t="shared" si="869"/>
        <v>SUNPACK INDUSTRIES</v>
      </c>
      <c r="E13925" s="41" t="str">
        <f t="shared" si="870"/>
        <v>PRIVATE LIMITED</v>
      </c>
      <c r="F13925" s="48" t="str">
        <f t="shared" si="871"/>
        <v>6,28,999.00</v>
      </c>
    </row>
    <row r="13926" spans="1:6" x14ac:dyDescent="0.3">
      <c r="A13926" t="s">
        <v>343</v>
      </c>
      <c r="C13926" s="41" t="str">
        <f t="shared" si="868"/>
        <v>503356789</v>
      </c>
      <c r="D13926" s="41" t="str">
        <f t="shared" si="869"/>
        <v>IMPERIAL IMPEX SERVICES</v>
      </c>
      <c r="E13926" s="41" t="str">
        <f t="shared" si="870"/>
        <v>PARTNERSHIP</v>
      </c>
      <c r="F13926" s="48" t="str">
        <f t="shared" si="871"/>
        <v>0.00</v>
      </c>
    </row>
    <row r="13927" spans="1:6" x14ac:dyDescent="0.3">
      <c r="A13927" t="s">
        <v>344</v>
      </c>
      <c r="C13927" s="41" t="str">
        <f t="shared" si="868"/>
        <v>503367890</v>
      </c>
      <c r="D13927" s="41" t="str">
        <f t="shared" si="869"/>
        <v>ALTRON ENGINEERING INDIA</v>
      </c>
      <c r="E13927" s="41" t="str">
        <f t="shared" si="870"/>
        <v>PRIVATE LIMITED</v>
      </c>
      <c r="F13927" s="48" t="str">
        <f t="shared" si="871"/>
        <v>1,79,450.00</v>
      </c>
    </row>
    <row r="13928" spans="1:6" x14ac:dyDescent="0.3">
      <c r="A13928" t="s">
        <v>345</v>
      </c>
      <c r="C13928" s="41" t="str">
        <f t="shared" si="868"/>
        <v>503378901</v>
      </c>
      <c r="D13928" s="41" t="str">
        <f t="shared" si="869"/>
        <v>SHREE HARI MEDICAL SUPPLY</v>
      </c>
      <c r="E13928" s="41" t="str">
        <f t="shared" si="870"/>
        <v>PROPRIETOR</v>
      </c>
      <c r="F13928" s="48" t="str">
        <f t="shared" si="871"/>
        <v>86,500.00</v>
      </c>
    </row>
    <row r="13929" spans="1:6" x14ac:dyDescent="0.3">
      <c r="A13929" t="s">
        <v>346</v>
      </c>
      <c r="C13929" s="41" t="str">
        <f t="shared" si="868"/>
        <v>503389012</v>
      </c>
      <c r="D13929" s="41" t="str">
        <f t="shared" si="869"/>
        <v>POWERGRID SYSTEMS</v>
      </c>
      <c r="E13929" s="41" t="str">
        <f t="shared" si="870"/>
        <v>LLP</v>
      </c>
      <c r="F13929" s="48" t="str">
        <f t="shared" si="871"/>
        <v>9,15,000.00</v>
      </c>
    </row>
    <row r="13930" spans="1:6" x14ac:dyDescent="0.3">
      <c r="A13930" t="s">
        <v>347</v>
      </c>
      <c r="C13930" s="41" t="str">
        <f t="shared" si="868"/>
        <v>503390123</v>
      </c>
      <c r="D13930" s="41" t="str">
        <f t="shared" si="869"/>
        <v>INNOVISTA TECH PARK</v>
      </c>
      <c r="E13930" s="41" t="str">
        <f t="shared" si="870"/>
        <v>PRIVATE LIMITED</v>
      </c>
      <c r="F13930" s="48" t="str">
        <f t="shared" si="871"/>
        <v>6,780.00</v>
      </c>
    </row>
    <row r="13931" spans="1:6" x14ac:dyDescent="0.3">
      <c r="A13931" t="s">
        <v>348</v>
      </c>
      <c r="C13931" s="41" t="str">
        <f t="shared" si="868"/>
        <v>503401234</v>
      </c>
      <c r="D13931" s="41" t="str">
        <f t="shared" si="869"/>
        <v>STONEMAX GRANITES</v>
      </c>
      <c r="E13931" s="41" t="str">
        <f t="shared" si="870"/>
        <v>PARTNERSHIP</v>
      </c>
      <c r="F13931" s="48" t="str">
        <f t="shared" si="871"/>
        <v>4,45,600.00</v>
      </c>
    </row>
    <row r="13932" spans="1:6" x14ac:dyDescent="0.3">
      <c r="A13932" t="s">
        <v>349</v>
      </c>
      <c r="C13932" s="41" t="str">
        <f t="shared" si="868"/>
        <v>503412345</v>
      </c>
      <c r="D13932" s="41" t="str">
        <f t="shared" si="869"/>
        <v>GREENFIELD DAIRY PRODUCTS</v>
      </c>
      <c r="E13932" s="41" t="str">
        <f t="shared" si="870"/>
        <v>PRIVATE LIMITED</v>
      </c>
      <c r="F13932" s="48" t="str">
        <f t="shared" si="871"/>
        <v>7,95,450.25</v>
      </c>
    </row>
    <row r="13933" spans="1:6" x14ac:dyDescent="0.3">
      <c r="A13933" t="s">
        <v>350</v>
      </c>
      <c r="C13933" s="41" t="str">
        <f t="shared" si="868"/>
        <v>503423456</v>
      </c>
      <c r="D13933" s="41" t="str">
        <f t="shared" si="869"/>
        <v>RAJDHANI ELECTRICALS</v>
      </c>
      <c r="E13933" s="41" t="str">
        <f t="shared" si="870"/>
        <v>PROPRIETOR</v>
      </c>
      <c r="F13933" s="48" t="str">
        <f t="shared" si="871"/>
        <v>5,200.00</v>
      </c>
    </row>
    <row r="13934" spans="1:6" x14ac:dyDescent="0.3">
      <c r="A13934" t="s">
        <v>351</v>
      </c>
      <c r="C13934" s="41" t="str">
        <f t="shared" si="868"/>
        <v>503434567</v>
      </c>
      <c r="D13934" s="41" t="str">
        <f t="shared" si="869"/>
        <v>VECTOR MACHINE TOOLS</v>
      </c>
      <c r="E13934" s="41" t="str">
        <f t="shared" si="870"/>
        <v>LLP</v>
      </c>
      <c r="F13934" s="48" t="str">
        <f t="shared" si="871"/>
        <v>10,75,600.00</v>
      </c>
    </row>
    <row r="13935" spans="1:6" x14ac:dyDescent="0.3">
      <c r="A13935" t="s">
        <v>352</v>
      </c>
      <c r="C13935" s="41" t="str">
        <f t="shared" si="868"/>
        <v>503445678</v>
      </c>
      <c r="D13935" s="41" t="str">
        <f t="shared" si="869"/>
        <v>UNITY MAINTENANCE SERVICES</v>
      </c>
      <c r="E13935" s="41" t="str">
        <f t="shared" si="870"/>
        <v>PARTNERSHIP</v>
      </c>
      <c r="F13935" s="48" t="str">
        <f t="shared" si="871"/>
        <v>8,540.00</v>
      </c>
    </row>
    <row r="13936" spans="1:6" x14ac:dyDescent="0.3">
      <c r="A13936" t="s">
        <v>353</v>
      </c>
      <c r="C13936" s="41" t="str">
        <f t="shared" si="868"/>
        <v>503456789</v>
      </c>
      <c r="D13936" s="41" t="str">
        <f t="shared" si="869"/>
        <v>ZENITH RETAIL STORES</v>
      </c>
      <c r="E13936" s="41" t="str">
        <f t="shared" si="870"/>
        <v>PRIVATE LIMITED</v>
      </c>
      <c r="F13936" s="48" t="str">
        <f t="shared" si="871"/>
        <v>12,42,300.00</v>
      </c>
    </row>
    <row r="13937" spans="1:6" x14ac:dyDescent="0.3">
      <c r="A13937" t="s">
        <v>354</v>
      </c>
      <c r="C13937" s="41" t="str">
        <f t="shared" si="868"/>
        <v>503467890</v>
      </c>
      <c r="D13937" s="41" t="str">
        <f t="shared" si="869"/>
        <v>SWEETLAND FOOD INDUSTRIES</v>
      </c>
      <c r="E13937" s="41" t="str">
        <f t="shared" si="870"/>
        <v>PROPRIETOR</v>
      </c>
      <c r="F13937" s="48" t="str">
        <f t="shared" si="871"/>
        <v>4,450.75</v>
      </c>
    </row>
    <row r="13938" spans="1:6" x14ac:dyDescent="0.3">
      <c r="A13938" t="s">
        <v>355</v>
      </c>
      <c r="C13938" s="41" t="str">
        <f t="shared" si="868"/>
        <v>503478901</v>
      </c>
      <c r="D13938" s="41" t="str">
        <f t="shared" si="869"/>
        <v>OM TRANS LOGISTICS</v>
      </c>
      <c r="E13938" s="41" t="str">
        <f t="shared" si="870"/>
        <v>PARTNERSHIP</v>
      </c>
      <c r="F13938" s="48" t="str">
        <f t="shared" si="871"/>
        <v>6,90,876.00</v>
      </c>
    </row>
    <row r="13939" spans="1:6" x14ac:dyDescent="0.3">
      <c r="A13939" t="s">
        <v>356</v>
      </c>
      <c r="C13939" s="41" t="str">
        <f t="shared" si="868"/>
        <v>503489012</v>
      </c>
      <c r="D13939" s="41" t="str">
        <f t="shared" si="869"/>
        <v>SKYNET DIGITAL HUB</v>
      </c>
      <c r="E13939" s="41" t="str">
        <f t="shared" si="870"/>
        <v>LLP</v>
      </c>
      <c r="F13939" s="48" t="str">
        <f t="shared" si="871"/>
        <v>2,25,000.00</v>
      </c>
    </row>
    <row r="13940" spans="1:6" x14ac:dyDescent="0.3">
      <c r="A13940" t="s">
        <v>357</v>
      </c>
      <c r="C13940" s="41" t="str">
        <f t="shared" si="868"/>
        <v>503490123</v>
      </c>
      <c r="D13940" s="41" t="str">
        <f t="shared" si="869"/>
        <v>GREENWOOD TIMBER TRADERS</v>
      </c>
      <c r="E13940" s="41" t="str">
        <f t="shared" si="870"/>
        <v>PRIVATE LIMITED</v>
      </c>
      <c r="F13940" s="48" t="str">
        <f t="shared" si="871"/>
        <v>0.00</v>
      </c>
    </row>
    <row r="13941" spans="1:6" x14ac:dyDescent="0.3">
      <c r="A13941" t="s">
        <v>358</v>
      </c>
      <c r="C13941" s="41" t="str">
        <f t="shared" si="868"/>
        <v>503501234</v>
      </c>
      <c r="D13941" s="41" t="str">
        <f t="shared" si="869"/>
        <v>WESTEND PROPERTY DEVELOPERS</v>
      </c>
      <c r="E13941" s="41" t="str">
        <f t="shared" si="870"/>
        <v>PARTNERSHIP</v>
      </c>
      <c r="F13941" s="48" t="str">
        <f t="shared" si="871"/>
        <v>5,10,340.00</v>
      </c>
    </row>
    <row r="13942" spans="1:6" x14ac:dyDescent="0.3">
      <c r="A13942" t="s">
        <v>359</v>
      </c>
      <c r="C13942" s="41" t="str">
        <f t="shared" si="868"/>
        <v>503512345</v>
      </c>
      <c r="D13942" s="41" t="str">
        <f t="shared" si="869"/>
        <v>BRIGHTFUTURE ACADEMY</v>
      </c>
      <c r="E13942" s="41" t="str">
        <f t="shared" si="870"/>
        <v>PRIVATE LIMITED</v>
      </c>
      <c r="F13942" s="48" t="str">
        <f t="shared" si="871"/>
        <v>3,300.00</v>
      </c>
    </row>
    <row r="13943" spans="1:6" x14ac:dyDescent="0.3">
      <c r="A13943" t="s">
        <v>360</v>
      </c>
      <c r="C13943" s="41" t="str">
        <f t="shared" si="868"/>
        <v>503523456</v>
      </c>
      <c r="D13943" s="41" t="str">
        <f t="shared" si="869"/>
        <v>GOLDEN MILK FOODS</v>
      </c>
      <c r="E13943" s="41" t="str">
        <f t="shared" si="870"/>
        <v>PROPRIETOR</v>
      </c>
      <c r="F13943" s="48" t="str">
        <f t="shared" si="871"/>
        <v>8,85,210.90</v>
      </c>
    </row>
    <row r="13944" spans="1:6" x14ac:dyDescent="0.3">
      <c r="A13944" t="s">
        <v>361</v>
      </c>
      <c r="C13944" s="41" t="str">
        <f t="shared" si="868"/>
        <v>503534567</v>
      </c>
      <c r="D13944" s="41" t="str">
        <f t="shared" si="869"/>
        <v>SPEEDTRACK EXPRESS</v>
      </c>
      <c r="E13944" s="41" t="str">
        <f t="shared" si="870"/>
        <v>LLP</v>
      </c>
      <c r="F13944" s="48" t="str">
        <f t="shared" si="871"/>
        <v>19,750.00</v>
      </c>
    </row>
    <row r="13945" spans="1:6" x14ac:dyDescent="0.3">
      <c r="A13945" t="s">
        <v>227</v>
      </c>
      <c r="C13945" s="41" t="str">
        <f t="shared" si="868"/>
        <v>503545678</v>
      </c>
      <c r="D13945" s="41" t="str">
        <f t="shared" si="869"/>
        <v>URBAN MEDIA PRINTS</v>
      </c>
      <c r="E13945" s="41" t="str">
        <f t="shared" si="870"/>
        <v>PRIVATE LIMITED</v>
      </c>
      <c r="F13945" s="48" t="str">
        <f t="shared" si="871"/>
        <v>7,18,999.00</v>
      </c>
    </row>
    <row r="13946" spans="1:6" x14ac:dyDescent="0.3">
      <c r="A13946" t="s">
        <v>228</v>
      </c>
      <c r="C13946" s="41" t="str">
        <f t="shared" si="868"/>
        <v>502101234</v>
      </c>
      <c r="D13946" s="41" t="str">
        <f t="shared" si="869"/>
        <v>HORIZON PAPER MILLS</v>
      </c>
      <c r="E13946" s="41" t="str">
        <f t="shared" si="870"/>
        <v>PARTNERSHIP</v>
      </c>
      <c r="F13946" s="48" t="str">
        <f t="shared" si="871"/>
        <v>3,25,600.00</v>
      </c>
    </row>
    <row r="13947" spans="1:6" x14ac:dyDescent="0.3">
      <c r="A13947" t="s">
        <v>229</v>
      </c>
      <c r="C13947" s="41" t="str">
        <f t="shared" si="868"/>
        <v>502212345</v>
      </c>
      <c r="D13947" s="41" t="str">
        <f t="shared" si="869"/>
        <v>APEX METAL WORKS</v>
      </c>
      <c r="E13947" s="41" t="str">
        <f t="shared" si="870"/>
        <v>PRIVATE LIMITED</v>
      </c>
      <c r="F13947" s="48" t="str">
        <f t="shared" si="871"/>
        <v>4,75,890.00</v>
      </c>
    </row>
    <row r="13948" spans="1:6" x14ac:dyDescent="0.3">
      <c r="A13948" t="s">
        <v>318</v>
      </c>
      <c r="C13948" s="41" t="str">
        <f t="shared" si="868"/>
        <v>502223456</v>
      </c>
      <c r="D13948" s="41" t="str">
        <f t="shared" si="869"/>
        <v>SUNSHINE AGRO EXPORTS</v>
      </c>
      <c r="E13948" s="41" t="str">
        <f t="shared" si="870"/>
        <v>PROPRIETOR</v>
      </c>
      <c r="F13948" s="48" t="str">
        <f t="shared" si="871"/>
        <v>0.00</v>
      </c>
    </row>
    <row r="13949" spans="1:6" x14ac:dyDescent="0.3">
      <c r="A13949" t="s">
        <v>319</v>
      </c>
      <c r="C13949" s="41" t="str">
        <f t="shared" si="868"/>
        <v>503112345</v>
      </c>
      <c r="D13949" s="41" t="str">
        <f t="shared" si="869"/>
        <v>AURIC PACKAGING SOLUTIONS</v>
      </c>
      <c r="E13949" s="41" t="str">
        <f t="shared" si="870"/>
        <v>PRIVATE LIMITED</v>
      </c>
      <c r="F13949" s="48" t="str">
        <f t="shared" si="871"/>
        <v>5,45,890.25</v>
      </c>
    </row>
    <row r="13950" spans="1:6" x14ac:dyDescent="0.3">
      <c r="A13950" t="s">
        <v>320</v>
      </c>
      <c r="C13950" s="41" t="str">
        <f t="shared" si="868"/>
        <v>503123456</v>
      </c>
      <c r="D13950" s="41" t="str">
        <f t="shared" si="869"/>
        <v>NAVKAR TRADERS</v>
      </c>
      <c r="E13950" s="41" t="str">
        <f t="shared" si="870"/>
        <v>PROPRIETOR</v>
      </c>
      <c r="F13950" s="48" t="str">
        <f t="shared" si="871"/>
        <v>4,200.00</v>
      </c>
    </row>
    <row r="13951" spans="1:6" x14ac:dyDescent="0.3">
      <c r="A13951" t="s">
        <v>321</v>
      </c>
      <c r="C13951" s="41" t="str">
        <f t="shared" si="868"/>
        <v>503134567</v>
      </c>
      <c r="D13951" s="41" t="str">
        <f t="shared" si="869"/>
        <v>TITANIUM STRUCTURES</v>
      </c>
      <c r="E13951" s="41" t="str">
        <f t="shared" si="870"/>
        <v>LLP</v>
      </c>
      <c r="F13951" s="48" t="str">
        <f t="shared" si="871"/>
        <v>13,75,600.00</v>
      </c>
    </row>
    <row r="13952" spans="1:6" x14ac:dyDescent="0.3">
      <c r="A13952" t="s">
        <v>322</v>
      </c>
      <c r="C13952" s="41" t="str">
        <f t="shared" si="868"/>
        <v>503145678</v>
      </c>
      <c r="D13952" s="41" t="str">
        <f t="shared" si="869"/>
        <v>PRIMEGUARD SECURITY</v>
      </c>
      <c r="E13952" s="41" t="str">
        <f t="shared" si="870"/>
        <v>PARTNERSHIP</v>
      </c>
      <c r="F13952" s="48" t="str">
        <f t="shared" si="871"/>
        <v>2,540.00</v>
      </c>
    </row>
    <row r="13953" spans="1:6" x14ac:dyDescent="0.3">
      <c r="A13953" t="s">
        <v>323</v>
      </c>
      <c r="C13953" s="41" t="str">
        <f t="shared" si="868"/>
        <v>503156789</v>
      </c>
      <c r="D13953" s="41" t="str">
        <f t="shared" si="869"/>
        <v>SUNRICH PAPER MILLS</v>
      </c>
      <c r="E13953" s="41" t="str">
        <f t="shared" si="870"/>
        <v>PRIVATE LIMITED</v>
      </c>
      <c r="F13953" s="48" t="str">
        <f t="shared" si="871"/>
        <v>15,12,300.00</v>
      </c>
    </row>
    <row r="13954" spans="1:6" x14ac:dyDescent="0.3">
      <c r="A13954" t="s">
        <v>324</v>
      </c>
      <c r="C13954" s="41" t="str">
        <f t="shared" si="868"/>
        <v>503167890</v>
      </c>
      <c r="D13954" s="41" t="str">
        <f t="shared" si="869"/>
        <v>VISION MEDIA NETWORK</v>
      </c>
      <c r="E13954" s="41" t="str">
        <f t="shared" si="870"/>
        <v>PROPRIETOR</v>
      </c>
      <c r="F13954" s="48" t="str">
        <f t="shared" si="871"/>
        <v>7,450.75</v>
      </c>
    </row>
    <row r="13955" spans="1:6" x14ac:dyDescent="0.3">
      <c r="A13955" t="s">
        <v>325</v>
      </c>
      <c r="C13955" s="41" t="str">
        <f t="shared" si="868"/>
        <v>503178901</v>
      </c>
      <c r="D13955" s="41" t="str">
        <f t="shared" si="869"/>
        <v>NORTHPOINT SHIPPING</v>
      </c>
      <c r="E13955" s="41" t="str">
        <f t="shared" si="870"/>
        <v>PARTNERSHIP</v>
      </c>
      <c r="F13955" s="48" t="str">
        <f t="shared" si="871"/>
        <v>6,90,876.00</v>
      </c>
    </row>
    <row r="13956" spans="1:6" x14ac:dyDescent="0.3">
      <c r="A13956" t="s">
        <v>326</v>
      </c>
      <c r="C13956" s="41" t="str">
        <f t="shared" ref="C13956:C14019" si="872">TRIM(_xlfn.TEXTBEFORE(TRIM(A13955), " "))</f>
        <v>503189012</v>
      </c>
      <c r="D13956" s="41" t="str">
        <f t="shared" ref="D13956:D14019" si="873">TRIM(_xlfn.TEXTBEFORE(_xlfn.TEXTAFTER(TRIM(A13955), " "), "-"))</f>
        <v>TECHNOVA INNOVATIONS</v>
      </c>
      <c r="E13956" s="41" t="str">
        <f t="shared" ref="E13956:E14019" si="874">TRIM(_xlfn.TEXTBEFORE(_xlfn.TEXTAFTER(A13955, "-"), "Internal"))</f>
        <v>LLP</v>
      </c>
      <c r="F13956" s="48" t="str">
        <f t="shared" ref="F13956:F14019" si="875">TRIM(_xlfn.TEXTBEFORE(_xlfn.TEXTAFTER(A13955, "₹"), " ", -1))</f>
        <v>3,75,000.00</v>
      </c>
    </row>
    <row r="13957" spans="1:6" x14ac:dyDescent="0.3">
      <c r="A13957" t="s">
        <v>327</v>
      </c>
      <c r="C13957" s="41" t="str">
        <f t="shared" si="872"/>
        <v>503190123</v>
      </c>
      <c r="D13957" s="41" t="str">
        <f t="shared" si="873"/>
        <v>RIVERFRONT AGRO FOODS</v>
      </c>
      <c r="E13957" s="41" t="str">
        <f t="shared" si="874"/>
        <v>PRIVATE LIMITED</v>
      </c>
      <c r="F13957" s="48" t="str">
        <f t="shared" si="875"/>
        <v>0.00</v>
      </c>
    </row>
    <row r="13958" spans="1:6" x14ac:dyDescent="0.3">
      <c r="A13958" t="s">
        <v>328</v>
      </c>
      <c r="C13958" s="41" t="str">
        <f t="shared" si="872"/>
        <v>503201234</v>
      </c>
      <c r="D13958" s="41" t="str">
        <f t="shared" si="873"/>
        <v>ARCADIA FURNISHINGS</v>
      </c>
      <c r="E13958" s="41" t="str">
        <f t="shared" si="874"/>
        <v>PARTNERSHIP</v>
      </c>
      <c r="F13958" s="48" t="str">
        <f t="shared" si="875"/>
        <v>9,10,340.00</v>
      </c>
    </row>
    <row r="13959" spans="1:6" x14ac:dyDescent="0.3">
      <c r="A13959" t="s">
        <v>329</v>
      </c>
      <c r="C13959" s="41" t="str">
        <f t="shared" si="872"/>
        <v>503212345</v>
      </c>
      <c r="D13959" s="41" t="str">
        <f t="shared" si="873"/>
        <v>SILVERTONE FABRICS</v>
      </c>
      <c r="E13959" s="41" t="str">
        <f t="shared" si="874"/>
        <v>PRIVATE LIMITED</v>
      </c>
      <c r="F13959" s="48" t="str">
        <f t="shared" si="875"/>
        <v>6,45,920.00</v>
      </c>
    </row>
    <row r="13960" spans="1:6" x14ac:dyDescent="0.3">
      <c r="A13960" t="s">
        <v>330</v>
      </c>
      <c r="C13960" s="41" t="str">
        <f t="shared" si="872"/>
        <v>503223456</v>
      </c>
      <c r="D13960" s="41" t="str">
        <f t="shared" si="873"/>
        <v>MAHALAXMI GRAIN SUPPLIERS</v>
      </c>
      <c r="E13960" s="41" t="str">
        <f t="shared" si="874"/>
        <v>PROPRIETOR</v>
      </c>
      <c r="F13960" s="48" t="str">
        <f t="shared" si="875"/>
        <v>0.00</v>
      </c>
    </row>
    <row r="13961" spans="1:6" x14ac:dyDescent="0.3">
      <c r="A13961" t="s">
        <v>331</v>
      </c>
      <c r="C13961" s="41" t="str">
        <f t="shared" si="872"/>
        <v>503234567</v>
      </c>
      <c r="D13961" s="41" t="str">
        <f t="shared" si="873"/>
        <v>EASTCOAST INFRA PROJECTS</v>
      </c>
      <c r="E13961" s="41" t="str">
        <f t="shared" si="874"/>
        <v>PARTNERSHIP</v>
      </c>
      <c r="F13961" s="48" t="str">
        <f t="shared" si="875"/>
        <v>14,25,300.75</v>
      </c>
    </row>
    <row r="13962" spans="1:6" x14ac:dyDescent="0.3">
      <c r="A13962" t="s">
        <v>332</v>
      </c>
      <c r="C13962" s="41" t="str">
        <f t="shared" si="872"/>
        <v>503245678</v>
      </c>
      <c r="D13962" s="41" t="str">
        <f t="shared" si="873"/>
        <v>RAPIDLINE LOGISTICS</v>
      </c>
      <c r="E13962" s="41" t="str">
        <f t="shared" si="874"/>
        <v>LLP</v>
      </c>
      <c r="F13962" s="48" t="str">
        <f t="shared" si="875"/>
        <v>10,540.00</v>
      </c>
    </row>
    <row r="13963" spans="1:6" x14ac:dyDescent="0.3">
      <c r="A13963" t="s">
        <v>333</v>
      </c>
      <c r="C13963" s="41" t="str">
        <f t="shared" si="872"/>
        <v>503256789</v>
      </c>
      <c r="D13963" s="41" t="str">
        <f t="shared" si="873"/>
        <v>MEDICARE PHARMA INDIA</v>
      </c>
      <c r="E13963" s="41" t="str">
        <f t="shared" si="874"/>
        <v>PRIVATE LIMITED</v>
      </c>
      <c r="F13963" s="48" t="str">
        <f t="shared" si="875"/>
        <v>8,12,800.00</v>
      </c>
    </row>
    <row r="13964" spans="1:6" x14ac:dyDescent="0.3">
      <c r="A13964" t="s">
        <v>334</v>
      </c>
      <c r="C13964" s="41" t="str">
        <f t="shared" si="872"/>
        <v>503267890</v>
      </c>
      <c r="D13964" s="41" t="str">
        <f t="shared" si="873"/>
        <v>SPICEWORLD TRADERS</v>
      </c>
      <c r="E13964" s="41" t="str">
        <f t="shared" si="874"/>
        <v>PROPRIETOR</v>
      </c>
      <c r="F13964" s="48" t="str">
        <f t="shared" si="875"/>
        <v>7,450.50</v>
      </c>
    </row>
    <row r="13965" spans="1:6" x14ac:dyDescent="0.3">
      <c r="A13965" t="s">
        <v>335</v>
      </c>
      <c r="C13965" s="41" t="str">
        <f t="shared" si="872"/>
        <v>503278901</v>
      </c>
      <c r="D13965" s="41" t="str">
        <f t="shared" si="873"/>
        <v>TRANSWAY CARGO MOVERS</v>
      </c>
      <c r="E13965" s="41" t="str">
        <f t="shared" si="874"/>
        <v>PARTNERSHIP</v>
      </c>
      <c r="F13965" s="48" t="str">
        <f t="shared" si="875"/>
        <v>5,75,650.00</v>
      </c>
    </row>
    <row r="13966" spans="1:6" x14ac:dyDescent="0.3">
      <c r="A13966" t="s">
        <v>336</v>
      </c>
      <c r="C13966" s="41" t="str">
        <f t="shared" si="872"/>
        <v>503289012</v>
      </c>
      <c r="D13966" s="41" t="str">
        <f t="shared" si="873"/>
        <v>CLOUDSYNC CONSULTING</v>
      </c>
      <c r="E13966" s="41" t="str">
        <f t="shared" si="874"/>
        <v>LLP</v>
      </c>
      <c r="F13966" s="48" t="str">
        <f t="shared" si="875"/>
        <v>4,75,000.00</v>
      </c>
    </row>
    <row r="13967" spans="1:6" x14ac:dyDescent="0.3">
      <c r="A13967" t="s">
        <v>337</v>
      </c>
      <c r="C13967" s="41" t="str">
        <f t="shared" si="872"/>
        <v>503290123</v>
      </c>
      <c r="D13967" s="41" t="str">
        <f t="shared" si="873"/>
        <v>TRIDENT STEEL WORKS</v>
      </c>
      <c r="E13967" s="41" t="str">
        <f t="shared" si="874"/>
        <v>PRIVATE LIMITED</v>
      </c>
      <c r="F13967" s="48" t="str">
        <f t="shared" si="875"/>
        <v>0.00</v>
      </c>
    </row>
    <row r="13968" spans="1:6" x14ac:dyDescent="0.3">
      <c r="A13968" t="s">
        <v>338</v>
      </c>
      <c r="C13968" s="41" t="str">
        <f t="shared" si="872"/>
        <v>503301234</v>
      </c>
      <c r="D13968" s="41" t="str">
        <f t="shared" si="873"/>
        <v>ORCHID TEXTILE EXPORTS</v>
      </c>
      <c r="E13968" s="41" t="str">
        <f t="shared" si="874"/>
        <v>PARTNERSHIP</v>
      </c>
      <c r="F13968" s="48" t="str">
        <f t="shared" si="875"/>
        <v>3,80,340.00</v>
      </c>
    </row>
    <row r="13969" spans="1:6" x14ac:dyDescent="0.3">
      <c r="A13969" t="s">
        <v>339</v>
      </c>
      <c r="C13969" s="41" t="str">
        <f t="shared" si="872"/>
        <v>503312345</v>
      </c>
      <c r="D13969" s="41" t="str">
        <f t="shared" si="873"/>
        <v>HORIZON REALTY VENTURES</v>
      </c>
      <c r="E13969" s="41" t="str">
        <f t="shared" si="874"/>
        <v>PRIVATE LIMITED</v>
      </c>
      <c r="F13969" s="48" t="str">
        <f t="shared" si="875"/>
        <v>18,300.00</v>
      </c>
    </row>
    <row r="13970" spans="1:6" x14ac:dyDescent="0.3">
      <c r="A13970" t="s">
        <v>340</v>
      </c>
      <c r="C13970" s="41" t="str">
        <f t="shared" si="872"/>
        <v>503323456</v>
      </c>
      <c r="D13970" s="41" t="str">
        <f t="shared" si="873"/>
        <v>FRESHCROP AGRO PRODUCTS</v>
      </c>
      <c r="E13970" s="41" t="str">
        <f t="shared" si="874"/>
        <v>PROPRIETOR</v>
      </c>
      <c r="F13970" s="48" t="str">
        <f t="shared" si="875"/>
        <v>2,95,110.90</v>
      </c>
    </row>
    <row r="13971" spans="1:6" x14ac:dyDescent="0.3">
      <c r="A13971" t="s">
        <v>341</v>
      </c>
      <c r="C13971" s="41" t="str">
        <f t="shared" si="872"/>
        <v>503334567</v>
      </c>
      <c r="D13971" s="41" t="str">
        <f t="shared" si="873"/>
        <v>DIGITECH SOLUTIONS INDIA</v>
      </c>
      <c r="E13971" s="41" t="str">
        <f t="shared" si="874"/>
        <v>LLP</v>
      </c>
      <c r="F13971" s="48" t="str">
        <f t="shared" si="875"/>
        <v>28,750.00</v>
      </c>
    </row>
    <row r="13972" spans="1:6" x14ac:dyDescent="0.3">
      <c r="A13972" t="s">
        <v>342</v>
      </c>
      <c r="C13972" s="41" t="str">
        <f t="shared" si="872"/>
        <v>503345678</v>
      </c>
      <c r="D13972" s="41" t="str">
        <f t="shared" si="873"/>
        <v>SUNPACK INDUSTRIES</v>
      </c>
      <c r="E13972" s="41" t="str">
        <f t="shared" si="874"/>
        <v>PRIVATE LIMITED</v>
      </c>
      <c r="F13972" s="48" t="str">
        <f t="shared" si="875"/>
        <v>6,28,999.00</v>
      </c>
    </row>
    <row r="13973" spans="1:6" x14ac:dyDescent="0.3">
      <c r="A13973" t="s">
        <v>343</v>
      </c>
      <c r="C13973" s="41" t="str">
        <f t="shared" si="872"/>
        <v>503356789</v>
      </c>
      <c r="D13973" s="41" t="str">
        <f t="shared" si="873"/>
        <v>IMPERIAL IMPEX SERVICES</v>
      </c>
      <c r="E13973" s="41" t="str">
        <f t="shared" si="874"/>
        <v>PARTNERSHIP</v>
      </c>
      <c r="F13973" s="48" t="str">
        <f t="shared" si="875"/>
        <v>0.00</v>
      </c>
    </row>
    <row r="13974" spans="1:6" x14ac:dyDescent="0.3">
      <c r="A13974" t="s">
        <v>344</v>
      </c>
      <c r="C13974" s="41" t="str">
        <f t="shared" si="872"/>
        <v>503367890</v>
      </c>
      <c r="D13974" s="41" t="str">
        <f t="shared" si="873"/>
        <v>ALTRON ENGINEERING INDIA</v>
      </c>
      <c r="E13974" s="41" t="str">
        <f t="shared" si="874"/>
        <v>PRIVATE LIMITED</v>
      </c>
      <c r="F13974" s="48" t="str">
        <f t="shared" si="875"/>
        <v>1,79,450.00</v>
      </c>
    </row>
    <row r="13975" spans="1:6" x14ac:dyDescent="0.3">
      <c r="A13975" t="s">
        <v>345</v>
      </c>
      <c r="C13975" s="41" t="str">
        <f t="shared" si="872"/>
        <v>503378901</v>
      </c>
      <c r="D13975" s="41" t="str">
        <f t="shared" si="873"/>
        <v>SHREE HARI MEDICAL SUPPLY</v>
      </c>
      <c r="E13975" s="41" t="str">
        <f t="shared" si="874"/>
        <v>PROPRIETOR</v>
      </c>
      <c r="F13975" s="48" t="str">
        <f t="shared" si="875"/>
        <v>86,500.00</v>
      </c>
    </row>
    <row r="13976" spans="1:6" x14ac:dyDescent="0.3">
      <c r="A13976" t="s">
        <v>346</v>
      </c>
      <c r="C13976" s="41" t="str">
        <f t="shared" si="872"/>
        <v>503389012</v>
      </c>
      <c r="D13976" s="41" t="str">
        <f t="shared" si="873"/>
        <v>POWERGRID SYSTEMS</v>
      </c>
      <c r="E13976" s="41" t="str">
        <f t="shared" si="874"/>
        <v>LLP</v>
      </c>
      <c r="F13976" s="48" t="str">
        <f t="shared" si="875"/>
        <v>9,15,000.00</v>
      </c>
    </row>
    <row r="13977" spans="1:6" x14ac:dyDescent="0.3">
      <c r="A13977" t="s">
        <v>347</v>
      </c>
      <c r="C13977" s="41" t="str">
        <f t="shared" si="872"/>
        <v>503390123</v>
      </c>
      <c r="D13977" s="41" t="str">
        <f t="shared" si="873"/>
        <v>INNOVISTA TECH PARK</v>
      </c>
      <c r="E13977" s="41" t="str">
        <f t="shared" si="874"/>
        <v>PRIVATE LIMITED</v>
      </c>
      <c r="F13977" s="48" t="str">
        <f t="shared" si="875"/>
        <v>6,780.00</v>
      </c>
    </row>
    <row r="13978" spans="1:6" x14ac:dyDescent="0.3">
      <c r="A13978" t="s">
        <v>348</v>
      </c>
      <c r="C13978" s="41" t="str">
        <f t="shared" si="872"/>
        <v>503401234</v>
      </c>
      <c r="D13978" s="41" t="str">
        <f t="shared" si="873"/>
        <v>STONEMAX GRANITES</v>
      </c>
      <c r="E13978" s="41" t="str">
        <f t="shared" si="874"/>
        <v>PARTNERSHIP</v>
      </c>
      <c r="F13978" s="48" t="str">
        <f t="shared" si="875"/>
        <v>4,45,600.00</v>
      </c>
    </row>
    <row r="13979" spans="1:6" x14ac:dyDescent="0.3">
      <c r="A13979" t="s">
        <v>349</v>
      </c>
      <c r="C13979" s="41" t="str">
        <f t="shared" si="872"/>
        <v>503412345</v>
      </c>
      <c r="D13979" s="41" t="str">
        <f t="shared" si="873"/>
        <v>GREENFIELD DAIRY PRODUCTS</v>
      </c>
      <c r="E13979" s="41" t="str">
        <f t="shared" si="874"/>
        <v>PRIVATE LIMITED</v>
      </c>
      <c r="F13979" s="48" t="str">
        <f t="shared" si="875"/>
        <v>7,95,450.25</v>
      </c>
    </row>
    <row r="13980" spans="1:6" x14ac:dyDescent="0.3">
      <c r="A13980" t="s">
        <v>350</v>
      </c>
      <c r="C13980" s="41" t="str">
        <f t="shared" si="872"/>
        <v>503423456</v>
      </c>
      <c r="D13980" s="41" t="str">
        <f t="shared" si="873"/>
        <v>RAJDHANI ELECTRICALS</v>
      </c>
      <c r="E13980" s="41" t="str">
        <f t="shared" si="874"/>
        <v>PROPRIETOR</v>
      </c>
      <c r="F13980" s="48" t="str">
        <f t="shared" si="875"/>
        <v>5,200.00</v>
      </c>
    </row>
    <row r="13981" spans="1:6" x14ac:dyDescent="0.3">
      <c r="A13981" t="s">
        <v>351</v>
      </c>
      <c r="C13981" s="41" t="str">
        <f t="shared" si="872"/>
        <v>503434567</v>
      </c>
      <c r="D13981" s="41" t="str">
        <f t="shared" si="873"/>
        <v>VECTOR MACHINE TOOLS</v>
      </c>
      <c r="E13981" s="41" t="str">
        <f t="shared" si="874"/>
        <v>LLP</v>
      </c>
      <c r="F13981" s="48" t="str">
        <f t="shared" si="875"/>
        <v>10,75,600.00</v>
      </c>
    </row>
    <row r="13982" spans="1:6" x14ac:dyDescent="0.3">
      <c r="A13982" t="s">
        <v>352</v>
      </c>
      <c r="C13982" s="41" t="str">
        <f t="shared" si="872"/>
        <v>503445678</v>
      </c>
      <c r="D13982" s="41" t="str">
        <f t="shared" si="873"/>
        <v>UNITY MAINTENANCE SERVICES</v>
      </c>
      <c r="E13982" s="41" t="str">
        <f t="shared" si="874"/>
        <v>PARTNERSHIP</v>
      </c>
      <c r="F13982" s="48" t="str">
        <f t="shared" si="875"/>
        <v>8,540.00</v>
      </c>
    </row>
    <row r="13983" spans="1:6" x14ac:dyDescent="0.3">
      <c r="A13983" t="s">
        <v>353</v>
      </c>
      <c r="C13983" s="41" t="str">
        <f t="shared" si="872"/>
        <v>503456789</v>
      </c>
      <c r="D13983" s="41" t="str">
        <f t="shared" si="873"/>
        <v>ZENITH RETAIL STORES</v>
      </c>
      <c r="E13983" s="41" t="str">
        <f t="shared" si="874"/>
        <v>PRIVATE LIMITED</v>
      </c>
      <c r="F13983" s="48" t="str">
        <f t="shared" si="875"/>
        <v>12,42,300.00</v>
      </c>
    </row>
    <row r="13984" spans="1:6" x14ac:dyDescent="0.3">
      <c r="A13984" t="s">
        <v>354</v>
      </c>
      <c r="C13984" s="41" t="str">
        <f t="shared" si="872"/>
        <v>503467890</v>
      </c>
      <c r="D13984" s="41" t="str">
        <f t="shared" si="873"/>
        <v>SWEETLAND FOOD INDUSTRIES</v>
      </c>
      <c r="E13984" s="41" t="str">
        <f t="shared" si="874"/>
        <v>PROPRIETOR</v>
      </c>
      <c r="F13984" s="48" t="str">
        <f t="shared" si="875"/>
        <v>4,450.75</v>
      </c>
    </row>
    <row r="13985" spans="1:6" x14ac:dyDescent="0.3">
      <c r="A13985" t="s">
        <v>241</v>
      </c>
      <c r="C13985" s="41" t="str">
        <f t="shared" si="872"/>
        <v>503478901</v>
      </c>
      <c r="D13985" s="41" t="str">
        <f t="shared" si="873"/>
        <v>OM TRANS LOGISTICS</v>
      </c>
      <c r="E13985" s="41" t="str">
        <f t="shared" si="874"/>
        <v>PARTNERSHIP</v>
      </c>
      <c r="F13985" s="48" t="str">
        <f t="shared" si="875"/>
        <v>6,90,876.00</v>
      </c>
    </row>
    <row r="13986" spans="1:6" x14ac:dyDescent="0.3">
      <c r="A13986" t="s">
        <v>242</v>
      </c>
      <c r="C13986" s="41" t="str">
        <f t="shared" si="872"/>
        <v>502345678</v>
      </c>
      <c r="D13986" s="41" t="str">
        <f t="shared" si="873"/>
        <v>PRIMEPACK CARTONS</v>
      </c>
      <c r="E13986" s="41" t="str">
        <f t="shared" si="874"/>
        <v>PRIVATE LIMITED</v>
      </c>
      <c r="F13986" s="48" t="str">
        <f t="shared" si="875"/>
        <v>4,18,999.00</v>
      </c>
    </row>
    <row r="13987" spans="1:6" x14ac:dyDescent="0.3">
      <c r="A13987" t="s">
        <v>243</v>
      </c>
      <c r="C13987" s="41" t="str">
        <f t="shared" si="872"/>
        <v>502356789</v>
      </c>
      <c r="D13987" s="41" t="str">
        <f t="shared" si="873"/>
        <v>EASTERN SPICE TRADERS</v>
      </c>
      <c r="E13987" s="41" t="str">
        <f t="shared" si="874"/>
        <v>PARTNERSHIP</v>
      </c>
      <c r="F13987" s="48" t="str">
        <f t="shared" si="875"/>
        <v>0.00</v>
      </c>
    </row>
    <row r="13988" spans="1:6" x14ac:dyDescent="0.3">
      <c r="A13988" t="s">
        <v>244</v>
      </c>
      <c r="C13988" s="41" t="str">
        <f t="shared" si="872"/>
        <v>502367890</v>
      </c>
      <c r="D13988" s="41" t="str">
        <f t="shared" si="873"/>
        <v>URBANCREST DEVELOPERS</v>
      </c>
      <c r="E13988" s="41" t="str">
        <f t="shared" si="874"/>
        <v>PRIVATE LIMITED</v>
      </c>
      <c r="F13988" s="48" t="str">
        <f t="shared" si="875"/>
        <v>1,89,450.00</v>
      </c>
    </row>
    <row r="13989" spans="1:6" x14ac:dyDescent="0.3">
      <c r="A13989" t="s">
        <v>245</v>
      </c>
      <c r="C13989" s="41" t="str">
        <f t="shared" si="872"/>
        <v>502378901</v>
      </c>
      <c r="D13989" s="41" t="str">
        <f t="shared" si="873"/>
        <v>SHAKTI CHEMICAL SUPPLIERS</v>
      </c>
      <c r="E13989" s="41" t="str">
        <f t="shared" si="874"/>
        <v>PROPRIETOR</v>
      </c>
      <c r="F13989" s="48" t="str">
        <f t="shared" si="875"/>
        <v>76,500.00</v>
      </c>
    </row>
    <row r="13990" spans="1:6" x14ac:dyDescent="0.3">
      <c r="A13990" t="s">
        <v>246</v>
      </c>
      <c r="C13990" s="41" t="str">
        <f t="shared" si="872"/>
        <v>502389012</v>
      </c>
      <c r="D13990" s="41" t="str">
        <f t="shared" si="873"/>
        <v>ASTRAL ENERGY VENTURES</v>
      </c>
      <c r="E13990" s="41" t="str">
        <f t="shared" si="874"/>
        <v>LLP</v>
      </c>
      <c r="F13990" s="48" t="str">
        <f t="shared" si="875"/>
        <v>11,45,000.00</v>
      </c>
    </row>
    <row r="13991" spans="1:6" x14ac:dyDescent="0.3">
      <c r="A13991" t="s">
        <v>247</v>
      </c>
      <c r="C13991" s="41" t="str">
        <f t="shared" si="872"/>
        <v>502390123</v>
      </c>
      <c r="D13991" s="41" t="str">
        <f t="shared" si="873"/>
        <v>INNOVEX DIGITAL SOLUTIONS</v>
      </c>
      <c r="E13991" s="41" t="str">
        <f t="shared" si="874"/>
        <v>PRIVATE LIMITED</v>
      </c>
      <c r="F13991" s="48" t="str">
        <f t="shared" si="875"/>
        <v>9,780.00</v>
      </c>
    </row>
    <row r="13992" spans="1:6" x14ac:dyDescent="0.3">
      <c r="A13992" t="s">
        <v>248</v>
      </c>
      <c r="C13992" s="41" t="str">
        <f t="shared" si="872"/>
        <v>502401234</v>
      </c>
      <c r="D13992" s="41" t="str">
        <f t="shared" si="873"/>
        <v>GOLDLINE JEWELS</v>
      </c>
      <c r="E13992" s="41" t="str">
        <f t="shared" si="874"/>
        <v>PARTNERSHIP</v>
      </c>
      <c r="F13992" s="48" t="str">
        <f t="shared" si="875"/>
        <v>6,25,600.00</v>
      </c>
    </row>
    <row r="13993" spans="1:6" x14ac:dyDescent="0.3">
      <c r="A13993" t="s">
        <v>249</v>
      </c>
      <c r="C13993" s="41" t="str">
        <f t="shared" si="872"/>
        <v>502412345</v>
      </c>
      <c r="D13993" s="41" t="str">
        <f t="shared" si="873"/>
        <v>OCEANIC FROZEN FOODS</v>
      </c>
      <c r="E13993" s="41" t="str">
        <f t="shared" si="874"/>
        <v>PRIVATE LIMITED</v>
      </c>
      <c r="F13993" s="48" t="str">
        <f t="shared" si="875"/>
        <v>3,45,890.25</v>
      </c>
    </row>
    <row r="13994" spans="1:6" x14ac:dyDescent="0.3">
      <c r="A13994" t="s">
        <v>250</v>
      </c>
      <c r="C13994" s="41" t="str">
        <f t="shared" si="872"/>
        <v>502423456</v>
      </c>
      <c r="D13994" s="41" t="str">
        <f t="shared" si="873"/>
        <v>KAVYA ENTERPRISES</v>
      </c>
      <c r="E13994" s="41" t="str">
        <f t="shared" si="874"/>
        <v>PROPRIETOR</v>
      </c>
      <c r="F13994" s="48" t="str">
        <f t="shared" si="875"/>
        <v>1,200.00</v>
      </c>
    </row>
    <row r="13995" spans="1:6" x14ac:dyDescent="0.3">
      <c r="A13995" t="s">
        <v>251</v>
      </c>
      <c r="C13995" s="41" t="str">
        <f t="shared" si="872"/>
        <v>502434567</v>
      </c>
      <c r="D13995" s="41" t="str">
        <f t="shared" si="873"/>
        <v>STERLING AUTO COMPONENTS</v>
      </c>
      <c r="E13995" s="41" t="str">
        <f t="shared" si="874"/>
        <v>LLP</v>
      </c>
      <c r="F13995" s="48" t="str">
        <f t="shared" si="875"/>
        <v>8,75,600.00</v>
      </c>
    </row>
    <row r="13996" spans="1:6" x14ac:dyDescent="0.3">
      <c r="A13996" t="s">
        <v>252</v>
      </c>
      <c r="C13996" s="41" t="str">
        <f t="shared" si="872"/>
        <v>502445678</v>
      </c>
      <c r="D13996" s="41" t="str">
        <f t="shared" si="873"/>
        <v>RADIANT CABLE NETWORK</v>
      </c>
      <c r="E13996" s="41" t="str">
        <f t="shared" si="874"/>
        <v>PARTNERSHIP</v>
      </c>
      <c r="F13996" s="48" t="str">
        <f t="shared" si="875"/>
        <v>5,540.00</v>
      </c>
    </row>
    <row r="13997" spans="1:6" x14ac:dyDescent="0.3">
      <c r="A13997" t="s">
        <v>253</v>
      </c>
      <c r="C13997" s="41" t="str">
        <f t="shared" si="872"/>
        <v>502456789</v>
      </c>
      <c r="D13997" s="41" t="str">
        <f t="shared" si="873"/>
        <v>MEGASTAR RETAIL HUB</v>
      </c>
      <c r="E13997" s="41" t="str">
        <f t="shared" si="874"/>
        <v>PRIVATE LIMITED</v>
      </c>
      <c r="F13997" s="48" t="str">
        <f t="shared" si="875"/>
        <v>14,12,300.00</v>
      </c>
    </row>
    <row r="13998" spans="1:6" x14ac:dyDescent="0.3">
      <c r="A13998" t="s">
        <v>254</v>
      </c>
      <c r="C13998" s="41" t="str">
        <f t="shared" si="872"/>
        <v>502467890</v>
      </c>
      <c r="D13998" s="41" t="str">
        <f t="shared" si="873"/>
        <v>CLASSIC HANDLOOMS</v>
      </c>
      <c r="E13998" s="41" t="str">
        <f t="shared" si="874"/>
        <v>PROPRIETOR</v>
      </c>
      <c r="F13998" s="48" t="str">
        <f t="shared" si="875"/>
        <v>9,450.75</v>
      </c>
    </row>
    <row r="13999" spans="1:6" x14ac:dyDescent="0.3">
      <c r="A13999" t="s">
        <v>255</v>
      </c>
      <c r="C13999" s="41" t="str">
        <f t="shared" si="872"/>
        <v>502478901</v>
      </c>
      <c r="D13999" s="41" t="str">
        <f t="shared" si="873"/>
        <v>OM SAI TRANSPORT CO</v>
      </c>
      <c r="E13999" s="41" t="str">
        <f t="shared" si="874"/>
        <v>PARTNERSHIP</v>
      </c>
      <c r="F13999" s="48" t="str">
        <f t="shared" si="875"/>
        <v>4,90,876.00</v>
      </c>
    </row>
    <row r="14000" spans="1:6" x14ac:dyDescent="0.3">
      <c r="A14000" t="s">
        <v>256</v>
      </c>
      <c r="C14000" s="41" t="str">
        <f t="shared" si="872"/>
        <v>502489012</v>
      </c>
      <c r="D14000" s="41" t="str">
        <f t="shared" si="873"/>
        <v>SKYNET IT SERVICES</v>
      </c>
      <c r="E14000" s="41" t="str">
        <f t="shared" si="874"/>
        <v>LLP</v>
      </c>
      <c r="F14000" s="48" t="str">
        <f t="shared" si="875"/>
        <v>2,25,000.00</v>
      </c>
    </row>
    <row r="14001" spans="1:6" x14ac:dyDescent="0.3">
      <c r="A14001" t="s">
        <v>257</v>
      </c>
      <c r="C14001" s="41" t="str">
        <f t="shared" si="872"/>
        <v>502490123</v>
      </c>
      <c r="D14001" s="41" t="str">
        <f t="shared" si="873"/>
        <v>EVERGREEN TIMBERS</v>
      </c>
      <c r="E14001" s="41" t="str">
        <f t="shared" si="874"/>
        <v>PRIVATE LIMITED</v>
      </c>
      <c r="F14001" s="48" t="str">
        <f t="shared" si="875"/>
        <v>0.00</v>
      </c>
    </row>
    <row r="14002" spans="1:6" x14ac:dyDescent="0.3">
      <c r="A14002" t="s">
        <v>258</v>
      </c>
      <c r="C14002" s="41" t="str">
        <f t="shared" si="872"/>
        <v>502501234</v>
      </c>
      <c r="D14002" s="41" t="str">
        <f t="shared" si="873"/>
        <v>SILVER OAK REALTORS</v>
      </c>
      <c r="E14002" s="41" t="str">
        <f t="shared" si="874"/>
        <v>PARTNERSHIP</v>
      </c>
      <c r="F14002" s="48" t="str">
        <f t="shared" si="875"/>
        <v>7,10,340.00</v>
      </c>
    </row>
    <row r="14003" spans="1:6" x14ac:dyDescent="0.3">
      <c r="A14003" t="s">
        <v>259</v>
      </c>
      <c r="C14003" s="41" t="str">
        <f t="shared" si="872"/>
        <v>502512345</v>
      </c>
      <c r="D14003" s="41" t="str">
        <f t="shared" si="873"/>
        <v>BRIGHTSTAR EDUCATION SERVICES</v>
      </c>
      <c r="E14003" s="41" t="str">
        <f t="shared" si="874"/>
        <v>PRIVATE LIMITED</v>
      </c>
      <c r="F14003" s="48" t="str">
        <f t="shared" si="875"/>
        <v>12,300.00</v>
      </c>
    </row>
    <row r="14004" spans="1:6" x14ac:dyDescent="0.3">
      <c r="A14004" t="s">
        <v>260</v>
      </c>
      <c r="C14004" s="41" t="str">
        <f t="shared" si="872"/>
        <v>502523456</v>
      </c>
      <c r="D14004" s="41" t="str">
        <f t="shared" si="873"/>
        <v>ALPINE DAIRY PRODUCTS</v>
      </c>
      <c r="E14004" s="41" t="str">
        <f t="shared" si="874"/>
        <v>PROPRIETOR</v>
      </c>
      <c r="F14004" s="48" t="str">
        <f t="shared" si="875"/>
        <v>5,45,210.90</v>
      </c>
    </row>
    <row r="14005" spans="1:6" x14ac:dyDescent="0.3">
      <c r="A14005" t="s">
        <v>261</v>
      </c>
      <c r="C14005" s="41" t="str">
        <f t="shared" si="872"/>
        <v>502534567</v>
      </c>
      <c r="D14005" s="41" t="str">
        <f t="shared" si="873"/>
        <v>RAPIDEX COURIER NETWORK</v>
      </c>
      <c r="E14005" s="41" t="str">
        <f t="shared" si="874"/>
        <v>LLP</v>
      </c>
      <c r="F14005" s="48" t="str">
        <f t="shared" si="875"/>
        <v>29,750.00</v>
      </c>
    </row>
    <row r="14006" spans="1:6" x14ac:dyDescent="0.3">
      <c r="A14006" t="s">
        <v>262</v>
      </c>
      <c r="C14006" s="41" t="str">
        <f t="shared" si="872"/>
        <v>502545678</v>
      </c>
      <c r="D14006" s="41" t="str">
        <f t="shared" si="873"/>
        <v>METROPRINT SOLUTIONS</v>
      </c>
      <c r="E14006" s="41" t="str">
        <f t="shared" si="874"/>
        <v>PRIVATE LIMITED</v>
      </c>
      <c r="F14006" s="48" t="str">
        <f t="shared" si="875"/>
        <v>8,18,999.00</v>
      </c>
    </row>
    <row r="14007" spans="1:6" x14ac:dyDescent="0.3">
      <c r="A14007" t="s">
        <v>263</v>
      </c>
      <c r="C14007" s="41" t="str">
        <f t="shared" si="872"/>
        <v>502556789</v>
      </c>
      <c r="D14007" s="41" t="str">
        <f t="shared" si="873"/>
        <v>HERITAGE CRAFT EXPORTS</v>
      </c>
      <c r="E14007" s="41" t="str">
        <f t="shared" si="874"/>
        <v>PARTNERSHIP</v>
      </c>
      <c r="F14007" s="48" t="str">
        <f t="shared" si="875"/>
        <v>0.00</v>
      </c>
    </row>
    <row r="14008" spans="1:6" x14ac:dyDescent="0.3">
      <c r="A14008" t="s">
        <v>264</v>
      </c>
      <c r="C14008" s="41" t="str">
        <f t="shared" si="872"/>
        <v>502567890</v>
      </c>
      <c r="D14008" s="41" t="str">
        <f t="shared" si="873"/>
        <v>FUSION BIOTECH INDUSTRIES</v>
      </c>
      <c r="E14008" s="41" t="str">
        <f t="shared" si="874"/>
        <v>PRIVATE LIMITED</v>
      </c>
      <c r="F14008" s="48" t="str">
        <f t="shared" si="875"/>
        <v>2,89,450.00</v>
      </c>
    </row>
    <row r="14009" spans="1:6" x14ac:dyDescent="0.3">
      <c r="A14009" t="s">
        <v>265</v>
      </c>
      <c r="C14009" s="41" t="str">
        <f t="shared" si="872"/>
        <v>502578901</v>
      </c>
      <c r="D14009" s="41" t="str">
        <f t="shared" si="873"/>
        <v>SHREE BALAJI DISTRIBUTORS</v>
      </c>
      <c r="E14009" s="41" t="str">
        <f t="shared" si="874"/>
        <v>PROPRIETOR</v>
      </c>
      <c r="F14009" s="48" t="str">
        <f t="shared" si="875"/>
        <v>1,26,500.00</v>
      </c>
    </row>
    <row r="14010" spans="1:6" x14ac:dyDescent="0.3">
      <c r="A14010" t="s">
        <v>266</v>
      </c>
      <c r="C14010" s="41" t="str">
        <f t="shared" si="872"/>
        <v>502589012</v>
      </c>
      <c r="D14010" s="41" t="str">
        <f t="shared" si="873"/>
        <v>ORBIT POWER SYSTEMS</v>
      </c>
      <c r="E14010" s="41" t="str">
        <f t="shared" si="874"/>
        <v>LLP</v>
      </c>
      <c r="F14010" s="48" t="str">
        <f t="shared" si="875"/>
        <v>15,45,000.00</v>
      </c>
    </row>
    <row r="14011" spans="1:6" x14ac:dyDescent="0.3">
      <c r="A14011" t="s">
        <v>267</v>
      </c>
      <c r="C14011" s="41" t="str">
        <f t="shared" si="872"/>
        <v>502590123</v>
      </c>
      <c r="D14011" s="41" t="str">
        <f t="shared" si="873"/>
        <v>GLOBALEDGE CONSULTING</v>
      </c>
      <c r="E14011" s="41" t="str">
        <f t="shared" si="874"/>
        <v>PRIVATE LIMITED</v>
      </c>
      <c r="F14011" s="48" t="str">
        <f t="shared" si="875"/>
        <v>4,780.00</v>
      </c>
    </row>
    <row r="14012" spans="1:6" x14ac:dyDescent="0.3">
      <c r="A14012" t="s">
        <v>268</v>
      </c>
      <c r="C14012" s="41" t="str">
        <f t="shared" si="872"/>
        <v>502601234</v>
      </c>
      <c r="D14012" s="41" t="str">
        <f t="shared" si="873"/>
        <v>ZENCORE ENGINEERING WORKS</v>
      </c>
      <c r="E14012" s="41" t="str">
        <f t="shared" si="874"/>
        <v>PARTNERSHIP</v>
      </c>
      <c r="F14012" s="48" t="str">
        <f t="shared" si="875"/>
        <v>9,25,600.00</v>
      </c>
    </row>
    <row r="14013" spans="1:6" x14ac:dyDescent="0.3">
      <c r="A14013" t="s">
        <v>269</v>
      </c>
      <c r="C14013" s="41" t="str">
        <f t="shared" si="872"/>
        <v>502612345</v>
      </c>
      <c r="D14013" s="41" t="str">
        <f t="shared" si="873"/>
        <v>AURORA PACKAGING INDUSTRIES</v>
      </c>
      <c r="E14013" s="41" t="str">
        <f t="shared" si="874"/>
        <v>PRIVATE LIMITED</v>
      </c>
      <c r="F14013" s="48" t="str">
        <f t="shared" si="875"/>
        <v>6,45,890.25</v>
      </c>
    </row>
    <row r="14014" spans="1:6" x14ac:dyDescent="0.3">
      <c r="A14014" t="s">
        <v>270</v>
      </c>
      <c r="C14014" s="41" t="str">
        <f t="shared" si="872"/>
        <v>502623456</v>
      </c>
      <c r="D14014" s="41" t="str">
        <f t="shared" si="873"/>
        <v>NAVRATNA TRADING CO</v>
      </c>
      <c r="E14014" s="41" t="str">
        <f t="shared" si="874"/>
        <v>PROPRIETOR</v>
      </c>
      <c r="F14014" s="48" t="str">
        <f t="shared" si="875"/>
        <v>2,200.00</v>
      </c>
    </row>
    <row r="14015" spans="1:6" x14ac:dyDescent="0.3">
      <c r="A14015" t="s">
        <v>271</v>
      </c>
      <c r="C14015" s="41" t="str">
        <f t="shared" si="872"/>
        <v>502634567</v>
      </c>
      <c r="D14015" s="41" t="str">
        <f t="shared" si="873"/>
        <v>TITAN STRUCTURES INDIA</v>
      </c>
      <c r="E14015" s="41" t="str">
        <f t="shared" si="874"/>
        <v>LLP</v>
      </c>
      <c r="F14015" s="48" t="str">
        <f t="shared" si="875"/>
        <v>18,75,600.00</v>
      </c>
    </row>
    <row r="14016" spans="1:6" x14ac:dyDescent="0.3">
      <c r="A14016" t="s">
        <v>272</v>
      </c>
      <c r="C14016" s="41" t="str">
        <f t="shared" si="872"/>
        <v>502645678</v>
      </c>
      <c r="D14016" s="41" t="str">
        <f t="shared" si="873"/>
        <v>PINNACLE SECURITY SERVICES</v>
      </c>
      <c r="E14016" s="41" t="str">
        <f t="shared" si="874"/>
        <v>PARTNERSHIP</v>
      </c>
      <c r="F14016" s="48" t="str">
        <f t="shared" si="875"/>
        <v>3,540.00</v>
      </c>
    </row>
    <row r="14017" spans="1:6" x14ac:dyDescent="0.3">
      <c r="A14017" t="s">
        <v>271</v>
      </c>
      <c r="C14017" s="41" t="str">
        <f t="shared" si="872"/>
        <v>502656789</v>
      </c>
      <c r="D14017" s="41" t="str">
        <f t="shared" si="873"/>
        <v>SUNRISE PAPER PRODUCTS</v>
      </c>
      <c r="E14017" s="41" t="str">
        <f t="shared" si="874"/>
        <v>PRIVATE LIMITED</v>
      </c>
      <c r="F14017" s="48" t="str">
        <f t="shared" si="875"/>
        <v>11,12,300.00</v>
      </c>
    </row>
    <row r="14018" spans="1:6" x14ac:dyDescent="0.3">
      <c r="A14018" t="s">
        <v>272</v>
      </c>
      <c r="C14018" s="41" t="str">
        <f t="shared" si="872"/>
        <v>502645678</v>
      </c>
      <c r="D14018" s="41" t="str">
        <f t="shared" si="873"/>
        <v>PINNACLE SECURITY SERVICES</v>
      </c>
      <c r="E14018" s="41" t="str">
        <f t="shared" si="874"/>
        <v>PARTNERSHIP</v>
      </c>
      <c r="F14018" s="48" t="str">
        <f t="shared" si="875"/>
        <v>3,540.00</v>
      </c>
    </row>
    <row r="14019" spans="1:6" x14ac:dyDescent="0.3">
      <c r="A14019" t="s">
        <v>273</v>
      </c>
      <c r="C14019" s="41" t="str">
        <f t="shared" si="872"/>
        <v>502656789</v>
      </c>
      <c r="D14019" s="41" t="str">
        <f t="shared" si="873"/>
        <v>SUNRISE PAPER PRODUCTS</v>
      </c>
      <c r="E14019" s="41" t="str">
        <f t="shared" si="874"/>
        <v>PRIVATE LIMITED</v>
      </c>
      <c r="F14019" s="48" t="str">
        <f t="shared" si="875"/>
        <v>11,12,300.00</v>
      </c>
    </row>
    <row r="14020" spans="1:6" x14ac:dyDescent="0.3">
      <c r="A14020" t="s">
        <v>274</v>
      </c>
      <c r="C14020" s="41" t="str">
        <f t="shared" ref="C14020:C14039" si="876">TRIM(_xlfn.TEXTBEFORE(TRIM(A14019), " "))</f>
        <v>502667890</v>
      </c>
      <c r="D14020" s="41" t="str">
        <f t="shared" ref="D14020:D14039" si="877">TRIM(_xlfn.TEXTBEFORE(_xlfn.TEXTAFTER(TRIM(A14019), " "), "-"))</f>
        <v>VISIONARY MEDIA HOUSE</v>
      </c>
      <c r="E14020" s="41" t="str">
        <f t="shared" ref="E14020:E14039" si="878">TRIM(_xlfn.TEXTBEFORE(_xlfn.TEXTAFTER(A14019, "-"), "Internal"))</f>
        <v>PROPRIETOR</v>
      </c>
      <c r="F14020" s="48" t="str">
        <f t="shared" ref="F14020:F14039" si="879">TRIM(_xlfn.TEXTBEFORE(_xlfn.TEXTAFTER(A14019, "₹"), " ", -1))</f>
        <v>5,450.75</v>
      </c>
    </row>
    <row r="14021" spans="1:6" x14ac:dyDescent="0.3">
      <c r="A14021" t="s">
        <v>275</v>
      </c>
      <c r="C14021" s="41" t="str">
        <f t="shared" si="876"/>
        <v>502678901</v>
      </c>
      <c r="D14021" s="41" t="str">
        <f t="shared" si="877"/>
        <v>NORTHSTAR SHIPPING</v>
      </c>
      <c r="E14021" s="41" t="str">
        <f t="shared" si="878"/>
        <v>PARTNERSHIP</v>
      </c>
      <c r="F14021" s="48" t="str">
        <f t="shared" si="879"/>
        <v>9,90,876.00</v>
      </c>
    </row>
    <row r="14022" spans="1:6" x14ac:dyDescent="0.3">
      <c r="A14022" t="s">
        <v>276</v>
      </c>
      <c r="C14022" s="41" t="str">
        <f t="shared" si="876"/>
        <v>502689012</v>
      </c>
      <c r="D14022" s="41" t="str">
        <f t="shared" si="877"/>
        <v>TECHSPHERE INNOVATIONS</v>
      </c>
      <c r="E14022" s="41" t="str">
        <f t="shared" si="878"/>
        <v>LLP</v>
      </c>
      <c r="F14022" s="48" t="str">
        <f t="shared" si="879"/>
        <v>4,25,000.00</v>
      </c>
    </row>
    <row r="14023" spans="1:6" x14ac:dyDescent="0.3">
      <c r="A14023" t="s">
        <v>277</v>
      </c>
      <c r="C14023" s="41" t="str">
        <f t="shared" si="876"/>
        <v>502690123</v>
      </c>
      <c r="D14023" s="41" t="str">
        <f t="shared" si="877"/>
        <v>RIVERDALE AGRO MILLS</v>
      </c>
      <c r="E14023" s="41" t="str">
        <f t="shared" si="878"/>
        <v>PRIVATE LIMITED</v>
      </c>
      <c r="F14023" s="48" t="str">
        <f t="shared" si="879"/>
        <v>0.00</v>
      </c>
    </row>
    <row r="14024" spans="1:6" x14ac:dyDescent="0.3">
      <c r="A14024" t="s">
        <v>278</v>
      </c>
      <c r="C14024" s="41" t="str">
        <f t="shared" si="876"/>
        <v>502701234</v>
      </c>
      <c r="D14024" s="41" t="str">
        <f t="shared" si="877"/>
        <v>ARISTO FURNITURE MART</v>
      </c>
      <c r="E14024" s="41" t="str">
        <f t="shared" si="878"/>
        <v>PARTNERSHIP</v>
      </c>
      <c r="F14024" s="48" t="str">
        <f t="shared" si="879"/>
        <v>8,10,340.00</v>
      </c>
    </row>
    <row r="14025" spans="1:6" x14ac:dyDescent="0.3">
      <c r="A14025" t="s">
        <v>279</v>
      </c>
      <c r="C14025" s="41" t="str">
        <f t="shared" si="876"/>
        <v>502712345</v>
      </c>
      <c r="D14025" s="41" t="str">
        <f t="shared" si="877"/>
        <v>SILVERPEAK MINERALS</v>
      </c>
      <c r="E14025" s="41" t="str">
        <f t="shared" si="878"/>
        <v>PRIVATE LIMITED</v>
      </c>
      <c r="F14025" s="48" t="str">
        <f t="shared" si="879"/>
        <v>7,85,920.00</v>
      </c>
    </row>
    <row r="14026" spans="1:6" x14ac:dyDescent="0.3">
      <c r="A14026" t="s">
        <v>280</v>
      </c>
      <c r="C14026" s="41" t="str">
        <f t="shared" si="876"/>
        <v>502723456</v>
      </c>
      <c r="D14026" s="41" t="str">
        <f t="shared" si="877"/>
        <v>MARUTI COLD STORAGE</v>
      </c>
      <c r="E14026" s="41" t="str">
        <f t="shared" si="878"/>
        <v>PROPRIETOR</v>
      </c>
      <c r="F14026" s="48" t="str">
        <f t="shared" si="879"/>
        <v>0.00</v>
      </c>
    </row>
    <row r="14027" spans="1:6" x14ac:dyDescent="0.3">
      <c r="A14027" t="s">
        <v>281</v>
      </c>
      <c r="C14027" s="41" t="str">
        <f t="shared" si="876"/>
        <v>502734567</v>
      </c>
      <c r="D14027" s="41" t="str">
        <f t="shared" si="877"/>
        <v>GALAXY INFRA VENTURES</v>
      </c>
      <c r="E14027" s="41" t="str">
        <f t="shared" si="878"/>
        <v>PARTNERSHIP</v>
      </c>
      <c r="F14027" s="48" t="str">
        <f t="shared" si="879"/>
        <v>16,45,300.75</v>
      </c>
    </row>
    <row r="14028" spans="1:6" x14ac:dyDescent="0.3">
      <c r="A14028" t="s">
        <v>282</v>
      </c>
      <c r="C14028" s="41" t="str">
        <f t="shared" si="876"/>
        <v>502745678</v>
      </c>
      <c r="D14028" s="41" t="str">
        <f t="shared" si="877"/>
        <v>QUICKMOVE LOGISTICS</v>
      </c>
      <c r="E14028" s="41" t="str">
        <f t="shared" si="878"/>
        <v>LLP</v>
      </c>
      <c r="F14028" s="48" t="str">
        <f t="shared" si="879"/>
        <v>12,540.00</v>
      </c>
    </row>
    <row r="14029" spans="1:6" x14ac:dyDescent="0.3">
      <c r="A14029" t="s">
        <v>283</v>
      </c>
      <c r="C14029" s="41" t="str">
        <f t="shared" si="876"/>
        <v>502756789</v>
      </c>
      <c r="D14029" s="41" t="str">
        <f t="shared" si="877"/>
        <v>ELITE PHARMA CARE</v>
      </c>
      <c r="E14029" s="41" t="str">
        <f t="shared" si="878"/>
        <v>PRIVATE LIMITED</v>
      </c>
      <c r="F14029" s="48" t="str">
        <f t="shared" si="879"/>
        <v>5,12,800.00</v>
      </c>
    </row>
    <row r="14030" spans="1:6" x14ac:dyDescent="0.3">
      <c r="A14030" t="s">
        <v>284</v>
      </c>
      <c r="C14030" s="41" t="str">
        <f t="shared" si="876"/>
        <v>502767890</v>
      </c>
      <c r="D14030" s="41" t="str">
        <f t="shared" si="877"/>
        <v>ROYAL SPICES TRADING</v>
      </c>
      <c r="E14030" s="41" t="str">
        <f t="shared" si="878"/>
        <v>PROPRIETOR</v>
      </c>
      <c r="F14030" s="48" t="str">
        <f t="shared" si="879"/>
        <v>8,450.50</v>
      </c>
    </row>
    <row r="14031" spans="1:6" x14ac:dyDescent="0.3">
      <c r="A14031" t="s">
        <v>285</v>
      </c>
      <c r="C14031" s="41" t="str">
        <f t="shared" si="876"/>
        <v>502778901</v>
      </c>
      <c r="D14031" s="41" t="str">
        <f t="shared" si="877"/>
        <v>METROLINE TRANSPORTS</v>
      </c>
      <c r="E14031" s="41" t="str">
        <f t="shared" si="878"/>
        <v>PARTNERSHIP</v>
      </c>
      <c r="F14031" s="48" t="str">
        <f t="shared" si="879"/>
        <v>9,75,650.00</v>
      </c>
    </row>
    <row r="14032" spans="1:6" x14ac:dyDescent="0.3">
      <c r="A14032" t="s">
        <v>286</v>
      </c>
      <c r="C14032" s="41" t="str">
        <f t="shared" si="876"/>
        <v>502789012</v>
      </c>
      <c r="D14032" s="41" t="str">
        <f t="shared" si="877"/>
        <v>SKYBRIDGE CONSULTING</v>
      </c>
      <c r="E14032" s="41" t="str">
        <f t="shared" si="878"/>
        <v>LLP</v>
      </c>
      <c r="F14032" s="48" t="str">
        <f t="shared" si="879"/>
        <v>2,75,000.00</v>
      </c>
    </row>
    <row r="14033" spans="1:6" x14ac:dyDescent="0.3">
      <c r="A14033" t="s">
        <v>287</v>
      </c>
      <c r="C14033" s="41" t="str">
        <f t="shared" si="876"/>
        <v>502790123</v>
      </c>
      <c r="D14033" s="41" t="str">
        <f t="shared" si="877"/>
        <v>TRISHUL METAL INDUSTRIES</v>
      </c>
      <c r="E14033" s="41" t="str">
        <f t="shared" si="878"/>
        <v>PRIVATE LIMITED</v>
      </c>
      <c r="F14033" s="48" t="str">
        <f t="shared" si="879"/>
        <v>0.00</v>
      </c>
    </row>
    <row r="14034" spans="1:6" x14ac:dyDescent="0.3">
      <c r="A14034" t="s">
        <v>288</v>
      </c>
      <c r="C14034" s="41" t="str">
        <f t="shared" si="876"/>
        <v>502801234</v>
      </c>
      <c r="D14034" s="41" t="str">
        <f t="shared" si="877"/>
        <v>OMEGA TEXTILE MILLS</v>
      </c>
      <c r="E14034" s="41" t="str">
        <f t="shared" si="878"/>
        <v>PARTNERSHIP</v>
      </c>
      <c r="F14034" s="48" t="str">
        <f t="shared" si="879"/>
        <v>6,80,340.00</v>
      </c>
    </row>
    <row r="14035" spans="1:6" x14ac:dyDescent="0.3">
      <c r="A14035" t="s">
        <v>289</v>
      </c>
      <c r="C14035" s="41" t="str">
        <f t="shared" si="876"/>
        <v>502812345</v>
      </c>
      <c r="D14035" s="41" t="str">
        <f t="shared" si="877"/>
        <v>CRESTVIEW REALTORS</v>
      </c>
      <c r="E14035" s="41" t="str">
        <f t="shared" si="878"/>
        <v>PRIVATE LIMITED</v>
      </c>
      <c r="F14035" s="48" t="str">
        <f t="shared" si="879"/>
        <v>21,300.00</v>
      </c>
    </row>
    <row r="14036" spans="1:6" x14ac:dyDescent="0.3">
      <c r="A14036" t="s">
        <v>290</v>
      </c>
      <c r="C14036" s="41" t="str">
        <f t="shared" si="876"/>
        <v>502823456</v>
      </c>
      <c r="D14036" s="41" t="str">
        <f t="shared" si="877"/>
        <v>FRESHROOT VEGETABLES</v>
      </c>
      <c r="E14036" s="41" t="str">
        <f t="shared" si="878"/>
        <v>PROPRIETOR</v>
      </c>
      <c r="F14036" s="48" t="str">
        <f t="shared" si="879"/>
        <v>4,25,110.90</v>
      </c>
    </row>
    <row r="14037" spans="1:6" x14ac:dyDescent="0.3">
      <c r="A14037" t="s">
        <v>291</v>
      </c>
      <c r="C14037" s="41" t="str">
        <f t="shared" si="876"/>
        <v>502834567</v>
      </c>
      <c r="D14037" s="41" t="str">
        <f t="shared" si="877"/>
        <v>HYPERION DIGITAL LABS</v>
      </c>
      <c r="E14037" s="41" t="str">
        <f t="shared" si="878"/>
        <v>LLP</v>
      </c>
      <c r="F14037" s="48" t="str">
        <f t="shared" si="879"/>
        <v>35,750.00</v>
      </c>
    </row>
    <row r="14038" spans="1:6" x14ac:dyDescent="0.3">
      <c r="A14038" t="s">
        <v>292</v>
      </c>
      <c r="C14038" s="41" t="str">
        <f t="shared" si="876"/>
        <v>502845678</v>
      </c>
      <c r="D14038" s="41" t="str">
        <f t="shared" si="877"/>
        <v>SUNGLOW PAPER INDUSTRIES</v>
      </c>
      <c r="E14038" s="41" t="str">
        <f t="shared" si="878"/>
        <v>PRIVATE LIMITED</v>
      </c>
      <c r="F14038" s="48" t="str">
        <f t="shared" si="879"/>
        <v>3,98,999.00</v>
      </c>
    </row>
    <row r="14039" spans="1:6" x14ac:dyDescent="0.3">
      <c r="A14039" t="s">
        <v>293</v>
      </c>
      <c r="C14039" s="41" t="str">
        <f t="shared" si="876"/>
        <v>502856789</v>
      </c>
      <c r="D14039" s="41" t="str">
        <f t="shared" si="877"/>
        <v>KESAR IMPEX SOLUTIONS</v>
      </c>
      <c r="E14039" s="41" t="str">
        <f t="shared" si="878"/>
        <v>PARTNERSHIP</v>
      </c>
      <c r="F14039" s="48" t="str">
        <f t="shared" si="879"/>
        <v>0.00</v>
      </c>
    </row>
  </sheetData>
  <mergeCells count="1">
    <mergeCell ref="C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3950E-C2A0-4692-A58E-AC863674787C}">
  <sheetPr>
    <tabColor rgb="FFFFFF00"/>
  </sheetPr>
  <dimension ref="A1:Q1052"/>
  <sheetViews>
    <sheetView zoomScale="123" workbookViewId="0">
      <selection activeCell="D7" sqref="D7"/>
    </sheetView>
  </sheetViews>
  <sheetFormatPr defaultRowHeight="14.4" x14ac:dyDescent="0.3"/>
  <cols>
    <col min="1" max="1" width="81.44140625" bestFit="1" customWidth="1"/>
    <col min="2" max="2" width="2.77734375" style="21" customWidth="1"/>
    <col min="4" max="4" width="10.77734375" bestFit="1" customWidth="1"/>
    <col min="9" max="9" width="19.44140625" bestFit="1" customWidth="1"/>
  </cols>
  <sheetData>
    <row r="1" spans="1:17" x14ac:dyDescent="0.3">
      <c r="A1" s="6" t="s">
        <v>202</v>
      </c>
      <c r="C1" s="36" t="s">
        <v>3346</v>
      </c>
      <c r="D1" s="36"/>
      <c r="E1" s="36"/>
      <c r="F1" s="36"/>
      <c r="G1" s="36"/>
      <c r="H1" s="36"/>
      <c r="I1" s="36"/>
      <c r="J1" s="36"/>
      <c r="K1" s="36"/>
    </row>
    <row r="2" spans="1:17" x14ac:dyDescent="0.3">
      <c r="A2" t="s">
        <v>568</v>
      </c>
      <c r="C2" t="s">
        <v>569</v>
      </c>
      <c r="D2" t="s">
        <v>570</v>
      </c>
      <c r="E2" t="s">
        <v>571</v>
      </c>
      <c r="F2" t="s">
        <v>572</v>
      </c>
      <c r="G2" t="s">
        <v>573</v>
      </c>
      <c r="H2" t="s">
        <v>574</v>
      </c>
      <c r="I2" t="s">
        <v>575</v>
      </c>
      <c r="J2" t="s">
        <v>576</v>
      </c>
      <c r="K2" t="s">
        <v>577</v>
      </c>
    </row>
    <row r="3" spans="1:17" x14ac:dyDescent="0.3">
      <c r="A3" t="s">
        <v>578</v>
      </c>
      <c r="C3" t="s">
        <v>579</v>
      </c>
      <c r="D3" s="19">
        <v>45992</v>
      </c>
      <c r="E3" t="s">
        <v>580</v>
      </c>
      <c r="F3" t="s">
        <v>581</v>
      </c>
      <c r="G3" t="s">
        <v>582</v>
      </c>
      <c r="H3" t="s">
        <v>583</v>
      </c>
      <c r="I3" t="s">
        <v>584</v>
      </c>
      <c r="J3" t="s">
        <v>585</v>
      </c>
      <c r="K3" t="s">
        <v>586</v>
      </c>
    </row>
    <row r="4" spans="1:17" x14ac:dyDescent="0.3">
      <c r="A4" t="s">
        <v>587</v>
      </c>
      <c r="C4" t="s">
        <v>2980</v>
      </c>
      <c r="D4" s="19">
        <v>45992</v>
      </c>
      <c r="E4" t="s">
        <v>2981</v>
      </c>
      <c r="F4" t="s">
        <v>2982</v>
      </c>
      <c r="G4" t="s">
        <v>2983</v>
      </c>
      <c r="H4" t="s">
        <v>2984</v>
      </c>
      <c r="I4" t="s">
        <v>2985</v>
      </c>
      <c r="J4" t="s">
        <v>2986</v>
      </c>
      <c r="K4" t="s">
        <v>2987</v>
      </c>
    </row>
    <row r="5" spans="1:17" x14ac:dyDescent="0.3">
      <c r="A5" t="s">
        <v>588</v>
      </c>
      <c r="C5" t="s">
        <v>2988</v>
      </c>
      <c r="D5" s="19">
        <v>45992</v>
      </c>
      <c r="E5" t="s">
        <v>580</v>
      </c>
      <c r="F5" t="s">
        <v>2989</v>
      </c>
      <c r="G5" t="s">
        <v>2990</v>
      </c>
      <c r="H5" t="s">
        <v>2991</v>
      </c>
      <c r="I5" t="s">
        <v>2992</v>
      </c>
      <c r="J5" t="s">
        <v>2993</v>
      </c>
      <c r="K5" t="s">
        <v>2994</v>
      </c>
    </row>
    <row r="6" spans="1:17" x14ac:dyDescent="0.3">
      <c r="A6" t="s">
        <v>589</v>
      </c>
      <c r="C6" t="s">
        <v>2995</v>
      </c>
      <c r="D6" s="19">
        <v>45992</v>
      </c>
      <c r="E6" t="s">
        <v>580</v>
      </c>
      <c r="F6" t="s">
        <v>2996</v>
      </c>
      <c r="G6" t="s">
        <v>2997</v>
      </c>
      <c r="H6" t="s">
        <v>2998</v>
      </c>
      <c r="I6" t="s">
        <v>2999</v>
      </c>
      <c r="J6" t="s">
        <v>3000</v>
      </c>
      <c r="K6" t="s">
        <v>3001</v>
      </c>
    </row>
    <row r="7" spans="1:17" x14ac:dyDescent="0.3">
      <c r="A7" t="s">
        <v>590</v>
      </c>
      <c r="C7" t="s">
        <v>3002</v>
      </c>
      <c r="D7" s="19">
        <v>45992</v>
      </c>
      <c r="E7" t="s">
        <v>2981</v>
      </c>
      <c r="F7" t="s">
        <v>3003</v>
      </c>
      <c r="G7" t="s">
        <v>582</v>
      </c>
      <c r="H7" t="s">
        <v>583</v>
      </c>
      <c r="I7" t="s">
        <v>3004</v>
      </c>
      <c r="J7" t="s">
        <v>3005</v>
      </c>
      <c r="K7" t="s">
        <v>3001</v>
      </c>
    </row>
    <row r="8" spans="1:17" x14ac:dyDescent="0.3">
      <c r="A8" t="s">
        <v>591</v>
      </c>
      <c r="C8" t="s">
        <v>3006</v>
      </c>
      <c r="D8" s="19">
        <v>45992</v>
      </c>
      <c r="E8" t="s">
        <v>580</v>
      </c>
      <c r="F8" t="s">
        <v>3007</v>
      </c>
      <c r="G8" t="s">
        <v>2983</v>
      </c>
      <c r="H8" t="s">
        <v>2991</v>
      </c>
      <c r="I8" t="s">
        <v>3008</v>
      </c>
      <c r="J8" t="s">
        <v>2993</v>
      </c>
      <c r="K8" t="s">
        <v>3009</v>
      </c>
    </row>
    <row r="9" spans="1:17" x14ac:dyDescent="0.3">
      <c r="A9" t="s">
        <v>592</v>
      </c>
      <c r="C9" t="s">
        <v>3010</v>
      </c>
      <c r="D9" s="19">
        <v>45992</v>
      </c>
      <c r="E9" t="s">
        <v>580</v>
      </c>
      <c r="F9" t="s">
        <v>3011</v>
      </c>
      <c r="G9" t="s">
        <v>3012</v>
      </c>
      <c r="H9" t="s">
        <v>3013</v>
      </c>
      <c r="I9" t="s">
        <v>3014</v>
      </c>
      <c r="J9" t="s">
        <v>2986</v>
      </c>
      <c r="K9" t="s">
        <v>2987</v>
      </c>
    </row>
    <row r="10" spans="1:17" x14ac:dyDescent="0.3">
      <c r="A10" t="s">
        <v>593</v>
      </c>
      <c r="C10" t="s">
        <v>3015</v>
      </c>
      <c r="D10" s="19">
        <v>45992</v>
      </c>
      <c r="E10" t="s">
        <v>2981</v>
      </c>
      <c r="F10" t="s">
        <v>3016</v>
      </c>
      <c r="G10" t="s">
        <v>3017</v>
      </c>
      <c r="H10" t="s">
        <v>2984</v>
      </c>
      <c r="I10" t="s">
        <v>3018</v>
      </c>
      <c r="J10" t="s">
        <v>3000</v>
      </c>
      <c r="K10" t="s">
        <v>3001</v>
      </c>
    </row>
    <row r="11" spans="1:17" x14ac:dyDescent="0.3">
      <c r="A11" t="s">
        <v>594</v>
      </c>
      <c r="C11" t="s">
        <v>3019</v>
      </c>
      <c r="D11" s="19">
        <v>45992</v>
      </c>
      <c r="E11" t="s">
        <v>580</v>
      </c>
      <c r="F11" t="s">
        <v>3020</v>
      </c>
      <c r="G11" t="s">
        <v>3021</v>
      </c>
      <c r="H11" t="s">
        <v>583</v>
      </c>
      <c r="I11" t="s">
        <v>3022</v>
      </c>
      <c r="J11" t="s">
        <v>2993</v>
      </c>
      <c r="K11" t="s">
        <v>3023</v>
      </c>
    </row>
    <row r="12" spans="1:17" x14ac:dyDescent="0.3">
      <c r="A12" t="s">
        <v>595</v>
      </c>
      <c r="C12" t="s">
        <v>3024</v>
      </c>
      <c r="D12" s="19">
        <v>45992</v>
      </c>
      <c r="E12" t="s">
        <v>580</v>
      </c>
      <c r="F12" t="s">
        <v>3025</v>
      </c>
      <c r="G12" t="s">
        <v>3026</v>
      </c>
      <c r="H12" t="s">
        <v>2998</v>
      </c>
      <c r="I12" t="s">
        <v>3027</v>
      </c>
      <c r="J12" t="s">
        <v>585</v>
      </c>
      <c r="K12" t="s">
        <v>3001</v>
      </c>
    </row>
    <row r="13" spans="1:17" x14ac:dyDescent="0.3">
      <c r="A13" t="s">
        <v>596</v>
      </c>
      <c r="C13" t="s">
        <v>3028</v>
      </c>
      <c r="D13" s="19">
        <v>45992</v>
      </c>
      <c r="E13" t="s">
        <v>580</v>
      </c>
      <c r="F13" t="s">
        <v>3029</v>
      </c>
      <c r="G13" t="s">
        <v>3030</v>
      </c>
      <c r="H13" t="s">
        <v>2991</v>
      </c>
      <c r="I13" t="s">
        <v>3031</v>
      </c>
      <c r="J13" t="s">
        <v>2993</v>
      </c>
      <c r="K13" t="s">
        <v>586</v>
      </c>
      <c r="Q13" t="s">
        <v>2978</v>
      </c>
    </row>
    <row r="14" spans="1:17" x14ac:dyDescent="0.3">
      <c r="A14" t="s">
        <v>597</v>
      </c>
      <c r="C14" t="s">
        <v>3032</v>
      </c>
      <c r="D14" s="19">
        <v>45992</v>
      </c>
      <c r="E14" t="s">
        <v>2981</v>
      </c>
      <c r="F14" t="s">
        <v>3033</v>
      </c>
      <c r="G14" t="s">
        <v>3030</v>
      </c>
      <c r="H14" t="s">
        <v>2998</v>
      </c>
      <c r="I14" t="s">
        <v>3034</v>
      </c>
      <c r="J14" t="s">
        <v>3005</v>
      </c>
      <c r="K14" t="s">
        <v>3001</v>
      </c>
    </row>
    <row r="15" spans="1:17" x14ac:dyDescent="0.3">
      <c r="A15" t="s">
        <v>598</v>
      </c>
      <c r="C15" t="s">
        <v>3035</v>
      </c>
      <c r="D15" s="19">
        <v>45992</v>
      </c>
      <c r="E15" t="s">
        <v>580</v>
      </c>
      <c r="F15" t="s">
        <v>3036</v>
      </c>
      <c r="G15" t="s">
        <v>3037</v>
      </c>
      <c r="H15" t="s">
        <v>3038</v>
      </c>
      <c r="I15" t="s">
        <v>3039</v>
      </c>
      <c r="J15" t="s">
        <v>3040</v>
      </c>
      <c r="K15" t="s">
        <v>3041</v>
      </c>
    </row>
    <row r="16" spans="1:17" x14ac:dyDescent="0.3">
      <c r="A16" t="s">
        <v>599</v>
      </c>
      <c r="C16" t="s">
        <v>3042</v>
      </c>
      <c r="D16" s="19">
        <v>45992</v>
      </c>
      <c r="E16" t="s">
        <v>2981</v>
      </c>
      <c r="F16" t="s">
        <v>3043</v>
      </c>
      <c r="G16" t="s">
        <v>3017</v>
      </c>
      <c r="H16" t="s">
        <v>2984</v>
      </c>
      <c r="I16" t="s">
        <v>3044</v>
      </c>
      <c r="J16" t="s">
        <v>585</v>
      </c>
      <c r="K16" t="s">
        <v>3001</v>
      </c>
    </row>
    <row r="17" spans="1:11" x14ac:dyDescent="0.3">
      <c r="A17" t="s">
        <v>600</v>
      </c>
      <c r="C17" t="s">
        <v>3045</v>
      </c>
      <c r="D17" s="19">
        <v>45992</v>
      </c>
      <c r="E17" t="s">
        <v>580</v>
      </c>
      <c r="F17" t="s">
        <v>3046</v>
      </c>
      <c r="G17" t="s">
        <v>582</v>
      </c>
      <c r="H17" t="s">
        <v>2998</v>
      </c>
      <c r="I17" t="s">
        <v>3047</v>
      </c>
      <c r="J17" t="s">
        <v>2993</v>
      </c>
      <c r="K17" t="s">
        <v>3001</v>
      </c>
    </row>
    <row r="18" spans="1:11" x14ac:dyDescent="0.3">
      <c r="A18" t="s">
        <v>601</v>
      </c>
      <c r="C18" t="s">
        <v>3048</v>
      </c>
      <c r="D18" s="19">
        <v>45992</v>
      </c>
      <c r="E18" t="s">
        <v>580</v>
      </c>
      <c r="F18" t="s">
        <v>3049</v>
      </c>
      <c r="G18" t="s">
        <v>3050</v>
      </c>
      <c r="H18" t="s">
        <v>583</v>
      </c>
      <c r="I18" t="s">
        <v>3051</v>
      </c>
      <c r="J18" t="s">
        <v>585</v>
      </c>
      <c r="K18" t="s">
        <v>3052</v>
      </c>
    </row>
    <row r="19" spans="1:11" x14ac:dyDescent="0.3">
      <c r="A19" t="s">
        <v>602</v>
      </c>
      <c r="C19" t="s">
        <v>3053</v>
      </c>
      <c r="D19" s="19">
        <v>45992</v>
      </c>
      <c r="E19" t="s">
        <v>2981</v>
      </c>
      <c r="F19" t="s">
        <v>3054</v>
      </c>
      <c r="G19" t="s">
        <v>3055</v>
      </c>
      <c r="H19" t="s">
        <v>2991</v>
      </c>
      <c r="I19" t="s">
        <v>3056</v>
      </c>
      <c r="J19" t="s">
        <v>2993</v>
      </c>
      <c r="K19" t="s">
        <v>3057</v>
      </c>
    </row>
    <row r="20" spans="1:11" x14ac:dyDescent="0.3">
      <c r="A20" t="s">
        <v>603</v>
      </c>
      <c r="C20" t="s">
        <v>3058</v>
      </c>
      <c r="D20" s="19">
        <v>45992</v>
      </c>
      <c r="E20" t="s">
        <v>580</v>
      </c>
      <c r="F20" t="s">
        <v>3059</v>
      </c>
      <c r="G20" t="s">
        <v>3060</v>
      </c>
      <c r="H20" t="s">
        <v>2998</v>
      </c>
      <c r="I20" t="s">
        <v>3061</v>
      </c>
      <c r="J20" t="s">
        <v>3000</v>
      </c>
      <c r="K20" t="s">
        <v>3052</v>
      </c>
    </row>
    <row r="21" spans="1:11" x14ac:dyDescent="0.3">
      <c r="A21" t="s">
        <v>604</v>
      </c>
      <c r="C21" t="s">
        <v>3062</v>
      </c>
      <c r="D21" s="19">
        <v>45992</v>
      </c>
      <c r="E21" t="s">
        <v>2981</v>
      </c>
      <c r="F21" t="s">
        <v>3063</v>
      </c>
      <c r="G21" t="s">
        <v>582</v>
      </c>
      <c r="H21" t="s">
        <v>2984</v>
      </c>
      <c r="I21" t="s">
        <v>2985</v>
      </c>
      <c r="J21" t="s">
        <v>2993</v>
      </c>
      <c r="K21" t="s">
        <v>586</v>
      </c>
    </row>
    <row r="22" spans="1:11" x14ac:dyDescent="0.3">
      <c r="A22" t="s">
        <v>605</v>
      </c>
      <c r="C22" t="s">
        <v>3064</v>
      </c>
      <c r="D22" s="19">
        <v>45992</v>
      </c>
      <c r="E22" t="s">
        <v>580</v>
      </c>
      <c r="F22" t="s">
        <v>3065</v>
      </c>
      <c r="G22" t="s">
        <v>3066</v>
      </c>
      <c r="H22" t="s">
        <v>583</v>
      </c>
      <c r="I22" t="s">
        <v>3067</v>
      </c>
      <c r="J22" t="s">
        <v>585</v>
      </c>
      <c r="K22" t="s">
        <v>3068</v>
      </c>
    </row>
    <row r="23" spans="1:11" x14ac:dyDescent="0.3">
      <c r="A23" t="s">
        <v>606</v>
      </c>
      <c r="C23" t="s">
        <v>3069</v>
      </c>
      <c r="D23" s="19">
        <v>45992</v>
      </c>
      <c r="E23" t="s">
        <v>580</v>
      </c>
      <c r="F23" t="s">
        <v>581</v>
      </c>
      <c r="G23" t="s">
        <v>3070</v>
      </c>
      <c r="H23" t="s">
        <v>2991</v>
      </c>
      <c r="I23" t="s">
        <v>3071</v>
      </c>
      <c r="J23" t="s">
        <v>2993</v>
      </c>
      <c r="K23" t="s">
        <v>3001</v>
      </c>
    </row>
    <row r="24" spans="1:11" x14ac:dyDescent="0.3">
      <c r="A24" t="s">
        <v>607</v>
      </c>
      <c r="C24" t="s">
        <v>3072</v>
      </c>
      <c r="D24" s="19">
        <v>45992</v>
      </c>
      <c r="E24" t="s">
        <v>2981</v>
      </c>
      <c r="F24" t="s">
        <v>3073</v>
      </c>
      <c r="G24" t="s">
        <v>3074</v>
      </c>
      <c r="H24" t="s">
        <v>3038</v>
      </c>
      <c r="I24" t="s">
        <v>3075</v>
      </c>
      <c r="J24" t="s">
        <v>585</v>
      </c>
      <c r="K24" t="s">
        <v>3001</v>
      </c>
    </row>
    <row r="25" spans="1:11" x14ac:dyDescent="0.3">
      <c r="A25" t="s">
        <v>608</v>
      </c>
      <c r="C25" t="s">
        <v>3076</v>
      </c>
      <c r="D25" s="19">
        <v>45992</v>
      </c>
      <c r="E25" t="s">
        <v>580</v>
      </c>
      <c r="F25" t="s">
        <v>3077</v>
      </c>
      <c r="G25" t="s">
        <v>3078</v>
      </c>
      <c r="H25" t="s">
        <v>3013</v>
      </c>
      <c r="I25" t="s">
        <v>3079</v>
      </c>
      <c r="J25" t="s">
        <v>3040</v>
      </c>
      <c r="K25" t="s">
        <v>3041</v>
      </c>
    </row>
    <row r="26" spans="1:11" x14ac:dyDescent="0.3">
      <c r="A26" t="s">
        <v>609</v>
      </c>
      <c r="C26" t="s">
        <v>3080</v>
      </c>
      <c r="D26" s="19">
        <v>45992</v>
      </c>
      <c r="E26" t="s">
        <v>2981</v>
      </c>
      <c r="F26" t="s">
        <v>3081</v>
      </c>
      <c r="G26" t="s">
        <v>3026</v>
      </c>
      <c r="H26" t="s">
        <v>2998</v>
      </c>
      <c r="I26" t="s">
        <v>3082</v>
      </c>
      <c r="J26" t="s">
        <v>3000</v>
      </c>
      <c r="K26" t="s">
        <v>3001</v>
      </c>
    </row>
    <row r="27" spans="1:11" x14ac:dyDescent="0.3">
      <c r="A27" t="s">
        <v>610</v>
      </c>
      <c r="C27" t="s">
        <v>3083</v>
      </c>
      <c r="D27" s="19">
        <v>45992</v>
      </c>
      <c r="E27" t="s">
        <v>580</v>
      </c>
      <c r="F27" t="s">
        <v>3084</v>
      </c>
      <c r="G27" t="s">
        <v>582</v>
      </c>
      <c r="H27" t="s">
        <v>583</v>
      </c>
      <c r="I27" t="s">
        <v>584</v>
      </c>
      <c r="J27" t="s">
        <v>2993</v>
      </c>
      <c r="K27" t="s">
        <v>3001</v>
      </c>
    </row>
    <row r="28" spans="1:11" x14ac:dyDescent="0.3">
      <c r="A28" t="s">
        <v>611</v>
      </c>
      <c r="C28" t="s">
        <v>3085</v>
      </c>
      <c r="D28" s="19">
        <v>45992</v>
      </c>
      <c r="E28" t="s">
        <v>2981</v>
      </c>
      <c r="F28" t="s">
        <v>3086</v>
      </c>
      <c r="G28" t="s">
        <v>2990</v>
      </c>
      <c r="H28" t="s">
        <v>2984</v>
      </c>
      <c r="I28" t="s">
        <v>3018</v>
      </c>
      <c r="J28" t="s">
        <v>585</v>
      </c>
      <c r="K28" t="s">
        <v>3001</v>
      </c>
    </row>
    <row r="29" spans="1:11" x14ac:dyDescent="0.3">
      <c r="A29" t="s">
        <v>612</v>
      </c>
      <c r="C29" t="s">
        <v>3087</v>
      </c>
      <c r="D29" s="19">
        <v>45992</v>
      </c>
      <c r="E29" t="s">
        <v>580</v>
      </c>
      <c r="F29" t="s">
        <v>3088</v>
      </c>
      <c r="G29" t="s">
        <v>3037</v>
      </c>
      <c r="H29" t="s">
        <v>2991</v>
      </c>
      <c r="I29" t="s">
        <v>3089</v>
      </c>
      <c r="J29" t="s">
        <v>2993</v>
      </c>
      <c r="K29" t="s">
        <v>3068</v>
      </c>
    </row>
    <row r="30" spans="1:11" x14ac:dyDescent="0.3">
      <c r="A30" t="s">
        <v>613</v>
      </c>
      <c r="C30" t="s">
        <v>3090</v>
      </c>
      <c r="D30" s="19">
        <v>45992</v>
      </c>
      <c r="E30" t="s">
        <v>2981</v>
      </c>
      <c r="F30" t="s">
        <v>3091</v>
      </c>
      <c r="G30" t="s">
        <v>3092</v>
      </c>
      <c r="H30" t="s">
        <v>583</v>
      </c>
      <c r="I30" t="s">
        <v>3093</v>
      </c>
      <c r="J30" t="s">
        <v>3000</v>
      </c>
      <c r="K30" t="s">
        <v>3001</v>
      </c>
    </row>
    <row r="31" spans="1:11" x14ac:dyDescent="0.3">
      <c r="A31" t="s">
        <v>614</v>
      </c>
      <c r="C31" t="s">
        <v>3094</v>
      </c>
      <c r="D31" s="19">
        <v>45992</v>
      </c>
      <c r="E31" t="s">
        <v>580</v>
      </c>
      <c r="F31" t="s">
        <v>3095</v>
      </c>
      <c r="G31" t="s">
        <v>3096</v>
      </c>
      <c r="H31" t="s">
        <v>3038</v>
      </c>
      <c r="I31" t="s">
        <v>3097</v>
      </c>
      <c r="J31" t="s">
        <v>2986</v>
      </c>
      <c r="K31" t="s">
        <v>2987</v>
      </c>
    </row>
    <row r="32" spans="1:11" x14ac:dyDescent="0.3">
      <c r="A32" t="s">
        <v>615</v>
      </c>
      <c r="C32" t="s">
        <v>3098</v>
      </c>
      <c r="D32" s="19">
        <v>45992</v>
      </c>
      <c r="E32" t="s">
        <v>2981</v>
      </c>
      <c r="F32" t="s">
        <v>3099</v>
      </c>
      <c r="G32" t="s">
        <v>3100</v>
      </c>
      <c r="H32" t="s">
        <v>2984</v>
      </c>
      <c r="I32" t="s">
        <v>3101</v>
      </c>
      <c r="J32" t="s">
        <v>2993</v>
      </c>
      <c r="K32" t="s">
        <v>586</v>
      </c>
    </row>
    <row r="33" spans="1:11" x14ac:dyDescent="0.3">
      <c r="A33" t="s">
        <v>616</v>
      </c>
      <c r="C33" t="s">
        <v>3102</v>
      </c>
      <c r="D33" s="19">
        <v>45992</v>
      </c>
      <c r="E33" t="s">
        <v>580</v>
      </c>
      <c r="F33" t="s">
        <v>3103</v>
      </c>
      <c r="G33" t="s">
        <v>3104</v>
      </c>
      <c r="H33" t="s">
        <v>2998</v>
      </c>
      <c r="I33" t="s">
        <v>3105</v>
      </c>
      <c r="J33" t="s">
        <v>585</v>
      </c>
      <c r="K33" t="s">
        <v>3001</v>
      </c>
    </row>
    <row r="34" spans="1:11" x14ac:dyDescent="0.3">
      <c r="A34" t="s">
        <v>617</v>
      </c>
      <c r="C34" t="s">
        <v>3106</v>
      </c>
      <c r="D34" s="19">
        <v>45992</v>
      </c>
      <c r="E34" t="s">
        <v>2981</v>
      </c>
      <c r="F34" t="s">
        <v>3107</v>
      </c>
      <c r="G34" t="s">
        <v>3108</v>
      </c>
      <c r="H34" t="s">
        <v>2991</v>
      </c>
      <c r="I34" t="s">
        <v>3109</v>
      </c>
      <c r="J34" t="s">
        <v>3000</v>
      </c>
      <c r="K34" t="s">
        <v>3110</v>
      </c>
    </row>
    <row r="35" spans="1:11" x14ac:dyDescent="0.3">
      <c r="A35" t="s">
        <v>618</v>
      </c>
      <c r="C35" t="s">
        <v>3111</v>
      </c>
      <c r="D35" s="19">
        <v>45992</v>
      </c>
      <c r="E35" t="s">
        <v>580</v>
      </c>
      <c r="F35" t="s">
        <v>3112</v>
      </c>
      <c r="G35" t="s">
        <v>3113</v>
      </c>
      <c r="H35" t="s">
        <v>583</v>
      </c>
      <c r="I35" t="s">
        <v>584</v>
      </c>
      <c r="J35" t="s">
        <v>2993</v>
      </c>
      <c r="K35" t="s">
        <v>3001</v>
      </c>
    </row>
    <row r="36" spans="1:11" x14ac:dyDescent="0.3">
      <c r="A36" t="s">
        <v>619</v>
      </c>
      <c r="C36" t="s">
        <v>3114</v>
      </c>
      <c r="D36" s="19">
        <v>45992</v>
      </c>
      <c r="E36" t="s">
        <v>2981</v>
      </c>
      <c r="F36" t="s">
        <v>3115</v>
      </c>
      <c r="G36" t="s">
        <v>3116</v>
      </c>
      <c r="H36" t="s">
        <v>2998</v>
      </c>
      <c r="I36" t="s">
        <v>3117</v>
      </c>
      <c r="J36" t="s">
        <v>585</v>
      </c>
      <c r="K36" t="s">
        <v>3001</v>
      </c>
    </row>
    <row r="37" spans="1:11" x14ac:dyDescent="0.3">
      <c r="A37" t="s">
        <v>620</v>
      </c>
      <c r="C37" t="s">
        <v>3118</v>
      </c>
      <c r="D37" s="19">
        <v>45992</v>
      </c>
      <c r="E37" t="s">
        <v>580</v>
      </c>
      <c r="F37" t="s">
        <v>3119</v>
      </c>
      <c r="G37" t="s">
        <v>3120</v>
      </c>
      <c r="H37" t="s">
        <v>3038</v>
      </c>
      <c r="I37" t="s">
        <v>3121</v>
      </c>
      <c r="J37" t="s">
        <v>2986</v>
      </c>
      <c r="K37" t="s">
        <v>3122</v>
      </c>
    </row>
    <row r="38" spans="1:11" x14ac:dyDescent="0.3">
      <c r="A38" t="s">
        <v>621</v>
      </c>
      <c r="C38" t="s">
        <v>3123</v>
      </c>
      <c r="D38" s="19">
        <v>45992</v>
      </c>
      <c r="E38" t="s">
        <v>2981</v>
      </c>
      <c r="F38" t="s">
        <v>3124</v>
      </c>
      <c r="G38" t="s">
        <v>3125</v>
      </c>
      <c r="H38" t="s">
        <v>2984</v>
      </c>
      <c r="I38" t="s">
        <v>3018</v>
      </c>
      <c r="J38" t="s">
        <v>585</v>
      </c>
      <c r="K38" t="s">
        <v>3001</v>
      </c>
    </row>
    <row r="39" spans="1:11" x14ac:dyDescent="0.3">
      <c r="A39" t="s">
        <v>622</v>
      </c>
      <c r="C39" t="s">
        <v>3126</v>
      </c>
      <c r="D39" s="19">
        <v>45992</v>
      </c>
      <c r="E39" t="s">
        <v>580</v>
      </c>
      <c r="F39" t="s">
        <v>3127</v>
      </c>
      <c r="G39" t="s">
        <v>3128</v>
      </c>
      <c r="H39" t="s">
        <v>2991</v>
      </c>
      <c r="I39" t="s">
        <v>3129</v>
      </c>
      <c r="J39" t="s">
        <v>2993</v>
      </c>
      <c r="K39" t="s">
        <v>3130</v>
      </c>
    </row>
    <row r="40" spans="1:11" x14ac:dyDescent="0.3">
      <c r="A40" t="s">
        <v>623</v>
      </c>
      <c r="C40" t="s">
        <v>3131</v>
      </c>
      <c r="D40" s="19">
        <v>45992</v>
      </c>
      <c r="E40" t="s">
        <v>2981</v>
      </c>
      <c r="F40" t="s">
        <v>3132</v>
      </c>
      <c r="G40" t="s">
        <v>3133</v>
      </c>
      <c r="H40" t="s">
        <v>583</v>
      </c>
      <c r="I40" t="s">
        <v>3134</v>
      </c>
      <c r="J40" t="s">
        <v>3000</v>
      </c>
      <c r="K40" t="s">
        <v>3001</v>
      </c>
    </row>
    <row r="41" spans="1:11" x14ac:dyDescent="0.3">
      <c r="A41" t="s">
        <v>624</v>
      </c>
      <c r="C41" t="s">
        <v>3135</v>
      </c>
      <c r="D41" s="19">
        <v>45992</v>
      </c>
      <c r="E41" t="s">
        <v>580</v>
      </c>
      <c r="F41" t="s">
        <v>3136</v>
      </c>
      <c r="G41" t="s">
        <v>3030</v>
      </c>
      <c r="H41" t="s">
        <v>2998</v>
      </c>
      <c r="I41" t="s">
        <v>3137</v>
      </c>
      <c r="J41" t="s">
        <v>2993</v>
      </c>
      <c r="K41" t="s">
        <v>3001</v>
      </c>
    </row>
    <row r="42" spans="1:11" x14ac:dyDescent="0.3">
      <c r="A42" t="s">
        <v>625</v>
      </c>
      <c r="C42" t="s">
        <v>3138</v>
      </c>
      <c r="D42" s="19">
        <v>45992</v>
      </c>
      <c r="E42" t="s">
        <v>2981</v>
      </c>
      <c r="F42" t="s">
        <v>3033</v>
      </c>
      <c r="G42" t="s">
        <v>3139</v>
      </c>
      <c r="H42" t="s">
        <v>2998</v>
      </c>
      <c r="I42" t="s">
        <v>3140</v>
      </c>
      <c r="J42" t="s">
        <v>585</v>
      </c>
      <c r="K42" t="s">
        <v>3001</v>
      </c>
    </row>
    <row r="43" spans="1:11" x14ac:dyDescent="0.3">
      <c r="A43" t="s">
        <v>626</v>
      </c>
      <c r="C43" t="s">
        <v>3141</v>
      </c>
      <c r="D43" s="19">
        <v>45992</v>
      </c>
      <c r="E43" t="s">
        <v>580</v>
      </c>
      <c r="F43" t="s">
        <v>3142</v>
      </c>
      <c r="G43" t="s">
        <v>2983</v>
      </c>
      <c r="H43" t="s">
        <v>2991</v>
      </c>
      <c r="I43" t="s">
        <v>3143</v>
      </c>
      <c r="J43" t="s">
        <v>2993</v>
      </c>
      <c r="K43" t="s">
        <v>3130</v>
      </c>
    </row>
    <row r="44" spans="1:11" x14ac:dyDescent="0.3">
      <c r="A44" t="s">
        <v>627</v>
      </c>
      <c r="C44" t="s">
        <v>3144</v>
      </c>
      <c r="D44" s="19">
        <v>45992</v>
      </c>
      <c r="E44" t="s">
        <v>2981</v>
      </c>
      <c r="F44" t="s">
        <v>3145</v>
      </c>
      <c r="G44" t="s">
        <v>3146</v>
      </c>
      <c r="H44" t="s">
        <v>2984</v>
      </c>
      <c r="I44" t="s">
        <v>3147</v>
      </c>
      <c r="J44" t="s">
        <v>3000</v>
      </c>
      <c r="K44" t="s">
        <v>3001</v>
      </c>
    </row>
    <row r="45" spans="1:11" x14ac:dyDescent="0.3">
      <c r="A45" t="s">
        <v>628</v>
      </c>
      <c r="C45" t="s">
        <v>3148</v>
      </c>
      <c r="D45" s="19">
        <v>45992</v>
      </c>
      <c r="E45" t="s">
        <v>580</v>
      </c>
      <c r="F45" t="s">
        <v>3149</v>
      </c>
      <c r="G45" t="s">
        <v>3150</v>
      </c>
      <c r="H45" t="s">
        <v>583</v>
      </c>
      <c r="I45" t="s">
        <v>3151</v>
      </c>
      <c r="J45" t="s">
        <v>2993</v>
      </c>
      <c r="K45" t="s">
        <v>3068</v>
      </c>
    </row>
    <row r="46" spans="1:11" x14ac:dyDescent="0.3">
      <c r="A46" t="s">
        <v>629</v>
      </c>
      <c r="C46" t="s">
        <v>3152</v>
      </c>
      <c r="D46" s="19">
        <v>45992</v>
      </c>
      <c r="E46" t="s">
        <v>2981</v>
      </c>
      <c r="F46" t="s">
        <v>3153</v>
      </c>
      <c r="G46" t="s">
        <v>3154</v>
      </c>
      <c r="H46" t="s">
        <v>2998</v>
      </c>
      <c r="I46" t="s">
        <v>3155</v>
      </c>
      <c r="J46" t="s">
        <v>585</v>
      </c>
      <c r="K46" t="s">
        <v>3001</v>
      </c>
    </row>
    <row r="47" spans="1:11" x14ac:dyDescent="0.3">
      <c r="A47" t="s">
        <v>630</v>
      </c>
      <c r="C47" t="s">
        <v>3156</v>
      </c>
      <c r="D47" s="19">
        <v>45992</v>
      </c>
      <c r="E47" t="s">
        <v>580</v>
      </c>
      <c r="F47" t="s">
        <v>3157</v>
      </c>
      <c r="G47" t="s">
        <v>3158</v>
      </c>
      <c r="H47" t="s">
        <v>2991</v>
      </c>
      <c r="I47" t="s">
        <v>3159</v>
      </c>
      <c r="J47" t="s">
        <v>2993</v>
      </c>
      <c r="K47" t="s">
        <v>3130</v>
      </c>
    </row>
    <row r="48" spans="1:11" x14ac:dyDescent="0.3">
      <c r="A48" t="s">
        <v>631</v>
      </c>
      <c r="C48" t="s">
        <v>3160</v>
      </c>
      <c r="D48" s="19">
        <v>45992</v>
      </c>
      <c r="E48" t="s">
        <v>2981</v>
      </c>
      <c r="F48" t="s">
        <v>3161</v>
      </c>
      <c r="G48" t="s">
        <v>3162</v>
      </c>
      <c r="H48" t="s">
        <v>2984</v>
      </c>
      <c r="I48" t="s">
        <v>3163</v>
      </c>
      <c r="J48" t="s">
        <v>3000</v>
      </c>
      <c r="K48" t="s">
        <v>3001</v>
      </c>
    </row>
    <row r="49" spans="1:11" x14ac:dyDescent="0.3">
      <c r="A49" t="s">
        <v>632</v>
      </c>
      <c r="C49" t="s">
        <v>3164</v>
      </c>
      <c r="D49" s="19">
        <v>45992</v>
      </c>
      <c r="E49" t="s">
        <v>580</v>
      </c>
      <c r="F49" t="s">
        <v>3165</v>
      </c>
      <c r="G49" t="s">
        <v>3012</v>
      </c>
      <c r="H49" t="s">
        <v>3038</v>
      </c>
      <c r="I49" t="s">
        <v>3166</v>
      </c>
      <c r="J49" t="s">
        <v>2986</v>
      </c>
      <c r="K49" t="s">
        <v>2987</v>
      </c>
    </row>
    <row r="50" spans="1:11" x14ac:dyDescent="0.3">
      <c r="A50" t="s">
        <v>633</v>
      </c>
      <c r="C50" t="s">
        <v>3167</v>
      </c>
      <c r="D50" s="19">
        <v>45992</v>
      </c>
      <c r="E50" t="s">
        <v>2981</v>
      </c>
      <c r="F50" t="s">
        <v>3168</v>
      </c>
      <c r="G50" t="s">
        <v>3017</v>
      </c>
      <c r="H50" t="s">
        <v>583</v>
      </c>
      <c r="I50" t="s">
        <v>3169</v>
      </c>
      <c r="J50" t="s">
        <v>585</v>
      </c>
      <c r="K50" t="s">
        <v>3052</v>
      </c>
    </row>
    <row r="51" spans="1:11" x14ac:dyDescent="0.3">
      <c r="A51" t="s">
        <v>634</v>
      </c>
      <c r="C51" t="s">
        <v>3170</v>
      </c>
      <c r="D51" s="19">
        <v>45992</v>
      </c>
      <c r="E51" t="s">
        <v>580</v>
      </c>
      <c r="F51" t="s">
        <v>3171</v>
      </c>
      <c r="G51" t="s">
        <v>3172</v>
      </c>
      <c r="H51" t="s">
        <v>2998</v>
      </c>
      <c r="I51" t="s">
        <v>3173</v>
      </c>
      <c r="J51" t="s">
        <v>2993</v>
      </c>
      <c r="K51" t="s">
        <v>3001</v>
      </c>
    </row>
    <row r="52" spans="1:11" x14ac:dyDescent="0.3">
      <c r="A52" t="s">
        <v>635</v>
      </c>
      <c r="C52" t="s">
        <v>3174</v>
      </c>
      <c r="D52" s="19">
        <v>45992</v>
      </c>
      <c r="E52" t="s">
        <v>2981</v>
      </c>
      <c r="F52" t="s">
        <v>3175</v>
      </c>
      <c r="G52" t="s">
        <v>3176</v>
      </c>
      <c r="H52" t="s">
        <v>2984</v>
      </c>
      <c r="I52" t="s">
        <v>3177</v>
      </c>
      <c r="J52" t="s">
        <v>585</v>
      </c>
      <c r="K52" t="s">
        <v>3068</v>
      </c>
    </row>
    <row r="53" spans="1:11" x14ac:dyDescent="0.3">
      <c r="A53" t="s">
        <v>636</v>
      </c>
      <c r="C53" t="s">
        <v>579</v>
      </c>
      <c r="D53" s="19">
        <v>45993</v>
      </c>
      <c r="E53" t="s">
        <v>580</v>
      </c>
      <c r="F53" t="s">
        <v>581</v>
      </c>
      <c r="G53" t="s">
        <v>3178</v>
      </c>
      <c r="H53" t="s">
        <v>583</v>
      </c>
      <c r="I53" t="s">
        <v>584</v>
      </c>
      <c r="J53" t="s">
        <v>3000</v>
      </c>
      <c r="K53" t="s">
        <v>3179</v>
      </c>
    </row>
    <row r="54" spans="1:11" x14ac:dyDescent="0.3">
      <c r="A54" t="s">
        <v>637</v>
      </c>
      <c r="C54" t="s">
        <v>2980</v>
      </c>
      <c r="D54" s="19">
        <v>45993</v>
      </c>
      <c r="E54" t="s">
        <v>3180</v>
      </c>
      <c r="F54" t="s">
        <v>3181</v>
      </c>
      <c r="G54" t="s">
        <v>3182</v>
      </c>
      <c r="H54" t="s">
        <v>3183</v>
      </c>
      <c r="I54" t="s">
        <v>3184</v>
      </c>
      <c r="J54" t="s">
        <v>2993</v>
      </c>
      <c r="K54" t="s">
        <v>3185</v>
      </c>
    </row>
    <row r="55" spans="1:11" x14ac:dyDescent="0.3">
      <c r="A55" t="s">
        <v>638</v>
      </c>
      <c r="C55" t="s">
        <v>2988</v>
      </c>
      <c r="D55" s="19">
        <v>45993</v>
      </c>
      <c r="E55" t="s">
        <v>580</v>
      </c>
      <c r="F55" t="s">
        <v>3186</v>
      </c>
      <c r="G55" t="s">
        <v>2990</v>
      </c>
      <c r="H55" t="s">
        <v>3187</v>
      </c>
      <c r="I55" t="s">
        <v>3188</v>
      </c>
      <c r="J55" t="s">
        <v>585</v>
      </c>
      <c r="K55" t="s">
        <v>586</v>
      </c>
    </row>
    <row r="56" spans="1:11" x14ac:dyDescent="0.3">
      <c r="A56" t="s">
        <v>639</v>
      </c>
      <c r="C56" t="s">
        <v>2995</v>
      </c>
      <c r="D56" s="19">
        <v>45993</v>
      </c>
      <c r="E56" t="s">
        <v>580</v>
      </c>
      <c r="F56" t="s">
        <v>2996</v>
      </c>
      <c r="G56" t="s">
        <v>3189</v>
      </c>
      <c r="H56" t="s">
        <v>3190</v>
      </c>
      <c r="I56" t="s">
        <v>3191</v>
      </c>
      <c r="J56" t="s">
        <v>585</v>
      </c>
      <c r="K56" t="s">
        <v>3192</v>
      </c>
    </row>
    <row r="57" spans="1:11" x14ac:dyDescent="0.3">
      <c r="A57" t="s">
        <v>640</v>
      </c>
      <c r="C57" t="s">
        <v>3002</v>
      </c>
      <c r="D57" s="19">
        <v>45993</v>
      </c>
      <c r="E57" t="s">
        <v>2981</v>
      </c>
      <c r="F57" t="s">
        <v>3003</v>
      </c>
      <c r="G57" t="s">
        <v>3178</v>
      </c>
      <c r="H57" t="s">
        <v>3193</v>
      </c>
      <c r="I57" t="s">
        <v>3194</v>
      </c>
      <c r="J57" t="s">
        <v>3000</v>
      </c>
      <c r="K57" t="s">
        <v>3179</v>
      </c>
    </row>
    <row r="58" spans="1:11" x14ac:dyDescent="0.3">
      <c r="A58" t="s">
        <v>641</v>
      </c>
      <c r="C58" t="s">
        <v>3006</v>
      </c>
      <c r="D58" s="19">
        <v>45993</v>
      </c>
      <c r="E58" t="s">
        <v>580</v>
      </c>
      <c r="F58" t="s">
        <v>3007</v>
      </c>
      <c r="G58" t="s">
        <v>3182</v>
      </c>
      <c r="H58" t="s">
        <v>3187</v>
      </c>
      <c r="I58" t="s">
        <v>3195</v>
      </c>
      <c r="J58" t="s">
        <v>585</v>
      </c>
      <c r="K58" t="s">
        <v>3001</v>
      </c>
    </row>
    <row r="59" spans="1:11" x14ac:dyDescent="0.3">
      <c r="A59" t="s">
        <v>642</v>
      </c>
      <c r="C59" t="s">
        <v>3010</v>
      </c>
      <c r="D59" s="19">
        <v>45993</v>
      </c>
      <c r="E59" t="s">
        <v>580</v>
      </c>
      <c r="F59" t="s">
        <v>3011</v>
      </c>
      <c r="G59" t="s">
        <v>3196</v>
      </c>
      <c r="H59" t="s">
        <v>3013</v>
      </c>
      <c r="I59" t="s">
        <v>3014</v>
      </c>
      <c r="J59" t="s">
        <v>2993</v>
      </c>
      <c r="K59" t="s">
        <v>3185</v>
      </c>
    </row>
    <row r="60" spans="1:11" x14ac:dyDescent="0.3">
      <c r="A60" t="s">
        <v>643</v>
      </c>
      <c r="C60" t="s">
        <v>3015</v>
      </c>
      <c r="D60" s="19">
        <v>45993</v>
      </c>
      <c r="E60" t="s">
        <v>2981</v>
      </c>
      <c r="F60" t="s">
        <v>3016</v>
      </c>
      <c r="G60" t="s">
        <v>3197</v>
      </c>
      <c r="H60" t="s">
        <v>3183</v>
      </c>
      <c r="I60" t="s">
        <v>3198</v>
      </c>
      <c r="J60" t="s">
        <v>585</v>
      </c>
      <c r="K60" t="s">
        <v>3009</v>
      </c>
    </row>
    <row r="61" spans="1:11" x14ac:dyDescent="0.3">
      <c r="A61" t="s">
        <v>644</v>
      </c>
      <c r="C61" t="s">
        <v>3019</v>
      </c>
      <c r="D61" s="19">
        <v>45993</v>
      </c>
      <c r="E61" t="s">
        <v>580</v>
      </c>
      <c r="F61" t="s">
        <v>3020</v>
      </c>
      <c r="G61" t="s">
        <v>3199</v>
      </c>
      <c r="H61" t="s">
        <v>583</v>
      </c>
      <c r="I61" t="s">
        <v>3200</v>
      </c>
      <c r="J61" t="s">
        <v>3000</v>
      </c>
      <c r="K61" t="s">
        <v>3179</v>
      </c>
    </row>
    <row r="62" spans="1:11" x14ac:dyDescent="0.3">
      <c r="A62" t="s">
        <v>645</v>
      </c>
      <c r="C62" t="s">
        <v>3024</v>
      </c>
      <c r="D62" s="19">
        <v>45993</v>
      </c>
      <c r="E62" t="s">
        <v>580</v>
      </c>
      <c r="F62" t="s">
        <v>3025</v>
      </c>
      <c r="G62" t="s">
        <v>3201</v>
      </c>
      <c r="H62" t="s">
        <v>3190</v>
      </c>
      <c r="I62" t="s">
        <v>3202</v>
      </c>
      <c r="J62" t="s">
        <v>3000</v>
      </c>
      <c r="K62" t="s">
        <v>3179</v>
      </c>
    </row>
    <row r="63" spans="1:11" x14ac:dyDescent="0.3">
      <c r="A63" t="s">
        <v>646</v>
      </c>
      <c r="C63" t="s">
        <v>3028</v>
      </c>
      <c r="D63" s="19">
        <v>45993</v>
      </c>
      <c r="E63" t="s">
        <v>580</v>
      </c>
      <c r="F63" t="s">
        <v>3029</v>
      </c>
      <c r="G63" t="s">
        <v>3203</v>
      </c>
      <c r="H63" t="s">
        <v>3187</v>
      </c>
      <c r="I63" t="s">
        <v>3204</v>
      </c>
      <c r="J63" t="s">
        <v>585</v>
      </c>
      <c r="K63" t="s">
        <v>3068</v>
      </c>
    </row>
    <row r="64" spans="1:11" x14ac:dyDescent="0.3">
      <c r="A64" t="s">
        <v>647</v>
      </c>
      <c r="C64" t="s">
        <v>3032</v>
      </c>
      <c r="D64" s="19">
        <v>45993</v>
      </c>
      <c r="E64" t="s">
        <v>2981</v>
      </c>
      <c r="F64" t="s">
        <v>3033</v>
      </c>
      <c r="G64" t="s">
        <v>3203</v>
      </c>
      <c r="H64" t="s">
        <v>3190</v>
      </c>
      <c r="I64" t="s">
        <v>3205</v>
      </c>
      <c r="J64" t="s">
        <v>3000</v>
      </c>
      <c r="K64" t="s">
        <v>3179</v>
      </c>
    </row>
    <row r="65" spans="1:11" x14ac:dyDescent="0.3">
      <c r="A65" t="s">
        <v>648</v>
      </c>
      <c r="C65" t="s">
        <v>3035</v>
      </c>
      <c r="D65" s="19">
        <v>45993</v>
      </c>
      <c r="E65" t="s">
        <v>580</v>
      </c>
      <c r="F65" t="s">
        <v>3036</v>
      </c>
      <c r="G65" t="s">
        <v>3206</v>
      </c>
      <c r="H65" t="s">
        <v>3038</v>
      </c>
      <c r="I65" t="s">
        <v>3207</v>
      </c>
      <c r="J65" t="s">
        <v>2986</v>
      </c>
      <c r="K65" t="s">
        <v>2987</v>
      </c>
    </row>
    <row r="66" spans="1:11" x14ac:dyDescent="0.3">
      <c r="A66" t="s">
        <v>649</v>
      </c>
      <c r="C66" t="s">
        <v>3042</v>
      </c>
      <c r="D66" s="19">
        <v>45993</v>
      </c>
      <c r="E66" t="s">
        <v>2981</v>
      </c>
      <c r="F66" t="s">
        <v>3043</v>
      </c>
      <c r="G66" t="s">
        <v>3197</v>
      </c>
      <c r="H66" t="s">
        <v>3183</v>
      </c>
      <c r="I66" t="s">
        <v>3208</v>
      </c>
      <c r="J66" t="s">
        <v>3000</v>
      </c>
      <c r="K66" t="s">
        <v>3179</v>
      </c>
    </row>
    <row r="67" spans="1:11" x14ac:dyDescent="0.3">
      <c r="A67" t="s">
        <v>650</v>
      </c>
      <c r="C67" t="s">
        <v>3045</v>
      </c>
      <c r="D67" s="19">
        <v>45993</v>
      </c>
      <c r="E67" t="s">
        <v>580</v>
      </c>
      <c r="F67" t="s">
        <v>3046</v>
      </c>
      <c r="G67" t="s">
        <v>3178</v>
      </c>
      <c r="H67" t="s">
        <v>3190</v>
      </c>
      <c r="I67" t="s">
        <v>3209</v>
      </c>
      <c r="J67" t="s">
        <v>585</v>
      </c>
      <c r="K67" t="s">
        <v>586</v>
      </c>
    </row>
    <row r="68" spans="1:11" x14ac:dyDescent="0.3">
      <c r="A68" t="s">
        <v>651</v>
      </c>
      <c r="C68" t="s">
        <v>3048</v>
      </c>
      <c r="D68" s="19">
        <v>45993</v>
      </c>
      <c r="E68" t="s">
        <v>580</v>
      </c>
      <c r="F68" t="s">
        <v>3049</v>
      </c>
      <c r="G68" t="s">
        <v>3210</v>
      </c>
      <c r="H68" t="s">
        <v>3193</v>
      </c>
      <c r="I68" t="s">
        <v>3211</v>
      </c>
      <c r="J68" t="s">
        <v>3000</v>
      </c>
      <c r="K68" t="s">
        <v>3068</v>
      </c>
    </row>
    <row r="69" spans="1:11" x14ac:dyDescent="0.3">
      <c r="A69" t="s">
        <v>652</v>
      </c>
      <c r="C69" t="s">
        <v>3053</v>
      </c>
      <c r="D69" s="19">
        <v>45993</v>
      </c>
      <c r="E69" t="s">
        <v>2981</v>
      </c>
      <c r="F69" t="s">
        <v>3054</v>
      </c>
      <c r="G69" t="s">
        <v>3212</v>
      </c>
      <c r="H69" t="s">
        <v>3187</v>
      </c>
      <c r="I69" t="s">
        <v>3213</v>
      </c>
      <c r="J69" t="s">
        <v>585</v>
      </c>
      <c r="K69" t="s">
        <v>586</v>
      </c>
    </row>
    <row r="70" spans="1:11" x14ac:dyDescent="0.3">
      <c r="A70" t="s">
        <v>653</v>
      </c>
      <c r="C70" t="s">
        <v>3058</v>
      </c>
      <c r="D70" s="19">
        <v>45993</v>
      </c>
      <c r="E70" t="s">
        <v>580</v>
      </c>
      <c r="F70" t="s">
        <v>3059</v>
      </c>
      <c r="G70" t="s">
        <v>3214</v>
      </c>
      <c r="H70" t="s">
        <v>3190</v>
      </c>
      <c r="I70" t="s">
        <v>3215</v>
      </c>
      <c r="J70" t="s">
        <v>585</v>
      </c>
      <c r="K70" t="s">
        <v>586</v>
      </c>
    </row>
    <row r="71" spans="1:11" x14ac:dyDescent="0.3">
      <c r="A71" t="s">
        <v>654</v>
      </c>
      <c r="C71" t="s">
        <v>3062</v>
      </c>
      <c r="D71" s="19">
        <v>45993</v>
      </c>
      <c r="E71" t="s">
        <v>2981</v>
      </c>
      <c r="F71" t="s">
        <v>3063</v>
      </c>
      <c r="G71" t="s">
        <v>3178</v>
      </c>
      <c r="H71" t="s">
        <v>3183</v>
      </c>
      <c r="I71" t="s">
        <v>3184</v>
      </c>
      <c r="J71" t="s">
        <v>585</v>
      </c>
      <c r="K71" t="s">
        <v>3052</v>
      </c>
    </row>
    <row r="72" spans="1:11" x14ac:dyDescent="0.3">
      <c r="A72" t="s">
        <v>655</v>
      </c>
      <c r="C72" t="s">
        <v>3064</v>
      </c>
      <c r="D72" s="19">
        <v>45993</v>
      </c>
      <c r="E72" t="s">
        <v>580</v>
      </c>
      <c r="F72" t="s">
        <v>3065</v>
      </c>
      <c r="G72" t="s">
        <v>3216</v>
      </c>
      <c r="H72" t="s">
        <v>3193</v>
      </c>
      <c r="I72" t="s">
        <v>3217</v>
      </c>
      <c r="J72" t="s">
        <v>3000</v>
      </c>
      <c r="K72" t="s">
        <v>3110</v>
      </c>
    </row>
    <row r="73" spans="1:11" x14ac:dyDescent="0.3">
      <c r="A73" t="s">
        <v>656</v>
      </c>
      <c r="C73" t="s">
        <v>3069</v>
      </c>
      <c r="D73" s="19">
        <v>45993</v>
      </c>
      <c r="E73" t="s">
        <v>580</v>
      </c>
      <c r="F73" t="s">
        <v>581</v>
      </c>
      <c r="G73" t="s">
        <v>3218</v>
      </c>
      <c r="H73" t="s">
        <v>3187</v>
      </c>
      <c r="I73" t="s">
        <v>3219</v>
      </c>
      <c r="J73" t="s">
        <v>585</v>
      </c>
      <c r="K73" t="s">
        <v>586</v>
      </c>
    </row>
    <row r="74" spans="1:11" x14ac:dyDescent="0.3">
      <c r="A74" t="s">
        <v>657</v>
      </c>
      <c r="C74" t="s">
        <v>3072</v>
      </c>
      <c r="D74" s="19">
        <v>45993</v>
      </c>
      <c r="E74" t="s">
        <v>2981</v>
      </c>
      <c r="F74" t="s">
        <v>3073</v>
      </c>
      <c r="G74" t="s">
        <v>3220</v>
      </c>
      <c r="H74" t="s">
        <v>3038</v>
      </c>
      <c r="I74" t="s">
        <v>3221</v>
      </c>
      <c r="J74" t="s">
        <v>3000</v>
      </c>
      <c r="K74" t="s">
        <v>3179</v>
      </c>
    </row>
    <row r="75" spans="1:11" x14ac:dyDescent="0.3">
      <c r="A75" t="s">
        <v>658</v>
      </c>
      <c r="C75" t="s">
        <v>3076</v>
      </c>
      <c r="D75" s="19">
        <v>45993</v>
      </c>
      <c r="E75" t="s">
        <v>580</v>
      </c>
      <c r="F75" t="s">
        <v>3077</v>
      </c>
      <c r="G75" t="s">
        <v>3222</v>
      </c>
      <c r="H75" t="s">
        <v>3013</v>
      </c>
      <c r="I75" t="s">
        <v>3223</v>
      </c>
      <c r="J75" t="s">
        <v>2986</v>
      </c>
      <c r="K75" t="s">
        <v>3122</v>
      </c>
    </row>
    <row r="76" spans="1:11" x14ac:dyDescent="0.3">
      <c r="A76" t="s">
        <v>659</v>
      </c>
      <c r="C76" t="s">
        <v>3080</v>
      </c>
      <c r="D76" s="19">
        <v>45993</v>
      </c>
      <c r="E76" t="s">
        <v>2981</v>
      </c>
      <c r="F76" t="s">
        <v>3081</v>
      </c>
      <c r="G76" t="s">
        <v>3201</v>
      </c>
      <c r="H76" t="s">
        <v>3190</v>
      </c>
      <c r="I76" t="s">
        <v>3224</v>
      </c>
      <c r="J76" t="s">
        <v>585</v>
      </c>
      <c r="K76" t="s">
        <v>3179</v>
      </c>
    </row>
    <row r="77" spans="1:11" x14ac:dyDescent="0.3">
      <c r="A77" t="s">
        <v>660</v>
      </c>
      <c r="C77" t="s">
        <v>3083</v>
      </c>
      <c r="D77" s="19">
        <v>45993</v>
      </c>
      <c r="E77" t="s">
        <v>580</v>
      </c>
      <c r="F77" t="s">
        <v>3084</v>
      </c>
      <c r="G77" t="s">
        <v>3178</v>
      </c>
      <c r="H77" t="s">
        <v>3193</v>
      </c>
      <c r="I77" t="s">
        <v>3225</v>
      </c>
      <c r="J77" t="s">
        <v>585</v>
      </c>
      <c r="K77" t="s">
        <v>586</v>
      </c>
    </row>
    <row r="78" spans="1:11" x14ac:dyDescent="0.3">
      <c r="A78" t="s">
        <v>661</v>
      </c>
      <c r="C78" t="s">
        <v>3085</v>
      </c>
      <c r="D78" s="19">
        <v>45993</v>
      </c>
      <c r="E78" t="s">
        <v>2981</v>
      </c>
      <c r="F78" t="s">
        <v>3086</v>
      </c>
      <c r="G78" t="s">
        <v>3226</v>
      </c>
      <c r="H78" t="s">
        <v>3183</v>
      </c>
      <c r="I78" t="s">
        <v>3198</v>
      </c>
      <c r="J78" t="s">
        <v>3000</v>
      </c>
      <c r="K78" t="s">
        <v>3179</v>
      </c>
    </row>
    <row r="79" spans="1:11" x14ac:dyDescent="0.3">
      <c r="A79" t="s">
        <v>662</v>
      </c>
      <c r="C79" t="s">
        <v>3087</v>
      </c>
      <c r="D79" s="19">
        <v>45993</v>
      </c>
      <c r="E79" t="s">
        <v>580</v>
      </c>
      <c r="F79" t="s">
        <v>3088</v>
      </c>
      <c r="G79" t="s">
        <v>3206</v>
      </c>
      <c r="H79" t="s">
        <v>3187</v>
      </c>
      <c r="I79" t="s">
        <v>3227</v>
      </c>
      <c r="J79" t="s">
        <v>585</v>
      </c>
      <c r="K79" t="s">
        <v>3110</v>
      </c>
    </row>
    <row r="80" spans="1:11" x14ac:dyDescent="0.3">
      <c r="A80" t="s">
        <v>663</v>
      </c>
      <c r="C80" t="s">
        <v>3090</v>
      </c>
      <c r="D80" s="19">
        <v>45993</v>
      </c>
      <c r="E80" t="s">
        <v>2981</v>
      </c>
      <c r="F80" t="s">
        <v>3091</v>
      </c>
      <c r="G80" t="s">
        <v>3228</v>
      </c>
      <c r="H80" t="s">
        <v>3193</v>
      </c>
      <c r="I80" t="s">
        <v>3229</v>
      </c>
      <c r="J80" t="s">
        <v>585</v>
      </c>
      <c r="K80" t="s">
        <v>3179</v>
      </c>
    </row>
    <row r="81" spans="1:11" x14ac:dyDescent="0.3">
      <c r="A81" t="s">
        <v>664</v>
      </c>
      <c r="C81" t="s">
        <v>3094</v>
      </c>
      <c r="D81" s="19">
        <v>45993</v>
      </c>
      <c r="E81" t="s">
        <v>580</v>
      </c>
      <c r="F81" t="s">
        <v>3095</v>
      </c>
      <c r="G81" t="s">
        <v>3230</v>
      </c>
      <c r="H81" t="s">
        <v>3038</v>
      </c>
      <c r="I81" t="s">
        <v>3231</v>
      </c>
      <c r="J81" t="s">
        <v>2993</v>
      </c>
      <c r="K81" t="s">
        <v>3185</v>
      </c>
    </row>
    <row r="82" spans="1:11" x14ac:dyDescent="0.3">
      <c r="A82" t="s">
        <v>665</v>
      </c>
      <c r="C82" t="s">
        <v>3098</v>
      </c>
      <c r="D82" s="19">
        <v>45993</v>
      </c>
      <c r="E82" t="s">
        <v>2981</v>
      </c>
      <c r="F82" t="s">
        <v>3099</v>
      </c>
      <c r="G82" t="s">
        <v>3232</v>
      </c>
      <c r="H82" t="s">
        <v>3183</v>
      </c>
      <c r="I82" t="s">
        <v>3233</v>
      </c>
      <c r="J82" t="s">
        <v>585</v>
      </c>
      <c r="K82" t="s">
        <v>3052</v>
      </c>
    </row>
    <row r="83" spans="1:11" x14ac:dyDescent="0.3">
      <c r="A83" t="s">
        <v>666</v>
      </c>
      <c r="C83" t="s">
        <v>3102</v>
      </c>
      <c r="D83" s="19">
        <v>45993</v>
      </c>
      <c r="E83" t="s">
        <v>580</v>
      </c>
      <c r="F83" t="s">
        <v>3103</v>
      </c>
      <c r="G83" t="s">
        <v>3234</v>
      </c>
      <c r="H83" t="s">
        <v>3190</v>
      </c>
      <c r="I83" t="s">
        <v>3235</v>
      </c>
      <c r="J83" t="s">
        <v>3000</v>
      </c>
      <c r="K83" t="s">
        <v>3179</v>
      </c>
    </row>
    <row r="84" spans="1:11" x14ac:dyDescent="0.3">
      <c r="A84" t="s">
        <v>667</v>
      </c>
      <c r="C84" t="s">
        <v>3106</v>
      </c>
      <c r="D84" s="19">
        <v>45993</v>
      </c>
      <c r="E84" t="s">
        <v>2981</v>
      </c>
      <c r="F84" t="s">
        <v>3107</v>
      </c>
      <c r="G84" t="s">
        <v>3236</v>
      </c>
      <c r="H84" t="s">
        <v>3187</v>
      </c>
      <c r="I84" t="s">
        <v>3237</v>
      </c>
      <c r="J84" t="s">
        <v>585</v>
      </c>
      <c r="K84" t="s">
        <v>3068</v>
      </c>
    </row>
    <row r="85" spans="1:11" x14ac:dyDescent="0.3">
      <c r="A85" t="s">
        <v>668</v>
      </c>
      <c r="C85" t="s">
        <v>3111</v>
      </c>
      <c r="D85" s="19">
        <v>45993</v>
      </c>
      <c r="E85" t="s">
        <v>580</v>
      </c>
      <c r="F85" t="s">
        <v>3112</v>
      </c>
      <c r="G85" t="s">
        <v>3238</v>
      </c>
      <c r="H85" t="s">
        <v>3193</v>
      </c>
      <c r="I85" t="s">
        <v>3225</v>
      </c>
      <c r="J85" t="s">
        <v>585</v>
      </c>
      <c r="K85" t="s">
        <v>586</v>
      </c>
    </row>
    <row r="86" spans="1:11" x14ac:dyDescent="0.3">
      <c r="A86" t="s">
        <v>669</v>
      </c>
      <c r="C86" t="s">
        <v>3114</v>
      </c>
      <c r="D86" s="19">
        <v>45993</v>
      </c>
      <c r="E86" t="s">
        <v>2981</v>
      </c>
      <c r="F86" t="s">
        <v>3115</v>
      </c>
      <c r="G86" t="s">
        <v>3239</v>
      </c>
      <c r="H86" t="s">
        <v>3190</v>
      </c>
      <c r="I86" t="s">
        <v>3240</v>
      </c>
      <c r="J86" t="s">
        <v>3000</v>
      </c>
      <c r="K86" t="s">
        <v>3179</v>
      </c>
    </row>
    <row r="87" spans="1:11" x14ac:dyDescent="0.3">
      <c r="A87" t="s">
        <v>670</v>
      </c>
      <c r="C87" t="s">
        <v>3118</v>
      </c>
      <c r="D87" s="19">
        <v>45993</v>
      </c>
      <c r="E87" t="s">
        <v>580</v>
      </c>
      <c r="F87" t="s">
        <v>3119</v>
      </c>
      <c r="G87" t="s">
        <v>3241</v>
      </c>
      <c r="H87" t="s">
        <v>3038</v>
      </c>
      <c r="I87" t="s">
        <v>3242</v>
      </c>
      <c r="J87" t="s">
        <v>2993</v>
      </c>
      <c r="K87" t="s">
        <v>3185</v>
      </c>
    </row>
    <row r="88" spans="1:11" x14ac:dyDescent="0.3">
      <c r="A88" t="s">
        <v>671</v>
      </c>
      <c r="C88" t="s">
        <v>3123</v>
      </c>
      <c r="D88" s="19">
        <v>45993</v>
      </c>
      <c r="E88" t="s">
        <v>2981</v>
      </c>
      <c r="F88" t="s">
        <v>3124</v>
      </c>
      <c r="G88" t="s">
        <v>3243</v>
      </c>
      <c r="H88" t="s">
        <v>3183</v>
      </c>
      <c r="I88" t="s">
        <v>3198</v>
      </c>
      <c r="J88" t="s">
        <v>3000</v>
      </c>
      <c r="K88" t="s">
        <v>3179</v>
      </c>
    </row>
    <row r="89" spans="1:11" x14ac:dyDescent="0.3">
      <c r="A89" t="s">
        <v>672</v>
      </c>
      <c r="C89" t="s">
        <v>3126</v>
      </c>
      <c r="D89" s="19">
        <v>45993</v>
      </c>
      <c r="E89" t="s">
        <v>580</v>
      </c>
      <c r="F89" t="s">
        <v>3127</v>
      </c>
      <c r="G89" t="s">
        <v>3244</v>
      </c>
      <c r="H89" t="s">
        <v>3187</v>
      </c>
      <c r="I89" t="s">
        <v>3245</v>
      </c>
      <c r="J89" t="s">
        <v>585</v>
      </c>
      <c r="K89" t="s">
        <v>3246</v>
      </c>
    </row>
    <row r="90" spans="1:11" x14ac:dyDescent="0.3">
      <c r="A90" t="s">
        <v>673</v>
      </c>
      <c r="C90" t="s">
        <v>3131</v>
      </c>
      <c r="D90" s="19">
        <v>45993</v>
      </c>
      <c r="E90" t="s">
        <v>2981</v>
      </c>
      <c r="F90" t="s">
        <v>3132</v>
      </c>
      <c r="G90" t="s">
        <v>3247</v>
      </c>
      <c r="H90" t="s">
        <v>3193</v>
      </c>
      <c r="I90" t="s">
        <v>3248</v>
      </c>
      <c r="J90" t="s">
        <v>585</v>
      </c>
      <c r="K90" t="s">
        <v>3179</v>
      </c>
    </row>
    <row r="91" spans="1:11" x14ac:dyDescent="0.3">
      <c r="A91" t="s">
        <v>674</v>
      </c>
      <c r="C91" t="s">
        <v>3135</v>
      </c>
      <c r="D91" s="19">
        <v>45993</v>
      </c>
      <c r="E91" t="s">
        <v>580</v>
      </c>
      <c r="F91" t="s">
        <v>3136</v>
      </c>
      <c r="G91" t="s">
        <v>3203</v>
      </c>
      <c r="H91" t="s">
        <v>3190</v>
      </c>
      <c r="I91" t="s">
        <v>3249</v>
      </c>
      <c r="J91" t="s">
        <v>585</v>
      </c>
      <c r="K91" t="s">
        <v>586</v>
      </c>
    </row>
    <row r="92" spans="1:11" x14ac:dyDescent="0.3">
      <c r="A92" t="s">
        <v>675</v>
      </c>
      <c r="C92" t="s">
        <v>3138</v>
      </c>
      <c r="D92" s="19">
        <v>45993</v>
      </c>
      <c r="E92" t="s">
        <v>2981</v>
      </c>
      <c r="F92" t="s">
        <v>3033</v>
      </c>
      <c r="G92" t="s">
        <v>3250</v>
      </c>
      <c r="H92" t="s">
        <v>3190</v>
      </c>
      <c r="I92" t="s">
        <v>3251</v>
      </c>
      <c r="J92" t="s">
        <v>3000</v>
      </c>
      <c r="K92" t="s">
        <v>3179</v>
      </c>
    </row>
    <row r="93" spans="1:11" x14ac:dyDescent="0.3">
      <c r="A93" t="s">
        <v>676</v>
      </c>
      <c r="C93" t="s">
        <v>3141</v>
      </c>
      <c r="D93" s="19">
        <v>45993</v>
      </c>
      <c r="E93" t="s">
        <v>580</v>
      </c>
      <c r="F93" t="s">
        <v>3142</v>
      </c>
      <c r="G93" t="s">
        <v>3182</v>
      </c>
      <c r="H93" t="s">
        <v>3187</v>
      </c>
      <c r="I93" t="s">
        <v>3252</v>
      </c>
      <c r="J93" t="s">
        <v>585</v>
      </c>
      <c r="K93" t="s">
        <v>3246</v>
      </c>
    </row>
    <row r="94" spans="1:11" x14ac:dyDescent="0.3">
      <c r="A94" t="s">
        <v>677</v>
      </c>
      <c r="C94" t="s">
        <v>3144</v>
      </c>
      <c r="D94" s="19">
        <v>45993</v>
      </c>
      <c r="E94" t="s">
        <v>2981</v>
      </c>
      <c r="F94" t="s">
        <v>3145</v>
      </c>
      <c r="G94" t="s">
        <v>3253</v>
      </c>
      <c r="H94" t="s">
        <v>3183</v>
      </c>
      <c r="I94" t="s">
        <v>3254</v>
      </c>
      <c r="J94" t="s">
        <v>585</v>
      </c>
      <c r="K94" t="s">
        <v>3179</v>
      </c>
    </row>
    <row r="95" spans="1:11" x14ac:dyDescent="0.3">
      <c r="A95" t="s">
        <v>678</v>
      </c>
      <c r="C95" t="s">
        <v>3148</v>
      </c>
      <c r="D95" s="19">
        <v>45993</v>
      </c>
      <c r="E95" t="s">
        <v>580</v>
      </c>
      <c r="F95" t="s">
        <v>3149</v>
      </c>
      <c r="G95" t="s">
        <v>3255</v>
      </c>
      <c r="H95" t="s">
        <v>3193</v>
      </c>
      <c r="I95" t="s">
        <v>3256</v>
      </c>
      <c r="J95" t="s">
        <v>585</v>
      </c>
      <c r="K95" t="s">
        <v>3110</v>
      </c>
    </row>
    <row r="96" spans="1:11" x14ac:dyDescent="0.3">
      <c r="A96" t="s">
        <v>679</v>
      </c>
      <c r="C96" t="s">
        <v>3152</v>
      </c>
      <c r="D96" s="19">
        <v>45993</v>
      </c>
      <c r="E96" t="s">
        <v>2981</v>
      </c>
      <c r="F96" t="s">
        <v>3153</v>
      </c>
      <c r="G96" t="s">
        <v>3257</v>
      </c>
      <c r="H96" t="s">
        <v>3190</v>
      </c>
      <c r="I96" t="s">
        <v>3258</v>
      </c>
      <c r="J96" t="s">
        <v>3000</v>
      </c>
      <c r="K96" t="s">
        <v>3179</v>
      </c>
    </row>
    <row r="97" spans="1:11" x14ac:dyDescent="0.3">
      <c r="A97" t="s">
        <v>680</v>
      </c>
      <c r="C97" t="s">
        <v>3156</v>
      </c>
      <c r="D97" s="19">
        <v>45993</v>
      </c>
      <c r="E97" t="s">
        <v>580</v>
      </c>
      <c r="F97" t="s">
        <v>3157</v>
      </c>
      <c r="G97" t="s">
        <v>3259</v>
      </c>
      <c r="H97" t="s">
        <v>3187</v>
      </c>
      <c r="I97" t="s">
        <v>3260</v>
      </c>
      <c r="J97" t="s">
        <v>585</v>
      </c>
      <c r="K97" t="s">
        <v>3246</v>
      </c>
    </row>
    <row r="98" spans="1:11" x14ac:dyDescent="0.3">
      <c r="A98" t="s">
        <v>681</v>
      </c>
      <c r="C98" t="s">
        <v>3160</v>
      </c>
      <c r="D98" s="19">
        <v>45993</v>
      </c>
      <c r="E98" t="s">
        <v>2981</v>
      </c>
      <c r="F98" t="s">
        <v>3161</v>
      </c>
      <c r="G98" t="s">
        <v>3261</v>
      </c>
      <c r="H98" t="s">
        <v>3183</v>
      </c>
      <c r="I98" t="s">
        <v>3262</v>
      </c>
      <c r="J98" t="s">
        <v>585</v>
      </c>
      <c r="K98" t="s">
        <v>3179</v>
      </c>
    </row>
    <row r="99" spans="1:11" x14ac:dyDescent="0.3">
      <c r="A99" t="s">
        <v>682</v>
      </c>
      <c r="C99" t="s">
        <v>3164</v>
      </c>
      <c r="D99" s="19">
        <v>45993</v>
      </c>
      <c r="E99" t="s">
        <v>580</v>
      </c>
      <c r="F99" t="s">
        <v>3165</v>
      </c>
      <c r="G99" t="s">
        <v>3196</v>
      </c>
      <c r="H99" t="s">
        <v>3038</v>
      </c>
      <c r="I99" t="s">
        <v>3263</v>
      </c>
      <c r="J99" t="s">
        <v>2993</v>
      </c>
      <c r="K99" t="s">
        <v>3264</v>
      </c>
    </row>
    <row r="100" spans="1:11" x14ac:dyDescent="0.3">
      <c r="A100" t="s">
        <v>683</v>
      </c>
      <c r="C100" t="s">
        <v>3167</v>
      </c>
      <c r="D100" s="19">
        <v>45993</v>
      </c>
      <c r="E100" t="s">
        <v>2981</v>
      </c>
      <c r="F100" t="s">
        <v>3168</v>
      </c>
      <c r="G100" t="s">
        <v>3197</v>
      </c>
      <c r="H100" t="s">
        <v>3193</v>
      </c>
      <c r="I100" t="s">
        <v>3265</v>
      </c>
      <c r="J100" t="s">
        <v>3000</v>
      </c>
      <c r="K100" t="s">
        <v>3068</v>
      </c>
    </row>
    <row r="101" spans="1:11" x14ac:dyDescent="0.3">
      <c r="A101" t="s">
        <v>684</v>
      </c>
      <c r="C101" t="s">
        <v>3170</v>
      </c>
      <c r="D101" s="19">
        <v>45993</v>
      </c>
      <c r="E101" t="s">
        <v>580</v>
      </c>
      <c r="F101" t="s">
        <v>3171</v>
      </c>
      <c r="G101" t="s">
        <v>3266</v>
      </c>
      <c r="H101" t="s">
        <v>3190</v>
      </c>
      <c r="I101" t="s">
        <v>3267</v>
      </c>
      <c r="J101" t="s">
        <v>585</v>
      </c>
      <c r="K101" t="s">
        <v>586</v>
      </c>
    </row>
    <row r="102" spans="1:11" x14ac:dyDescent="0.3">
      <c r="A102" t="s">
        <v>685</v>
      </c>
      <c r="C102" t="s">
        <v>3174</v>
      </c>
      <c r="D102" s="19">
        <v>45993</v>
      </c>
      <c r="E102" t="s">
        <v>2981</v>
      </c>
      <c r="F102" t="s">
        <v>3175</v>
      </c>
      <c r="G102" t="s">
        <v>3268</v>
      </c>
      <c r="H102" t="s">
        <v>3183</v>
      </c>
      <c r="I102" t="s">
        <v>3269</v>
      </c>
      <c r="J102" t="s">
        <v>3000</v>
      </c>
      <c r="K102" t="s">
        <v>3110</v>
      </c>
    </row>
    <row r="103" spans="1:11" x14ac:dyDescent="0.3">
      <c r="A103" t="s">
        <v>686</v>
      </c>
      <c r="C103" t="s">
        <v>579</v>
      </c>
      <c r="D103" s="19">
        <v>45994</v>
      </c>
      <c r="E103" t="s">
        <v>3270</v>
      </c>
      <c r="F103" t="s">
        <v>3271</v>
      </c>
      <c r="G103" t="s">
        <v>582</v>
      </c>
      <c r="H103" t="s">
        <v>3193</v>
      </c>
      <c r="I103" t="s">
        <v>3225</v>
      </c>
      <c r="J103" t="s">
        <v>2993</v>
      </c>
      <c r="K103" t="s">
        <v>3001</v>
      </c>
    </row>
    <row r="104" spans="1:11" x14ac:dyDescent="0.3">
      <c r="A104" t="s">
        <v>687</v>
      </c>
      <c r="C104" t="s">
        <v>2980</v>
      </c>
      <c r="D104" s="19">
        <v>45994</v>
      </c>
      <c r="E104" t="s">
        <v>2981</v>
      </c>
      <c r="F104" t="s">
        <v>2982</v>
      </c>
      <c r="G104" t="s">
        <v>2983</v>
      </c>
      <c r="H104" t="s">
        <v>2984</v>
      </c>
      <c r="I104" t="s">
        <v>3272</v>
      </c>
      <c r="J104" t="s">
        <v>3000</v>
      </c>
      <c r="K104" t="s">
        <v>3001</v>
      </c>
    </row>
    <row r="105" spans="1:11" x14ac:dyDescent="0.3">
      <c r="A105" t="s">
        <v>688</v>
      </c>
      <c r="C105" t="s">
        <v>2988</v>
      </c>
      <c r="D105" s="19">
        <v>45994</v>
      </c>
      <c r="E105" t="s">
        <v>3270</v>
      </c>
      <c r="F105" t="s">
        <v>3273</v>
      </c>
      <c r="G105" t="s">
        <v>3226</v>
      </c>
      <c r="H105" t="s">
        <v>2991</v>
      </c>
      <c r="I105" t="s">
        <v>2992</v>
      </c>
      <c r="J105" t="s">
        <v>3000</v>
      </c>
      <c r="K105" t="s">
        <v>3068</v>
      </c>
    </row>
    <row r="106" spans="1:11" x14ac:dyDescent="0.3">
      <c r="A106" t="s">
        <v>689</v>
      </c>
      <c r="C106" t="s">
        <v>2995</v>
      </c>
      <c r="D106" s="19">
        <v>45994</v>
      </c>
      <c r="E106" t="s">
        <v>3270</v>
      </c>
      <c r="F106" t="s">
        <v>3274</v>
      </c>
      <c r="G106" t="s">
        <v>2997</v>
      </c>
      <c r="H106" t="s">
        <v>2998</v>
      </c>
      <c r="I106" t="s">
        <v>2999</v>
      </c>
      <c r="J106" t="s">
        <v>2993</v>
      </c>
      <c r="K106" t="s">
        <v>3001</v>
      </c>
    </row>
    <row r="107" spans="1:11" x14ac:dyDescent="0.3">
      <c r="A107" t="s">
        <v>690</v>
      </c>
      <c r="C107" t="s">
        <v>3002</v>
      </c>
      <c r="D107" s="19">
        <v>45994</v>
      </c>
      <c r="E107" t="s">
        <v>3180</v>
      </c>
      <c r="F107" t="s">
        <v>3275</v>
      </c>
      <c r="G107" t="s">
        <v>582</v>
      </c>
      <c r="H107" t="s">
        <v>583</v>
      </c>
      <c r="I107" t="s">
        <v>3004</v>
      </c>
      <c r="J107" t="s">
        <v>585</v>
      </c>
      <c r="K107" t="s">
        <v>3001</v>
      </c>
    </row>
    <row r="108" spans="1:11" x14ac:dyDescent="0.3">
      <c r="A108" t="s">
        <v>691</v>
      </c>
      <c r="C108" t="s">
        <v>3006</v>
      </c>
      <c r="D108" s="19">
        <v>45994</v>
      </c>
      <c r="E108" t="s">
        <v>3270</v>
      </c>
      <c r="F108" t="s">
        <v>3276</v>
      </c>
      <c r="G108" t="s">
        <v>2983</v>
      </c>
      <c r="H108" t="s">
        <v>2991</v>
      </c>
      <c r="I108" t="s">
        <v>3008</v>
      </c>
      <c r="J108" t="s">
        <v>3000</v>
      </c>
      <c r="K108" t="s">
        <v>3179</v>
      </c>
    </row>
    <row r="109" spans="1:11" x14ac:dyDescent="0.3">
      <c r="A109" t="s">
        <v>692</v>
      </c>
      <c r="C109" t="s">
        <v>3010</v>
      </c>
      <c r="D109" s="19">
        <v>45994</v>
      </c>
      <c r="E109" t="s">
        <v>3270</v>
      </c>
      <c r="F109" t="s">
        <v>3277</v>
      </c>
      <c r="G109" t="s">
        <v>3012</v>
      </c>
      <c r="H109" t="s">
        <v>3278</v>
      </c>
      <c r="I109" t="s">
        <v>3279</v>
      </c>
      <c r="J109" t="s">
        <v>585</v>
      </c>
      <c r="K109" t="s">
        <v>3001</v>
      </c>
    </row>
    <row r="110" spans="1:11" x14ac:dyDescent="0.3">
      <c r="A110" t="s">
        <v>693</v>
      </c>
      <c r="C110" t="s">
        <v>3015</v>
      </c>
      <c r="D110" s="19">
        <v>45994</v>
      </c>
      <c r="E110" t="s">
        <v>3180</v>
      </c>
      <c r="F110" t="s">
        <v>3280</v>
      </c>
      <c r="G110" t="s">
        <v>3017</v>
      </c>
      <c r="H110" t="s">
        <v>2984</v>
      </c>
      <c r="I110" t="s">
        <v>3281</v>
      </c>
      <c r="J110" t="s">
        <v>2993</v>
      </c>
      <c r="K110" t="s">
        <v>3001</v>
      </c>
    </row>
    <row r="111" spans="1:11" x14ac:dyDescent="0.3">
      <c r="A111" t="s">
        <v>694</v>
      </c>
      <c r="C111" t="s">
        <v>3019</v>
      </c>
      <c r="D111" s="19">
        <v>45994</v>
      </c>
      <c r="E111" t="s">
        <v>3270</v>
      </c>
      <c r="F111" t="s">
        <v>3282</v>
      </c>
      <c r="G111" t="s">
        <v>3021</v>
      </c>
      <c r="H111" t="s">
        <v>3193</v>
      </c>
      <c r="I111" t="s">
        <v>3022</v>
      </c>
      <c r="J111" t="s">
        <v>585</v>
      </c>
      <c r="K111" t="s">
        <v>3001</v>
      </c>
    </row>
    <row r="112" spans="1:11" x14ac:dyDescent="0.3">
      <c r="A112" t="s">
        <v>695</v>
      </c>
      <c r="C112" t="s">
        <v>3024</v>
      </c>
      <c r="D112" s="19">
        <v>45994</v>
      </c>
      <c r="E112" t="s">
        <v>3270</v>
      </c>
      <c r="F112" t="s">
        <v>3283</v>
      </c>
      <c r="G112" t="s">
        <v>3026</v>
      </c>
      <c r="H112" t="s">
        <v>2998</v>
      </c>
      <c r="I112" t="s">
        <v>3027</v>
      </c>
      <c r="J112" t="s">
        <v>2993</v>
      </c>
      <c r="K112" t="s">
        <v>3001</v>
      </c>
    </row>
    <row r="113" spans="1:11" x14ac:dyDescent="0.3">
      <c r="A113" t="s">
        <v>696</v>
      </c>
      <c r="C113" t="s">
        <v>3028</v>
      </c>
      <c r="D113" s="19">
        <v>45994</v>
      </c>
      <c r="E113" t="s">
        <v>3270</v>
      </c>
      <c r="F113" t="s">
        <v>3284</v>
      </c>
      <c r="G113" t="s">
        <v>3030</v>
      </c>
      <c r="H113" t="s">
        <v>2991</v>
      </c>
      <c r="I113" t="s">
        <v>3031</v>
      </c>
      <c r="J113" t="s">
        <v>3000</v>
      </c>
      <c r="K113" t="s">
        <v>3130</v>
      </c>
    </row>
    <row r="114" spans="1:11" x14ac:dyDescent="0.3">
      <c r="A114" t="s">
        <v>697</v>
      </c>
      <c r="C114" t="s">
        <v>3032</v>
      </c>
      <c r="D114" s="19">
        <v>45994</v>
      </c>
      <c r="E114" t="s">
        <v>3180</v>
      </c>
      <c r="F114" t="s">
        <v>3285</v>
      </c>
      <c r="G114" t="s">
        <v>3030</v>
      </c>
      <c r="H114" t="s">
        <v>2998</v>
      </c>
      <c r="I114" t="s">
        <v>3034</v>
      </c>
      <c r="J114" t="s">
        <v>585</v>
      </c>
      <c r="K114" t="s">
        <v>3001</v>
      </c>
    </row>
    <row r="115" spans="1:11" x14ac:dyDescent="0.3">
      <c r="A115" t="s">
        <v>698</v>
      </c>
      <c r="C115" t="s">
        <v>3035</v>
      </c>
      <c r="D115" s="19">
        <v>45994</v>
      </c>
      <c r="E115" t="s">
        <v>3270</v>
      </c>
      <c r="F115" t="s">
        <v>3286</v>
      </c>
      <c r="G115" t="s">
        <v>3037</v>
      </c>
      <c r="H115" t="s">
        <v>3287</v>
      </c>
      <c r="I115" t="s">
        <v>3039</v>
      </c>
      <c r="J115" t="s">
        <v>2993</v>
      </c>
      <c r="K115" t="s">
        <v>3185</v>
      </c>
    </row>
    <row r="116" spans="1:11" x14ac:dyDescent="0.3">
      <c r="A116" t="s">
        <v>699</v>
      </c>
      <c r="C116" t="s">
        <v>3042</v>
      </c>
      <c r="D116" s="19">
        <v>45994</v>
      </c>
      <c r="E116" t="s">
        <v>3180</v>
      </c>
      <c r="F116" t="s">
        <v>3288</v>
      </c>
      <c r="G116" t="s">
        <v>3017</v>
      </c>
      <c r="H116" t="s">
        <v>2984</v>
      </c>
      <c r="I116" t="s">
        <v>3044</v>
      </c>
      <c r="J116" t="s">
        <v>2993</v>
      </c>
      <c r="K116" t="s">
        <v>3001</v>
      </c>
    </row>
    <row r="117" spans="1:11" x14ac:dyDescent="0.3">
      <c r="A117" t="s">
        <v>700</v>
      </c>
      <c r="C117" t="s">
        <v>3045</v>
      </c>
      <c r="D117" s="19">
        <v>45994</v>
      </c>
      <c r="E117" t="s">
        <v>3270</v>
      </c>
      <c r="F117" t="s">
        <v>3289</v>
      </c>
      <c r="G117" t="s">
        <v>582</v>
      </c>
      <c r="H117" t="s">
        <v>2998</v>
      </c>
      <c r="I117" t="s">
        <v>3047</v>
      </c>
      <c r="J117" t="s">
        <v>3000</v>
      </c>
      <c r="K117" t="s">
        <v>3068</v>
      </c>
    </row>
    <row r="118" spans="1:11" x14ac:dyDescent="0.3">
      <c r="A118" t="s">
        <v>701</v>
      </c>
      <c r="C118" t="s">
        <v>3048</v>
      </c>
      <c r="D118" s="19">
        <v>45994</v>
      </c>
      <c r="E118" t="s">
        <v>3270</v>
      </c>
      <c r="F118" t="s">
        <v>3290</v>
      </c>
      <c r="G118" t="s">
        <v>3050</v>
      </c>
      <c r="H118" t="s">
        <v>583</v>
      </c>
      <c r="I118" t="s">
        <v>3051</v>
      </c>
      <c r="J118" t="s">
        <v>2993</v>
      </c>
      <c r="K118" t="s">
        <v>3001</v>
      </c>
    </row>
    <row r="119" spans="1:11" x14ac:dyDescent="0.3">
      <c r="A119" t="s">
        <v>702</v>
      </c>
      <c r="C119" t="s">
        <v>3053</v>
      </c>
      <c r="D119" s="19">
        <v>45994</v>
      </c>
      <c r="E119" t="s">
        <v>3180</v>
      </c>
      <c r="F119" t="s">
        <v>3291</v>
      </c>
      <c r="G119" t="s">
        <v>3055</v>
      </c>
      <c r="H119" t="s">
        <v>2991</v>
      </c>
      <c r="I119" t="s">
        <v>3292</v>
      </c>
      <c r="J119" t="s">
        <v>3000</v>
      </c>
      <c r="K119" t="s">
        <v>3068</v>
      </c>
    </row>
    <row r="120" spans="1:11" x14ac:dyDescent="0.3">
      <c r="A120" t="s">
        <v>703</v>
      </c>
      <c r="C120" t="s">
        <v>3058</v>
      </c>
      <c r="D120" s="19">
        <v>45994</v>
      </c>
      <c r="E120" t="s">
        <v>3270</v>
      </c>
      <c r="F120" t="s">
        <v>3293</v>
      </c>
      <c r="G120" t="s">
        <v>3060</v>
      </c>
      <c r="H120" t="s">
        <v>2998</v>
      </c>
      <c r="I120" t="s">
        <v>3061</v>
      </c>
      <c r="J120" t="s">
        <v>2993</v>
      </c>
      <c r="K120" t="s">
        <v>3001</v>
      </c>
    </row>
    <row r="121" spans="1:11" x14ac:dyDescent="0.3">
      <c r="A121" t="s">
        <v>704</v>
      </c>
      <c r="C121" t="s">
        <v>3062</v>
      </c>
      <c r="D121" s="19">
        <v>45994</v>
      </c>
      <c r="E121" t="s">
        <v>3180</v>
      </c>
      <c r="F121" t="s">
        <v>3294</v>
      </c>
      <c r="G121" t="s">
        <v>582</v>
      </c>
      <c r="H121" t="s">
        <v>2984</v>
      </c>
      <c r="I121" t="s">
        <v>3272</v>
      </c>
      <c r="J121" t="s">
        <v>3000</v>
      </c>
      <c r="K121" t="s">
        <v>3068</v>
      </c>
    </row>
    <row r="122" spans="1:11" x14ac:dyDescent="0.3">
      <c r="A122" t="s">
        <v>705</v>
      </c>
      <c r="C122" t="s">
        <v>3064</v>
      </c>
      <c r="D122" s="19">
        <v>45994</v>
      </c>
      <c r="E122" t="s">
        <v>3270</v>
      </c>
      <c r="F122" t="s">
        <v>3295</v>
      </c>
      <c r="G122" t="s">
        <v>3066</v>
      </c>
      <c r="H122" t="s">
        <v>583</v>
      </c>
      <c r="I122" t="s">
        <v>3067</v>
      </c>
      <c r="J122" t="s">
        <v>2993</v>
      </c>
      <c r="K122" t="s">
        <v>586</v>
      </c>
    </row>
    <row r="123" spans="1:11" x14ac:dyDescent="0.3">
      <c r="A123" t="s">
        <v>706</v>
      </c>
      <c r="C123" t="s">
        <v>3069</v>
      </c>
      <c r="D123" s="19">
        <v>45994</v>
      </c>
      <c r="E123" t="s">
        <v>3270</v>
      </c>
      <c r="F123" t="s">
        <v>3271</v>
      </c>
      <c r="G123" t="s">
        <v>3070</v>
      </c>
      <c r="H123" t="s">
        <v>2991</v>
      </c>
      <c r="I123" t="s">
        <v>3071</v>
      </c>
      <c r="J123" t="s">
        <v>3000</v>
      </c>
      <c r="K123" t="s">
        <v>3068</v>
      </c>
    </row>
    <row r="124" spans="1:11" x14ac:dyDescent="0.3">
      <c r="A124" t="s">
        <v>707</v>
      </c>
      <c r="C124" t="s">
        <v>3072</v>
      </c>
      <c r="D124" s="19">
        <v>45994</v>
      </c>
      <c r="E124" t="s">
        <v>3180</v>
      </c>
      <c r="F124" t="s">
        <v>3296</v>
      </c>
      <c r="G124" t="s">
        <v>3074</v>
      </c>
      <c r="H124" t="s">
        <v>3287</v>
      </c>
      <c r="I124" t="s">
        <v>3075</v>
      </c>
      <c r="J124" t="s">
        <v>2993</v>
      </c>
      <c r="K124" t="s">
        <v>3001</v>
      </c>
    </row>
    <row r="125" spans="1:11" x14ac:dyDescent="0.3">
      <c r="A125" t="s">
        <v>708</v>
      </c>
      <c r="C125" t="s">
        <v>3076</v>
      </c>
      <c r="D125" s="19">
        <v>45994</v>
      </c>
      <c r="E125" t="s">
        <v>3270</v>
      </c>
      <c r="F125" t="s">
        <v>3297</v>
      </c>
      <c r="G125" t="s">
        <v>3078</v>
      </c>
      <c r="H125" t="s">
        <v>3278</v>
      </c>
      <c r="I125" t="s">
        <v>3079</v>
      </c>
      <c r="J125" t="s">
        <v>2993</v>
      </c>
      <c r="K125" t="s">
        <v>3185</v>
      </c>
    </row>
    <row r="126" spans="1:11" x14ac:dyDescent="0.3">
      <c r="A126" t="s">
        <v>709</v>
      </c>
      <c r="C126" t="s">
        <v>3080</v>
      </c>
      <c r="D126" s="19">
        <v>45994</v>
      </c>
      <c r="E126" t="s">
        <v>3180</v>
      </c>
      <c r="F126" t="s">
        <v>3298</v>
      </c>
      <c r="G126" t="s">
        <v>3026</v>
      </c>
      <c r="H126" t="s">
        <v>2998</v>
      </c>
      <c r="I126" t="s">
        <v>3299</v>
      </c>
      <c r="J126" t="s">
        <v>2993</v>
      </c>
      <c r="K126" t="s">
        <v>3001</v>
      </c>
    </row>
    <row r="127" spans="1:11" x14ac:dyDescent="0.3">
      <c r="A127" t="s">
        <v>710</v>
      </c>
      <c r="C127" t="s">
        <v>3083</v>
      </c>
      <c r="D127" s="19">
        <v>45994</v>
      </c>
      <c r="E127" t="s">
        <v>3270</v>
      </c>
      <c r="F127" t="s">
        <v>3300</v>
      </c>
      <c r="G127" t="s">
        <v>582</v>
      </c>
      <c r="H127" t="s">
        <v>583</v>
      </c>
      <c r="I127" t="s">
        <v>584</v>
      </c>
      <c r="J127" t="s">
        <v>3000</v>
      </c>
      <c r="K127" t="s">
        <v>3068</v>
      </c>
    </row>
    <row r="128" spans="1:11" x14ac:dyDescent="0.3">
      <c r="A128" t="s">
        <v>711</v>
      </c>
      <c r="C128" t="s">
        <v>3085</v>
      </c>
      <c r="D128" s="19">
        <v>45994</v>
      </c>
      <c r="E128" t="s">
        <v>3180</v>
      </c>
      <c r="F128" t="s">
        <v>3301</v>
      </c>
      <c r="G128" t="s">
        <v>2990</v>
      </c>
      <c r="H128" t="s">
        <v>2984</v>
      </c>
      <c r="I128" t="s">
        <v>3281</v>
      </c>
      <c r="J128" t="s">
        <v>2993</v>
      </c>
      <c r="K128" t="s">
        <v>3001</v>
      </c>
    </row>
    <row r="129" spans="1:11" x14ac:dyDescent="0.3">
      <c r="A129" t="s">
        <v>712</v>
      </c>
      <c r="C129" t="s">
        <v>3087</v>
      </c>
      <c r="D129" s="19">
        <v>45994</v>
      </c>
      <c r="E129" t="s">
        <v>3270</v>
      </c>
      <c r="F129" t="s">
        <v>3302</v>
      </c>
      <c r="G129" t="s">
        <v>3037</v>
      </c>
      <c r="H129" t="s">
        <v>2991</v>
      </c>
      <c r="I129" t="s">
        <v>3089</v>
      </c>
      <c r="J129" t="s">
        <v>3000</v>
      </c>
      <c r="K129" t="s">
        <v>3130</v>
      </c>
    </row>
    <row r="130" spans="1:11" x14ac:dyDescent="0.3">
      <c r="A130" t="s">
        <v>713</v>
      </c>
      <c r="C130" t="s">
        <v>3090</v>
      </c>
      <c r="D130" s="19">
        <v>45994</v>
      </c>
      <c r="E130" t="s">
        <v>3180</v>
      </c>
      <c r="F130" t="s">
        <v>3303</v>
      </c>
      <c r="G130" t="s">
        <v>3092</v>
      </c>
      <c r="H130" t="s">
        <v>583</v>
      </c>
      <c r="I130" t="s">
        <v>3093</v>
      </c>
      <c r="J130" t="s">
        <v>2993</v>
      </c>
      <c r="K130" t="s">
        <v>3023</v>
      </c>
    </row>
    <row r="131" spans="1:11" x14ac:dyDescent="0.3">
      <c r="A131" t="s">
        <v>714</v>
      </c>
      <c r="C131" t="s">
        <v>3094</v>
      </c>
      <c r="D131" s="19">
        <v>45994</v>
      </c>
      <c r="E131" t="s">
        <v>3270</v>
      </c>
      <c r="F131" t="s">
        <v>3304</v>
      </c>
      <c r="G131" t="s">
        <v>3096</v>
      </c>
      <c r="H131" t="s">
        <v>3287</v>
      </c>
      <c r="I131" t="s">
        <v>3097</v>
      </c>
      <c r="J131" t="s">
        <v>585</v>
      </c>
      <c r="K131" t="s">
        <v>3009</v>
      </c>
    </row>
    <row r="132" spans="1:11" x14ac:dyDescent="0.3">
      <c r="A132" t="s">
        <v>715</v>
      </c>
      <c r="C132" t="s">
        <v>3098</v>
      </c>
      <c r="D132" s="19">
        <v>45994</v>
      </c>
      <c r="E132" t="s">
        <v>3180</v>
      </c>
      <c r="F132" t="s">
        <v>3305</v>
      </c>
      <c r="G132" t="s">
        <v>3100</v>
      </c>
      <c r="H132" t="s">
        <v>2984</v>
      </c>
      <c r="I132" t="s">
        <v>3101</v>
      </c>
      <c r="J132" t="s">
        <v>3000</v>
      </c>
      <c r="K132" t="s">
        <v>3068</v>
      </c>
    </row>
    <row r="133" spans="1:11" x14ac:dyDescent="0.3">
      <c r="A133" t="s">
        <v>716</v>
      </c>
      <c r="C133" t="s">
        <v>3102</v>
      </c>
      <c r="D133" s="19">
        <v>45994</v>
      </c>
      <c r="E133" t="s">
        <v>3270</v>
      </c>
      <c r="F133" t="s">
        <v>3306</v>
      </c>
      <c r="G133" t="s">
        <v>3104</v>
      </c>
      <c r="H133" t="s">
        <v>2998</v>
      </c>
      <c r="I133" t="s">
        <v>3105</v>
      </c>
      <c r="J133" t="s">
        <v>2993</v>
      </c>
      <c r="K133" t="s">
        <v>3001</v>
      </c>
    </row>
    <row r="134" spans="1:11" x14ac:dyDescent="0.3">
      <c r="A134" t="s">
        <v>717</v>
      </c>
      <c r="C134" t="s">
        <v>3106</v>
      </c>
      <c r="D134" s="19">
        <v>45994</v>
      </c>
      <c r="E134" t="s">
        <v>3180</v>
      </c>
      <c r="F134" t="s">
        <v>3307</v>
      </c>
      <c r="G134" t="s">
        <v>3108</v>
      </c>
      <c r="H134" t="s">
        <v>2991</v>
      </c>
      <c r="I134" t="s">
        <v>3308</v>
      </c>
      <c r="J134" t="s">
        <v>2993</v>
      </c>
      <c r="K134" t="s">
        <v>3052</v>
      </c>
    </row>
    <row r="135" spans="1:11" x14ac:dyDescent="0.3">
      <c r="A135" t="s">
        <v>718</v>
      </c>
      <c r="C135" t="s">
        <v>3111</v>
      </c>
      <c r="D135" s="19">
        <v>45994</v>
      </c>
      <c r="E135" t="s">
        <v>3270</v>
      </c>
      <c r="F135" t="s">
        <v>3309</v>
      </c>
      <c r="G135" t="s">
        <v>3113</v>
      </c>
      <c r="H135" t="s">
        <v>583</v>
      </c>
      <c r="I135" t="s">
        <v>584</v>
      </c>
      <c r="J135" t="s">
        <v>3000</v>
      </c>
      <c r="K135" t="s">
        <v>3068</v>
      </c>
    </row>
    <row r="136" spans="1:11" x14ac:dyDescent="0.3">
      <c r="A136" t="s">
        <v>719</v>
      </c>
      <c r="C136" t="s">
        <v>3114</v>
      </c>
      <c r="D136" s="19">
        <v>45994</v>
      </c>
      <c r="E136" t="s">
        <v>3180</v>
      </c>
      <c r="F136" t="s">
        <v>3310</v>
      </c>
      <c r="G136" t="s">
        <v>3116</v>
      </c>
      <c r="H136" t="s">
        <v>2998</v>
      </c>
      <c r="I136" t="s">
        <v>3117</v>
      </c>
      <c r="J136" t="s">
        <v>2993</v>
      </c>
      <c r="K136" t="s">
        <v>3001</v>
      </c>
    </row>
    <row r="137" spans="1:11" x14ac:dyDescent="0.3">
      <c r="A137" t="s">
        <v>720</v>
      </c>
      <c r="C137" t="s">
        <v>3118</v>
      </c>
      <c r="D137" s="19">
        <v>45994</v>
      </c>
      <c r="E137" t="s">
        <v>3270</v>
      </c>
      <c r="F137" t="s">
        <v>3311</v>
      </c>
      <c r="G137" t="s">
        <v>3120</v>
      </c>
      <c r="H137" t="s">
        <v>3287</v>
      </c>
      <c r="I137" t="s">
        <v>3121</v>
      </c>
      <c r="J137" t="s">
        <v>585</v>
      </c>
      <c r="K137" t="s">
        <v>3009</v>
      </c>
    </row>
    <row r="138" spans="1:11" x14ac:dyDescent="0.3">
      <c r="A138" t="s">
        <v>721</v>
      </c>
      <c r="C138" t="s">
        <v>3123</v>
      </c>
      <c r="D138" s="19">
        <v>45994</v>
      </c>
      <c r="E138" t="s">
        <v>3180</v>
      </c>
      <c r="F138" t="s">
        <v>3312</v>
      </c>
      <c r="G138" t="s">
        <v>3125</v>
      </c>
      <c r="H138" t="s">
        <v>2984</v>
      </c>
      <c r="I138" t="s">
        <v>3281</v>
      </c>
      <c r="J138" t="s">
        <v>2993</v>
      </c>
      <c r="K138" t="s">
        <v>3001</v>
      </c>
    </row>
    <row r="139" spans="1:11" x14ac:dyDescent="0.3">
      <c r="A139" t="s">
        <v>722</v>
      </c>
      <c r="C139" t="s">
        <v>3126</v>
      </c>
      <c r="D139" s="19">
        <v>45994</v>
      </c>
      <c r="E139" t="s">
        <v>3270</v>
      </c>
      <c r="F139" t="s">
        <v>3313</v>
      </c>
      <c r="G139" t="s">
        <v>3128</v>
      </c>
      <c r="H139" t="s">
        <v>2991</v>
      </c>
      <c r="I139" t="s">
        <v>3129</v>
      </c>
      <c r="J139" t="s">
        <v>3000</v>
      </c>
      <c r="K139" t="s">
        <v>3314</v>
      </c>
    </row>
    <row r="140" spans="1:11" x14ac:dyDescent="0.3">
      <c r="A140" t="s">
        <v>723</v>
      </c>
      <c r="C140" t="s">
        <v>3131</v>
      </c>
      <c r="D140" s="19">
        <v>45994</v>
      </c>
      <c r="E140" t="s">
        <v>3180</v>
      </c>
      <c r="F140" t="s">
        <v>3315</v>
      </c>
      <c r="G140" t="s">
        <v>3133</v>
      </c>
      <c r="H140" t="s">
        <v>583</v>
      </c>
      <c r="I140" t="s">
        <v>3134</v>
      </c>
      <c r="J140" t="s">
        <v>2993</v>
      </c>
      <c r="K140" t="s">
        <v>3001</v>
      </c>
    </row>
    <row r="141" spans="1:11" x14ac:dyDescent="0.3">
      <c r="A141" t="s">
        <v>724</v>
      </c>
      <c r="C141" t="s">
        <v>3135</v>
      </c>
      <c r="D141" s="19">
        <v>45994</v>
      </c>
      <c r="E141" t="s">
        <v>3270</v>
      </c>
      <c r="F141" t="s">
        <v>3316</v>
      </c>
      <c r="G141" t="s">
        <v>3030</v>
      </c>
      <c r="H141" t="s">
        <v>2998</v>
      </c>
      <c r="I141" t="s">
        <v>3137</v>
      </c>
      <c r="J141" t="s">
        <v>3000</v>
      </c>
      <c r="K141" t="s">
        <v>3068</v>
      </c>
    </row>
    <row r="142" spans="1:11" x14ac:dyDescent="0.3">
      <c r="A142" t="s">
        <v>725</v>
      </c>
      <c r="C142" t="s">
        <v>3138</v>
      </c>
      <c r="D142" s="19">
        <v>45994</v>
      </c>
      <c r="E142" t="s">
        <v>3180</v>
      </c>
      <c r="F142" t="s">
        <v>3285</v>
      </c>
      <c r="G142" t="s">
        <v>3139</v>
      </c>
      <c r="H142" t="s">
        <v>2998</v>
      </c>
      <c r="I142" t="s">
        <v>3140</v>
      </c>
      <c r="J142" t="s">
        <v>2993</v>
      </c>
      <c r="K142" t="s">
        <v>3001</v>
      </c>
    </row>
    <row r="143" spans="1:11" x14ac:dyDescent="0.3">
      <c r="A143" t="s">
        <v>726</v>
      </c>
      <c r="C143" t="s">
        <v>3141</v>
      </c>
      <c r="D143" s="19">
        <v>45994</v>
      </c>
      <c r="E143" t="s">
        <v>3270</v>
      </c>
      <c r="F143" t="s">
        <v>3317</v>
      </c>
      <c r="G143" t="s">
        <v>2983</v>
      </c>
      <c r="H143" t="s">
        <v>2991</v>
      </c>
      <c r="I143" t="s">
        <v>3318</v>
      </c>
      <c r="J143" t="s">
        <v>3000</v>
      </c>
      <c r="K143" t="s">
        <v>3314</v>
      </c>
    </row>
    <row r="144" spans="1:11" x14ac:dyDescent="0.3">
      <c r="A144" t="s">
        <v>727</v>
      </c>
      <c r="C144" t="s">
        <v>3144</v>
      </c>
      <c r="D144" s="19">
        <v>45994</v>
      </c>
      <c r="E144" t="s">
        <v>3180</v>
      </c>
      <c r="F144" t="s">
        <v>3319</v>
      </c>
      <c r="G144" t="s">
        <v>3146</v>
      </c>
      <c r="H144" t="s">
        <v>2984</v>
      </c>
      <c r="I144" t="s">
        <v>3320</v>
      </c>
      <c r="J144" t="s">
        <v>2993</v>
      </c>
      <c r="K144" t="s">
        <v>3001</v>
      </c>
    </row>
    <row r="145" spans="1:11" x14ac:dyDescent="0.3">
      <c r="A145" t="s">
        <v>728</v>
      </c>
      <c r="C145" t="s">
        <v>3148</v>
      </c>
      <c r="D145" s="19">
        <v>45994</v>
      </c>
      <c r="E145" t="s">
        <v>3270</v>
      </c>
      <c r="F145" t="s">
        <v>3321</v>
      </c>
      <c r="G145" t="s">
        <v>3150</v>
      </c>
      <c r="H145" t="s">
        <v>583</v>
      </c>
      <c r="I145" t="s">
        <v>3151</v>
      </c>
      <c r="J145" t="s">
        <v>3000</v>
      </c>
      <c r="K145" t="s">
        <v>3130</v>
      </c>
    </row>
    <row r="146" spans="1:11" x14ac:dyDescent="0.3">
      <c r="A146" t="s">
        <v>729</v>
      </c>
      <c r="C146" t="s">
        <v>3152</v>
      </c>
      <c r="D146" s="19">
        <v>45994</v>
      </c>
      <c r="E146" t="s">
        <v>3180</v>
      </c>
      <c r="F146" t="s">
        <v>3322</v>
      </c>
      <c r="G146" t="s">
        <v>3154</v>
      </c>
      <c r="H146" t="s">
        <v>2998</v>
      </c>
      <c r="I146" t="s">
        <v>3323</v>
      </c>
      <c r="J146" t="s">
        <v>2993</v>
      </c>
      <c r="K146" t="s">
        <v>3001</v>
      </c>
    </row>
    <row r="147" spans="1:11" x14ac:dyDescent="0.3">
      <c r="A147" t="s">
        <v>730</v>
      </c>
      <c r="C147" t="s">
        <v>3156</v>
      </c>
      <c r="D147" s="19">
        <v>45994</v>
      </c>
      <c r="E147" t="s">
        <v>3270</v>
      </c>
      <c r="F147" t="s">
        <v>3324</v>
      </c>
      <c r="G147" t="s">
        <v>3158</v>
      </c>
      <c r="H147" t="s">
        <v>2991</v>
      </c>
      <c r="I147" t="s">
        <v>3159</v>
      </c>
      <c r="J147" t="s">
        <v>3000</v>
      </c>
      <c r="K147" t="s">
        <v>3314</v>
      </c>
    </row>
    <row r="148" spans="1:11" x14ac:dyDescent="0.3">
      <c r="A148" t="s">
        <v>731</v>
      </c>
      <c r="C148" t="s">
        <v>3160</v>
      </c>
      <c r="D148" s="19">
        <v>45994</v>
      </c>
      <c r="E148" t="s">
        <v>3180</v>
      </c>
      <c r="F148" t="s">
        <v>3325</v>
      </c>
      <c r="G148" t="s">
        <v>3162</v>
      </c>
      <c r="H148" t="s">
        <v>2984</v>
      </c>
      <c r="I148" t="s">
        <v>3326</v>
      </c>
      <c r="J148" t="s">
        <v>2993</v>
      </c>
      <c r="K148" t="s">
        <v>3001</v>
      </c>
    </row>
    <row r="149" spans="1:11" x14ac:dyDescent="0.3">
      <c r="A149" t="s">
        <v>732</v>
      </c>
      <c r="C149" t="s">
        <v>3164</v>
      </c>
      <c r="D149" s="19">
        <v>45994</v>
      </c>
      <c r="E149" t="s">
        <v>3270</v>
      </c>
      <c r="F149" t="s">
        <v>3327</v>
      </c>
      <c r="G149" t="s">
        <v>3012</v>
      </c>
      <c r="H149" t="s">
        <v>3287</v>
      </c>
      <c r="I149" t="s">
        <v>3166</v>
      </c>
      <c r="J149" t="s">
        <v>585</v>
      </c>
      <c r="K149" t="s">
        <v>3009</v>
      </c>
    </row>
    <row r="150" spans="1:11" x14ac:dyDescent="0.3">
      <c r="A150" t="s">
        <v>733</v>
      </c>
      <c r="C150" t="s">
        <v>3167</v>
      </c>
      <c r="D150" s="19">
        <v>45994</v>
      </c>
      <c r="E150" t="s">
        <v>3180</v>
      </c>
      <c r="F150" t="s">
        <v>3328</v>
      </c>
      <c r="G150" t="s">
        <v>3017</v>
      </c>
      <c r="H150" t="s">
        <v>583</v>
      </c>
      <c r="I150" t="s">
        <v>3169</v>
      </c>
      <c r="J150" t="s">
        <v>2993</v>
      </c>
      <c r="K150" t="s">
        <v>586</v>
      </c>
    </row>
    <row r="151" spans="1:11" x14ac:dyDescent="0.3">
      <c r="A151" t="s">
        <v>734</v>
      </c>
      <c r="C151" t="s">
        <v>3170</v>
      </c>
      <c r="D151" s="19">
        <v>45994</v>
      </c>
      <c r="E151" t="s">
        <v>3270</v>
      </c>
      <c r="F151" t="s">
        <v>3329</v>
      </c>
      <c r="G151" t="s">
        <v>3172</v>
      </c>
      <c r="H151" t="s">
        <v>2998</v>
      </c>
      <c r="I151" t="s">
        <v>3173</v>
      </c>
      <c r="J151" t="s">
        <v>3000</v>
      </c>
      <c r="K151" t="s">
        <v>3068</v>
      </c>
    </row>
    <row r="152" spans="1:11" x14ac:dyDescent="0.3">
      <c r="A152" t="s">
        <v>735</v>
      </c>
      <c r="C152" t="s">
        <v>3174</v>
      </c>
      <c r="D152" s="19">
        <v>45994</v>
      </c>
      <c r="E152" t="s">
        <v>3180</v>
      </c>
      <c r="F152" t="s">
        <v>3330</v>
      </c>
      <c r="G152" t="s">
        <v>3176</v>
      </c>
      <c r="H152" t="s">
        <v>2984</v>
      </c>
      <c r="I152" t="s">
        <v>3331</v>
      </c>
      <c r="J152" t="s">
        <v>2993</v>
      </c>
      <c r="K152" t="s">
        <v>586</v>
      </c>
    </row>
    <row r="153" spans="1:11" x14ac:dyDescent="0.3">
      <c r="A153" t="s">
        <v>736</v>
      </c>
      <c r="C153" t="s">
        <v>579</v>
      </c>
      <c r="D153" s="19">
        <v>45995</v>
      </c>
      <c r="E153" t="s">
        <v>580</v>
      </c>
      <c r="F153" t="s">
        <v>581</v>
      </c>
      <c r="G153" t="s">
        <v>582</v>
      </c>
      <c r="H153" t="s">
        <v>3332</v>
      </c>
      <c r="I153" t="s">
        <v>584</v>
      </c>
      <c r="J153" t="s">
        <v>3333</v>
      </c>
      <c r="K153" t="s">
        <v>3052</v>
      </c>
    </row>
    <row r="154" spans="1:11" x14ac:dyDescent="0.3">
      <c r="A154" t="s">
        <v>737</v>
      </c>
      <c r="C154" t="s">
        <v>2980</v>
      </c>
      <c r="D154" s="19">
        <v>45995</v>
      </c>
      <c r="E154" t="s">
        <v>3334</v>
      </c>
      <c r="F154" t="s">
        <v>3181</v>
      </c>
      <c r="G154" t="s">
        <v>2983</v>
      </c>
      <c r="H154" t="s">
        <v>3183</v>
      </c>
      <c r="I154" t="s">
        <v>3184</v>
      </c>
      <c r="J154" t="s">
        <v>585</v>
      </c>
      <c r="K154" t="s">
        <v>3009</v>
      </c>
    </row>
    <row r="155" spans="1:11" x14ac:dyDescent="0.3">
      <c r="A155" t="s">
        <v>738</v>
      </c>
      <c r="C155" t="s">
        <v>2988</v>
      </c>
      <c r="D155" s="19">
        <v>45995</v>
      </c>
      <c r="E155" t="s">
        <v>580</v>
      </c>
      <c r="F155" t="s">
        <v>2989</v>
      </c>
      <c r="G155" t="s">
        <v>2990</v>
      </c>
      <c r="H155" t="s">
        <v>2991</v>
      </c>
      <c r="I155" t="s">
        <v>2992</v>
      </c>
      <c r="J155" t="s">
        <v>2993</v>
      </c>
      <c r="K155" t="s">
        <v>3001</v>
      </c>
    </row>
    <row r="156" spans="1:11" x14ac:dyDescent="0.3">
      <c r="A156" t="s">
        <v>739</v>
      </c>
      <c r="C156" t="s">
        <v>2995</v>
      </c>
      <c r="D156" s="19">
        <v>45995</v>
      </c>
      <c r="E156" t="s">
        <v>580</v>
      </c>
      <c r="F156" t="s">
        <v>2996</v>
      </c>
      <c r="G156" t="s">
        <v>2997</v>
      </c>
      <c r="H156" t="s">
        <v>3335</v>
      </c>
      <c r="I156" t="s">
        <v>2999</v>
      </c>
      <c r="J156" t="s">
        <v>3333</v>
      </c>
      <c r="K156" t="s">
        <v>3052</v>
      </c>
    </row>
    <row r="157" spans="1:11" x14ac:dyDescent="0.3">
      <c r="A157" t="s">
        <v>740</v>
      </c>
      <c r="C157" t="s">
        <v>3002</v>
      </c>
      <c r="D157" s="19">
        <v>45995</v>
      </c>
      <c r="E157" t="s">
        <v>2981</v>
      </c>
      <c r="F157" t="s">
        <v>3003</v>
      </c>
      <c r="G157" t="s">
        <v>582</v>
      </c>
      <c r="H157" t="s">
        <v>3332</v>
      </c>
      <c r="I157" t="s">
        <v>3004</v>
      </c>
      <c r="J157" t="s">
        <v>3333</v>
      </c>
      <c r="K157" t="s">
        <v>586</v>
      </c>
    </row>
    <row r="158" spans="1:11" x14ac:dyDescent="0.3">
      <c r="A158" t="s">
        <v>741</v>
      </c>
      <c r="C158" t="s">
        <v>3006</v>
      </c>
      <c r="D158" s="19">
        <v>45995</v>
      </c>
      <c r="E158" t="s">
        <v>580</v>
      </c>
      <c r="F158" t="s">
        <v>3007</v>
      </c>
      <c r="G158" t="s">
        <v>2983</v>
      </c>
      <c r="H158" t="s">
        <v>2991</v>
      </c>
      <c r="I158" t="s">
        <v>3008</v>
      </c>
      <c r="J158" t="s">
        <v>2993</v>
      </c>
      <c r="K158" t="s">
        <v>3185</v>
      </c>
    </row>
    <row r="159" spans="1:11" x14ac:dyDescent="0.3">
      <c r="A159" t="s">
        <v>742</v>
      </c>
      <c r="C159" t="s">
        <v>3010</v>
      </c>
      <c r="D159" s="19">
        <v>45995</v>
      </c>
      <c r="E159" t="s">
        <v>580</v>
      </c>
      <c r="F159" t="s">
        <v>3011</v>
      </c>
      <c r="G159" t="s">
        <v>3012</v>
      </c>
      <c r="H159" t="s">
        <v>3336</v>
      </c>
      <c r="I159" t="s">
        <v>3014</v>
      </c>
      <c r="J159" t="s">
        <v>3000</v>
      </c>
      <c r="K159" t="s">
        <v>3179</v>
      </c>
    </row>
    <row r="160" spans="1:11" x14ac:dyDescent="0.3">
      <c r="A160" t="s">
        <v>743</v>
      </c>
      <c r="C160" t="s">
        <v>3015</v>
      </c>
      <c r="D160" s="19">
        <v>45995</v>
      </c>
      <c r="E160" t="s">
        <v>2981</v>
      </c>
      <c r="F160" t="s">
        <v>3016</v>
      </c>
      <c r="G160" t="s">
        <v>3017</v>
      </c>
      <c r="H160" t="s">
        <v>3183</v>
      </c>
      <c r="I160" t="s">
        <v>3018</v>
      </c>
      <c r="J160" t="s">
        <v>3005</v>
      </c>
      <c r="K160" t="s">
        <v>586</v>
      </c>
    </row>
    <row r="161" spans="1:11" x14ac:dyDescent="0.3">
      <c r="A161" t="s">
        <v>744</v>
      </c>
      <c r="C161" t="s">
        <v>3019</v>
      </c>
      <c r="D161" s="19">
        <v>45995</v>
      </c>
      <c r="E161" t="s">
        <v>580</v>
      </c>
      <c r="F161" t="s">
        <v>3020</v>
      </c>
      <c r="G161" t="s">
        <v>3021</v>
      </c>
      <c r="H161" t="s">
        <v>3332</v>
      </c>
      <c r="I161" t="s">
        <v>3022</v>
      </c>
      <c r="J161" t="s">
        <v>3333</v>
      </c>
      <c r="K161" t="s">
        <v>3052</v>
      </c>
    </row>
    <row r="162" spans="1:11" x14ac:dyDescent="0.3">
      <c r="A162" t="s">
        <v>745</v>
      </c>
      <c r="C162" t="s">
        <v>3024</v>
      </c>
      <c r="D162" s="19">
        <v>45995</v>
      </c>
      <c r="E162" t="s">
        <v>580</v>
      </c>
      <c r="F162" t="s">
        <v>3025</v>
      </c>
      <c r="G162" t="s">
        <v>3026</v>
      </c>
      <c r="H162" t="s">
        <v>3335</v>
      </c>
      <c r="I162" t="s">
        <v>3027</v>
      </c>
      <c r="J162" t="s">
        <v>3005</v>
      </c>
      <c r="K162" t="s">
        <v>586</v>
      </c>
    </row>
    <row r="163" spans="1:11" x14ac:dyDescent="0.3">
      <c r="A163" t="s">
        <v>746</v>
      </c>
      <c r="C163" t="s">
        <v>3028</v>
      </c>
      <c r="D163" s="19">
        <v>45995</v>
      </c>
      <c r="E163" t="s">
        <v>580</v>
      </c>
      <c r="F163" t="s">
        <v>3029</v>
      </c>
      <c r="G163" t="s">
        <v>3030</v>
      </c>
      <c r="H163" t="s">
        <v>2991</v>
      </c>
      <c r="I163" t="s">
        <v>3031</v>
      </c>
      <c r="J163" t="s">
        <v>2993</v>
      </c>
      <c r="K163" t="s">
        <v>3337</v>
      </c>
    </row>
    <row r="164" spans="1:11" x14ac:dyDescent="0.3">
      <c r="A164" t="s">
        <v>747</v>
      </c>
      <c r="C164" t="s">
        <v>3032</v>
      </c>
      <c r="D164" s="19">
        <v>45995</v>
      </c>
      <c r="E164" t="s">
        <v>2981</v>
      </c>
      <c r="F164" t="s">
        <v>3033</v>
      </c>
      <c r="G164" t="s">
        <v>3030</v>
      </c>
      <c r="H164" t="s">
        <v>3335</v>
      </c>
      <c r="I164" t="s">
        <v>3034</v>
      </c>
      <c r="J164" t="s">
        <v>3333</v>
      </c>
      <c r="K164" t="s">
        <v>586</v>
      </c>
    </row>
    <row r="165" spans="1:11" x14ac:dyDescent="0.3">
      <c r="A165" t="s">
        <v>748</v>
      </c>
      <c r="C165" t="s">
        <v>3035</v>
      </c>
      <c r="D165" s="19">
        <v>45995</v>
      </c>
      <c r="E165" t="s">
        <v>580</v>
      </c>
      <c r="F165" t="s">
        <v>3036</v>
      </c>
      <c r="G165" t="s">
        <v>3037</v>
      </c>
      <c r="H165" t="s">
        <v>3338</v>
      </c>
      <c r="I165" t="s">
        <v>3039</v>
      </c>
      <c r="J165" t="s">
        <v>585</v>
      </c>
      <c r="K165" t="s">
        <v>3009</v>
      </c>
    </row>
    <row r="166" spans="1:11" x14ac:dyDescent="0.3">
      <c r="A166" t="s">
        <v>749</v>
      </c>
      <c r="C166" t="s">
        <v>3042</v>
      </c>
      <c r="D166" s="19">
        <v>45995</v>
      </c>
      <c r="E166" t="s">
        <v>2981</v>
      </c>
      <c r="F166" t="s">
        <v>3043</v>
      </c>
      <c r="G166" t="s">
        <v>3017</v>
      </c>
      <c r="H166" t="s">
        <v>3183</v>
      </c>
      <c r="I166" t="s">
        <v>3044</v>
      </c>
      <c r="J166" t="s">
        <v>3333</v>
      </c>
      <c r="K166" t="s">
        <v>586</v>
      </c>
    </row>
    <row r="167" spans="1:11" x14ac:dyDescent="0.3">
      <c r="A167" t="s">
        <v>750</v>
      </c>
      <c r="C167" t="s">
        <v>3045</v>
      </c>
      <c r="D167" s="19">
        <v>45995</v>
      </c>
      <c r="E167" t="s">
        <v>580</v>
      </c>
      <c r="F167" t="s">
        <v>3046</v>
      </c>
      <c r="G167" t="s">
        <v>582</v>
      </c>
      <c r="H167" t="s">
        <v>3335</v>
      </c>
      <c r="I167" t="s">
        <v>3047</v>
      </c>
      <c r="J167" t="s">
        <v>2993</v>
      </c>
      <c r="K167" t="s">
        <v>3001</v>
      </c>
    </row>
    <row r="168" spans="1:11" x14ac:dyDescent="0.3">
      <c r="A168" t="s">
        <v>751</v>
      </c>
      <c r="C168" t="s">
        <v>3048</v>
      </c>
      <c r="D168" s="19">
        <v>45995</v>
      </c>
      <c r="E168" t="s">
        <v>580</v>
      </c>
      <c r="F168" t="s">
        <v>3049</v>
      </c>
      <c r="G168" t="s">
        <v>3050</v>
      </c>
      <c r="H168" t="s">
        <v>3332</v>
      </c>
      <c r="I168" t="s">
        <v>3051</v>
      </c>
      <c r="J168" t="s">
        <v>3333</v>
      </c>
      <c r="K168" t="s">
        <v>3110</v>
      </c>
    </row>
    <row r="169" spans="1:11" x14ac:dyDescent="0.3">
      <c r="A169" t="s">
        <v>752</v>
      </c>
      <c r="C169" t="s">
        <v>3053</v>
      </c>
      <c r="D169" s="19">
        <v>45995</v>
      </c>
      <c r="E169" t="s">
        <v>2981</v>
      </c>
      <c r="F169" t="s">
        <v>3054</v>
      </c>
      <c r="G169" t="s">
        <v>3055</v>
      </c>
      <c r="H169" t="s">
        <v>2991</v>
      </c>
      <c r="I169" t="s">
        <v>3056</v>
      </c>
      <c r="J169" t="s">
        <v>2993</v>
      </c>
      <c r="K169" t="s">
        <v>3001</v>
      </c>
    </row>
    <row r="170" spans="1:11" x14ac:dyDescent="0.3">
      <c r="A170" t="s">
        <v>753</v>
      </c>
      <c r="C170" t="s">
        <v>3058</v>
      </c>
      <c r="D170" s="19">
        <v>45995</v>
      </c>
      <c r="E170" t="s">
        <v>580</v>
      </c>
      <c r="F170" t="s">
        <v>3059</v>
      </c>
      <c r="G170" t="s">
        <v>3060</v>
      </c>
      <c r="H170" t="s">
        <v>3335</v>
      </c>
      <c r="I170" t="s">
        <v>3061</v>
      </c>
      <c r="J170" t="s">
        <v>3333</v>
      </c>
      <c r="K170" t="s">
        <v>3068</v>
      </c>
    </row>
    <row r="171" spans="1:11" x14ac:dyDescent="0.3">
      <c r="A171" t="s">
        <v>754</v>
      </c>
      <c r="C171" t="s">
        <v>3062</v>
      </c>
      <c r="D171" s="19">
        <v>45995</v>
      </c>
      <c r="E171" t="s">
        <v>2981</v>
      </c>
      <c r="F171" t="s">
        <v>3063</v>
      </c>
      <c r="G171" t="s">
        <v>582</v>
      </c>
      <c r="H171" t="s">
        <v>3183</v>
      </c>
      <c r="I171" t="s">
        <v>2985</v>
      </c>
      <c r="J171" t="s">
        <v>2993</v>
      </c>
      <c r="K171" t="s">
        <v>3001</v>
      </c>
    </row>
    <row r="172" spans="1:11" x14ac:dyDescent="0.3">
      <c r="A172" t="s">
        <v>755</v>
      </c>
      <c r="C172" t="s">
        <v>3064</v>
      </c>
      <c r="D172" s="19">
        <v>45995</v>
      </c>
      <c r="E172" t="s">
        <v>580</v>
      </c>
      <c r="F172" t="s">
        <v>3065</v>
      </c>
      <c r="G172" t="s">
        <v>3066</v>
      </c>
      <c r="H172" t="s">
        <v>3332</v>
      </c>
      <c r="I172" t="s">
        <v>3067</v>
      </c>
      <c r="J172" t="s">
        <v>3333</v>
      </c>
      <c r="K172" t="s">
        <v>3130</v>
      </c>
    </row>
    <row r="173" spans="1:11" x14ac:dyDescent="0.3">
      <c r="A173" t="s">
        <v>756</v>
      </c>
      <c r="C173" t="s">
        <v>3069</v>
      </c>
      <c r="D173" s="19">
        <v>45995</v>
      </c>
      <c r="E173" t="s">
        <v>580</v>
      </c>
      <c r="F173" t="s">
        <v>581</v>
      </c>
      <c r="G173" t="s">
        <v>3070</v>
      </c>
      <c r="H173" t="s">
        <v>2991</v>
      </c>
      <c r="I173" t="s">
        <v>3071</v>
      </c>
      <c r="J173" t="s">
        <v>2993</v>
      </c>
      <c r="K173" t="s">
        <v>3001</v>
      </c>
    </row>
    <row r="174" spans="1:11" x14ac:dyDescent="0.3">
      <c r="A174" t="s">
        <v>757</v>
      </c>
      <c r="C174" t="s">
        <v>3072</v>
      </c>
      <c r="D174" s="19">
        <v>45995</v>
      </c>
      <c r="E174" t="s">
        <v>2981</v>
      </c>
      <c r="F174" t="s">
        <v>3073</v>
      </c>
      <c r="G174" t="s">
        <v>3074</v>
      </c>
      <c r="H174" t="s">
        <v>3338</v>
      </c>
      <c r="I174" t="s">
        <v>3075</v>
      </c>
      <c r="J174" t="s">
        <v>3333</v>
      </c>
      <c r="K174" t="s">
        <v>586</v>
      </c>
    </row>
    <row r="175" spans="1:11" x14ac:dyDescent="0.3">
      <c r="A175" t="s">
        <v>758</v>
      </c>
      <c r="C175" t="s">
        <v>3076</v>
      </c>
      <c r="D175" s="19">
        <v>45995</v>
      </c>
      <c r="E175" t="s">
        <v>580</v>
      </c>
      <c r="F175" t="s">
        <v>3077</v>
      </c>
      <c r="G175" t="s">
        <v>3078</v>
      </c>
      <c r="H175" t="s">
        <v>3336</v>
      </c>
      <c r="I175" t="s">
        <v>3079</v>
      </c>
      <c r="J175" t="s">
        <v>585</v>
      </c>
      <c r="K175" t="s">
        <v>3009</v>
      </c>
    </row>
    <row r="176" spans="1:11" x14ac:dyDescent="0.3">
      <c r="A176" t="s">
        <v>759</v>
      </c>
      <c r="C176" t="s">
        <v>3080</v>
      </c>
      <c r="D176" s="19">
        <v>45995</v>
      </c>
      <c r="E176" t="s">
        <v>2981</v>
      </c>
      <c r="F176" t="s">
        <v>3081</v>
      </c>
      <c r="G176" t="s">
        <v>3026</v>
      </c>
      <c r="H176" t="s">
        <v>3335</v>
      </c>
      <c r="I176" t="s">
        <v>3299</v>
      </c>
      <c r="J176" t="s">
        <v>3333</v>
      </c>
      <c r="K176" t="s">
        <v>586</v>
      </c>
    </row>
    <row r="177" spans="1:11" x14ac:dyDescent="0.3">
      <c r="A177" t="s">
        <v>760</v>
      </c>
      <c r="C177" t="s">
        <v>3083</v>
      </c>
      <c r="D177" s="19">
        <v>45995</v>
      </c>
      <c r="E177" t="s">
        <v>580</v>
      </c>
      <c r="F177" t="s">
        <v>3084</v>
      </c>
      <c r="G177" t="s">
        <v>582</v>
      </c>
      <c r="H177" t="s">
        <v>3332</v>
      </c>
      <c r="I177" t="s">
        <v>584</v>
      </c>
      <c r="J177" t="s">
        <v>2993</v>
      </c>
      <c r="K177" t="s">
        <v>3001</v>
      </c>
    </row>
    <row r="178" spans="1:11" x14ac:dyDescent="0.3">
      <c r="A178" t="s">
        <v>761</v>
      </c>
      <c r="C178" t="s">
        <v>3085</v>
      </c>
      <c r="D178" s="19">
        <v>45995</v>
      </c>
      <c r="E178" t="s">
        <v>2981</v>
      </c>
      <c r="F178" t="s">
        <v>3086</v>
      </c>
      <c r="G178" t="s">
        <v>2990</v>
      </c>
      <c r="H178" t="s">
        <v>3183</v>
      </c>
      <c r="I178" t="s">
        <v>3018</v>
      </c>
      <c r="J178" t="s">
        <v>3333</v>
      </c>
      <c r="K178" t="s">
        <v>586</v>
      </c>
    </row>
    <row r="179" spans="1:11" x14ac:dyDescent="0.3">
      <c r="A179" t="s">
        <v>762</v>
      </c>
      <c r="C179" t="s">
        <v>3087</v>
      </c>
      <c r="D179" s="19">
        <v>45995</v>
      </c>
      <c r="E179" t="s">
        <v>580</v>
      </c>
      <c r="F179" t="s">
        <v>3088</v>
      </c>
      <c r="G179" t="s">
        <v>3037</v>
      </c>
      <c r="H179" t="s">
        <v>2991</v>
      </c>
      <c r="I179" t="s">
        <v>3089</v>
      </c>
      <c r="J179" t="s">
        <v>2993</v>
      </c>
      <c r="K179" t="s">
        <v>3052</v>
      </c>
    </row>
    <row r="180" spans="1:11" x14ac:dyDescent="0.3">
      <c r="A180" t="s">
        <v>763</v>
      </c>
      <c r="C180" t="s">
        <v>3090</v>
      </c>
      <c r="D180" s="19">
        <v>45995</v>
      </c>
      <c r="E180" t="s">
        <v>2981</v>
      </c>
      <c r="F180" t="s">
        <v>3091</v>
      </c>
      <c r="G180" t="s">
        <v>3092</v>
      </c>
      <c r="H180" t="s">
        <v>3332</v>
      </c>
      <c r="I180" t="s">
        <v>3093</v>
      </c>
      <c r="J180" t="s">
        <v>3333</v>
      </c>
      <c r="K180" t="s">
        <v>586</v>
      </c>
    </row>
    <row r="181" spans="1:11" x14ac:dyDescent="0.3">
      <c r="A181" t="s">
        <v>764</v>
      </c>
      <c r="C181" t="s">
        <v>3094</v>
      </c>
      <c r="D181" s="19">
        <v>45995</v>
      </c>
      <c r="E181" t="s">
        <v>580</v>
      </c>
      <c r="F181" t="s">
        <v>3095</v>
      </c>
      <c r="G181" t="s">
        <v>3096</v>
      </c>
      <c r="H181" t="s">
        <v>3338</v>
      </c>
      <c r="I181" t="s">
        <v>3097</v>
      </c>
      <c r="J181" t="s">
        <v>3000</v>
      </c>
      <c r="K181" t="s">
        <v>3001</v>
      </c>
    </row>
    <row r="182" spans="1:11" x14ac:dyDescent="0.3">
      <c r="A182" t="s">
        <v>765</v>
      </c>
      <c r="C182" t="s">
        <v>3098</v>
      </c>
      <c r="D182" s="19">
        <v>45995</v>
      </c>
      <c r="E182" t="s">
        <v>2981</v>
      </c>
      <c r="F182" t="s">
        <v>3099</v>
      </c>
      <c r="G182" t="s">
        <v>3100</v>
      </c>
      <c r="H182" t="s">
        <v>3183</v>
      </c>
      <c r="I182" t="s">
        <v>3101</v>
      </c>
      <c r="J182" t="s">
        <v>2993</v>
      </c>
      <c r="K182" t="s">
        <v>3001</v>
      </c>
    </row>
    <row r="183" spans="1:11" x14ac:dyDescent="0.3">
      <c r="A183" t="s">
        <v>766</v>
      </c>
      <c r="C183" t="s">
        <v>3102</v>
      </c>
      <c r="D183" s="19">
        <v>45995</v>
      </c>
      <c r="E183" t="s">
        <v>580</v>
      </c>
      <c r="F183" t="s">
        <v>3103</v>
      </c>
      <c r="G183" t="s">
        <v>3104</v>
      </c>
      <c r="H183" t="s">
        <v>3335</v>
      </c>
      <c r="I183" t="s">
        <v>3105</v>
      </c>
      <c r="J183" t="s">
        <v>3333</v>
      </c>
      <c r="K183" t="s">
        <v>586</v>
      </c>
    </row>
    <row r="184" spans="1:11" x14ac:dyDescent="0.3">
      <c r="A184" t="s">
        <v>767</v>
      </c>
      <c r="C184" t="s">
        <v>3106</v>
      </c>
      <c r="D184" s="19">
        <v>45995</v>
      </c>
      <c r="E184" t="s">
        <v>2981</v>
      </c>
      <c r="F184" t="s">
        <v>3107</v>
      </c>
      <c r="G184" t="s">
        <v>3108</v>
      </c>
      <c r="H184" t="s">
        <v>2991</v>
      </c>
      <c r="I184" t="s">
        <v>3109</v>
      </c>
      <c r="J184" t="s">
        <v>3333</v>
      </c>
      <c r="K184" t="s">
        <v>3130</v>
      </c>
    </row>
    <row r="185" spans="1:11" x14ac:dyDescent="0.3">
      <c r="A185" t="s">
        <v>768</v>
      </c>
      <c r="C185" t="s">
        <v>3111</v>
      </c>
      <c r="D185" s="19">
        <v>45995</v>
      </c>
      <c r="E185" t="s">
        <v>580</v>
      </c>
      <c r="F185" t="s">
        <v>3112</v>
      </c>
      <c r="G185" t="s">
        <v>3113</v>
      </c>
      <c r="H185" t="s">
        <v>3332</v>
      </c>
      <c r="I185" t="s">
        <v>584</v>
      </c>
      <c r="J185" t="s">
        <v>2993</v>
      </c>
      <c r="K185" t="s">
        <v>3001</v>
      </c>
    </row>
    <row r="186" spans="1:11" x14ac:dyDescent="0.3">
      <c r="A186" t="s">
        <v>769</v>
      </c>
      <c r="C186" t="s">
        <v>3114</v>
      </c>
      <c r="D186" s="19">
        <v>45995</v>
      </c>
      <c r="E186" t="s">
        <v>2981</v>
      </c>
      <c r="F186" t="s">
        <v>3115</v>
      </c>
      <c r="G186" t="s">
        <v>3116</v>
      </c>
      <c r="H186" t="s">
        <v>3335</v>
      </c>
      <c r="I186" t="s">
        <v>3117</v>
      </c>
      <c r="J186" t="s">
        <v>3333</v>
      </c>
      <c r="K186" t="s">
        <v>586</v>
      </c>
    </row>
    <row r="187" spans="1:11" x14ac:dyDescent="0.3">
      <c r="A187" t="s">
        <v>770</v>
      </c>
      <c r="C187" t="s">
        <v>3118</v>
      </c>
      <c r="D187" s="19">
        <v>45995</v>
      </c>
      <c r="E187" t="s">
        <v>580</v>
      </c>
      <c r="F187" t="s">
        <v>3119</v>
      </c>
      <c r="G187" t="s">
        <v>3120</v>
      </c>
      <c r="H187" t="s">
        <v>3338</v>
      </c>
      <c r="I187" t="s">
        <v>3121</v>
      </c>
      <c r="J187" t="s">
        <v>3000</v>
      </c>
      <c r="K187" t="s">
        <v>3001</v>
      </c>
    </row>
    <row r="188" spans="1:11" x14ac:dyDescent="0.3">
      <c r="A188" t="s">
        <v>771</v>
      </c>
      <c r="C188" t="s">
        <v>3123</v>
      </c>
      <c r="D188" s="19">
        <v>45995</v>
      </c>
      <c r="E188" t="s">
        <v>2981</v>
      </c>
      <c r="F188" t="s">
        <v>3124</v>
      </c>
      <c r="G188" t="s">
        <v>3125</v>
      </c>
      <c r="H188" t="s">
        <v>3183</v>
      </c>
      <c r="I188" t="s">
        <v>3018</v>
      </c>
      <c r="J188" t="s">
        <v>3333</v>
      </c>
      <c r="K188" t="s">
        <v>586</v>
      </c>
    </row>
    <row r="189" spans="1:11" x14ac:dyDescent="0.3">
      <c r="A189" t="s">
        <v>772</v>
      </c>
      <c r="C189" t="s">
        <v>3126</v>
      </c>
      <c r="D189" s="19">
        <v>45995</v>
      </c>
      <c r="E189" t="s">
        <v>580</v>
      </c>
      <c r="F189" t="s">
        <v>3127</v>
      </c>
      <c r="G189" t="s">
        <v>3128</v>
      </c>
      <c r="H189" t="s">
        <v>2991</v>
      </c>
      <c r="I189" t="s">
        <v>3129</v>
      </c>
      <c r="J189" t="s">
        <v>2993</v>
      </c>
      <c r="K189" t="s">
        <v>3110</v>
      </c>
    </row>
    <row r="190" spans="1:11" x14ac:dyDescent="0.3">
      <c r="A190" t="s">
        <v>773</v>
      </c>
      <c r="C190" t="s">
        <v>3131</v>
      </c>
      <c r="D190" s="19">
        <v>45995</v>
      </c>
      <c r="E190" t="s">
        <v>2981</v>
      </c>
      <c r="F190" t="s">
        <v>3132</v>
      </c>
      <c r="G190" t="s">
        <v>3133</v>
      </c>
      <c r="H190" t="s">
        <v>3332</v>
      </c>
      <c r="I190" t="s">
        <v>3134</v>
      </c>
      <c r="J190" t="s">
        <v>3333</v>
      </c>
      <c r="K190" t="s">
        <v>586</v>
      </c>
    </row>
    <row r="191" spans="1:11" x14ac:dyDescent="0.3">
      <c r="A191" t="s">
        <v>774</v>
      </c>
      <c r="C191" t="s">
        <v>3135</v>
      </c>
      <c r="D191" s="19">
        <v>45995</v>
      </c>
      <c r="E191" t="s">
        <v>580</v>
      </c>
      <c r="F191" t="s">
        <v>3136</v>
      </c>
      <c r="G191" t="s">
        <v>3030</v>
      </c>
      <c r="H191" t="s">
        <v>3335</v>
      </c>
      <c r="I191" t="s">
        <v>3137</v>
      </c>
      <c r="J191" t="s">
        <v>2993</v>
      </c>
      <c r="K191" t="s">
        <v>3001</v>
      </c>
    </row>
    <row r="192" spans="1:11" x14ac:dyDescent="0.3">
      <c r="A192" t="s">
        <v>775</v>
      </c>
      <c r="C192" t="s">
        <v>3138</v>
      </c>
      <c r="D192" s="19">
        <v>45995</v>
      </c>
      <c r="E192" t="s">
        <v>2981</v>
      </c>
      <c r="F192" t="s">
        <v>3033</v>
      </c>
      <c r="G192" t="s">
        <v>3139</v>
      </c>
      <c r="H192" t="s">
        <v>3335</v>
      </c>
      <c r="I192" t="s">
        <v>3140</v>
      </c>
      <c r="J192" t="s">
        <v>3333</v>
      </c>
      <c r="K192" t="s">
        <v>586</v>
      </c>
    </row>
    <row r="193" spans="1:11" x14ac:dyDescent="0.3">
      <c r="A193" t="s">
        <v>776</v>
      </c>
      <c r="C193" t="s">
        <v>3141</v>
      </c>
      <c r="D193" s="19">
        <v>45995</v>
      </c>
      <c r="E193" t="s">
        <v>580</v>
      </c>
      <c r="F193" t="s">
        <v>3142</v>
      </c>
      <c r="G193" t="s">
        <v>2983</v>
      </c>
      <c r="H193" t="s">
        <v>2991</v>
      </c>
      <c r="I193" t="s">
        <v>3143</v>
      </c>
      <c r="J193" t="s">
        <v>2993</v>
      </c>
      <c r="K193" t="s">
        <v>3110</v>
      </c>
    </row>
    <row r="194" spans="1:11" x14ac:dyDescent="0.3">
      <c r="A194" t="s">
        <v>777</v>
      </c>
      <c r="C194" t="s">
        <v>3144</v>
      </c>
      <c r="D194" s="19">
        <v>45995</v>
      </c>
      <c r="E194" t="s">
        <v>2981</v>
      </c>
      <c r="F194" t="s">
        <v>3145</v>
      </c>
      <c r="G194" t="s">
        <v>3146</v>
      </c>
      <c r="H194" t="s">
        <v>3183</v>
      </c>
      <c r="I194" t="s">
        <v>3147</v>
      </c>
      <c r="J194" t="s">
        <v>3333</v>
      </c>
      <c r="K194" t="s">
        <v>586</v>
      </c>
    </row>
    <row r="195" spans="1:11" x14ac:dyDescent="0.3">
      <c r="A195" t="s">
        <v>778</v>
      </c>
      <c r="C195" t="s">
        <v>3148</v>
      </c>
      <c r="D195" s="19">
        <v>45995</v>
      </c>
      <c r="E195" t="s">
        <v>580</v>
      </c>
      <c r="F195" t="s">
        <v>3149</v>
      </c>
      <c r="G195" t="s">
        <v>3150</v>
      </c>
      <c r="H195" t="s">
        <v>3332</v>
      </c>
      <c r="I195" t="s">
        <v>3151</v>
      </c>
      <c r="J195" t="s">
        <v>2993</v>
      </c>
      <c r="K195" t="s">
        <v>3052</v>
      </c>
    </row>
    <row r="196" spans="1:11" x14ac:dyDescent="0.3">
      <c r="A196" t="s">
        <v>779</v>
      </c>
      <c r="C196" t="s">
        <v>3152</v>
      </c>
      <c r="D196" s="19">
        <v>45995</v>
      </c>
      <c r="E196" t="s">
        <v>2981</v>
      </c>
      <c r="F196" t="s">
        <v>3153</v>
      </c>
      <c r="G196" t="s">
        <v>3154</v>
      </c>
      <c r="H196" t="s">
        <v>3335</v>
      </c>
      <c r="I196" t="s">
        <v>3323</v>
      </c>
      <c r="J196" t="s">
        <v>3333</v>
      </c>
      <c r="K196" t="s">
        <v>586</v>
      </c>
    </row>
    <row r="197" spans="1:11" x14ac:dyDescent="0.3">
      <c r="A197" t="s">
        <v>780</v>
      </c>
      <c r="C197" t="s">
        <v>3156</v>
      </c>
      <c r="D197" s="19">
        <v>45995</v>
      </c>
      <c r="E197" t="s">
        <v>580</v>
      </c>
      <c r="F197" t="s">
        <v>3157</v>
      </c>
      <c r="G197" t="s">
        <v>3158</v>
      </c>
      <c r="H197" t="s">
        <v>2991</v>
      </c>
      <c r="I197" t="s">
        <v>3260</v>
      </c>
      <c r="J197" t="s">
        <v>2993</v>
      </c>
      <c r="K197" t="s">
        <v>3110</v>
      </c>
    </row>
    <row r="198" spans="1:11" x14ac:dyDescent="0.3">
      <c r="A198" t="s">
        <v>781</v>
      </c>
      <c r="C198" t="s">
        <v>3160</v>
      </c>
      <c r="D198" s="19">
        <v>45995</v>
      </c>
      <c r="E198" t="s">
        <v>2981</v>
      </c>
      <c r="F198" t="s">
        <v>3161</v>
      </c>
      <c r="G198" t="s">
        <v>3162</v>
      </c>
      <c r="H198" t="s">
        <v>3183</v>
      </c>
      <c r="I198" t="s">
        <v>3163</v>
      </c>
      <c r="J198" t="s">
        <v>3333</v>
      </c>
      <c r="K198" t="s">
        <v>586</v>
      </c>
    </row>
    <row r="199" spans="1:11" x14ac:dyDescent="0.3">
      <c r="A199" t="s">
        <v>782</v>
      </c>
      <c r="C199" t="s">
        <v>3164</v>
      </c>
      <c r="D199" s="19">
        <v>45995</v>
      </c>
      <c r="E199" t="s">
        <v>580</v>
      </c>
      <c r="F199" t="s">
        <v>3165</v>
      </c>
      <c r="G199" t="s">
        <v>3012</v>
      </c>
      <c r="H199" t="s">
        <v>3338</v>
      </c>
      <c r="I199" t="s">
        <v>3166</v>
      </c>
      <c r="J199" t="s">
        <v>3000</v>
      </c>
      <c r="K199" t="s">
        <v>3001</v>
      </c>
    </row>
    <row r="200" spans="1:11" x14ac:dyDescent="0.3">
      <c r="A200" t="s">
        <v>783</v>
      </c>
      <c r="C200" t="s">
        <v>3167</v>
      </c>
      <c r="D200" s="19">
        <v>45995</v>
      </c>
      <c r="E200" t="s">
        <v>2981</v>
      </c>
      <c r="F200" t="s">
        <v>3168</v>
      </c>
      <c r="G200" t="s">
        <v>3017</v>
      </c>
      <c r="H200" t="s">
        <v>3332</v>
      </c>
      <c r="I200" t="s">
        <v>3169</v>
      </c>
      <c r="J200" t="s">
        <v>3333</v>
      </c>
      <c r="K200" t="s">
        <v>3110</v>
      </c>
    </row>
    <row r="201" spans="1:11" x14ac:dyDescent="0.3">
      <c r="A201" t="s">
        <v>784</v>
      </c>
      <c r="C201" t="s">
        <v>3170</v>
      </c>
      <c r="D201" s="19">
        <v>45995</v>
      </c>
      <c r="E201" t="s">
        <v>580</v>
      </c>
      <c r="F201" t="s">
        <v>3171</v>
      </c>
      <c r="G201" t="s">
        <v>3172</v>
      </c>
      <c r="H201" t="s">
        <v>3335</v>
      </c>
      <c r="I201" t="s">
        <v>3173</v>
      </c>
      <c r="J201" t="s">
        <v>2993</v>
      </c>
      <c r="K201" t="s">
        <v>3001</v>
      </c>
    </row>
    <row r="202" spans="1:11" x14ac:dyDescent="0.3">
      <c r="A202" t="s">
        <v>785</v>
      </c>
      <c r="C202" t="s">
        <v>3174</v>
      </c>
      <c r="D202" s="19">
        <v>45995</v>
      </c>
      <c r="E202" t="s">
        <v>2981</v>
      </c>
      <c r="F202" t="s">
        <v>3175</v>
      </c>
      <c r="G202" t="s">
        <v>3176</v>
      </c>
      <c r="H202" t="s">
        <v>3183</v>
      </c>
      <c r="I202" t="s">
        <v>3177</v>
      </c>
      <c r="J202" t="s">
        <v>3333</v>
      </c>
      <c r="K202" t="s">
        <v>3130</v>
      </c>
    </row>
    <row r="203" spans="1:11" x14ac:dyDescent="0.3">
      <c r="A203" t="s">
        <v>786</v>
      </c>
      <c r="C203" t="s">
        <v>579</v>
      </c>
      <c r="D203" s="19">
        <v>45996</v>
      </c>
      <c r="E203" t="s">
        <v>580</v>
      </c>
      <c r="F203" t="s">
        <v>581</v>
      </c>
      <c r="G203" t="s">
        <v>582</v>
      </c>
      <c r="H203" t="s">
        <v>583</v>
      </c>
      <c r="I203" t="s">
        <v>584</v>
      </c>
      <c r="J203" t="s">
        <v>585</v>
      </c>
      <c r="K203" t="s">
        <v>3001</v>
      </c>
    </row>
    <row r="204" spans="1:11" x14ac:dyDescent="0.3">
      <c r="A204" t="s">
        <v>787</v>
      </c>
      <c r="C204" t="s">
        <v>2980</v>
      </c>
      <c r="D204" s="19">
        <v>45996</v>
      </c>
      <c r="E204" t="s">
        <v>2981</v>
      </c>
      <c r="F204" t="s">
        <v>2982</v>
      </c>
      <c r="G204" t="s">
        <v>3182</v>
      </c>
      <c r="H204" t="s">
        <v>2984</v>
      </c>
      <c r="I204" t="s">
        <v>2985</v>
      </c>
      <c r="J204" t="s">
        <v>3005</v>
      </c>
      <c r="K204" t="s">
        <v>3179</v>
      </c>
    </row>
    <row r="205" spans="1:11" x14ac:dyDescent="0.3">
      <c r="A205" t="s">
        <v>788</v>
      </c>
      <c r="C205" t="s">
        <v>2988</v>
      </c>
      <c r="D205" s="19">
        <v>45996</v>
      </c>
      <c r="E205" t="s">
        <v>580</v>
      </c>
      <c r="F205" t="s">
        <v>2989</v>
      </c>
      <c r="G205" t="s">
        <v>2990</v>
      </c>
      <c r="H205" t="s">
        <v>3187</v>
      </c>
      <c r="I205" t="s">
        <v>3188</v>
      </c>
      <c r="J205" t="s">
        <v>3005</v>
      </c>
      <c r="K205" t="s">
        <v>3339</v>
      </c>
    </row>
    <row r="206" spans="1:11" x14ac:dyDescent="0.3">
      <c r="A206" t="s">
        <v>789</v>
      </c>
      <c r="C206" t="s">
        <v>2995</v>
      </c>
      <c r="D206" s="19">
        <v>45996</v>
      </c>
      <c r="E206" t="s">
        <v>580</v>
      </c>
      <c r="F206" t="s">
        <v>2996</v>
      </c>
      <c r="G206" t="s">
        <v>2997</v>
      </c>
      <c r="H206" t="s">
        <v>2998</v>
      </c>
      <c r="I206" t="s">
        <v>2999</v>
      </c>
      <c r="J206" t="s">
        <v>585</v>
      </c>
      <c r="K206" t="s">
        <v>3001</v>
      </c>
    </row>
    <row r="207" spans="1:11" x14ac:dyDescent="0.3">
      <c r="A207" t="s">
        <v>790</v>
      </c>
      <c r="C207" t="s">
        <v>3002</v>
      </c>
      <c r="D207" s="19">
        <v>45996</v>
      </c>
      <c r="E207" t="s">
        <v>2981</v>
      </c>
      <c r="F207" t="s">
        <v>3003</v>
      </c>
      <c r="G207" t="s">
        <v>582</v>
      </c>
      <c r="H207" t="s">
        <v>583</v>
      </c>
      <c r="I207" t="s">
        <v>3004</v>
      </c>
      <c r="J207" t="s">
        <v>2993</v>
      </c>
      <c r="K207" t="s">
        <v>3001</v>
      </c>
    </row>
    <row r="208" spans="1:11" x14ac:dyDescent="0.3">
      <c r="A208" t="s">
        <v>791</v>
      </c>
      <c r="C208" t="s">
        <v>3006</v>
      </c>
      <c r="D208" s="19">
        <v>45996</v>
      </c>
      <c r="E208" t="s">
        <v>580</v>
      </c>
      <c r="F208" t="s">
        <v>3007</v>
      </c>
      <c r="G208" t="s">
        <v>2983</v>
      </c>
      <c r="H208" t="s">
        <v>3187</v>
      </c>
      <c r="I208" t="s">
        <v>3195</v>
      </c>
      <c r="J208" t="s">
        <v>3005</v>
      </c>
      <c r="K208" t="s">
        <v>586</v>
      </c>
    </row>
    <row r="209" spans="1:11" x14ac:dyDescent="0.3">
      <c r="A209" t="s">
        <v>792</v>
      </c>
      <c r="C209" t="s">
        <v>3010</v>
      </c>
      <c r="D209" s="19">
        <v>45996</v>
      </c>
      <c r="E209" t="s">
        <v>580</v>
      </c>
      <c r="F209" t="s">
        <v>3011</v>
      </c>
      <c r="G209" t="s">
        <v>3012</v>
      </c>
      <c r="H209" t="s">
        <v>3013</v>
      </c>
      <c r="I209" t="s">
        <v>3014</v>
      </c>
      <c r="J209" t="s">
        <v>2993</v>
      </c>
      <c r="K209" t="s">
        <v>3001</v>
      </c>
    </row>
    <row r="210" spans="1:11" x14ac:dyDescent="0.3">
      <c r="A210" t="s">
        <v>793</v>
      </c>
      <c r="C210" t="s">
        <v>3015</v>
      </c>
      <c r="D210" s="19">
        <v>45996</v>
      </c>
      <c r="E210" t="s">
        <v>2981</v>
      </c>
      <c r="F210" t="s">
        <v>3016</v>
      </c>
      <c r="G210" t="s">
        <v>3017</v>
      </c>
      <c r="H210" t="s">
        <v>2984</v>
      </c>
      <c r="I210" t="s">
        <v>3018</v>
      </c>
      <c r="J210" t="s">
        <v>585</v>
      </c>
      <c r="K210" t="s">
        <v>3001</v>
      </c>
    </row>
    <row r="211" spans="1:11" x14ac:dyDescent="0.3">
      <c r="A211" t="s">
        <v>794</v>
      </c>
      <c r="C211" t="s">
        <v>3019</v>
      </c>
      <c r="D211" s="19">
        <v>45996</v>
      </c>
      <c r="E211" t="s">
        <v>580</v>
      </c>
      <c r="F211" t="s">
        <v>3020</v>
      </c>
      <c r="G211" t="s">
        <v>3021</v>
      </c>
      <c r="H211" t="s">
        <v>583</v>
      </c>
      <c r="I211" t="s">
        <v>3022</v>
      </c>
      <c r="J211" t="s">
        <v>2993</v>
      </c>
      <c r="K211" t="s">
        <v>3001</v>
      </c>
    </row>
    <row r="212" spans="1:11" x14ac:dyDescent="0.3">
      <c r="A212" t="s">
        <v>795</v>
      </c>
      <c r="C212" t="s">
        <v>3024</v>
      </c>
      <c r="D212" s="19">
        <v>45996</v>
      </c>
      <c r="E212" t="s">
        <v>580</v>
      </c>
      <c r="F212" t="s">
        <v>3025</v>
      </c>
      <c r="G212" t="s">
        <v>3026</v>
      </c>
      <c r="H212" t="s">
        <v>2998</v>
      </c>
      <c r="I212" t="s">
        <v>3027</v>
      </c>
      <c r="J212" t="s">
        <v>585</v>
      </c>
      <c r="K212" t="s">
        <v>3001</v>
      </c>
    </row>
    <row r="213" spans="1:11" x14ac:dyDescent="0.3">
      <c r="A213" t="s">
        <v>796</v>
      </c>
      <c r="C213" t="s">
        <v>3028</v>
      </c>
      <c r="D213" s="19">
        <v>45996</v>
      </c>
      <c r="E213" t="s">
        <v>580</v>
      </c>
      <c r="F213" t="s">
        <v>3029</v>
      </c>
      <c r="G213" t="s">
        <v>3030</v>
      </c>
      <c r="H213" t="s">
        <v>3187</v>
      </c>
      <c r="I213" t="s">
        <v>3204</v>
      </c>
      <c r="J213" t="s">
        <v>3005</v>
      </c>
      <c r="K213" t="s">
        <v>3110</v>
      </c>
    </row>
    <row r="214" spans="1:11" x14ac:dyDescent="0.3">
      <c r="A214" t="s">
        <v>797</v>
      </c>
      <c r="C214" t="s">
        <v>3032</v>
      </c>
      <c r="D214" s="19">
        <v>45996</v>
      </c>
      <c r="E214" t="s">
        <v>2981</v>
      </c>
      <c r="F214" t="s">
        <v>3033</v>
      </c>
      <c r="G214" t="s">
        <v>3030</v>
      </c>
      <c r="H214" t="s">
        <v>2998</v>
      </c>
      <c r="I214" t="s">
        <v>3034</v>
      </c>
      <c r="J214" t="s">
        <v>2993</v>
      </c>
      <c r="K214" t="s">
        <v>3001</v>
      </c>
    </row>
    <row r="215" spans="1:11" x14ac:dyDescent="0.3">
      <c r="A215" t="s">
        <v>798</v>
      </c>
      <c r="C215" t="s">
        <v>3035</v>
      </c>
      <c r="D215" s="19">
        <v>45996</v>
      </c>
      <c r="E215" t="s">
        <v>580</v>
      </c>
      <c r="F215" t="s">
        <v>3036</v>
      </c>
      <c r="G215" t="s">
        <v>3037</v>
      </c>
      <c r="H215" t="s">
        <v>3038</v>
      </c>
      <c r="I215" t="s">
        <v>3039</v>
      </c>
      <c r="J215" t="s">
        <v>3040</v>
      </c>
      <c r="K215" t="s">
        <v>3041</v>
      </c>
    </row>
    <row r="216" spans="1:11" x14ac:dyDescent="0.3">
      <c r="A216" t="s">
        <v>799</v>
      </c>
      <c r="C216" t="s">
        <v>3042</v>
      </c>
      <c r="D216" s="19">
        <v>45996</v>
      </c>
      <c r="E216" t="s">
        <v>2981</v>
      </c>
      <c r="F216" t="s">
        <v>3043</v>
      </c>
      <c r="G216" t="s">
        <v>3017</v>
      </c>
      <c r="H216" t="s">
        <v>2984</v>
      </c>
      <c r="I216" t="s">
        <v>3044</v>
      </c>
      <c r="J216" t="s">
        <v>585</v>
      </c>
      <c r="K216" t="s">
        <v>3001</v>
      </c>
    </row>
    <row r="217" spans="1:11" x14ac:dyDescent="0.3">
      <c r="A217" t="s">
        <v>800</v>
      </c>
      <c r="C217" t="s">
        <v>3045</v>
      </c>
      <c r="D217" s="19">
        <v>45996</v>
      </c>
      <c r="E217" t="s">
        <v>580</v>
      </c>
      <c r="F217" t="s">
        <v>3046</v>
      </c>
      <c r="G217" t="s">
        <v>582</v>
      </c>
      <c r="H217" t="s">
        <v>2998</v>
      </c>
      <c r="I217" t="s">
        <v>3047</v>
      </c>
      <c r="J217" t="s">
        <v>3005</v>
      </c>
      <c r="K217" t="s">
        <v>3179</v>
      </c>
    </row>
    <row r="218" spans="1:11" x14ac:dyDescent="0.3">
      <c r="A218" t="s">
        <v>801</v>
      </c>
      <c r="C218" t="s">
        <v>3048</v>
      </c>
      <c r="D218" s="19">
        <v>45996</v>
      </c>
      <c r="E218" t="s">
        <v>580</v>
      </c>
      <c r="F218" t="s">
        <v>3049</v>
      </c>
      <c r="G218" t="s">
        <v>3050</v>
      </c>
      <c r="H218" t="s">
        <v>583</v>
      </c>
      <c r="I218" t="s">
        <v>3051</v>
      </c>
      <c r="J218" t="s">
        <v>585</v>
      </c>
      <c r="K218" t="s">
        <v>586</v>
      </c>
    </row>
    <row r="219" spans="1:11" x14ac:dyDescent="0.3">
      <c r="A219" t="s">
        <v>802</v>
      </c>
      <c r="C219" t="s">
        <v>3053</v>
      </c>
      <c r="D219" s="19">
        <v>45996</v>
      </c>
      <c r="E219" t="s">
        <v>2981</v>
      </c>
      <c r="F219" t="s">
        <v>3054</v>
      </c>
      <c r="G219" t="s">
        <v>3055</v>
      </c>
      <c r="H219" t="s">
        <v>3187</v>
      </c>
      <c r="I219" t="s">
        <v>3213</v>
      </c>
      <c r="J219" t="s">
        <v>3005</v>
      </c>
      <c r="K219" t="s">
        <v>3179</v>
      </c>
    </row>
    <row r="220" spans="1:11" x14ac:dyDescent="0.3">
      <c r="A220" t="s">
        <v>803</v>
      </c>
      <c r="C220" t="s">
        <v>3058</v>
      </c>
      <c r="D220" s="19">
        <v>45996</v>
      </c>
      <c r="E220" t="s">
        <v>580</v>
      </c>
      <c r="F220" t="s">
        <v>3059</v>
      </c>
      <c r="G220" t="s">
        <v>3060</v>
      </c>
      <c r="H220" t="s">
        <v>2998</v>
      </c>
      <c r="I220" t="s">
        <v>3061</v>
      </c>
      <c r="J220" t="s">
        <v>585</v>
      </c>
      <c r="K220" t="s">
        <v>3179</v>
      </c>
    </row>
    <row r="221" spans="1:11" x14ac:dyDescent="0.3">
      <c r="A221" t="s">
        <v>804</v>
      </c>
      <c r="C221" t="s">
        <v>3062</v>
      </c>
      <c r="D221" s="19">
        <v>45996</v>
      </c>
      <c r="E221" t="s">
        <v>2981</v>
      </c>
      <c r="F221" t="s">
        <v>3063</v>
      </c>
      <c r="G221" t="s">
        <v>582</v>
      </c>
      <c r="H221" t="s">
        <v>2984</v>
      </c>
      <c r="I221" t="s">
        <v>2985</v>
      </c>
      <c r="J221" t="s">
        <v>3005</v>
      </c>
      <c r="K221" t="s">
        <v>3179</v>
      </c>
    </row>
    <row r="222" spans="1:11" x14ac:dyDescent="0.3">
      <c r="A222" t="s">
        <v>805</v>
      </c>
      <c r="C222" t="s">
        <v>3064</v>
      </c>
      <c r="D222" s="19">
        <v>45996</v>
      </c>
      <c r="E222" t="s">
        <v>580</v>
      </c>
      <c r="F222" t="s">
        <v>3065</v>
      </c>
      <c r="G222" t="s">
        <v>3066</v>
      </c>
      <c r="H222" t="s">
        <v>583</v>
      </c>
      <c r="I222" t="s">
        <v>3067</v>
      </c>
      <c r="J222" t="s">
        <v>585</v>
      </c>
      <c r="K222" t="s">
        <v>3052</v>
      </c>
    </row>
    <row r="223" spans="1:11" x14ac:dyDescent="0.3">
      <c r="A223" t="s">
        <v>806</v>
      </c>
      <c r="C223" t="s">
        <v>3069</v>
      </c>
      <c r="D223" s="19">
        <v>45996</v>
      </c>
      <c r="E223" t="s">
        <v>580</v>
      </c>
      <c r="F223" t="s">
        <v>581</v>
      </c>
      <c r="G223" t="s">
        <v>3070</v>
      </c>
      <c r="H223" t="s">
        <v>3187</v>
      </c>
      <c r="I223" t="s">
        <v>3219</v>
      </c>
      <c r="J223" t="s">
        <v>3005</v>
      </c>
      <c r="K223" t="s">
        <v>3179</v>
      </c>
    </row>
    <row r="224" spans="1:11" x14ac:dyDescent="0.3">
      <c r="A224" t="s">
        <v>807</v>
      </c>
      <c r="C224" t="s">
        <v>3072</v>
      </c>
      <c r="D224" s="19">
        <v>45996</v>
      </c>
      <c r="E224" t="s">
        <v>2981</v>
      </c>
      <c r="F224" t="s">
        <v>3073</v>
      </c>
      <c r="G224" t="s">
        <v>3074</v>
      </c>
      <c r="H224" t="s">
        <v>3038</v>
      </c>
      <c r="I224" t="s">
        <v>3075</v>
      </c>
      <c r="J224" t="s">
        <v>585</v>
      </c>
      <c r="K224" t="s">
        <v>3001</v>
      </c>
    </row>
    <row r="225" spans="1:11" x14ac:dyDescent="0.3">
      <c r="A225" t="s">
        <v>808</v>
      </c>
      <c r="C225" t="s">
        <v>3076</v>
      </c>
      <c r="D225" s="19">
        <v>45996</v>
      </c>
      <c r="E225" t="s">
        <v>580</v>
      </c>
      <c r="F225" t="s">
        <v>3077</v>
      </c>
      <c r="G225" t="s">
        <v>3078</v>
      </c>
      <c r="H225" t="s">
        <v>3013</v>
      </c>
      <c r="I225" t="s">
        <v>3079</v>
      </c>
      <c r="J225" t="s">
        <v>3040</v>
      </c>
      <c r="K225" t="s">
        <v>3041</v>
      </c>
    </row>
    <row r="226" spans="1:11" x14ac:dyDescent="0.3">
      <c r="A226" t="s">
        <v>809</v>
      </c>
      <c r="C226" t="s">
        <v>3080</v>
      </c>
      <c r="D226" s="19">
        <v>45996</v>
      </c>
      <c r="E226" t="s">
        <v>2981</v>
      </c>
      <c r="F226" t="s">
        <v>3081</v>
      </c>
      <c r="G226" t="s">
        <v>3026</v>
      </c>
      <c r="H226" t="s">
        <v>2998</v>
      </c>
      <c r="I226" t="s">
        <v>3082</v>
      </c>
      <c r="J226" t="s">
        <v>585</v>
      </c>
      <c r="K226" t="s">
        <v>3001</v>
      </c>
    </row>
    <row r="227" spans="1:11" x14ac:dyDescent="0.3">
      <c r="A227" t="s">
        <v>810</v>
      </c>
      <c r="C227" t="s">
        <v>3083</v>
      </c>
      <c r="D227" s="19">
        <v>45996</v>
      </c>
      <c r="E227" t="s">
        <v>580</v>
      </c>
      <c r="F227" t="s">
        <v>3084</v>
      </c>
      <c r="G227" t="s">
        <v>582</v>
      </c>
      <c r="H227" t="s">
        <v>583</v>
      </c>
      <c r="I227" t="s">
        <v>584</v>
      </c>
      <c r="J227" t="s">
        <v>3005</v>
      </c>
      <c r="K227" t="s">
        <v>3179</v>
      </c>
    </row>
    <row r="228" spans="1:11" x14ac:dyDescent="0.3">
      <c r="A228" t="s">
        <v>811</v>
      </c>
      <c r="C228" t="s">
        <v>3085</v>
      </c>
      <c r="D228" s="19">
        <v>45996</v>
      </c>
      <c r="E228" t="s">
        <v>2981</v>
      </c>
      <c r="F228" t="s">
        <v>3086</v>
      </c>
      <c r="G228" t="s">
        <v>2990</v>
      </c>
      <c r="H228" t="s">
        <v>2984</v>
      </c>
      <c r="I228" t="s">
        <v>3018</v>
      </c>
      <c r="J228" t="s">
        <v>585</v>
      </c>
      <c r="K228" t="s">
        <v>3001</v>
      </c>
    </row>
    <row r="229" spans="1:11" x14ac:dyDescent="0.3">
      <c r="A229" t="s">
        <v>812</v>
      </c>
      <c r="C229" t="s">
        <v>3087</v>
      </c>
      <c r="D229" s="19">
        <v>45996</v>
      </c>
      <c r="E229" t="s">
        <v>580</v>
      </c>
      <c r="F229" t="s">
        <v>3088</v>
      </c>
      <c r="G229" t="s">
        <v>3037</v>
      </c>
      <c r="H229" t="s">
        <v>3187</v>
      </c>
      <c r="I229" t="s">
        <v>3227</v>
      </c>
      <c r="J229" t="s">
        <v>3005</v>
      </c>
      <c r="K229" t="s">
        <v>3110</v>
      </c>
    </row>
    <row r="230" spans="1:11" x14ac:dyDescent="0.3">
      <c r="A230" t="s">
        <v>813</v>
      </c>
      <c r="C230" t="s">
        <v>3090</v>
      </c>
      <c r="D230" s="19">
        <v>45996</v>
      </c>
      <c r="E230" t="s">
        <v>2981</v>
      </c>
      <c r="F230" t="s">
        <v>3091</v>
      </c>
      <c r="G230" t="s">
        <v>3092</v>
      </c>
      <c r="H230" t="s">
        <v>583</v>
      </c>
      <c r="I230" t="s">
        <v>3093</v>
      </c>
      <c r="J230" t="s">
        <v>585</v>
      </c>
      <c r="K230" t="s">
        <v>3001</v>
      </c>
    </row>
    <row r="231" spans="1:11" x14ac:dyDescent="0.3">
      <c r="A231" t="s">
        <v>814</v>
      </c>
      <c r="C231" t="s">
        <v>3094</v>
      </c>
      <c r="D231" s="19">
        <v>45996</v>
      </c>
      <c r="E231" t="s">
        <v>580</v>
      </c>
      <c r="F231" t="s">
        <v>3095</v>
      </c>
      <c r="G231" t="s">
        <v>3096</v>
      </c>
      <c r="H231" t="s">
        <v>3038</v>
      </c>
      <c r="I231" t="s">
        <v>3097</v>
      </c>
      <c r="J231" t="s">
        <v>2986</v>
      </c>
      <c r="K231" t="s">
        <v>2987</v>
      </c>
    </row>
    <row r="232" spans="1:11" x14ac:dyDescent="0.3">
      <c r="A232" t="s">
        <v>815</v>
      </c>
      <c r="C232" t="s">
        <v>3098</v>
      </c>
      <c r="D232" s="19">
        <v>45996</v>
      </c>
      <c r="E232" t="s">
        <v>2981</v>
      </c>
      <c r="F232" t="s">
        <v>3099</v>
      </c>
      <c r="G232" t="s">
        <v>3100</v>
      </c>
      <c r="H232" t="s">
        <v>2984</v>
      </c>
      <c r="I232" t="s">
        <v>3233</v>
      </c>
      <c r="J232" t="s">
        <v>3005</v>
      </c>
      <c r="K232" t="s">
        <v>3179</v>
      </c>
    </row>
    <row r="233" spans="1:11" x14ac:dyDescent="0.3">
      <c r="A233" t="s">
        <v>816</v>
      </c>
      <c r="C233" t="s">
        <v>3102</v>
      </c>
      <c r="D233" s="19">
        <v>45996</v>
      </c>
      <c r="E233" t="s">
        <v>580</v>
      </c>
      <c r="F233" t="s">
        <v>3103</v>
      </c>
      <c r="G233" t="s">
        <v>3104</v>
      </c>
      <c r="H233" t="s">
        <v>2998</v>
      </c>
      <c r="I233" t="s">
        <v>3235</v>
      </c>
      <c r="J233" t="s">
        <v>585</v>
      </c>
      <c r="K233" t="s">
        <v>3001</v>
      </c>
    </row>
    <row r="234" spans="1:11" x14ac:dyDescent="0.3">
      <c r="A234" t="s">
        <v>817</v>
      </c>
      <c r="C234" t="s">
        <v>3106</v>
      </c>
      <c r="D234" s="19">
        <v>45996</v>
      </c>
      <c r="E234" t="s">
        <v>2981</v>
      </c>
      <c r="F234" t="s">
        <v>3107</v>
      </c>
      <c r="G234" t="s">
        <v>3108</v>
      </c>
      <c r="H234" t="s">
        <v>3187</v>
      </c>
      <c r="I234" t="s">
        <v>3237</v>
      </c>
      <c r="J234" t="s">
        <v>585</v>
      </c>
      <c r="K234" t="s">
        <v>586</v>
      </c>
    </row>
    <row r="235" spans="1:11" x14ac:dyDescent="0.3">
      <c r="A235" t="s">
        <v>818</v>
      </c>
      <c r="C235" t="s">
        <v>3111</v>
      </c>
      <c r="D235" s="19">
        <v>45996</v>
      </c>
      <c r="E235" t="s">
        <v>580</v>
      </c>
      <c r="F235" t="s">
        <v>3112</v>
      </c>
      <c r="G235" t="s">
        <v>3113</v>
      </c>
      <c r="H235" t="s">
        <v>583</v>
      </c>
      <c r="I235" t="s">
        <v>584</v>
      </c>
      <c r="J235" t="s">
        <v>3005</v>
      </c>
      <c r="K235" t="s">
        <v>3179</v>
      </c>
    </row>
    <row r="236" spans="1:11" x14ac:dyDescent="0.3">
      <c r="A236" t="s">
        <v>819</v>
      </c>
      <c r="C236" t="s">
        <v>3114</v>
      </c>
      <c r="D236" s="19">
        <v>45996</v>
      </c>
      <c r="E236" t="s">
        <v>2981</v>
      </c>
      <c r="F236" t="s">
        <v>3115</v>
      </c>
      <c r="G236" t="s">
        <v>3116</v>
      </c>
      <c r="H236" t="s">
        <v>2998</v>
      </c>
      <c r="I236" t="s">
        <v>3240</v>
      </c>
      <c r="J236" t="s">
        <v>585</v>
      </c>
      <c r="K236" t="s">
        <v>3001</v>
      </c>
    </row>
    <row r="237" spans="1:11" x14ac:dyDescent="0.3">
      <c r="A237" t="s">
        <v>820</v>
      </c>
      <c r="C237" t="s">
        <v>3118</v>
      </c>
      <c r="D237" s="19">
        <v>45996</v>
      </c>
      <c r="E237" t="s">
        <v>580</v>
      </c>
      <c r="F237" t="s">
        <v>3119</v>
      </c>
      <c r="G237" t="s">
        <v>3120</v>
      </c>
      <c r="H237" t="s">
        <v>3038</v>
      </c>
      <c r="I237" t="s">
        <v>3121</v>
      </c>
      <c r="J237" t="s">
        <v>2986</v>
      </c>
      <c r="K237" t="s">
        <v>2987</v>
      </c>
    </row>
    <row r="238" spans="1:11" x14ac:dyDescent="0.3">
      <c r="A238" t="s">
        <v>821</v>
      </c>
      <c r="C238" t="s">
        <v>3123</v>
      </c>
      <c r="D238" s="19">
        <v>45996</v>
      </c>
      <c r="E238" t="s">
        <v>2981</v>
      </c>
      <c r="F238" t="s">
        <v>3124</v>
      </c>
      <c r="G238" t="s">
        <v>3125</v>
      </c>
      <c r="H238" t="s">
        <v>2984</v>
      </c>
      <c r="I238" t="s">
        <v>3018</v>
      </c>
      <c r="J238" t="s">
        <v>585</v>
      </c>
      <c r="K238" t="s">
        <v>3001</v>
      </c>
    </row>
    <row r="239" spans="1:11" x14ac:dyDescent="0.3">
      <c r="A239" t="s">
        <v>822</v>
      </c>
      <c r="C239" t="s">
        <v>3126</v>
      </c>
      <c r="D239" s="19">
        <v>45996</v>
      </c>
      <c r="E239" t="s">
        <v>580</v>
      </c>
      <c r="F239" t="s">
        <v>3127</v>
      </c>
      <c r="G239" t="s">
        <v>3128</v>
      </c>
      <c r="H239" t="s">
        <v>3187</v>
      </c>
      <c r="I239" t="s">
        <v>3245</v>
      </c>
      <c r="J239" t="s">
        <v>3005</v>
      </c>
      <c r="K239" t="s">
        <v>3130</v>
      </c>
    </row>
    <row r="240" spans="1:11" x14ac:dyDescent="0.3">
      <c r="A240" t="s">
        <v>823</v>
      </c>
      <c r="C240" t="s">
        <v>3131</v>
      </c>
      <c r="D240" s="19">
        <v>45996</v>
      </c>
      <c r="E240" t="s">
        <v>2981</v>
      </c>
      <c r="F240" t="s">
        <v>3132</v>
      </c>
      <c r="G240" t="s">
        <v>3133</v>
      </c>
      <c r="H240" t="s">
        <v>583</v>
      </c>
      <c r="I240" t="s">
        <v>3134</v>
      </c>
      <c r="J240" t="s">
        <v>585</v>
      </c>
      <c r="K240" t="s">
        <v>3001</v>
      </c>
    </row>
    <row r="241" spans="1:11" x14ac:dyDescent="0.3">
      <c r="A241" t="s">
        <v>824</v>
      </c>
      <c r="C241" t="s">
        <v>3135</v>
      </c>
      <c r="D241" s="19">
        <v>45996</v>
      </c>
      <c r="E241" t="s">
        <v>580</v>
      </c>
      <c r="F241" t="s">
        <v>3136</v>
      </c>
      <c r="G241" t="s">
        <v>3030</v>
      </c>
      <c r="H241" t="s">
        <v>2998</v>
      </c>
      <c r="I241" t="s">
        <v>3249</v>
      </c>
      <c r="J241" t="s">
        <v>3005</v>
      </c>
      <c r="K241" t="s">
        <v>3179</v>
      </c>
    </row>
    <row r="242" spans="1:11" x14ac:dyDescent="0.3">
      <c r="A242" t="s">
        <v>825</v>
      </c>
      <c r="C242" t="s">
        <v>3138</v>
      </c>
      <c r="D242" s="19">
        <v>45996</v>
      </c>
      <c r="E242" t="s">
        <v>2981</v>
      </c>
      <c r="F242" t="s">
        <v>3033</v>
      </c>
      <c r="G242" t="s">
        <v>3139</v>
      </c>
      <c r="H242" t="s">
        <v>2998</v>
      </c>
      <c r="I242" t="s">
        <v>3251</v>
      </c>
      <c r="J242" t="s">
        <v>585</v>
      </c>
      <c r="K242" t="s">
        <v>3023</v>
      </c>
    </row>
    <row r="243" spans="1:11" x14ac:dyDescent="0.3">
      <c r="A243" t="s">
        <v>826</v>
      </c>
      <c r="C243" t="s">
        <v>3141</v>
      </c>
      <c r="D243" s="19">
        <v>45996</v>
      </c>
      <c r="E243" t="s">
        <v>580</v>
      </c>
      <c r="F243" t="s">
        <v>3142</v>
      </c>
      <c r="G243" t="s">
        <v>2983</v>
      </c>
      <c r="H243" t="s">
        <v>3187</v>
      </c>
      <c r="I243" t="s">
        <v>3252</v>
      </c>
      <c r="J243" t="s">
        <v>3005</v>
      </c>
      <c r="K243" t="s">
        <v>3130</v>
      </c>
    </row>
    <row r="244" spans="1:11" x14ac:dyDescent="0.3">
      <c r="A244" t="s">
        <v>827</v>
      </c>
      <c r="C244" t="s">
        <v>3144</v>
      </c>
      <c r="D244" s="19">
        <v>45996</v>
      </c>
      <c r="E244" t="s">
        <v>2981</v>
      </c>
      <c r="F244" t="s">
        <v>3145</v>
      </c>
      <c r="G244" t="s">
        <v>3146</v>
      </c>
      <c r="H244" t="s">
        <v>2984</v>
      </c>
      <c r="I244" t="s">
        <v>3254</v>
      </c>
      <c r="J244" t="s">
        <v>585</v>
      </c>
      <c r="K244" t="s">
        <v>3001</v>
      </c>
    </row>
    <row r="245" spans="1:11" x14ac:dyDescent="0.3">
      <c r="A245" t="s">
        <v>828</v>
      </c>
      <c r="C245" t="s">
        <v>3148</v>
      </c>
      <c r="D245" s="19">
        <v>45996</v>
      </c>
      <c r="E245" t="s">
        <v>580</v>
      </c>
      <c r="F245" t="s">
        <v>3149</v>
      </c>
      <c r="G245" t="s">
        <v>3150</v>
      </c>
      <c r="H245" t="s">
        <v>583</v>
      </c>
      <c r="I245" t="s">
        <v>3256</v>
      </c>
      <c r="J245" t="s">
        <v>3005</v>
      </c>
      <c r="K245" t="s">
        <v>3068</v>
      </c>
    </row>
    <row r="246" spans="1:11" x14ac:dyDescent="0.3">
      <c r="A246" t="s">
        <v>829</v>
      </c>
      <c r="C246" t="s">
        <v>3152</v>
      </c>
      <c r="D246" s="19">
        <v>45996</v>
      </c>
      <c r="E246" t="s">
        <v>2981</v>
      </c>
      <c r="F246" t="s">
        <v>3153</v>
      </c>
      <c r="G246" t="s">
        <v>3154</v>
      </c>
      <c r="H246" t="s">
        <v>2998</v>
      </c>
      <c r="I246" t="s">
        <v>3258</v>
      </c>
      <c r="J246" t="s">
        <v>585</v>
      </c>
      <c r="K246" t="s">
        <v>3001</v>
      </c>
    </row>
    <row r="247" spans="1:11" x14ac:dyDescent="0.3">
      <c r="A247" t="s">
        <v>830</v>
      </c>
      <c r="C247" t="s">
        <v>3156</v>
      </c>
      <c r="D247" s="19">
        <v>45996</v>
      </c>
      <c r="E247" t="s">
        <v>580</v>
      </c>
      <c r="F247" t="s">
        <v>3157</v>
      </c>
      <c r="G247" t="s">
        <v>3158</v>
      </c>
      <c r="H247" t="s">
        <v>3187</v>
      </c>
      <c r="I247" t="s">
        <v>3260</v>
      </c>
      <c r="J247" t="s">
        <v>3005</v>
      </c>
      <c r="K247" t="s">
        <v>3130</v>
      </c>
    </row>
    <row r="248" spans="1:11" x14ac:dyDescent="0.3">
      <c r="A248" t="s">
        <v>831</v>
      </c>
      <c r="C248" t="s">
        <v>3160</v>
      </c>
      <c r="D248" s="19">
        <v>45996</v>
      </c>
      <c r="E248" t="s">
        <v>2981</v>
      </c>
      <c r="F248" t="s">
        <v>3161</v>
      </c>
      <c r="G248" t="s">
        <v>3162</v>
      </c>
      <c r="H248" t="s">
        <v>2984</v>
      </c>
      <c r="I248" t="s">
        <v>3262</v>
      </c>
      <c r="J248" t="s">
        <v>585</v>
      </c>
      <c r="K248" t="s">
        <v>3001</v>
      </c>
    </row>
    <row r="249" spans="1:11" x14ac:dyDescent="0.3">
      <c r="A249" t="s">
        <v>832</v>
      </c>
      <c r="C249" t="s">
        <v>3164</v>
      </c>
      <c r="D249" s="19">
        <v>45996</v>
      </c>
      <c r="E249" t="s">
        <v>580</v>
      </c>
      <c r="F249" t="s">
        <v>3165</v>
      </c>
      <c r="G249" t="s">
        <v>3012</v>
      </c>
      <c r="H249" t="s">
        <v>3038</v>
      </c>
      <c r="I249" t="s">
        <v>3166</v>
      </c>
      <c r="J249" t="s">
        <v>2986</v>
      </c>
      <c r="K249" t="s">
        <v>2987</v>
      </c>
    </row>
    <row r="250" spans="1:11" x14ac:dyDescent="0.3">
      <c r="A250" t="s">
        <v>833</v>
      </c>
      <c r="C250" t="s">
        <v>3167</v>
      </c>
      <c r="D250" s="19">
        <v>45996</v>
      </c>
      <c r="E250" t="s">
        <v>2981</v>
      </c>
      <c r="F250" t="s">
        <v>3168</v>
      </c>
      <c r="G250" t="s">
        <v>3017</v>
      </c>
      <c r="H250" t="s">
        <v>583</v>
      </c>
      <c r="I250" t="s">
        <v>3265</v>
      </c>
      <c r="J250" t="s">
        <v>585</v>
      </c>
      <c r="K250" t="s">
        <v>3052</v>
      </c>
    </row>
    <row r="251" spans="1:11" x14ac:dyDescent="0.3">
      <c r="A251" t="s">
        <v>834</v>
      </c>
      <c r="C251" t="s">
        <v>3170</v>
      </c>
      <c r="D251" s="19">
        <v>45996</v>
      </c>
      <c r="E251" t="s">
        <v>580</v>
      </c>
      <c r="F251" t="s">
        <v>3171</v>
      </c>
      <c r="G251" t="s">
        <v>3172</v>
      </c>
      <c r="H251" t="s">
        <v>2998</v>
      </c>
      <c r="I251" t="s">
        <v>3267</v>
      </c>
      <c r="J251" t="s">
        <v>3005</v>
      </c>
      <c r="K251" t="s">
        <v>3179</v>
      </c>
    </row>
    <row r="252" spans="1:11" x14ac:dyDescent="0.3">
      <c r="A252" t="s">
        <v>835</v>
      </c>
      <c r="C252" t="s">
        <v>3174</v>
      </c>
      <c r="D252" s="19">
        <v>45996</v>
      </c>
      <c r="E252" t="s">
        <v>2981</v>
      </c>
      <c r="F252" t="s">
        <v>3175</v>
      </c>
      <c r="G252" t="s">
        <v>3176</v>
      </c>
      <c r="H252" t="s">
        <v>2984</v>
      </c>
      <c r="I252" t="s">
        <v>3269</v>
      </c>
      <c r="J252" t="s">
        <v>585</v>
      </c>
      <c r="K252" t="s">
        <v>3052</v>
      </c>
    </row>
    <row r="253" spans="1:11" x14ac:dyDescent="0.3">
      <c r="A253" t="s">
        <v>836</v>
      </c>
      <c r="C253" t="s">
        <v>579</v>
      </c>
      <c r="D253" s="19">
        <v>45997</v>
      </c>
      <c r="E253" t="s">
        <v>580</v>
      </c>
      <c r="F253" t="s">
        <v>581</v>
      </c>
      <c r="G253" t="s">
        <v>582</v>
      </c>
      <c r="H253" t="s">
        <v>583</v>
      </c>
      <c r="I253" t="s">
        <v>584</v>
      </c>
      <c r="J253" t="s">
        <v>3000</v>
      </c>
      <c r="K253" t="s">
        <v>3179</v>
      </c>
    </row>
    <row r="254" spans="1:11" x14ac:dyDescent="0.3">
      <c r="A254" t="s">
        <v>837</v>
      </c>
      <c r="C254" t="s">
        <v>2980</v>
      </c>
      <c r="D254" s="19">
        <v>45997</v>
      </c>
      <c r="E254" t="s">
        <v>2981</v>
      </c>
      <c r="F254" t="s">
        <v>2982</v>
      </c>
      <c r="G254" t="s">
        <v>2983</v>
      </c>
      <c r="H254" t="s">
        <v>2984</v>
      </c>
      <c r="I254" t="s">
        <v>2985</v>
      </c>
      <c r="J254" t="s">
        <v>585</v>
      </c>
      <c r="K254" t="s">
        <v>3009</v>
      </c>
    </row>
    <row r="255" spans="1:11" x14ac:dyDescent="0.3">
      <c r="A255" t="s">
        <v>838</v>
      </c>
      <c r="C255" t="s">
        <v>2988</v>
      </c>
      <c r="D255" s="19">
        <v>45997</v>
      </c>
      <c r="E255" t="s">
        <v>580</v>
      </c>
      <c r="F255" t="s">
        <v>2989</v>
      </c>
      <c r="G255" t="s">
        <v>2990</v>
      </c>
      <c r="H255" t="s">
        <v>2991</v>
      </c>
      <c r="I255" t="s">
        <v>2992</v>
      </c>
      <c r="J255" t="s">
        <v>2993</v>
      </c>
      <c r="K255" t="s">
        <v>586</v>
      </c>
    </row>
    <row r="256" spans="1:11" x14ac:dyDescent="0.3">
      <c r="A256" t="s">
        <v>839</v>
      </c>
      <c r="C256" t="s">
        <v>2995</v>
      </c>
      <c r="D256" s="19">
        <v>45997</v>
      </c>
      <c r="E256" t="s">
        <v>580</v>
      </c>
      <c r="F256" t="s">
        <v>2996</v>
      </c>
      <c r="G256" t="s">
        <v>2997</v>
      </c>
      <c r="H256" t="s">
        <v>2998</v>
      </c>
      <c r="I256" t="s">
        <v>2999</v>
      </c>
      <c r="J256" t="s">
        <v>585</v>
      </c>
      <c r="K256" t="s">
        <v>3001</v>
      </c>
    </row>
    <row r="257" spans="1:11" x14ac:dyDescent="0.3">
      <c r="A257" t="s">
        <v>840</v>
      </c>
      <c r="C257" t="s">
        <v>3002</v>
      </c>
      <c r="D257" s="19">
        <v>45997</v>
      </c>
      <c r="E257" t="s">
        <v>2981</v>
      </c>
      <c r="F257" t="s">
        <v>3003</v>
      </c>
      <c r="G257" t="s">
        <v>582</v>
      </c>
      <c r="H257" t="s">
        <v>583</v>
      </c>
      <c r="I257" t="s">
        <v>3004</v>
      </c>
      <c r="J257" t="s">
        <v>2993</v>
      </c>
      <c r="K257" t="s">
        <v>3001</v>
      </c>
    </row>
    <row r="258" spans="1:11" x14ac:dyDescent="0.3">
      <c r="A258" t="s">
        <v>841</v>
      </c>
      <c r="C258" t="s">
        <v>3006</v>
      </c>
      <c r="D258" s="19">
        <v>45997</v>
      </c>
      <c r="E258" t="s">
        <v>580</v>
      </c>
      <c r="F258" t="s">
        <v>3007</v>
      </c>
      <c r="G258" t="s">
        <v>2983</v>
      </c>
      <c r="H258" t="s">
        <v>2991</v>
      </c>
      <c r="I258" t="s">
        <v>3008</v>
      </c>
      <c r="J258" t="s">
        <v>3000</v>
      </c>
      <c r="K258" t="s">
        <v>3179</v>
      </c>
    </row>
    <row r="259" spans="1:11" x14ac:dyDescent="0.3">
      <c r="A259" t="s">
        <v>842</v>
      </c>
      <c r="C259" t="s">
        <v>3010</v>
      </c>
      <c r="D259" s="19">
        <v>45997</v>
      </c>
      <c r="E259" t="s">
        <v>580</v>
      </c>
      <c r="F259" t="s">
        <v>3011</v>
      </c>
      <c r="G259" t="s">
        <v>3012</v>
      </c>
      <c r="H259" t="s">
        <v>3013</v>
      </c>
      <c r="I259" t="s">
        <v>3014</v>
      </c>
      <c r="J259" t="s">
        <v>585</v>
      </c>
      <c r="K259" t="s">
        <v>3185</v>
      </c>
    </row>
    <row r="260" spans="1:11" x14ac:dyDescent="0.3">
      <c r="A260" t="s">
        <v>843</v>
      </c>
      <c r="C260" t="s">
        <v>3015</v>
      </c>
      <c r="D260" s="19">
        <v>45997</v>
      </c>
      <c r="E260" t="s">
        <v>2981</v>
      </c>
      <c r="F260" t="s">
        <v>3016</v>
      </c>
      <c r="G260" t="s">
        <v>3017</v>
      </c>
      <c r="H260" t="s">
        <v>2984</v>
      </c>
      <c r="I260" t="s">
        <v>3018</v>
      </c>
      <c r="J260" t="s">
        <v>3000</v>
      </c>
      <c r="K260" t="s">
        <v>3179</v>
      </c>
    </row>
    <row r="261" spans="1:11" x14ac:dyDescent="0.3">
      <c r="A261" t="s">
        <v>844</v>
      </c>
      <c r="C261" t="s">
        <v>3019</v>
      </c>
      <c r="D261" s="19">
        <v>45997</v>
      </c>
      <c r="E261" t="s">
        <v>580</v>
      </c>
      <c r="F261" t="s">
        <v>3020</v>
      </c>
      <c r="G261" t="s">
        <v>3021</v>
      </c>
      <c r="H261" t="s">
        <v>583</v>
      </c>
      <c r="I261" t="s">
        <v>3022</v>
      </c>
      <c r="J261" t="s">
        <v>585</v>
      </c>
      <c r="K261" t="s">
        <v>586</v>
      </c>
    </row>
    <row r="262" spans="1:11" x14ac:dyDescent="0.3">
      <c r="A262" t="s">
        <v>845</v>
      </c>
      <c r="C262" t="s">
        <v>3024</v>
      </c>
      <c r="D262" s="19">
        <v>45997</v>
      </c>
      <c r="E262" t="s">
        <v>580</v>
      </c>
      <c r="F262" t="s">
        <v>3025</v>
      </c>
      <c r="G262" t="s">
        <v>3026</v>
      </c>
      <c r="H262" t="s">
        <v>2998</v>
      </c>
      <c r="I262" t="s">
        <v>3027</v>
      </c>
      <c r="J262" t="s">
        <v>3000</v>
      </c>
      <c r="K262" t="s">
        <v>3179</v>
      </c>
    </row>
    <row r="263" spans="1:11" x14ac:dyDescent="0.3">
      <c r="A263" t="s">
        <v>846</v>
      </c>
      <c r="C263" t="s">
        <v>3028</v>
      </c>
      <c r="D263" s="19">
        <v>45997</v>
      </c>
      <c r="E263" t="s">
        <v>580</v>
      </c>
      <c r="F263" t="s">
        <v>3029</v>
      </c>
      <c r="G263" t="s">
        <v>3030</v>
      </c>
      <c r="H263" t="s">
        <v>2991</v>
      </c>
      <c r="I263" t="s">
        <v>3031</v>
      </c>
      <c r="J263" t="s">
        <v>585</v>
      </c>
      <c r="K263" t="s">
        <v>3068</v>
      </c>
    </row>
    <row r="264" spans="1:11" x14ac:dyDescent="0.3">
      <c r="A264" t="s">
        <v>847</v>
      </c>
      <c r="C264" t="s">
        <v>3032</v>
      </c>
      <c r="D264" s="19">
        <v>45997</v>
      </c>
      <c r="E264" t="s">
        <v>2981</v>
      </c>
      <c r="F264" t="s">
        <v>3033</v>
      </c>
      <c r="G264" t="s">
        <v>3030</v>
      </c>
      <c r="H264" t="s">
        <v>2998</v>
      </c>
      <c r="I264" t="s">
        <v>3034</v>
      </c>
      <c r="J264" t="s">
        <v>3000</v>
      </c>
      <c r="K264" t="s">
        <v>3001</v>
      </c>
    </row>
    <row r="265" spans="1:11" x14ac:dyDescent="0.3">
      <c r="A265" t="s">
        <v>848</v>
      </c>
      <c r="C265" t="s">
        <v>3035</v>
      </c>
      <c r="D265" s="19">
        <v>45997</v>
      </c>
      <c r="E265" t="s">
        <v>580</v>
      </c>
      <c r="F265" t="s">
        <v>3036</v>
      </c>
      <c r="G265" t="s">
        <v>3037</v>
      </c>
      <c r="H265" t="s">
        <v>3038</v>
      </c>
      <c r="I265" t="s">
        <v>3039</v>
      </c>
      <c r="J265" t="s">
        <v>2986</v>
      </c>
      <c r="K265" t="s">
        <v>2987</v>
      </c>
    </row>
    <row r="266" spans="1:11" x14ac:dyDescent="0.3">
      <c r="A266" t="s">
        <v>849</v>
      </c>
      <c r="C266" t="s">
        <v>3042</v>
      </c>
      <c r="D266" s="19">
        <v>45997</v>
      </c>
      <c r="E266" t="s">
        <v>2981</v>
      </c>
      <c r="F266" t="s">
        <v>3043</v>
      </c>
      <c r="G266" t="s">
        <v>3017</v>
      </c>
      <c r="H266" t="s">
        <v>2984</v>
      </c>
      <c r="I266" t="s">
        <v>3044</v>
      </c>
      <c r="J266" t="s">
        <v>3000</v>
      </c>
      <c r="K266" t="s">
        <v>3179</v>
      </c>
    </row>
    <row r="267" spans="1:11" x14ac:dyDescent="0.3">
      <c r="A267" t="s">
        <v>850</v>
      </c>
      <c r="C267" t="s">
        <v>3045</v>
      </c>
      <c r="D267" s="19">
        <v>45997</v>
      </c>
      <c r="E267" t="s">
        <v>580</v>
      </c>
      <c r="F267" t="s">
        <v>3046</v>
      </c>
      <c r="G267" t="s">
        <v>582</v>
      </c>
      <c r="H267" t="s">
        <v>2998</v>
      </c>
      <c r="I267" t="s">
        <v>3047</v>
      </c>
      <c r="J267" t="s">
        <v>585</v>
      </c>
      <c r="K267" t="s">
        <v>586</v>
      </c>
    </row>
    <row r="268" spans="1:11" x14ac:dyDescent="0.3">
      <c r="A268" t="s">
        <v>851</v>
      </c>
      <c r="C268" t="s">
        <v>3048</v>
      </c>
      <c r="D268" s="19">
        <v>45997</v>
      </c>
      <c r="E268" t="s">
        <v>580</v>
      </c>
      <c r="F268" t="s">
        <v>3049</v>
      </c>
      <c r="G268" t="s">
        <v>3050</v>
      </c>
      <c r="H268" t="s">
        <v>583</v>
      </c>
      <c r="I268" t="s">
        <v>3051</v>
      </c>
      <c r="J268" t="s">
        <v>3005</v>
      </c>
      <c r="K268" t="s">
        <v>3068</v>
      </c>
    </row>
    <row r="269" spans="1:11" x14ac:dyDescent="0.3">
      <c r="A269" t="s">
        <v>852</v>
      </c>
      <c r="C269" t="s">
        <v>3053</v>
      </c>
      <c r="D269" s="19">
        <v>45997</v>
      </c>
      <c r="E269" t="s">
        <v>2981</v>
      </c>
      <c r="F269" t="s">
        <v>3054</v>
      </c>
      <c r="G269" t="s">
        <v>3055</v>
      </c>
      <c r="H269" t="s">
        <v>2991</v>
      </c>
      <c r="I269" t="s">
        <v>3056</v>
      </c>
      <c r="J269" t="s">
        <v>585</v>
      </c>
      <c r="K269" t="s">
        <v>586</v>
      </c>
    </row>
    <row r="270" spans="1:11" x14ac:dyDescent="0.3">
      <c r="A270" t="s">
        <v>853</v>
      </c>
      <c r="C270" t="s">
        <v>3058</v>
      </c>
      <c r="D270" s="19">
        <v>45997</v>
      </c>
      <c r="E270" t="s">
        <v>580</v>
      </c>
      <c r="F270" t="s">
        <v>3059</v>
      </c>
      <c r="G270" t="s">
        <v>3060</v>
      </c>
      <c r="H270" t="s">
        <v>2998</v>
      </c>
      <c r="I270" t="s">
        <v>3061</v>
      </c>
      <c r="J270" t="s">
        <v>3000</v>
      </c>
      <c r="K270" t="s">
        <v>3052</v>
      </c>
    </row>
    <row r="271" spans="1:11" x14ac:dyDescent="0.3">
      <c r="A271" t="s">
        <v>854</v>
      </c>
      <c r="C271" t="s">
        <v>3062</v>
      </c>
      <c r="D271" s="19">
        <v>45997</v>
      </c>
      <c r="E271" t="s">
        <v>2981</v>
      </c>
      <c r="F271" t="s">
        <v>3063</v>
      </c>
      <c r="G271" t="s">
        <v>582</v>
      </c>
      <c r="H271" t="s">
        <v>2984</v>
      </c>
      <c r="I271" t="s">
        <v>2985</v>
      </c>
      <c r="J271" t="s">
        <v>585</v>
      </c>
      <c r="K271" t="s">
        <v>586</v>
      </c>
    </row>
    <row r="272" spans="1:11" x14ac:dyDescent="0.3">
      <c r="A272" t="s">
        <v>855</v>
      </c>
      <c r="C272" t="s">
        <v>3064</v>
      </c>
      <c r="D272" s="19">
        <v>45997</v>
      </c>
      <c r="E272" t="s">
        <v>580</v>
      </c>
      <c r="F272" t="s">
        <v>3065</v>
      </c>
      <c r="G272" t="s">
        <v>3066</v>
      </c>
      <c r="H272" t="s">
        <v>583</v>
      </c>
      <c r="I272" t="s">
        <v>3067</v>
      </c>
      <c r="J272" t="s">
        <v>3000</v>
      </c>
      <c r="K272" t="s">
        <v>3110</v>
      </c>
    </row>
    <row r="273" spans="1:11" x14ac:dyDescent="0.3">
      <c r="A273" t="s">
        <v>856</v>
      </c>
      <c r="C273" t="s">
        <v>3069</v>
      </c>
      <c r="D273" s="19">
        <v>45997</v>
      </c>
      <c r="E273" t="s">
        <v>580</v>
      </c>
      <c r="F273" t="s">
        <v>581</v>
      </c>
      <c r="G273" t="s">
        <v>3070</v>
      </c>
      <c r="H273" t="s">
        <v>2991</v>
      </c>
      <c r="I273" t="s">
        <v>3071</v>
      </c>
      <c r="J273" t="s">
        <v>585</v>
      </c>
      <c r="K273" t="s">
        <v>586</v>
      </c>
    </row>
    <row r="274" spans="1:11" x14ac:dyDescent="0.3">
      <c r="A274" t="s">
        <v>857</v>
      </c>
      <c r="C274" t="s">
        <v>3072</v>
      </c>
      <c r="D274" s="19">
        <v>45997</v>
      </c>
      <c r="E274" t="s">
        <v>2981</v>
      </c>
      <c r="F274" t="s">
        <v>3073</v>
      </c>
      <c r="G274" t="s">
        <v>3074</v>
      </c>
      <c r="H274" t="s">
        <v>3038</v>
      </c>
      <c r="I274" t="s">
        <v>3075</v>
      </c>
      <c r="J274" t="s">
        <v>3000</v>
      </c>
      <c r="K274" t="s">
        <v>3179</v>
      </c>
    </row>
    <row r="275" spans="1:11" x14ac:dyDescent="0.3">
      <c r="A275" t="s">
        <v>858</v>
      </c>
      <c r="C275" t="s">
        <v>3076</v>
      </c>
      <c r="D275" s="19">
        <v>45997</v>
      </c>
      <c r="E275" t="s">
        <v>580</v>
      </c>
      <c r="F275" t="s">
        <v>3077</v>
      </c>
      <c r="G275" t="s">
        <v>3078</v>
      </c>
      <c r="H275" t="s">
        <v>3013</v>
      </c>
      <c r="I275" t="s">
        <v>3079</v>
      </c>
      <c r="J275" t="s">
        <v>2986</v>
      </c>
      <c r="K275" t="s">
        <v>2987</v>
      </c>
    </row>
    <row r="276" spans="1:11" x14ac:dyDescent="0.3">
      <c r="A276" t="s">
        <v>859</v>
      </c>
      <c r="C276" t="s">
        <v>3080</v>
      </c>
      <c r="D276" s="19">
        <v>45997</v>
      </c>
      <c r="E276" t="s">
        <v>2981</v>
      </c>
      <c r="F276" t="s">
        <v>3081</v>
      </c>
      <c r="G276" t="s">
        <v>3026</v>
      </c>
      <c r="H276" t="s">
        <v>2998</v>
      </c>
      <c r="I276" t="s">
        <v>3082</v>
      </c>
      <c r="J276" t="s">
        <v>585</v>
      </c>
      <c r="K276" t="s">
        <v>3001</v>
      </c>
    </row>
    <row r="277" spans="1:11" x14ac:dyDescent="0.3">
      <c r="A277" t="s">
        <v>860</v>
      </c>
      <c r="C277" t="s">
        <v>3083</v>
      </c>
      <c r="D277" s="19">
        <v>45997</v>
      </c>
      <c r="E277" t="s">
        <v>580</v>
      </c>
      <c r="F277" t="s">
        <v>3084</v>
      </c>
      <c r="G277" t="s">
        <v>582</v>
      </c>
      <c r="H277" t="s">
        <v>583</v>
      </c>
      <c r="I277" t="s">
        <v>584</v>
      </c>
      <c r="J277" t="s">
        <v>3000</v>
      </c>
      <c r="K277" t="s">
        <v>3052</v>
      </c>
    </row>
    <row r="278" spans="1:11" x14ac:dyDescent="0.3">
      <c r="A278" t="s">
        <v>861</v>
      </c>
      <c r="C278" t="s">
        <v>3085</v>
      </c>
      <c r="D278" s="19">
        <v>45997</v>
      </c>
      <c r="E278" t="s">
        <v>2981</v>
      </c>
      <c r="F278" t="s">
        <v>3086</v>
      </c>
      <c r="G278" t="s">
        <v>2990</v>
      </c>
      <c r="H278" t="s">
        <v>2984</v>
      </c>
      <c r="I278" t="s">
        <v>3018</v>
      </c>
      <c r="J278" t="s">
        <v>585</v>
      </c>
      <c r="K278" t="s">
        <v>3179</v>
      </c>
    </row>
    <row r="279" spans="1:11" x14ac:dyDescent="0.3">
      <c r="A279" t="s">
        <v>862</v>
      </c>
      <c r="C279" t="s">
        <v>3087</v>
      </c>
      <c r="D279" s="19">
        <v>45997</v>
      </c>
      <c r="E279" t="s">
        <v>580</v>
      </c>
      <c r="F279" t="s">
        <v>3088</v>
      </c>
      <c r="G279" t="s">
        <v>3037</v>
      </c>
      <c r="H279" t="s">
        <v>2991</v>
      </c>
      <c r="I279" t="s">
        <v>3089</v>
      </c>
      <c r="J279" t="s">
        <v>3000</v>
      </c>
      <c r="K279" t="s">
        <v>3130</v>
      </c>
    </row>
    <row r="280" spans="1:11" x14ac:dyDescent="0.3">
      <c r="A280" t="s">
        <v>863</v>
      </c>
      <c r="C280" t="s">
        <v>3090</v>
      </c>
      <c r="D280" s="19">
        <v>45997</v>
      </c>
      <c r="E280" t="s">
        <v>2981</v>
      </c>
      <c r="F280" t="s">
        <v>3091</v>
      </c>
      <c r="G280" t="s">
        <v>3092</v>
      </c>
      <c r="H280" t="s">
        <v>583</v>
      </c>
      <c r="I280" t="s">
        <v>3093</v>
      </c>
      <c r="J280" t="s">
        <v>585</v>
      </c>
      <c r="K280" t="s">
        <v>3001</v>
      </c>
    </row>
    <row r="281" spans="1:11" x14ac:dyDescent="0.3">
      <c r="A281" t="s">
        <v>864</v>
      </c>
      <c r="C281" t="s">
        <v>3094</v>
      </c>
      <c r="D281" s="19">
        <v>45997</v>
      </c>
      <c r="E281" t="s">
        <v>580</v>
      </c>
      <c r="F281" t="s">
        <v>3095</v>
      </c>
      <c r="G281" t="s">
        <v>3096</v>
      </c>
      <c r="H281" t="s">
        <v>3038</v>
      </c>
      <c r="I281" t="s">
        <v>3097</v>
      </c>
      <c r="J281" t="s">
        <v>2986</v>
      </c>
      <c r="K281" t="s">
        <v>2987</v>
      </c>
    </row>
    <row r="282" spans="1:11" x14ac:dyDescent="0.3">
      <c r="A282" t="s">
        <v>865</v>
      </c>
      <c r="C282" t="s">
        <v>3098</v>
      </c>
      <c r="D282" s="19">
        <v>45997</v>
      </c>
      <c r="E282" t="s">
        <v>2981</v>
      </c>
      <c r="F282" t="s">
        <v>3099</v>
      </c>
      <c r="G282" t="s">
        <v>3100</v>
      </c>
      <c r="H282" t="s">
        <v>2984</v>
      </c>
      <c r="I282" t="s">
        <v>3101</v>
      </c>
      <c r="J282" t="s">
        <v>3000</v>
      </c>
      <c r="K282" t="s">
        <v>3052</v>
      </c>
    </row>
    <row r="283" spans="1:11" x14ac:dyDescent="0.3">
      <c r="A283" t="s">
        <v>866</v>
      </c>
      <c r="C283" t="s">
        <v>3102</v>
      </c>
      <c r="D283" s="19">
        <v>45997</v>
      </c>
      <c r="E283" t="s">
        <v>580</v>
      </c>
      <c r="F283" t="s">
        <v>3103</v>
      </c>
      <c r="G283" t="s">
        <v>3104</v>
      </c>
      <c r="H283" t="s">
        <v>2998</v>
      </c>
      <c r="I283" t="s">
        <v>3105</v>
      </c>
      <c r="J283" t="s">
        <v>585</v>
      </c>
      <c r="K283" t="s">
        <v>3001</v>
      </c>
    </row>
    <row r="284" spans="1:11" x14ac:dyDescent="0.3">
      <c r="A284" t="s">
        <v>867</v>
      </c>
      <c r="C284" t="s">
        <v>3106</v>
      </c>
      <c r="D284" s="19">
        <v>45997</v>
      </c>
      <c r="E284" t="s">
        <v>2981</v>
      </c>
      <c r="F284" t="s">
        <v>3107</v>
      </c>
      <c r="G284" t="s">
        <v>3108</v>
      </c>
      <c r="H284" t="s">
        <v>2991</v>
      </c>
      <c r="I284" t="s">
        <v>3109</v>
      </c>
      <c r="J284" t="s">
        <v>3000</v>
      </c>
      <c r="K284" t="s">
        <v>3110</v>
      </c>
    </row>
    <row r="285" spans="1:11" x14ac:dyDescent="0.3">
      <c r="A285" t="s">
        <v>868</v>
      </c>
      <c r="C285" t="s">
        <v>3111</v>
      </c>
      <c r="D285" s="19">
        <v>45997</v>
      </c>
      <c r="E285" t="s">
        <v>580</v>
      </c>
      <c r="F285" t="s">
        <v>3112</v>
      </c>
      <c r="G285" t="s">
        <v>3113</v>
      </c>
      <c r="H285" t="s">
        <v>583</v>
      </c>
      <c r="I285" t="s">
        <v>584</v>
      </c>
      <c r="J285" t="s">
        <v>585</v>
      </c>
      <c r="K285" t="s">
        <v>3340</v>
      </c>
    </row>
    <row r="286" spans="1:11" x14ac:dyDescent="0.3">
      <c r="A286" t="s">
        <v>869</v>
      </c>
      <c r="C286" t="s">
        <v>3114</v>
      </c>
      <c r="D286" s="19">
        <v>45997</v>
      </c>
      <c r="E286" t="s">
        <v>2981</v>
      </c>
      <c r="F286" t="s">
        <v>3115</v>
      </c>
      <c r="G286" t="s">
        <v>3116</v>
      </c>
      <c r="H286" t="s">
        <v>2998</v>
      </c>
      <c r="I286" t="s">
        <v>3117</v>
      </c>
      <c r="J286" t="s">
        <v>3000</v>
      </c>
      <c r="K286" t="s">
        <v>3179</v>
      </c>
    </row>
    <row r="287" spans="1:11" x14ac:dyDescent="0.3">
      <c r="A287" t="s">
        <v>870</v>
      </c>
      <c r="C287" t="s">
        <v>3118</v>
      </c>
      <c r="D287" s="19">
        <v>45997</v>
      </c>
      <c r="E287" t="s">
        <v>580</v>
      </c>
      <c r="F287" t="s">
        <v>3119</v>
      </c>
      <c r="G287" t="s">
        <v>3120</v>
      </c>
      <c r="H287" t="s">
        <v>3038</v>
      </c>
      <c r="I287" t="s">
        <v>3121</v>
      </c>
      <c r="J287" t="s">
        <v>2986</v>
      </c>
      <c r="K287" t="s">
        <v>2987</v>
      </c>
    </row>
    <row r="288" spans="1:11" x14ac:dyDescent="0.3">
      <c r="A288" t="s">
        <v>871</v>
      </c>
      <c r="C288" t="s">
        <v>3123</v>
      </c>
      <c r="D288" s="19">
        <v>45997</v>
      </c>
      <c r="E288" t="s">
        <v>2981</v>
      </c>
      <c r="F288" t="s">
        <v>3124</v>
      </c>
      <c r="G288" t="s">
        <v>3125</v>
      </c>
      <c r="H288" t="s">
        <v>2984</v>
      </c>
      <c r="I288" t="s">
        <v>3018</v>
      </c>
      <c r="J288" t="s">
        <v>585</v>
      </c>
      <c r="K288" t="s">
        <v>3001</v>
      </c>
    </row>
    <row r="289" spans="1:11" x14ac:dyDescent="0.3">
      <c r="A289" t="s">
        <v>872</v>
      </c>
      <c r="C289" t="s">
        <v>3126</v>
      </c>
      <c r="D289" s="19">
        <v>45997</v>
      </c>
      <c r="E289" t="s">
        <v>580</v>
      </c>
      <c r="F289" t="s">
        <v>3127</v>
      </c>
      <c r="G289" t="s">
        <v>3128</v>
      </c>
      <c r="H289" t="s">
        <v>2991</v>
      </c>
      <c r="I289" t="s">
        <v>3129</v>
      </c>
      <c r="J289" t="s">
        <v>3000</v>
      </c>
      <c r="K289" t="s">
        <v>3246</v>
      </c>
    </row>
    <row r="290" spans="1:11" x14ac:dyDescent="0.3">
      <c r="A290" t="s">
        <v>873</v>
      </c>
      <c r="C290" t="s">
        <v>3131</v>
      </c>
      <c r="D290" s="19">
        <v>45997</v>
      </c>
      <c r="E290" t="s">
        <v>2981</v>
      </c>
      <c r="F290" t="s">
        <v>3132</v>
      </c>
      <c r="G290" t="s">
        <v>3133</v>
      </c>
      <c r="H290" t="s">
        <v>583</v>
      </c>
      <c r="I290" t="s">
        <v>3134</v>
      </c>
      <c r="J290" t="s">
        <v>585</v>
      </c>
      <c r="K290" t="s">
        <v>3001</v>
      </c>
    </row>
    <row r="291" spans="1:11" x14ac:dyDescent="0.3">
      <c r="A291" t="s">
        <v>874</v>
      </c>
      <c r="C291" t="s">
        <v>3135</v>
      </c>
      <c r="D291" s="19">
        <v>45997</v>
      </c>
      <c r="E291" t="s">
        <v>580</v>
      </c>
      <c r="F291" t="s">
        <v>3136</v>
      </c>
      <c r="G291" t="s">
        <v>3030</v>
      </c>
      <c r="H291" t="s">
        <v>2998</v>
      </c>
      <c r="I291" t="s">
        <v>3137</v>
      </c>
      <c r="J291" t="s">
        <v>3000</v>
      </c>
      <c r="K291" t="s">
        <v>3179</v>
      </c>
    </row>
    <row r="292" spans="1:11" x14ac:dyDescent="0.3">
      <c r="A292" t="s">
        <v>875</v>
      </c>
      <c r="C292" t="s">
        <v>3138</v>
      </c>
      <c r="D292" s="19">
        <v>45997</v>
      </c>
      <c r="E292" t="s">
        <v>2981</v>
      </c>
      <c r="F292" t="s">
        <v>3033</v>
      </c>
      <c r="G292" t="s">
        <v>3139</v>
      </c>
      <c r="H292" t="s">
        <v>2998</v>
      </c>
      <c r="I292" t="s">
        <v>3140</v>
      </c>
      <c r="J292" t="s">
        <v>585</v>
      </c>
      <c r="K292" t="s">
        <v>3001</v>
      </c>
    </row>
    <row r="293" spans="1:11" x14ac:dyDescent="0.3">
      <c r="A293" t="s">
        <v>876</v>
      </c>
      <c r="C293" t="s">
        <v>3141</v>
      </c>
      <c r="D293" s="19">
        <v>45997</v>
      </c>
      <c r="E293" t="s">
        <v>580</v>
      </c>
      <c r="F293" t="s">
        <v>3142</v>
      </c>
      <c r="G293" t="s">
        <v>2983</v>
      </c>
      <c r="H293" t="s">
        <v>2991</v>
      </c>
      <c r="I293" t="s">
        <v>3143</v>
      </c>
      <c r="J293" t="s">
        <v>3000</v>
      </c>
      <c r="K293" t="s">
        <v>3246</v>
      </c>
    </row>
    <row r="294" spans="1:11" x14ac:dyDescent="0.3">
      <c r="A294" t="s">
        <v>877</v>
      </c>
      <c r="C294" t="s">
        <v>3144</v>
      </c>
      <c r="D294" s="19">
        <v>45997</v>
      </c>
      <c r="E294" t="s">
        <v>2981</v>
      </c>
      <c r="F294" t="s">
        <v>3145</v>
      </c>
      <c r="G294" t="s">
        <v>3146</v>
      </c>
      <c r="H294" t="s">
        <v>2984</v>
      </c>
      <c r="I294" t="s">
        <v>3147</v>
      </c>
      <c r="J294" t="s">
        <v>585</v>
      </c>
      <c r="K294" t="s">
        <v>3001</v>
      </c>
    </row>
    <row r="295" spans="1:11" x14ac:dyDescent="0.3">
      <c r="A295" t="s">
        <v>878</v>
      </c>
      <c r="C295" t="s">
        <v>3148</v>
      </c>
      <c r="D295" s="19">
        <v>45997</v>
      </c>
      <c r="E295" t="s">
        <v>580</v>
      </c>
      <c r="F295" t="s">
        <v>3149</v>
      </c>
      <c r="G295" t="s">
        <v>3150</v>
      </c>
      <c r="H295" t="s">
        <v>583</v>
      </c>
      <c r="I295" t="s">
        <v>3151</v>
      </c>
      <c r="J295" t="s">
        <v>3000</v>
      </c>
      <c r="K295" t="s">
        <v>3110</v>
      </c>
    </row>
    <row r="296" spans="1:11" x14ac:dyDescent="0.3">
      <c r="A296" t="s">
        <v>879</v>
      </c>
      <c r="C296" t="s">
        <v>3152</v>
      </c>
      <c r="D296" s="19">
        <v>45997</v>
      </c>
      <c r="E296" t="s">
        <v>2981</v>
      </c>
      <c r="F296" t="s">
        <v>3153</v>
      </c>
      <c r="G296" t="s">
        <v>3154</v>
      </c>
      <c r="H296" t="s">
        <v>2998</v>
      </c>
      <c r="I296" t="s">
        <v>3155</v>
      </c>
      <c r="J296" t="s">
        <v>585</v>
      </c>
      <c r="K296" t="s">
        <v>3001</v>
      </c>
    </row>
    <row r="297" spans="1:11" x14ac:dyDescent="0.3">
      <c r="A297" t="s">
        <v>880</v>
      </c>
      <c r="C297" t="s">
        <v>3156</v>
      </c>
      <c r="D297" s="19">
        <v>45997</v>
      </c>
      <c r="E297" t="s">
        <v>580</v>
      </c>
      <c r="F297" t="s">
        <v>3157</v>
      </c>
      <c r="G297" t="s">
        <v>3158</v>
      </c>
      <c r="H297" t="s">
        <v>2991</v>
      </c>
      <c r="I297" t="s">
        <v>3159</v>
      </c>
      <c r="J297" t="s">
        <v>3000</v>
      </c>
      <c r="K297" t="s">
        <v>3246</v>
      </c>
    </row>
    <row r="298" spans="1:11" x14ac:dyDescent="0.3">
      <c r="A298" t="s">
        <v>881</v>
      </c>
      <c r="C298" t="s">
        <v>3160</v>
      </c>
      <c r="D298" s="19">
        <v>45997</v>
      </c>
      <c r="E298" t="s">
        <v>2981</v>
      </c>
      <c r="F298" t="s">
        <v>3161</v>
      </c>
      <c r="G298" t="s">
        <v>3162</v>
      </c>
      <c r="H298" t="s">
        <v>2984</v>
      </c>
      <c r="I298" t="s">
        <v>3163</v>
      </c>
      <c r="J298" t="s">
        <v>585</v>
      </c>
      <c r="K298" t="s">
        <v>3001</v>
      </c>
    </row>
    <row r="299" spans="1:11" x14ac:dyDescent="0.3">
      <c r="A299" t="s">
        <v>882</v>
      </c>
      <c r="C299" t="s">
        <v>3164</v>
      </c>
      <c r="D299" s="19">
        <v>45997</v>
      </c>
      <c r="E299" t="s">
        <v>580</v>
      </c>
      <c r="F299" t="s">
        <v>3165</v>
      </c>
      <c r="G299" t="s">
        <v>3012</v>
      </c>
      <c r="H299" t="s">
        <v>3038</v>
      </c>
      <c r="I299" t="s">
        <v>3166</v>
      </c>
      <c r="J299" t="s">
        <v>2986</v>
      </c>
      <c r="K299" t="s">
        <v>2987</v>
      </c>
    </row>
    <row r="300" spans="1:11" x14ac:dyDescent="0.3">
      <c r="A300" t="s">
        <v>883</v>
      </c>
      <c r="C300" t="s">
        <v>3167</v>
      </c>
      <c r="D300" s="19">
        <v>45997</v>
      </c>
      <c r="E300" t="s">
        <v>2981</v>
      </c>
      <c r="F300" t="s">
        <v>3168</v>
      </c>
      <c r="G300" t="s">
        <v>3017</v>
      </c>
      <c r="H300" t="s">
        <v>583</v>
      </c>
      <c r="I300" t="s">
        <v>3169</v>
      </c>
      <c r="J300" t="s">
        <v>3000</v>
      </c>
      <c r="K300" t="s">
        <v>3068</v>
      </c>
    </row>
    <row r="301" spans="1:11" x14ac:dyDescent="0.3">
      <c r="A301" t="s">
        <v>884</v>
      </c>
      <c r="C301" t="s">
        <v>3170</v>
      </c>
      <c r="D301" s="19">
        <v>45997</v>
      </c>
      <c r="E301" t="s">
        <v>580</v>
      </c>
      <c r="F301" t="s">
        <v>3171</v>
      </c>
      <c r="G301" t="s">
        <v>3172</v>
      </c>
      <c r="H301" t="s">
        <v>2998</v>
      </c>
      <c r="I301" t="s">
        <v>3173</v>
      </c>
      <c r="J301" t="s">
        <v>585</v>
      </c>
      <c r="K301" t="s">
        <v>586</v>
      </c>
    </row>
    <row r="302" spans="1:11" x14ac:dyDescent="0.3">
      <c r="A302" t="s">
        <v>885</v>
      </c>
      <c r="C302" t="s">
        <v>3174</v>
      </c>
      <c r="D302" s="19">
        <v>45997</v>
      </c>
      <c r="E302" t="s">
        <v>2981</v>
      </c>
      <c r="F302" t="s">
        <v>3175</v>
      </c>
      <c r="G302" t="s">
        <v>3176</v>
      </c>
      <c r="H302" t="s">
        <v>2984</v>
      </c>
      <c r="I302" t="s">
        <v>3177</v>
      </c>
      <c r="J302" t="s">
        <v>3000</v>
      </c>
      <c r="K302" t="s">
        <v>3130</v>
      </c>
    </row>
    <row r="303" spans="1:11" x14ac:dyDescent="0.3">
      <c r="A303" t="s">
        <v>886</v>
      </c>
      <c r="C303" t="s">
        <v>579</v>
      </c>
      <c r="D303" s="19">
        <v>45998</v>
      </c>
      <c r="E303" t="s">
        <v>580</v>
      </c>
      <c r="F303" t="s">
        <v>581</v>
      </c>
      <c r="G303" t="s">
        <v>3178</v>
      </c>
      <c r="H303" t="s">
        <v>583</v>
      </c>
      <c r="I303" t="s">
        <v>584</v>
      </c>
      <c r="J303" t="s">
        <v>2993</v>
      </c>
      <c r="K303" t="s">
        <v>3001</v>
      </c>
    </row>
    <row r="304" spans="1:11" x14ac:dyDescent="0.3">
      <c r="A304" t="s">
        <v>887</v>
      </c>
      <c r="C304" t="s">
        <v>2980</v>
      </c>
      <c r="D304" s="19">
        <v>45998</v>
      </c>
      <c r="E304" t="s">
        <v>3180</v>
      </c>
      <c r="F304" t="s">
        <v>3181</v>
      </c>
      <c r="G304" t="s">
        <v>3182</v>
      </c>
      <c r="H304" t="s">
        <v>3183</v>
      </c>
      <c r="I304" t="s">
        <v>3184</v>
      </c>
      <c r="J304" t="s">
        <v>3000</v>
      </c>
      <c r="K304" t="s">
        <v>3001</v>
      </c>
    </row>
    <row r="305" spans="1:11" x14ac:dyDescent="0.3">
      <c r="A305" t="s">
        <v>888</v>
      </c>
      <c r="C305" t="s">
        <v>2988</v>
      </c>
      <c r="D305" s="19">
        <v>45998</v>
      </c>
      <c r="E305" t="s">
        <v>580</v>
      </c>
      <c r="F305" t="s">
        <v>2989</v>
      </c>
      <c r="G305" t="s">
        <v>3226</v>
      </c>
      <c r="H305" t="s">
        <v>3187</v>
      </c>
      <c r="I305" t="s">
        <v>3188</v>
      </c>
      <c r="J305" t="s">
        <v>3005</v>
      </c>
      <c r="K305" t="s">
        <v>3068</v>
      </c>
    </row>
    <row r="306" spans="1:11" x14ac:dyDescent="0.3">
      <c r="A306" t="s">
        <v>889</v>
      </c>
      <c r="C306" t="s">
        <v>2995</v>
      </c>
      <c r="D306" s="19">
        <v>45998</v>
      </c>
      <c r="E306" t="s">
        <v>3270</v>
      </c>
      <c r="F306" t="s">
        <v>3274</v>
      </c>
      <c r="G306" t="s">
        <v>3189</v>
      </c>
      <c r="H306" t="s">
        <v>3190</v>
      </c>
      <c r="I306" t="s">
        <v>3191</v>
      </c>
      <c r="J306" t="s">
        <v>3000</v>
      </c>
      <c r="K306" t="s">
        <v>586</v>
      </c>
    </row>
    <row r="307" spans="1:11" x14ac:dyDescent="0.3">
      <c r="A307" t="s">
        <v>890</v>
      </c>
      <c r="C307" t="s">
        <v>3002</v>
      </c>
      <c r="D307" s="19">
        <v>45998</v>
      </c>
      <c r="E307" t="s">
        <v>2981</v>
      </c>
      <c r="F307" t="s">
        <v>3003</v>
      </c>
      <c r="G307" t="s">
        <v>3178</v>
      </c>
      <c r="H307" t="s">
        <v>3193</v>
      </c>
      <c r="I307" t="s">
        <v>3194</v>
      </c>
      <c r="J307" t="s">
        <v>3333</v>
      </c>
      <c r="K307" t="s">
        <v>3052</v>
      </c>
    </row>
    <row r="308" spans="1:11" x14ac:dyDescent="0.3">
      <c r="A308" t="s">
        <v>891</v>
      </c>
      <c r="C308" t="s">
        <v>3006</v>
      </c>
      <c r="D308" s="19">
        <v>45998</v>
      </c>
      <c r="E308" t="s">
        <v>3270</v>
      </c>
      <c r="F308" t="s">
        <v>3276</v>
      </c>
      <c r="G308" t="s">
        <v>3182</v>
      </c>
      <c r="H308" t="s">
        <v>2991</v>
      </c>
      <c r="I308" t="s">
        <v>3195</v>
      </c>
      <c r="J308" t="s">
        <v>2993</v>
      </c>
      <c r="K308" t="s">
        <v>3009</v>
      </c>
    </row>
    <row r="309" spans="1:11" x14ac:dyDescent="0.3">
      <c r="A309" t="s">
        <v>892</v>
      </c>
      <c r="C309" t="s">
        <v>3010</v>
      </c>
      <c r="D309" s="19">
        <v>45998</v>
      </c>
      <c r="E309" t="s">
        <v>580</v>
      </c>
      <c r="F309" t="s">
        <v>3011</v>
      </c>
      <c r="G309" t="s">
        <v>3196</v>
      </c>
      <c r="H309" t="s">
        <v>3013</v>
      </c>
      <c r="I309" t="s">
        <v>3014</v>
      </c>
      <c r="J309" t="s">
        <v>2993</v>
      </c>
      <c r="K309" t="s">
        <v>3001</v>
      </c>
    </row>
    <row r="310" spans="1:11" x14ac:dyDescent="0.3">
      <c r="A310" t="s">
        <v>893</v>
      </c>
      <c r="C310" t="s">
        <v>3015</v>
      </c>
      <c r="D310" s="19">
        <v>45998</v>
      </c>
      <c r="E310" t="s">
        <v>2981</v>
      </c>
      <c r="F310" t="s">
        <v>3016</v>
      </c>
      <c r="G310" t="s">
        <v>3197</v>
      </c>
      <c r="H310" t="s">
        <v>3183</v>
      </c>
      <c r="I310" t="s">
        <v>3198</v>
      </c>
      <c r="J310" t="s">
        <v>2993</v>
      </c>
      <c r="K310" t="s">
        <v>3001</v>
      </c>
    </row>
    <row r="311" spans="1:11" x14ac:dyDescent="0.3">
      <c r="A311" t="s">
        <v>894</v>
      </c>
      <c r="C311" t="s">
        <v>3019</v>
      </c>
      <c r="D311" s="19">
        <v>45998</v>
      </c>
      <c r="E311" t="s">
        <v>3270</v>
      </c>
      <c r="F311" t="s">
        <v>3282</v>
      </c>
      <c r="G311" t="s">
        <v>3199</v>
      </c>
      <c r="H311" t="s">
        <v>3193</v>
      </c>
      <c r="I311" t="s">
        <v>3200</v>
      </c>
      <c r="J311" t="s">
        <v>2993</v>
      </c>
      <c r="K311" t="s">
        <v>3001</v>
      </c>
    </row>
    <row r="312" spans="1:11" x14ac:dyDescent="0.3">
      <c r="A312" t="s">
        <v>895</v>
      </c>
      <c r="C312" t="s">
        <v>3024</v>
      </c>
      <c r="D312" s="19">
        <v>45998</v>
      </c>
      <c r="E312" t="s">
        <v>580</v>
      </c>
      <c r="F312" t="s">
        <v>3025</v>
      </c>
      <c r="G312" t="s">
        <v>3201</v>
      </c>
      <c r="H312" t="s">
        <v>3190</v>
      </c>
      <c r="I312" t="s">
        <v>3202</v>
      </c>
      <c r="J312" t="s">
        <v>2993</v>
      </c>
      <c r="K312" t="s">
        <v>3001</v>
      </c>
    </row>
    <row r="313" spans="1:11" x14ac:dyDescent="0.3">
      <c r="A313" t="s">
        <v>896</v>
      </c>
      <c r="C313" t="s">
        <v>3028</v>
      </c>
      <c r="D313" s="19">
        <v>45998</v>
      </c>
      <c r="E313" t="s">
        <v>3270</v>
      </c>
      <c r="F313" t="s">
        <v>3284</v>
      </c>
      <c r="G313" t="s">
        <v>3203</v>
      </c>
      <c r="H313" t="s">
        <v>2991</v>
      </c>
      <c r="I313" t="s">
        <v>3204</v>
      </c>
      <c r="J313" t="s">
        <v>2993</v>
      </c>
      <c r="K313" t="s">
        <v>3052</v>
      </c>
    </row>
    <row r="314" spans="1:11" x14ac:dyDescent="0.3">
      <c r="A314" t="s">
        <v>897</v>
      </c>
      <c r="C314" t="s">
        <v>3032</v>
      </c>
      <c r="D314" s="19">
        <v>45998</v>
      </c>
      <c r="E314" t="s">
        <v>3180</v>
      </c>
      <c r="F314" t="s">
        <v>3285</v>
      </c>
      <c r="G314" t="s">
        <v>3203</v>
      </c>
      <c r="H314" t="s">
        <v>3190</v>
      </c>
      <c r="I314" t="s">
        <v>3205</v>
      </c>
      <c r="J314" t="s">
        <v>2993</v>
      </c>
      <c r="K314" t="s">
        <v>3001</v>
      </c>
    </row>
    <row r="315" spans="1:11" x14ac:dyDescent="0.3">
      <c r="A315" t="s">
        <v>898</v>
      </c>
      <c r="C315" t="s">
        <v>3035</v>
      </c>
      <c r="D315" s="19">
        <v>45998</v>
      </c>
      <c r="E315" t="s">
        <v>580</v>
      </c>
      <c r="F315" t="s">
        <v>3036</v>
      </c>
      <c r="G315" t="s">
        <v>3206</v>
      </c>
      <c r="H315" t="s">
        <v>3038</v>
      </c>
      <c r="I315" t="s">
        <v>3207</v>
      </c>
      <c r="J315" t="s">
        <v>2993</v>
      </c>
      <c r="K315" t="s">
        <v>3185</v>
      </c>
    </row>
    <row r="316" spans="1:11" x14ac:dyDescent="0.3">
      <c r="A316" t="s">
        <v>899</v>
      </c>
      <c r="C316" t="s">
        <v>3042</v>
      </c>
      <c r="D316" s="19">
        <v>45998</v>
      </c>
      <c r="E316" t="s">
        <v>3180</v>
      </c>
      <c r="F316" t="s">
        <v>3288</v>
      </c>
      <c r="G316" t="s">
        <v>3197</v>
      </c>
      <c r="H316" t="s">
        <v>3183</v>
      </c>
      <c r="I316" t="s">
        <v>3208</v>
      </c>
      <c r="J316" t="s">
        <v>2993</v>
      </c>
      <c r="K316" t="s">
        <v>3001</v>
      </c>
    </row>
    <row r="317" spans="1:11" x14ac:dyDescent="0.3">
      <c r="A317" t="s">
        <v>900</v>
      </c>
      <c r="C317" t="s">
        <v>3045</v>
      </c>
      <c r="D317" s="19">
        <v>45998</v>
      </c>
      <c r="E317" t="s">
        <v>580</v>
      </c>
      <c r="F317" t="s">
        <v>3046</v>
      </c>
      <c r="G317" t="s">
        <v>3178</v>
      </c>
      <c r="H317" t="s">
        <v>3190</v>
      </c>
      <c r="I317" t="s">
        <v>3209</v>
      </c>
      <c r="J317" t="s">
        <v>2993</v>
      </c>
      <c r="K317" t="s">
        <v>3001</v>
      </c>
    </row>
    <row r="318" spans="1:11" x14ac:dyDescent="0.3">
      <c r="A318" t="s">
        <v>901</v>
      </c>
      <c r="C318" t="s">
        <v>3048</v>
      </c>
      <c r="D318" s="19">
        <v>45998</v>
      </c>
      <c r="E318" t="s">
        <v>3270</v>
      </c>
      <c r="F318" t="s">
        <v>3290</v>
      </c>
      <c r="G318" t="s">
        <v>3210</v>
      </c>
      <c r="H318" t="s">
        <v>3193</v>
      </c>
      <c r="I318" t="s">
        <v>3211</v>
      </c>
      <c r="J318" t="s">
        <v>2993</v>
      </c>
      <c r="K318" t="s">
        <v>3001</v>
      </c>
    </row>
    <row r="319" spans="1:11" x14ac:dyDescent="0.3">
      <c r="A319" t="s">
        <v>902</v>
      </c>
      <c r="C319" t="s">
        <v>3053</v>
      </c>
      <c r="D319" s="19">
        <v>45998</v>
      </c>
      <c r="E319" t="s">
        <v>3180</v>
      </c>
      <c r="F319" t="s">
        <v>3291</v>
      </c>
      <c r="G319" t="s">
        <v>3212</v>
      </c>
      <c r="H319" t="s">
        <v>2991</v>
      </c>
      <c r="I319" t="s">
        <v>3213</v>
      </c>
      <c r="J319" t="s">
        <v>2993</v>
      </c>
      <c r="K319" t="s">
        <v>3001</v>
      </c>
    </row>
    <row r="320" spans="1:11" x14ac:dyDescent="0.3">
      <c r="A320" t="s">
        <v>903</v>
      </c>
      <c r="C320" t="s">
        <v>3058</v>
      </c>
      <c r="D320" s="19">
        <v>45998</v>
      </c>
      <c r="E320" t="s">
        <v>3270</v>
      </c>
      <c r="F320" t="s">
        <v>3293</v>
      </c>
      <c r="G320" t="s">
        <v>3214</v>
      </c>
      <c r="H320" t="s">
        <v>3190</v>
      </c>
      <c r="I320" t="s">
        <v>3215</v>
      </c>
      <c r="J320" t="s">
        <v>2993</v>
      </c>
      <c r="K320" t="s">
        <v>3001</v>
      </c>
    </row>
    <row r="321" spans="1:11" x14ac:dyDescent="0.3">
      <c r="A321" t="s">
        <v>904</v>
      </c>
      <c r="C321" t="s">
        <v>3062</v>
      </c>
      <c r="D321" s="19">
        <v>45998</v>
      </c>
      <c r="E321" t="s">
        <v>3180</v>
      </c>
      <c r="F321" t="s">
        <v>3294</v>
      </c>
      <c r="G321" t="s">
        <v>3178</v>
      </c>
      <c r="H321" t="s">
        <v>3183</v>
      </c>
      <c r="I321" t="s">
        <v>3184</v>
      </c>
      <c r="J321" t="s">
        <v>2993</v>
      </c>
      <c r="K321" t="s">
        <v>3001</v>
      </c>
    </row>
    <row r="322" spans="1:11" x14ac:dyDescent="0.3">
      <c r="A322" t="s">
        <v>905</v>
      </c>
      <c r="C322" t="s">
        <v>3064</v>
      </c>
      <c r="D322" s="19">
        <v>45998</v>
      </c>
      <c r="E322" t="s">
        <v>3270</v>
      </c>
      <c r="F322" t="s">
        <v>3295</v>
      </c>
      <c r="G322" t="s">
        <v>3216</v>
      </c>
      <c r="H322" t="s">
        <v>3193</v>
      </c>
      <c r="I322" t="s">
        <v>3217</v>
      </c>
      <c r="J322" t="s">
        <v>2993</v>
      </c>
      <c r="K322" t="s">
        <v>586</v>
      </c>
    </row>
    <row r="323" spans="1:11" x14ac:dyDescent="0.3">
      <c r="A323" t="s">
        <v>906</v>
      </c>
      <c r="C323" t="s">
        <v>3069</v>
      </c>
      <c r="D323" s="19">
        <v>45998</v>
      </c>
      <c r="E323" t="s">
        <v>3270</v>
      </c>
      <c r="F323" t="s">
        <v>3271</v>
      </c>
      <c r="G323" t="s">
        <v>3218</v>
      </c>
      <c r="H323" t="s">
        <v>2991</v>
      </c>
      <c r="I323" t="s">
        <v>3219</v>
      </c>
      <c r="J323" t="s">
        <v>2993</v>
      </c>
      <c r="K323" t="s">
        <v>3001</v>
      </c>
    </row>
    <row r="324" spans="1:11" x14ac:dyDescent="0.3">
      <c r="A324" t="s">
        <v>907</v>
      </c>
      <c r="C324" t="s">
        <v>3072</v>
      </c>
      <c r="D324" s="19">
        <v>45998</v>
      </c>
      <c r="E324" t="s">
        <v>3180</v>
      </c>
      <c r="F324" t="s">
        <v>3296</v>
      </c>
      <c r="G324" t="s">
        <v>3220</v>
      </c>
      <c r="H324" t="s">
        <v>3287</v>
      </c>
      <c r="I324" t="s">
        <v>3221</v>
      </c>
      <c r="J324" t="s">
        <v>2993</v>
      </c>
      <c r="K324" t="s">
        <v>3001</v>
      </c>
    </row>
    <row r="325" spans="1:11" x14ac:dyDescent="0.3">
      <c r="A325" t="s">
        <v>908</v>
      </c>
      <c r="C325" t="s">
        <v>3076</v>
      </c>
      <c r="D325" s="19">
        <v>45998</v>
      </c>
      <c r="E325" t="s">
        <v>3270</v>
      </c>
      <c r="F325" t="s">
        <v>3297</v>
      </c>
      <c r="G325" t="s">
        <v>3222</v>
      </c>
      <c r="H325" t="s">
        <v>3278</v>
      </c>
      <c r="I325" t="s">
        <v>3223</v>
      </c>
      <c r="J325" t="s">
        <v>2993</v>
      </c>
      <c r="K325" t="s">
        <v>3185</v>
      </c>
    </row>
    <row r="326" spans="1:11" x14ac:dyDescent="0.3">
      <c r="A326" t="s">
        <v>909</v>
      </c>
      <c r="C326" t="s">
        <v>3080</v>
      </c>
      <c r="D326" s="19">
        <v>45998</v>
      </c>
      <c r="E326" t="s">
        <v>3180</v>
      </c>
      <c r="F326" t="s">
        <v>3298</v>
      </c>
      <c r="G326" t="s">
        <v>3201</v>
      </c>
      <c r="H326" t="s">
        <v>3190</v>
      </c>
      <c r="I326" t="s">
        <v>3224</v>
      </c>
      <c r="J326" t="s">
        <v>2993</v>
      </c>
      <c r="K326" t="s">
        <v>3001</v>
      </c>
    </row>
    <row r="327" spans="1:11" x14ac:dyDescent="0.3">
      <c r="A327" t="s">
        <v>910</v>
      </c>
      <c r="C327" t="s">
        <v>3083</v>
      </c>
      <c r="D327" s="19">
        <v>45998</v>
      </c>
      <c r="E327" t="s">
        <v>3270</v>
      </c>
      <c r="F327" t="s">
        <v>3300</v>
      </c>
      <c r="G327" t="s">
        <v>3178</v>
      </c>
      <c r="H327" t="s">
        <v>3193</v>
      </c>
      <c r="I327" t="s">
        <v>3225</v>
      </c>
      <c r="J327" t="s">
        <v>2993</v>
      </c>
      <c r="K327" t="s">
        <v>3001</v>
      </c>
    </row>
    <row r="328" spans="1:11" x14ac:dyDescent="0.3">
      <c r="A328" t="s">
        <v>911</v>
      </c>
      <c r="C328" t="s">
        <v>3085</v>
      </c>
      <c r="D328" s="19">
        <v>45998</v>
      </c>
      <c r="E328" t="s">
        <v>3180</v>
      </c>
      <c r="F328" t="s">
        <v>3301</v>
      </c>
      <c r="G328" t="s">
        <v>3226</v>
      </c>
      <c r="H328" t="s">
        <v>3183</v>
      </c>
      <c r="I328" t="s">
        <v>3198</v>
      </c>
      <c r="J328" t="s">
        <v>2993</v>
      </c>
      <c r="K328" t="s">
        <v>3001</v>
      </c>
    </row>
    <row r="329" spans="1:11" x14ac:dyDescent="0.3">
      <c r="A329" t="s">
        <v>912</v>
      </c>
      <c r="C329" t="s">
        <v>3087</v>
      </c>
      <c r="D329" s="19">
        <v>45998</v>
      </c>
      <c r="E329" t="s">
        <v>3270</v>
      </c>
      <c r="F329" t="s">
        <v>3302</v>
      </c>
      <c r="G329" t="s">
        <v>3206</v>
      </c>
      <c r="H329" t="s">
        <v>2991</v>
      </c>
      <c r="I329" t="s">
        <v>3227</v>
      </c>
      <c r="J329" t="s">
        <v>2993</v>
      </c>
      <c r="K329" t="s">
        <v>3068</v>
      </c>
    </row>
    <row r="330" spans="1:11" x14ac:dyDescent="0.3">
      <c r="A330" t="s">
        <v>913</v>
      </c>
      <c r="C330" t="s">
        <v>3090</v>
      </c>
      <c r="D330" s="19">
        <v>45998</v>
      </c>
      <c r="E330" t="s">
        <v>3180</v>
      </c>
      <c r="F330" t="s">
        <v>3303</v>
      </c>
      <c r="G330" t="s">
        <v>3228</v>
      </c>
      <c r="H330" t="s">
        <v>3193</v>
      </c>
      <c r="I330" t="s">
        <v>3229</v>
      </c>
      <c r="J330" t="s">
        <v>2993</v>
      </c>
      <c r="K330" t="s">
        <v>3001</v>
      </c>
    </row>
    <row r="331" spans="1:11" x14ac:dyDescent="0.3">
      <c r="A331" t="s">
        <v>914</v>
      </c>
      <c r="C331" t="s">
        <v>3094</v>
      </c>
      <c r="D331" s="19">
        <v>45998</v>
      </c>
      <c r="E331" t="s">
        <v>3270</v>
      </c>
      <c r="F331" t="s">
        <v>3304</v>
      </c>
      <c r="G331" t="s">
        <v>3230</v>
      </c>
      <c r="H331" t="s">
        <v>3287</v>
      </c>
      <c r="I331" t="s">
        <v>3231</v>
      </c>
      <c r="J331" t="s">
        <v>2993</v>
      </c>
      <c r="K331" t="s">
        <v>3185</v>
      </c>
    </row>
    <row r="332" spans="1:11" x14ac:dyDescent="0.3">
      <c r="A332" t="s">
        <v>915</v>
      </c>
      <c r="C332" t="s">
        <v>3098</v>
      </c>
      <c r="D332" s="19">
        <v>45998</v>
      </c>
      <c r="E332" t="s">
        <v>3180</v>
      </c>
      <c r="F332" t="s">
        <v>3305</v>
      </c>
      <c r="G332" t="s">
        <v>3232</v>
      </c>
      <c r="H332" t="s">
        <v>3183</v>
      </c>
      <c r="I332" t="s">
        <v>3233</v>
      </c>
      <c r="J332" t="s">
        <v>2993</v>
      </c>
      <c r="K332" t="s">
        <v>3001</v>
      </c>
    </row>
    <row r="333" spans="1:11" x14ac:dyDescent="0.3">
      <c r="A333" t="s">
        <v>916</v>
      </c>
      <c r="C333" t="s">
        <v>3102</v>
      </c>
      <c r="D333" s="19">
        <v>45998</v>
      </c>
      <c r="E333" t="s">
        <v>3270</v>
      </c>
      <c r="F333" t="s">
        <v>3306</v>
      </c>
      <c r="G333" t="s">
        <v>3234</v>
      </c>
      <c r="H333" t="s">
        <v>3190</v>
      </c>
      <c r="I333" t="s">
        <v>3235</v>
      </c>
      <c r="J333" t="s">
        <v>2993</v>
      </c>
      <c r="K333" t="s">
        <v>3001</v>
      </c>
    </row>
    <row r="334" spans="1:11" x14ac:dyDescent="0.3">
      <c r="A334" t="s">
        <v>917</v>
      </c>
      <c r="C334" t="s">
        <v>3106</v>
      </c>
      <c r="D334" s="19">
        <v>45998</v>
      </c>
      <c r="E334" t="s">
        <v>3180</v>
      </c>
      <c r="F334" t="s">
        <v>3307</v>
      </c>
      <c r="G334" t="s">
        <v>3236</v>
      </c>
      <c r="H334" t="s">
        <v>2991</v>
      </c>
      <c r="I334" t="s">
        <v>3237</v>
      </c>
      <c r="J334" t="s">
        <v>2993</v>
      </c>
      <c r="K334" t="s">
        <v>586</v>
      </c>
    </row>
    <row r="335" spans="1:11" x14ac:dyDescent="0.3">
      <c r="A335" t="s">
        <v>918</v>
      </c>
      <c r="C335" t="s">
        <v>3111</v>
      </c>
      <c r="D335" s="19">
        <v>45998</v>
      </c>
      <c r="E335" t="s">
        <v>3270</v>
      </c>
      <c r="F335" t="s">
        <v>3309</v>
      </c>
      <c r="G335" t="s">
        <v>3238</v>
      </c>
      <c r="H335" t="s">
        <v>3193</v>
      </c>
      <c r="I335" t="s">
        <v>3225</v>
      </c>
      <c r="J335" t="s">
        <v>2993</v>
      </c>
      <c r="K335" t="s">
        <v>3001</v>
      </c>
    </row>
    <row r="336" spans="1:11" x14ac:dyDescent="0.3">
      <c r="A336" t="s">
        <v>919</v>
      </c>
      <c r="C336" t="s">
        <v>3114</v>
      </c>
      <c r="D336" s="19">
        <v>45998</v>
      </c>
      <c r="E336" t="s">
        <v>3180</v>
      </c>
      <c r="F336" t="s">
        <v>3310</v>
      </c>
      <c r="G336" t="s">
        <v>3239</v>
      </c>
      <c r="H336" t="s">
        <v>3190</v>
      </c>
      <c r="I336" t="s">
        <v>3240</v>
      </c>
      <c r="J336" t="s">
        <v>2993</v>
      </c>
      <c r="K336" t="s">
        <v>3001</v>
      </c>
    </row>
    <row r="337" spans="1:11" x14ac:dyDescent="0.3">
      <c r="A337" t="s">
        <v>920</v>
      </c>
      <c r="C337" t="s">
        <v>3118</v>
      </c>
      <c r="D337" s="19">
        <v>45998</v>
      </c>
      <c r="E337" t="s">
        <v>3270</v>
      </c>
      <c r="F337" t="s">
        <v>3311</v>
      </c>
      <c r="G337" t="s">
        <v>3241</v>
      </c>
      <c r="H337" t="s">
        <v>3287</v>
      </c>
      <c r="I337" t="s">
        <v>3242</v>
      </c>
      <c r="J337" t="s">
        <v>2993</v>
      </c>
      <c r="K337" t="s">
        <v>3185</v>
      </c>
    </row>
    <row r="338" spans="1:11" x14ac:dyDescent="0.3">
      <c r="A338" t="s">
        <v>921</v>
      </c>
      <c r="C338" t="s">
        <v>3123</v>
      </c>
      <c r="D338" s="19">
        <v>45998</v>
      </c>
      <c r="E338" t="s">
        <v>3180</v>
      </c>
      <c r="F338" t="s">
        <v>3312</v>
      </c>
      <c r="G338" t="s">
        <v>3243</v>
      </c>
      <c r="H338" t="s">
        <v>3183</v>
      </c>
      <c r="I338" t="s">
        <v>3198</v>
      </c>
      <c r="J338" t="s">
        <v>2993</v>
      </c>
      <c r="K338" t="s">
        <v>3001</v>
      </c>
    </row>
    <row r="339" spans="1:11" x14ac:dyDescent="0.3">
      <c r="A339" t="s">
        <v>922</v>
      </c>
      <c r="C339" t="s">
        <v>3126</v>
      </c>
      <c r="D339" s="19">
        <v>45998</v>
      </c>
      <c r="E339" t="s">
        <v>3270</v>
      </c>
      <c r="F339" t="s">
        <v>3313</v>
      </c>
      <c r="G339" t="s">
        <v>3244</v>
      </c>
      <c r="H339" t="s">
        <v>2991</v>
      </c>
      <c r="I339" t="s">
        <v>3245</v>
      </c>
      <c r="J339" t="s">
        <v>2993</v>
      </c>
      <c r="K339" t="s">
        <v>3110</v>
      </c>
    </row>
    <row r="340" spans="1:11" x14ac:dyDescent="0.3">
      <c r="A340" t="s">
        <v>923</v>
      </c>
      <c r="C340" t="s">
        <v>3131</v>
      </c>
      <c r="D340" s="19">
        <v>45998</v>
      </c>
      <c r="E340" t="s">
        <v>3180</v>
      </c>
      <c r="F340" t="s">
        <v>3315</v>
      </c>
      <c r="G340" t="s">
        <v>3247</v>
      </c>
      <c r="H340" t="s">
        <v>3193</v>
      </c>
      <c r="I340" t="s">
        <v>3248</v>
      </c>
      <c r="J340" t="s">
        <v>2993</v>
      </c>
      <c r="K340" t="s">
        <v>3001</v>
      </c>
    </row>
    <row r="341" spans="1:11" x14ac:dyDescent="0.3">
      <c r="A341" t="s">
        <v>924</v>
      </c>
      <c r="C341" t="s">
        <v>3135</v>
      </c>
      <c r="D341" s="19">
        <v>45998</v>
      </c>
      <c r="E341" t="s">
        <v>3270</v>
      </c>
      <c r="F341" t="s">
        <v>3316</v>
      </c>
      <c r="G341" t="s">
        <v>3203</v>
      </c>
      <c r="H341" t="s">
        <v>3190</v>
      </c>
      <c r="I341" t="s">
        <v>3249</v>
      </c>
      <c r="J341" t="s">
        <v>2993</v>
      </c>
      <c r="K341" t="s">
        <v>3001</v>
      </c>
    </row>
    <row r="342" spans="1:11" x14ac:dyDescent="0.3">
      <c r="A342" t="s">
        <v>925</v>
      </c>
      <c r="C342" t="s">
        <v>3138</v>
      </c>
      <c r="D342" s="19">
        <v>45998</v>
      </c>
      <c r="E342" t="s">
        <v>3180</v>
      </c>
      <c r="F342" t="s">
        <v>3285</v>
      </c>
      <c r="G342" t="s">
        <v>3250</v>
      </c>
      <c r="H342" t="s">
        <v>3190</v>
      </c>
      <c r="I342" t="s">
        <v>3251</v>
      </c>
      <c r="J342" t="s">
        <v>2993</v>
      </c>
      <c r="K342" t="s">
        <v>3001</v>
      </c>
    </row>
    <row r="343" spans="1:11" x14ac:dyDescent="0.3">
      <c r="A343" t="s">
        <v>926</v>
      </c>
      <c r="C343" t="s">
        <v>3141</v>
      </c>
      <c r="D343" s="19">
        <v>45998</v>
      </c>
      <c r="E343" t="s">
        <v>3270</v>
      </c>
      <c r="F343" t="s">
        <v>3317</v>
      </c>
      <c r="G343" t="s">
        <v>3182</v>
      </c>
      <c r="H343" t="s">
        <v>2991</v>
      </c>
      <c r="I343" t="s">
        <v>3252</v>
      </c>
      <c r="J343" t="s">
        <v>2993</v>
      </c>
      <c r="K343" t="s">
        <v>3110</v>
      </c>
    </row>
    <row r="344" spans="1:11" x14ac:dyDescent="0.3">
      <c r="A344" t="s">
        <v>927</v>
      </c>
      <c r="C344" t="s">
        <v>3144</v>
      </c>
      <c r="D344" s="19">
        <v>45998</v>
      </c>
      <c r="E344" t="s">
        <v>3180</v>
      </c>
      <c r="F344" t="s">
        <v>3319</v>
      </c>
      <c r="G344" t="s">
        <v>3253</v>
      </c>
      <c r="H344" t="s">
        <v>3183</v>
      </c>
      <c r="I344" t="s">
        <v>3254</v>
      </c>
      <c r="J344" t="s">
        <v>2993</v>
      </c>
      <c r="K344" t="s">
        <v>3001</v>
      </c>
    </row>
    <row r="345" spans="1:11" x14ac:dyDescent="0.3">
      <c r="A345" t="s">
        <v>928</v>
      </c>
      <c r="C345" t="s">
        <v>3148</v>
      </c>
      <c r="D345" s="19">
        <v>45998</v>
      </c>
      <c r="E345" t="s">
        <v>3270</v>
      </c>
      <c r="F345" t="s">
        <v>3321</v>
      </c>
      <c r="G345" t="s">
        <v>3255</v>
      </c>
      <c r="H345" t="s">
        <v>3193</v>
      </c>
      <c r="I345" t="s">
        <v>3256</v>
      </c>
      <c r="J345" t="s">
        <v>2993</v>
      </c>
      <c r="K345" t="s">
        <v>3052</v>
      </c>
    </row>
    <row r="346" spans="1:11" x14ac:dyDescent="0.3">
      <c r="A346" t="s">
        <v>929</v>
      </c>
      <c r="C346" t="s">
        <v>3152</v>
      </c>
      <c r="D346" s="19">
        <v>45998</v>
      </c>
      <c r="E346" t="s">
        <v>3180</v>
      </c>
      <c r="F346" t="s">
        <v>3322</v>
      </c>
      <c r="G346" t="s">
        <v>3257</v>
      </c>
      <c r="H346" t="s">
        <v>3190</v>
      </c>
      <c r="I346" t="s">
        <v>3258</v>
      </c>
      <c r="J346" t="s">
        <v>2993</v>
      </c>
      <c r="K346" t="s">
        <v>3001</v>
      </c>
    </row>
    <row r="347" spans="1:11" x14ac:dyDescent="0.3">
      <c r="A347" t="s">
        <v>930</v>
      </c>
      <c r="C347" t="s">
        <v>3156</v>
      </c>
      <c r="D347" s="19">
        <v>45998</v>
      </c>
      <c r="E347" t="s">
        <v>3270</v>
      </c>
      <c r="F347" t="s">
        <v>3324</v>
      </c>
      <c r="G347" t="s">
        <v>3259</v>
      </c>
      <c r="H347" t="s">
        <v>2991</v>
      </c>
      <c r="I347" t="s">
        <v>3260</v>
      </c>
      <c r="J347" t="s">
        <v>2993</v>
      </c>
      <c r="K347" t="s">
        <v>3110</v>
      </c>
    </row>
    <row r="348" spans="1:11" x14ac:dyDescent="0.3">
      <c r="A348" t="s">
        <v>931</v>
      </c>
      <c r="C348" t="s">
        <v>3160</v>
      </c>
      <c r="D348" s="19">
        <v>45998</v>
      </c>
      <c r="E348" t="s">
        <v>3180</v>
      </c>
      <c r="F348" t="s">
        <v>3325</v>
      </c>
      <c r="G348" t="s">
        <v>3261</v>
      </c>
      <c r="H348" t="s">
        <v>3183</v>
      </c>
      <c r="I348" t="s">
        <v>3262</v>
      </c>
      <c r="J348" t="s">
        <v>2993</v>
      </c>
      <c r="K348" t="s">
        <v>3001</v>
      </c>
    </row>
    <row r="349" spans="1:11" x14ac:dyDescent="0.3">
      <c r="A349" t="s">
        <v>932</v>
      </c>
      <c r="C349" t="s">
        <v>3164</v>
      </c>
      <c r="D349" s="19">
        <v>45998</v>
      </c>
      <c r="E349" t="s">
        <v>3270</v>
      </c>
      <c r="F349" t="s">
        <v>3327</v>
      </c>
      <c r="G349" t="s">
        <v>3196</v>
      </c>
      <c r="H349" t="s">
        <v>3287</v>
      </c>
      <c r="I349" t="s">
        <v>3263</v>
      </c>
      <c r="J349" t="s">
        <v>2993</v>
      </c>
      <c r="K349" t="s">
        <v>3185</v>
      </c>
    </row>
    <row r="350" spans="1:11" x14ac:dyDescent="0.3">
      <c r="A350" t="s">
        <v>933</v>
      </c>
      <c r="C350" t="s">
        <v>3167</v>
      </c>
      <c r="D350" s="19">
        <v>45998</v>
      </c>
      <c r="E350" t="s">
        <v>3180</v>
      </c>
      <c r="F350" t="s">
        <v>3328</v>
      </c>
      <c r="G350" t="s">
        <v>3197</v>
      </c>
      <c r="H350" t="s">
        <v>3193</v>
      </c>
      <c r="I350" t="s">
        <v>3265</v>
      </c>
      <c r="J350" t="s">
        <v>2993</v>
      </c>
      <c r="K350" t="s">
        <v>586</v>
      </c>
    </row>
    <row r="351" spans="1:11" x14ac:dyDescent="0.3">
      <c r="A351" t="s">
        <v>934</v>
      </c>
      <c r="C351" t="s">
        <v>3170</v>
      </c>
      <c r="D351" s="19">
        <v>45998</v>
      </c>
      <c r="E351" t="s">
        <v>3270</v>
      </c>
      <c r="F351" t="s">
        <v>3329</v>
      </c>
      <c r="G351" t="s">
        <v>3266</v>
      </c>
      <c r="H351" t="s">
        <v>3190</v>
      </c>
      <c r="I351" t="s">
        <v>3267</v>
      </c>
      <c r="J351" t="s">
        <v>2993</v>
      </c>
      <c r="K351" t="s">
        <v>3001</v>
      </c>
    </row>
    <row r="352" spans="1:11" x14ac:dyDescent="0.3">
      <c r="A352" t="s">
        <v>935</v>
      </c>
      <c r="C352" t="s">
        <v>3174</v>
      </c>
      <c r="D352" s="19">
        <v>45998</v>
      </c>
      <c r="E352" t="s">
        <v>3180</v>
      </c>
      <c r="F352" t="s">
        <v>3330</v>
      </c>
      <c r="G352" t="s">
        <v>3268</v>
      </c>
      <c r="H352" t="s">
        <v>3183</v>
      </c>
      <c r="I352" t="s">
        <v>3269</v>
      </c>
      <c r="J352" t="s">
        <v>2993</v>
      </c>
      <c r="K352" t="s">
        <v>3052</v>
      </c>
    </row>
    <row r="353" spans="1:11" x14ac:dyDescent="0.3">
      <c r="A353" t="s">
        <v>936</v>
      </c>
      <c r="C353" t="s">
        <v>579</v>
      </c>
      <c r="D353" s="19">
        <v>45999</v>
      </c>
      <c r="E353" t="s">
        <v>580</v>
      </c>
      <c r="F353" t="s">
        <v>581</v>
      </c>
      <c r="G353" t="s">
        <v>582</v>
      </c>
      <c r="H353" t="s">
        <v>583</v>
      </c>
      <c r="I353" t="s">
        <v>584</v>
      </c>
      <c r="J353" t="s">
        <v>585</v>
      </c>
      <c r="K353" t="s">
        <v>3001</v>
      </c>
    </row>
    <row r="354" spans="1:11" x14ac:dyDescent="0.3">
      <c r="A354" t="s">
        <v>937</v>
      </c>
      <c r="C354" t="s">
        <v>2980</v>
      </c>
      <c r="D354" s="19">
        <v>45999</v>
      </c>
      <c r="E354" t="s">
        <v>2981</v>
      </c>
      <c r="F354" t="s">
        <v>2982</v>
      </c>
      <c r="G354" t="s">
        <v>2983</v>
      </c>
      <c r="H354" t="s">
        <v>2984</v>
      </c>
      <c r="I354" t="s">
        <v>2985</v>
      </c>
      <c r="J354" t="s">
        <v>2993</v>
      </c>
      <c r="K354" t="s">
        <v>3185</v>
      </c>
    </row>
    <row r="355" spans="1:11" x14ac:dyDescent="0.3">
      <c r="A355" t="s">
        <v>938</v>
      </c>
      <c r="C355" t="s">
        <v>2988</v>
      </c>
      <c r="D355" s="19">
        <v>45999</v>
      </c>
      <c r="E355" t="s">
        <v>580</v>
      </c>
      <c r="F355" t="s">
        <v>2989</v>
      </c>
      <c r="G355" t="s">
        <v>2990</v>
      </c>
      <c r="H355" t="s">
        <v>2991</v>
      </c>
      <c r="I355" t="s">
        <v>2992</v>
      </c>
      <c r="J355" t="s">
        <v>585</v>
      </c>
      <c r="K355" t="s">
        <v>3052</v>
      </c>
    </row>
    <row r="356" spans="1:11" x14ac:dyDescent="0.3">
      <c r="A356" t="s">
        <v>939</v>
      </c>
      <c r="C356" t="s">
        <v>2995</v>
      </c>
      <c r="D356" s="19">
        <v>45999</v>
      </c>
      <c r="E356" t="s">
        <v>580</v>
      </c>
      <c r="F356" t="s">
        <v>2996</v>
      </c>
      <c r="G356" t="s">
        <v>2997</v>
      </c>
      <c r="H356" t="s">
        <v>2998</v>
      </c>
      <c r="I356" t="s">
        <v>2999</v>
      </c>
      <c r="J356" t="s">
        <v>3000</v>
      </c>
      <c r="K356" t="s">
        <v>3179</v>
      </c>
    </row>
    <row r="357" spans="1:11" x14ac:dyDescent="0.3">
      <c r="A357" t="s">
        <v>940</v>
      </c>
      <c r="C357" t="s">
        <v>3002</v>
      </c>
      <c r="D357" s="19">
        <v>45999</v>
      </c>
      <c r="E357" t="s">
        <v>2981</v>
      </c>
      <c r="F357" t="s">
        <v>3003</v>
      </c>
      <c r="G357" t="s">
        <v>582</v>
      </c>
      <c r="H357" t="s">
        <v>583</v>
      </c>
      <c r="I357" t="s">
        <v>3004</v>
      </c>
      <c r="J357" t="s">
        <v>3333</v>
      </c>
      <c r="K357" t="s">
        <v>586</v>
      </c>
    </row>
    <row r="358" spans="1:11" x14ac:dyDescent="0.3">
      <c r="A358" t="s">
        <v>941</v>
      </c>
      <c r="C358" t="s">
        <v>3006</v>
      </c>
      <c r="D358" s="19">
        <v>45999</v>
      </c>
      <c r="E358" t="s">
        <v>580</v>
      </c>
      <c r="F358" t="s">
        <v>3007</v>
      </c>
      <c r="G358" t="s">
        <v>2983</v>
      </c>
      <c r="H358" t="s">
        <v>2991</v>
      </c>
      <c r="I358" t="s">
        <v>3008</v>
      </c>
      <c r="J358" t="s">
        <v>585</v>
      </c>
      <c r="K358" t="s">
        <v>3001</v>
      </c>
    </row>
    <row r="359" spans="1:11" x14ac:dyDescent="0.3">
      <c r="A359" t="s">
        <v>942</v>
      </c>
      <c r="C359" t="s">
        <v>3010</v>
      </c>
      <c r="D359" s="19">
        <v>45999</v>
      </c>
      <c r="E359" t="s">
        <v>580</v>
      </c>
      <c r="F359" t="s">
        <v>3011</v>
      </c>
      <c r="G359" t="s">
        <v>3012</v>
      </c>
      <c r="H359" t="s">
        <v>3013</v>
      </c>
      <c r="I359" t="s">
        <v>3014</v>
      </c>
      <c r="J359" t="s">
        <v>2993</v>
      </c>
      <c r="K359" t="s">
        <v>3009</v>
      </c>
    </row>
    <row r="360" spans="1:11" x14ac:dyDescent="0.3">
      <c r="A360" t="s">
        <v>943</v>
      </c>
      <c r="C360" t="s">
        <v>3015</v>
      </c>
      <c r="D360" s="19">
        <v>45999</v>
      </c>
      <c r="E360" t="s">
        <v>2981</v>
      </c>
      <c r="F360" t="s">
        <v>3016</v>
      </c>
      <c r="G360" t="s">
        <v>3017</v>
      </c>
      <c r="H360" t="s">
        <v>2984</v>
      </c>
      <c r="I360" t="s">
        <v>3018</v>
      </c>
      <c r="J360" t="s">
        <v>3000</v>
      </c>
      <c r="K360" t="s">
        <v>3179</v>
      </c>
    </row>
    <row r="361" spans="1:11" x14ac:dyDescent="0.3">
      <c r="A361" t="s">
        <v>944</v>
      </c>
      <c r="C361" t="s">
        <v>3019</v>
      </c>
      <c r="D361" s="19">
        <v>45999</v>
      </c>
      <c r="E361" t="s">
        <v>580</v>
      </c>
      <c r="F361" t="s">
        <v>3020</v>
      </c>
      <c r="G361" t="s">
        <v>3021</v>
      </c>
      <c r="H361" t="s">
        <v>583</v>
      </c>
      <c r="I361" t="s">
        <v>3022</v>
      </c>
      <c r="J361" t="s">
        <v>3005</v>
      </c>
      <c r="K361" t="s">
        <v>3068</v>
      </c>
    </row>
    <row r="362" spans="1:11" x14ac:dyDescent="0.3">
      <c r="A362" t="s">
        <v>945</v>
      </c>
      <c r="C362" t="s">
        <v>3024</v>
      </c>
      <c r="D362" s="19">
        <v>45999</v>
      </c>
      <c r="E362" t="s">
        <v>580</v>
      </c>
      <c r="F362" t="s">
        <v>3025</v>
      </c>
      <c r="G362" t="s">
        <v>3026</v>
      </c>
      <c r="H362" t="s">
        <v>2998</v>
      </c>
      <c r="I362" t="s">
        <v>3027</v>
      </c>
      <c r="J362" t="s">
        <v>585</v>
      </c>
      <c r="K362" t="s">
        <v>3001</v>
      </c>
    </row>
    <row r="363" spans="1:11" x14ac:dyDescent="0.3">
      <c r="A363" t="s">
        <v>946</v>
      </c>
      <c r="C363" t="s">
        <v>3028</v>
      </c>
      <c r="D363" s="19">
        <v>45999</v>
      </c>
      <c r="E363" t="s">
        <v>580</v>
      </c>
      <c r="F363" t="s">
        <v>3029</v>
      </c>
      <c r="G363" t="s">
        <v>3030</v>
      </c>
      <c r="H363" t="s">
        <v>2991</v>
      </c>
      <c r="I363" t="s">
        <v>3031</v>
      </c>
      <c r="J363" t="s">
        <v>2993</v>
      </c>
      <c r="K363" t="s">
        <v>3068</v>
      </c>
    </row>
    <row r="364" spans="1:11" x14ac:dyDescent="0.3">
      <c r="A364" t="s">
        <v>947</v>
      </c>
      <c r="C364" t="s">
        <v>3032</v>
      </c>
      <c r="D364" s="19">
        <v>45999</v>
      </c>
      <c r="E364" t="s">
        <v>2981</v>
      </c>
      <c r="F364" t="s">
        <v>3033</v>
      </c>
      <c r="G364" t="s">
        <v>3030</v>
      </c>
      <c r="H364" t="s">
        <v>2998</v>
      </c>
      <c r="I364" t="s">
        <v>3034</v>
      </c>
      <c r="J364" t="s">
        <v>3000</v>
      </c>
      <c r="K364" t="s">
        <v>3179</v>
      </c>
    </row>
    <row r="365" spans="1:11" x14ac:dyDescent="0.3">
      <c r="A365" t="s">
        <v>948</v>
      </c>
      <c r="C365" t="s">
        <v>3035</v>
      </c>
      <c r="D365" s="19">
        <v>45999</v>
      </c>
      <c r="E365" t="s">
        <v>580</v>
      </c>
      <c r="F365" t="s">
        <v>3036</v>
      </c>
      <c r="G365" t="s">
        <v>3037</v>
      </c>
      <c r="H365" t="s">
        <v>3038</v>
      </c>
      <c r="I365" t="s">
        <v>3039</v>
      </c>
      <c r="J365" t="s">
        <v>2986</v>
      </c>
      <c r="K365" t="s">
        <v>2987</v>
      </c>
    </row>
    <row r="366" spans="1:11" x14ac:dyDescent="0.3">
      <c r="A366" t="s">
        <v>949</v>
      </c>
      <c r="C366" t="s">
        <v>3042</v>
      </c>
      <c r="D366" s="19">
        <v>45999</v>
      </c>
      <c r="E366" t="s">
        <v>2981</v>
      </c>
      <c r="F366" t="s">
        <v>3043</v>
      </c>
      <c r="G366" t="s">
        <v>3017</v>
      </c>
      <c r="H366" t="s">
        <v>2984</v>
      </c>
      <c r="I366" t="s">
        <v>3044</v>
      </c>
      <c r="J366" t="s">
        <v>585</v>
      </c>
      <c r="K366" t="s">
        <v>3001</v>
      </c>
    </row>
    <row r="367" spans="1:11" x14ac:dyDescent="0.3">
      <c r="A367" t="s">
        <v>950</v>
      </c>
      <c r="C367" t="s">
        <v>3045</v>
      </c>
      <c r="D367" s="19">
        <v>45999</v>
      </c>
      <c r="E367" t="s">
        <v>580</v>
      </c>
      <c r="F367" t="s">
        <v>3046</v>
      </c>
      <c r="G367" t="s">
        <v>582</v>
      </c>
      <c r="H367" t="s">
        <v>2998</v>
      </c>
      <c r="I367" t="s">
        <v>3047</v>
      </c>
      <c r="J367" t="s">
        <v>2993</v>
      </c>
      <c r="K367" t="s">
        <v>3001</v>
      </c>
    </row>
    <row r="368" spans="1:11" x14ac:dyDescent="0.3">
      <c r="A368" t="s">
        <v>951</v>
      </c>
      <c r="C368" t="s">
        <v>3048</v>
      </c>
      <c r="D368" s="19">
        <v>45999</v>
      </c>
      <c r="E368" t="s">
        <v>580</v>
      </c>
      <c r="F368" t="s">
        <v>3049</v>
      </c>
      <c r="G368" t="s">
        <v>3050</v>
      </c>
      <c r="H368" t="s">
        <v>583</v>
      </c>
      <c r="I368" t="s">
        <v>3051</v>
      </c>
      <c r="J368" t="s">
        <v>3000</v>
      </c>
      <c r="K368" t="s">
        <v>3110</v>
      </c>
    </row>
    <row r="369" spans="1:11" x14ac:dyDescent="0.3">
      <c r="A369" t="s">
        <v>952</v>
      </c>
      <c r="C369" t="s">
        <v>3053</v>
      </c>
      <c r="D369" s="19">
        <v>45999</v>
      </c>
      <c r="E369" t="s">
        <v>2981</v>
      </c>
      <c r="F369" t="s">
        <v>3054</v>
      </c>
      <c r="G369" t="s">
        <v>3055</v>
      </c>
      <c r="H369" t="s">
        <v>2991</v>
      </c>
      <c r="I369" t="s">
        <v>3056</v>
      </c>
      <c r="J369" t="s">
        <v>585</v>
      </c>
      <c r="K369" t="s">
        <v>586</v>
      </c>
    </row>
    <row r="370" spans="1:11" x14ac:dyDescent="0.3">
      <c r="A370" t="s">
        <v>953</v>
      </c>
      <c r="C370" t="s">
        <v>3058</v>
      </c>
      <c r="D370" s="19">
        <v>45999</v>
      </c>
      <c r="E370" t="s">
        <v>580</v>
      </c>
      <c r="F370" t="s">
        <v>3059</v>
      </c>
      <c r="G370" t="s">
        <v>3060</v>
      </c>
      <c r="H370" t="s">
        <v>2998</v>
      </c>
      <c r="I370" t="s">
        <v>3061</v>
      </c>
      <c r="J370" t="s">
        <v>3005</v>
      </c>
      <c r="K370" t="s">
        <v>3068</v>
      </c>
    </row>
    <row r="371" spans="1:11" x14ac:dyDescent="0.3">
      <c r="A371" t="s">
        <v>954</v>
      </c>
      <c r="C371" t="s">
        <v>3062</v>
      </c>
      <c r="D371" s="19">
        <v>45999</v>
      </c>
      <c r="E371" t="s">
        <v>2981</v>
      </c>
      <c r="F371" t="s">
        <v>3063</v>
      </c>
      <c r="G371" t="s">
        <v>582</v>
      </c>
      <c r="H371" t="s">
        <v>2984</v>
      </c>
      <c r="I371" t="s">
        <v>2985</v>
      </c>
      <c r="J371" t="s">
        <v>3000</v>
      </c>
      <c r="K371" t="s">
        <v>3052</v>
      </c>
    </row>
    <row r="372" spans="1:11" x14ac:dyDescent="0.3">
      <c r="A372" t="s">
        <v>955</v>
      </c>
      <c r="C372" t="s">
        <v>3064</v>
      </c>
      <c r="D372" s="19">
        <v>45999</v>
      </c>
      <c r="E372" t="s">
        <v>580</v>
      </c>
      <c r="F372" t="s">
        <v>3065</v>
      </c>
      <c r="G372" t="s">
        <v>3066</v>
      </c>
      <c r="H372" t="s">
        <v>583</v>
      </c>
      <c r="I372" t="s">
        <v>3067</v>
      </c>
      <c r="J372" t="s">
        <v>585</v>
      </c>
      <c r="K372" t="s">
        <v>3068</v>
      </c>
    </row>
    <row r="373" spans="1:11" x14ac:dyDescent="0.3">
      <c r="A373" t="s">
        <v>956</v>
      </c>
      <c r="C373" t="s">
        <v>3069</v>
      </c>
      <c r="D373" s="19">
        <v>45999</v>
      </c>
      <c r="E373" t="s">
        <v>580</v>
      </c>
      <c r="F373" t="s">
        <v>581</v>
      </c>
      <c r="G373" t="s">
        <v>3070</v>
      </c>
      <c r="H373" t="s">
        <v>2991</v>
      </c>
      <c r="I373" t="s">
        <v>3071</v>
      </c>
      <c r="J373" t="s">
        <v>2993</v>
      </c>
      <c r="K373" t="s">
        <v>3001</v>
      </c>
    </row>
    <row r="374" spans="1:11" x14ac:dyDescent="0.3">
      <c r="A374" t="s">
        <v>957</v>
      </c>
      <c r="C374" t="s">
        <v>3072</v>
      </c>
      <c r="D374" s="19">
        <v>45999</v>
      </c>
      <c r="E374" t="s">
        <v>2981</v>
      </c>
      <c r="F374" t="s">
        <v>3073</v>
      </c>
      <c r="G374" t="s">
        <v>3074</v>
      </c>
      <c r="H374" t="s">
        <v>3038</v>
      </c>
      <c r="I374" t="s">
        <v>3075</v>
      </c>
      <c r="J374" t="s">
        <v>585</v>
      </c>
      <c r="K374" t="s">
        <v>3001</v>
      </c>
    </row>
    <row r="375" spans="1:11" x14ac:dyDescent="0.3">
      <c r="A375" t="s">
        <v>958</v>
      </c>
      <c r="C375" t="s">
        <v>3076</v>
      </c>
      <c r="D375" s="19">
        <v>45999</v>
      </c>
      <c r="E375" t="s">
        <v>580</v>
      </c>
      <c r="F375" t="s">
        <v>3077</v>
      </c>
      <c r="G375" t="s">
        <v>3078</v>
      </c>
      <c r="H375" t="s">
        <v>3013</v>
      </c>
      <c r="I375" t="s">
        <v>3079</v>
      </c>
      <c r="J375" t="s">
        <v>2986</v>
      </c>
      <c r="K375" t="s">
        <v>2987</v>
      </c>
    </row>
    <row r="376" spans="1:11" x14ac:dyDescent="0.3">
      <c r="A376" t="s">
        <v>959</v>
      </c>
      <c r="C376" t="s">
        <v>3080</v>
      </c>
      <c r="D376" s="19">
        <v>45999</v>
      </c>
      <c r="E376" t="s">
        <v>2981</v>
      </c>
      <c r="F376" t="s">
        <v>3081</v>
      </c>
      <c r="G376" t="s">
        <v>3026</v>
      </c>
      <c r="H376" t="s">
        <v>2998</v>
      </c>
      <c r="I376" t="s">
        <v>3082</v>
      </c>
      <c r="J376" t="s">
        <v>3000</v>
      </c>
      <c r="K376" t="s">
        <v>3179</v>
      </c>
    </row>
    <row r="377" spans="1:11" x14ac:dyDescent="0.3">
      <c r="A377" t="s">
        <v>960</v>
      </c>
      <c r="C377" t="s">
        <v>3083</v>
      </c>
      <c r="D377" s="19">
        <v>45999</v>
      </c>
      <c r="E377" t="s">
        <v>580</v>
      </c>
      <c r="F377" t="s">
        <v>3084</v>
      </c>
      <c r="G377" t="s">
        <v>582</v>
      </c>
      <c r="H377" t="s">
        <v>583</v>
      </c>
      <c r="I377" t="s">
        <v>584</v>
      </c>
      <c r="J377" t="s">
        <v>585</v>
      </c>
      <c r="K377" t="s">
        <v>586</v>
      </c>
    </row>
    <row r="378" spans="1:11" x14ac:dyDescent="0.3">
      <c r="A378" t="s">
        <v>961</v>
      </c>
      <c r="C378" t="s">
        <v>3085</v>
      </c>
      <c r="D378" s="19">
        <v>45999</v>
      </c>
      <c r="E378" t="s">
        <v>2981</v>
      </c>
      <c r="F378" t="s">
        <v>3086</v>
      </c>
      <c r="G378" t="s">
        <v>2990</v>
      </c>
      <c r="H378" t="s">
        <v>2984</v>
      </c>
      <c r="I378" t="s">
        <v>3018</v>
      </c>
      <c r="J378" t="s">
        <v>3000</v>
      </c>
      <c r="K378" t="s">
        <v>3179</v>
      </c>
    </row>
    <row r="379" spans="1:11" x14ac:dyDescent="0.3">
      <c r="A379" t="s">
        <v>962</v>
      </c>
      <c r="C379" t="s">
        <v>3087</v>
      </c>
      <c r="D379" s="19">
        <v>45999</v>
      </c>
      <c r="E379" t="s">
        <v>580</v>
      </c>
      <c r="F379" t="s">
        <v>3088</v>
      </c>
      <c r="G379" t="s">
        <v>3037</v>
      </c>
      <c r="H379" t="s">
        <v>2991</v>
      </c>
      <c r="I379" t="s">
        <v>3089</v>
      </c>
      <c r="J379" t="s">
        <v>3005</v>
      </c>
      <c r="K379" t="s">
        <v>3130</v>
      </c>
    </row>
    <row r="380" spans="1:11" x14ac:dyDescent="0.3">
      <c r="A380" t="s">
        <v>963</v>
      </c>
      <c r="C380" t="s">
        <v>3090</v>
      </c>
      <c r="D380" s="19">
        <v>45999</v>
      </c>
      <c r="E380" t="s">
        <v>2981</v>
      </c>
      <c r="F380" t="s">
        <v>3091</v>
      </c>
      <c r="G380" t="s">
        <v>3092</v>
      </c>
      <c r="H380" t="s">
        <v>583</v>
      </c>
      <c r="I380" t="s">
        <v>3093</v>
      </c>
      <c r="J380" t="s">
        <v>585</v>
      </c>
      <c r="K380" t="s">
        <v>3001</v>
      </c>
    </row>
    <row r="381" spans="1:11" x14ac:dyDescent="0.3">
      <c r="A381" t="s">
        <v>964</v>
      </c>
      <c r="C381" t="s">
        <v>3094</v>
      </c>
      <c r="D381" s="19">
        <v>45999</v>
      </c>
      <c r="E381" t="s">
        <v>580</v>
      </c>
      <c r="F381" t="s">
        <v>3095</v>
      </c>
      <c r="G381" t="s">
        <v>3096</v>
      </c>
      <c r="H381" t="s">
        <v>3038</v>
      </c>
      <c r="I381" t="s">
        <v>3097</v>
      </c>
      <c r="J381" t="s">
        <v>2986</v>
      </c>
      <c r="K381" t="s">
        <v>2987</v>
      </c>
    </row>
    <row r="382" spans="1:11" x14ac:dyDescent="0.3">
      <c r="A382" t="s">
        <v>965</v>
      </c>
      <c r="C382" t="s">
        <v>3098</v>
      </c>
      <c r="D382" s="19">
        <v>45999</v>
      </c>
      <c r="E382" t="s">
        <v>2981</v>
      </c>
      <c r="F382" t="s">
        <v>3099</v>
      </c>
      <c r="G382" t="s">
        <v>3100</v>
      </c>
      <c r="H382" t="s">
        <v>2984</v>
      </c>
      <c r="I382" t="s">
        <v>3101</v>
      </c>
      <c r="J382" t="s">
        <v>3000</v>
      </c>
      <c r="K382" t="s">
        <v>3052</v>
      </c>
    </row>
    <row r="383" spans="1:11" x14ac:dyDescent="0.3">
      <c r="A383" t="s">
        <v>966</v>
      </c>
      <c r="C383" t="s">
        <v>3102</v>
      </c>
      <c r="D383" s="19">
        <v>45999</v>
      </c>
      <c r="E383" t="s">
        <v>580</v>
      </c>
      <c r="F383" t="s">
        <v>3103</v>
      </c>
      <c r="G383" t="s">
        <v>3104</v>
      </c>
      <c r="H383" t="s">
        <v>2998</v>
      </c>
      <c r="I383" t="s">
        <v>3105</v>
      </c>
      <c r="J383" t="s">
        <v>585</v>
      </c>
      <c r="K383" t="s">
        <v>3001</v>
      </c>
    </row>
    <row r="384" spans="1:11" x14ac:dyDescent="0.3">
      <c r="A384" t="s">
        <v>967</v>
      </c>
      <c r="C384" t="s">
        <v>3106</v>
      </c>
      <c r="D384" s="19">
        <v>45999</v>
      </c>
      <c r="E384" t="s">
        <v>2981</v>
      </c>
      <c r="F384" t="s">
        <v>3107</v>
      </c>
      <c r="G384" t="s">
        <v>3108</v>
      </c>
      <c r="H384" t="s">
        <v>2991</v>
      </c>
      <c r="I384" t="s">
        <v>3109</v>
      </c>
      <c r="J384" t="s">
        <v>3005</v>
      </c>
      <c r="K384" t="s">
        <v>3130</v>
      </c>
    </row>
    <row r="385" spans="1:11" x14ac:dyDescent="0.3">
      <c r="A385" t="s">
        <v>968</v>
      </c>
      <c r="C385" t="s">
        <v>3111</v>
      </c>
      <c r="D385" s="19">
        <v>45999</v>
      </c>
      <c r="E385" t="s">
        <v>580</v>
      </c>
      <c r="F385" t="s">
        <v>3112</v>
      </c>
      <c r="G385" t="s">
        <v>3113</v>
      </c>
      <c r="H385" t="s">
        <v>583</v>
      </c>
      <c r="I385" t="s">
        <v>584</v>
      </c>
      <c r="J385" t="s">
        <v>585</v>
      </c>
      <c r="K385" t="s">
        <v>586</v>
      </c>
    </row>
    <row r="386" spans="1:11" x14ac:dyDescent="0.3">
      <c r="A386" t="s">
        <v>969</v>
      </c>
      <c r="C386" t="s">
        <v>3114</v>
      </c>
      <c r="D386" s="19">
        <v>45999</v>
      </c>
      <c r="E386" t="s">
        <v>2981</v>
      </c>
      <c r="F386" t="s">
        <v>3115</v>
      </c>
      <c r="G386" t="s">
        <v>3116</v>
      </c>
      <c r="H386" t="s">
        <v>2998</v>
      </c>
      <c r="I386" t="s">
        <v>3117</v>
      </c>
      <c r="J386" t="s">
        <v>3000</v>
      </c>
      <c r="K386" t="s">
        <v>3179</v>
      </c>
    </row>
    <row r="387" spans="1:11" x14ac:dyDescent="0.3">
      <c r="A387" t="s">
        <v>970</v>
      </c>
      <c r="C387" t="s">
        <v>3118</v>
      </c>
      <c r="D387" s="19">
        <v>45999</v>
      </c>
      <c r="E387" t="s">
        <v>580</v>
      </c>
      <c r="F387" t="s">
        <v>3119</v>
      </c>
      <c r="G387" t="s">
        <v>3120</v>
      </c>
      <c r="H387" t="s">
        <v>3038</v>
      </c>
      <c r="I387" t="s">
        <v>3121</v>
      </c>
      <c r="J387" t="s">
        <v>2986</v>
      </c>
      <c r="K387" t="s">
        <v>2987</v>
      </c>
    </row>
    <row r="388" spans="1:11" x14ac:dyDescent="0.3">
      <c r="A388" t="s">
        <v>971</v>
      </c>
      <c r="C388" t="s">
        <v>3123</v>
      </c>
      <c r="D388" s="19">
        <v>45999</v>
      </c>
      <c r="E388" t="s">
        <v>2981</v>
      </c>
      <c r="F388" t="s">
        <v>3124</v>
      </c>
      <c r="G388" t="s">
        <v>3125</v>
      </c>
      <c r="H388" t="s">
        <v>2984</v>
      </c>
      <c r="I388" t="s">
        <v>3018</v>
      </c>
      <c r="J388" t="s">
        <v>585</v>
      </c>
      <c r="K388" t="s">
        <v>3001</v>
      </c>
    </row>
    <row r="389" spans="1:11" x14ac:dyDescent="0.3">
      <c r="A389" t="s">
        <v>972</v>
      </c>
      <c r="C389" t="s">
        <v>3126</v>
      </c>
      <c r="D389" s="19">
        <v>45999</v>
      </c>
      <c r="E389" t="s">
        <v>580</v>
      </c>
      <c r="F389" t="s">
        <v>3127</v>
      </c>
      <c r="G389" t="s">
        <v>3128</v>
      </c>
      <c r="H389" t="s">
        <v>2991</v>
      </c>
      <c r="I389" t="s">
        <v>3129</v>
      </c>
      <c r="J389" t="s">
        <v>3333</v>
      </c>
      <c r="K389" t="s">
        <v>3314</v>
      </c>
    </row>
    <row r="390" spans="1:11" x14ac:dyDescent="0.3">
      <c r="A390" t="s">
        <v>973</v>
      </c>
      <c r="C390" t="s">
        <v>3131</v>
      </c>
      <c r="D390" s="19">
        <v>45999</v>
      </c>
      <c r="E390" t="s">
        <v>2981</v>
      </c>
      <c r="F390" t="s">
        <v>3132</v>
      </c>
      <c r="G390" t="s">
        <v>3133</v>
      </c>
      <c r="H390" t="s">
        <v>583</v>
      </c>
      <c r="I390" t="s">
        <v>3134</v>
      </c>
      <c r="J390" t="s">
        <v>585</v>
      </c>
      <c r="K390" t="s">
        <v>3001</v>
      </c>
    </row>
    <row r="391" spans="1:11" x14ac:dyDescent="0.3">
      <c r="A391" t="s">
        <v>974</v>
      </c>
      <c r="C391" t="s">
        <v>3135</v>
      </c>
      <c r="D391" s="19">
        <v>45999</v>
      </c>
      <c r="E391" t="s">
        <v>580</v>
      </c>
      <c r="F391" t="s">
        <v>3136</v>
      </c>
      <c r="G391" t="s">
        <v>3030</v>
      </c>
      <c r="H391" t="s">
        <v>2998</v>
      </c>
      <c r="I391" t="s">
        <v>3137</v>
      </c>
      <c r="J391" t="s">
        <v>3005</v>
      </c>
      <c r="K391" t="s">
        <v>3341</v>
      </c>
    </row>
    <row r="392" spans="1:11" x14ac:dyDescent="0.3">
      <c r="A392" t="s">
        <v>975</v>
      </c>
      <c r="C392" t="s">
        <v>3138</v>
      </c>
      <c r="D392" s="19">
        <v>45999</v>
      </c>
      <c r="E392" t="s">
        <v>2981</v>
      </c>
      <c r="F392" t="s">
        <v>3033</v>
      </c>
      <c r="G392" t="s">
        <v>3139</v>
      </c>
      <c r="H392" t="s">
        <v>2998</v>
      </c>
      <c r="I392" t="s">
        <v>3140</v>
      </c>
      <c r="J392" t="s">
        <v>585</v>
      </c>
      <c r="K392" t="s">
        <v>3001</v>
      </c>
    </row>
    <row r="393" spans="1:11" x14ac:dyDescent="0.3">
      <c r="A393" t="s">
        <v>976</v>
      </c>
      <c r="C393" t="s">
        <v>3141</v>
      </c>
      <c r="D393" s="19">
        <v>45999</v>
      </c>
      <c r="E393" t="s">
        <v>580</v>
      </c>
      <c r="F393" t="s">
        <v>3142</v>
      </c>
      <c r="G393" t="s">
        <v>2983</v>
      </c>
      <c r="H393" t="s">
        <v>2991</v>
      </c>
      <c r="I393" t="s">
        <v>3143</v>
      </c>
      <c r="J393" t="s">
        <v>3333</v>
      </c>
      <c r="K393" t="s">
        <v>3314</v>
      </c>
    </row>
    <row r="394" spans="1:11" x14ac:dyDescent="0.3">
      <c r="A394" t="s">
        <v>977</v>
      </c>
      <c r="C394" t="s">
        <v>3144</v>
      </c>
      <c r="D394" s="19">
        <v>45999</v>
      </c>
      <c r="E394" t="s">
        <v>2981</v>
      </c>
      <c r="F394" t="s">
        <v>3145</v>
      </c>
      <c r="G394" t="s">
        <v>3146</v>
      </c>
      <c r="H394" t="s">
        <v>2984</v>
      </c>
      <c r="I394" t="s">
        <v>3147</v>
      </c>
      <c r="J394" t="s">
        <v>585</v>
      </c>
      <c r="K394" t="s">
        <v>3001</v>
      </c>
    </row>
    <row r="395" spans="1:11" x14ac:dyDescent="0.3">
      <c r="A395" t="s">
        <v>978</v>
      </c>
      <c r="C395" t="s">
        <v>3148</v>
      </c>
      <c r="D395" s="19">
        <v>45999</v>
      </c>
      <c r="E395" t="s">
        <v>580</v>
      </c>
      <c r="F395" t="s">
        <v>3149</v>
      </c>
      <c r="G395" t="s">
        <v>3150</v>
      </c>
      <c r="H395" t="s">
        <v>583</v>
      </c>
      <c r="I395" t="s">
        <v>3151</v>
      </c>
      <c r="J395" t="s">
        <v>3005</v>
      </c>
      <c r="K395" t="s">
        <v>3130</v>
      </c>
    </row>
    <row r="396" spans="1:11" x14ac:dyDescent="0.3">
      <c r="A396" t="s">
        <v>979</v>
      </c>
      <c r="C396" t="s">
        <v>3152</v>
      </c>
      <c r="D396" s="19">
        <v>45999</v>
      </c>
      <c r="E396" t="s">
        <v>2981</v>
      </c>
      <c r="F396" t="s">
        <v>3153</v>
      </c>
      <c r="G396" t="s">
        <v>3154</v>
      </c>
      <c r="H396" t="s">
        <v>2998</v>
      </c>
      <c r="I396" t="s">
        <v>3155</v>
      </c>
      <c r="J396" t="s">
        <v>585</v>
      </c>
      <c r="K396" t="s">
        <v>3001</v>
      </c>
    </row>
    <row r="397" spans="1:11" x14ac:dyDescent="0.3">
      <c r="A397" t="s">
        <v>980</v>
      </c>
      <c r="C397" t="s">
        <v>3156</v>
      </c>
      <c r="D397" s="19">
        <v>45999</v>
      </c>
      <c r="E397" t="s">
        <v>580</v>
      </c>
      <c r="F397" t="s">
        <v>3157</v>
      </c>
      <c r="G397" t="s">
        <v>3158</v>
      </c>
      <c r="H397" t="s">
        <v>2991</v>
      </c>
      <c r="I397" t="s">
        <v>3159</v>
      </c>
      <c r="J397" t="s">
        <v>3333</v>
      </c>
      <c r="K397" t="s">
        <v>3314</v>
      </c>
    </row>
    <row r="398" spans="1:11" x14ac:dyDescent="0.3">
      <c r="A398" t="s">
        <v>981</v>
      </c>
      <c r="C398" t="s">
        <v>3160</v>
      </c>
      <c r="D398" s="19">
        <v>45999</v>
      </c>
      <c r="E398" t="s">
        <v>2981</v>
      </c>
      <c r="F398" t="s">
        <v>3161</v>
      </c>
      <c r="G398" t="s">
        <v>3162</v>
      </c>
      <c r="H398" t="s">
        <v>2984</v>
      </c>
      <c r="I398" t="s">
        <v>3163</v>
      </c>
      <c r="J398" t="s">
        <v>585</v>
      </c>
      <c r="K398" t="s">
        <v>3001</v>
      </c>
    </row>
    <row r="399" spans="1:11" x14ac:dyDescent="0.3">
      <c r="A399" t="s">
        <v>982</v>
      </c>
      <c r="C399" t="s">
        <v>3164</v>
      </c>
      <c r="D399" s="19">
        <v>45999</v>
      </c>
      <c r="E399" t="s">
        <v>580</v>
      </c>
      <c r="F399" t="s">
        <v>3165</v>
      </c>
      <c r="G399" t="s">
        <v>3012</v>
      </c>
      <c r="H399" t="s">
        <v>3038</v>
      </c>
      <c r="I399" t="s">
        <v>3166</v>
      </c>
      <c r="J399" t="s">
        <v>2986</v>
      </c>
      <c r="K399" t="s">
        <v>2987</v>
      </c>
    </row>
    <row r="400" spans="1:11" x14ac:dyDescent="0.3">
      <c r="A400" t="s">
        <v>983</v>
      </c>
      <c r="C400" t="s">
        <v>3167</v>
      </c>
      <c r="D400" s="19">
        <v>45999</v>
      </c>
      <c r="E400" t="s">
        <v>2981</v>
      </c>
      <c r="F400" t="s">
        <v>3168</v>
      </c>
      <c r="G400" t="s">
        <v>3017</v>
      </c>
      <c r="H400" t="s">
        <v>583</v>
      </c>
      <c r="I400" t="s">
        <v>3169</v>
      </c>
      <c r="J400" t="s">
        <v>3005</v>
      </c>
      <c r="K400" t="s">
        <v>3110</v>
      </c>
    </row>
    <row r="401" spans="1:11" x14ac:dyDescent="0.3">
      <c r="A401" t="s">
        <v>984</v>
      </c>
      <c r="C401" t="s">
        <v>3170</v>
      </c>
      <c r="D401" s="19">
        <v>45999</v>
      </c>
      <c r="E401" t="s">
        <v>580</v>
      </c>
      <c r="F401" t="s">
        <v>3171</v>
      </c>
      <c r="G401" t="s">
        <v>3172</v>
      </c>
      <c r="H401" t="s">
        <v>2998</v>
      </c>
      <c r="I401" t="s">
        <v>3173</v>
      </c>
      <c r="J401" t="s">
        <v>585</v>
      </c>
      <c r="K401" t="s">
        <v>586</v>
      </c>
    </row>
    <row r="402" spans="1:11" x14ac:dyDescent="0.3">
      <c r="A402" t="s">
        <v>985</v>
      </c>
      <c r="C402" t="s">
        <v>3174</v>
      </c>
      <c r="D402" s="19">
        <v>45999</v>
      </c>
      <c r="E402" t="s">
        <v>2981</v>
      </c>
      <c r="F402" t="s">
        <v>3175</v>
      </c>
      <c r="G402" t="s">
        <v>3176</v>
      </c>
      <c r="H402" t="s">
        <v>2984</v>
      </c>
      <c r="I402" t="s">
        <v>3177</v>
      </c>
      <c r="J402" t="s">
        <v>3333</v>
      </c>
      <c r="K402" t="s">
        <v>3130</v>
      </c>
    </row>
    <row r="403" spans="1:11" x14ac:dyDescent="0.3">
      <c r="A403" t="s">
        <v>986</v>
      </c>
      <c r="C403" t="s">
        <v>579</v>
      </c>
      <c r="D403" s="19">
        <v>46000</v>
      </c>
      <c r="E403" t="s">
        <v>3270</v>
      </c>
      <c r="F403" t="s">
        <v>3271</v>
      </c>
      <c r="G403" t="s">
        <v>3178</v>
      </c>
      <c r="H403" t="s">
        <v>583</v>
      </c>
      <c r="I403" t="s">
        <v>584</v>
      </c>
      <c r="J403" t="s">
        <v>3000</v>
      </c>
      <c r="K403" t="s">
        <v>3179</v>
      </c>
    </row>
    <row r="404" spans="1:11" x14ac:dyDescent="0.3">
      <c r="A404" t="s">
        <v>987</v>
      </c>
      <c r="C404" t="s">
        <v>2980</v>
      </c>
      <c r="D404" s="19">
        <v>46000</v>
      </c>
      <c r="E404" t="s">
        <v>3180</v>
      </c>
      <c r="F404" t="s">
        <v>3181</v>
      </c>
      <c r="G404" t="s">
        <v>3182</v>
      </c>
      <c r="H404" t="s">
        <v>3183</v>
      </c>
      <c r="I404" t="s">
        <v>3184</v>
      </c>
      <c r="J404" t="s">
        <v>3005</v>
      </c>
      <c r="K404" t="s">
        <v>3179</v>
      </c>
    </row>
    <row r="405" spans="1:11" x14ac:dyDescent="0.3">
      <c r="A405" t="s">
        <v>988</v>
      </c>
      <c r="C405" t="s">
        <v>2988</v>
      </c>
      <c r="D405" s="19">
        <v>46000</v>
      </c>
      <c r="E405" t="s">
        <v>3270</v>
      </c>
      <c r="F405" t="s">
        <v>3273</v>
      </c>
      <c r="G405" t="s">
        <v>3226</v>
      </c>
      <c r="H405" t="s">
        <v>3187</v>
      </c>
      <c r="I405" t="s">
        <v>3188</v>
      </c>
      <c r="J405" t="s">
        <v>2993</v>
      </c>
      <c r="K405" t="s">
        <v>3001</v>
      </c>
    </row>
    <row r="406" spans="1:11" x14ac:dyDescent="0.3">
      <c r="A406" t="s">
        <v>989</v>
      </c>
      <c r="C406" t="s">
        <v>2995</v>
      </c>
      <c r="D406" s="19">
        <v>46000</v>
      </c>
      <c r="E406" t="s">
        <v>3270</v>
      </c>
      <c r="F406" t="s">
        <v>3274</v>
      </c>
      <c r="G406" t="s">
        <v>3189</v>
      </c>
      <c r="H406" t="s">
        <v>3190</v>
      </c>
      <c r="I406" t="s">
        <v>3191</v>
      </c>
      <c r="J406" t="s">
        <v>2993</v>
      </c>
      <c r="K406" t="s">
        <v>3001</v>
      </c>
    </row>
    <row r="407" spans="1:11" x14ac:dyDescent="0.3">
      <c r="A407" t="s">
        <v>990</v>
      </c>
      <c r="C407" t="s">
        <v>3002</v>
      </c>
      <c r="D407" s="19">
        <v>46000</v>
      </c>
      <c r="E407" t="s">
        <v>3180</v>
      </c>
      <c r="F407" t="s">
        <v>3275</v>
      </c>
      <c r="G407" t="s">
        <v>3178</v>
      </c>
      <c r="H407" t="s">
        <v>3193</v>
      </c>
      <c r="I407" t="s">
        <v>3194</v>
      </c>
      <c r="J407" t="s">
        <v>585</v>
      </c>
      <c r="K407" t="s">
        <v>3001</v>
      </c>
    </row>
    <row r="408" spans="1:11" x14ac:dyDescent="0.3">
      <c r="A408" t="s">
        <v>991</v>
      </c>
      <c r="C408" t="s">
        <v>3006</v>
      </c>
      <c r="D408" s="19">
        <v>46000</v>
      </c>
      <c r="E408" t="s">
        <v>3270</v>
      </c>
      <c r="F408" t="s">
        <v>3276</v>
      </c>
      <c r="G408" t="s">
        <v>3182</v>
      </c>
      <c r="H408" t="s">
        <v>2991</v>
      </c>
      <c r="I408" t="s">
        <v>3195</v>
      </c>
      <c r="J408" t="s">
        <v>3000</v>
      </c>
      <c r="K408" t="s">
        <v>3179</v>
      </c>
    </row>
    <row r="409" spans="1:11" x14ac:dyDescent="0.3">
      <c r="A409" t="s">
        <v>992</v>
      </c>
      <c r="C409" t="s">
        <v>3010</v>
      </c>
      <c r="D409" s="19">
        <v>46000</v>
      </c>
      <c r="E409" t="s">
        <v>3270</v>
      </c>
      <c r="F409" t="s">
        <v>3277</v>
      </c>
      <c r="G409" t="s">
        <v>3196</v>
      </c>
      <c r="H409" t="s">
        <v>3013</v>
      </c>
      <c r="I409" t="s">
        <v>3014</v>
      </c>
      <c r="J409" t="s">
        <v>585</v>
      </c>
      <c r="K409" t="s">
        <v>3001</v>
      </c>
    </row>
    <row r="410" spans="1:11" x14ac:dyDescent="0.3">
      <c r="A410" t="s">
        <v>993</v>
      </c>
      <c r="C410" t="s">
        <v>3015</v>
      </c>
      <c r="D410" s="19">
        <v>46000</v>
      </c>
      <c r="E410" t="s">
        <v>3180</v>
      </c>
      <c r="F410" t="s">
        <v>3280</v>
      </c>
      <c r="G410" t="s">
        <v>3197</v>
      </c>
      <c r="H410" t="s">
        <v>3183</v>
      </c>
      <c r="I410" t="s">
        <v>3198</v>
      </c>
      <c r="J410" t="s">
        <v>2993</v>
      </c>
      <c r="K410" t="s">
        <v>3001</v>
      </c>
    </row>
    <row r="411" spans="1:11" x14ac:dyDescent="0.3">
      <c r="A411" t="s">
        <v>994</v>
      </c>
      <c r="C411" t="s">
        <v>3019</v>
      </c>
      <c r="D411" s="19">
        <v>46000</v>
      </c>
      <c r="E411" t="s">
        <v>3270</v>
      </c>
      <c r="F411" t="s">
        <v>3282</v>
      </c>
      <c r="G411" t="s">
        <v>3199</v>
      </c>
      <c r="H411" t="s">
        <v>3193</v>
      </c>
      <c r="I411" t="s">
        <v>3200</v>
      </c>
      <c r="J411" t="s">
        <v>2993</v>
      </c>
      <c r="K411" t="s">
        <v>3001</v>
      </c>
    </row>
    <row r="412" spans="1:11" x14ac:dyDescent="0.3">
      <c r="A412" t="s">
        <v>995</v>
      </c>
      <c r="C412" t="s">
        <v>3024</v>
      </c>
      <c r="D412" s="19">
        <v>46000</v>
      </c>
      <c r="E412" t="s">
        <v>3270</v>
      </c>
      <c r="F412" t="s">
        <v>3283</v>
      </c>
      <c r="G412" t="s">
        <v>3201</v>
      </c>
      <c r="H412" t="s">
        <v>3190</v>
      </c>
      <c r="I412" t="s">
        <v>3202</v>
      </c>
      <c r="J412" t="s">
        <v>3000</v>
      </c>
      <c r="K412" t="s">
        <v>3179</v>
      </c>
    </row>
    <row r="413" spans="1:11" x14ac:dyDescent="0.3">
      <c r="A413" t="s">
        <v>996</v>
      </c>
      <c r="C413" t="s">
        <v>3028</v>
      </c>
      <c r="D413" s="19">
        <v>46000</v>
      </c>
      <c r="E413" t="s">
        <v>3270</v>
      </c>
      <c r="F413" t="s">
        <v>3284</v>
      </c>
      <c r="G413" t="s">
        <v>3203</v>
      </c>
      <c r="H413" t="s">
        <v>2991</v>
      </c>
      <c r="I413" t="s">
        <v>3204</v>
      </c>
      <c r="J413" t="s">
        <v>3005</v>
      </c>
      <c r="K413" t="s">
        <v>3130</v>
      </c>
    </row>
    <row r="414" spans="1:11" x14ac:dyDescent="0.3">
      <c r="A414" t="s">
        <v>997</v>
      </c>
      <c r="C414" t="s">
        <v>3032</v>
      </c>
      <c r="D414" s="19">
        <v>46000</v>
      </c>
      <c r="E414" t="s">
        <v>3180</v>
      </c>
      <c r="F414" t="s">
        <v>3285</v>
      </c>
      <c r="G414" t="s">
        <v>3203</v>
      </c>
      <c r="H414" t="s">
        <v>3190</v>
      </c>
      <c r="I414" t="s">
        <v>3205</v>
      </c>
      <c r="J414" t="s">
        <v>2993</v>
      </c>
      <c r="K414" t="s">
        <v>3001</v>
      </c>
    </row>
    <row r="415" spans="1:11" x14ac:dyDescent="0.3">
      <c r="A415" t="s">
        <v>998</v>
      </c>
      <c r="C415" t="s">
        <v>3035</v>
      </c>
      <c r="D415" s="19">
        <v>46000</v>
      </c>
      <c r="E415" t="s">
        <v>3270</v>
      </c>
      <c r="F415" t="s">
        <v>3286</v>
      </c>
      <c r="G415" t="s">
        <v>3206</v>
      </c>
      <c r="H415" t="s">
        <v>3038</v>
      </c>
      <c r="I415" t="s">
        <v>3207</v>
      </c>
      <c r="J415" t="s">
        <v>2993</v>
      </c>
      <c r="K415" t="s">
        <v>3185</v>
      </c>
    </row>
    <row r="416" spans="1:11" x14ac:dyDescent="0.3">
      <c r="A416" t="s">
        <v>999</v>
      </c>
      <c r="C416" t="s">
        <v>3042</v>
      </c>
      <c r="D416" s="19">
        <v>46000</v>
      </c>
      <c r="E416" t="s">
        <v>3180</v>
      </c>
      <c r="F416" t="s">
        <v>3288</v>
      </c>
      <c r="G416" t="s">
        <v>3197</v>
      </c>
      <c r="H416" t="s">
        <v>3183</v>
      </c>
      <c r="I416" t="s">
        <v>3208</v>
      </c>
      <c r="J416" t="s">
        <v>3000</v>
      </c>
      <c r="K416" t="s">
        <v>3179</v>
      </c>
    </row>
    <row r="417" spans="1:11" x14ac:dyDescent="0.3">
      <c r="A417" t="s">
        <v>1000</v>
      </c>
      <c r="C417" t="s">
        <v>3045</v>
      </c>
      <c r="D417" s="19">
        <v>46000</v>
      </c>
      <c r="E417" t="s">
        <v>3270</v>
      </c>
      <c r="F417" t="s">
        <v>3289</v>
      </c>
      <c r="G417" t="s">
        <v>3178</v>
      </c>
      <c r="H417" t="s">
        <v>3190</v>
      </c>
      <c r="I417" t="s">
        <v>3209</v>
      </c>
      <c r="J417" t="s">
        <v>3333</v>
      </c>
      <c r="K417" t="s">
        <v>3052</v>
      </c>
    </row>
    <row r="418" spans="1:11" x14ac:dyDescent="0.3">
      <c r="A418" t="s">
        <v>1001</v>
      </c>
      <c r="C418" t="s">
        <v>3048</v>
      </c>
      <c r="D418" s="19">
        <v>46000</v>
      </c>
      <c r="E418" t="s">
        <v>3270</v>
      </c>
      <c r="F418" t="s">
        <v>3290</v>
      </c>
      <c r="G418" t="s">
        <v>3210</v>
      </c>
      <c r="H418" t="s">
        <v>3193</v>
      </c>
      <c r="I418" t="s">
        <v>3211</v>
      </c>
      <c r="J418" t="s">
        <v>2993</v>
      </c>
      <c r="K418" t="s">
        <v>3001</v>
      </c>
    </row>
    <row r="419" spans="1:11" x14ac:dyDescent="0.3">
      <c r="A419" t="s">
        <v>1002</v>
      </c>
      <c r="C419" t="s">
        <v>3053</v>
      </c>
      <c r="D419" s="19">
        <v>46000</v>
      </c>
      <c r="E419" t="s">
        <v>3180</v>
      </c>
      <c r="F419" t="s">
        <v>3291</v>
      </c>
      <c r="G419" t="s">
        <v>3212</v>
      </c>
      <c r="H419" t="s">
        <v>2991</v>
      </c>
      <c r="I419" t="s">
        <v>3213</v>
      </c>
      <c r="J419" t="s">
        <v>2993</v>
      </c>
      <c r="K419" t="s">
        <v>3001</v>
      </c>
    </row>
    <row r="420" spans="1:11" x14ac:dyDescent="0.3">
      <c r="A420" t="s">
        <v>1003</v>
      </c>
      <c r="C420" t="s">
        <v>3058</v>
      </c>
      <c r="D420" s="19">
        <v>46000</v>
      </c>
      <c r="E420" t="s">
        <v>3270</v>
      </c>
      <c r="F420" t="s">
        <v>3293</v>
      </c>
      <c r="G420" t="s">
        <v>3214</v>
      </c>
      <c r="H420" t="s">
        <v>3190</v>
      </c>
      <c r="I420" t="s">
        <v>3215</v>
      </c>
      <c r="J420" t="s">
        <v>2993</v>
      </c>
      <c r="K420" t="s">
        <v>3001</v>
      </c>
    </row>
    <row r="421" spans="1:11" x14ac:dyDescent="0.3">
      <c r="A421" t="s">
        <v>1004</v>
      </c>
      <c r="C421" t="s">
        <v>3062</v>
      </c>
      <c r="D421" s="19">
        <v>46000</v>
      </c>
      <c r="E421" t="s">
        <v>3180</v>
      </c>
      <c r="F421" t="s">
        <v>3294</v>
      </c>
      <c r="G421" t="s">
        <v>3178</v>
      </c>
      <c r="H421" t="s">
        <v>3183</v>
      </c>
      <c r="I421" t="s">
        <v>3184</v>
      </c>
      <c r="J421" t="s">
        <v>2993</v>
      </c>
      <c r="K421" t="s">
        <v>3001</v>
      </c>
    </row>
    <row r="422" spans="1:11" x14ac:dyDescent="0.3">
      <c r="A422" t="s">
        <v>1005</v>
      </c>
      <c r="C422" t="s">
        <v>3064</v>
      </c>
      <c r="D422" s="19">
        <v>46000</v>
      </c>
      <c r="E422" t="s">
        <v>3270</v>
      </c>
      <c r="F422" t="s">
        <v>3295</v>
      </c>
      <c r="G422" t="s">
        <v>3216</v>
      </c>
      <c r="H422" t="s">
        <v>3193</v>
      </c>
      <c r="I422" t="s">
        <v>3217</v>
      </c>
      <c r="J422" t="s">
        <v>3000</v>
      </c>
      <c r="K422" t="s">
        <v>3110</v>
      </c>
    </row>
    <row r="423" spans="1:11" x14ac:dyDescent="0.3">
      <c r="A423" t="s">
        <v>1006</v>
      </c>
      <c r="C423" t="s">
        <v>3069</v>
      </c>
      <c r="D423" s="19">
        <v>46000</v>
      </c>
      <c r="E423" t="s">
        <v>3270</v>
      </c>
      <c r="F423" t="s">
        <v>3271</v>
      </c>
      <c r="G423" t="s">
        <v>3218</v>
      </c>
      <c r="H423" t="s">
        <v>2991</v>
      </c>
      <c r="I423" t="s">
        <v>3219</v>
      </c>
      <c r="J423" t="s">
        <v>3005</v>
      </c>
      <c r="K423" t="s">
        <v>586</v>
      </c>
    </row>
    <row r="424" spans="1:11" x14ac:dyDescent="0.3">
      <c r="A424" t="s">
        <v>1007</v>
      </c>
      <c r="C424" t="s">
        <v>3072</v>
      </c>
      <c r="D424" s="19">
        <v>46000</v>
      </c>
      <c r="E424" t="s">
        <v>3180</v>
      </c>
      <c r="F424" t="s">
        <v>3296</v>
      </c>
      <c r="G424" t="s">
        <v>3220</v>
      </c>
      <c r="H424" t="s">
        <v>3287</v>
      </c>
      <c r="I424" t="s">
        <v>3221</v>
      </c>
      <c r="J424" t="s">
        <v>3000</v>
      </c>
      <c r="K424" t="s">
        <v>3179</v>
      </c>
    </row>
    <row r="425" spans="1:11" x14ac:dyDescent="0.3">
      <c r="A425" t="s">
        <v>1008</v>
      </c>
      <c r="C425" t="s">
        <v>3076</v>
      </c>
      <c r="D425" s="19">
        <v>46000</v>
      </c>
      <c r="E425" t="s">
        <v>3270</v>
      </c>
      <c r="F425" t="s">
        <v>3297</v>
      </c>
      <c r="G425" t="s">
        <v>3222</v>
      </c>
      <c r="H425" t="s">
        <v>3278</v>
      </c>
      <c r="I425" t="s">
        <v>3223</v>
      </c>
      <c r="J425" t="s">
        <v>2993</v>
      </c>
      <c r="K425" t="s">
        <v>3185</v>
      </c>
    </row>
    <row r="426" spans="1:11" x14ac:dyDescent="0.3">
      <c r="A426" t="s">
        <v>1009</v>
      </c>
      <c r="C426" t="s">
        <v>3080</v>
      </c>
      <c r="D426" s="19">
        <v>46000</v>
      </c>
      <c r="E426" t="s">
        <v>3180</v>
      </c>
      <c r="F426" t="s">
        <v>3298</v>
      </c>
      <c r="G426" t="s">
        <v>3201</v>
      </c>
      <c r="H426" t="s">
        <v>3190</v>
      </c>
      <c r="I426" t="s">
        <v>3224</v>
      </c>
      <c r="J426" t="s">
        <v>2993</v>
      </c>
      <c r="K426" t="s">
        <v>3001</v>
      </c>
    </row>
    <row r="427" spans="1:11" x14ac:dyDescent="0.3">
      <c r="A427" t="s">
        <v>1010</v>
      </c>
      <c r="C427" t="s">
        <v>3083</v>
      </c>
      <c r="D427" s="19">
        <v>46000</v>
      </c>
      <c r="E427" t="s">
        <v>3270</v>
      </c>
      <c r="F427" t="s">
        <v>3300</v>
      </c>
      <c r="G427" t="s">
        <v>3178</v>
      </c>
      <c r="H427" t="s">
        <v>3193</v>
      </c>
      <c r="I427" t="s">
        <v>3225</v>
      </c>
      <c r="J427" t="s">
        <v>2993</v>
      </c>
      <c r="K427" t="s">
        <v>3001</v>
      </c>
    </row>
    <row r="428" spans="1:11" x14ac:dyDescent="0.3">
      <c r="A428" t="s">
        <v>1011</v>
      </c>
      <c r="C428" t="s">
        <v>3085</v>
      </c>
      <c r="D428" s="19">
        <v>46000</v>
      </c>
      <c r="E428" t="s">
        <v>3180</v>
      </c>
      <c r="F428" t="s">
        <v>3301</v>
      </c>
      <c r="G428" t="s">
        <v>3226</v>
      </c>
      <c r="H428" t="s">
        <v>3183</v>
      </c>
      <c r="I428" t="s">
        <v>3198</v>
      </c>
      <c r="J428" t="s">
        <v>2993</v>
      </c>
      <c r="K428" t="s">
        <v>3001</v>
      </c>
    </row>
    <row r="429" spans="1:11" x14ac:dyDescent="0.3">
      <c r="A429" t="s">
        <v>1012</v>
      </c>
      <c r="C429" t="s">
        <v>3087</v>
      </c>
      <c r="D429" s="19">
        <v>46000</v>
      </c>
      <c r="E429" t="s">
        <v>3270</v>
      </c>
      <c r="F429" t="s">
        <v>3302</v>
      </c>
      <c r="G429" t="s">
        <v>3206</v>
      </c>
      <c r="H429" t="s">
        <v>2991</v>
      </c>
      <c r="I429" t="s">
        <v>3227</v>
      </c>
      <c r="J429" t="s">
        <v>2993</v>
      </c>
      <c r="K429" t="s">
        <v>3068</v>
      </c>
    </row>
    <row r="430" spans="1:11" x14ac:dyDescent="0.3">
      <c r="A430" t="s">
        <v>1013</v>
      </c>
      <c r="C430" t="s">
        <v>3090</v>
      </c>
      <c r="D430" s="19">
        <v>46000</v>
      </c>
      <c r="E430" t="s">
        <v>3180</v>
      </c>
      <c r="F430" t="s">
        <v>3303</v>
      </c>
      <c r="G430" t="s">
        <v>3228</v>
      </c>
      <c r="H430" t="s">
        <v>3193</v>
      </c>
      <c r="I430" t="s">
        <v>3229</v>
      </c>
      <c r="J430" t="s">
        <v>3000</v>
      </c>
      <c r="K430" t="s">
        <v>3179</v>
      </c>
    </row>
    <row r="431" spans="1:11" x14ac:dyDescent="0.3">
      <c r="A431" t="s">
        <v>1014</v>
      </c>
      <c r="C431" t="s">
        <v>3094</v>
      </c>
      <c r="D431" s="19">
        <v>46000</v>
      </c>
      <c r="E431" t="s">
        <v>3270</v>
      </c>
      <c r="F431" t="s">
        <v>3304</v>
      </c>
      <c r="G431" t="s">
        <v>3230</v>
      </c>
      <c r="H431" t="s">
        <v>3287</v>
      </c>
      <c r="I431" t="s">
        <v>3231</v>
      </c>
      <c r="J431" t="s">
        <v>2993</v>
      </c>
      <c r="K431" t="s">
        <v>3185</v>
      </c>
    </row>
    <row r="432" spans="1:11" x14ac:dyDescent="0.3">
      <c r="A432" t="s">
        <v>1015</v>
      </c>
      <c r="C432" t="s">
        <v>3098</v>
      </c>
      <c r="D432" s="19">
        <v>46000</v>
      </c>
      <c r="E432" t="s">
        <v>3180</v>
      </c>
      <c r="F432" t="s">
        <v>3305</v>
      </c>
      <c r="G432" t="s">
        <v>3232</v>
      </c>
      <c r="H432" t="s">
        <v>3183</v>
      </c>
      <c r="I432" t="s">
        <v>3233</v>
      </c>
      <c r="J432" t="s">
        <v>2993</v>
      </c>
      <c r="K432" t="s">
        <v>3001</v>
      </c>
    </row>
    <row r="433" spans="1:11" x14ac:dyDescent="0.3">
      <c r="A433" t="s">
        <v>1016</v>
      </c>
      <c r="C433" t="s">
        <v>3102</v>
      </c>
      <c r="D433" s="19">
        <v>46000</v>
      </c>
      <c r="E433" t="s">
        <v>3270</v>
      </c>
      <c r="F433" t="s">
        <v>3306</v>
      </c>
      <c r="G433" t="s">
        <v>3234</v>
      </c>
      <c r="H433" t="s">
        <v>3190</v>
      </c>
      <c r="I433" t="s">
        <v>3235</v>
      </c>
      <c r="J433" t="s">
        <v>3000</v>
      </c>
      <c r="K433" t="s">
        <v>3179</v>
      </c>
    </row>
    <row r="434" spans="1:11" x14ac:dyDescent="0.3">
      <c r="A434" t="s">
        <v>1017</v>
      </c>
      <c r="C434" t="s">
        <v>3106</v>
      </c>
      <c r="D434" s="19">
        <v>46000</v>
      </c>
      <c r="E434" t="s">
        <v>3180</v>
      </c>
      <c r="F434" t="s">
        <v>3307</v>
      </c>
      <c r="G434" t="s">
        <v>3236</v>
      </c>
      <c r="H434" t="s">
        <v>2991</v>
      </c>
      <c r="I434" t="s">
        <v>3237</v>
      </c>
      <c r="J434" t="s">
        <v>2993</v>
      </c>
      <c r="K434" t="s">
        <v>586</v>
      </c>
    </row>
    <row r="435" spans="1:11" x14ac:dyDescent="0.3">
      <c r="A435" t="s">
        <v>1018</v>
      </c>
      <c r="C435" t="s">
        <v>3111</v>
      </c>
      <c r="D435" s="19">
        <v>46000</v>
      </c>
      <c r="E435" t="s">
        <v>3270</v>
      </c>
      <c r="F435" t="s">
        <v>3309</v>
      </c>
      <c r="G435" t="s">
        <v>3238</v>
      </c>
      <c r="H435" t="s">
        <v>3193</v>
      </c>
      <c r="I435" t="s">
        <v>3225</v>
      </c>
      <c r="J435" t="s">
        <v>2993</v>
      </c>
      <c r="K435" t="s">
        <v>3001</v>
      </c>
    </row>
    <row r="436" spans="1:11" x14ac:dyDescent="0.3">
      <c r="A436" t="s">
        <v>1019</v>
      </c>
      <c r="C436" t="s">
        <v>3114</v>
      </c>
      <c r="D436" s="19">
        <v>46000</v>
      </c>
      <c r="E436" t="s">
        <v>3180</v>
      </c>
      <c r="F436" t="s">
        <v>3310</v>
      </c>
      <c r="G436" t="s">
        <v>3239</v>
      </c>
      <c r="H436" t="s">
        <v>3190</v>
      </c>
      <c r="I436" t="s">
        <v>3240</v>
      </c>
      <c r="J436" t="s">
        <v>2993</v>
      </c>
      <c r="K436" t="s">
        <v>3001</v>
      </c>
    </row>
    <row r="437" spans="1:11" x14ac:dyDescent="0.3">
      <c r="A437" t="s">
        <v>1020</v>
      </c>
      <c r="C437" t="s">
        <v>3118</v>
      </c>
      <c r="D437" s="19">
        <v>46000</v>
      </c>
      <c r="E437" t="s">
        <v>3270</v>
      </c>
      <c r="F437" t="s">
        <v>3311</v>
      </c>
      <c r="G437" t="s">
        <v>3241</v>
      </c>
      <c r="H437" t="s">
        <v>3287</v>
      </c>
      <c r="I437" t="s">
        <v>3242</v>
      </c>
      <c r="J437" t="s">
        <v>2993</v>
      </c>
      <c r="K437" t="s">
        <v>3185</v>
      </c>
    </row>
    <row r="438" spans="1:11" x14ac:dyDescent="0.3">
      <c r="A438" t="s">
        <v>1021</v>
      </c>
      <c r="C438" t="s">
        <v>3123</v>
      </c>
      <c r="D438" s="19">
        <v>46000</v>
      </c>
      <c r="E438" t="s">
        <v>3180</v>
      </c>
      <c r="F438" t="s">
        <v>3312</v>
      </c>
      <c r="G438" t="s">
        <v>3243</v>
      </c>
      <c r="H438" t="s">
        <v>3183</v>
      </c>
      <c r="I438" t="s">
        <v>3198</v>
      </c>
      <c r="J438" t="s">
        <v>2993</v>
      </c>
      <c r="K438" t="s">
        <v>3001</v>
      </c>
    </row>
    <row r="439" spans="1:11" x14ac:dyDescent="0.3">
      <c r="A439" t="s">
        <v>1022</v>
      </c>
      <c r="C439" t="s">
        <v>3126</v>
      </c>
      <c r="D439" s="19">
        <v>46000</v>
      </c>
      <c r="E439" t="s">
        <v>3270</v>
      </c>
      <c r="F439" t="s">
        <v>3313</v>
      </c>
      <c r="G439" t="s">
        <v>3244</v>
      </c>
      <c r="H439" t="s">
        <v>2991</v>
      </c>
      <c r="I439" t="s">
        <v>3245</v>
      </c>
      <c r="J439" t="s">
        <v>2993</v>
      </c>
      <c r="K439" t="s">
        <v>3110</v>
      </c>
    </row>
    <row r="440" spans="1:11" x14ac:dyDescent="0.3">
      <c r="A440" t="s">
        <v>1023</v>
      </c>
      <c r="C440" t="s">
        <v>3131</v>
      </c>
      <c r="D440" s="19">
        <v>46000</v>
      </c>
      <c r="E440" t="s">
        <v>3180</v>
      </c>
      <c r="F440" t="s">
        <v>3315</v>
      </c>
      <c r="G440" t="s">
        <v>3247</v>
      </c>
      <c r="H440" t="s">
        <v>3193</v>
      </c>
      <c r="I440" t="s">
        <v>3248</v>
      </c>
      <c r="J440" t="s">
        <v>3000</v>
      </c>
      <c r="K440" t="s">
        <v>3179</v>
      </c>
    </row>
    <row r="441" spans="1:11" x14ac:dyDescent="0.3">
      <c r="A441" t="s">
        <v>1024</v>
      </c>
      <c r="C441" t="s">
        <v>3135</v>
      </c>
      <c r="D441" s="19">
        <v>46000</v>
      </c>
      <c r="E441" t="s">
        <v>3270</v>
      </c>
      <c r="F441" t="s">
        <v>3316</v>
      </c>
      <c r="G441" t="s">
        <v>3203</v>
      </c>
      <c r="H441" t="s">
        <v>3190</v>
      </c>
      <c r="I441" t="s">
        <v>3249</v>
      </c>
      <c r="J441" t="s">
        <v>2993</v>
      </c>
      <c r="K441" t="s">
        <v>3001</v>
      </c>
    </row>
    <row r="442" spans="1:11" x14ac:dyDescent="0.3">
      <c r="A442" t="s">
        <v>1025</v>
      </c>
      <c r="C442" t="s">
        <v>3138</v>
      </c>
      <c r="D442" s="19">
        <v>46000</v>
      </c>
      <c r="E442" t="s">
        <v>3180</v>
      </c>
      <c r="F442" t="s">
        <v>3285</v>
      </c>
      <c r="G442" t="s">
        <v>3250</v>
      </c>
      <c r="H442" t="s">
        <v>3190</v>
      </c>
      <c r="I442" t="s">
        <v>3251</v>
      </c>
      <c r="J442" t="s">
        <v>3000</v>
      </c>
      <c r="K442" t="s">
        <v>3179</v>
      </c>
    </row>
    <row r="443" spans="1:11" x14ac:dyDescent="0.3">
      <c r="A443" t="s">
        <v>1026</v>
      </c>
      <c r="C443" t="s">
        <v>3141</v>
      </c>
      <c r="D443" s="19">
        <v>46000</v>
      </c>
      <c r="E443" t="s">
        <v>3270</v>
      </c>
      <c r="F443" t="s">
        <v>3317</v>
      </c>
      <c r="G443" t="s">
        <v>3182</v>
      </c>
      <c r="H443" t="s">
        <v>2991</v>
      </c>
      <c r="I443" t="s">
        <v>3252</v>
      </c>
      <c r="J443" t="s">
        <v>2993</v>
      </c>
      <c r="K443" t="s">
        <v>3110</v>
      </c>
    </row>
    <row r="444" spans="1:11" x14ac:dyDescent="0.3">
      <c r="A444" t="s">
        <v>1027</v>
      </c>
      <c r="C444" t="s">
        <v>3144</v>
      </c>
      <c r="D444" s="19">
        <v>46000</v>
      </c>
      <c r="E444" t="s">
        <v>3180</v>
      </c>
      <c r="F444" t="s">
        <v>3319</v>
      </c>
      <c r="G444" t="s">
        <v>3253</v>
      </c>
      <c r="H444" t="s">
        <v>3183</v>
      </c>
      <c r="I444" t="s">
        <v>3254</v>
      </c>
      <c r="J444" t="s">
        <v>3000</v>
      </c>
      <c r="K444" t="s">
        <v>3179</v>
      </c>
    </row>
    <row r="445" spans="1:11" x14ac:dyDescent="0.3">
      <c r="A445" t="s">
        <v>1028</v>
      </c>
      <c r="C445" t="s">
        <v>3148</v>
      </c>
      <c r="D445" s="19">
        <v>46000</v>
      </c>
      <c r="E445" t="s">
        <v>3270</v>
      </c>
      <c r="F445" t="s">
        <v>3321</v>
      </c>
      <c r="G445" t="s">
        <v>3255</v>
      </c>
      <c r="H445" t="s">
        <v>3193</v>
      </c>
      <c r="I445" t="s">
        <v>3256</v>
      </c>
      <c r="J445" t="s">
        <v>2993</v>
      </c>
      <c r="K445" t="s">
        <v>3052</v>
      </c>
    </row>
    <row r="446" spans="1:11" x14ac:dyDescent="0.3">
      <c r="A446" t="s">
        <v>1029</v>
      </c>
      <c r="C446" t="s">
        <v>3152</v>
      </c>
      <c r="D446" s="19">
        <v>46000</v>
      </c>
      <c r="E446" t="s">
        <v>3180</v>
      </c>
      <c r="F446" t="s">
        <v>3322</v>
      </c>
      <c r="G446" t="s">
        <v>3257</v>
      </c>
      <c r="H446" t="s">
        <v>3190</v>
      </c>
      <c r="I446" t="s">
        <v>3258</v>
      </c>
      <c r="J446" t="s">
        <v>3000</v>
      </c>
      <c r="K446" t="s">
        <v>3179</v>
      </c>
    </row>
    <row r="447" spans="1:11" x14ac:dyDescent="0.3">
      <c r="A447" t="s">
        <v>1030</v>
      </c>
      <c r="C447" t="s">
        <v>3156</v>
      </c>
      <c r="D447" s="19">
        <v>46000</v>
      </c>
      <c r="E447" t="s">
        <v>3270</v>
      </c>
      <c r="F447" t="s">
        <v>3324</v>
      </c>
      <c r="G447" t="s">
        <v>3259</v>
      </c>
      <c r="H447" t="s">
        <v>2991</v>
      </c>
      <c r="I447" t="s">
        <v>3260</v>
      </c>
      <c r="J447" t="s">
        <v>2993</v>
      </c>
      <c r="K447" t="s">
        <v>3110</v>
      </c>
    </row>
    <row r="448" spans="1:11" x14ac:dyDescent="0.3">
      <c r="A448" t="s">
        <v>1031</v>
      </c>
      <c r="C448" t="s">
        <v>3160</v>
      </c>
      <c r="D448" s="19">
        <v>46000</v>
      </c>
      <c r="E448" t="s">
        <v>3180</v>
      </c>
      <c r="F448" t="s">
        <v>3325</v>
      </c>
      <c r="G448" t="s">
        <v>3261</v>
      </c>
      <c r="H448" t="s">
        <v>3183</v>
      </c>
      <c r="I448" t="s">
        <v>3262</v>
      </c>
      <c r="J448" t="s">
        <v>3000</v>
      </c>
      <c r="K448" t="s">
        <v>3179</v>
      </c>
    </row>
    <row r="449" spans="1:11" x14ac:dyDescent="0.3">
      <c r="A449" t="s">
        <v>1032</v>
      </c>
      <c r="C449" t="s">
        <v>3164</v>
      </c>
      <c r="D449" s="19">
        <v>46000</v>
      </c>
      <c r="E449" t="s">
        <v>3270</v>
      </c>
      <c r="F449" t="s">
        <v>3327</v>
      </c>
      <c r="G449" t="s">
        <v>3196</v>
      </c>
      <c r="H449" t="s">
        <v>3287</v>
      </c>
      <c r="I449" t="s">
        <v>3263</v>
      </c>
      <c r="J449" t="s">
        <v>2993</v>
      </c>
      <c r="K449" t="s">
        <v>3185</v>
      </c>
    </row>
    <row r="450" spans="1:11" x14ac:dyDescent="0.3">
      <c r="A450" t="s">
        <v>1033</v>
      </c>
      <c r="C450" t="s">
        <v>3167</v>
      </c>
      <c r="D450" s="19">
        <v>46000</v>
      </c>
      <c r="E450" t="s">
        <v>3180</v>
      </c>
      <c r="F450" t="s">
        <v>3328</v>
      </c>
      <c r="G450" t="s">
        <v>3197</v>
      </c>
      <c r="H450" t="s">
        <v>3193</v>
      </c>
      <c r="I450" t="s">
        <v>3265</v>
      </c>
      <c r="J450" t="s">
        <v>2993</v>
      </c>
      <c r="K450" t="s">
        <v>586</v>
      </c>
    </row>
    <row r="451" spans="1:11" x14ac:dyDescent="0.3">
      <c r="A451" t="s">
        <v>1034</v>
      </c>
      <c r="C451" t="s">
        <v>3170</v>
      </c>
      <c r="D451" s="19">
        <v>46000</v>
      </c>
      <c r="E451" t="s">
        <v>3270</v>
      </c>
      <c r="F451" t="s">
        <v>3329</v>
      </c>
      <c r="G451" t="s">
        <v>3266</v>
      </c>
      <c r="H451" t="s">
        <v>3190</v>
      </c>
      <c r="I451" t="s">
        <v>3267</v>
      </c>
      <c r="J451" t="s">
        <v>3000</v>
      </c>
      <c r="K451" t="s">
        <v>3052</v>
      </c>
    </row>
    <row r="452" spans="1:11" x14ac:dyDescent="0.3">
      <c r="A452" t="s">
        <v>1035</v>
      </c>
      <c r="C452" t="s">
        <v>3174</v>
      </c>
      <c r="D452" s="19">
        <v>46000</v>
      </c>
      <c r="E452" t="s">
        <v>3180</v>
      </c>
      <c r="F452" t="s">
        <v>3330</v>
      </c>
      <c r="G452" t="s">
        <v>3268</v>
      </c>
      <c r="H452" t="s">
        <v>3183</v>
      </c>
      <c r="I452" t="s">
        <v>3269</v>
      </c>
      <c r="J452" t="s">
        <v>2993</v>
      </c>
      <c r="K452" t="s">
        <v>3052</v>
      </c>
    </row>
    <row r="453" spans="1:11" x14ac:dyDescent="0.3">
      <c r="A453" t="s">
        <v>1036</v>
      </c>
      <c r="C453" t="s">
        <v>579</v>
      </c>
      <c r="D453" s="19">
        <v>46001</v>
      </c>
      <c r="E453" t="s">
        <v>580</v>
      </c>
      <c r="F453" t="s">
        <v>581</v>
      </c>
      <c r="G453" t="s">
        <v>582</v>
      </c>
      <c r="H453" t="s">
        <v>583</v>
      </c>
      <c r="I453" t="s">
        <v>584</v>
      </c>
      <c r="J453" t="s">
        <v>2993</v>
      </c>
      <c r="K453" t="s">
        <v>3001</v>
      </c>
    </row>
    <row r="454" spans="1:11" x14ac:dyDescent="0.3">
      <c r="A454" t="s">
        <v>1037</v>
      </c>
      <c r="C454" t="s">
        <v>2980</v>
      </c>
      <c r="D454" s="19">
        <v>46001</v>
      </c>
      <c r="E454" t="s">
        <v>2981</v>
      </c>
      <c r="F454" t="s">
        <v>2982</v>
      </c>
      <c r="G454" t="s">
        <v>2983</v>
      </c>
      <c r="H454" t="s">
        <v>2984</v>
      </c>
      <c r="I454" t="s">
        <v>2985</v>
      </c>
      <c r="J454" t="s">
        <v>585</v>
      </c>
      <c r="K454" t="s">
        <v>3009</v>
      </c>
    </row>
    <row r="455" spans="1:11" x14ac:dyDescent="0.3">
      <c r="A455" t="s">
        <v>1038</v>
      </c>
      <c r="C455" t="s">
        <v>2988</v>
      </c>
      <c r="D455" s="19">
        <v>46001</v>
      </c>
      <c r="E455" t="s">
        <v>580</v>
      </c>
      <c r="F455" t="s">
        <v>2989</v>
      </c>
      <c r="G455" t="s">
        <v>2990</v>
      </c>
      <c r="H455" t="s">
        <v>2991</v>
      </c>
      <c r="I455" t="s">
        <v>2992</v>
      </c>
      <c r="J455" t="s">
        <v>3000</v>
      </c>
      <c r="K455" t="s">
        <v>3342</v>
      </c>
    </row>
    <row r="456" spans="1:11" x14ac:dyDescent="0.3">
      <c r="A456" t="s">
        <v>1039</v>
      </c>
      <c r="C456" t="s">
        <v>2995</v>
      </c>
      <c r="D456" s="19">
        <v>46001</v>
      </c>
      <c r="E456" t="s">
        <v>580</v>
      </c>
      <c r="F456" t="s">
        <v>2996</v>
      </c>
      <c r="G456" t="s">
        <v>2997</v>
      </c>
      <c r="H456" t="s">
        <v>2998</v>
      </c>
      <c r="I456" t="s">
        <v>2999</v>
      </c>
      <c r="J456" t="s">
        <v>585</v>
      </c>
      <c r="K456" t="s">
        <v>3001</v>
      </c>
    </row>
    <row r="457" spans="1:11" x14ac:dyDescent="0.3">
      <c r="A457" t="s">
        <v>1040</v>
      </c>
      <c r="C457" t="s">
        <v>3002</v>
      </c>
      <c r="D457" s="19">
        <v>46001</v>
      </c>
      <c r="E457" t="s">
        <v>2981</v>
      </c>
      <c r="F457" t="s">
        <v>3003</v>
      </c>
      <c r="G457" t="s">
        <v>582</v>
      </c>
      <c r="H457" t="s">
        <v>583</v>
      </c>
      <c r="I457" t="s">
        <v>3004</v>
      </c>
      <c r="J457" t="s">
        <v>3333</v>
      </c>
      <c r="K457" t="s">
        <v>586</v>
      </c>
    </row>
    <row r="458" spans="1:11" x14ac:dyDescent="0.3">
      <c r="A458" t="s">
        <v>1041</v>
      </c>
      <c r="C458" t="s">
        <v>3006</v>
      </c>
      <c r="D458" s="19">
        <v>46001</v>
      </c>
      <c r="E458" t="s">
        <v>580</v>
      </c>
      <c r="F458" t="s">
        <v>3007</v>
      </c>
      <c r="G458" t="s">
        <v>2983</v>
      </c>
      <c r="H458" t="s">
        <v>2991</v>
      </c>
      <c r="I458" t="s">
        <v>3008</v>
      </c>
      <c r="J458" t="s">
        <v>585</v>
      </c>
      <c r="K458" t="s">
        <v>3001</v>
      </c>
    </row>
    <row r="459" spans="1:11" x14ac:dyDescent="0.3">
      <c r="A459" t="s">
        <v>1042</v>
      </c>
      <c r="C459" t="s">
        <v>3010</v>
      </c>
      <c r="D459" s="19">
        <v>46001</v>
      </c>
      <c r="E459" t="s">
        <v>580</v>
      </c>
      <c r="F459" t="s">
        <v>3011</v>
      </c>
      <c r="G459" t="s">
        <v>3012</v>
      </c>
      <c r="H459" t="s">
        <v>3013</v>
      </c>
      <c r="I459" t="s">
        <v>3014</v>
      </c>
      <c r="J459" t="s">
        <v>2993</v>
      </c>
      <c r="K459" t="s">
        <v>3009</v>
      </c>
    </row>
    <row r="460" spans="1:11" x14ac:dyDescent="0.3">
      <c r="A460" t="s">
        <v>1043</v>
      </c>
      <c r="C460" t="s">
        <v>3015</v>
      </c>
      <c r="D460" s="19">
        <v>46001</v>
      </c>
      <c r="E460" t="s">
        <v>2981</v>
      </c>
      <c r="F460" t="s">
        <v>3016</v>
      </c>
      <c r="G460" t="s">
        <v>3017</v>
      </c>
      <c r="H460" t="s">
        <v>2984</v>
      </c>
      <c r="I460" t="s">
        <v>3018</v>
      </c>
      <c r="J460" t="s">
        <v>3000</v>
      </c>
      <c r="K460" t="s">
        <v>3179</v>
      </c>
    </row>
    <row r="461" spans="1:11" x14ac:dyDescent="0.3">
      <c r="A461" t="s">
        <v>1044</v>
      </c>
      <c r="C461" t="s">
        <v>3019</v>
      </c>
      <c r="D461" s="19">
        <v>46001</v>
      </c>
      <c r="E461" t="s">
        <v>580</v>
      </c>
      <c r="F461" t="s">
        <v>3020</v>
      </c>
      <c r="G461" t="s">
        <v>3021</v>
      </c>
      <c r="H461" t="s">
        <v>583</v>
      </c>
      <c r="I461" t="s">
        <v>3022</v>
      </c>
      <c r="J461" t="s">
        <v>3005</v>
      </c>
      <c r="K461" t="s">
        <v>3068</v>
      </c>
    </row>
    <row r="462" spans="1:11" x14ac:dyDescent="0.3">
      <c r="A462" t="s">
        <v>1045</v>
      </c>
      <c r="C462" t="s">
        <v>3024</v>
      </c>
      <c r="D462" s="19">
        <v>46001</v>
      </c>
      <c r="E462" t="s">
        <v>580</v>
      </c>
      <c r="F462" t="s">
        <v>3025</v>
      </c>
      <c r="G462" t="s">
        <v>3026</v>
      </c>
      <c r="H462" t="s">
        <v>2998</v>
      </c>
      <c r="I462" t="s">
        <v>3027</v>
      </c>
      <c r="J462" t="s">
        <v>585</v>
      </c>
      <c r="K462" t="s">
        <v>3001</v>
      </c>
    </row>
    <row r="463" spans="1:11" x14ac:dyDescent="0.3">
      <c r="A463" t="s">
        <v>1046</v>
      </c>
      <c r="C463" t="s">
        <v>3028</v>
      </c>
      <c r="D463" s="19">
        <v>46001</v>
      </c>
      <c r="E463" t="s">
        <v>580</v>
      </c>
      <c r="F463" t="s">
        <v>3029</v>
      </c>
      <c r="G463" t="s">
        <v>3030</v>
      </c>
      <c r="H463" t="s">
        <v>2991</v>
      </c>
      <c r="I463" t="s">
        <v>3031</v>
      </c>
      <c r="J463" t="s">
        <v>2993</v>
      </c>
      <c r="K463" t="s">
        <v>3068</v>
      </c>
    </row>
    <row r="464" spans="1:11" x14ac:dyDescent="0.3">
      <c r="A464" t="s">
        <v>1047</v>
      </c>
      <c r="C464" t="s">
        <v>3032</v>
      </c>
      <c r="D464" s="19">
        <v>46001</v>
      </c>
      <c r="E464" t="s">
        <v>2981</v>
      </c>
      <c r="F464" t="s">
        <v>3033</v>
      </c>
      <c r="G464" t="s">
        <v>3030</v>
      </c>
      <c r="H464" t="s">
        <v>2998</v>
      </c>
      <c r="I464" t="s">
        <v>3034</v>
      </c>
      <c r="J464" t="s">
        <v>3000</v>
      </c>
      <c r="K464" t="s">
        <v>3179</v>
      </c>
    </row>
    <row r="465" spans="1:11" x14ac:dyDescent="0.3">
      <c r="A465" t="s">
        <v>1048</v>
      </c>
      <c r="C465" t="s">
        <v>3035</v>
      </c>
      <c r="D465" s="19">
        <v>46001</v>
      </c>
      <c r="E465" t="s">
        <v>580</v>
      </c>
      <c r="F465" t="s">
        <v>3036</v>
      </c>
      <c r="G465" t="s">
        <v>3037</v>
      </c>
      <c r="H465" t="s">
        <v>3038</v>
      </c>
      <c r="I465" t="s">
        <v>3039</v>
      </c>
      <c r="J465" t="s">
        <v>2986</v>
      </c>
      <c r="K465" t="s">
        <v>2987</v>
      </c>
    </row>
    <row r="466" spans="1:11" x14ac:dyDescent="0.3">
      <c r="A466" t="s">
        <v>1049</v>
      </c>
      <c r="C466" t="s">
        <v>3042</v>
      </c>
      <c r="D466" s="19">
        <v>46001</v>
      </c>
      <c r="E466" t="s">
        <v>2981</v>
      </c>
      <c r="F466" t="s">
        <v>3043</v>
      </c>
      <c r="G466" t="s">
        <v>3017</v>
      </c>
      <c r="H466" t="s">
        <v>2984</v>
      </c>
      <c r="I466" t="s">
        <v>3044</v>
      </c>
      <c r="J466" t="s">
        <v>585</v>
      </c>
      <c r="K466" t="s">
        <v>3001</v>
      </c>
    </row>
    <row r="467" spans="1:11" x14ac:dyDescent="0.3">
      <c r="A467" t="s">
        <v>1050</v>
      </c>
      <c r="C467" t="s">
        <v>3045</v>
      </c>
      <c r="D467" s="19">
        <v>46001</v>
      </c>
      <c r="E467" t="s">
        <v>580</v>
      </c>
      <c r="F467" t="s">
        <v>3046</v>
      </c>
      <c r="G467" t="s">
        <v>582</v>
      </c>
      <c r="H467" t="s">
        <v>2998</v>
      </c>
      <c r="I467" t="s">
        <v>3047</v>
      </c>
      <c r="J467" t="s">
        <v>2993</v>
      </c>
      <c r="K467" t="s">
        <v>3001</v>
      </c>
    </row>
    <row r="468" spans="1:11" x14ac:dyDescent="0.3">
      <c r="A468" t="s">
        <v>1051</v>
      </c>
      <c r="C468" t="s">
        <v>3048</v>
      </c>
      <c r="D468" s="19">
        <v>46001</v>
      </c>
      <c r="E468" t="s">
        <v>580</v>
      </c>
      <c r="F468" t="s">
        <v>3049</v>
      </c>
      <c r="G468" t="s">
        <v>3050</v>
      </c>
      <c r="H468" t="s">
        <v>583</v>
      </c>
      <c r="I468" t="s">
        <v>3051</v>
      </c>
      <c r="J468" t="s">
        <v>3000</v>
      </c>
      <c r="K468" t="s">
        <v>3110</v>
      </c>
    </row>
    <row r="469" spans="1:11" x14ac:dyDescent="0.3">
      <c r="A469" t="s">
        <v>1052</v>
      </c>
      <c r="C469" t="s">
        <v>3053</v>
      </c>
      <c r="D469" s="19">
        <v>46001</v>
      </c>
      <c r="E469" t="s">
        <v>2981</v>
      </c>
      <c r="F469" t="s">
        <v>3054</v>
      </c>
      <c r="G469" t="s">
        <v>3055</v>
      </c>
      <c r="H469" t="s">
        <v>2991</v>
      </c>
      <c r="I469" t="s">
        <v>3056</v>
      </c>
      <c r="J469" t="s">
        <v>585</v>
      </c>
      <c r="K469" t="s">
        <v>586</v>
      </c>
    </row>
    <row r="470" spans="1:11" x14ac:dyDescent="0.3">
      <c r="A470" t="s">
        <v>1053</v>
      </c>
      <c r="C470" t="s">
        <v>3058</v>
      </c>
      <c r="D470" s="19">
        <v>46001</v>
      </c>
      <c r="E470" t="s">
        <v>580</v>
      </c>
      <c r="F470" t="s">
        <v>3059</v>
      </c>
      <c r="G470" t="s">
        <v>3060</v>
      </c>
      <c r="H470" t="s">
        <v>2998</v>
      </c>
      <c r="I470" t="s">
        <v>3061</v>
      </c>
      <c r="J470" t="s">
        <v>3005</v>
      </c>
      <c r="K470" t="s">
        <v>3068</v>
      </c>
    </row>
    <row r="471" spans="1:11" x14ac:dyDescent="0.3">
      <c r="A471" t="s">
        <v>1054</v>
      </c>
      <c r="C471" t="s">
        <v>3062</v>
      </c>
      <c r="D471" s="19">
        <v>46001</v>
      </c>
      <c r="E471" t="s">
        <v>2981</v>
      </c>
      <c r="F471" t="s">
        <v>3063</v>
      </c>
      <c r="G471" t="s">
        <v>582</v>
      </c>
      <c r="H471" t="s">
        <v>2984</v>
      </c>
      <c r="I471" t="s">
        <v>2985</v>
      </c>
      <c r="J471" t="s">
        <v>3000</v>
      </c>
      <c r="K471" t="s">
        <v>3052</v>
      </c>
    </row>
    <row r="472" spans="1:11" x14ac:dyDescent="0.3">
      <c r="A472" t="s">
        <v>1055</v>
      </c>
      <c r="C472" t="s">
        <v>3064</v>
      </c>
      <c r="D472" s="19">
        <v>46001</v>
      </c>
      <c r="E472" t="s">
        <v>580</v>
      </c>
      <c r="F472" t="s">
        <v>3065</v>
      </c>
      <c r="G472" t="s">
        <v>3066</v>
      </c>
      <c r="H472" t="s">
        <v>583</v>
      </c>
      <c r="I472" t="s">
        <v>3067</v>
      </c>
      <c r="J472" t="s">
        <v>585</v>
      </c>
      <c r="K472" t="s">
        <v>3068</v>
      </c>
    </row>
    <row r="473" spans="1:11" x14ac:dyDescent="0.3">
      <c r="A473" t="s">
        <v>1056</v>
      </c>
      <c r="C473" t="s">
        <v>3069</v>
      </c>
      <c r="D473" s="19">
        <v>46001</v>
      </c>
      <c r="E473" t="s">
        <v>580</v>
      </c>
      <c r="F473" t="s">
        <v>581</v>
      </c>
      <c r="G473" t="s">
        <v>3070</v>
      </c>
      <c r="H473" t="s">
        <v>2991</v>
      </c>
      <c r="I473" t="s">
        <v>3071</v>
      </c>
      <c r="J473" t="s">
        <v>2993</v>
      </c>
      <c r="K473" t="s">
        <v>3001</v>
      </c>
    </row>
    <row r="474" spans="1:11" x14ac:dyDescent="0.3">
      <c r="A474" t="s">
        <v>1057</v>
      </c>
      <c r="C474" t="s">
        <v>3072</v>
      </c>
      <c r="D474" s="19">
        <v>46001</v>
      </c>
      <c r="E474" t="s">
        <v>2981</v>
      </c>
      <c r="F474" t="s">
        <v>3073</v>
      </c>
      <c r="G474" t="s">
        <v>3074</v>
      </c>
      <c r="H474" t="s">
        <v>3038</v>
      </c>
      <c r="I474" t="s">
        <v>3075</v>
      </c>
      <c r="J474" t="s">
        <v>585</v>
      </c>
      <c r="K474" t="s">
        <v>3001</v>
      </c>
    </row>
    <row r="475" spans="1:11" x14ac:dyDescent="0.3">
      <c r="A475" t="s">
        <v>1058</v>
      </c>
      <c r="C475" t="s">
        <v>3076</v>
      </c>
      <c r="D475" s="19">
        <v>46001</v>
      </c>
      <c r="E475" t="s">
        <v>580</v>
      </c>
      <c r="F475" t="s">
        <v>3077</v>
      </c>
      <c r="G475" t="s">
        <v>3078</v>
      </c>
      <c r="H475" t="s">
        <v>3013</v>
      </c>
      <c r="I475" t="s">
        <v>3079</v>
      </c>
      <c r="J475" t="s">
        <v>2986</v>
      </c>
      <c r="K475" t="s">
        <v>2987</v>
      </c>
    </row>
    <row r="476" spans="1:11" x14ac:dyDescent="0.3">
      <c r="A476" t="s">
        <v>1059</v>
      </c>
      <c r="C476" t="s">
        <v>3080</v>
      </c>
      <c r="D476" s="19">
        <v>46001</v>
      </c>
      <c r="E476" t="s">
        <v>2981</v>
      </c>
      <c r="F476" t="s">
        <v>3081</v>
      </c>
      <c r="G476" t="s">
        <v>3026</v>
      </c>
      <c r="H476" t="s">
        <v>2998</v>
      </c>
      <c r="I476" t="s">
        <v>3082</v>
      </c>
      <c r="J476" t="s">
        <v>3000</v>
      </c>
      <c r="K476" t="s">
        <v>3179</v>
      </c>
    </row>
    <row r="477" spans="1:11" x14ac:dyDescent="0.3">
      <c r="A477" t="s">
        <v>1060</v>
      </c>
      <c r="C477" t="s">
        <v>3083</v>
      </c>
      <c r="D477" s="19">
        <v>46001</v>
      </c>
      <c r="E477" t="s">
        <v>580</v>
      </c>
      <c r="F477" t="s">
        <v>3084</v>
      </c>
      <c r="G477" t="s">
        <v>582</v>
      </c>
      <c r="H477" t="s">
        <v>583</v>
      </c>
      <c r="I477" t="s">
        <v>584</v>
      </c>
      <c r="J477" t="s">
        <v>585</v>
      </c>
      <c r="K477" t="s">
        <v>586</v>
      </c>
    </row>
    <row r="478" spans="1:11" x14ac:dyDescent="0.3">
      <c r="A478" t="s">
        <v>1061</v>
      </c>
      <c r="C478" t="s">
        <v>3085</v>
      </c>
      <c r="D478" s="19">
        <v>46001</v>
      </c>
      <c r="E478" t="s">
        <v>2981</v>
      </c>
      <c r="F478" t="s">
        <v>3086</v>
      </c>
      <c r="G478" t="s">
        <v>2990</v>
      </c>
      <c r="H478" t="s">
        <v>2984</v>
      </c>
      <c r="I478" t="s">
        <v>3018</v>
      </c>
      <c r="J478" t="s">
        <v>3000</v>
      </c>
      <c r="K478" t="s">
        <v>3179</v>
      </c>
    </row>
    <row r="479" spans="1:11" x14ac:dyDescent="0.3">
      <c r="A479" t="s">
        <v>1062</v>
      </c>
      <c r="C479" t="s">
        <v>3087</v>
      </c>
      <c r="D479" s="19">
        <v>46001</v>
      </c>
      <c r="E479" t="s">
        <v>580</v>
      </c>
      <c r="F479" t="s">
        <v>3088</v>
      </c>
      <c r="G479" t="s">
        <v>3037</v>
      </c>
      <c r="H479" t="s">
        <v>2991</v>
      </c>
      <c r="I479" t="s">
        <v>3089</v>
      </c>
      <c r="J479" t="s">
        <v>3005</v>
      </c>
      <c r="K479" t="s">
        <v>3130</v>
      </c>
    </row>
    <row r="480" spans="1:11" x14ac:dyDescent="0.3">
      <c r="A480" t="s">
        <v>1063</v>
      </c>
      <c r="C480" t="s">
        <v>3090</v>
      </c>
      <c r="D480" s="19">
        <v>46001</v>
      </c>
      <c r="E480" t="s">
        <v>2981</v>
      </c>
      <c r="F480" t="s">
        <v>3091</v>
      </c>
      <c r="G480" t="s">
        <v>3092</v>
      </c>
      <c r="H480" t="s">
        <v>583</v>
      </c>
      <c r="I480" t="s">
        <v>3093</v>
      </c>
      <c r="J480" t="s">
        <v>585</v>
      </c>
      <c r="K480" t="s">
        <v>3001</v>
      </c>
    </row>
    <row r="481" spans="1:11" x14ac:dyDescent="0.3">
      <c r="A481" t="s">
        <v>1064</v>
      </c>
      <c r="C481" t="s">
        <v>3094</v>
      </c>
      <c r="D481" s="19">
        <v>46001</v>
      </c>
      <c r="E481" t="s">
        <v>580</v>
      </c>
      <c r="F481" t="s">
        <v>3095</v>
      </c>
      <c r="G481" t="s">
        <v>3096</v>
      </c>
      <c r="H481" t="s">
        <v>3038</v>
      </c>
      <c r="I481" t="s">
        <v>3097</v>
      </c>
      <c r="J481" t="s">
        <v>2986</v>
      </c>
      <c r="K481" t="s">
        <v>2987</v>
      </c>
    </row>
    <row r="482" spans="1:11" x14ac:dyDescent="0.3">
      <c r="A482" t="s">
        <v>1065</v>
      </c>
      <c r="C482" t="s">
        <v>3098</v>
      </c>
      <c r="D482" s="19">
        <v>46001</v>
      </c>
      <c r="E482" t="s">
        <v>2981</v>
      </c>
      <c r="F482" t="s">
        <v>3099</v>
      </c>
      <c r="G482" t="s">
        <v>3100</v>
      </c>
      <c r="H482" t="s">
        <v>2984</v>
      </c>
      <c r="I482" t="s">
        <v>3101</v>
      </c>
      <c r="J482" t="s">
        <v>3000</v>
      </c>
      <c r="K482" t="s">
        <v>3052</v>
      </c>
    </row>
    <row r="483" spans="1:11" x14ac:dyDescent="0.3">
      <c r="A483" t="s">
        <v>1066</v>
      </c>
      <c r="C483" t="s">
        <v>3102</v>
      </c>
      <c r="D483" s="19">
        <v>46001</v>
      </c>
      <c r="E483" t="s">
        <v>580</v>
      </c>
      <c r="F483" t="s">
        <v>3103</v>
      </c>
      <c r="G483" t="s">
        <v>3104</v>
      </c>
      <c r="H483" t="s">
        <v>2998</v>
      </c>
      <c r="I483" t="s">
        <v>3105</v>
      </c>
      <c r="J483" t="s">
        <v>585</v>
      </c>
      <c r="K483" t="s">
        <v>3001</v>
      </c>
    </row>
    <row r="484" spans="1:11" x14ac:dyDescent="0.3">
      <c r="A484" t="s">
        <v>1067</v>
      </c>
      <c r="C484" t="s">
        <v>3106</v>
      </c>
      <c r="D484" s="19">
        <v>46001</v>
      </c>
      <c r="E484" t="s">
        <v>2981</v>
      </c>
      <c r="F484" t="s">
        <v>3107</v>
      </c>
      <c r="G484" t="s">
        <v>3108</v>
      </c>
      <c r="H484" t="s">
        <v>2991</v>
      </c>
      <c r="I484" t="s">
        <v>3109</v>
      </c>
      <c r="J484" t="s">
        <v>3005</v>
      </c>
      <c r="K484" t="s">
        <v>3130</v>
      </c>
    </row>
    <row r="485" spans="1:11" x14ac:dyDescent="0.3">
      <c r="A485" t="s">
        <v>1068</v>
      </c>
      <c r="C485" t="s">
        <v>3111</v>
      </c>
      <c r="D485" s="19">
        <v>46001</v>
      </c>
      <c r="E485" t="s">
        <v>580</v>
      </c>
      <c r="F485" t="s">
        <v>3112</v>
      </c>
      <c r="G485" t="s">
        <v>3113</v>
      </c>
      <c r="H485" t="s">
        <v>583</v>
      </c>
      <c r="I485" t="s">
        <v>584</v>
      </c>
      <c r="J485" t="s">
        <v>585</v>
      </c>
      <c r="K485" t="s">
        <v>586</v>
      </c>
    </row>
    <row r="486" spans="1:11" x14ac:dyDescent="0.3">
      <c r="A486" t="s">
        <v>1069</v>
      </c>
      <c r="C486" t="s">
        <v>3114</v>
      </c>
      <c r="D486" s="19">
        <v>46001</v>
      </c>
      <c r="E486" t="s">
        <v>2981</v>
      </c>
      <c r="F486" t="s">
        <v>3115</v>
      </c>
      <c r="G486" t="s">
        <v>3116</v>
      </c>
      <c r="H486" t="s">
        <v>2998</v>
      </c>
      <c r="I486" t="s">
        <v>3117</v>
      </c>
      <c r="J486" t="s">
        <v>3000</v>
      </c>
      <c r="K486" t="s">
        <v>3179</v>
      </c>
    </row>
    <row r="487" spans="1:11" x14ac:dyDescent="0.3">
      <c r="A487" t="s">
        <v>1070</v>
      </c>
      <c r="C487" t="s">
        <v>3118</v>
      </c>
      <c r="D487" s="19">
        <v>46001</v>
      </c>
      <c r="E487" t="s">
        <v>580</v>
      </c>
      <c r="F487" t="s">
        <v>3119</v>
      </c>
      <c r="G487" t="s">
        <v>3120</v>
      </c>
      <c r="H487" t="s">
        <v>3038</v>
      </c>
      <c r="I487" t="s">
        <v>3121</v>
      </c>
      <c r="J487" t="s">
        <v>2986</v>
      </c>
      <c r="K487" t="s">
        <v>2987</v>
      </c>
    </row>
    <row r="488" spans="1:11" x14ac:dyDescent="0.3">
      <c r="A488" t="s">
        <v>1071</v>
      </c>
      <c r="C488" t="s">
        <v>3123</v>
      </c>
      <c r="D488" s="19">
        <v>46001</v>
      </c>
      <c r="E488" t="s">
        <v>2981</v>
      </c>
      <c r="F488" t="s">
        <v>3124</v>
      </c>
      <c r="G488" t="s">
        <v>3125</v>
      </c>
      <c r="H488" t="s">
        <v>2984</v>
      </c>
      <c r="I488" t="s">
        <v>3018</v>
      </c>
      <c r="J488" t="s">
        <v>585</v>
      </c>
      <c r="K488" t="s">
        <v>3001</v>
      </c>
    </row>
    <row r="489" spans="1:11" x14ac:dyDescent="0.3">
      <c r="A489" t="s">
        <v>1072</v>
      </c>
      <c r="C489" t="s">
        <v>3126</v>
      </c>
      <c r="D489" s="19">
        <v>46001</v>
      </c>
      <c r="E489" t="s">
        <v>580</v>
      </c>
      <c r="F489" t="s">
        <v>3127</v>
      </c>
      <c r="G489" t="s">
        <v>3128</v>
      </c>
      <c r="H489" t="s">
        <v>2991</v>
      </c>
      <c r="I489" t="s">
        <v>3129</v>
      </c>
      <c r="J489" t="s">
        <v>3333</v>
      </c>
      <c r="K489" t="s">
        <v>3314</v>
      </c>
    </row>
    <row r="490" spans="1:11" x14ac:dyDescent="0.3">
      <c r="A490" t="s">
        <v>1073</v>
      </c>
      <c r="C490" t="s">
        <v>3131</v>
      </c>
      <c r="D490" s="19">
        <v>46001</v>
      </c>
      <c r="E490" t="s">
        <v>2981</v>
      </c>
      <c r="F490" t="s">
        <v>3132</v>
      </c>
      <c r="G490" t="s">
        <v>3133</v>
      </c>
      <c r="H490" t="s">
        <v>583</v>
      </c>
      <c r="I490" t="s">
        <v>3134</v>
      </c>
      <c r="J490" t="s">
        <v>585</v>
      </c>
      <c r="K490" t="s">
        <v>3001</v>
      </c>
    </row>
    <row r="491" spans="1:11" x14ac:dyDescent="0.3">
      <c r="A491" t="s">
        <v>1074</v>
      </c>
      <c r="C491" t="s">
        <v>3135</v>
      </c>
      <c r="D491" s="19">
        <v>46001</v>
      </c>
      <c r="E491" t="s">
        <v>580</v>
      </c>
      <c r="F491" t="s">
        <v>3136</v>
      </c>
      <c r="G491" t="s">
        <v>3030</v>
      </c>
      <c r="H491" t="s">
        <v>2998</v>
      </c>
      <c r="I491" t="s">
        <v>3137</v>
      </c>
      <c r="J491" t="s">
        <v>3005</v>
      </c>
      <c r="K491" t="s">
        <v>3068</v>
      </c>
    </row>
    <row r="492" spans="1:11" x14ac:dyDescent="0.3">
      <c r="A492" t="s">
        <v>1075</v>
      </c>
      <c r="C492" t="s">
        <v>3138</v>
      </c>
      <c r="D492" s="19">
        <v>46001</v>
      </c>
      <c r="E492" t="s">
        <v>2981</v>
      </c>
      <c r="F492" t="s">
        <v>3033</v>
      </c>
      <c r="G492" t="s">
        <v>3139</v>
      </c>
      <c r="H492" t="s">
        <v>2998</v>
      </c>
      <c r="I492" t="s">
        <v>3140</v>
      </c>
      <c r="J492" t="s">
        <v>585</v>
      </c>
      <c r="K492" t="s">
        <v>3001</v>
      </c>
    </row>
    <row r="493" spans="1:11" x14ac:dyDescent="0.3">
      <c r="A493" t="s">
        <v>1076</v>
      </c>
      <c r="C493" t="s">
        <v>3141</v>
      </c>
      <c r="D493" s="19">
        <v>46001</v>
      </c>
      <c r="E493" t="s">
        <v>580</v>
      </c>
      <c r="F493" t="s">
        <v>3142</v>
      </c>
      <c r="G493" t="s">
        <v>2983</v>
      </c>
      <c r="H493" t="s">
        <v>2991</v>
      </c>
      <c r="I493" t="s">
        <v>3143</v>
      </c>
      <c r="J493" t="s">
        <v>3333</v>
      </c>
      <c r="K493" t="s">
        <v>3314</v>
      </c>
    </row>
    <row r="494" spans="1:11" x14ac:dyDescent="0.3">
      <c r="A494" t="s">
        <v>1077</v>
      </c>
      <c r="C494" t="s">
        <v>3144</v>
      </c>
      <c r="D494" s="19">
        <v>46001</v>
      </c>
      <c r="E494" t="s">
        <v>2981</v>
      </c>
      <c r="F494" t="s">
        <v>3145</v>
      </c>
      <c r="G494" t="s">
        <v>3146</v>
      </c>
      <c r="H494" t="s">
        <v>2984</v>
      </c>
      <c r="I494" t="s">
        <v>3147</v>
      </c>
      <c r="J494" t="s">
        <v>585</v>
      </c>
      <c r="K494" t="s">
        <v>3001</v>
      </c>
    </row>
    <row r="495" spans="1:11" x14ac:dyDescent="0.3">
      <c r="A495" t="s">
        <v>1078</v>
      </c>
      <c r="C495" t="s">
        <v>3148</v>
      </c>
      <c r="D495" s="19">
        <v>46001</v>
      </c>
      <c r="E495" t="s">
        <v>580</v>
      </c>
      <c r="F495" t="s">
        <v>3149</v>
      </c>
      <c r="G495" t="s">
        <v>3150</v>
      </c>
      <c r="H495" t="s">
        <v>583</v>
      </c>
      <c r="I495" t="s">
        <v>3151</v>
      </c>
      <c r="J495" t="s">
        <v>3005</v>
      </c>
      <c r="K495" t="s">
        <v>3130</v>
      </c>
    </row>
    <row r="496" spans="1:11" x14ac:dyDescent="0.3">
      <c r="A496" t="s">
        <v>1079</v>
      </c>
      <c r="C496" t="s">
        <v>3152</v>
      </c>
      <c r="D496" s="19">
        <v>46001</v>
      </c>
      <c r="E496" t="s">
        <v>2981</v>
      </c>
      <c r="F496" t="s">
        <v>3153</v>
      </c>
      <c r="G496" t="s">
        <v>3154</v>
      </c>
      <c r="H496" t="s">
        <v>2998</v>
      </c>
      <c r="I496" t="s">
        <v>3155</v>
      </c>
      <c r="J496" t="s">
        <v>585</v>
      </c>
      <c r="K496" t="s">
        <v>3001</v>
      </c>
    </row>
    <row r="497" spans="1:11" x14ac:dyDescent="0.3">
      <c r="A497" t="s">
        <v>1080</v>
      </c>
      <c r="C497" t="s">
        <v>3156</v>
      </c>
      <c r="D497" s="19">
        <v>46001</v>
      </c>
      <c r="E497" t="s">
        <v>580</v>
      </c>
      <c r="F497" t="s">
        <v>3157</v>
      </c>
      <c r="G497" t="s">
        <v>3158</v>
      </c>
      <c r="H497" t="s">
        <v>2991</v>
      </c>
      <c r="I497" t="s">
        <v>3159</v>
      </c>
      <c r="J497" t="s">
        <v>3333</v>
      </c>
      <c r="K497" t="s">
        <v>3314</v>
      </c>
    </row>
    <row r="498" spans="1:11" x14ac:dyDescent="0.3">
      <c r="A498" t="s">
        <v>1081</v>
      </c>
      <c r="C498" t="s">
        <v>3160</v>
      </c>
      <c r="D498" s="19">
        <v>46001</v>
      </c>
      <c r="E498" t="s">
        <v>2981</v>
      </c>
      <c r="F498" t="s">
        <v>3161</v>
      </c>
      <c r="G498" t="s">
        <v>3162</v>
      </c>
      <c r="H498" t="s">
        <v>2984</v>
      </c>
      <c r="I498" t="s">
        <v>3163</v>
      </c>
      <c r="J498" t="s">
        <v>585</v>
      </c>
      <c r="K498" t="s">
        <v>3001</v>
      </c>
    </row>
    <row r="499" spans="1:11" x14ac:dyDescent="0.3">
      <c r="A499" t="s">
        <v>1082</v>
      </c>
      <c r="C499" t="s">
        <v>3164</v>
      </c>
      <c r="D499" s="19">
        <v>46001</v>
      </c>
      <c r="E499" t="s">
        <v>580</v>
      </c>
      <c r="F499" t="s">
        <v>3165</v>
      </c>
      <c r="G499" t="s">
        <v>3012</v>
      </c>
      <c r="H499" t="s">
        <v>3038</v>
      </c>
      <c r="I499" t="s">
        <v>3166</v>
      </c>
      <c r="J499" t="s">
        <v>2986</v>
      </c>
      <c r="K499" t="s">
        <v>2987</v>
      </c>
    </row>
    <row r="500" spans="1:11" x14ac:dyDescent="0.3">
      <c r="A500" t="s">
        <v>1083</v>
      </c>
      <c r="C500" t="s">
        <v>3167</v>
      </c>
      <c r="D500" s="19">
        <v>46001</v>
      </c>
      <c r="E500" t="s">
        <v>2981</v>
      </c>
      <c r="F500" t="s">
        <v>3168</v>
      </c>
      <c r="G500" t="s">
        <v>3017</v>
      </c>
      <c r="H500" t="s">
        <v>583</v>
      </c>
      <c r="I500" t="s">
        <v>3169</v>
      </c>
      <c r="J500" t="s">
        <v>3005</v>
      </c>
      <c r="K500" t="s">
        <v>3110</v>
      </c>
    </row>
    <row r="501" spans="1:11" x14ac:dyDescent="0.3">
      <c r="A501" t="s">
        <v>1084</v>
      </c>
      <c r="C501" t="s">
        <v>3170</v>
      </c>
      <c r="D501" s="19">
        <v>46001</v>
      </c>
      <c r="E501" t="s">
        <v>580</v>
      </c>
      <c r="F501" t="s">
        <v>3171</v>
      </c>
      <c r="G501" t="s">
        <v>3172</v>
      </c>
      <c r="H501" t="s">
        <v>2998</v>
      </c>
      <c r="I501" t="s">
        <v>3173</v>
      </c>
      <c r="J501" t="s">
        <v>585</v>
      </c>
      <c r="K501" t="s">
        <v>586</v>
      </c>
    </row>
    <row r="502" spans="1:11" x14ac:dyDescent="0.3">
      <c r="A502" t="s">
        <v>1085</v>
      </c>
      <c r="C502" t="s">
        <v>3174</v>
      </c>
      <c r="D502" s="19">
        <v>46001</v>
      </c>
      <c r="E502" t="s">
        <v>2981</v>
      </c>
      <c r="F502" t="s">
        <v>3175</v>
      </c>
      <c r="G502" t="s">
        <v>3176</v>
      </c>
      <c r="H502" t="s">
        <v>2984</v>
      </c>
      <c r="I502" t="s">
        <v>3177</v>
      </c>
      <c r="J502" t="s">
        <v>3333</v>
      </c>
      <c r="K502" t="s">
        <v>3130</v>
      </c>
    </row>
    <row r="503" spans="1:11" x14ac:dyDescent="0.3">
      <c r="A503" t="s">
        <v>1086</v>
      </c>
      <c r="C503" t="s">
        <v>579</v>
      </c>
      <c r="D503" s="19">
        <v>46002</v>
      </c>
      <c r="E503" t="s">
        <v>3270</v>
      </c>
      <c r="F503" t="s">
        <v>3271</v>
      </c>
      <c r="G503" t="s">
        <v>3178</v>
      </c>
      <c r="H503" t="s">
        <v>583</v>
      </c>
      <c r="I503" t="s">
        <v>584</v>
      </c>
      <c r="J503" t="s">
        <v>3005</v>
      </c>
      <c r="K503" t="s">
        <v>586</v>
      </c>
    </row>
    <row r="504" spans="1:11" x14ac:dyDescent="0.3">
      <c r="A504" t="s">
        <v>1087</v>
      </c>
      <c r="C504" t="s">
        <v>2980</v>
      </c>
      <c r="D504" s="19">
        <v>46002</v>
      </c>
      <c r="E504" t="s">
        <v>3180</v>
      </c>
      <c r="F504" t="s">
        <v>3181</v>
      </c>
      <c r="G504" t="s">
        <v>3182</v>
      </c>
      <c r="H504" t="s">
        <v>3183</v>
      </c>
      <c r="I504" t="s">
        <v>3184</v>
      </c>
      <c r="J504" t="s">
        <v>2993</v>
      </c>
      <c r="K504" t="s">
        <v>3001</v>
      </c>
    </row>
    <row r="505" spans="1:11" x14ac:dyDescent="0.3">
      <c r="A505" t="s">
        <v>1088</v>
      </c>
      <c r="C505" t="s">
        <v>2988</v>
      </c>
      <c r="D505" s="19">
        <v>46002</v>
      </c>
      <c r="E505" t="s">
        <v>3270</v>
      </c>
      <c r="F505" t="s">
        <v>3273</v>
      </c>
      <c r="G505" t="s">
        <v>3226</v>
      </c>
      <c r="H505" t="s">
        <v>3187</v>
      </c>
      <c r="I505" t="s">
        <v>3188</v>
      </c>
      <c r="J505" t="s">
        <v>2993</v>
      </c>
      <c r="K505" t="s">
        <v>3001</v>
      </c>
    </row>
    <row r="506" spans="1:11" x14ac:dyDescent="0.3">
      <c r="A506" t="s">
        <v>1089</v>
      </c>
      <c r="C506" t="s">
        <v>2995</v>
      </c>
      <c r="D506" s="19">
        <v>46002</v>
      </c>
      <c r="E506" t="s">
        <v>3270</v>
      </c>
      <c r="F506" t="s">
        <v>3274</v>
      </c>
      <c r="G506" t="s">
        <v>3189</v>
      </c>
      <c r="H506" t="s">
        <v>3190</v>
      </c>
      <c r="I506" t="s">
        <v>3191</v>
      </c>
      <c r="J506" t="s">
        <v>3000</v>
      </c>
      <c r="K506" t="s">
        <v>3179</v>
      </c>
    </row>
    <row r="507" spans="1:11" x14ac:dyDescent="0.3">
      <c r="A507" t="s">
        <v>1090</v>
      </c>
      <c r="C507" t="s">
        <v>3002</v>
      </c>
      <c r="D507" s="19">
        <v>46002</v>
      </c>
      <c r="E507" t="s">
        <v>3180</v>
      </c>
      <c r="F507" t="s">
        <v>3275</v>
      </c>
      <c r="G507" t="s">
        <v>3178</v>
      </c>
      <c r="H507" t="s">
        <v>3193</v>
      </c>
      <c r="I507" t="s">
        <v>3194</v>
      </c>
      <c r="J507" t="s">
        <v>2993</v>
      </c>
      <c r="K507" t="s">
        <v>3001</v>
      </c>
    </row>
    <row r="508" spans="1:11" x14ac:dyDescent="0.3">
      <c r="A508" t="s">
        <v>1091</v>
      </c>
      <c r="C508" t="s">
        <v>3006</v>
      </c>
      <c r="D508" s="19">
        <v>46002</v>
      </c>
      <c r="E508" t="s">
        <v>3270</v>
      </c>
      <c r="F508" t="s">
        <v>3276</v>
      </c>
      <c r="G508" t="s">
        <v>3182</v>
      </c>
      <c r="H508" t="s">
        <v>2991</v>
      </c>
      <c r="I508" t="s">
        <v>3195</v>
      </c>
      <c r="J508" t="s">
        <v>3000</v>
      </c>
      <c r="K508" t="s">
        <v>3179</v>
      </c>
    </row>
    <row r="509" spans="1:11" x14ac:dyDescent="0.3">
      <c r="A509" t="s">
        <v>1092</v>
      </c>
      <c r="C509" t="s">
        <v>3010</v>
      </c>
      <c r="D509" s="19">
        <v>46002</v>
      </c>
      <c r="E509" t="s">
        <v>3270</v>
      </c>
      <c r="F509" t="s">
        <v>3277</v>
      </c>
      <c r="G509" t="s">
        <v>3196</v>
      </c>
      <c r="H509" t="s">
        <v>3013</v>
      </c>
      <c r="I509" t="s">
        <v>3014</v>
      </c>
      <c r="J509" t="s">
        <v>585</v>
      </c>
      <c r="K509" t="s">
        <v>3001</v>
      </c>
    </row>
    <row r="510" spans="1:11" x14ac:dyDescent="0.3">
      <c r="A510" t="s">
        <v>1093</v>
      </c>
      <c r="C510" t="s">
        <v>3015</v>
      </c>
      <c r="D510" s="19">
        <v>46002</v>
      </c>
      <c r="E510" t="s">
        <v>3180</v>
      </c>
      <c r="F510" t="s">
        <v>3280</v>
      </c>
      <c r="G510" t="s">
        <v>3197</v>
      </c>
      <c r="H510" t="s">
        <v>3183</v>
      </c>
      <c r="I510" t="s">
        <v>3198</v>
      </c>
      <c r="J510" t="s">
        <v>2993</v>
      </c>
      <c r="K510" t="s">
        <v>3001</v>
      </c>
    </row>
    <row r="511" spans="1:11" x14ac:dyDescent="0.3">
      <c r="A511" t="s">
        <v>1094</v>
      </c>
      <c r="C511" t="s">
        <v>3019</v>
      </c>
      <c r="D511" s="19">
        <v>46002</v>
      </c>
      <c r="E511" t="s">
        <v>3270</v>
      </c>
      <c r="F511" t="s">
        <v>3282</v>
      </c>
      <c r="G511" t="s">
        <v>3199</v>
      </c>
      <c r="H511" t="s">
        <v>3193</v>
      </c>
      <c r="I511" t="s">
        <v>3200</v>
      </c>
      <c r="J511" t="s">
        <v>2993</v>
      </c>
      <c r="K511" t="s">
        <v>3001</v>
      </c>
    </row>
    <row r="512" spans="1:11" x14ac:dyDescent="0.3">
      <c r="A512" t="s">
        <v>1095</v>
      </c>
      <c r="C512" t="s">
        <v>3024</v>
      </c>
      <c r="D512" s="19">
        <v>46002</v>
      </c>
      <c r="E512" t="s">
        <v>3270</v>
      </c>
      <c r="F512" t="s">
        <v>3283</v>
      </c>
      <c r="G512" t="s">
        <v>3201</v>
      </c>
      <c r="H512" t="s">
        <v>3190</v>
      </c>
      <c r="I512" t="s">
        <v>3202</v>
      </c>
      <c r="J512" t="s">
        <v>3000</v>
      </c>
      <c r="K512" t="s">
        <v>3179</v>
      </c>
    </row>
    <row r="513" spans="1:11" x14ac:dyDescent="0.3">
      <c r="A513" t="s">
        <v>1096</v>
      </c>
      <c r="C513" t="s">
        <v>3028</v>
      </c>
      <c r="D513" s="19">
        <v>46002</v>
      </c>
      <c r="E513" t="s">
        <v>3270</v>
      </c>
      <c r="F513" t="s">
        <v>3284</v>
      </c>
      <c r="G513" t="s">
        <v>3203</v>
      </c>
      <c r="H513" t="s">
        <v>2991</v>
      </c>
      <c r="I513" t="s">
        <v>3204</v>
      </c>
      <c r="J513" t="s">
        <v>3005</v>
      </c>
      <c r="K513" t="s">
        <v>3130</v>
      </c>
    </row>
    <row r="514" spans="1:11" x14ac:dyDescent="0.3">
      <c r="A514" t="s">
        <v>1097</v>
      </c>
      <c r="C514" t="s">
        <v>3032</v>
      </c>
      <c r="D514" s="19">
        <v>46002</v>
      </c>
      <c r="E514" t="s">
        <v>3180</v>
      </c>
      <c r="F514" t="s">
        <v>3285</v>
      </c>
      <c r="G514" t="s">
        <v>3203</v>
      </c>
      <c r="H514" t="s">
        <v>3190</v>
      </c>
      <c r="I514" t="s">
        <v>3205</v>
      </c>
      <c r="J514" t="s">
        <v>2993</v>
      </c>
      <c r="K514" t="s">
        <v>3001</v>
      </c>
    </row>
    <row r="515" spans="1:11" x14ac:dyDescent="0.3">
      <c r="A515" t="s">
        <v>1098</v>
      </c>
      <c r="C515" t="s">
        <v>3035</v>
      </c>
      <c r="D515" s="19">
        <v>46002</v>
      </c>
      <c r="E515" t="s">
        <v>3270</v>
      </c>
      <c r="F515" t="s">
        <v>3286</v>
      </c>
      <c r="G515" t="s">
        <v>3206</v>
      </c>
      <c r="H515" t="s">
        <v>3038</v>
      </c>
      <c r="I515" t="s">
        <v>3207</v>
      </c>
      <c r="J515" t="s">
        <v>2993</v>
      </c>
      <c r="K515" t="s">
        <v>3185</v>
      </c>
    </row>
    <row r="516" spans="1:11" x14ac:dyDescent="0.3">
      <c r="A516" t="s">
        <v>1099</v>
      </c>
      <c r="C516" t="s">
        <v>3042</v>
      </c>
      <c r="D516" s="19">
        <v>46002</v>
      </c>
      <c r="E516" t="s">
        <v>3180</v>
      </c>
      <c r="F516" t="s">
        <v>3288</v>
      </c>
      <c r="G516" t="s">
        <v>3197</v>
      </c>
      <c r="H516" t="s">
        <v>3183</v>
      </c>
      <c r="I516" t="s">
        <v>3208</v>
      </c>
      <c r="J516" t="s">
        <v>3000</v>
      </c>
      <c r="K516" t="s">
        <v>3179</v>
      </c>
    </row>
    <row r="517" spans="1:11" x14ac:dyDescent="0.3">
      <c r="A517" t="s">
        <v>1100</v>
      </c>
      <c r="C517" t="s">
        <v>3045</v>
      </c>
      <c r="D517" s="19">
        <v>46002</v>
      </c>
      <c r="E517" t="s">
        <v>3270</v>
      </c>
      <c r="F517" t="s">
        <v>3289</v>
      </c>
      <c r="G517" t="s">
        <v>3178</v>
      </c>
      <c r="H517" t="s">
        <v>3190</v>
      </c>
      <c r="I517" t="s">
        <v>3209</v>
      </c>
      <c r="J517" t="s">
        <v>3333</v>
      </c>
      <c r="K517" t="s">
        <v>3052</v>
      </c>
    </row>
    <row r="518" spans="1:11" x14ac:dyDescent="0.3">
      <c r="A518" t="s">
        <v>1101</v>
      </c>
      <c r="C518" t="s">
        <v>3048</v>
      </c>
      <c r="D518" s="19">
        <v>46002</v>
      </c>
      <c r="E518" t="s">
        <v>3270</v>
      </c>
      <c r="F518" t="s">
        <v>3290</v>
      </c>
      <c r="G518" t="s">
        <v>3210</v>
      </c>
      <c r="H518" t="s">
        <v>3193</v>
      </c>
      <c r="I518" t="s">
        <v>3211</v>
      </c>
      <c r="J518" t="s">
        <v>2993</v>
      </c>
      <c r="K518" t="s">
        <v>3001</v>
      </c>
    </row>
    <row r="519" spans="1:11" x14ac:dyDescent="0.3">
      <c r="A519" t="s">
        <v>1102</v>
      </c>
      <c r="C519" t="s">
        <v>3053</v>
      </c>
      <c r="D519" s="19">
        <v>46002</v>
      </c>
      <c r="E519" t="s">
        <v>3180</v>
      </c>
      <c r="F519" t="s">
        <v>3291</v>
      </c>
      <c r="G519" t="s">
        <v>3212</v>
      </c>
      <c r="H519" t="s">
        <v>2991</v>
      </c>
      <c r="I519" t="s">
        <v>3213</v>
      </c>
      <c r="J519" t="s">
        <v>2993</v>
      </c>
      <c r="K519" t="s">
        <v>3343</v>
      </c>
    </row>
    <row r="520" spans="1:11" x14ac:dyDescent="0.3">
      <c r="A520" t="s">
        <v>1103</v>
      </c>
      <c r="C520" t="s">
        <v>3058</v>
      </c>
      <c r="D520" s="19">
        <v>46002</v>
      </c>
      <c r="E520" t="s">
        <v>3270</v>
      </c>
      <c r="F520" t="s">
        <v>3293</v>
      </c>
      <c r="G520" t="s">
        <v>3214</v>
      </c>
      <c r="H520" t="s">
        <v>3190</v>
      </c>
      <c r="I520" t="s">
        <v>3215</v>
      </c>
      <c r="J520" t="s">
        <v>2993</v>
      </c>
      <c r="K520" t="s">
        <v>3001</v>
      </c>
    </row>
    <row r="521" spans="1:11" x14ac:dyDescent="0.3">
      <c r="A521" t="s">
        <v>1104</v>
      </c>
      <c r="C521" t="s">
        <v>3062</v>
      </c>
      <c r="D521" s="19">
        <v>46002</v>
      </c>
      <c r="E521" t="s">
        <v>3180</v>
      </c>
      <c r="F521" t="s">
        <v>3294</v>
      </c>
      <c r="G521" t="s">
        <v>3178</v>
      </c>
      <c r="H521" t="s">
        <v>3183</v>
      </c>
      <c r="I521" t="s">
        <v>3184</v>
      </c>
      <c r="J521" t="s">
        <v>2993</v>
      </c>
      <c r="K521" t="s">
        <v>3001</v>
      </c>
    </row>
    <row r="522" spans="1:11" x14ac:dyDescent="0.3">
      <c r="A522" t="s">
        <v>1105</v>
      </c>
      <c r="C522" t="s">
        <v>3064</v>
      </c>
      <c r="D522" s="19">
        <v>46002</v>
      </c>
      <c r="E522" t="s">
        <v>3270</v>
      </c>
      <c r="F522" t="s">
        <v>3295</v>
      </c>
      <c r="G522" t="s">
        <v>3216</v>
      </c>
      <c r="H522" t="s">
        <v>3193</v>
      </c>
      <c r="I522" t="s">
        <v>3217</v>
      </c>
      <c r="J522" t="s">
        <v>3000</v>
      </c>
      <c r="K522" t="s">
        <v>3110</v>
      </c>
    </row>
    <row r="523" spans="1:11" x14ac:dyDescent="0.3">
      <c r="A523" t="s">
        <v>1106</v>
      </c>
      <c r="C523" t="s">
        <v>3069</v>
      </c>
      <c r="D523" s="19">
        <v>46002</v>
      </c>
      <c r="E523" t="s">
        <v>3270</v>
      </c>
      <c r="F523" t="s">
        <v>3271</v>
      </c>
      <c r="G523" t="s">
        <v>3218</v>
      </c>
      <c r="H523" t="s">
        <v>2991</v>
      </c>
      <c r="I523" t="s">
        <v>3219</v>
      </c>
      <c r="J523" t="s">
        <v>3005</v>
      </c>
      <c r="K523" t="s">
        <v>586</v>
      </c>
    </row>
    <row r="524" spans="1:11" x14ac:dyDescent="0.3">
      <c r="A524" t="s">
        <v>1107</v>
      </c>
      <c r="C524" t="s">
        <v>3072</v>
      </c>
      <c r="D524" s="19">
        <v>46002</v>
      </c>
      <c r="E524" t="s">
        <v>3180</v>
      </c>
      <c r="F524" t="s">
        <v>3296</v>
      </c>
      <c r="G524" t="s">
        <v>3220</v>
      </c>
      <c r="H524" t="s">
        <v>3287</v>
      </c>
      <c r="I524" t="s">
        <v>3221</v>
      </c>
      <c r="J524" t="s">
        <v>3000</v>
      </c>
      <c r="K524" t="s">
        <v>3179</v>
      </c>
    </row>
    <row r="525" spans="1:11" x14ac:dyDescent="0.3">
      <c r="A525" t="s">
        <v>1108</v>
      </c>
      <c r="C525" t="s">
        <v>3076</v>
      </c>
      <c r="D525" s="19">
        <v>46002</v>
      </c>
      <c r="E525" t="s">
        <v>3270</v>
      </c>
      <c r="F525" t="s">
        <v>3297</v>
      </c>
      <c r="G525" t="s">
        <v>3222</v>
      </c>
      <c r="H525" t="s">
        <v>3278</v>
      </c>
      <c r="I525" t="s">
        <v>3223</v>
      </c>
      <c r="J525" t="s">
        <v>2993</v>
      </c>
      <c r="K525" t="s">
        <v>3185</v>
      </c>
    </row>
    <row r="526" spans="1:11" x14ac:dyDescent="0.3">
      <c r="A526" t="s">
        <v>1109</v>
      </c>
      <c r="C526" t="s">
        <v>3080</v>
      </c>
      <c r="D526" s="19">
        <v>46002</v>
      </c>
      <c r="E526" t="s">
        <v>3180</v>
      </c>
      <c r="F526" t="s">
        <v>3298</v>
      </c>
      <c r="G526" t="s">
        <v>3201</v>
      </c>
      <c r="H526" t="s">
        <v>3190</v>
      </c>
      <c r="I526" t="s">
        <v>3224</v>
      </c>
      <c r="J526" t="s">
        <v>2993</v>
      </c>
      <c r="K526" t="s">
        <v>3001</v>
      </c>
    </row>
    <row r="527" spans="1:11" x14ac:dyDescent="0.3">
      <c r="A527" t="s">
        <v>1110</v>
      </c>
      <c r="C527" t="s">
        <v>3083</v>
      </c>
      <c r="D527" s="19">
        <v>46002</v>
      </c>
      <c r="E527" t="s">
        <v>3270</v>
      </c>
      <c r="F527" t="s">
        <v>3300</v>
      </c>
      <c r="G527" t="s">
        <v>3178</v>
      </c>
      <c r="H527" t="s">
        <v>3193</v>
      </c>
      <c r="I527" t="s">
        <v>3225</v>
      </c>
      <c r="J527" t="s">
        <v>2993</v>
      </c>
      <c r="K527" t="s">
        <v>3001</v>
      </c>
    </row>
    <row r="528" spans="1:11" x14ac:dyDescent="0.3">
      <c r="A528" t="s">
        <v>1111</v>
      </c>
      <c r="C528" t="s">
        <v>3085</v>
      </c>
      <c r="D528" s="19">
        <v>46002</v>
      </c>
      <c r="E528" t="s">
        <v>3180</v>
      </c>
      <c r="F528" t="s">
        <v>3301</v>
      </c>
      <c r="G528" t="s">
        <v>3226</v>
      </c>
      <c r="H528" t="s">
        <v>3183</v>
      </c>
      <c r="I528" t="s">
        <v>3198</v>
      </c>
      <c r="J528" t="s">
        <v>2993</v>
      </c>
      <c r="K528" t="s">
        <v>3001</v>
      </c>
    </row>
    <row r="529" spans="1:11" x14ac:dyDescent="0.3">
      <c r="A529" t="s">
        <v>1112</v>
      </c>
      <c r="C529" t="s">
        <v>3087</v>
      </c>
      <c r="D529" s="19">
        <v>46002</v>
      </c>
      <c r="E529" t="s">
        <v>3270</v>
      </c>
      <c r="F529" t="s">
        <v>3302</v>
      </c>
      <c r="G529" t="s">
        <v>3206</v>
      </c>
      <c r="H529" t="s">
        <v>2991</v>
      </c>
      <c r="I529" t="s">
        <v>3227</v>
      </c>
      <c r="J529" t="s">
        <v>2993</v>
      </c>
      <c r="K529" t="s">
        <v>3068</v>
      </c>
    </row>
    <row r="530" spans="1:11" x14ac:dyDescent="0.3">
      <c r="A530" t="s">
        <v>1113</v>
      </c>
      <c r="C530" t="s">
        <v>3090</v>
      </c>
      <c r="D530" s="19">
        <v>46002</v>
      </c>
      <c r="E530" t="s">
        <v>3180</v>
      </c>
      <c r="F530" t="s">
        <v>3303</v>
      </c>
      <c r="G530" t="s">
        <v>3228</v>
      </c>
      <c r="H530" t="s">
        <v>3193</v>
      </c>
      <c r="I530" t="s">
        <v>3229</v>
      </c>
      <c r="J530" t="s">
        <v>3000</v>
      </c>
      <c r="K530" t="s">
        <v>3179</v>
      </c>
    </row>
    <row r="531" spans="1:11" x14ac:dyDescent="0.3">
      <c r="A531" t="s">
        <v>1114</v>
      </c>
      <c r="C531" t="s">
        <v>3094</v>
      </c>
      <c r="D531" s="19">
        <v>46002</v>
      </c>
      <c r="E531" t="s">
        <v>3270</v>
      </c>
      <c r="F531" t="s">
        <v>3304</v>
      </c>
      <c r="G531" t="s">
        <v>3230</v>
      </c>
      <c r="H531" t="s">
        <v>3287</v>
      </c>
      <c r="I531" t="s">
        <v>3231</v>
      </c>
      <c r="J531" t="s">
        <v>2993</v>
      </c>
      <c r="K531" t="s">
        <v>3185</v>
      </c>
    </row>
    <row r="532" spans="1:11" x14ac:dyDescent="0.3">
      <c r="A532" t="s">
        <v>1115</v>
      </c>
      <c r="C532" t="s">
        <v>3098</v>
      </c>
      <c r="D532" s="19">
        <v>46002</v>
      </c>
      <c r="E532" t="s">
        <v>3180</v>
      </c>
      <c r="F532" t="s">
        <v>3305</v>
      </c>
      <c r="G532" t="s">
        <v>3232</v>
      </c>
      <c r="H532" t="s">
        <v>3183</v>
      </c>
      <c r="I532" t="s">
        <v>3233</v>
      </c>
      <c r="J532" t="s">
        <v>2993</v>
      </c>
      <c r="K532" t="s">
        <v>3001</v>
      </c>
    </row>
    <row r="533" spans="1:11" x14ac:dyDescent="0.3">
      <c r="A533" t="s">
        <v>1116</v>
      </c>
      <c r="C533" t="s">
        <v>3102</v>
      </c>
      <c r="D533" s="19">
        <v>46002</v>
      </c>
      <c r="E533" t="s">
        <v>3270</v>
      </c>
      <c r="F533" t="s">
        <v>3306</v>
      </c>
      <c r="G533" t="s">
        <v>3234</v>
      </c>
      <c r="H533" t="s">
        <v>3190</v>
      </c>
      <c r="I533" t="s">
        <v>3235</v>
      </c>
      <c r="J533" t="s">
        <v>3000</v>
      </c>
      <c r="K533" t="s">
        <v>3179</v>
      </c>
    </row>
    <row r="534" spans="1:11" x14ac:dyDescent="0.3">
      <c r="A534" t="s">
        <v>1117</v>
      </c>
      <c r="C534" t="s">
        <v>3106</v>
      </c>
      <c r="D534" s="19">
        <v>46002</v>
      </c>
      <c r="E534" t="s">
        <v>3180</v>
      </c>
      <c r="F534" t="s">
        <v>3307</v>
      </c>
      <c r="G534" t="s">
        <v>3236</v>
      </c>
      <c r="H534" t="s">
        <v>2991</v>
      </c>
      <c r="I534" t="s">
        <v>3237</v>
      </c>
      <c r="J534" t="s">
        <v>2993</v>
      </c>
      <c r="K534" t="s">
        <v>586</v>
      </c>
    </row>
    <row r="535" spans="1:11" x14ac:dyDescent="0.3">
      <c r="A535" t="s">
        <v>1118</v>
      </c>
      <c r="C535" t="s">
        <v>3111</v>
      </c>
      <c r="D535" s="19">
        <v>46002</v>
      </c>
      <c r="E535" t="s">
        <v>3270</v>
      </c>
      <c r="F535" t="s">
        <v>3309</v>
      </c>
      <c r="G535" t="s">
        <v>3238</v>
      </c>
      <c r="H535" t="s">
        <v>3193</v>
      </c>
      <c r="I535" t="s">
        <v>3225</v>
      </c>
      <c r="J535" t="s">
        <v>2993</v>
      </c>
      <c r="K535" t="s">
        <v>3001</v>
      </c>
    </row>
    <row r="536" spans="1:11" x14ac:dyDescent="0.3">
      <c r="A536" t="s">
        <v>1119</v>
      </c>
      <c r="C536" t="s">
        <v>3114</v>
      </c>
      <c r="D536" s="19">
        <v>46002</v>
      </c>
      <c r="E536" t="s">
        <v>3180</v>
      </c>
      <c r="F536" t="s">
        <v>3310</v>
      </c>
      <c r="G536" t="s">
        <v>3239</v>
      </c>
      <c r="H536" t="s">
        <v>3190</v>
      </c>
      <c r="I536" t="s">
        <v>3240</v>
      </c>
      <c r="J536" t="s">
        <v>2993</v>
      </c>
      <c r="K536" t="s">
        <v>3001</v>
      </c>
    </row>
    <row r="537" spans="1:11" x14ac:dyDescent="0.3">
      <c r="A537" t="s">
        <v>1120</v>
      </c>
      <c r="C537" t="s">
        <v>3118</v>
      </c>
      <c r="D537" s="19">
        <v>46002</v>
      </c>
      <c r="E537" t="s">
        <v>3270</v>
      </c>
      <c r="F537" t="s">
        <v>3311</v>
      </c>
      <c r="G537" t="s">
        <v>3241</v>
      </c>
      <c r="H537" t="s">
        <v>3287</v>
      </c>
      <c r="I537" t="s">
        <v>3242</v>
      </c>
      <c r="J537" t="s">
        <v>2993</v>
      </c>
      <c r="K537" t="s">
        <v>3185</v>
      </c>
    </row>
    <row r="538" spans="1:11" x14ac:dyDescent="0.3">
      <c r="A538" t="s">
        <v>1121</v>
      </c>
      <c r="C538" t="s">
        <v>3123</v>
      </c>
      <c r="D538" s="19">
        <v>46002</v>
      </c>
      <c r="E538" t="s">
        <v>3180</v>
      </c>
      <c r="F538" t="s">
        <v>3312</v>
      </c>
      <c r="G538" t="s">
        <v>3243</v>
      </c>
      <c r="H538" t="s">
        <v>3183</v>
      </c>
      <c r="I538" t="s">
        <v>3198</v>
      </c>
      <c r="J538" t="s">
        <v>2993</v>
      </c>
      <c r="K538" t="s">
        <v>3001</v>
      </c>
    </row>
    <row r="539" spans="1:11" x14ac:dyDescent="0.3">
      <c r="A539" t="s">
        <v>1122</v>
      </c>
      <c r="C539" t="s">
        <v>3126</v>
      </c>
      <c r="D539" s="19">
        <v>46002</v>
      </c>
      <c r="E539" t="s">
        <v>3270</v>
      </c>
      <c r="F539" t="s">
        <v>3313</v>
      </c>
      <c r="G539" t="s">
        <v>3244</v>
      </c>
      <c r="H539" t="s">
        <v>2991</v>
      </c>
      <c r="I539" t="s">
        <v>3245</v>
      </c>
      <c r="J539" t="s">
        <v>2993</v>
      </c>
      <c r="K539" t="s">
        <v>3110</v>
      </c>
    </row>
    <row r="540" spans="1:11" x14ac:dyDescent="0.3">
      <c r="A540" t="s">
        <v>1123</v>
      </c>
      <c r="C540" t="s">
        <v>3131</v>
      </c>
      <c r="D540" s="19">
        <v>46002</v>
      </c>
      <c r="E540" t="s">
        <v>3180</v>
      </c>
      <c r="F540" t="s">
        <v>3315</v>
      </c>
      <c r="G540" t="s">
        <v>3247</v>
      </c>
      <c r="H540" t="s">
        <v>3193</v>
      </c>
      <c r="I540" t="s">
        <v>3248</v>
      </c>
      <c r="J540" t="s">
        <v>3000</v>
      </c>
      <c r="K540" t="s">
        <v>3179</v>
      </c>
    </row>
    <row r="541" spans="1:11" x14ac:dyDescent="0.3">
      <c r="A541" t="s">
        <v>1124</v>
      </c>
      <c r="C541" t="s">
        <v>3135</v>
      </c>
      <c r="D541" s="19">
        <v>46002</v>
      </c>
      <c r="E541" t="s">
        <v>3270</v>
      </c>
      <c r="F541" t="s">
        <v>3316</v>
      </c>
      <c r="G541" t="s">
        <v>3203</v>
      </c>
      <c r="H541" t="s">
        <v>3190</v>
      </c>
      <c r="I541" t="s">
        <v>3249</v>
      </c>
      <c r="J541" t="s">
        <v>2993</v>
      </c>
      <c r="K541" t="s">
        <v>3001</v>
      </c>
    </row>
    <row r="542" spans="1:11" x14ac:dyDescent="0.3">
      <c r="A542" t="s">
        <v>1125</v>
      </c>
      <c r="C542" t="s">
        <v>3138</v>
      </c>
      <c r="D542" s="19">
        <v>46002</v>
      </c>
      <c r="E542" t="s">
        <v>3180</v>
      </c>
      <c r="F542" t="s">
        <v>3285</v>
      </c>
      <c r="G542" t="s">
        <v>3250</v>
      </c>
      <c r="H542" t="s">
        <v>3190</v>
      </c>
      <c r="I542" t="s">
        <v>3251</v>
      </c>
      <c r="J542" t="s">
        <v>3000</v>
      </c>
      <c r="K542" t="s">
        <v>3179</v>
      </c>
    </row>
    <row r="543" spans="1:11" x14ac:dyDescent="0.3">
      <c r="A543" t="s">
        <v>1126</v>
      </c>
      <c r="C543" t="s">
        <v>3141</v>
      </c>
      <c r="D543" s="19">
        <v>46002</v>
      </c>
      <c r="E543" t="s">
        <v>3270</v>
      </c>
      <c r="F543" t="s">
        <v>3317</v>
      </c>
      <c r="G543" t="s">
        <v>3182</v>
      </c>
      <c r="H543" t="s">
        <v>2991</v>
      </c>
      <c r="I543" t="s">
        <v>3252</v>
      </c>
      <c r="J543" t="s">
        <v>2993</v>
      </c>
      <c r="K543" t="s">
        <v>3110</v>
      </c>
    </row>
    <row r="544" spans="1:11" x14ac:dyDescent="0.3">
      <c r="A544" t="s">
        <v>1127</v>
      </c>
      <c r="C544" t="s">
        <v>3144</v>
      </c>
      <c r="D544" s="19">
        <v>46002</v>
      </c>
      <c r="E544" t="s">
        <v>3180</v>
      </c>
      <c r="F544" t="s">
        <v>3319</v>
      </c>
      <c r="G544" t="s">
        <v>3253</v>
      </c>
      <c r="H544" t="s">
        <v>3183</v>
      </c>
      <c r="I544" t="s">
        <v>3254</v>
      </c>
      <c r="J544" t="s">
        <v>3000</v>
      </c>
      <c r="K544" t="s">
        <v>3179</v>
      </c>
    </row>
    <row r="545" spans="1:11" x14ac:dyDescent="0.3">
      <c r="A545" t="s">
        <v>1128</v>
      </c>
      <c r="C545" t="s">
        <v>3148</v>
      </c>
      <c r="D545" s="19">
        <v>46002</v>
      </c>
      <c r="E545" t="s">
        <v>3270</v>
      </c>
      <c r="F545" t="s">
        <v>3321</v>
      </c>
      <c r="G545" t="s">
        <v>3255</v>
      </c>
      <c r="H545" t="s">
        <v>3193</v>
      </c>
      <c r="I545" t="s">
        <v>3256</v>
      </c>
      <c r="J545" t="s">
        <v>2993</v>
      </c>
      <c r="K545" t="s">
        <v>3052</v>
      </c>
    </row>
    <row r="546" spans="1:11" x14ac:dyDescent="0.3">
      <c r="A546" t="s">
        <v>1129</v>
      </c>
      <c r="C546" t="s">
        <v>3152</v>
      </c>
      <c r="D546" s="19">
        <v>46002</v>
      </c>
      <c r="E546" t="s">
        <v>3180</v>
      </c>
      <c r="F546" t="s">
        <v>3322</v>
      </c>
      <c r="G546" t="s">
        <v>3257</v>
      </c>
      <c r="H546" t="s">
        <v>3190</v>
      </c>
      <c r="I546" t="s">
        <v>3258</v>
      </c>
      <c r="J546" t="s">
        <v>3000</v>
      </c>
      <c r="K546" t="s">
        <v>3179</v>
      </c>
    </row>
    <row r="547" spans="1:11" x14ac:dyDescent="0.3">
      <c r="A547" t="s">
        <v>1130</v>
      </c>
      <c r="C547" t="s">
        <v>3156</v>
      </c>
      <c r="D547" s="19">
        <v>46002</v>
      </c>
      <c r="E547" t="s">
        <v>3270</v>
      </c>
      <c r="F547" t="s">
        <v>3324</v>
      </c>
      <c r="G547" t="s">
        <v>3259</v>
      </c>
      <c r="H547" t="s">
        <v>2991</v>
      </c>
      <c r="I547" t="s">
        <v>3260</v>
      </c>
      <c r="J547" t="s">
        <v>2993</v>
      </c>
      <c r="K547" t="s">
        <v>3110</v>
      </c>
    </row>
    <row r="548" spans="1:11" x14ac:dyDescent="0.3">
      <c r="A548" t="s">
        <v>1131</v>
      </c>
      <c r="C548" t="s">
        <v>3160</v>
      </c>
      <c r="D548" s="19">
        <v>46002</v>
      </c>
      <c r="E548" t="s">
        <v>3180</v>
      </c>
      <c r="F548" t="s">
        <v>3325</v>
      </c>
      <c r="G548" t="s">
        <v>3261</v>
      </c>
      <c r="H548" t="s">
        <v>3183</v>
      </c>
      <c r="I548" t="s">
        <v>3262</v>
      </c>
      <c r="J548" t="s">
        <v>3000</v>
      </c>
      <c r="K548" t="s">
        <v>3179</v>
      </c>
    </row>
    <row r="549" spans="1:11" x14ac:dyDescent="0.3">
      <c r="A549" t="s">
        <v>1132</v>
      </c>
      <c r="C549" t="s">
        <v>3164</v>
      </c>
      <c r="D549" s="19">
        <v>46002</v>
      </c>
      <c r="E549" t="s">
        <v>3270</v>
      </c>
      <c r="F549" t="s">
        <v>3327</v>
      </c>
      <c r="G549" t="s">
        <v>3196</v>
      </c>
      <c r="H549" t="s">
        <v>3287</v>
      </c>
      <c r="I549" t="s">
        <v>3263</v>
      </c>
      <c r="J549" t="s">
        <v>2993</v>
      </c>
      <c r="K549" t="s">
        <v>3185</v>
      </c>
    </row>
    <row r="550" spans="1:11" x14ac:dyDescent="0.3">
      <c r="A550" t="s">
        <v>1133</v>
      </c>
      <c r="C550" t="s">
        <v>3167</v>
      </c>
      <c r="D550" s="19">
        <v>46002</v>
      </c>
      <c r="E550" t="s">
        <v>3180</v>
      </c>
      <c r="F550" t="s">
        <v>3328</v>
      </c>
      <c r="G550" t="s">
        <v>3197</v>
      </c>
      <c r="H550" t="s">
        <v>3193</v>
      </c>
      <c r="I550" t="s">
        <v>3265</v>
      </c>
      <c r="J550" t="s">
        <v>2993</v>
      </c>
      <c r="K550" t="s">
        <v>586</v>
      </c>
    </row>
    <row r="551" spans="1:11" x14ac:dyDescent="0.3">
      <c r="A551" t="s">
        <v>1134</v>
      </c>
      <c r="C551" t="s">
        <v>3170</v>
      </c>
      <c r="D551" s="19">
        <v>46002</v>
      </c>
      <c r="E551" t="s">
        <v>3270</v>
      </c>
      <c r="F551" t="s">
        <v>3329</v>
      </c>
      <c r="G551" t="s">
        <v>3266</v>
      </c>
      <c r="H551" t="s">
        <v>3190</v>
      </c>
      <c r="I551" t="s">
        <v>3267</v>
      </c>
      <c r="J551" t="s">
        <v>3000</v>
      </c>
      <c r="K551" t="s">
        <v>3052</v>
      </c>
    </row>
    <row r="552" spans="1:11" x14ac:dyDescent="0.3">
      <c r="A552" t="s">
        <v>1135</v>
      </c>
      <c r="C552" t="s">
        <v>3174</v>
      </c>
      <c r="D552" s="19">
        <v>46002</v>
      </c>
      <c r="E552" t="s">
        <v>3180</v>
      </c>
      <c r="F552" t="s">
        <v>3330</v>
      </c>
      <c r="G552" t="s">
        <v>3268</v>
      </c>
      <c r="H552" t="s">
        <v>3183</v>
      </c>
      <c r="I552" t="s">
        <v>3269</v>
      </c>
      <c r="J552" t="s">
        <v>2993</v>
      </c>
      <c r="K552" t="s">
        <v>3052</v>
      </c>
    </row>
    <row r="553" spans="1:11" x14ac:dyDescent="0.3">
      <c r="A553" t="s">
        <v>1136</v>
      </c>
      <c r="C553" t="s">
        <v>579</v>
      </c>
      <c r="D553" s="19">
        <v>46003</v>
      </c>
      <c r="E553" t="s">
        <v>580</v>
      </c>
      <c r="F553" t="s">
        <v>581</v>
      </c>
      <c r="G553" t="s">
        <v>582</v>
      </c>
      <c r="H553" t="s">
        <v>583</v>
      </c>
      <c r="I553" t="s">
        <v>584</v>
      </c>
      <c r="J553" t="s">
        <v>585</v>
      </c>
      <c r="K553" t="s">
        <v>3001</v>
      </c>
    </row>
    <row r="554" spans="1:11" x14ac:dyDescent="0.3">
      <c r="A554" t="s">
        <v>1137</v>
      </c>
      <c r="C554" t="s">
        <v>2980</v>
      </c>
      <c r="D554" s="19">
        <v>46003</v>
      </c>
      <c r="E554" t="s">
        <v>2981</v>
      </c>
      <c r="F554" t="s">
        <v>2982</v>
      </c>
      <c r="G554" t="s">
        <v>2983</v>
      </c>
      <c r="H554" t="s">
        <v>2984</v>
      </c>
      <c r="I554" t="s">
        <v>2985</v>
      </c>
      <c r="J554" t="s">
        <v>3000</v>
      </c>
      <c r="K554" t="s">
        <v>3179</v>
      </c>
    </row>
    <row r="555" spans="1:11" x14ac:dyDescent="0.3">
      <c r="A555" t="s">
        <v>1138</v>
      </c>
      <c r="C555" t="s">
        <v>2988</v>
      </c>
      <c r="D555" s="19">
        <v>46003</v>
      </c>
      <c r="E555" t="s">
        <v>580</v>
      </c>
      <c r="F555" t="s">
        <v>2989</v>
      </c>
      <c r="G555" t="s">
        <v>2990</v>
      </c>
      <c r="H555" t="s">
        <v>2991</v>
      </c>
      <c r="I555" t="s">
        <v>2992</v>
      </c>
      <c r="J555" t="s">
        <v>3005</v>
      </c>
      <c r="K555" t="s">
        <v>3068</v>
      </c>
    </row>
    <row r="556" spans="1:11" x14ac:dyDescent="0.3">
      <c r="A556" t="s">
        <v>1139</v>
      </c>
      <c r="C556" t="s">
        <v>2995</v>
      </c>
      <c r="D556" s="19">
        <v>46003</v>
      </c>
      <c r="E556" t="s">
        <v>580</v>
      </c>
      <c r="F556" t="s">
        <v>2996</v>
      </c>
      <c r="G556" t="s">
        <v>2997</v>
      </c>
      <c r="H556" t="s">
        <v>2998</v>
      </c>
      <c r="I556" t="s">
        <v>2999</v>
      </c>
      <c r="J556" t="s">
        <v>585</v>
      </c>
      <c r="K556" t="s">
        <v>3001</v>
      </c>
    </row>
    <row r="557" spans="1:11" x14ac:dyDescent="0.3">
      <c r="A557" t="s">
        <v>1140</v>
      </c>
      <c r="C557" t="s">
        <v>3002</v>
      </c>
      <c r="D557" s="19">
        <v>46003</v>
      </c>
      <c r="E557" t="s">
        <v>2981</v>
      </c>
      <c r="F557" t="s">
        <v>3003</v>
      </c>
      <c r="G557" t="s">
        <v>582</v>
      </c>
      <c r="H557" t="s">
        <v>583</v>
      </c>
      <c r="I557" t="s">
        <v>3004</v>
      </c>
      <c r="J557" t="s">
        <v>3333</v>
      </c>
      <c r="K557" t="s">
        <v>586</v>
      </c>
    </row>
    <row r="558" spans="1:11" x14ac:dyDescent="0.3">
      <c r="A558" t="s">
        <v>1141</v>
      </c>
      <c r="C558" t="s">
        <v>3006</v>
      </c>
      <c r="D558" s="19">
        <v>46003</v>
      </c>
      <c r="E558" t="s">
        <v>580</v>
      </c>
      <c r="F558" t="s">
        <v>3007</v>
      </c>
      <c r="G558" t="s">
        <v>2983</v>
      </c>
      <c r="H558" t="s">
        <v>2991</v>
      </c>
      <c r="I558" t="s">
        <v>3008</v>
      </c>
      <c r="J558" t="s">
        <v>585</v>
      </c>
      <c r="K558" t="s">
        <v>3001</v>
      </c>
    </row>
    <row r="559" spans="1:11" x14ac:dyDescent="0.3">
      <c r="A559" t="s">
        <v>1142</v>
      </c>
      <c r="C559" t="s">
        <v>3010</v>
      </c>
      <c r="D559" s="19">
        <v>46003</v>
      </c>
      <c r="E559" t="s">
        <v>580</v>
      </c>
      <c r="F559" t="s">
        <v>3011</v>
      </c>
      <c r="G559" t="s">
        <v>3012</v>
      </c>
      <c r="H559" t="s">
        <v>3013</v>
      </c>
      <c r="I559" t="s">
        <v>3014</v>
      </c>
      <c r="J559" t="s">
        <v>2993</v>
      </c>
      <c r="K559" t="s">
        <v>3009</v>
      </c>
    </row>
    <row r="560" spans="1:11" x14ac:dyDescent="0.3">
      <c r="A560" t="s">
        <v>1143</v>
      </c>
      <c r="C560" t="s">
        <v>3015</v>
      </c>
      <c r="D560" s="19">
        <v>46003</v>
      </c>
      <c r="E560" t="s">
        <v>2981</v>
      </c>
      <c r="F560" t="s">
        <v>3016</v>
      </c>
      <c r="G560" t="s">
        <v>3017</v>
      </c>
      <c r="H560" t="s">
        <v>2984</v>
      </c>
      <c r="I560" t="s">
        <v>3018</v>
      </c>
      <c r="J560" t="s">
        <v>3000</v>
      </c>
      <c r="K560" t="s">
        <v>3179</v>
      </c>
    </row>
    <row r="561" spans="1:11" x14ac:dyDescent="0.3">
      <c r="A561" t="s">
        <v>1144</v>
      </c>
      <c r="C561" t="s">
        <v>3019</v>
      </c>
      <c r="D561" s="19">
        <v>46003</v>
      </c>
      <c r="E561" t="s">
        <v>580</v>
      </c>
      <c r="F561" t="s">
        <v>3020</v>
      </c>
      <c r="G561" t="s">
        <v>3021</v>
      </c>
      <c r="H561" t="s">
        <v>583</v>
      </c>
      <c r="I561" t="s">
        <v>3022</v>
      </c>
      <c r="J561" t="s">
        <v>3005</v>
      </c>
      <c r="K561" t="s">
        <v>3068</v>
      </c>
    </row>
    <row r="562" spans="1:11" x14ac:dyDescent="0.3">
      <c r="A562" t="s">
        <v>1145</v>
      </c>
      <c r="C562" t="s">
        <v>3024</v>
      </c>
      <c r="D562" s="19">
        <v>46003</v>
      </c>
      <c r="E562" t="s">
        <v>580</v>
      </c>
      <c r="F562" t="s">
        <v>3025</v>
      </c>
      <c r="G562" t="s">
        <v>3026</v>
      </c>
      <c r="H562" t="s">
        <v>2998</v>
      </c>
      <c r="I562" t="s">
        <v>3027</v>
      </c>
      <c r="J562" t="s">
        <v>585</v>
      </c>
      <c r="K562" t="s">
        <v>3001</v>
      </c>
    </row>
    <row r="563" spans="1:11" x14ac:dyDescent="0.3">
      <c r="A563" t="s">
        <v>1146</v>
      </c>
      <c r="C563" t="s">
        <v>3028</v>
      </c>
      <c r="D563" s="19">
        <v>46003</v>
      </c>
      <c r="E563" t="s">
        <v>580</v>
      </c>
      <c r="F563" t="s">
        <v>3029</v>
      </c>
      <c r="G563" t="s">
        <v>3030</v>
      </c>
      <c r="H563" t="s">
        <v>2991</v>
      </c>
      <c r="I563" t="s">
        <v>3031</v>
      </c>
      <c r="J563" t="s">
        <v>2993</v>
      </c>
      <c r="K563" t="s">
        <v>3068</v>
      </c>
    </row>
    <row r="564" spans="1:11" x14ac:dyDescent="0.3">
      <c r="A564" t="s">
        <v>1147</v>
      </c>
      <c r="C564" t="s">
        <v>3032</v>
      </c>
      <c r="D564" s="19">
        <v>46003</v>
      </c>
      <c r="E564" t="s">
        <v>2981</v>
      </c>
      <c r="F564" t="s">
        <v>3033</v>
      </c>
      <c r="G564" t="s">
        <v>3030</v>
      </c>
      <c r="H564" t="s">
        <v>2998</v>
      </c>
      <c r="I564" t="s">
        <v>3034</v>
      </c>
      <c r="J564" t="s">
        <v>3000</v>
      </c>
      <c r="K564" t="s">
        <v>3179</v>
      </c>
    </row>
    <row r="565" spans="1:11" x14ac:dyDescent="0.3">
      <c r="A565" t="s">
        <v>1148</v>
      </c>
      <c r="C565" t="s">
        <v>3035</v>
      </c>
      <c r="D565" s="19">
        <v>46003</v>
      </c>
      <c r="E565" t="s">
        <v>580</v>
      </c>
      <c r="F565" t="s">
        <v>3036</v>
      </c>
      <c r="G565" t="s">
        <v>3037</v>
      </c>
      <c r="H565" t="s">
        <v>3038</v>
      </c>
      <c r="I565" t="s">
        <v>3039</v>
      </c>
      <c r="J565" t="s">
        <v>2986</v>
      </c>
      <c r="K565" t="s">
        <v>2987</v>
      </c>
    </row>
    <row r="566" spans="1:11" x14ac:dyDescent="0.3">
      <c r="A566" t="s">
        <v>1149</v>
      </c>
      <c r="C566" t="s">
        <v>3042</v>
      </c>
      <c r="D566" s="19">
        <v>46003</v>
      </c>
      <c r="E566" t="s">
        <v>2981</v>
      </c>
      <c r="F566" t="s">
        <v>3043</v>
      </c>
      <c r="G566" t="s">
        <v>3017</v>
      </c>
      <c r="H566" t="s">
        <v>2984</v>
      </c>
      <c r="I566" t="s">
        <v>3044</v>
      </c>
      <c r="J566" t="s">
        <v>585</v>
      </c>
      <c r="K566" t="s">
        <v>3001</v>
      </c>
    </row>
    <row r="567" spans="1:11" x14ac:dyDescent="0.3">
      <c r="A567" t="s">
        <v>1150</v>
      </c>
      <c r="C567" t="s">
        <v>3045</v>
      </c>
      <c r="D567" s="19">
        <v>46003</v>
      </c>
      <c r="E567" t="s">
        <v>580</v>
      </c>
      <c r="F567" t="s">
        <v>3046</v>
      </c>
      <c r="G567" t="s">
        <v>582</v>
      </c>
      <c r="H567" t="s">
        <v>2998</v>
      </c>
      <c r="I567" t="s">
        <v>3047</v>
      </c>
      <c r="J567" t="s">
        <v>2993</v>
      </c>
      <c r="K567" t="s">
        <v>3001</v>
      </c>
    </row>
    <row r="568" spans="1:11" x14ac:dyDescent="0.3">
      <c r="A568" t="s">
        <v>1151</v>
      </c>
      <c r="C568" t="s">
        <v>3048</v>
      </c>
      <c r="D568" s="19">
        <v>46003</v>
      </c>
      <c r="E568" t="s">
        <v>580</v>
      </c>
      <c r="F568" t="s">
        <v>3049</v>
      </c>
      <c r="G568" t="s">
        <v>3050</v>
      </c>
      <c r="H568" t="s">
        <v>583</v>
      </c>
      <c r="I568" t="s">
        <v>3051</v>
      </c>
      <c r="J568" t="s">
        <v>3000</v>
      </c>
      <c r="K568" t="s">
        <v>3110</v>
      </c>
    </row>
    <row r="569" spans="1:11" x14ac:dyDescent="0.3">
      <c r="A569" t="s">
        <v>1152</v>
      </c>
      <c r="C569" t="s">
        <v>3053</v>
      </c>
      <c r="D569" s="19">
        <v>46003</v>
      </c>
      <c r="E569" t="s">
        <v>2981</v>
      </c>
      <c r="F569" t="s">
        <v>3054</v>
      </c>
      <c r="G569" t="s">
        <v>3055</v>
      </c>
      <c r="H569" t="s">
        <v>2991</v>
      </c>
      <c r="I569" t="s">
        <v>3056</v>
      </c>
      <c r="J569" t="s">
        <v>585</v>
      </c>
      <c r="K569" t="s">
        <v>586</v>
      </c>
    </row>
    <row r="570" spans="1:11" x14ac:dyDescent="0.3">
      <c r="A570" t="s">
        <v>1153</v>
      </c>
      <c r="C570" t="s">
        <v>3058</v>
      </c>
      <c r="D570" s="19">
        <v>46003</v>
      </c>
      <c r="E570" t="s">
        <v>580</v>
      </c>
      <c r="F570" t="s">
        <v>3059</v>
      </c>
      <c r="G570" t="s">
        <v>3060</v>
      </c>
      <c r="H570" t="s">
        <v>2998</v>
      </c>
      <c r="I570" t="s">
        <v>3061</v>
      </c>
      <c r="J570" t="s">
        <v>3005</v>
      </c>
      <c r="K570" t="s">
        <v>3068</v>
      </c>
    </row>
    <row r="571" spans="1:11" x14ac:dyDescent="0.3">
      <c r="A571" t="s">
        <v>1154</v>
      </c>
      <c r="C571" t="s">
        <v>3062</v>
      </c>
      <c r="D571" s="19">
        <v>46003</v>
      </c>
      <c r="E571" t="s">
        <v>2981</v>
      </c>
      <c r="F571" t="s">
        <v>3063</v>
      </c>
      <c r="G571" t="s">
        <v>582</v>
      </c>
      <c r="H571" t="s">
        <v>2984</v>
      </c>
      <c r="I571" t="s">
        <v>2985</v>
      </c>
      <c r="J571" t="s">
        <v>3000</v>
      </c>
      <c r="K571" t="s">
        <v>3052</v>
      </c>
    </row>
    <row r="572" spans="1:11" x14ac:dyDescent="0.3">
      <c r="A572" t="s">
        <v>1155</v>
      </c>
      <c r="C572" t="s">
        <v>3064</v>
      </c>
      <c r="D572" s="19">
        <v>46003</v>
      </c>
      <c r="E572" t="s">
        <v>580</v>
      </c>
      <c r="F572" t="s">
        <v>3065</v>
      </c>
      <c r="G572" t="s">
        <v>3066</v>
      </c>
      <c r="H572" t="s">
        <v>583</v>
      </c>
      <c r="I572" t="s">
        <v>3067</v>
      </c>
      <c r="J572" t="s">
        <v>585</v>
      </c>
      <c r="K572" t="s">
        <v>3068</v>
      </c>
    </row>
    <row r="573" spans="1:11" x14ac:dyDescent="0.3">
      <c r="A573" t="s">
        <v>1156</v>
      </c>
      <c r="C573" t="s">
        <v>3069</v>
      </c>
      <c r="D573" s="19">
        <v>46003</v>
      </c>
      <c r="E573" t="s">
        <v>580</v>
      </c>
      <c r="F573" t="s">
        <v>581</v>
      </c>
      <c r="G573" t="s">
        <v>3070</v>
      </c>
      <c r="H573" t="s">
        <v>2991</v>
      </c>
      <c r="I573" t="s">
        <v>3071</v>
      </c>
      <c r="J573" t="s">
        <v>2993</v>
      </c>
      <c r="K573" t="s">
        <v>3001</v>
      </c>
    </row>
    <row r="574" spans="1:11" x14ac:dyDescent="0.3">
      <c r="A574" t="s">
        <v>1157</v>
      </c>
      <c r="C574" t="s">
        <v>3072</v>
      </c>
      <c r="D574" s="19">
        <v>46003</v>
      </c>
      <c r="E574" t="s">
        <v>2981</v>
      </c>
      <c r="F574" t="s">
        <v>3073</v>
      </c>
      <c r="G574" t="s">
        <v>3074</v>
      </c>
      <c r="H574" t="s">
        <v>3038</v>
      </c>
      <c r="I574" t="s">
        <v>3075</v>
      </c>
      <c r="J574" t="s">
        <v>585</v>
      </c>
      <c r="K574" t="s">
        <v>3001</v>
      </c>
    </row>
    <row r="575" spans="1:11" x14ac:dyDescent="0.3">
      <c r="A575" t="s">
        <v>1158</v>
      </c>
      <c r="C575" t="s">
        <v>3076</v>
      </c>
      <c r="D575" s="19">
        <v>46003</v>
      </c>
      <c r="E575" t="s">
        <v>580</v>
      </c>
      <c r="F575" t="s">
        <v>3077</v>
      </c>
      <c r="G575" t="s">
        <v>3078</v>
      </c>
      <c r="H575" t="s">
        <v>3013</v>
      </c>
      <c r="I575" t="s">
        <v>3079</v>
      </c>
      <c r="J575" t="s">
        <v>2986</v>
      </c>
      <c r="K575" t="s">
        <v>2987</v>
      </c>
    </row>
    <row r="576" spans="1:11" x14ac:dyDescent="0.3">
      <c r="A576" t="s">
        <v>1159</v>
      </c>
      <c r="C576" t="s">
        <v>3080</v>
      </c>
      <c r="D576" s="19">
        <v>46003</v>
      </c>
      <c r="E576" t="s">
        <v>2981</v>
      </c>
      <c r="F576" t="s">
        <v>3081</v>
      </c>
      <c r="G576" t="s">
        <v>3026</v>
      </c>
      <c r="H576" t="s">
        <v>2998</v>
      </c>
      <c r="I576" t="s">
        <v>3082</v>
      </c>
      <c r="J576" t="s">
        <v>3000</v>
      </c>
      <c r="K576" t="s">
        <v>3179</v>
      </c>
    </row>
    <row r="577" spans="1:11" x14ac:dyDescent="0.3">
      <c r="A577" t="s">
        <v>1160</v>
      </c>
      <c r="C577" t="s">
        <v>3083</v>
      </c>
      <c r="D577" s="19">
        <v>46003</v>
      </c>
      <c r="E577" t="s">
        <v>580</v>
      </c>
      <c r="F577" t="s">
        <v>3084</v>
      </c>
      <c r="G577" t="s">
        <v>582</v>
      </c>
      <c r="H577" t="s">
        <v>583</v>
      </c>
      <c r="I577" t="s">
        <v>584</v>
      </c>
      <c r="J577" t="s">
        <v>585</v>
      </c>
      <c r="K577" t="s">
        <v>586</v>
      </c>
    </row>
    <row r="578" spans="1:11" x14ac:dyDescent="0.3">
      <c r="A578" t="s">
        <v>1161</v>
      </c>
      <c r="C578" t="s">
        <v>3085</v>
      </c>
      <c r="D578" s="19">
        <v>46003</v>
      </c>
      <c r="E578" t="s">
        <v>2981</v>
      </c>
      <c r="F578" t="s">
        <v>3086</v>
      </c>
      <c r="G578" t="s">
        <v>2990</v>
      </c>
      <c r="H578" t="s">
        <v>2984</v>
      </c>
      <c r="I578" t="s">
        <v>3018</v>
      </c>
      <c r="J578" t="s">
        <v>3000</v>
      </c>
      <c r="K578" t="s">
        <v>3179</v>
      </c>
    </row>
    <row r="579" spans="1:11" x14ac:dyDescent="0.3">
      <c r="A579" t="s">
        <v>1162</v>
      </c>
      <c r="C579" t="s">
        <v>3087</v>
      </c>
      <c r="D579" s="19">
        <v>46003</v>
      </c>
      <c r="E579" t="s">
        <v>580</v>
      </c>
      <c r="F579" t="s">
        <v>3088</v>
      </c>
      <c r="G579" t="s">
        <v>3037</v>
      </c>
      <c r="H579" t="s">
        <v>2991</v>
      </c>
      <c r="I579" t="s">
        <v>3089</v>
      </c>
      <c r="J579" t="s">
        <v>3005</v>
      </c>
      <c r="K579" t="s">
        <v>3130</v>
      </c>
    </row>
    <row r="580" spans="1:11" x14ac:dyDescent="0.3">
      <c r="A580" t="s">
        <v>1163</v>
      </c>
      <c r="C580" t="s">
        <v>3090</v>
      </c>
      <c r="D580" s="19">
        <v>46003</v>
      </c>
      <c r="E580" t="s">
        <v>2981</v>
      </c>
      <c r="F580" t="s">
        <v>3091</v>
      </c>
      <c r="G580" t="s">
        <v>3092</v>
      </c>
      <c r="H580" t="s">
        <v>583</v>
      </c>
      <c r="I580" t="s">
        <v>3093</v>
      </c>
      <c r="J580" t="s">
        <v>585</v>
      </c>
      <c r="K580" t="s">
        <v>3001</v>
      </c>
    </row>
    <row r="581" spans="1:11" x14ac:dyDescent="0.3">
      <c r="A581" t="s">
        <v>1164</v>
      </c>
      <c r="C581" t="s">
        <v>3094</v>
      </c>
      <c r="D581" s="19">
        <v>46003</v>
      </c>
      <c r="E581" t="s">
        <v>580</v>
      </c>
      <c r="F581" t="s">
        <v>3095</v>
      </c>
      <c r="G581" t="s">
        <v>3096</v>
      </c>
      <c r="H581" t="s">
        <v>3038</v>
      </c>
      <c r="I581" t="s">
        <v>3097</v>
      </c>
      <c r="J581" t="s">
        <v>2986</v>
      </c>
      <c r="K581" t="s">
        <v>2987</v>
      </c>
    </row>
    <row r="582" spans="1:11" x14ac:dyDescent="0.3">
      <c r="A582" t="s">
        <v>1165</v>
      </c>
      <c r="C582" t="s">
        <v>3098</v>
      </c>
      <c r="D582" s="19">
        <v>46003</v>
      </c>
      <c r="E582" t="s">
        <v>2981</v>
      </c>
      <c r="F582" t="s">
        <v>3099</v>
      </c>
      <c r="G582" t="s">
        <v>3100</v>
      </c>
      <c r="H582" t="s">
        <v>2984</v>
      </c>
      <c r="I582" t="s">
        <v>3101</v>
      </c>
      <c r="J582" t="s">
        <v>3000</v>
      </c>
      <c r="K582" t="s">
        <v>3052</v>
      </c>
    </row>
    <row r="583" spans="1:11" x14ac:dyDescent="0.3">
      <c r="A583" t="s">
        <v>1166</v>
      </c>
      <c r="C583" t="s">
        <v>3102</v>
      </c>
      <c r="D583" s="19">
        <v>46003</v>
      </c>
      <c r="E583" t="s">
        <v>580</v>
      </c>
      <c r="F583" t="s">
        <v>3103</v>
      </c>
      <c r="G583" t="s">
        <v>3104</v>
      </c>
      <c r="H583" t="s">
        <v>2998</v>
      </c>
      <c r="I583" t="s">
        <v>3105</v>
      </c>
      <c r="J583" t="s">
        <v>585</v>
      </c>
      <c r="K583" t="s">
        <v>3001</v>
      </c>
    </row>
    <row r="584" spans="1:11" x14ac:dyDescent="0.3">
      <c r="A584" t="s">
        <v>1167</v>
      </c>
      <c r="C584" t="s">
        <v>3106</v>
      </c>
      <c r="D584" s="19">
        <v>46003</v>
      </c>
      <c r="E584" t="s">
        <v>2981</v>
      </c>
      <c r="F584" t="s">
        <v>3107</v>
      </c>
      <c r="G584" t="s">
        <v>3108</v>
      </c>
      <c r="H584" t="s">
        <v>2991</v>
      </c>
      <c r="I584" t="s">
        <v>3109</v>
      </c>
      <c r="J584" t="s">
        <v>3005</v>
      </c>
      <c r="K584" t="s">
        <v>3130</v>
      </c>
    </row>
    <row r="585" spans="1:11" x14ac:dyDescent="0.3">
      <c r="A585" t="s">
        <v>1168</v>
      </c>
      <c r="C585" t="s">
        <v>3111</v>
      </c>
      <c r="D585" s="19">
        <v>46003</v>
      </c>
      <c r="E585" t="s">
        <v>580</v>
      </c>
      <c r="F585" t="s">
        <v>3112</v>
      </c>
      <c r="G585" t="s">
        <v>3113</v>
      </c>
      <c r="H585" t="s">
        <v>583</v>
      </c>
      <c r="I585" t="s">
        <v>584</v>
      </c>
      <c r="J585" t="s">
        <v>585</v>
      </c>
      <c r="K585" t="s">
        <v>586</v>
      </c>
    </row>
    <row r="586" spans="1:11" x14ac:dyDescent="0.3">
      <c r="A586" t="s">
        <v>1169</v>
      </c>
      <c r="C586" t="s">
        <v>3114</v>
      </c>
      <c r="D586" s="19">
        <v>46003</v>
      </c>
      <c r="E586" t="s">
        <v>2981</v>
      </c>
      <c r="F586" t="s">
        <v>3115</v>
      </c>
      <c r="G586" t="s">
        <v>3116</v>
      </c>
      <c r="H586" t="s">
        <v>2998</v>
      </c>
      <c r="I586" t="s">
        <v>3117</v>
      </c>
      <c r="J586" t="s">
        <v>3000</v>
      </c>
      <c r="K586" t="s">
        <v>3179</v>
      </c>
    </row>
    <row r="587" spans="1:11" x14ac:dyDescent="0.3">
      <c r="A587" t="s">
        <v>1170</v>
      </c>
      <c r="C587" t="s">
        <v>3118</v>
      </c>
      <c r="D587" s="19">
        <v>46003</v>
      </c>
      <c r="E587" t="s">
        <v>580</v>
      </c>
      <c r="F587" t="s">
        <v>3119</v>
      </c>
      <c r="G587" t="s">
        <v>3120</v>
      </c>
      <c r="H587" t="s">
        <v>3038</v>
      </c>
      <c r="I587" t="s">
        <v>3121</v>
      </c>
      <c r="J587" t="s">
        <v>2986</v>
      </c>
      <c r="K587" t="s">
        <v>2987</v>
      </c>
    </row>
    <row r="588" spans="1:11" x14ac:dyDescent="0.3">
      <c r="A588" t="s">
        <v>1171</v>
      </c>
      <c r="C588" t="s">
        <v>3123</v>
      </c>
      <c r="D588" s="19">
        <v>46003</v>
      </c>
      <c r="E588" t="s">
        <v>2981</v>
      </c>
      <c r="F588" t="s">
        <v>3124</v>
      </c>
      <c r="G588" t="s">
        <v>3125</v>
      </c>
      <c r="H588" t="s">
        <v>2984</v>
      </c>
      <c r="I588" t="s">
        <v>3018</v>
      </c>
      <c r="J588" t="s">
        <v>585</v>
      </c>
      <c r="K588" t="s">
        <v>3001</v>
      </c>
    </row>
    <row r="589" spans="1:11" x14ac:dyDescent="0.3">
      <c r="A589" t="s">
        <v>1172</v>
      </c>
      <c r="C589" t="s">
        <v>3126</v>
      </c>
      <c r="D589" s="19">
        <v>46003</v>
      </c>
      <c r="E589" t="s">
        <v>580</v>
      </c>
      <c r="F589" t="s">
        <v>3127</v>
      </c>
      <c r="G589" t="s">
        <v>3128</v>
      </c>
      <c r="H589" t="s">
        <v>2991</v>
      </c>
      <c r="I589" t="s">
        <v>3129</v>
      </c>
      <c r="J589" t="s">
        <v>3333</v>
      </c>
      <c r="K589" t="s">
        <v>3314</v>
      </c>
    </row>
    <row r="590" spans="1:11" x14ac:dyDescent="0.3">
      <c r="A590" t="s">
        <v>1173</v>
      </c>
      <c r="C590" t="s">
        <v>3131</v>
      </c>
      <c r="D590" s="19">
        <v>46003</v>
      </c>
      <c r="E590" t="s">
        <v>2981</v>
      </c>
      <c r="F590" t="s">
        <v>3132</v>
      </c>
      <c r="G590" t="s">
        <v>3133</v>
      </c>
      <c r="H590" t="s">
        <v>583</v>
      </c>
      <c r="I590" t="s">
        <v>3134</v>
      </c>
      <c r="J590" t="s">
        <v>585</v>
      </c>
      <c r="K590" t="s">
        <v>3001</v>
      </c>
    </row>
    <row r="591" spans="1:11" x14ac:dyDescent="0.3">
      <c r="A591" t="s">
        <v>1174</v>
      </c>
      <c r="C591" t="s">
        <v>3135</v>
      </c>
      <c r="D591" s="19">
        <v>46003</v>
      </c>
      <c r="E591" t="s">
        <v>580</v>
      </c>
      <c r="F591" t="s">
        <v>3136</v>
      </c>
      <c r="G591" t="s">
        <v>3030</v>
      </c>
      <c r="H591" t="s">
        <v>2998</v>
      </c>
      <c r="I591" t="s">
        <v>3137</v>
      </c>
      <c r="J591" t="s">
        <v>3005</v>
      </c>
      <c r="K591" t="s">
        <v>3068</v>
      </c>
    </row>
    <row r="592" spans="1:11" x14ac:dyDescent="0.3">
      <c r="A592" t="s">
        <v>1175</v>
      </c>
      <c r="C592" t="s">
        <v>3138</v>
      </c>
      <c r="D592" s="19">
        <v>46003</v>
      </c>
      <c r="E592" t="s">
        <v>2981</v>
      </c>
      <c r="F592" t="s">
        <v>3033</v>
      </c>
      <c r="G592" t="s">
        <v>3139</v>
      </c>
      <c r="H592" t="s">
        <v>2998</v>
      </c>
      <c r="I592" t="s">
        <v>3140</v>
      </c>
      <c r="J592" t="s">
        <v>585</v>
      </c>
      <c r="K592" t="s">
        <v>3001</v>
      </c>
    </row>
    <row r="593" spans="1:11" x14ac:dyDescent="0.3">
      <c r="A593" t="s">
        <v>1176</v>
      </c>
      <c r="C593" t="s">
        <v>3141</v>
      </c>
      <c r="D593" s="19">
        <v>46003</v>
      </c>
      <c r="E593" t="s">
        <v>580</v>
      </c>
      <c r="F593" t="s">
        <v>3142</v>
      </c>
      <c r="G593" t="s">
        <v>2983</v>
      </c>
      <c r="H593" t="s">
        <v>2991</v>
      </c>
      <c r="I593" t="s">
        <v>3143</v>
      </c>
      <c r="J593" t="s">
        <v>3333</v>
      </c>
      <c r="K593" t="s">
        <v>3314</v>
      </c>
    </row>
    <row r="594" spans="1:11" x14ac:dyDescent="0.3">
      <c r="A594" t="s">
        <v>1177</v>
      </c>
      <c r="C594" t="s">
        <v>3144</v>
      </c>
      <c r="D594" s="19">
        <v>46003</v>
      </c>
      <c r="E594" t="s">
        <v>2981</v>
      </c>
      <c r="F594" t="s">
        <v>3145</v>
      </c>
      <c r="G594" t="s">
        <v>3146</v>
      </c>
      <c r="H594" t="s">
        <v>2984</v>
      </c>
      <c r="I594" t="s">
        <v>3147</v>
      </c>
      <c r="J594" t="s">
        <v>585</v>
      </c>
      <c r="K594" t="s">
        <v>3001</v>
      </c>
    </row>
    <row r="595" spans="1:11" x14ac:dyDescent="0.3">
      <c r="A595" t="s">
        <v>1178</v>
      </c>
      <c r="C595" t="s">
        <v>3148</v>
      </c>
      <c r="D595" s="19">
        <v>46003</v>
      </c>
      <c r="E595" t="s">
        <v>580</v>
      </c>
      <c r="F595" t="s">
        <v>3149</v>
      </c>
      <c r="G595" t="s">
        <v>3150</v>
      </c>
      <c r="H595" t="s">
        <v>583</v>
      </c>
      <c r="I595" t="s">
        <v>3151</v>
      </c>
      <c r="J595" t="s">
        <v>3005</v>
      </c>
      <c r="K595" t="s">
        <v>3130</v>
      </c>
    </row>
    <row r="596" spans="1:11" x14ac:dyDescent="0.3">
      <c r="A596" t="s">
        <v>1179</v>
      </c>
      <c r="C596" t="s">
        <v>3152</v>
      </c>
      <c r="D596" s="19">
        <v>46003</v>
      </c>
      <c r="E596" t="s">
        <v>2981</v>
      </c>
      <c r="F596" t="s">
        <v>3153</v>
      </c>
      <c r="G596" t="s">
        <v>3154</v>
      </c>
      <c r="H596" t="s">
        <v>2998</v>
      </c>
      <c r="I596" t="s">
        <v>3155</v>
      </c>
      <c r="J596" t="s">
        <v>585</v>
      </c>
      <c r="K596" t="s">
        <v>3001</v>
      </c>
    </row>
    <row r="597" spans="1:11" x14ac:dyDescent="0.3">
      <c r="A597" t="s">
        <v>1180</v>
      </c>
      <c r="C597" t="s">
        <v>3156</v>
      </c>
      <c r="D597" s="19">
        <v>46003</v>
      </c>
      <c r="E597" t="s">
        <v>580</v>
      </c>
      <c r="F597" t="s">
        <v>3157</v>
      </c>
      <c r="G597" t="s">
        <v>3158</v>
      </c>
      <c r="H597" t="s">
        <v>2991</v>
      </c>
      <c r="I597" t="s">
        <v>3159</v>
      </c>
      <c r="J597" t="s">
        <v>3333</v>
      </c>
      <c r="K597" t="s">
        <v>3314</v>
      </c>
    </row>
    <row r="598" spans="1:11" x14ac:dyDescent="0.3">
      <c r="A598" t="s">
        <v>1181</v>
      </c>
      <c r="C598" t="s">
        <v>3160</v>
      </c>
      <c r="D598" s="19">
        <v>46003</v>
      </c>
      <c r="E598" t="s">
        <v>2981</v>
      </c>
      <c r="F598" t="s">
        <v>3161</v>
      </c>
      <c r="G598" t="s">
        <v>3162</v>
      </c>
      <c r="H598" t="s">
        <v>2984</v>
      </c>
      <c r="I598" t="s">
        <v>3163</v>
      </c>
      <c r="J598" t="s">
        <v>585</v>
      </c>
      <c r="K598" t="s">
        <v>3001</v>
      </c>
    </row>
    <row r="599" spans="1:11" x14ac:dyDescent="0.3">
      <c r="A599" t="s">
        <v>1182</v>
      </c>
      <c r="C599" t="s">
        <v>3164</v>
      </c>
      <c r="D599" s="19">
        <v>46003</v>
      </c>
      <c r="E599" t="s">
        <v>580</v>
      </c>
      <c r="F599" t="s">
        <v>3165</v>
      </c>
      <c r="G599" t="s">
        <v>3012</v>
      </c>
      <c r="H599" t="s">
        <v>3038</v>
      </c>
      <c r="I599" t="s">
        <v>3166</v>
      </c>
      <c r="J599" t="s">
        <v>2986</v>
      </c>
      <c r="K599" t="s">
        <v>2987</v>
      </c>
    </row>
    <row r="600" spans="1:11" x14ac:dyDescent="0.3">
      <c r="A600" t="s">
        <v>1183</v>
      </c>
      <c r="C600" t="s">
        <v>3167</v>
      </c>
      <c r="D600" s="19">
        <v>46003</v>
      </c>
      <c r="E600" t="s">
        <v>2981</v>
      </c>
      <c r="F600" t="s">
        <v>3168</v>
      </c>
      <c r="G600" t="s">
        <v>3017</v>
      </c>
      <c r="H600" t="s">
        <v>583</v>
      </c>
      <c r="I600" t="s">
        <v>3169</v>
      </c>
      <c r="J600" t="s">
        <v>3005</v>
      </c>
      <c r="K600" t="s">
        <v>3110</v>
      </c>
    </row>
    <row r="601" spans="1:11" x14ac:dyDescent="0.3">
      <c r="A601" t="s">
        <v>1184</v>
      </c>
      <c r="C601" t="s">
        <v>3170</v>
      </c>
      <c r="D601" s="19">
        <v>46003</v>
      </c>
      <c r="E601" t="s">
        <v>580</v>
      </c>
      <c r="F601" t="s">
        <v>3171</v>
      </c>
      <c r="G601" t="s">
        <v>3172</v>
      </c>
      <c r="H601" t="s">
        <v>2998</v>
      </c>
      <c r="I601" t="s">
        <v>3173</v>
      </c>
      <c r="J601" t="s">
        <v>585</v>
      </c>
      <c r="K601" t="s">
        <v>586</v>
      </c>
    </row>
    <row r="602" spans="1:11" x14ac:dyDescent="0.3">
      <c r="A602" t="s">
        <v>1185</v>
      </c>
      <c r="C602" t="s">
        <v>3174</v>
      </c>
      <c r="D602" s="19">
        <v>46003</v>
      </c>
      <c r="E602" t="s">
        <v>2981</v>
      </c>
      <c r="F602" t="s">
        <v>3175</v>
      </c>
      <c r="G602" t="s">
        <v>3176</v>
      </c>
      <c r="H602" t="s">
        <v>2984</v>
      </c>
      <c r="I602" t="s">
        <v>3177</v>
      </c>
      <c r="J602" t="s">
        <v>3333</v>
      </c>
      <c r="K602" t="s">
        <v>3130</v>
      </c>
    </row>
    <row r="603" spans="1:11" x14ac:dyDescent="0.3">
      <c r="A603" t="s">
        <v>1186</v>
      </c>
      <c r="C603" t="s">
        <v>579</v>
      </c>
      <c r="D603" s="19">
        <v>46004</v>
      </c>
      <c r="E603" t="s">
        <v>3270</v>
      </c>
      <c r="F603" t="s">
        <v>3271</v>
      </c>
      <c r="G603" t="s">
        <v>3178</v>
      </c>
      <c r="H603" t="s">
        <v>583</v>
      </c>
      <c r="I603" t="s">
        <v>584</v>
      </c>
      <c r="J603" t="s">
        <v>2993</v>
      </c>
      <c r="K603" t="s">
        <v>3001</v>
      </c>
    </row>
    <row r="604" spans="1:11" x14ac:dyDescent="0.3">
      <c r="A604" t="s">
        <v>1187</v>
      </c>
      <c r="C604" t="s">
        <v>2980</v>
      </c>
      <c r="D604" s="19">
        <v>46004</v>
      </c>
      <c r="E604" t="s">
        <v>3180</v>
      </c>
      <c r="F604" t="s">
        <v>3181</v>
      </c>
      <c r="G604" t="s">
        <v>3182</v>
      </c>
      <c r="H604" t="s">
        <v>3183</v>
      </c>
      <c r="I604" t="s">
        <v>3184</v>
      </c>
      <c r="J604" t="s">
        <v>2993</v>
      </c>
      <c r="K604" t="s">
        <v>2994</v>
      </c>
    </row>
    <row r="605" spans="1:11" x14ac:dyDescent="0.3">
      <c r="A605" t="s">
        <v>1188</v>
      </c>
      <c r="C605" t="s">
        <v>2988</v>
      </c>
      <c r="D605" s="19">
        <v>46004</v>
      </c>
      <c r="E605" t="s">
        <v>3270</v>
      </c>
      <c r="F605" t="s">
        <v>3273</v>
      </c>
      <c r="G605" t="s">
        <v>3226</v>
      </c>
      <c r="H605" t="s">
        <v>3187</v>
      </c>
      <c r="I605" t="s">
        <v>3188</v>
      </c>
      <c r="J605" t="s">
        <v>2993</v>
      </c>
      <c r="K605" t="s">
        <v>3001</v>
      </c>
    </row>
    <row r="606" spans="1:11" x14ac:dyDescent="0.3">
      <c r="A606" t="s">
        <v>1189</v>
      </c>
      <c r="C606" t="s">
        <v>2995</v>
      </c>
      <c r="D606" s="19">
        <v>46004</v>
      </c>
      <c r="E606" t="s">
        <v>3270</v>
      </c>
      <c r="F606" t="s">
        <v>3274</v>
      </c>
      <c r="G606" t="s">
        <v>3189</v>
      </c>
      <c r="H606" t="s">
        <v>3190</v>
      </c>
      <c r="I606" t="s">
        <v>3191</v>
      </c>
      <c r="J606" t="s">
        <v>3000</v>
      </c>
      <c r="K606" t="s">
        <v>3179</v>
      </c>
    </row>
    <row r="607" spans="1:11" x14ac:dyDescent="0.3">
      <c r="A607" t="s">
        <v>1190</v>
      </c>
      <c r="C607" t="s">
        <v>3002</v>
      </c>
      <c r="D607" s="19">
        <v>46004</v>
      </c>
      <c r="E607" t="s">
        <v>3180</v>
      </c>
      <c r="F607" t="s">
        <v>3275</v>
      </c>
      <c r="G607" t="s">
        <v>3178</v>
      </c>
      <c r="H607" t="s">
        <v>3193</v>
      </c>
      <c r="I607" t="s">
        <v>3194</v>
      </c>
      <c r="J607" t="s">
        <v>2993</v>
      </c>
      <c r="K607" t="s">
        <v>3001</v>
      </c>
    </row>
    <row r="608" spans="1:11" x14ac:dyDescent="0.3">
      <c r="A608" t="s">
        <v>1191</v>
      </c>
      <c r="C608" t="s">
        <v>3006</v>
      </c>
      <c r="D608" s="19">
        <v>46004</v>
      </c>
      <c r="E608" t="s">
        <v>3270</v>
      </c>
      <c r="F608" t="s">
        <v>3276</v>
      </c>
      <c r="G608" t="s">
        <v>3182</v>
      </c>
      <c r="H608" t="s">
        <v>2991</v>
      </c>
      <c r="I608" t="s">
        <v>3195</v>
      </c>
      <c r="J608" t="s">
        <v>3000</v>
      </c>
      <c r="K608" t="s">
        <v>3179</v>
      </c>
    </row>
    <row r="609" spans="1:11" x14ac:dyDescent="0.3">
      <c r="A609" t="s">
        <v>1192</v>
      </c>
      <c r="C609" t="s">
        <v>3010</v>
      </c>
      <c r="D609" s="19">
        <v>46004</v>
      </c>
      <c r="E609" t="s">
        <v>3270</v>
      </c>
      <c r="F609" t="s">
        <v>3277</v>
      </c>
      <c r="G609" t="s">
        <v>3196</v>
      </c>
      <c r="H609" t="s">
        <v>3013</v>
      </c>
      <c r="I609" t="s">
        <v>3014</v>
      </c>
      <c r="J609" t="s">
        <v>585</v>
      </c>
      <c r="K609" t="s">
        <v>3001</v>
      </c>
    </row>
    <row r="610" spans="1:11" x14ac:dyDescent="0.3">
      <c r="A610" t="s">
        <v>1193</v>
      </c>
      <c r="C610" t="s">
        <v>3015</v>
      </c>
      <c r="D610" s="19">
        <v>46004</v>
      </c>
      <c r="E610" t="s">
        <v>3180</v>
      </c>
      <c r="F610" t="s">
        <v>3280</v>
      </c>
      <c r="G610" t="s">
        <v>3197</v>
      </c>
      <c r="H610" t="s">
        <v>3183</v>
      </c>
      <c r="I610" t="s">
        <v>3198</v>
      </c>
      <c r="J610" t="s">
        <v>2993</v>
      </c>
      <c r="K610" t="s">
        <v>3001</v>
      </c>
    </row>
    <row r="611" spans="1:11" x14ac:dyDescent="0.3">
      <c r="A611" t="s">
        <v>1194</v>
      </c>
      <c r="C611" t="s">
        <v>3019</v>
      </c>
      <c r="D611" s="19">
        <v>46004</v>
      </c>
      <c r="E611" t="s">
        <v>3270</v>
      </c>
      <c r="F611" t="s">
        <v>3282</v>
      </c>
      <c r="G611" t="s">
        <v>3199</v>
      </c>
      <c r="H611" t="s">
        <v>3193</v>
      </c>
      <c r="I611" t="s">
        <v>3200</v>
      </c>
      <c r="J611" t="s">
        <v>2993</v>
      </c>
      <c r="K611" t="s">
        <v>3001</v>
      </c>
    </row>
    <row r="612" spans="1:11" x14ac:dyDescent="0.3">
      <c r="A612" t="s">
        <v>1195</v>
      </c>
      <c r="C612" t="s">
        <v>3024</v>
      </c>
      <c r="D612" s="19">
        <v>46004</v>
      </c>
      <c r="E612" t="s">
        <v>3270</v>
      </c>
      <c r="F612" t="s">
        <v>3283</v>
      </c>
      <c r="G612" t="s">
        <v>3201</v>
      </c>
      <c r="H612" t="s">
        <v>3190</v>
      </c>
      <c r="I612" t="s">
        <v>3202</v>
      </c>
      <c r="J612" t="s">
        <v>3000</v>
      </c>
      <c r="K612" t="s">
        <v>3179</v>
      </c>
    </row>
    <row r="613" spans="1:11" x14ac:dyDescent="0.3">
      <c r="A613" t="s">
        <v>1196</v>
      </c>
      <c r="C613" t="s">
        <v>3028</v>
      </c>
      <c r="D613" s="19">
        <v>46004</v>
      </c>
      <c r="E613" t="s">
        <v>3270</v>
      </c>
      <c r="F613" t="s">
        <v>3284</v>
      </c>
      <c r="G613" t="s">
        <v>3203</v>
      </c>
      <c r="H613" t="s">
        <v>2991</v>
      </c>
      <c r="I613" t="s">
        <v>3204</v>
      </c>
      <c r="J613" t="s">
        <v>3005</v>
      </c>
      <c r="K613" t="s">
        <v>3130</v>
      </c>
    </row>
    <row r="614" spans="1:11" x14ac:dyDescent="0.3">
      <c r="A614" t="s">
        <v>1197</v>
      </c>
      <c r="C614" t="s">
        <v>3032</v>
      </c>
      <c r="D614" s="19">
        <v>46004</v>
      </c>
      <c r="E614" t="s">
        <v>3180</v>
      </c>
      <c r="F614" t="s">
        <v>3285</v>
      </c>
      <c r="G614" t="s">
        <v>3203</v>
      </c>
      <c r="H614" t="s">
        <v>3190</v>
      </c>
      <c r="I614" t="s">
        <v>3205</v>
      </c>
      <c r="J614" t="s">
        <v>2993</v>
      </c>
      <c r="K614" t="s">
        <v>3001</v>
      </c>
    </row>
    <row r="615" spans="1:11" x14ac:dyDescent="0.3">
      <c r="A615" t="s">
        <v>1198</v>
      </c>
      <c r="C615" t="s">
        <v>3035</v>
      </c>
      <c r="D615" s="19">
        <v>46004</v>
      </c>
      <c r="E615" t="s">
        <v>3270</v>
      </c>
      <c r="F615" t="s">
        <v>3286</v>
      </c>
      <c r="G615" t="s">
        <v>3206</v>
      </c>
      <c r="H615" t="s">
        <v>3038</v>
      </c>
      <c r="I615" t="s">
        <v>3207</v>
      </c>
      <c r="J615" t="s">
        <v>2993</v>
      </c>
      <c r="K615" t="s">
        <v>3185</v>
      </c>
    </row>
    <row r="616" spans="1:11" x14ac:dyDescent="0.3">
      <c r="A616" t="s">
        <v>1199</v>
      </c>
      <c r="C616" t="s">
        <v>3042</v>
      </c>
      <c r="D616" s="19">
        <v>46004</v>
      </c>
      <c r="E616" t="s">
        <v>3180</v>
      </c>
      <c r="F616" t="s">
        <v>3288</v>
      </c>
      <c r="G616" t="s">
        <v>3197</v>
      </c>
      <c r="H616" t="s">
        <v>3183</v>
      </c>
      <c r="I616" t="s">
        <v>3208</v>
      </c>
      <c r="J616" t="s">
        <v>3000</v>
      </c>
      <c r="K616" t="s">
        <v>3179</v>
      </c>
    </row>
    <row r="617" spans="1:11" x14ac:dyDescent="0.3">
      <c r="A617" t="s">
        <v>1200</v>
      </c>
      <c r="C617" t="s">
        <v>3045</v>
      </c>
      <c r="D617" s="19">
        <v>46004</v>
      </c>
      <c r="E617" t="s">
        <v>3270</v>
      </c>
      <c r="F617" t="s">
        <v>3289</v>
      </c>
      <c r="G617" t="s">
        <v>3178</v>
      </c>
      <c r="H617" t="s">
        <v>3190</v>
      </c>
      <c r="I617" t="s">
        <v>3209</v>
      </c>
      <c r="J617" t="s">
        <v>3333</v>
      </c>
      <c r="K617" t="s">
        <v>3052</v>
      </c>
    </row>
    <row r="618" spans="1:11" x14ac:dyDescent="0.3">
      <c r="A618" t="s">
        <v>1201</v>
      </c>
      <c r="C618" t="s">
        <v>3048</v>
      </c>
      <c r="D618" s="19">
        <v>46004</v>
      </c>
      <c r="E618" t="s">
        <v>3270</v>
      </c>
      <c r="F618" t="s">
        <v>3290</v>
      </c>
      <c r="G618" t="s">
        <v>3210</v>
      </c>
      <c r="H618" t="s">
        <v>3193</v>
      </c>
      <c r="I618" t="s">
        <v>3211</v>
      </c>
      <c r="J618" t="s">
        <v>2993</v>
      </c>
      <c r="K618" t="s">
        <v>3001</v>
      </c>
    </row>
    <row r="619" spans="1:11" x14ac:dyDescent="0.3">
      <c r="A619" t="s">
        <v>1202</v>
      </c>
      <c r="C619" t="s">
        <v>3053</v>
      </c>
      <c r="D619" s="19">
        <v>46004</v>
      </c>
      <c r="E619" t="s">
        <v>3180</v>
      </c>
      <c r="F619" t="s">
        <v>3291</v>
      </c>
      <c r="G619" t="s">
        <v>3212</v>
      </c>
      <c r="H619" t="s">
        <v>2991</v>
      </c>
      <c r="I619" t="s">
        <v>3213</v>
      </c>
      <c r="J619" t="s">
        <v>2993</v>
      </c>
      <c r="K619" t="s">
        <v>3001</v>
      </c>
    </row>
    <row r="620" spans="1:11" x14ac:dyDescent="0.3">
      <c r="A620" t="s">
        <v>1203</v>
      </c>
      <c r="C620" t="s">
        <v>3058</v>
      </c>
      <c r="D620" s="19">
        <v>46004</v>
      </c>
      <c r="E620" t="s">
        <v>3270</v>
      </c>
      <c r="F620" t="s">
        <v>3293</v>
      </c>
      <c r="G620" t="s">
        <v>3214</v>
      </c>
      <c r="H620" t="s">
        <v>3190</v>
      </c>
      <c r="I620" t="s">
        <v>3215</v>
      </c>
      <c r="J620" t="s">
        <v>2993</v>
      </c>
      <c r="K620" t="s">
        <v>3001</v>
      </c>
    </row>
    <row r="621" spans="1:11" x14ac:dyDescent="0.3">
      <c r="A621" t="s">
        <v>1204</v>
      </c>
      <c r="C621" t="s">
        <v>3062</v>
      </c>
      <c r="D621" s="19">
        <v>46004</v>
      </c>
      <c r="E621" t="s">
        <v>3180</v>
      </c>
      <c r="F621" t="s">
        <v>3294</v>
      </c>
      <c r="G621" t="s">
        <v>3178</v>
      </c>
      <c r="H621" t="s">
        <v>3183</v>
      </c>
      <c r="I621" t="s">
        <v>3184</v>
      </c>
      <c r="J621" t="s">
        <v>2993</v>
      </c>
      <c r="K621" t="s">
        <v>3001</v>
      </c>
    </row>
    <row r="622" spans="1:11" x14ac:dyDescent="0.3">
      <c r="A622" t="s">
        <v>1205</v>
      </c>
      <c r="C622" t="s">
        <v>3064</v>
      </c>
      <c r="D622" s="19">
        <v>46004</v>
      </c>
      <c r="E622" t="s">
        <v>3270</v>
      </c>
      <c r="F622" t="s">
        <v>3295</v>
      </c>
      <c r="G622" t="s">
        <v>3216</v>
      </c>
      <c r="H622" t="s">
        <v>3193</v>
      </c>
      <c r="I622" t="s">
        <v>3217</v>
      </c>
      <c r="J622" t="s">
        <v>3000</v>
      </c>
      <c r="K622" t="s">
        <v>3110</v>
      </c>
    </row>
    <row r="623" spans="1:11" x14ac:dyDescent="0.3">
      <c r="A623" t="s">
        <v>1206</v>
      </c>
      <c r="C623" t="s">
        <v>3069</v>
      </c>
      <c r="D623" s="19">
        <v>46004</v>
      </c>
      <c r="E623" t="s">
        <v>3270</v>
      </c>
      <c r="F623" t="s">
        <v>3271</v>
      </c>
      <c r="G623" t="s">
        <v>3218</v>
      </c>
      <c r="H623" t="s">
        <v>2991</v>
      </c>
      <c r="I623" t="s">
        <v>3219</v>
      </c>
      <c r="J623" t="s">
        <v>3005</v>
      </c>
      <c r="K623" t="s">
        <v>586</v>
      </c>
    </row>
    <row r="624" spans="1:11" x14ac:dyDescent="0.3">
      <c r="A624" t="s">
        <v>1207</v>
      </c>
      <c r="C624" t="s">
        <v>3072</v>
      </c>
      <c r="D624" s="19">
        <v>46004</v>
      </c>
      <c r="E624" t="s">
        <v>3180</v>
      </c>
      <c r="F624" t="s">
        <v>3296</v>
      </c>
      <c r="G624" t="s">
        <v>3220</v>
      </c>
      <c r="H624" t="s">
        <v>3287</v>
      </c>
      <c r="I624" t="s">
        <v>3221</v>
      </c>
      <c r="J624" t="s">
        <v>3000</v>
      </c>
      <c r="K624" t="s">
        <v>3179</v>
      </c>
    </row>
    <row r="625" spans="1:11" x14ac:dyDescent="0.3">
      <c r="A625" t="s">
        <v>1208</v>
      </c>
      <c r="C625" t="s">
        <v>3076</v>
      </c>
      <c r="D625" s="19">
        <v>46004</v>
      </c>
      <c r="E625" t="s">
        <v>3270</v>
      </c>
      <c r="F625" t="s">
        <v>3297</v>
      </c>
      <c r="G625" t="s">
        <v>3222</v>
      </c>
      <c r="H625" t="s">
        <v>3278</v>
      </c>
      <c r="I625" t="s">
        <v>3223</v>
      </c>
      <c r="J625" t="s">
        <v>2993</v>
      </c>
      <c r="K625" t="s">
        <v>3185</v>
      </c>
    </row>
    <row r="626" spans="1:11" x14ac:dyDescent="0.3">
      <c r="A626" t="s">
        <v>1209</v>
      </c>
      <c r="C626" t="s">
        <v>3080</v>
      </c>
      <c r="D626" s="19">
        <v>46004</v>
      </c>
      <c r="E626" t="s">
        <v>3180</v>
      </c>
      <c r="F626" t="s">
        <v>3298</v>
      </c>
      <c r="G626" t="s">
        <v>3201</v>
      </c>
      <c r="H626" t="s">
        <v>3190</v>
      </c>
      <c r="I626" t="s">
        <v>3224</v>
      </c>
      <c r="J626" t="s">
        <v>2993</v>
      </c>
      <c r="K626" t="s">
        <v>3001</v>
      </c>
    </row>
    <row r="627" spans="1:11" x14ac:dyDescent="0.3">
      <c r="A627" t="s">
        <v>1210</v>
      </c>
      <c r="C627" t="s">
        <v>3083</v>
      </c>
      <c r="D627" s="19">
        <v>46004</v>
      </c>
      <c r="E627" t="s">
        <v>3270</v>
      </c>
      <c r="F627" t="s">
        <v>3300</v>
      </c>
      <c r="G627" t="s">
        <v>3178</v>
      </c>
      <c r="H627" t="s">
        <v>3193</v>
      </c>
      <c r="I627" t="s">
        <v>3225</v>
      </c>
      <c r="J627" t="s">
        <v>2993</v>
      </c>
      <c r="K627" t="s">
        <v>3001</v>
      </c>
    </row>
    <row r="628" spans="1:11" x14ac:dyDescent="0.3">
      <c r="A628" t="s">
        <v>1211</v>
      </c>
      <c r="C628" t="s">
        <v>3085</v>
      </c>
      <c r="D628" s="19">
        <v>46004</v>
      </c>
      <c r="E628" t="s">
        <v>3180</v>
      </c>
      <c r="F628" t="s">
        <v>3301</v>
      </c>
      <c r="G628" t="s">
        <v>3226</v>
      </c>
      <c r="H628" t="s">
        <v>3183</v>
      </c>
      <c r="I628" t="s">
        <v>3198</v>
      </c>
      <c r="J628" t="s">
        <v>2993</v>
      </c>
      <c r="K628" t="s">
        <v>3001</v>
      </c>
    </row>
    <row r="629" spans="1:11" x14ac:dyDescent="0.3">
      <c r="A629" t="s">
        <v>1212</v>
      </c>
      <c r="C629" t="s">
        <v>3087</v>
      </c>
      <c r="D629" s="19">
        <v>46004</v>
      </c>
      <c r="E629" t="s">
        <v>3270</v>
      </c>
      <c r="F629" t="s">
        <v>3302</v>
      </c>
      <c r="G629" t="s">
        <v>3206</v>
      </c>
      <c r="H629" t="s">
        <v>2991</v>
      </c>
      <c r="I629" t="s">
        <v>3227</v>
      </c>
      <c r="J629" t="s">
        <v>2993</v>
      </c>
      <c r="K629" t="s">
        <v>3068</v>
      </c>
    </row>
    <row r="630" spans="1:11" x14ac:dyDescent="0.3">
      <c r="A630" t="s">
        <v>1213</v>
      </c>
      <c r="C630" t="s">
        <v>3090</v>
      </c>
      <c r="D630" s="19">
        <v>46004</v>
      </c>
      <c r="E630" t="s">
        <v>3180</v>
      </c>
      <c r="F630" t="s">
        <v>3303</v>
      </c>
      <c r="G630" t="s">
        <v>3228</v>
      </c>
      <c r="H630" t="s">
        <v>3193</v>
      </c>
      <c r="I630" t="s">
        <v>3229</v>
      </c>
      <c r="J630" t="s">
        <v>3000</v>
      </c>
      <c r="K630" t="s">
        <v>3179</v>
      </c>
    </row>
    <row r="631" spans="1:11" x14ac:dyDescent="0.3">
      <c r="A631" t="s">
        <v>1214</v>
      </c>
      <c r="C631" t="s">
        <v>3094</v>
      </c>
      <c r="D631" s="19">
        <v>46004</v>
      </c>
      <c r="E631" t="s">
        <v>3270</v>
      </c>
      <c r="F631" t="s">
        <v>3304</v>
      </c>
      <c r="G631" t="s">
        <v>3230</v>
      </c>
      <c r="H631" t="s">
        <v>3287</v>
      </c>
      <c r="I631" t="s">
        <v>3231</v>
      </c>
      <c r="J631" t="s">
        <v>2993</v>
      </c>
      <c r="K631" t="s">
        <v>3185</v>
      </c>
    </row>
    <row r="632" spans="1:11" x14ac:dyDescent="0.3">
      <c r="A632" t="s">
        <v>1215</v>
      </c>
      <c r="C632" t="s">
        <v>3098</v>
      </c>
      <c r="D632" s="19">
        <v>46004</v>
      </c>
      <c r="E632" t="s">
        <v>3180</v>
      </c>
      <c r="F632" t="s">
        <v>3305</v>
      </c>
      <c r="G632" t="s">
        <v>3232</v>
      </c>
      <c r="H632" t="s">
        <v>3183</v>
      </c>
      <c r="I632" t="s">
        <v>3233</v>
      </c>
      <c r="J632" t="s">
        <v>2993</v>
      </c>
      <c r="K632" t="s">
        <v>3001</v>
      </c>
    </row>
    <row r="633" spans="1:11" x14ac:dyDescent="0.3">
      <c r="A633" t="s">
        <v>1216</v>
      </c>
      <c r="C633" t="s">
        <v>3102</v>
      </c>
      <c r="D633" s="19">
        <v>46004</v>
      </c>
      <c r="E633" t="s">
        <v>3270</v>
      </c>
      <c r="F633" t="s">
        <v>3306</v>
      </c>
      <c r="G633" t="s">
        <v>3234</v>
      </c>
      <c r="H633" t="s">
        <v>3190</v>
      </c>
      <c r="I633" t="s">
        <v>3235</v>
      </c>
      <c r="J633" t="s">
        <v>3000</v>
      </c>
      <c r="K633" t="s">
        <v>3179</v>
      </c>
    </row>
    <row r="634" spans="1:11" x14ac:dyDescent="0.3">
      <c r="A634" t="s">
        <v>1217</v>
      </c>
      <c r="C634" t="s">
        <v>3106</v>
      </c>
      <c r="D634" s="19">
        <v>46004</v>
      </c>
      <c r="E634" t="s">
        <v>3180</v>
      </c>
      <c r="F634" t="s">
        <v>3307</v>
      </c>
      <c r="G634" t="s">
        <v>3236</v>
      </c>
      <c r="H634" t="s">
        <v>2991</v>
      </c>
      <c r="I634" t="s">
        <v>3237</v>
      </c>
      <c r="J634" t="s">
        <v>2993</v>
      </c>
      <c r="K634" t="s">
        <v>586</v>
      </c>
    </row>
    <row r="635" spans="1:11" x14ac:dyDescent="0.3">
      <c r="A635" t="s">
        <v>1218</v>
      </c>
      <c r="C635" t="s">
        <v>3111</v>
      </c>
      <c r="D635" s="19">
        <v>46004</v>
      </c>
      <c r="E635" t="s">
        <v>3270</v>
      </c>
      <c r="F635" t="s">
        <v>3309</v>
      </c>
      <c r="G635" t="s">
        <v>3238</v>
      </c>
      <c r="H635" t="s">
        <v>3193</v>
      </c>
      <c r="I635" t="s">
        <v>3225</v>
      </c>
      <c r="J635" t="s">
        <v>2993</v>
      </c>
      <c r="K635" t="s">
        <v>3001</v>
      </c>
    </row>
    <row r="636" spans="1:11" x14ac:dyDescent="0.3">
      <c r="A636" t="s">
        <v>1219</v>
      </c>
      <c r="C636" t="s">
        <v>3114</v>
      </c>
      <c r="D636" s="19">
        <v>46004</v>
      </c>
      <c r="E636" t="s">
        <v>3180</v>
      </c>
      <c r="F636" t="s">
        <v>3310</v>
      </c>
      <c r="G636" t="s">
        <v>3239</v>
      </c>
      <c r="H636" t="s">
        <v>3190</v>
      </c>
      <c r="I636" t="s">
        <v>3240</v>
      </c>
      <c r="J636" t="s">
        <v>2993</v>
      </c>
      <c r="K636" t="s">
        <v>3001</v>
      </c>
    </row>
    <row r="637" spans="1:11" x14ac:dyDescent="0.3">
      <c r="A637" t="s">
        <v>1220</v>
      </c>
      <c r="C637" t="s">
        <v>3118</v>
      </c>
      <c r="D637" s="19">
        <v>46004</v>
      </c>
      <c r="E637" t="s">
        <v>3270</v>
      </c>
      <c r="F637" t="s">
        <v>3311</v>
      </c>
      <c r="G637" t="s">
        <v>3241</v>
      </c>
      <c r="H637" t="s">
        <v>3287</v>
      </c>
      <c r="I637" t="s">
        <v>3242</v>
      </c>
      <c r="J637" t="s">
        <v>2993</v>
      </c>
      <c r="K637" t="s">
        <v>3185</v>
      </c>
    </row>
    <row r="638" spans="1:11" x14ac:dyDescent="0.3">
      <c r="A638" t="s">
        <v>1221</v>
      </c>
      <c r="C638" t="s">
        <v>3123</v>
      </c>
      <c r="D638" s="19">
        <v>46004</v>
      </c>
      <c r="E638" t="s">
        <v>3180</v>
      </c>
      <c r="F638" t="s">
        <v>3312</v>
      </c>
      <c r="G638" t="s">
        <v>3243</v>
      </c>
      <c r="H638" t="s">
        <v>3183</v>
      </c>
      <c r="I638" t="s">
        <v>3198</v>
      </c>
      <c r="J638" t="s">
        <v>2993</v>
      </c>
      <c r="K638" t="s">
        <v>3001</v>
      </c>
    </row>
    <row r="639" spans="1:11" x14ac:dyDescent="0.3">
      <c r="A639" t="s">
        <v>1222</v>
      </c>
      <c r="C639" t="s">
        <v>3126</v>
      </c>
      <c r="D639" s="19">
        <v>46004</v>
      </c>
      <c r="E639" t="s">
        <v>3270</v>
      </c>
      <c r="F639" t="s">
        <v>3313</v>
      </c>
      <c r="G639" t="s">
        <v>3244</v>
      </c>
      <c r="H639" t="s">
        <v>2991</v>
      </c>
      <c r="I639" t="s">
        <v>3245</v>
      </c>
      <c r="J639" t="s">
        <v>2993</v>
      </c>
      <c r="K639" t="s">
        <v>3110</v>
      </c>
    </row>
    <row r="640" spans="1:11" x14ac:dyDescent="0.3">
      <c r="A640" t="s">
        <v>1223</v>
      </c>
      <c r="C640" t="s">
        <v>3131</v>
      </c>
      <c r="D640" s="19">
        <v>46004</v>
      </c>
      <c r="E640" t="s">
        <v>3180</v>
      </c>
      <c r="F640" t="s">
        <v>3315</v>
      </c>
      <c r="G640" t="s">
        <v>3247</v>
      </c>
      <c r="H640" t="s">
        <v>3193</v>
      </c>
      <c r="I640" t="s">
        <v>3248</v>
      </c>
      <c r="J640" t="s">
        <v>3000</v>
      </c>
      <c r="K640" t="s">
        <v>3179</v>
      </c>
    </row>
    <row r="641" spans="1:11" x14ac:dyDescent="0.3">
      <c r="A641" t="s">
        <v>1224</v>
      </c>
      <c r="C641" t="s">
        <v>3135</v>
      </c>
      <c r="D641" s="19">
        <v>46004</v>
      </c>
      <c r="E641" t="s">
        <v>3270</v>
      </c>
      <c r="F641" t="s">
        <v>3316</v>
      </c>
      <c r="G641" t="s">
        <v>3203</v>
      </c>
      <c r="H641" t="s">
        <v>3190</v>
      </c>
      <c r="I641" t="s">
        <v>3249</v>
      </c>
      <c r="J641" t="s">
        <v>2993</v>
      </c>
      <c r="K641" t="s">
        <v>3001</v>
      </c>
    </row>
    <row r="642" spans="1:11" x14ac:dyDescent="0.3">
      <c r="A642" t="s">
        <v>1225</v>
      </c>
      <c r="C642" t="s">
        <v>3138</v>
      </c>
      <c r="D642" s="19">
        <v>46004</v>
      </c>
      <c r="E642" t="s">
        <v>3180</v>
      </c>
      <c r="F642" t="s">
        <v>3285</v>
      </c>
      <c r="G642" t="s">
        <v>3250</v>
      </c>
      <c r="H642" t="s">
        <v>3190</v>
      </c>
      <c r="I642" t="s">
        <v>3251</v>
      </c>
      <c r="J642" t="s">
        <v>3000</v>
      </c>
      <c r="K642" t="s">
        <v>3179</v>
      </c>
    </row>
    <row r="643" spans="1:11" x14ac:dyDescent="0.3">
      <c r="A643" t="s">
        <v>1226</v>
      </c>
      <c r="C643" t="s">
        <v>3141</v>
      </c>
      <c r="D643" s="19">
        <v>46004</v>
      </c>
      <c r="E643" t="s">
        <v>3270</v>
      </c>
      <c r="F643" t="s">
        <v>3317</v>
      </c>
      <c r="G643" t="s">
        <v>3182</v>
      </c>
      <c r="H643" t="s">
        <v>2991</v>
      </c>
      <c r="I643" t="s">
        <v>3252</v>
      </c>
      <c r="J643" t="s">
        <v>2993</v>
      </c>
      <c r="K643" t="s">
        <v>3110</v>
      </c>
    </row>
    <row r="644" spans="1:11" x14ac:dyDescent="0.3">
      <c r="A644" t="s">
        <v>1227</v>
      </c>
      <c r="C644" t="s">
        <v>3144</v>
      </c>
      <c r="D644" s="19">
        <v>46004</v>
      </c>
      <c r="E644" t="s">
        <v>3180</v>
      </c>
      <c r="F644" t="s">
        <v>3319</v>
      </c>
      <c r="G644" t="s">
        <v>3253</v>
      </c>
      <c r="H644" t="s">
        <v>3183</v>
      </c>
      <c r="I644" t="s">
        <v>3254</v>
      </c>
      <c r="J644" t="s">
        <v>3000</v>
      </c>
      <c r="K644" t="s">
        <v>3179</v>
      </c>
    </row>
    <row r="645" spans="1:11" x14ac:dyDescent="0.3">
      <c r="A645" t="s">
        <v>1228</v>
      </c>
      <c r="C645" t="s">
        <v>3148</v>
      </c>
      <c r="D645" s="19">
        <v>46004</v>
      </c>
      <c r="E645" t="s">
        <v>3270</v>
      </c>
      <c r="F645" t="s">
        <v>3321</v>
      </c>
      <c r="G645" t="s">
        <v>3255</v>
      </c>
      <c r="H645" t="s">
        <v>3193</v>
      </c>
      <c r="I645" t="s">
        <v>3256</v>
      </c>
      <c r="J645" t="s">
        <v>2993</v>
      </c>
      <c r="K645" t="s">
        <v>3052</v>
      </c>
    </row>
    <row r="646" spans="1:11" x14ac:dyDescent="0.3">
      <c r="A646" t="s">
        <v>1229</v>
      </c>
      <c r="C646" t="s">
        <v>3152</v>
      </c>
      <c r="D646" s="19">
        <v>46004</v>
      </c>
      <c r="E646" t="s">
        <v>3180</v>
      </c>
      <c r="F646" t="s">
        <v>3322</v>
      </c>
      <c r="G646" t="s">
        <v>3257</v>
      </c>
      <c r="H646" t="s">
        <v>3190</v>
      </c>
      <c r="I646" t="s">
        <v>3258</v>
      </c>
      <c r="J646" t="s">
        <v>3000</v>
      </c>
      <c r="K646" t="s">
        <v>3179</v>
      </c>
    </row>
    <row r="647" spans="1:11" x14ac:dyDescent="0.3">
      <c r="A647" t="s">
        <v>1230</v>
      </c>
      <c r="C647" t="s">
        <v>3156</v>
      </c>
      <c r="D647" s="19">
        <v>46004</v>
      </c>
      <c r="E647" t="s">
        <v>3270</v>
      </c>
      <c r="F647" t="s">
        <v>3324</v>
      </c>
      <c r="G647" t="s">
        <v>3259</v>
      </c>
      <c r="H647" t="s">
        <v>2991</v>
      </c>
      <c r="I647" t="s">
        <v>3260</v>
      </c>
      <c r="J647" t="s">
        <v>2993</v>
      </c>
      <c r="K647" t="s">
        <v>3110</v>
      </c>
    </row>
    <row r="648" spans="1:11" x14ac:dyDescent="0.3">
      <c r="A648" t="s">
        <v>1231</v>
      </c>
      <c r="C648" t="s">
        <v>3160</v>
      </c>
      <c r="D648" s="19">
        <v>46004</v>
      </c>
      <c r="E648" t="s">
        <v>3180</v>
      </c>
      <c r="F648" t="s">
        <v>3325</v>
      </c>
      <c r="G648" t="s">
        <v>3261</v>
      </c>
      <c r="H648" t="s">
        <v>3183</v>
      </c>
      <c r="I648" t="s">
        <v>3262</v>
      </c>
      <c r="J648" t="s">
        <v>3000</v>
      </c>
      <c r="K648" t="s">
        <v>3179</v>
      </c>
    </row>
    <row r="649" spans="1:11" x14ac:dyDescent="0.3">
      <c r="A649" t="s">
        <v>1232</v>
      </c>
      <c r="C649" t="s">
        <v>3164</v>
      </c>
      <c r="D649" s="19">
        <v>46004</v>
      </c>
      <c r="E649" t="s">
        <v>3270</v>
      </c>
      <c r="F649" t="s">
        <v>3327</v>
      </c>
      <c r="G649" t="s">
        <v>3196</v>
      </c>
      <c r="H649" t="s">
        <v>3287</v>
      </c>
      <c r="I649" t="s">
        <v>3263</v>
      </c>
      <c r="J649" t="s">
        <v>2993</v>
      </c>
      <c r="K649" t="s">
        <v>3185</v>
      </c>
    </row>
    <row r="650" spans="1:11" x14ac:dyDescent="0.3">
      <c r="A650" t="s">
        <v>1233</v>
      </c>
      <c r="C650" t="s">
        <v>3167</v>
      </c>
      <c r="D650" s="19">
        <v>46004</v>
      </c>
      <c r="E650" t="s">
        <v>3180</v>
      </c>
      <c r="F650" t="s">
        <v>3328</v>
      </c>
      <c r="G650" t="s">
        <v>3197</v>
      </c>
      <c r="H650" t="s">
        <v>3193</v>
      </c>
      <c r="I650" t="s">
        <v>3265</v>
      </c>
      <c r="J650" t="s">
        <v>2993</v>
      </c>
      <c r="K650" t="s">
        <v>586</v>
      </c>
    </row>
    <row r="651" spans="1:11" x14ac:dyDescent="0.3">
      <c r="A651" t="s">
        <v>1234</v>
      </c>
      <c r="C651" t="s">
        <v>3170</v>
      </c>
      <c r="D651" s="19">
        <v>46004</v>
      </c>
      <c r="E651" t="s">
        <v>3270</v>
      </c>
      <c r="F651" t="s">
        <v>3329</v>
      </c>
      <c r="G651" t="s">
        <v>3266</v>
      </c>
      <c r="H651" t="s">
        <v>3190</v>
      </c>
      <c r="I651" t="s">
        <v>3267</v>
      </c>
      <c r="J651" t="s">
        <v>3000</v>
      </c>
      <c r="K651" t="s">
        <v>3052</v>
      </c>
    </row>
    <row r="652" spans="1:11" x14ac:dyDescent="0.3">
      <c r="A652" t="s">
        <v>1235</v>
      </c>
      <c r="C652" t="s">
        <v>3174</v>
      </c>
      <c r="D652" s="19">
        <v>46004</v>
      </c>
      <c r="E652" t="s">
        <v>3180</v>
      </c>
      <c r="F652" t="s">
        <v>3330</v>
      </c>
      <c r="G652" t="s">
        <v>3268</v>
      </c>
      <c r="H652" t="s">
        <v>3183</v>
      </c>
      <c r="I652" t="s">
        <v>3269</v>
      </c>
      <c r="J652" t="s">
        <v>2993</v>
      </c>
      <c r="K652" t="s">
        <v>3052</v>
      </c>
    </row>
    <row r="653" spans="1:11" x14ac:dyDescent="0.3">
      <c r="A653" t="s">
        <v>1236</v>
      </c>
      <c r="C653" t="s">
        <v>579</v>
      </c>
      <c r="D653" s="19">
        <v>46005</v>
      </c>
      <c r="E653" t="s">
        <v>580</v>
      </c>
      <c r="F653" t="s">
        <v>581</v>
      </c>
      <c r="G653" t="s">
        <v>582</v>
      </c>
      <c r="H653" t="s">
        <v>583</v>
      </c>
      <c r="I653" t="s">
        <v>584</v>
      </c>
      <c r="J653" t="s">
        <v>585</v>
      </c>
      <c r="K653" t="s">
        <v>3001</v>
      </c>
    </row>
    <row r="654" spans="1:11" x14ac:dyDescent="0.3">
      <c r="A654" t="s">
        <v>1237</v>
      </c>
      <c r="C654" t="s">
        <v>2980</v>
      </c>
      <c r="D654" s="19">
        <v>46005</v>
      </c>
      <c r="E654" t="s">
        <v>2981</v>
      </c>
      <c r="F654" t="s">
        <v>2982</v>
      </c>
      <c r="G654" t="s">
        <v>2983</v>
      </c>
      <c r="H654" t="s">
        <v>2984</v>
      </c>
      <c r="I654" t="s">
        <v>2985</v>
      </c>
      <c r="J654" t="s">
        <v>2993</v>
      </c>
      <c r="K654" t="s">
        <v>3009</v>
      </c>
    </row>
    <row r="655" spans="1:11" x14ac:dyDescent="0.3">
      <c r="A655" t="s">
        <v>1238</v>
      </c>
      <c r="C655" t="s">
        <v>2988</v>
      </c>
      <c r="D655" s="19">
        <v>46005</v>
      </c>
      <c r="E655" t="s">
        <v>580</v>
      </c>
      <c r="F655" t="s">
        <v>2989</v>
      </c>
      <c r="G655" t="s">
        <v>2990</v>
      </c>
      <c r="H655" t="s">
        <v>2991</v>
      </c>
      <c r="I655" t="s">
        <v>2992</v>
      </c>
      <c r="J655" t="s">
        <v>3000</v>
      </c>
      <c r="K655" t="s">
        <v>3052</v>
      </c>
    </row>
    <row r="656" spans="1:11" x14ac:dyDescent="0.3">
      <c r="A656" t="s">
        <v>1239</v>
      </c>
      <c r="C656" t="s">
        <v>2995</v>
      </c>
      <c r="D656" s="19">
        <v>46005</v>
      </c>
      <c r="E656" t="s">
        <v>580</v>
      </c>
      <c r="F656" t="s">
        <v>2996</v>
      </c>
      <c r="G656" t="s">
        <v>2997</v>
      </c>
      <c r="H656" t="s">
        <v>2998</v>
      </c>
      <c r="I656" t="s">
        <v>2999</v>
      </c>
      <c r="J656" t="s">
        <v>585</v>
      </c>
      <c r="K656" t="s">
        <v>3001</v>
      </c>
    </row>
    <row r="657" spans="1:11" x14ac:dyDescent="0.3">
      <c r="A657" t="s">
        <v>1240</v>
      </c>
      <c r="C657" t="s">
        <v>3002</v>
      </c>
      <c r="D657" s="19">
        <v>46005</v>
      </c>
      <c r="E657" t="s">
        <v>2981</v>
      </c>
      <c r="F657" t="s">
        <v>3003</v>
      </c>
      <c r="G657" t="s">
        <v>582</v>
      </c>
      <c r="H657" t="s">
        <v>583</v>
      </c>
      <c r="I657" t="s">
        <v>3004</v>
      </c>
      <c r="J657" t="s">
        <v>3333</v>
      </c>
      <c r="K657" t="s">
        <v>586</v>
      </c>
    </row>
    <row r="658" spans="1:11" x14ac:dyDescent="0.3">
      <c r="A658" t="s">
        <v>1241</v>
      </c>
      <c r="C658" t="s">
        <v>3006</v>
      </c>
      <c r="D658" s="19">
        <v>46005</v>
      </c>
      <c r="E658" t="s">
        <v>580</v>
      </c>
      <c r="F658" t="s">
        <v>3007</v>
      </c>
      <c r="G658" t="s">
        <v>2983</v>
      </c>
      <c r="H658" t="s">
        <v>2991</v>
      </c>
      <c r="I658" t="s">
        <v>3008</v>
      </c>
      <c r="J658" t="s">
        <v>585</v>
      </c>
      <c r="K658" t="s">
        <v>3001</v>
      </c>
    </row>
    <row r="659" spans="1:11" x14ac:dyDescent="0.3">
      <c r="A659" t="s">
        <v>1242</v>
      </c>
      <c r="C659" t="s">
        <v>3010</v>
      </c>
      <c r="D659" s="19">
        <v>46005</v>
      </c>
      <c r="E659" t="s">
        <v>580</v>
      </c>
      <c r="F659" t="s">
        <v>3011</v>
      </c>
      <c r="G659" t="s">
        <v>3012</v>
      </c>
      <c r="H659" t="s">
        <v>3013</v>
      </c>
      <c r="I659" t="s">
        <v>3014</v>
      </c>
      <c r="J659" t="s">
        <v>2993</v>
      </c>
      <c r="K659" t="s">
        <v>3009</v>
      </c>
    </row>
    <row r="660" spans="1:11" x14ac:dyDescent="0.3">
      <c r="A660" t="s">
        <v>1243</v>
      </c>
      <c r="C660" t="s">
        <v>3015</v>
      </c>
      <c r="D660" s="19">
        <v>46005</v>
      </c>
      <c r="E660" t="s">
        <v>2981</v>
      </c>
      <c r="F660" t="s">
        <v>3016</v>
      </c>
      <c r="G660" t="s">
        <v>3017</v>
      </c>
      <c r="H660" t="s">
        <v>2984</v>
      </c>
      <c r="I660" t="s">
        <v>3018</v>
      </c>
      <c r="J660" t="s">
        <v>3000</v>
      </c>
      <c r="K660" t="s">
        <v>3179</v>
      </c>
    </row>
    <row r="661" spans="1:11" x14ac:dyDescent="0.3">
      <c r="A661" t="s">
        <v>1244</v>
      </c>
      <c r="C661" t="s">
        <v>3019</v>
      </c>
      <c r="D661" s="19">
        <v>46005</v>
      </c>
      <c r="E661" t="s">
        <v>580</v>
      </c>
      <c r="F661" t="s">
        <v>3020</v>
      </c>
      <c r="G661" t="s">
        <v>3021</v>
      </c>
      <c r="H661" t="s">
        <v>583</v>
      </c>
      <c r="I661" t="s">
        <v>3022</v>
      </c>
      <c r="J661" t="s">
        <v>3005</v>
      </c>
      <c r="K661" t="s">
        <v>3068</v>
      </c>
    </row>
    <row r="662" spans="1:11" x14ac:dyDescent="0.3">
      <c r="A662" t="s">
        <v>1245</v>
      </c>
      <c r="C662" t="s">
        <v>3024</v>
      </c>
      <c r="D662" s="19">
        <v>46005</v>
      </c>
      <c r="E662" t="s">
        <v>580</v>
      </c>
      <c r="F662" t="s">
        <v>3025</v>
      </c>
      <c r="G662" t="s">
        <v>3026</v>
      </c>
      <c r="H662" t="s">
        <v>2998</v>
      </c>
      <c r="I662" t="s">
        <v>3027</v>
      </c>
      <c r="J662" t="s">
        <v>585</v>
      </c>
      <c r="K662" t="s">
        <v>3001</v>
      </c>
    </row>
    <row r="663" spans="1:11" x14ac:dyDescent="0.3">
      <c r="A663" t="s">
        <v>1246</v>
      </c>
      <c r="C663" t="s">
        <v>3028</v>
      </c>
      <c r="D663" s="19">
        <v>46005</v>
      </c>
      <c r="E663" t="s">
        <v>580</v>
      </c>
      <c r="F663" t="s">
        <v>3029</v>
      </c>
      <c r="G663" t="s">
        <v>3030</v>
      </c>
      <c r="H663" t="s">
        <v>2991</v>
      </c>
      <c r="I663" t="s">
        <v>3031</v>
      </c>
      <c r="J663" t="s">
        <v>2993</v>
      </c>
      <c r="K663" t="s">
        <v>3068</v>
      </c>
    </row>
    <row r="664" spans="1:11" x14ac:dyDescent="0.3">
      <c r="A664" t="s">
        <v>1247</v>
      </c>
      <c r="C664" t="s">
        <v>3032</v>
      </c>
      <c r="D664" s="19">
        <v>46005</v>
      </c>
      <c r="E664" t="s">
        <v>2981</v>
      </c>
      <c r="F664" t="s">
        <v>3033</v>
      </c>
      <c r="G664" t="s">
        <v>3030</v>
      </c>
      <c r="H664" t="s">
        <v>2998</v>
      </c>
      <c r="I664" t="s">
        <v>3034</v>
      </c>
      <c r="J664" t="s">
        <v>3000</v>
      </c>
      <c r="K664" t="s">
        <v>3179</v>
      </c>
    </row>
    <row r="665" spans="1:11" x14ac:dyDescent="0.3">
      <c r="A665" t="s">
        <v>1248</v>
      </c>
      <c r="C665" t="s">
        <v>3035</v>
      </c>
      <c r="D665" s="19">
        <v>46005</v>
      </c>
      <c r="E665" t="s">
        <v>580</v>
      </c>
      <c r="F665" t="s">
        <v>3036</v>
      </c>
      <c r="G665" t="s">
        <v>3037</v>
      </c>
      <c r="H665" t="s">
        <v>3038</v>
      </c>
      <c r="I665" t="s">
        <v>3039</v>
      </c>
      <c r="J665" t="s">
        <v>2986</v>
      </c>
      <c r="K665" t="s">
        <v>2987</v>
      </c>
    </row>
    <row r="666" spans="1:11" x14ac:dyDescent="0.3">
      <c r="A666" t="s">
        <v>1249</v>
      </c>
      <c r="C666" t="s">
        <v>3042</v>
      </c>
      <c r="D666" s="19">
        <v>46005</v>
      </c>
      <c r="E666" t="s">
        <v>2981</v>
      </c>
      <c r="F666" t="s">
        <v>3043</v>
      </c>
      <c r="G666" t="s">
        <v>3017</v>
      </c>
      <c r="H666" t="s">
        <v>2984</v>
      </c>
      <c r="I666" t="s">
        <v>3044</v>
      </c>
      <c r="J666" t="s">
        <v>585</v>
      </c>
      <c r="K666" t="s">
        <v>3001</v>
      </c>
    </row>
    <row r="667" spans="1:11" x14ac:dyDescent="0.3">
      <c r="A667" t="s">
        <v>1250</v>
      </c>
      <c r="C667" t="s">
        <v>3045</v>
      </c>
      <c r="D667" s="19">
        <v>46005</v>
      </c>
      <c r="E667" t="s">
        <v>580</v>
      </c>
      <c r="F667" t="s">
        <v>3046</v>
      </c>
      <c r="G667" t="s">
        <v>582</v>
      </c>
      <c r="H667" t="s">
        <v>2998</v>
      </c>
      <c r="I667" t="s">
        <v>3047</v>
      </c>
      <c r="J667" t="s">
        <v>2993</v>
      </c>
      <c r="K667" t="s">
        <v>3001</v>
      </c>
    </row>
    <row r="668" spans="1:11" x14ac:dyDescent="0.3">
      <c r="A668" t="s">
        <v>1251</v>
      </c>
      <c r="C668" t="s">
        <v>3048</v>
      </c>
      <c r="D668" s="19">
        <v>46005</v>
      </c>
      <c r="E668" t="s">
        <v>580</v>
      </c>
      <c r="F668" t="s">
        <v>3049</v>
      </c>
      <c r="G668" t="s">
        <v>3050</v>
      </c>
      <c r="H668" t="s">
        <v>583</v>
      </c>
      <c r="I668" t="s">
        <v>3051</v>
      </c>
      <c r="J668" t="s">
        <v>3000</v>
      </c>
      <c r="K668" t="s">
        <v>3110</v>
      </c>
    </row>
    <row r="669" spans="1:11" x14ac:dyDescent="0.3">
      <c r="A669" t="s">
        <v>1252</v>
      </c>
      <c r="C669" t="s">
        <v>3053</v>
      </c>
      <c r="D669" s="19">
        <v>46005</v>
      </c>
      <c r="E669" t="s">
        <v>2981</v>
      </c>
      <c r="F669" t="s">
        <v>3054</v>
      </c>
      <c r="G669" t="s">
        <v>3055</v>
      </c>
      <c r="H669" t="s">
        <v>2991</v>
      </c>
      <c r="I669" t="s">
        <v>3056</v>
      </c>
      <c r="J669" t="s">
        <v>585</v>
      </c>
      <c r="K669" t="s">
        <v>586</v>
      </c>
    </row>
    <row r="670" spans="1:11" x14ac:dyDescent="0.3">
      <c r="A670" t="s">
        <v>1253</v>
      </c>
      <c r="C670" t="s">
        <v>3058</v>
      </c>
      <c r="D670" s="19">
        <v>46005</v>
      </c>
      <c r="E670" t="s">
        <v>580</v>
      </c>
      <c r="F670" t="s">
        <v>3059</v>
      </c>
      <c r="G670" t="s">
        <v>3060</v>
      </c>
      <c r="H670" t="s">
        <v>2998</v>
      </c>
      <c r="I670" t="s">
        <v>3061</v>
      </c>
      <c r="J670" t="s">
        <v>3005</v>
      </c>
      <c r="K670" t="s">
        <v>3068</v>
      </c>
    </row>
    <row r="671" spans="1:11" x14ac:dyDescent="0.3">
      <c r="A671" t="s">
        <v>1254</v>
      </c>
      <c r="C671" t="s">
        <v>3062</v>
      </c>
      <c r="D671" s="19">
        <v>46005</v>
      </c>
      <c r="E671" t="s">
        <v>2981</v>
      </c>
      <c r="F671" t="s">
        <v>3063</v>
      </c>
      <c r="G671" t="s">
        <v>582</v>
      </c>
      <c r="H671" t="s">
        <v>2984</v>
      </c>
      <c r="I671" t="s">
        <v>2985</v>
      </c>
      <c r="J671" t="s">
        <v>3000</v>
      </c>
      <c r="K671" t="s">
        <v>3052</v>
      </c>
    </row>
    <row r="672" spans="1:11" x14ac:dyDescent="0.3">
      <c r="A672" t="s">
        <v>1255</v>
      </c>
      <c r="C672" t="s">
        <v>3064</v>
      </c>
      <c r="D672" s="19">
        <v>46005</v>
      </c>
      <c r="E672" t="s">
        <v>580</v>
      </c>
      <c r="F672" t="s">
        <v>3065</v>
      </c>
      <c r="G672" t="s">
        <v>3066</v>
      </c>
      <c r="H672" t="s">
        <v>583</v>
      </c>
      <c r="I672" t="s">
        <v>3067</v>
      </c>
      <c r="J672" t="s">
        <v>585</v>
      </c>
      <c r="K672" t="s">
        <v>3068</v>
      </c>
    </row>
    <row r="673" spans="1:11" x14ac:dyDescent="0.3">
      <c r="A673" t="s">
        <v>1256</v>
      </c>
      <c r="C673" t="s">
        <v>3069</v>
      </c>
      <c r="D673" s="19">
        <v>46005</v>
      </c>
      <c r="E673" t="s">
        <v>580</v>
      </c>
      <c r="F673" t="s">
        <v>581</v>
      </c>
      <c r="G673" t="s">
        <v>3070</v>
      </c>
      <c r="H673" t="s">
        <v>2991</v>
      </c>
      <c r="I673" t="s">
        <v>3071</v>
      </c>
      <c r="J673" t="s">
        <v>2993</v>
      </c>
      <c r="K673" t="s">
        <v>3001</v>
      </c>
    </row>
    <row r="674" spans="1:11" x14ac:dyDescent="0.3">
      <c r="A674" t="s">
        <v>1257</v>
      </c>
      <c r="C674" t="s">
        <v>3072</v>
      </c>
      <c r="D674" s="19">
        <v>46005</v>
      </c>
      <c r="E674" t="s">
        <v>2981</v>
      </c>
      <c r="F674" t="s">
        <v>3073</v>
      </c>
      <c r="G674" t="s">
        <v>3074</v>
      </c>
      <c r="H674" t="s">
        <v>3038</v>
      </c>
      <c r="I674" t="s">
        <v>3075</v>
      </c>
      <c r="J674" t="s">
        <v>585</v>
      </c>
      <c r="K674" t="s">
        <v>3001</v>
      </c>
    </row>
    <row r="675" spans="1:11" x14ac:dyDescent="0.3">
      <c r="A675" t="s">
        <v>1258</v>
      </c>
      <c r="C675" t="s">
        <v>3076</v>
      </c>
      <c r="D675" s="19">
        <v>46005</v>
      </c>
      <c r="E675" t="s">
        <v>580</v>
      </c>
      <c r="F675" t="s">
        <v>3077</v>
      </c>
      <c r="G675" t="s">
        <v>3078</v>
      </c>
      <c r="H675" t="s">
        <v>3013</v>
      </c>
      <c r="I675" t="s">
        <v>3079</v>
      </c>
      <c r="J675" t="s">
        <v>2986</v>
      </c>
      <c r="K675" t="s">
        <v>2987</v>
      </c>
    </row>
    <row r="676" spans="1:11" x14ac:dyDescent="0.3">
      <c r="A676" t="s">
        <v>1259</v>
      </c>
      <c r="C676" t="s">
        <v>3080</v>
      </c>
      <c r="D676" s="19">
        <v>46005</v>
      </c>
      <c r="E676" t="s">
        <v>2981</v>
      </c>
      <c r="F676" t="s">
        <v>3081</v>
      </c>
      <c r="G676" t="s">
        <v>3026</v>
      </c>
      <c r="H676" t="s">
        <v>2998</v>
      </c>
      <c r="I676" t="s">
        <v>3082</v>
      </c>
      <c r="J676" t="s">
        <v>3000</v>
      </c>
      <c r="K676" t="s">
        <v>3179</v>
      </c>
    </row>
    <row r="677" spans="1:11" x14ac:dyDescent="0.3">
      <c r="A677" t="s">
        <v>1260</v>
      </c>
      <c r="C677" t="s">
        <v>3083</v>
      </c>
      <c r="D677" s="19">
        <v>46005</v>
      </c>
      <c r="E677" t="s">
        <v>580</v>
      </c>
      <c r="F677" t="s">
        <v>3084</v>
      </c>
      <c r="G677" t="s">
        <v>582</v>
      </c>
      <c r="H677" t="s">
        <v>583</v>
      </c>
      <c r="I677" t="s">
        <v>584</v>
      </c>
      <c r="J677" t="s">
        <v>585</v>
      </c>
      <c r="K677" t="s">
        <v>586</v>
      </c>
    </row>
    <row r="678" spans="1:11" x14ac:dyDescent="0.3">
      <c r="A678" t="s">
        <v>1261</v>
      </c>
      <c r="C678" t="s">
        <v>3085</v>
      </c>
      <c r="D678" s="19">
        <v>46005</v>
      </c>
      <c r="E678" t="s">
        <v>2981</v>
      </c>
      <c r="F678" t="s">
        <v>3086</v>
      </c>
      <c r="G678" t="s">
        <v>2990</v>
      </c>
      <c r="H678" t="s">
        <v>2984</v>
      </c>
      <c r="I678" t="s">
        <v>3018</v>
      </c>
      <c r="J678" t="s">
        <v>3000</v>
      </c>
      <c r="K678" t="s">
        <v>3179</v>
      </c>
    </row>
    <row r="679" spans="1:11" x14ac:dyDescent="0.3">
      <c r="A679" t="s">
        <v>1262</v>
      </c>
      <c r="C679" t="s">
        <v>3087</v>
      </c>
      <c r="D679" s="19">
        <v>46005</v>
      </c>
      <c r="E679" t="s">
        <v>580</v>
      </c>
      <c r="F679" t="s">
        <v>3088</v>
      </c>
      <c r="G679" t="s">
        <v>3037</v>
      </c>
      <c r="H679" t="s">
        <v>2991</v>
      </c>
      <c r="I679" t="s">
        <v>3089</v>
      </c>
      <c r="J679" t="s">
        <v>3005</v>
      </c>
      <c r="K679" t="s">
        <v>3130</v>
      </c>
    </row>
    <row r="680" spans="1:11" x14ac:dyDescent="0.3">
      <c r="A680" t="s">
        <v>1263</v>
      </c>
      <c r="C680" t="s">
        <v>3090</v>
      </c>
      <c r="D680" s="19">
        <v>46005</v>
      </c>
      <c r="E680" t="s">
        <v>2981</v>
      </c>
      <c r="F680" t="s">
        <v>3091</v>
      </c>
      <c r="G680" t="s">
        <v>3092</v>
      </c>
      <c r="H680" t="s">
        <v>583</v>
      </c>
      <c r="I680" t="s">
        <v>3093</v>
      </c>
      <c r="J680" t="s">
        <v>585</v>
      </c>
      <c r="K680" t="s">
        <v>3001</v>
      </c>
    </row>
    <row r="681" spans="1:11" x14ac:dyDescent="0.3">
      <c r="A681" t="s">
        <v>1264</v>
      </c>
      <c r="C681" t="s">
        <v>3094</v>
      </c>
      <c r="D681" s="19">
        <v>46005</v>
      </c>
      <c r="E681" t="s">
        <v>580</v>
      </c>
      <c r="F681" t="s">
        <v>3095</v>
      </c>
      <c r="G681" t="s">
        <v>3096</v>
      </c>
      <c r="H681" t="s">
        <v>3038</v>
      </c>
      <c r="I681" t="s">
        <v>3097</v>
      </c>
      <c r="J681" t="s">
        <v>2986</v>
      </c>
      <c r="K681" t="s">
        <v>2987</v>
      </c>
    </row>
    <row r="682" spans="1:11" x14ac:dyDescent="0.3">
      <c r="A682" t="s">
        <v>1265</v>
      </c>
      <c r="C682" t="s">
        <v>3098</v>
      </c>
      <c r="D682" s="19">
        <v>46005</v>
      </c>
      <c r="E682" t="s">
        <v>2981</v>
      </c>
      <c r="F682" t="s">
        <v>3099</v>
      </c>
      <c r="G682" t="s">
        <v>3100</v>
      </c>
      <c r="H682" t="s">
        <v>2984</v>
      </c>
      <c r="I682" t="s">
        <v>3101</v>
      </c>
      <c r="J682" t="s">
        <v>3000</v>
      </c>
      <c r="K682" t="s">
        <v>3052</v>
      </c>
    </row>
    <row r="683" spans="1:11" x14ac:dyDescent="0.3">
      <c r="A683" t="s">
        <v>1266</v>
      </c>
      <c r="C683" t="s">
        <v>3102</v>
      </c>
      <c r="D683" s="19">
        <v>46005</v>
      </c>
      <c r="E683" t="s">
        <v>580</v>
      </c>
      <c r="F683" t="s">
        <v>3103</v>
      </c>
      <c r="G683" t="s">
        <v>3104</v>
      </c>
      <c r="H683" t="s">
        <v>2998</v>
      </c>
      <c r="I683" t="s">
        <v>3105</v>
      </c>
      <c r="J683" t="s">
        <v>585</v>
      </c>
      <c r="K683" t="s">
        <v>3001</v>
      </c>
    </row>
    <row r="684" spans="1:11" x14ac:dyDescent="0.3">
      <c r="A684" t="s">
        <v>1267</v>
      </c>
      <c r="C684" t="s">
        <v>3106</v>
      </c>
      <c r="D684" s="19">
        <v>46005</v>
      </c>
      <c r="E684" t="s">
        <v>2981</v>
      </c>
      <c r="F684" t="s">
        <v>3107</v>
      </c>
      <c r="G684" t="s">
        <v>3108</v>
      </c>
      <c r="H684" t="s">
        <v>2991</v>
      </c>
      <c r="I684" t="s">
        <v>3109</v>
      </c>
      <c r="J684" t="s">
        <v>3005</v>
      </c>
      <c r="K684" t="s">
        <v>3130</v>
      </c>
    </row>
    <row r="685" spans="1:11" x14ac:dyDescent="0.3">
      <c r="A685" t="s">
        <v>1268</v>
      </c>
      <c r="C685" t="s">
        <v>3111</v>
      </c>
      <c r="D685" s="19">
        <v>46005</v>
      </c>
      <c r="E685" t="s">
        <v>580</v>
      </c>
      <c r="F685" t="s">
        <v>3112</v>
      </c>
      <c r="G685" t="s">
        <v>3113</v>
      </c>
      <c r="H685" t="s">
        <v>583</v>
      </c>
      <c r="I685" t="s">
        <v>584</v>
      </c>
      <c r="J685" t="s">
        <v>585</v>
      </c>
      <c r="K685" t="s">
        <v>586</v>
      </c>
    </row>
    <row r="686" spans="1:11" x14ac:dyDescent="0.3">
      <c r="A686" t="s">
        <v>1269</v>
      </c>
      <c r="C686" t="s">
        <v>3114</v>
      </c>
      <c r="D686" s="19">
        <v>46005</v>
      </c>
      <c r="E686" t="s">
        <v>2981</v>
      </c>
      <c r="F686" t="s">
        <v>3115</v>
      </c>
      <c r="G686" t="s">
        <v>3116</v>
      </c>
      <c r="H686" t="s">
        <v>2998</v>
      </c>
      <c r="I686" t="s">
        <v>3117</v>
      </c>
      <c r="J686" t="s">
        <v>3000</v>
      </c>
      <c r="K686" t="s">
        <v>3179</v>
      </c>
    </row>
    <row r="687" spans="1:11" x14ac:dyDescent="0.3">
      <c r="A687" t="s">
        <v>1270</v>
      </c>
      <c r="C687" t="s">
        <v>3118</v>
      </c>
      <c r="D687" s="19">
        <v>46005</v>
      </c>
      <c r="E687" t="s">
        <v>580</v>
      </c>
      <c r="F687" t="s">
        <v>3119</v>
      </c>
      <c r="G687" t="s">
        <v>3120</v>
      </c>
      <c r="H687" t="s">
        <v>3038</v>
      </c>
      <c r="I687" t="s">
        <v>3121</v>
      </c>
      <c r="J687" t="s">
        <v>2986</v>
      </c>
      <c r="K687" t="s">
        <v>2987</v>
      </c>
    </row>
    <row r="688" spans="1:11" x14ac:dyDescent="0.3">
      <c r="A688" t="s">
        <v>1271</v>
      </c>
      <c r="C688" t="s">
        <v>3123</v>
      </c>
      <c r="D688" s="19">
        <v>46005</v>
      </c>
      <c r="E688" t="s">
        <v>2981</v>
      </c>
      <c r="F688" t="s">
        <v>3124</v>
      </c>
      <c r="G688" t="s">
        <v>3125</v>
      </c>
      <c r="H688" t="s">
        <v>2984</v>
      </c>
      <c r="I688" t="s">
        <v>3018</v>
      </c>
      <c r="J688" t="s">
        <v>585</v>
      </c>
      <c r="K688" t="s">
        <v>3001</v>
      </c>
    </row>
    <row r="689" spans="1:11" x14ac:dyDescent="0.3">
      <c r="A689" t="s">
        <v>1272</v>
      </c>
      <c r="C689" t="s">
        <v>3126</v>
      </c>
      <c r="D689" s="19">
        <v>46005</v>
      </c>
      <c r="E689" t="s">
        <v>580</v>
      </c>
      <c r="F689" t="s">
        <v>3127</v>
      </c>
      <c r="G689" t="s">
        <v>3128</v>
      </c>
      <c r="H689" t="s">
        <v>2991</v>
      </c>
      <c r="I689" t="s">
        <v>3129</v>
      </c>
      <c r="J689" t="s">
        <v>3333</v>
      </c>
      <c r="K689" t="s">
        <v>3344</v>
      </c>
    </row>
    <row r="690" spans="1:11" x14ac:dyDescent="0.3">
      <c r="A690" t="s">
        <v>1273</v>
      </c>
      <c r="C690" t="s">
        <v>3131</v>
      </c>
      <c r="D690" s="19">
        <v>46005</v>
      </c>
      <c r="E690" t="s">
        <v>2981</v>
      </c>
      <c r="F690" t="s">
        <v>3132</v>
      </c>
      <c r="G690" t="s">
        <v>3133</v>
      </c>
      <c r="H690" t="s">
        <v>583</v>
      </c>
      <c r="I690" t="s">
        <v>3134</v>
      </c>
      <c r="J690" t="s">
        <v>585</v>
      </c>
      <c r="K690" t="s">
        <v>3001</v>
      </c>
    </row>
    <row r="691" spans="1:11" x14ac:dyDescent="0.3">
      <c r="A691" t="s">
        <v>1274</v>
      </c>
      <c r="C691" t="s">
        <v>3135</v>
      </c>
      <c r="D691" s="19">
        <v>46005</v>
      </c>
      <c r="E691" t="s">
        <v>580</v>
      </c>
      <c r="F691" t="s">
        <v>3136</v>
      </c>
      <c r="G691" t="s">
        <v>3030</v>
      </c>
      <c r="H691" t="s">
        <v>2998</v>
      </c>
      <c r="I691" t="s">
        <v>3137</v>
      </c>
      <c r="J691" t="s">
        <v>3005</v>
      </c>
      <c r="K691" t="s">
        <v>3068</v>
      </c>
    </row>
    <row r="692" spans="1:11" x14ac:dyDescent="0.3">
      <c r="A692" t="s">
        <v>1275</v>
      </c>
      <c r="C692" t="s">
        <v>3138</v>
      </c>
      <c r="D692" s="19">
        <v>46005</v>
      </c>
      <c r="E692" t="s">
        <v>2981</v>
      </c>
      <c r="F692" t="s">
        <v>3033</v>
      </c>
      <c r="G692" t="s">
        <v>3139</v>
      </c>
      <c r="H692" t="s">
        <v>2998</v>
      </c>
      <c r="I692" t="s">
        <v>3140</v>
      </c>
      <c r="J692" t="s">
        <v>585</v>
      </c>
      <c r="K692" t="s">
        <v>3001</v>
      </c>
    </row>
    <row r="693" spans="1:11" x14ac:dyDescent="0.3">
      <c r="A693" t="s">
        <v>1276</v>
      </c>
      <c r="C693" t="s">
        <v>3141</v>
      </c>
      <c r="D693" s="19">
        <v>46005</v>
      </c>
      <c r="E693" t="s">
        <v>580</v>
      </c>
      <c r="F693" t="s">
        <v>3142</v>
      </c>
      <c r="G693" t="s">
        <v>2983</v>
      </c>
      <c r="H693" t="s">
        <v>2991</v>
      </c>
      <c r="I693" t="s">
        <v>3143</v>
      </c>
      <c r="J693" t="s">
        <v>3333</v>
      </c>
      <c r="K693" t="s">
        <v>3314</v>
      </c>
    </row>
    <row r="694" spans="1:11" x14ac:dyDescent="0.3">
      <c r="A694" t="s">
        <v>1277</v>
      </c>
      <c r="C694" t="s">
        <v>3144</v>
      </c>
      <c r="D694" s="19">
        <v>46005</v>
      </c>
      <c r="E694" t="s">
        <v>2981</v>
      </c>
      <c r="F694" t="s">
        <v>3145</v>
      </c>
      <c r="G694" t="s">
        <v>3146</v>
      </c>
      <c r="H694" t="s">
        <v>2984</v>
      </c>
      <c r="I694" t="s">
        <v>3147</v>
      </c>
      <c r="J694" t="s">
        <v>585</v>
      </c>
      <c r="K694" t="s">
        <v>3001</v>
      </c>
    </row>
    <row r="695" spans="1:11" x14ac:dyDescent="0.3">
      <c r="A695" t="s">
        <v>1278</v>
      </c>
      <c r="C695" t="s">
        <v>3148</v>
      </c>
      <c r="D695" s="19">
        <v>46005</v>
      </c>
      <c r="E695" t="s">
        <v>580</v>
      </c>
      <c r="F695" t="s">
        <v>3149</v>
      </c>
      <c r="G695" t="s">
        <v>3150</v>
      </c>
      <c r="H695" t="s">
        <v>583</v>
      </c>
      <c r="I695" t="s">
        <v>3151</v>
      </c>
      <c r="J695" t="s">
        <v>3005</v>
      </c>
      <c r="K695" t="s">
        <v>3130</v>
      </c>
    </row>
    <row r="696" spans="1:11" x14ac:dyDescent="0.3">
      <c r="A696" t="s">
        <v>1279</v>
      </c>
      <c r="C696" t="s">
        <v>3152</v>
      </c>
      <c r="D696" s="19">
        <v>46005</v>
      </c>
      <c r="E696" t="s">
        <v>2981</v>
      </c>
      <c r="F696" t="s">
        <v>3153</v>
      </c>
      <c r="G696" t="s">
        <v>3154</v>
      </c>
      <c r="H696" t="s">
        <v>2998</v>
      </c>
      <c r="I696" t="s">
        <v>3155</v>
      </c>
      <c r="J696" t="s">
        <v>585</v>
      </c>
      <c r="K696" t="s">
        <v>3001</v>
      </c>
    </row>
    <row r="697" spans="1:11" x14ac:dyDescent="0.3">
      <c r="A697" t="s">
        <v>1280</v>
      </c>
      <c r="C697" t="s">
        <v>3156</v>
      </c>
      <c r="D697" s="19">
        <v>46005</v>
      </c>
      <c r="E697" t="s">
        <v>580</v>
      </c>
      <c r="F697" t="s">
        <v>3157</v>
      </c>
      <c r="G697" t="s">
        <v>3158</v>
      </c>
      <c r="H697" t="s">
        <v>2991</v>
      </c>
      <c r="I697" t="s">
        <v>3159</v>
      </c>
      <c r="J697" t="s">
        <v>3333</v>
      </c>
      <c r="K697" t="s">
        <v>3314</v>
      </c>
    </row>
    <row r="698" spans="1:11" x14ac:dyDescent="0.3">
      <c r="A698" t="s">
        <v>1281</v>
      </c>
      <c r="C698" t="s">
        <v>3160</v>
      </c>
      <c r="D698" s="19">
        <v>46005</v>
      </c>
      <c r="E698" t="s">
        <v>2981</v>
      </c>
      <c r="F698" t="s">
        <v>3161</v>
      </c>
      <c r="G698" t="s">
        <v>3162</v>
      </c>
      <c r="H698" t="s">
        <v>2984</v>
      </c>
      <c r="I698" t="s">
        <v>3163</v>
      </c>
      <c r="J698" t="s">
        <v>585</v>
      </c>
      <c r="K698" t="s">
        <v>3001</v>
      </c>
    </row>
    <row r="699" spans="1:11" x14ac:dyDescent="0.3">
      <c r="A699" t="s">
        <v>1282</v>
      </c>
      <c r="C699" t="s">
        <v>3164</v>
      </c>
      <c r="D699" s="19">
        <v>46005</v>
      </c>
      <c r="E699" t="s">
        <v>580</v>
      </c>
      <c r="F699" t="s">
        <v>3165</v>
      </c>
      <c r="G699" t="s">
        <v>3012</v>
      </c>
      <c r="H699" t="s">
        <v>3038</v>
      </c>
      <c r="I699" t="s">
        <v>3166</v>
      </c>
      <c r="J699" t="s">
        <v>2986</v>
      </c>
      <c r="K699" t="s">
        <v>2987</v>
      </c>
    </row>
    <row r="700" spans="1:11" x14ac:dyDescent="0.3">
      <c r="A700" t="s">
        <v>1283</v>
      </c>
      <c r="C700" t="s">
        <v>3167</v>
      </c>
      <c r="D700" s="19">
        <v>46005</v>
      </c>
      <c r="E700" t="s">
        <v>2981</v>
      </c>
      <c r="F700" t="s">
        <v>3168</v>
      </c>
      <c r="G700" t="s">
        <v>3017</v>
      </c>
      <c r="H700" t="s">
        <v>583</v>
      </c>
      <c r="I700" t="s">
        <v>3169</v>
      </c>
      <c r="J700" t="s">
        <v>3005</v>
      </c>
      <c r="K700" t="s">
        <v>3110</v>
      </c>
    </row>
    <row r="701" spans="1:11" x14ac:dyDescent="0.3">
      <c r="A701" t="s">
        <v>1284</v>
      </c>
      <c r="C701" t="s">
        <v>3170</v>
      </c>
      <c r="D701" s="19">
        <v>46005</v>
      </c>
      <c r="E701" t="s">
        <v>580</v>
      </c>
      <c r="F701" t="s">
        <v>3171</v>
      </c>
      <c r="G701" t="s">
        <v>3172</v>
      </c>
      <c r="H701" t="s">
        <v>2998</v>
      </c>
      <c r="I701" t="s">
        <v>3173</v>
      </c>
      <c r="J701" t="s">
        <v>585</v>
      </c>
      <c r="K701" t="s">
        <v>586</v>
      </c>
    </row>
    <row r="702" spans="1:11" x14ac:dyDescent="0.3">
      <c r="A702" t="s">
        <v>1285</v>
      </c>
      <c r="C702" t="s">
        <v>3174</v>
      </c>
      <c r="D702" s="19">
        <v>46005</v>
      </c>
      <c r="E702" t="s">
        <v>2981</v>
      </c>
      <c r="F702" t="s">
        <v>3175</v>
      </c>
      <c r="G702" t="s">
        <v>3176</v>
      </c>
      <c r="H702" t="s">
        <v>2984</v>
      </c>
      <c r="I702" t="s">
        <v>3177</v>
      </c>
      <c r="J702" t="s">
        <v>3333</v>
      </c>
      <c r="K702" t="s">
        <v>3130</v>
      </c>
    </row>
    <row r="703" spans="1:11" x14ac:dyDescent="0.3">
      <c r="A703" t="s">
        <v>1236</v>
      </c>
      <c r="C703" t="s">
        <v>579</v>
      </c>
      <c r="D703" s="19">
        <v>46005</v>
      </c>
      <c r="E703" t="s">
        <v>580</v>
      </c>
      <c r="F703" t="s">
        <v>581</v>
      </c>
      <c r="G703" t="s">
        <v>582</v>
      </c>
      <c r="H703" t="s">
        <v>583</v>
      </c>
      <c r="I703" t="s">
        <v>584</v>
      </c>
      <c r="J703" t="s">
        <v>585</v>
      </c>
      <c r="K703" t="s">
        <v>3001</v>
      </c>
    </row>
    <row r="704" spans="1:11" x14ac:dyDescent="0.3">
      <c r="A704" t="s">
        <v>1237</v>
      </c>
      <c r="C704" t="s">
        <v>2980</v>
      </c>
      <c r="D704" s="19">
        <v>46005</v>
      </c>
      <c r="E704" t="s">
        <v>2981</v>
      </c>
      <c r="F704" t="s">
        <v>2982</v>
      </c>
      <c r="G704" t="s">
        <v>2983</v>
      </c>
      <c r="H704" t="s">
        <v>2984</v>
      </c>
      <c r="I704" t="s">
        <v>2985</v>
      </c>
      <c r="J704" t="s">
        <v>2993</v>
      </c>
      <c r="K704" t="s">
        <v>3009</v>
      </c>
    </row>
    <row r="705" spans="1:11" x14ac:dyDescent="0.3">
      <c r="A705" t="s">
        <v>1238</v>
      </c>
      <c r="C705" t="s">
        <v>2988</v>
      </c>
      <c r="D705" s="19">
        <v>46005</v>
      </c>
      <c r="E705" t="s">
        <v>580</v>
      </c>
      <c r="F705" t="s">
        <v>2989</v>
      </c>
      <c r="G705" t="s">
        <v>2990</v>
      </c>
      <c r="H705" t="s">
        <v>2991</v>
      </c>
      <c r="I705" t="s">
        <v>2992</v>
      </c>
      <c r="J705" t="s">
        <v>3000</v>
      </c>
      <c r="K705" t="s">
        <v>3052</v>
      </c>
    </row>
    <row r="706" spans="1:11" x14ac:dyDescent="0.3">
      <c r="A706" t="s">
        <v>1239</v>
      </c>
      <c r="C706" t="s">
        <v>2995</v>
      </c>
      <c r="D706" s="19">
        <v>46005</v>
      </c>
      <c r="E706" t="s">
        <v>580</v>
      </c>
      <c r="F706" t="s">
        <v>2996</v>
      </c>
      <c r="G706" t="s">
        <v>2997</v>
      </c>
      <c r="H706" t="s">
        <v>2998</v>
      </c>
      <c r="I706" t="s">
        <v>2999</v>
      </c>
      <c r="J706" t="s">
        <v>585</v>
      </c>
      <c r="K706" t="s">
        <v>3001</v>
      </c>
    </row>
    <row r="707" spans="1:11" x14ac:dyDescent="0.3">
      <c r="A707" t="s">
        <v>1240</v>
      </c>
      <c r="C707" t="s">
        <v>3002</v>
      </c>
      <c r="D707" s="19">
        <v>46005</v>
      </c>
      <c r="E707" t="s">
        <v>2981</v>
      </c>
      <c r="F707" t="s">
        <v>3003</v>
      </c>
      <c r="G707" t="s">
        <v>582</v>
      </c>
      <c r="H707" t="s">
        <v>583</v>
      </c>
      <c r="I707" t="s">
        <v>3004</v>
      </c>
      <c r="J707" t="s">
        <v>3333</v>
      </c>
      <c r="K707" t="s">
        <v>586</v>
      </c>
    </row>
    <row r="708" spans="1:11" x14ac:dyDescent="0.3">
      <c r="A708" t="s">
        <v>1241</v>
      </c>
      <c r="C708" t="s">
        <v>3006</v>
      </c>
      <c r="D708" s="19">
        <v>46005</v>
      </c>
      <c r="E708" t="s">
        <v>580</v>
      </c>
      <c r="F708" t="s">
        <v>3007</v>
      </c>
      <c r="G708" t="s">
        <v>2983</v>
      </c>
      <c r="H708" t="s">
        <v>2991</v>
      </c>
      <c r="I708" t="s">
        <v>3008</v>
      </c>
      <c r="J708" t="s">
        <v>585</v>
      </c>
      <c r="K708" t="s">
        <v>3001</v>
      </c>
    </row>
    <row r="709" spans="1:11" x14ac:dyDescent="0.3">
      <c r="A709" t="s">
        <v>1242</v>
      </c>
      <c r="C709" t="s">
        <v>3010</v>
      </c>
      <c r="D709" s="19">
        <v>46005</v>
      </c>
      <c r="E709" t="s">
        <v>580</v>
      </c>
      <c r="F709" t="s">
        <v>3011</v>
      </c>
      <c r="G709" t="s">
        <v>3012</v>
      </c>
      <c r="H709" t="s">
        <v>3013</v>
      </c>
      <c r="I709" t="s">
        <v>3014</v>
      </c>
      <c r="J709" t="s">
        <v>2993</v>
      </c>
      <c r="K709" t="s">
        <v>3009</v>
      </c>
    </row>
    <row r="710" spans="1:11" x14ac:dyDescent="0.3">
      <c r="A710" t="s">
        <v>1243</v>
      </c>
      <c r="C710" t="s">
        <v>3015</v>
      </c>
      <c r="D710" s="19">
        <v>46005</v>
      </c>
      <c r="E710" t="s">
        <v>2981</v>
      </c>
      <c r="F710" t="s">
        <v>3016</v>
      </c>
      <c r="G710" t="s">
        <v>3017</v>
      </c>
      <c r="H710" t="s">
        <v>2984</v>
      </c>
      <c r="I710" t="s">
        <v>3018</v>
      </c>
      <c r="J710" t="s">
        <v>3000</v>
      </c>
      <c r="K710" t="s">
        <v>3179</v>
      </c>
    </row>
    <row r="711" spans="1:11" x14ac:dyDescent="0.3">
      <c r="A711" t="s">
        <v>1244</v>
      </c>
      <c r="C711" t="s">
        <v>3019</v>
      </c>
      <c r="D711" s="19">
        <v>46005</v>
      </c>
      <c r="E711" t="s">
        <v>580</v>
      </c>
      <c r="F711" t="s">
        <v>3020</v>
      </c>
      <c r="G711" t="s">
        <v>3021</v>
      </c>
      <c r="H711" t="s">
        <v>583</v>
      </c>
      <c r="I711" t="s">
        <v>3022</v>
      </c>
      <c r="J711" t="s">
        <v>3005</v>
      </c>
      <c r="K711" t="s">
        <v>3068</v>
      </c>
    </row>
    <row r="712" spans="1:11" x14ac:dyDescent="0.3">
      <c r="A712" t="s">
        <v>1245</v>
      </c>
      <c r="C712" t="s">
        <v>3024</v>
      </c>
      <c r="D712" s="19">
        <v>46005</v>
      </c>
      <c r="E712" t="s">
        <v>580</v>
      </c>
      <c r="F712" t="s">
        <v>3025</v>
      </c>
      <c r="G712" t="s">
        <v>3026</v>
      </c>
      <c r="H712" t="s">
        <v>2998</v>
      </c>
      <c r="I712" t="s">
        <v>3027</v>
      </c>
      <c r="J712" t="s">
        <v>585</v>
      </c>
      <c r="K712" t="s">
        <v>3001</v>
      </c>
    </row>
    <row r="713" spans="1:11" x14ac:dyDescent="0.3">
      <c r="A713" t="s">
        <v>1246</v>
      </c>
      <c r="C713" t="s">
        <v>3028</v>
      </c>
      <c r="D713" s="19">
        <v>46005</v>
      </c>
      <c r="E713" t="s">
        <v>580</v>
      </c>
      <c r="F713" t="s">
        <v>3029</v>
      </c>
      <c r="G713" t="s">
        <v>3030</v>
      </c>
      <c r="H713" t="s">
        <v>2991</v>
      </c>
      <c r="I713" t="s">
        <v>3031</v>
      </c>
      <c r="J713" t="s">
        <v>2993</v>
      </c>
      <c r="K713" t="s">
        <v>3068</v>
      </c>
    </row>
    <row r="714" spans="1:11" x14ac:dyDescent="0.3">
      <c r="A714" t="s">
        <v>1247</v>
      </c>
      <c r="C714" t="s">
        <v>3032</v>
      </c>
      <c r="D714" s="19">
        <v>46005</v>
      </c>
      <c r="E714" t="s">
        <v>2981</v>
      </c>
      <c r="F714" t="s">
        <v>3033</v>
      </c>
      <c r="G714" t="s">
        <v>3030</v>
      </c>
      <c r="H714" t="s">
        <v>2998</v>
      </c>
      <c r="I714" t="s">
        <v>3034</v>
      </c>
      <c r="J714" t="s">
        <v>3000</v>
      </c>
      <c r="K714" t="s">
        <v>3179</v>
      </c>
    </row>
    <row r="715" spans="1:11" x14ac:dyDescent="0.3">
      <c r="A715" t="s">
        <v>1248</v>
      </c>
      <c r="C715" t="s">
        <v>3035</v>
      </c>
      <c r="D715" s="19">
        <v>46005</v>
      </c>
      <c r="E715" t="s">
        <v>580</v>
      </c>
      <c r="F715" t="s">
        <v>3036</v>
      </c>
      <c r="G715" t="s">
        <v>3037</v>
      </c>
      <c r="H715" t="s">
        <v>3038</v>
      </c>
      <c r="I715" t="s">
        <v>3039</v>
      </c>
      <c r="J715" t="s">
        <v>2986</v>
      </c>
      <c r="K715" t="s">
        <v>2987</v>
      </c>
    </row>
    <row r="716" spans="1:11" x14ac:dyDescent="0.3">
      <c r="A716" t="s">
        <v>1249</v>
      </c>
      <c r="C716" t="s">
        <v>3042</v>
      </c>
      <c r="D716" s="19">
        <v>46005</v>
      </c>
      <c r="E716" t="s">
        <v>2981</v>
      </c>
      <c r="F716" t="s">
        <v>3043</v>
      </c>
      <c r="G716" t="s">
        <v>3017</v>
      </c>
      <c r="H716" t="s">
        <v>2984</v>
      </c>
      <c r="I716" t="s">
        <v>3044</v>
      </c>
      <c r="J716" t="s">
        <v>585</v>
      </c>
      <c r="K716" t="s">
        <v>3001</v>
      </c>
    </row>
    <row r="717" spans="1:11" x14ac:dyDescent="0.3">
      <c r="A717" t="s">
        <v>1250</v>
      </c>
      <c r="C717" t="s">
        <v>3045</v>
      </c>
      <c r="D717" s="19">
        <v>46005</v>
      </c>
      <c r="E717" t="s">
        <v>580</v>
      </c>
      <c r="F717" t="s">
        <v>3046</v>
      </c>
      <c r="G717" t="s">
        <v>582</v>
      </c>
      <c r="H717" t="s">
        <v>2998</v>
      </c>
      <c r="I717" t="s">
        <v>3047</v>
      </c>
      <c r="J717" t="s">
        <v>2993</v>
      </c>
      <c r="K717" t="s">
        <v>3001</v>
      </c>
    </row>
    <row r="718" spans="1:11" x14ac:dyDescent="0.3">
      <c r="A718" t="s">
        <v>1251</v>
      </c>
      <c r="C718" t="s">
        <v>3048</v>
      </c>
      <c r="D718" s="19">
        <v>46005</v>
      </c>
      <c r="E718" t="s">
        <v>580</v>
      </c>
      <c r="F718" t="s">
        <v>3049</v>
      </c>
      <c r="G718" t="s">
        <v>3050</v>
      </c>
      <c r="H718" t="s">
        <v>583</v>
      </c>
      <c r="I718" t="s">
        <v>3051</v>
      </c>
      <c r="J718" t="s">
        <v>3000</v>
      </c>
      <c r="K718" t="s">
        <v>3110</v>
      </c>
    </row>
    <row r="719" spans="1:11" x14ac:dyDescent="0.3">
      <c r="A719" t="s">
        <v>1252</v>
      </c>
      <c r="C719" t="s">
        <v>3053</v>
      </c>
      <c r="D719" s="19">
        <v>46005</v>
      </c>
      <c r="E719" t="s">
        <v>2981</v>
      </c>
      <c r="F719" t="s">
        <v>3054</v>
      </c>
      <c r="G719" t="s">
        <v>3055</v>
      </c>
      <c r="H719" t="s">
        <v>2991</v>
      </c>
      <c r="I719" t="s">
        <v>3056</v>
      </c>
      <c r="J719" t="s">
        <v>585</v>
      </c>
      <c r="K719" t="s">
        <v>586</v>
      </c>
    </row>
    <row r="720" spans="1:11" x14ac:dyDescent="0.3">
      <c r="A720" t="s">
        <v>1253</v>
      </c>
      <c r="C720" t="s">
        <v>3058</v>
      </c>
      <c r="D720" s="19">
        <v>46005</v>
      </c>
      <c r="E720" t="s">
        <v>580</v>
      </c>
      <c r="F720" t="s">
        <v>3059</v>
      </c>
      <c r="G720" t="s">
        <v>3060</v>
      </c>
      <c r="H720" t="s">
        <v>2998</v>
      </c>
      <c r="I720" t="s">
        <v>3061</v>
      </c>
      <c r="J720" t="s">
        <v>3005</v>
      </c>
      <c r="K720" t="s">
        <v>3068</v>
      </c>
    </row>
    <row r="721" spans="1:11" x14ac:dyDescent="0.3">
      <c r="A721" t="s">
        <v>1254</v>
      </c>
      <c r="C721" t="s">
        <v>3062</v>
      </c>
      <c r="D721" s="19">
        <v>46005</v>
      </c>
      <c r="E721" t="s">
        <v>2981</v>
      </c>
      <c r="F721" t="s">
        <v>3063</v>
      </c>
      <c r="G721" t="s">
        <v>582</v>
      </c>
      <c r="H721" t="s">
        <v>2984</v>
      </c>
      <c r="I721" t="s">
        <v>2985</v>
      </c>
      <c r="J721" t="s">
        <v>3000</v>
      </c>
      <c r="K721" t="s">
        <v>3052</v>
      </c>
    </row>
    <row r="722" spans="1:11" x14ac:dyDescent="0.3">
      <c r="A722" t="s">
        <v>1255</v>
      </c>
      <c r="C722" t="s">
        <v>3064</v>
      </c>
      <c r="D722" s="19">
        <v>46005</v>
      </c>
      <c r="E722" t="s">
        <v>580</v>
      </c>
      <c r="F722" t="s">
        <v>3065</v>
      </c>
      <c r="G722" t="s">
        <v>3066</v>
      </c>
      <c r="H722" t="s">
        <v>583</v>
      </c>
      <c r="I722" t="s">
        <v>3067</v>
      </c>
      <c r="J722" t="s">
        <v>585</v>
      </c>
      <c r="K722" t="s">
        <v>3068</v>
      </c>
    </row>
    <row r="723" spans="1:11" x14ac:dyDescent="0.3">
      <c r="A723" t="s">
        <v>1256</v>
      </c>
      <c r="C723" t="s">
        <v>3069</v>
      </c>
      <c r="D723" s="19">
        <v>46005</v>
      </c>
      <c r="E723" t="s">
        <v>580</v>
      </c>
      <c r="F723" t="s">
        <v>581</v>
      </c>
      <c r="G723" t="s">
        <v>3070</v>
      </c>
      <c r="H723" t="s">
        <v>2991</v>
      </c>
      <c r="I723" t="s">
        <v>3071</v>
      </c>
      <c r="J723" t="s">
        <v>2993</v>
      </c>
      <c r="K723" t="s">
        <v>3001</v>
      </c>
    </row>
    <row r="724" spans="1:11" x14ac:dyDescent="0.3">
      <c r="A724" t="s">
        <v>1257</v>
      </c>
      <c r="C724" t="s">
        <v>3072</v>
      </c>
      <c r="D724" s="19">
        <v>46005</v>
      </c>
      <c r="E724" t="s">
        <v>2981</v>
      </c>
      <c r="F724" t="s">
        <v>3073</v>
      </c>
      <c r="G724" t="s">
        <v>3074</v>
      </c>
      <c r="H724" t="s">
        <v>3038</v>
      </c>
      <c r="I724" t="s">
        <v>3075</v>
      </c>
      <c r="J724" t="s">
        <v>585</v>
      </c>
      <c r="K724" t="s">
        <v>3001</v>
      </c>
    </row>
    <row r="725" spans="1:11" x14ac:dyDescent="0.3">
      <c r="A725" t="s">
        <v>1258</v>
      </c>
      <c r="C725" t="s">
        <v>3076</v>
      </c>
      <c r="D725" s="19">
        <v>46005</v>
      </c>
      <c r="E725" t="s">
        <v>580</v>
      </c>
      <c r="F725" t="s">
        <v>3077</v>
      </c>
      <c r="G725" t="s">
        <v>3078</v>
      </c>
      <c r="H725" t="s">
        <v>3013</v>
      </c>
      <c r="I725" t="s">
        <v>3079</v>
      </c>
      <c r="J725" t="s">
        <v>2986</v>
      </c>
      <c r="K725" t="s">
        <v>2987</v>
      </c>
    </row>
    <row r="726" spans="1:11" x14ac:dyDescent="0.3">
      <c r="A726" t="s">
        <v>1259</v>
      </c>
      <c r="C726" t="s">
        <v>3080</v>
      </c>
      <c r="D726" s="19">
        <v>46005</v>
      </c>
      <c r="E726" t="s">
        <v>2981</v>
      </c>
      <c r="F726" t="s">
        <v>3081</v>
      </c>
      <c r="G726" t="s">
        <v>3026</v>
      </c>
      <c r="H726" t="s">
        <v>2998</v>
      </c>
      <c r="I726" t="s">
        <v>3082</v>
      </c>
      <c r="J726" t="s">
        <v>3000</v>
      </c>
      <c r="K726" t="s">
        <v>3179</v>
      </c>
    </row>
    <row r="727" spans="1:11" x14ac:dyDescent="0.3">
      <c r="A727" t="s">
        <v>1260</v>
      </c>
      <c r="C727" t="s">
        <v>3083</v>
      </c>
      <c r="D727" s="19">
        <v>46005</v>
      </c>
      <c r="E727" t="s">
        <v>580</v>
      </c>
      <c r="F727" t="s">
        <v>3084</v>
      </c>
      <c r="G727" t="s">
        <v>582</v>
      </c>
      <c r="H727" t="s">
        <v>583</v>
      </c>
      <c r="I727" t="s">
        <v>584</v>
      </c>
      <c r="J727" t="s">
        <v>585</v>
      </c>
      <c r="K727" t="s">
        <v>586</v>
      </c>
    </row>
    <row r="728" spans="1:11" x14ac:dyDescent="0.3">
      <c r="A728" t="s">
        <v>1261</v>
      </c>
      <c r="C728" t="s">
        <v>3085</v>
      </c>
      <c r="D728" s="19">
        <v>46005</v>
      </c>
      <c r="E728" t="s">
        <v>2981</v>
      </c>
      <c r="F728" t="s">
        <v>3086</v>
      </c>
      <c r="G728" t="s">
        <v>2990</v>
      </c>
      <c r="H728" t="s">
        <v>2984</v>
      </c>
      <c r="I728" t="s">
        <v>3018</v>
      </c>
      <c r="J728" t="s">
        <v>3000</v>
      </c>
      <c r="K728" t="s">
        <v>3179</v>
      </c>
    </row>
    <row r="729" spans="1:11" x14ac:dyDescent="0.3">
      <c r="A729" t="s">
        <v>1262</v>
      </c>
      <c r="C729" t="s">
        <v>3087</v>
      </c>
      <c r="D729" s="19">
        <v>46005</v>
      </c>
      <c r="E729" t="s">
        <v>580</v>
      </c>
      <c r="F729" t="s">
        <v>3088</v>
      </c>
      <c r="G729" t="s">
        <v>3037</v>
      </c>
      <c r="H729" t="s">
        <v>2991</v>
      </c>
      <c r="I729" t="s">
        <v>3089</v>
      </c>
      <c r="J729" t="s">
        <v>3005</v>
      </c>
      <c r="K729" t="s">
        <v>3130</v>
      </c>
    </row>
    <row r="730" spans="1:11" x14ac:dyDescent="0.3">
      <c r="A730" t="s">
        <v>1263</v>
      </c>
      <c r="C730" t="s">
        <v>3090</v>
      </c>
      <c r="D730" s="19">
        <v>46005</v>
      </c>
      <c r="E730" t="s">
        <v>2981</v>
      </c>
      <c r="F730" t="s">
        <v>3091</v>
      </c>
      <c r="G730" t="s">
        <v>3092</v>
      </c>
      <c r="H730" t="s">
        <v>583</v>
      </c>
      <c r="I730" t="s">
        <v>3093</v>
      </c>
      <c r="J730" t="s">
        <v>585</v>
      </c>
      <c r="K730" t="s">
        <v>3001</v>
      </c>
    </row>
    <row r="731" spans="1:11" x14ac:dyDescent="0.3">
      <c r="A731" t="s">
        <v>1264</v>
      </c>
      <c r="C731" t="s">
        <v>3094</v>
      </c>
      <c r="D731" s="19">
        <v>46005</v>
      </c>
      <c r="E731" t="s">
        <v>580</v>
      </c>
      <c r="F731" t="s">
        <v>3095</v>
      </c>
      <c r="G731" t="s">
        <v>3096</v>
      </c>
      <c r="H731" t="s">
        <v>3038</v>
      </c>
      <c r="I731" t="s">
        <v>3097</v>
      </c>
      <c r="J731" t="s">
        <v>2986</v>
      </c>
      <c r="K731" t="s">
        <v>2987</v>
      </c>
    </row>
    <row r="732" spans="1:11" x14ac:dyDescent="0.3">
      <c r="A732" t="s">
        <v>1265</v>
      </c>
      <c r="C732" t="s">
        <v>3098</v>
      </c>
      <c r="D732" s="19">
        <v>46005</v>
      </c>
      <c r="E732" t="s">
        <v>2981</v>
      </c>
      <c r="F732" t="s">
        <v>3099</v>
      </c>
      <c r="G732" t="s">
        <v>3100</v>
      </c>
      <c r="H732" t="s">
        <v>2984</v>
      </c>
      <c r="I732" t="s">
        <v>3101</v>
      </c>
      <c r="J732" t="s">
        <v>3000</v>
      </c>
      <c r="K732" t="s">
        <v>3052</v>
      </c>
    </row>
    <row r="733" spans="1:11" x14ac:dyDescent="0.3">
      <c r="A733" t="s">
        <v>1266</v>
      </c>
      <c r="C733" t="s">
        <v>3102</v>
      </c>
      <c r="D733" s="19">
        <v>46005</v>
      </c>
      <c r="E733" t="s">
        <v>580</v>
      </c>
      <c r="F733" t="s">
        <v>3103</v>
      </c>
      <c r="G733" t="s">
        <v>3104</v>
      </c>
      <c r="H733" t="s">
        <v>2998</v>
      </c>
      <c r="I733" t="s">
        <v>3105</v>
      </c>
      <c r="J733" t="s">
        <v>585</v>
      </c>
      <c r="K733" t="s">
        <v>3001</v>
      </c>
    </row>
    <row r="734" spans="1:11" x14ac:dyDescent="0.3">
      <c r="A734" t="s">
        <v>1267</v>
      </c>
      <c r="C734" t="s">
        <v>3106</v>
      </c>
      <c r="D734" s="19">
        <v>46005</v>
      </c>
      <c r="E734" t="s">
        <v>2981</v>
      </c>
      <c r="F734" t="s">
        <v>3107</v>
      </c>
      <c r="G734" t="s">
        <v>3108</v>
      </c>
      <c r="H734" t="s">
        <v>2991</v>
      </c>
      <c r="I734" t="s">
        <v>3109</v>
      </c>
      <c r="J734" t="s">
        <v>3005</v>
      </c>
      <c r="K734" t="s">
        <v>3130</v>
      </c>
    </row>
    <row r="735" spans="1:11" x14ac:dyDescent="0.3">
      <c r="A735" t="s">
        <v>1268</v>
      </c>
      <c r="C735" t="s">
        <v>3111</v>
      </c>
      <c r="D735" s="19">
        <v>46005</v>
      </c>
      <c r="E735" t="s">
        <v>580</v>
      </c>
      <c r="F735" t="s">
        <v>3112</v>
      </c>
      <c r="G735" t="s">
        <v>3113</v>
      </c>
      <c r="H735" t="s">
        <v>583</v>
      </c>
      <c r="I735" t="s">
        <v>584</v>
      </c>
      <c r="J735" t="s">
        <v>585</v>
      </c>
      <c r="K735" t="s">
        <v>586</v>
      </c>
    </row>
    <row r="736" spans="1:11" x14ac:dyDescent="0.3">
      <c r="A736" t="s">
        <v>1269</v>
      </c>
      <c r="C736" t="s">
        <v>3114</v>
      </c>
      <c r="D736" s="19">
        <v>46005</v>
      </c>
      <c r="E736" t="s">
        <v>2981</v>
      </c>
      <c r="F736" t="s">
        <v>3115</v>
      </c>
      <c r="G736" t="s">
        <v>3116</v>
      </c>
      <c r="H736" t="s">
        <v>2998</v>
      </c>
      <c r="I736" t="s">
        <v>3117</v>
      </c>
      <c r="J736" t="s">
        <v>3000</v>
      </c>
      <c r="K736" t="s">
        <v>3179</v>
      </c>
    </row>
    <row r="737" spans="1:11" x14ac:dyDescent="0.3">
      <c r="A737" t="s">
        <v>1270</v>
      </c>
      <c r="C737" t="s">
        <v>3118</v>
      </c>
      <c r="D737" s="19">
        <v>46005</v>
      </c>
      <c r="E737" t="s">
        <v>580</v>
      </c>
      <c r="F737" t="s">
        <v>3119</v>
      </c>
      <c r="G737" t="s">
        <v>3120</v>
      </c>
      <c r="H737" t="s">
        <v>3038</v>
      </c>
      <c r="I737" t="s">
        <v>3121</v>
      </c>
      <c r="J737" t="s">
        <v>2986</v>
      </c>
      <c r="K737" t="s">
        <v>2987</v>
      </c>
    </row>
    <row r="738" spans="1:11" x14ac:dyDescent="0.3">
      <c r="A738" t="s">
        <v>1271</v>
      </c>
      <c r="C738" t="s">
        <v>3123</v>
      </c>
      <c r="D738" s="19">
        <v>46005</v>
      </c>
      <c r="E738" t="s">
        <v>2981</v>
      </c>
      <c r="F738" t="s">
        <v>3124</v>
      </c>
      <c r="G738" t="s">
        <v>3125</v>
      </c>
      <c r="H738" t="s">
        <v>2984</v>
      </c>
      <c r="I738" t="s">
        <v>3018</v>
      </c>
      <c r="J738" t="s">
        <v>585</v>
      </c>
      <c r="K738" t="s">
        <v>3001</v>
      </c>
    </row>
    <row r="739" spans="1:11" x14ac:dyDescent="0.3">
      <c r="A739" t="s">
        <v>1286</v>
      </c>
      <c r="C739" t="s">
        <v>3126</v>
      </c>
      <c r="D739" s="19">
        <v>46005</v>
      </c>
      <c r="E739" t="s">
        <v>580</v>
      </c>
      <c r="F739" t="s">
        <v>3127</v>
      </c>
      <c r="G739" t="s">
        <v>3128</v>
      </c>
      <c r="H739" t="s">
        <v>2991</v>
      </c>
      <c r="I739" t="s">
        <v>3129</v>
      </c>
      <c r="J739" t="s">
        <v>3333</v>
      </c>
      <c r="K739" t="s">
        <v>3314</v>
      </c>
    </row>
    <row r="740" spans="1:11" x14ac:dyDescent="0.3">
      <c r="A740" t="s">
        <v>1273</v>
      </c>
      <c r="C740" t="s">
        <v>3131</v>
      </c>
      <c r="D740" s="19">
        <v>46005</v>
      </c>
      <c r="E740" t="s">
        <v>2981</v>
      </c>
      <c r="F740" t="s">
        <v>3132</v>
      </c>
      <c r="G740" t="s">
        <v>3133</v>
      </c>
      <c r="H740" t="s">
        <v>583</v>
      </c>
      <c r="I740" t="s">
        <v>3134</v>
      </c>
      <c r="J740" t="s">
        <v>585</v>
      </c>
      <c r="K740" t="s">
        <v>3001</v>
      </c>
    </row>
    <row r="741" spans="1:11" x14ac:dyDescent="0.3">
      <c r="A741" t="s">
        <v>1274</v>
      </c>
      <c r="C741" t="s">
        <v>3135</v>
      </c>
      <c r="D741" s="19">
        <v>46005</v>
      </c>
      <c r="E741" t="s">
        <v>580</v>
      </c>
      <c r="F741" t="s">
        <v>3136</v>
      </c>
      <c r="G741" t="s">
        <v>3030</v>
      </c>
      <c r="H741" t="s">
        <v>2998</v>
      </c>
      <c r="I741" t="s">
        <v>3137</v>
      </c>
      <c r="J741" t="s">
        <v>3005</v>
      </c>
      <c r="K741" t="s">
        <v>3068</v>
      </c>
    </row>
    <row r="742" spans="1:11" x14ac:dyDescent="0.3">
      <c r="A742" t="s">
        <v>1275</v>
      </c>
      <c r="C742" t="s">
        <v>3138</v>
      </c>
      <c r="D742" s="19">
        <v>46005</v>
      </c>
      <c r="E742" t="s">
        <v>2981</v>
      </c>
      <c r="F742" t="s">
        <v>3033</v>
      </c>
      <c r="G742" t="s">
        <v>3139</v>
      </c>
      <c r="H742" t="s">
        <v>2998</v>
      </c>
      <c r="I742" t="s">
        <v>3140</v>
      </c>
      <c r="J742" t="s">
        <v>585</v>
      </c>
      <c r="K742" t="s">
        <v>3001</v>
      </c>
    </row>
    <row r="743" spans="1:11" x14ac:dyDescent="0.3">
      <c r="A743" t="s">
        <v>1276</v>
      </c>
      <c r="C743" t="s">
        <v>3141</v>
      </c>
      <c r="D743" s="19">
        <v>46005</v>
      </c>
      <c r="E743" t="s">
        <v>580</v>
      </c>
      <c r="F743" t="s">
        <v>3142</v>
      </c>
      <c r="G743" t="s">
        <v>2983</v>
      </c>
      <c r="H743" t="s">
        <v>2991</v>
      </c>
      <c r="I743" t="s">
        <v>3143</v>
      </c>
      <c r="J743" t="s">
        <v>3333</v>
      </c>
      <c r="K743" t="s">
        <v>3314</v>
      </c>
    </row>
    <row r="744" spans="1:11" x14ac:dyDescent="0.3">
      <c r="A744" t="s">
        <v>1277</v>
      </c>
      <c r="C744" t="s">
        <v>3144</v>
      </c>
      <c r="D744" s="19">
        <v>46005</v>
      </c>
      <c r="E744" t="s">
        <v>2981</v>
      </c>
      <c r="F744" t="s">
        <v>3145</v>
      </c>
      <c r="G744" t="s">
        <v>3146</v>
      </c>
      <c r="H744" t="s">
        <v>2984</v>
      </c>
      <c r="I744" t="s">
        <v>3147</v>
      </c>
      <c r="J744" t="s">
        <v>585</v>
      </c>
      <c r="K744" t="s">
        <v>3001</v>
      </c>
    </row>
    <row r="745" spans="1:11" x14ac:dyDescent="0.3">
      <c r="A745" t="s">
        <v>1278</v>
      </c>
      <c r="C745" t="s">
        <v>3148</v>
      </c>
      <c r="D745" s="19">
        <v>46005</v>
      </c>
      <c r="E745" t="s">
        <v>580</v>
      </c>
      <c r="F745" t="s">
        <v>3149</v>
      </c>
      <c r="G745" t="s">
        <v>3150</v>
      </c>
      <c r="H745" t="s">
        <v>583</v>
      </c>
      <c r="I745" t="s">
        <v>3151</v>
      </c>
      <c r="J745" t="s">
        <v>3005</v>
      </c>
      <c r="K745" t="s">
        <v>3130</v>
      </c>
    </row>
    <row r="746" spans="1:11" x14ac:dyDescent="0.3">
      <c r="A746" t="s">
        <v>1279</v>
      </c>
      <c r="C746" t="s">
        <v>3152</v>
      </c>
      <c r="D746" s="19">
        <v>46005</v>
      </c>
      <c r="E746" t="s">
        <v>2981</v>
      </c>
      <c r="F746" t="s">
        <v>3153</v>
      </c>
      <c r="G746" t="s">
        <v>3154</v>
      </c>
      <c r="H746" t="s">
        <v>2998</v>
      </c>
      <c r="I746" t="s">
        <v>3155</v>
      </c>
      <c r="J746" t="s">
        <v>585</v>
      </c>
      <c r="K746" t="s">
        <v>3001</v>
      </c>
    </row>
    <row r="747" spans="1:11" x14ac:dyDescent="0.3">
      <c r="A747" t="s">
        <v>1280</v>
      </c>
      <c r="C747" t="s">
        <v>3156</v>
      </c>
      <c r="D747" s="19">
        <v>46005</v>
      </c>
      <c r="E747" t="s">
        <v>580</v>
      </c>
      <c r="F747" t="s">
        <v>3157</v>
      </c>
      <c r="G747" t="s">
        <v>3158</v>
      </c>
      <c r="H747" t="s">
        <v>2991</v>
      </c>
      <c r="I747" t="s">
        <v>3159</v>
      </c>
      <c r="J747" t="s">
        <v>3333</v>
      </c>
      <c r="K747" t="s">
        <v>3314</v>
      </c>
    </row>
    <row r="748" spans="1:11" x14ac:dyDescent="0.3">
      <c r="A748" t="s">
        <v>1281</v>
      </c>
      <c r="C748" t="s">
        <v>3160</v>
      </c>
      <c r="D748" s="19">
        <v>46005</v>
      </c>
      <c r="E748" t="s">
        <v>2981</v>
      </c>
      <c r="F748" t="s">
        <v>3161</v>
      </c>
      <c r="G748" t="s">
        <v>3162</v>
      </c>
      <c r="H748" t="s">
        <v>2984</v>
      </c>
      <c r="I748" t="s">
        <v>3163</v>
      </c>
      <c r="J748" t="s">
        <v>585</v>
      </c>
      <c r="K748" t="s">
        <v>3001</v>
      </c>
    </row>
    <row r="749" spans="1:11" x14ac:dyDescent="0.3">
      <c r="A749" t="s">
        <v>1282</v>
      </c>
      <c r="C749" t="s">
        <v>3164</v>
      </c>
      <c r="D749" s="19">
        <v>46005</v>
      </c>
      <c r="E749" t="s">
        <v>580</v>
      </c>
      <c r="F749" t="s">
        <v>3165</v>
      </c>
      <c r="G749" t="s">
        <v>3012</v>
      </c>
      <c r="H749" t="s">
        <v>3038</v>
      </c>
      <c r="I749" t="s">
        <v>3166</v>
      </c>
      <c r="J749" t="s">
        <v>2986</v>
      </c>
      <c r="K749" t="s">
        <v>2987</v>
      </c>
    </row>
    <row r="750" spans="1:11" x14ac:dyDescent="0.3">
      <c r="A750" t="s">
        <v>1283</v>
      </c>
      <c r="C750" t="s">
        <v>3167</v>
      </c>
      <c r="D750" s="19">
        <v>46005</v>
      </c>
      <c r="E750" t="s">
        <v>2981</v>
      </c>
      <c r="F750" t="s">
        <v>3168</v>
      </c>
      <c r="G750" t="s">
        <v>3017</v>
      </c>
      <c r="H750" t="s">
        <v>583</v>
      </c>
      <c r="I750" t="s">
        <v>3169</v>
      </c>
      <c r="J750" t="s">
        <v>3005</v>
      </c>
      <c r="K750" t="s">
        <v>3110</v>
      </c>
    </row>
    <row r="751" spans="1:11" x14ac:dyDescent="0.3">
      <c r="A751" t="s">
        <v>1284</v>
      </c>
      <c r="C751" t="s">
        <v>3170</v>
      </c>
      <c r="D751" s="19">
        <v>46005</v>
      </c>
      <c r="E751" t="s">
        <v>580</v>
      </c>
      <c r="F751" t="s">
        <v>3171</v>
      </c>
      <c r="G751" t="s">
        <v>3172</v>
      </c>
      <c r="H751" t="s">
        <v>2998</v>
      </c>
      <c r="I751" t="s">
        <v>3173</v>
      </c>
      <c r="J751" t="s">
        <v>585</v>
      </c>
      <c r="K751" t="s">
        <v>586</v>
      </c>
    </row>
    <row r="752" spans="1:11" x14ac:dyDescent="0.3">
      <c r="A752" t="s">
        <v>1285</v>
      </c>
      <c r="C752" t="s">
        <v>3174</v>
      </c>
      <c r="D752" s="19">
        <v>46005</v>
      </c>
      <c r="E752" t="s">
        <v>2981</v>
      </c>
      <c r="F752" t="s">
        <v>3175</v>
      </c>
      <c r="G752" t="s">
        <v>3176</v>
      </c>
      <c r="H752" t="s">
        <v>2984</v>
      </c>
      <c r="I752" t="s">
        <v>3177</v>
      </c>
      <c r="J752" t="s">
        <v>3333</v>
      </c>
      <c r="K752" t="s">
        <v>3130</v>
      </c>
    </row>
    <row r="753" spans="1:11" x14ac:dyDescent="0.3">
      <c r="A753" t="s">
        <v>1287</v>
      </c>
      <c r="C753" t="s">
        <v>579</v>
      </c>
      <c r="D753" s="19">
        <v>46006</v>
      </c>
      <c r="E753" t="s">
        <v>3270</v>
      </c>
      <c r="F753" t="s">
        <v>3271</v>
      </c>
      <c r="G753" t="s">
        <v>3178</v>
      </c>
      <c r="H753" t="s">
        <v>583</v>
      </c>
      <c r="I753" t="s">
        <v>584</v>
      </c>
      <c r="J753" t="s">
        <v>3000</v>
      </c>
      <c r="K753" t="s">
        <v>3179</v>
      </c>
    </row>
    <row r="754" spans="1:11" x14ac:dyDescent="0.3">
      <c r="A754" t="s">
        <v>1288</v>
      </c>
      <c r="C754" t="s">
        <v>2980</v>
      </c>
      <c r="D754" s="19">
        <v>46006</v>
      </c>
      <c r="E754" t="s">
        <v>3180</v>
      </c>
      <c r="F754" t="s">
        <v>3181</v>
      </c>
      <c r="G754" t="s">
        <v>3182</v>
      </c>
      <c r="H754" t="s">
        <v>3183</v>
      </c>
      <c r="I754" t="s">
        <v>3184</v>
      </c>
      <c r="J754" t="s">
        <v>3005</v>
      </c>
      <c r="K754" t="s">
        <v>3179</v>
      </c>
    </row>
    <row r="755" spans="1:11" x14ac:dyDescent="0.3">
      <c r="A755" t="s">
        <v>1289</v>
      </c>
      <c r="C755" t="s">
        <v>2988</v>
      </c>
      <c r="D755" s="19">
        <v>46006</v>
      </c>
      <c r="E755" t="s">
        <v>3270</v>
      </c>
      <c r="F755" t="s">
        <v>3273</v>
      </c>
      <c r="G755" t="s">
        <v>3226</v>
      </c>
      <c r="H755" t="s">
        <v>3187</v>
      </c>
      <c r="I755" t="s">
        <v>3188</v>
      </c>
      <c r="J755" t="s">
        <v>2993</v>
      </c>
      <c r="K755" t="s">
        <v>3001</v>
      </c>
    </row>
    <row r="756" spans="1:11" x14ac:dyDescent="0.3">
      <c r="A756" t="s">
        <v>1290</v>
      </c>
      <c r="C756" t="s">
        <v>2995</v>
      </c>
      <c r="D756" s="19">
        <v>46006</v>
      </c>
      <c r="E756" t="s">
        <v>3270</v>
      </c>
      <c r="F756" t="s">
        <v>3274</v>
      </c>
      <c r="G756" t="s">
        <v>3189</v>
      </c>
      <c r="H756" t="s">
        <v>3190</v>
      </c>
      <c r="I756" t="s">
        <v>3191</v>
      </c>
      <c r="J756" t="s">
        <v>3000</v>
      </c>
      <c r="K756" t="s">
        <v>3179</v>
      </c>
    </row>
    <row r="757" spans="1:11" x14ac:dyDescent="0.3">
      <c r="A757" t="s">
        <v>1291</v>
      </c>
      <c r="C757" t="s">
        <v>3002</v>
      </c>
      <c r="D757" s="19">
        <v>46006</v>
      </c>
      <c r="E757" t="s">
        <v>3180</v>
      </c>
      <c r="F757" t="s">
        <v>3275</v>
      </c>
      <c r="G757" t="s">
        <v>3178</v>
      </c>
      <c r="H757" t="s">
        <v>3193</v>
      </c>
      <c r="I757" t="s">
        <v>3194</v>
      </c>
      <c r="J757" t="s">
        <v>2993</v>
      </c>
      <c r="K757" t="s">
        <v>3001</v>
      </c>
    </row>
    <row r="758" spans="1:11" x14ac:dyDescent="0.3">
      <c r="A758" t="s">
        <v>1292</v>
      </c>
      <c r="C758" t="s">
        <v>3006</v>
      </c>
      <c r="D758" s="19">
        <v>46006</v>
      </c>
      <c r="E758" t="s">
        <v>3270</v>
      </c>
      <c r="F758" t="s">
        <v>3276</v>
      </c>
      <c r="G758" t="s">
        <v>3182</v>
      </c>
      <c r="H758" t="s">
        <v>2991</v>
      </c>
      <c r="I758" t="s">
        <v>3195</v>
      </c>
      <c r="J758" t="s">
        <v>3000</v>
      </c>
      <c r="K758" t="s">
        <v>3179</v>
      </c>
    </row>
    <row r="759" spans="1:11" x14ac:dyDescent="0.3">
      <c r="A759" t="s">
        <v>1293</v>
      </c>
      <c r="C759" t="s">
        <v>3010</v>
      </c>
      <c r="D759" s="19">
        <v>46006</v>
      </c>
      <c r="E759" t="s">
        <v>3270</v>
      </c>
      <c r="F759" t="s">
        <v>3277</v>
      </c>
      <c r="G759" t="s">
        <v>3196</v>
      </c>
      <c r="H759" t="s">
        <v>3013</v>
      </c>
      <c r="I759" t="s">
        <v>3014</v>
      </c>
      <c r="J759" t="s">
        <v>585</v>
      </c>
      <c r="K759" t="s">
        <v>3001</v>
      </c>
    </row>
    <row r="760" spans="1:11" x14ac:dyDescent="0.3">
      <c r="A760" t="s">
        <v>1294</v>
      </c>
      <c r="C760" t="s">
        <v>3015</v>
      </c>
      <c r="D760" s="19">
        <v>46006</v>
      </c>
      <c r="E760" t="s">
        <v>3180</v>
      </c>
      <c r="F760" t="s">
        <v>3280</v>
      </c>
      <c r="G760" t="s">
        <v>3197</v>
      </c>
      <c r="H760" t="s">
        <v>3183</v>
      </c>
      <c r="I760" t="s">
        <v>3198</v>
      </c>
      <c r="J760" t="s">
        <v>2993</v>
      </c>
      <c r="K760" t="s">
        <v>3001</v>
      </c>
    </row>
    <row r="761" spans="1:11" x14ac:dyDescent="0.3">
      <c r="A761" t="s">
        <v>1295</v>
      </c>
      <c r="C761" t="s">
        <v>3019</v>
      </c>
      <c r="D761" s="19">
        <v>46006</v>
      </c>
      <c r="E761" t="s">
        <v>3270</v>
      </c>
      <c r="F761" t="s">
        <v>3282</v>
      </c>
      <c r="G761" t="s">
        <v>3199</v>
      </c>
      <c r="H761" t="s">
        <v>3193</v>
      </c>
      <c r="I761" t="s">
        <v>3200</v>
      </c>
      <c r="J761" t="s">
        <v>2993</v>
      </c>
      <c r="K761" t="s">
        <v>3001</v>
      </c>
    </row>
    <row r="762" spans="1:11" x14ac:dyDescent="0.3">
      <c r="A762" t="s">
        <v>1296</v>
      </c>
      <c r="C762" t="s">
        <v>3024</v>
      </c>
      <c r="D762" s="19">
        <v>46006</v>
      </c>
      <c r="E762" t="s">
        <v>3270</v>
      </c>
      <c r="F762" t="s">
        <v>3283</v>
      </c>
      <c r="G762" t="s">
        <v>3201</v>
      </c>
      <c r="H762" t="s">
        <v>3190</v>
      </c>
      <c r="I762" t="s">
        <v>3202</v>
      </c>
      <c r="J762" t="s">
        <v>3000</v>
      </c>
      <c r="K762" t="s">
        <v>3179</v>
      </c>
    </row>
    <row r="763" spans="1:11" x14ac:dyDescent="0.3">
      <c r="A763" t="s">
        <v>1297</v>
      </c>
      <c r="C763" t="s">
        <v>3028</v>
      </c>
      <c r="D763" s="19">
        <v>46006</v>
      </c>
      <c r="E763" t="s">
        <v>3270</v>
      </c>
      <c r="F763" t="s">
        <v>3284</v>
      </c>
      <c r="G763" t="s">
        <v>3203</v>
      </c>
      <c r="H763" t="s">
        <v>2991</v>
      </c>
      <c r="I763" t="s">
        <v>3204</v>
      </c>
      <c r="J763" t="s">
        <v>3005</v>
      </c>
      <c r="K763" t="s">
        <v>3130</v>
      </c>
    </row>
    <row r="764" spans="1:11" x14ac:dyDescent="0.3">
      <c r="A764" t="s">
        <v>1298</v>
      </c>
      <c r="C764" t="s">
        <v>3032</v>
      </c>
      <c r="D764" s="19">
        <v>46006</v>
      </c>
      <c r="E764" t="s">
        <v>3180</v>
      </c>
      <c r="F764" t="s">
        <v>3285</v>
      </c>
      <c r="G764" t="s">
        <v>3203</v>
      </c>
      <c r="H764" t="s">
        <v>3190</v>
      </c>
      <c r="I764" t="s">
        <v>3205</v>
      </c>
      <c r="J764" t="s">
        <v>2993</v>
      </c>
      <c r="K764" t="s">
        <v>3001</v>
      </c>
    </row>
    <row r="765" spans="1:11" x14ac:dyDescent="0.3">
      <c r="A765" t="s">
        <v>1299</v>
      </c>
      <c r="C765" t="s">
        <v>3035</v>
      </c>
      <c r="D765" s="19">
        <v>46006</v>
      </c>
      <c r="E765" t="s">
        <v>3270</v>
      </c>
      <c r="F765" t="s">
        <v>3286</v>
      </c>
      <c r="G765" t="s">
        <v>3206</v>
      </c>
      <c r="H765" t="s">
        <v>3038</v>
      </c>
      <c r="I765" t="s">
        <v>3207</v>
      </c>
      <c r="J765" t="s">
        <v>2993</v>
      </c>
      <c r="K765" t="s">
        <v>3185</v>
      </c>
    </row>
    <row r="766" spans="1:11" x14ac:dyDescent="0.3">
      <c r="A766" t="s">
        <v>1300</v>
      </c>
      <c r="C766" t="s">
        <v>3042</v>
      </c>
      <c r="D766" s="19">
        <v>46006</v>
      </c>
      <c r="E766" t="s">
        <v>3180</v>
      </c>
      <c r="F766" t="s">
        <v>3288</v>
      </c>
      <c r="G766" t="s">
        <v>3197</v>
      </c>
      <c r="H766" t="s">
        <v>3183</v>
      </c>
      <c r="I766" t="s">
        <v>3208</v>
      </c>
      <c r="J766" t="s">
        <v>3000</v>
      </c>
      <c r="K766" t="s">
        <v>3179</v>
      </c>
    </row>
    <row r="767" spans="1:11" x14ac:dyDescent="0.3">
      <c r="A767" t="s">
        <v>1301</v>
      </c>
      <c r="C767" t="s">
        <v>3045</v>
      </c>
      <c r="D767" s="19">
        <v>46006</v>
      </c>
      <c r="E767" t="s">
        <v>3270</v>
      </c>
      <c r="F767" t="s">
        <v>3289</v>
      </c>
      <c r="G767" t="s">
        <v>3178</v>
      </c>
      <c r="H767" t="s">
        <v>3190</v>
      </c>
      <c r="I767" t="s">
        <v>3209</v>
      </c>
      <c r="J767" t="s">
        <v>3333</v>
      </c>
      <c r="K767" t="s">
        <v>3052</v>
      </c>
    </row>
    <row r="768" spans="1:11" x14ac:dyDescent="0.3">
      <c r="A768" t="s">
        <v>1302</v>
      </c>
      <c r="C768" t="s">
        <v>3048</v>
      </c>
      <c r="D768" s="19">
        <v>46006</v>
      </c>
      <c r="E768" t="s">
        <v>3270</v>
      </c>
      <c r="F768" t="s">
        <v>3290</v>
      </c>
      <c r="G768" t="s">
        <v>3210</v>
      </c>
      <c r="H768" t="s">
        <v>3193</v>
      </c>
      <c r="I768" t="s">
        <v>3211</v>
      </c>
      <c r="J768" t="s">
        <v>2993</v>
      </c>
      <c r="K768" t="s">
        <v>3001</v>
      </c>
    </row>
    <row r="769" spans="1:11" x14ac:dyDescent="0.3">
      <c r="A769" t="s">
        <v>1303</v>
      </c>
      <c r="C769" t="s">
        <v>3053</v>
      </c>
      <c r="D769" s="19">
        <v>46006</v>
      </c>
      <c r="E769" t="s">
        <v>3180</v>
      </c>
      <c r="F769" t="s">
        <v>3291</v>
      </c>
      <c r="G769" t="s">
        <v>3212</v>
      </c>
      <c r="H769" t="s">
        <v>2991</v>
      </c>
      <c r="I769" t="s">
        <v>3213</v>
      </c>
      <c r="J769" t="s">
        <v>2993</v>
      </c>
      <c r="K769" t="s">
        <v>3001</v>
      </c>
    </row>
    <row r="770" spans="1:11" x14ac:dyDescent="0.3">
      <c r="A770" t="s">
        <v>1304</v>
      </c>
      <c r="C770" t="s">
        <v>3058</v>
      </c>
      <c r="D770" s="19">
        <v>46006</v>
      </c>
      <c r="E770" t="s">
        <v>3270</v>
      </c>
      <c r="F770" t="s">
        <v>3293</v>
      </c>
      <c r="G770" t="s">
        <v>3214</v>
      </c>
      <c r="H770" t="s">
        <v>3190</v>
      </c>
      <c r="I770" t="s">
        <v>3215</v>
      </c>
      <c r="J770" t="s">
        <v>2993</v>
      </c>
      <c r="K770" t="s">
        <v>3001</v>
      </c>
    </row>
    <row r="771" spans="1:11" x14ac:dyDescent="0.3">
      <c r="A771" t="s">
        <v>1305</v>
      </c>
      <c r="C771" t="s">
        <v>3062</v>
      </c>
      <c r="D771" s="19">
        <v>46006</v>
      </c>
      <c r="E771" t="s">
        <v>3180</v>
      </c>
      <c r="F771" t="s">
        <v>3294</v>
      </c>
      <c r="G771" t="s">
        <v>3178</v>
      </c>
      <c r="H771" t="s">
        <v>3183</v>
      </c>
      <c r="I771" t="s">
        <v>3184</v>
      </c>
      <c r="J771" t="s">
        <v>2993</v>
      </c>
      <c r="K771" t="s">
        <v>3001</v>
      </c>
    </row>
    <row r="772" spans="1:11" x14ac:dyDescent="0.3">
      <c r="A772" t="s">
        <v>1306</v>
      </c>
      <c r="C772" t="s">
        <v>3064</v>
      </c>
      <c r="D772" s="19">
        <v>46006</v>
      </c>
      <c r="E772" t="s">
        <v>3270</v>
      </c>
      <c r="F772" t="s">
        <v>3295</v>
      </c>
      <c r="G772" t="s">
        <v>3216</v>
      </c>
      <c r="H772" t="s">
        <v>3193</v>
      </c>
      <c r="I772" t="s">
        <v>3217</v>
      </c>
      <c r="J772" t="s">
        <v>3000</v>
      </c>
      <c r="K772" t="s">
        <v>3110</v>
      </c>
    </row>
    <row r="773" spans="1:11" x14ac:dyDescent="0.3">
      <c r="A773" t="s">
        <v>1307</v>
      </c>
      <c r="C773" t="s">
        <v>3069</v>
      </c>
      <c r="D773" s="19">
        <v>46006</v>
      </c>
      <c r="E773" t="s">
        <v>3270</v>
      </c>
      <c r="F773" t="s">
        <v>3271</v>
      </c>
      <c r="G773" t="s">
        <v>3218</v>
      </c>
      <c r="H773" t="s">
        <v>2991</v>
      </c>
      <c r="I773" t="s">
        <v>3219</v>
      </c>
      <c r="J773" t="s">
        <v>3005</v>
      </c>
      <c r="K773" t="s">
        <v>586</v>
      </c>
    </row>
    <row r="774" spans="1:11" x14ac:dyDescent="0.3">
      <c r="A774" t="s">
        <v>1308</v>
      </c>
      <c r="C774" t="s">
        <v>3072</v>
      </c>
      <c r="D774" s="19">
        <v>46006</v>
      </c>
      <c r="E774" t="s">
        <v>3180</v>
      </c>
      <c r="F774" t="s">
        <v>3296</v>
      </c>
      <c r="G774" t="s">
        <v>3220</v>
      </c>
      <c r="H774" t="s">
        <v>3287</v>
      </c>
      <c r="I774" t="s">
        <v>3221</v>
      </c>
      <c r="J774" t="s">
        <v>3000</v>
      </c>
      <c r="K774" t="s">
        <v>3179</v>
      </c>
    </row>
    <row r="775" spans="1:11" x14ac:dyDescent="0.3">
      <c r="A775" t="s">
        <v>1309</v>
      </c>
      <c r="C775" t="s">
        <v>3076</v>
      </c>
      <c r="D775" s="19">
        <v>46006</v>
      </c>
      <c r="E775" t="s">
        <v>3270</v>
      </c>
      <c r="F775" t="s">
        <v>3297</v>
      </c>
      <c r="G775" t="s">
        <v>3222</v>
      </c>
      <c r="H775" t="s">
        <v>3278</v>
      </c>
      <c r="I775" t="s">
        <v>3223</v>
      </c>
      <c r="J775" t="s">
        <v>2993</v>
      </c>
      <c r="K775" t="s">
        <v>3185</v>
      </c>
    </row>
    <row r="776" spans="1:11" x14ac:dyDescent="0.3">
      <c r="A776" t="s">
        <v>1310</v>
      </c>
      <c r="C776" t="s">
        <v>3080</v>
      </c>
      <c r="D776" s="19">
        <v>46006</v>
      </c>
      <c r="E776" t="s">
        <v>3180</v>
      </c>
      <c r="F776" t="s">
        <v>3298</v>
      </c>
      <c r="G776" t="s">
        <v>3201</v>
      </c>
      <c r="H776" t="s">
        <v>3190</v>
      </c>
      <c r="I776" t="s">
        <v>3224</v>
      </c>
      <c r="J776" t="s">
        <v>2993</v>
      </c>
      <c r="K776" t="s">
        <v>3001</v>
      </c>
    </row>
    <row r="777" spans="1:11" x14ac:dyDescent="0.3">
      <c r="A777" t="s">
        <v>1311</v>
      </c>
      <c r="C777" t="s">
        <v>3083</v>
      </c>
      <c r="D777" s="19">
        <v>46006</v>
      </c>
      <c r="E777" t="s">
        <v>3270</v>
      </c>
      <c r="F777" t="s">
        <v>3300</v>
      </c>
      <c r="G777" t="s">
        <v>3178</v>
      </c>
      <c r="H777" t="s">
        <v>3193</v>
      </c>
      <c r="I777" t="s">
        <v>3225</v>
      </c>
      <c r="J777" t="s">
        <v>2993</v>
      </c>
      <c r="K777" t="s">
        <v>3001</v>
      </c>
    </row>
    <row r="778" spans="1:11" x14ac:dyDescent="0.3">
      <c r="A778" t="s">
        <v>1312</v>
      </c>
      <c r="C778" t="s">
        <v>3085</v>
      </c>
      <c r="D778" s="19">
        <v>46006</v>
      </c>
      <c r="E778" t="s">
        <v>3180</v>
      </c>
      <c r="F778" t="s">
        <v>3301</v>
      </c>
      <c r="G778" t="s">
        <v>3226</v>
      </c>
      <c r="H778" t="s">
        <v>3183</v>
      </c>
      <c r="I778" t="s">
        <v>3198</v>
      </c>
      <c r="J778" t="s">
        <v>2993</v>
      </c>
      <c r="K778" t="s">
        <v>3001</v>
      </c>
    </row>
    <row r="779" spans="1:11" x14ac:dyDescent="0.3">
      <c r="A779" t="s">
        <v>1313</v>
      </c>
      <c r="C779" t="s">
        <v>3087</v>
      </c>
      <c r="D779" s="19">
        <v>46006</v>
      </c>
      <c r="E779" t="s">
        <v>3270</v>
      </c>
      <c r="F779" t="s">
        <v>3302</v>
      </c>
      <c r="G779" t="s">
        <v>3206</v>
      </c>
      <c r="H779" t="s">
        <v>2991</v>
      </c>
      <c r="I779" t="s">
        <v>3227</v>
      </c>
      <c r="J779" t="s">
        <v>2993</v>
      </c>
      <c r="K779" t="s">
        <v>3068</v>
      </c>
    </row>
    <row r="780" spans="1:11" x14ac:dyDescent="0.3">
      <c r="A780" t="s">
        <v>1314</v>
      </c>
      <c r="C780" t="s">
        <v>3090</v>
      </c>
      <c r="D780" s="19">
        <v>46006</v>
      </c>
      <c r="E780" t="s">
        <v>3180</v>
      </c>
      <c r="F780" t="s">
        <v>3303</v>
      </c>
      <c r="G780" t="s">
        <v>3228</v>
      </c>
      <c r="H780" t="s">
        <v>3193</v>
      </c>
      <c r="I780" t="s">
        <v>3229</v>
      </c>
      <c r="J780" t="s">
        <v>3000</v>
      </c>
      <c r="K780" t="s">
        <v>3179</v>
      </c>
    </row>
    <row r="781" spans="1:11" x14ac:dyDescent="0.3">
      <c r="A781" t="s">
        <v>1315</v>
      </c>
      <c r="C781" t="s">
        <v>3094</v>
      </c>
      <c r="D781" s="19">
        <v>46006</v>
      </c>
      <c r="E781" t="s">
        <v>3270</v>
      </c>
      <c r="F781" t="s">
        <v>3304</v>
      </c>
      <c r="G781" t="s">
        <v>3230</v>
      </c>
      <c r="H781" t="s">
        <v>3287</v>
      </c>
      <c r="I781" t="s">
        <v>3231</v>
      </c>
      <c r="J781" t="s">
        <v>2993</v>
      </c>
      <c r="K781" t="s">
        <v>3185</v>
      </c>
    </row>
    <row r="782" spans="1:11" x14ac:dyDescent="0.3">
      <c r="A782" t="s">
        <v>1316</v>
      </c>
      <c r="C782" t="s">
        <v>3098</v>
      </c>
      <c r="D782" s="19">
        <v>46006</v>
      </c>
      <c r="E782" t="s">
        <v>3180</v>
      </c>
      <c r="F782" t="s">
        <v>3305</v>
      </c>
      <c r="G782" t="s">
        <v>3232</v>
      </c>
      <c r="H782" t="s">
        <v>3183</v>
      </c>
      <c r="I782" t="s">
        <v>3233</v>
      </c>
      <c r="J782" t="s">
        <v>2993</v>
      </c>
      <c r="K782" t="s">
        <v>3001</v>
      </c>
    </row>
    <row r="783" spans="1:11" x14ac:dyDescent="0.3">
      <c r="A783" t="s">
        <v>1317</v>
      </c>
      <c r="C783" t="s">
        <v>3102</v>
      </c>
      <c r="D783" s="19">
        <v>46006</v>
      </c>
      <c r="E783" t="s">
        <v>3270</v>
      </c>
      <c r="F783" t="s">
        <v>3306</v>
      </c>
      <c r="G783" t="s">
        <v>3234</v>
      </c>
      <c r="H783" t="s">
        <v>3190</v>
      </c>
      <c r="I783" t="s">
        <v>3235</v>
      </c>
      <c r="J783" t="s">
        <v>3000</v>
      </c>
      <c r="K783" t="s">
        <v>3179</v>
      </c>
    </row>
    <row r="784" spans="1:11" x14ac:dyDescent="0.3">
      <c r="A784" t="s">
        <v>1318</v>
      </c>
      <c r="C784" t="s">
        <v>3106</v>
      </c>
      <c r="D784" s="19">
        <v>46006</v>
      </c>
      <c r="E784" t="s">
        <v>3180</v>
      </c>
      <c r="F784" t="s">
        <v>3307</v>
      </c>
      <c r="G784" t="s">
        <v>3236</v>
      </c>
      <c r="H784" t="s">
        <v>2991</v>
      </c>
      <c r="I784" t="s">
        <v>3237</v>
      </c>
      <c r="J784" t="s">
        <v>2993</v>
      </c>
      <c r="K784" t="s">
        <v>586</v>
      </c>
    </row>
    <row r="785" spans="1:11" x14ac:dyDescent="0.3">
      <c r="A785" t="s">
        <v>1319</v>
      </c>
      <c r="C785" t="s">
        <v>3111</v>
      </c>
      <c r="D785" s="19">
        <v>46006</v>
      </c>
      <c r="E785" t="s">
        <v>3270</v>
      </c>
      <c r="F785" t="s">
        <v>3309</v>
      </c>
      <c r="G785" t="s">
        <v>3238</v>
      </c>
      <c r="H785" t="s">
        <v>3193</v>
      </c>
      <c r="I785" t="s">
        <v>3225</v>
      </c>
      <c r="J785" t="s">
        <v>2993</v>
      </c>
      <c r="K785" t="s">
        <v>3001</v>
      </c>
    </row>
    <row r="786" spans="1:11" x14ac:dyDescent="0.3">
      <c r="A786" t="s">
        <v>1320</v>
      </c>
      <c r="C786" t="s">
        <v>3114</v>
      </c>
      <c r="D786" s="19">
        <v>46006</v>
      </c>
      <c r="E786" t="s">
        <v>3180</v>
      </c>
      <c r="F786" t="s">
        <v>3310</v>
      </c>
      <c r="G786" t="s">
        <v>3239</v>
      </c>
      <c r="H786" t="s">
        <v>3190</v>
      </c>
      <c r="I786" t="s">
        <v>3240</v>
      </c>
      <c r="J786" t="s">
        <v>2993</v>
      </c>
      <c r="K786" t="s">
        <v>3001</v>
      </c>
    </row>
    <row r="787" spans="1:11" x14ac:dyDescent="0.3">
      <c r="A787" t="s">
        <v>1321</v>
      </c>
      <c r="C787" t="s">
        <v>3118</v>
      </c>
      <c r="D787" s="19">
        <v>46006</v>
      </c>
      <c r="E787" t="s">
        <v>3270</v>
      </c>
      <c r="F787" t="s">
        <v>3311</v>
      </c>
      <c r="G787" t="s">
        <v>3241</v>
      </c>
      <c r="H787" t="s">
        <v>3287</v>
      </c>
      <c r="I787" t="s">
        <v>3242</v>
      </c>
      <c r="J787" t="s">
        <v>2993</v>
      </c>
      <c r="K787" t="s">
        <v>3185</v>
      </c>
    </row>
    <row r="788" spans="1:11" x14ac:dyDescent="0.3">
      <c r="A788" t="s">
        <v>1322</v>
      </c>
      <c r="C788" t="s">
        <v>3123</v>
      </c>
      <c r="D788" s="19">
        <v>46006</v>
      </c>
      <c r="E788" t="s">
        <v>3180</v>
      </c>
      <c r="F788" t="s">
        <v>3312</v>
      </c>
      <c r="G788" t="s">
        <v>3243</v>
      </c>
      <c r="H788" t="s">
        <v>3183</v>
      </c>
      <c r="I788" t="s">
        <v>3198</v>
      </c>
      <c r="J788" t="s">
        <v>2993</v>
      </c>
      <c r="K788" t="s">
        <v>3001</v>
      </c>
    </row>
    <row r="789" spans="1:11" x14ac:dyDescent="0.3">
      <c r="A789" t="s">
        <v>1323</v>
      </c>
      <c r="C789" t="s">
        <v>3126</v>
      </c>
      <c r="D789" s="19">
        <v>46006</v>
      </c>
      <c r="E789" t="s">
        <v>3270</v>
      </c>
      <c r="F789" t="s">
        <v>3313</v>
      </c>
      <c r="G789" t="s">
        <v>3244</v>
      </c>
      <c r="H789" t="s">
        <v>2991</v>
      </c>
      <c r="I789" t="s">
        <v>3245</v>
      </c>
      <c r="J789" t="s">
        <v>2993</v>
      </c>
      <c r="K789" t="s">
        <v>3110</v>
      </c>
    </row>
    <row r="790" spans="1:11" x14ac:dyDescent="0.3">
      <c r="A790" t="s">
        <v>1324</v>
      </c>
      <c r="C790" t="s">
        <v>3131</v>
      </c>
      <c r="D790" s="19">
        <v>46006</v>
      </c>
      <c r="E790" t="s">
        <v>3180</v>
      </c>
      <c r="F790" t="s">
        <v>3315</v>
      </c>
      <c r="G790" t="s">
        <v>3247</v>
      </c>
      <c r="H790" t="s">
        <v>3193</v>
      </c>
      <c r="I790" t="s">
        <v>3248</v>
      </c>
      <c r="J790" t="s">
        <v>3000</v>
      </c>
      <c r="K790" t="s">
        <v>3179</v>
      </c>
    </row>
    <row r="791" spans="1:11" x14ac:dyDescent="0.3">
      <c r="A791" t="s">
        <v>1325</v>
      </c>
      <c r="C791" t="s">
        <v>3135</v>
      </c>
      <c r="D791" s="19">
        <v>46006</v>
      </c>
      <c r="E791" t="s">
        <v>3270</v>
      </c>
      <c r="F791" t="s">
        <v>3316</v>
      </c>
      <c r="G791" t="s">
        <v>3203</v>
      </c>
      <c r="H791" t="s">
        <v>3190</v>
      </c>
      <c r="I791" t="s">
        <v>3249</v>
      </c>
      <c r="J791" t="s">
        <v>2993</v>
      </c>
      <c r="K791" t="s">
        <v>3001</v>
      </c>
    </row>
    <row r="792" spans="1:11" x14ac:dyDescent="0.3">
      <c r="A792" t="s">
        <v>1326</v>
      </c>
      <c r="C792" t="s">
        <v>3138</v>
      </c>
      <c r="D792" s="19">
        <v>46006</v>
      </c>
      <c r="E792" t="s">
        <v>3180</v>
      </c>
      <c r="F792" t="s">
        <v>3285</v>
      </c>
      <c r="G792" t="s">
        <v>3250</v>
      </c>
      <c r="H792" t="s">
        <v>3190</v>
      </c>
      <c r="I792" t="s">
        <v>3251</v>
      </c>
      <c r="J792" t="s">
        <v>3000</v>
      </c>
      <c r="K792" t="s">
        <v>3179</v>
      </c>
    </row>
    <row r="793" spans="1:11" x14ac:dyDescent="0.3">
      <c r="A793" t="s">
        <v>1327</v>
      </c>
      <c r="C793" t="s">
        <v>3141</v>
      </c>
      <c r="D793" s="19">
        <v>46006</v>
      </c>
      <c r="E793" t="s">
        <v>3270</v>
      </c>
      <c r="F793" t="s">
        <v>3317</v>
      </c>
      <c r="G793" t="s">
        <v>3182</v>
      </c>
      <c r="H793" t="s">
        <v>2991</v>
      </c>
      <c r="I793" t="s">
        <v>3252</v>
      </c>
      <c r="J793" t="s">
        <v>2993</v>
      </c>
      <c r="K793" t="s">
        <v>3110</v>
      </c>
    </row>
    <row r="794" spans="1:11" x14ac:dyDescent="0.3">
      <c r="A794" t="s">
        <v>1328</v>
      </c>
      <c r="C794" t="s">
        <v>3144</v>
      </c>
      <c r="D794" s="19">
        <v>46006</v>
      </c>
      <c r="E794" t="s">
        <v>3180</v>
      </c>
      <c r="F794" t="s">
        <v>3319</v>
      </c>
      <c r="G794" t="s">
        <v>3253</v>
      </c>
      <c r="H794" t="s">
        <v>3183</v>
      </c>
      <c r="I794" t="s">
        <v>3254</v>
      </c>
      <c r="J794" t="s">
        <v>3000</v>
      </c>
      <c r="K794" t="s">
        <v>3179</v>
      </c>
    </row>
    <row r="795" spans="1:11" x14ac:dyDescent="0.3">
      <c r="A795" t="s">
        <v>1329</v>
      </c>
      <c r="C795" t="s">
        <v>3148</v>
      </c>
      <c r="D795" s="19">
        <v>46006</v>
      </c>
      <c r="E795" t="s">
        <v>3270</v>
      </c>
      <c r="F795" t="s">
        <v>3321</v>
      </c>
      <c r="G795" t="s">
        <v>3255</v>
      </c>
      <c r="H795" t="s">
        <v>3193</v>
      </c>
      <c r="I795" t="s">
        <v>3256</v>
      </c>
      <c r="J795" t="s">
        <v>2993</v>
      </c>
      <c r="K795" t="s">
        <v>3337</v>
      </c>
    </row>
    <row r="796" spans="1:11" x14ac:dyDescent="0.3">
      <c r="A796" t="s">
        <v>1330</v>
      </c>
      <c r="C796" t="s">
        <v>3152</v>
      </c>
      <c r="D796" s="19">
        <v>46006</v>
      </c>
      <c r="E796" t="s">
        <v>3180</v>
      </c>
      <c r="F796" t="s">
        <v>3322</v>
      </c>
      <c r="G796" t="s">
        <v>3257</v>
      </c>
      <c r="H796" t="s">
        <v>3190</v>
      </c>
      <c r="I796" t="s">
        <v>3258</v>
      </c>
      <c r="J796" t="s">
        <v>3000</v>
      </c>
      <c r="K796" t="s">
        <v>3179</v>
      </c>
    </row>
    <row r="797" spans="1:11" x14ac:dyDescent="0.3">
      <c r="A797" t="s">
        <v>1331</v>
      </c>
      <c r="C797" t="s">
        <v>3156</v>
      </c>
      <c r="D797" s="19">
        <v>46006</v>
      </c>
      <c r="E797" t="s">
        <v>3270</v>
      </c>
      <c r="F797" t="s">
        <v>3324</v>
      </c>
      <c r="G797" t="s">
        <v>3259</v>
      </c>
      <c r="H797" t="s">
        <v>2991</v>
      </c>
      <c r="I797" t="s">
        <v>3260</v>
      </c>
      <c r="J797" t="s">
        <v>2993</v>
      </c>
      <c r="K797" t="s">
        <v>3110</v>
      </c>
    </row>
    <row r="798" spans="1:11" x14ac:dyDescent="0.3">
      <c r="A798" t="s">
        <v>1332</v>
      </c>
      <c r="C798" t="s">
        <v>3160</v>
      </c>
      <c r="D798" s="19">
        <v>46006</v>
      </c>
      <c r="E798" t="s">
        <v>3180</v>
      </c>
      <c r="F798" t="s">
        <v>3325</v>
      </c>
      <c r="G798" t="s">
        <v>3261</v>
      </c>
      <c r="H798" t="s">
        <v>3183</v>
      </c>
      <c r="I798" t="s">
        <v>3262</v>
      </c>
      <c r="J798" t="s">
        <v>3000</v>
      </c>
      <c r="K798" t="s">
        <v>3179</v>
      </c>
    </row>
    <row r="799" spans="1:11" x14ac:dyDescent="0.3">
      <c r="A799" t="s">
        <v>1333</v>
      </c>
      <c r="C799" t="s">
        <v>3164</v>
      </c>
      <c r="D799" s="19">
        <v>46006</v>
      </c>
      <c r="E799" t="s">
        <v>3270</v>
      </c>
      <c r="F799" t="s">
        <v>3327</v>
      </c>
      <c r="G799" t="s">
        <v>3196</v>
      </c>
      <c r="H799" t="s">
        <v>3287</v>
      </c>
      <c r="I799" t="s">
        <v>3263</v>
      </c>
      <c r="J799" t="s">
        <v>2993</v>
      </c>
      <c r="K799" t="s">
        <v>3185</v>
      </c>
    </row>
    <row r="800" spans="1:11" x14ac:dyDescent="0.3">
      <c r="A800" t="s">
        <v>1334</v>
      </c>
      <c r="C800" t="s">
        <v>3167</v>
      </c>
      <c r="D800" s="19">
        <v>46006</v>
      </c>
      <c r="E800" t="s">
        <v>3180</v>
      </c>
      <c r="F800" t="s">
        <v>3328</v>
      </c>
      <c r="G800" t="s">
        <v>3197</v>
      </c>
      <c r="H800" t="s">
        <v>3193</v>
      </c>
      <c r="I800" t="s">
        <v>3265</v>
      </c>
      <c r="J800" t="s">
        <v>2993</v>
      </c>
      <c r="K800" t="s">
        <v>586</v>
      </c>
    </row>
    <row r="801" spans="1:11" x14ac:dyDescent="0.3">
      <c r="A801" t="s">
        <v>1335</v>
      </c>
      <c r="C801" t="s">
        <v>3170</v>
      </c>
      <c r="D801" s="19">
        <v>46006</v>
      </c>
      <c r="E801" t="s">
        <v>3270</v>
      </c>
      <c r="F801" t="s">
        <v>3329</v>
      </c>
      <c r="G801" t="s">
        <v>3266</v>
      </c>
      <c r="H801" t="s">
        <v>3190</v>
      </c>
      <c r="I801" t="s">
        <v>3267</v>
      </c>
      <c r="J801" t="s">
        <v>3000</v>
      </c>
      <c r="K801" t="s">
        <v>3052</v>
      </c>
    </row>
    <row r="802" spans="1:11" x14ac:dyDescent="0.3">
      <c r="A802" t="s">
        <v>1336</v>
      </c>
      <c r="C802" t="s">
        <v>3174</v>
      </c>
      <c r="D802" s="19">
        <v>46006</v>
      </c>
      <c r="E802" t="s">
        <v>3180</v>
      </c>
      <c r="F802" t="s">
        <v>3330</v>
      </c>
      <c r="G802" t="s">
        <v>3268</v>
      </c>
      <c r="H802" t="s">
        <v>3183</v>
      </c>
      <c r="I802" t="s">
        <v>3269</v>
      </c>
      <c r="J802" t="s">
        <v>2993</v>
      </c>
      <c r="K802" t="s">
        <v>3052</v>
      </c>
    </row>
    <row r="803" spans="1:11" x14ac:dyDescent="0.3">
      <c r="A803" t="s">
        <v>1287</v>
      </c>
      <c r="C803" t="s">
        <v>579</v>
      </c>
      <c r="D803" s="19">
        <v>46006</v>
      </c>
      <c r="E803" t="s">
        <v>3270</v>
      </c>
      <c r="F803" t="s">
        <v>3271</v>
      </c>
      <c r="G803" t="s">
        <v>3178</v>
      </c>
      <c r="H803" t="s">
        <v>583</v>
      </c>
      <c r="I803" t="s">
        <v>584</v>
      </c>
      <c r="J803" t="s">
        <v>3000</v>
      </c>
      <c r="K803" t="s">
        <v>3179</v>
      </c>
    </row>
    <row r="804" spans="1:11" x14ac:dyDescent="0.3">
      <c r="A804" t="s">
        <v>1288</v>
      </c>
      <c r="C804" t="s">
        <v>2980</v>
      </c>
      <c r="D804" s="19">
        <v>46006</v>
      </c>
      <c r="E804" t="s">
        <v>3180</v>
      </c>
      <c r="F804" t="s">
        <v>3181</v>
      </c>
      <c r="G804" t="s">
        <v>3182</v>
      </c>
      <c r="H804" t="s">
        <v>3183</v>
      </c>
      <c r="I804" t="s">
        <v>3184</v>
      </c>
      <c r="J804" t="s">
        <v>3005</v>
      </c>
      <c r="K804" t="s">
        <v>3179</v>
      </c>
    </row>
    <row r="805" spans="1:11" x14ac:dyDescent="0.3">
      <c r="A805" t="s">
        <v>1289</v>
      </c>
      <c r="C805" t="s">
        <v>2988</v>
      </c>
      <c r="D805" s="19">
        <v>46006</v>
      </c>
      <c r="E805" t="s">
        <v>3270</v>
      </c>
      <c r="F805" t="s">
        <v>3273</v>
      </c>
      <c r="G805" t="s">
        <v>3226</v>
      </c>
      <c r="H805" t="s">
        <v>3187</v>
      </c>
      <c r="I805" t="s">
        <v>3188</v>
      </c>
      <c r="J805" t="s">
        <v>2993</v>
      </c>
      <c r="K805" t="s">
        <v>3001</v>
      </c>
    </row>
    <row r="806" spans="1:11" x14ac:dyDescent="0.3">
      <c r="A806" t="s">
        <v>1290</v>
      </c>
      <c r="C806" t="s">
        <v>2995</v>
      </c>
      <c r="D806" s="19">
        <v>46006</v>
      </c>
      <c r="E806" t="s">
        <v>3270</v>
      </c>
      <c r="F806" t="s">
        <v>3274</v>
      </c>
      <c r="G806" t="s">
        <v>3189</v>
      </c>
      <c r="H806" t="s">
        <v>3190</v>
      </c>
      <c r="I806" t="s">
        <v>3191</v>
      </c>
      <c r="J806" t="s">
        <v>3000</v>
      </c>
      <c r="K806" t="s">
        <v>3179</v>
      </c>
    </row>
    <row r="807" spans="1:11" x14ac:dyDescent="0.3">
      <c r="A807" t="s">
        <v>1291</v>
      </c>
      <c r="C807" t="s">
        <v>3002</v>
      </c>
      <c r="D807" s="19">
        <v>46006</v>
      </c>
      <c r="E807" t="s">
        <v>3180</v>
      </c>
      <c r="F807" t="s">
        <v>3275</v>
      </c>
      <c r="G807" t="s">
        <v>3178</v>
      </c>
      <c r="H807" t="s">
        <v>3193</v>
      </c>
      <c r="I807" t="s">
        <v>3194</v>
      </c>
      <c r="J807" t="s">
        <v>2993</v>
      </c>
      <c r="K807" t="s">
        <v>3001</v>
      </c>
    </row>
    <row r="808" spans="1:11" x14ac:dyDescent="0.3">
      <c r="A808" t="s">
        <v>1292</v>
      </c>
      <c r="C808" t="s">
        <v>3006</v>
      </c>
      <c r="D808" s="19">
        <v>46006</v>
      </c>
      <c r="E808" t="s">
        <v>3270</v>
      </c>
      <c r="F808" t="s">
        <v>3276</v>
      </c>
      <c r="G808" t="s">
        <v>3182</v>
      </c>
      <c r="H808" t="s">
        <v>2991</v>
      </c>
      <c r="I808" t="s">
        <v>3195</v>
      </c>
      <c r="J808" t="s">
        <v>3000</v>
      </c>
      <c r="K808" t="s">
        <v>3179</v>
      </c>
    </row>
    <row r="809" spans="1:11" x14ac:dyDescent="0.3">
      <c r="A809" t="s">
        <v>1293</v>
      </c>
      <c r="C809" t="s">
        <v>3010</v>
      </c>
      <c r="D809" s="19">
        <v>46006</v>
      </c>
      <c r="E809" t="s">
        <v>3270</v>
      </c>
      <c r="F809" t="s">
        <v>3277</v>
      </c>
      <c r="G809" t="s">
        <v>3196</v>
      </c>
      <c r="H809" t="s">
        <v>3013</v>
      </c>
      <c r="I809" t="s">
        <v>3014</v>
      </c>
      <c r="J809" t="s">
        <v>585</v>
      </c>
      <c r="K809" t="s">
        <v>3001</v>
      </c>
    </row>
    <row r="810" spans="1:11" x14ac:dyDescent="0.3">
      <c r="A810" t="s">
        <v>1294</v>
      </c>
      <c r="C810" t="s">
        <v>3015</v>
      </c>
      <c r="D810" s="19">
        <v>46006</v>
      </c>
      <c r="E810" t="s">
        <v>3180</v>
      </c>
      <c r="F810" t="s">
        <v>3280</v>
      </c>
      <c r="G810" t="s">
        <v>3197</v>
      </c>
      <c r="H810" t="s">
        <v>3183</v>
      </c>
      <c r="I810" t="s">
        <v>3198</v>
      </c>
      <c r="J810" t="s">
        <v>2993</v>
      </c>
      <c r="K810" t="s">
        <v>3001</v>
      </c>
    </row>
    <row r="811" spans="1:11" x14ac:dyDescent="0.3">
      <c r="A811" t="s">
        <v>1295</v>
      </c>
      <c r="C811" t="s">
        <v>3019</v>
      </c>
      <c r="D811" s="19">
        <v>46006</v>
      </c>
      <c r="E811" t="s">
        <v>3270</v>
      </c>
      <c r="F811" t="s">
        <v>3282</v>
      </c>
      <c r="G811" t="s">
        <v>3199</v>
      </c>
      <c r="H811" t="s">
        <v>3193</v>
      </c>
      <c r="I811" t="s">
        <v>3200</v>
      </c>
      <c r="J811" t="s">
        <v>2993</v>
      </c>
      <c r="K811" t="s">
        <v>3001</v>
      </c>
    </row>
    <row r="812" spans="1:11" x14ac:dyDescent="0.3">
      <c r="A812" t="s">
        <v>1296</v>
      </c>
      <c r="C812" t="s">
        <v>3024</v>
      </c>
      <c r="D812" s="19">
        <v>46006</v>
      </c>
      <c r="E812" t="s">
        <v>3270</v>
      </c>
      <c r="F812" t="s">
        <v>3283</v>
      </c>
      <c r="G812" t="s">
        <v>3201</v>
      </c>
      <c r="H812" t="s">
        <v>3190</v>
      </c>
      <c r="I812" t="s">
        <v>3202</v>
      </c>
      <c r="J812" t="s">
        <v>3000</v>
      </c>
      <c r="K812" t="s">
        <v>3179</v>
      </c>
    </row>
    <row r="813" spans="1:11" x14ac:dyDescent="0.3">
      <c r="A813" t="s">
        <v>1297</v>
      </c>
      <c r="C813" t="s">
        <v>3028</v>
      </c>
      <c r="D813" s="19">
        <v>46006</v>
      </c>
      <c r="E813" t="s">
        <v>3270</v>
      </c>
      <c r="F813" t="s">
        <v>3284</v>
      </c>
      <c r="G813" t="s">
        <v>3203</v>
      </c>
      <c r="H813" t="s">
        <v>2991</v>
      </c>
      <c r="I813" t="s">
        <v>3204</v>
      </c>
      <c r="J813" t="s">
        <v>3005</v>
      </c>
      <c r="K813" t="s">
        <v>3130</v>
      </c>
    </row>
    <row r="814" spans="1:11" x14ac:dyDescent="0.3">
      <c r="A814" t="s">
        <v>1298</v>
      </c>
      <c r="C814" t="s">
        <v>3032</v>
      </c>
      <c r="D814" s="19">
        <v>46006</v>
      </c>
      <c r="E814" t="s">
        <v>3180</v>
      </c>
      <c r="F814" t="s">
        <v>3285</v>
      </c>
      <c r="G814" t="s">
        <v>3203</v>
      </c>
      <c r="H814" t="s">
        <v>3190</v>
      </c>
      <c r="I814" t="s">
        <v>3205</v>
      </c>
      <c r="J814" t="s">
        <v>2993</v>
      </c>
      <c r="K814" t="s">
        <v>3001</v>
      </c>
    </row>
    <row r="815" spans="1:11" x14ac:dyDescent="0.3">
      <c r="A815" t="s">
        <v>1299</v>
      </c>
      <c r="C815" t="s">
        <v>3035</v>
      </c>
      <c r="D815" s="19">
        <v>46006</v>
      </c>
      <c r="E815" t="s">
        <v>3270</v>
      </c>
      <c r="F815" t="s">
        <v>3286</v>
      </c>
      <c r="G815" t="s">
        <v>3206</v>
      </c>
      <c r="H815" t="s">
        <v>3038</v>
      </c>
      <c r="I815" t="s">
        <v>3207</v>
      </c>
      <c r="J815" t="s">
        <v>2993</v>
      </c>
      <c r="K815" t="s">
        <v>3185</v>
      </c>
    </row>
    <row r="816" spans="1:11" x14ac:dyDescent="0.3">
      <c r="A816" t="s">
        <v>1300</v>
      </c>
      <c r="C816" t="s">
        <v>3042</v>
      </c>
      <c r="D816" s="19">
        <v>46006</v>
      </c>
      <c r="E816" t="s">
        <v>3180</v>
      </c>
      <c r="F816" t="s">
        <v>3288</v>
      </c>
      <c r="G816" t="s">
        <v>3197</v>
      </c>
      <c r="H816" t="s">
        <v>3183</v>
      </c>
      <c r="I816" t="s">
        <v>3208</v>
      </c>
      <c r="J816" t="s">
        <v>3000</v>
      </c>
      <c r="K816" t="s">
        <v>3179</v>
      </c>
    </row>
    <row r="817" spans="1:11" x14ac:dyDescent="0.3">
      <c r="A817" t="s">
        <v>1301</v>
      </c>
      <c r="C817" t="s">
        <v>3045</v>
      </c>
      <c r="D817" s="19">
        <v>46006</v>
      </c>
      <c r="E817" t="s">
        <v>3270</v>
      </c>
      <c r="F817" t="s">
        <v>3289</v>
      </c>
      <c r="G817" t="s">
        <v>3178</v>
      </c>
      <c r="H817" t="s">
        <v>3190</v>
      </c>
      <c r="I817" t="s">
        <v>3209</v>
      </c>
      <c r="J817" t="s">
        <v>3333</v>
      </c>
      <c r="K817" t="s">
        <v>3052</v>
      </c>
    </row>
    <row r="818" spans="1:11" x14ac:dyDescent="0.3">
      <c r="A818" t="s">
        <v>1302</v>
      </c>
      <c r="C818" t="s">
        <v>3048</v>
      </c>
      <c r="D818" s="19">
        <v>46006</v>
      </c>
      <c r="E818" t="s">
        <v>3270</v>
      </c>
      <c r="F818" t="s">
        <v>3290</v>
      </c>
      <c r="G818" t="s">
        <v>3210</v>
      </c>
      <c r="H818" t="s">
        <v>3193</v>
      </c>
      <c r="I818" t="s">
        <v>3211</v>
      </c>
      <c r="J818" t="s">
        <v>2993</v>
      </c>
      <c r="K818" t="s">
        <v>3001</v>
      </c>
    </row>
    <row r="819" spans="1:11" x14ac:dyDescent="0.3">
      <c r="A819" t="s">
        <v>1303</v>
      </c>
      <c r="C819" t="s">
        <v>3053</v>
      </c>
      <c r="D819" s="19">
        <v>46006</v>
      </c>
      <c r="E819" t="s">
        <v>3180</v>
      </c>
      <c r="F819" t="s">
        <v>3291</v>
      </c>
      <c r="G819" t="s">
        <v>3212</v>
      </c>
      <c r="H819" t="s">
        <v>2991</v>
      </c>
      <c r="I819" t="s">
        <v>3213</v>
      </c>
      <c r="J819" t="s">
        <v>2993</v>
      </c>
      <c r="K819" t="s">
        <v>3001</v>
      </c>
    </row>
    <row r="820" spans="1:11" x14ac:dyDescent="0.3">
      <c r="A820" t="s">
        <v>1304</v>
      </c>
      <c r="C820" t="s">
        <v>3058</v>
      </c>
      <c r="D820" s="19">
        <v>46006</v>
      </c>
      <c r="E820" t="s">
        <v>3270</v>
      </c>
      <c r="F820" t="s">
        <v>3293</v>
      </c>
      <c r="G820" t="s">
        <v>3214</v>
      </c>
      <c r="H820" t="s">
        <v>3190</v>
      </c>
      <c r="I820" t="s">
        <v>3215</v>
      </c>
      <c r="J820" t="s">
        <v>2993</v>
      </c>
      <c r="K820" t="s">
        <v>3001</v>
      </c>
    </row>
    <row r="821" spans="1:11" x14ac:dyDescent="0.3">
      <c r="A821" t="s">
        <v>1305</v>
      </c>
      <c r="C821" t="s">
        <v>3062</v>
      </c>
      <c r="D821" s="19">
        <v>46006</v>
      </c>
      <c r="E821" t="s">
        <v>3180</v>
      </c>
      <c r="F821" t="s">
        <v>3294</v>
      </c>
      <c r="G821" t="s">
        <v>3178</v>
      </c>
      <c r="H821" t="s">
        <v>3183</v>
      </c>
      <c r="I821" t="s">
        <v>3184</v>
      </c>
      <c r="J821" t="s">
        <v>2993</v>
      </c>
      <c r="K821" t="s">
        <v>3001</v>
      </c>
    </row>
    <row r="822" spans="1:11" x14ac:dyDescent="0.3">
      <c r="A822" t="s">
        <v>1306</v>
      </c>
      <c r="C822" t="s">
        <v>3064</v>
      </c>
      <c r="D822" s="19">
        <v>46006</v>
      </c>
      <c r="E822" t="s">
        <v>3270</v>
      </c>
      <c r="F822" t="s">
        <v>3295</v>
      </c>
      <c r="G822" t="s">
        <v>3216</v>
      </c>
      <c r="H822" t="s">
        <v>3193</v>
      </c>
      <c r="I822" t="s">
        <v>3217</v>
      </c>
      <c r="J822" t="s">
        <v>3000</v>
      </c>
      <c r="K822" t="s">
        <v>3110</v>
      </c>
    </row>
    <row r="823" spans="1:11" x14ac:dyDescent="0.3">
      <c r="A823" t="s">
        <v>1307</v>
      </c>
      <c r="C823" t="s">
        <v>3069</v>
      </c>
      <c r="D823" s="19">
        <v>46006</v>
      </c>
      <c r="E823" t="s">
        <v>3270</v>
      </c>
      <c r="F823" t="s">
        <v>3271</v>
      </c>
      <c r="G823" t="s">
        <v>3218</v>
      </c>
      <c r="H823" t="s">
        <v>2991</v>
      </c>
      <c r="I823" t="s">
        <v>3219</v>
      </c>
      <c r="J823" t="s">
        <v>3005</v>
      </c>
      <c r="K823" t="s">
        <v>586</v>
      </c>
    </row>
    <row r="824" spans="1:11" x14ac:dyDescent="0.3">
      <c r="A824" t="s">
        <v>1308</v>
      </c>
      <c r="C824" t="s">
        <v>3072</v>
      </c>
      <c r="D824" s="19">
        <v>46006</v>
      </c>
      <c r="E824" t="s">
        <v>3180</v>
      </c>
      <c r="F824" t="s">
        <v>3296</v>
      </c>
      <c r="G824" t="s">
        <v>3220</v>
      </c>
      <c r="H824" t="s">
        <v>3287</v>
      </c>
      <c r="I824" t="s">
        <v>3221</v>
      </c>
      <c r="J824" t="s">
        <v>3000</v>
      </c>
      <c r="K824" t="s">
        <v>3179</v>
      </c>
    </row>
    <row r="825" spans="1:11" x14ac:dyDescent="0.3">
      <c r="A825" t="s">
        <v>1309</v>
      </c>
      <c r="C825" t="s">
        <v>3076</v>
      </c>
      <c r="D825" s="19">
        <v>46006</v>
      </c>
      <c r="E825" t="s">
        <v>3270</v>
      </c>
      <c r="F825" t="s">
        <v>3297</v>
      </c>
      <c r="G825" t="s">
        <v>3222</v>
      </c>
      <c r="H825" t="s">
        <v>3278</v>
      </c>
      <c r="I825" t="s">
        <v>3223</v>
      </c>
      <c r="J825" t="s">
        <v>2993</v>
      </c>
      <c r="K825" t="s">
        <v>3185</v>
      </c>
    </row>
    <row r="826" spans="1:11" x14ac:dyDescent="0.3">
      <c r="A826" t="s">
        <v>1310</v>
      </c>
      <c r="C826" t="s">
        <v>3080</v>
      </c>
      <c r="D826" s="19">
        <v>46006</v>
      </c>
      <c r="E826" t="s">
        <v>3180</v>
      </c>
      <c r="F826" t="s">
        <v>3298</v>
      </c>
      <c r="G826" t="s">
        <v>3201</v>
      </c>
      <c r="H826" t="s">
        <v>3190</v>
      </c>
      <c r="I826" t="s">
        <v>3224</v>
      </c>
      <c r="J826" t="s">
        <v>2993</v>
      </c>
      <c r="K826" t="s">
        <v>3001</v>
      </c>
    </row>
    <row r="827" spans="1:11" x14ac:dyDescent="0.3">
      <c r="A827" t="s">
        <v>1311</v>
      </c>
      <c r="C827" t="s">
        <v>3083</v>
      </c>
      <c r="D827" s="19">
        <v>46006</v>
      </c>
      <c r="E827" t="s">
        <v>3270</v>
      </c>
      <c r="F827" t="s">
        <v>3300</v>
      </c>
      <c r="G827" t="s">
        <v>3178</v>
      </c>
      <c r="H827" t="s">
        <v>3193</v>
      </c>
      <c r="I827" t="s">
        <v>3225</v>
      </c>
      <c r="J827" t="s">
        <v>2993</v>
      </c>
      <c r="K827" t="s">
        <v>3001</v>
      </c>
    </row>
    <row r="828" spans="1:11" x14ac:dyDescent="0.3">
      <c r="A828" t="s">
        <v>1312</v>
      </c>
      <c r="C828" t="s">
        <v>3085</v>
      </c>
      <c r="D828" s="19">
        <v>46006</v>
      </c>
      <c r="E828" t="s">
        <v>3180</v>
      </c>
      <c r="F828" t="s">
        <v>3301</v>
      </c>
      <c r="G828" t="s">
        <v>3226</v>
      </c>
      <c r="H828" t="s">
        <v>3183</v>
      </c>
      <c r="I828" t="s">
        <v>3198</v>
      </c>
      <c r="J828" t="s">
        <v>2993</v>
      </c>
      <c r="K828" t="s">
        <v>3001</v>
      </c>
    </row>
    <row r="829" spans="1:11" x14ac:dyDescent="0.3">
      <c r="A829" t="s">
        <v>1313</v>
      </c>
      <c r="C829" t="s">
        <v>3087</v>
      </c>
      <c r="D829" s="19">
        <v>46006</v>
      </c>
      <c r="E829" t="s">
        <v>3270</v>
      </c>
      <c r="F829" t="s">
        <v>3302</v>
      </c>
      <c r="G829" t="s">
        <v>3206</v>
      </c>
      <c r="H829" t="s">
        <v>2991</v>
      </c>
      <c r="I829" t="s">
        <v>3227</v>
      </c>
      <c r="J829" t="s">
        <v>2993</v>
      </c>
      <c r="K829" t="s">
        <v>3068</v>
      </c>
    </row>
    <row r="830" spans="1:11" x14ac:dyDescent="0.3">
      <c r="A830" t="s">
        <v>1314</v>
      </c>
      <c r="C830" t="s">
        <v>3090</v>
      </c>
      <c r="D830" s="19">
        <v>46006</v>
      </c>
      <c r="E830" t="s">
        <v>3180</v>
      </c>
      <c r="F830" t="s">
        <v>3303</v>
      </c>
      <c r="G830" t="s">
        <v>3228</v>
      </c>
      <c r="H830" t="s">
        <v>3193</v>
      </c>
      <c r="I830" t="s">
        <v>3229</v>
      </c>
      <c r="J830" t="s">
        <v>3000</v>
      </c>
      <c r="K830" t="s">
        <v>3179</v>
      </c>
    </row>
    <row r="831" spans="1:11" x14ac:dyDescent="0.3">
      <c r="A831" t="s">
        <v>1315</v>
      </c>
      <c r="C831" t="s">
        <v>3094</v>
      </c>
      <c r="D831" s="19">
        <v>46006</v>
      </c>
      <c r="E831" t="s">
        <v>3270</v>
      </c>
      <c r="F831" t="s">
        <v>3304</v>
      </c>
      <c r="G831" t="s">
        <v>3230</v>
      </c>
      <c r="H831" t="s">
        <v>3287</v>
      </c>
      <c r="I831" t="s">
        <v>3231</v>
      </c>
      <c r="J831" t="s">
        <v>2993</v>
      </c>
      <c r="K831" t="s">
        <v>3185</v>
      </c>
    </row>
    <row r="832" spans="1:11" x14ac:dyDescent="0.3">
      <c r="A832" t="s">
        <v>1316</v>
      </c>
      <c r="C832" t="s">
        <v>3098</v>
      </c>
      <c r="D832" s="19">
        <v>46006</v>
      </c>
      <c r="E832" t="s">
        <v>3180</v>
      </c>
      <c r="F832" t="s">
        <v>3305</v>
      </c>
      <c r="G832" t="s">
        <v>3232</v>
      </c>
      <c r="H832" t="s">
        <v>3183</v>
      </c>
      <c r="I832" t="s">
        <v>3233</v>
      </c>
      <c r="J832" t="s">
        <v>2993</v>
      </c>
      <c r="K832" t="s">
        <v>3001</v>
      </c>
    </row>
    <row r="833" spans="1:11" x14ac:dyDescent="0.3">
      <c r="A833" t="s">
        <v>1317</v>
      </c>
      <c r="C833" t="s">
        <v>3102</v>
      </c>
      <c r="D833" s="19">
        <v>46006</v>
      </c>
      <c r="E833" t="s">
        <v>3270</v>
      </c>
      <c r="F833" t="s">
        <v>3306</v>
      </c>
      <c r="G833" t="s">
        <v>3234</v>
      </c>
      <c r="H833" t="s">
        <v>3190</v>
      </c>
      <c r="I833" t="s">
        <v>3235</v>
      </c>
      <c r="J833" t="s">
        <v>3000</v>
      </c>
      <c r="K833" t="s">
        <v>3179</v>
      </c>
    </row>
    <row r="834" spans="1:11" x14ac:dyDescent="0.3">
      <c r="A834" t="s">
        <v>1318</v>
      </c>
      <c r="C834" t="s">
        <v>3106</v>
      </c>
      <c r="D834" s="19">
        <v>46006</v>
      </c>
      <c r="E834" t="s">
        <v>3180</v>
      </c>
      <c r="F834" t="s">
        <v>3307</v>
      </c>
      <c r="G834" t="s">
        <v>3236</v>
      </c>
      <c r="H834" t="s">
        <v>2991</v>
      </c>
      <c r="I834" t="s">
        <v>3237</v>
      </c>
      <c r="J834" t="s">
        <v>2993</v>
      </c>
      <c r="K834" t="s">
        <v>586</v>
      </c>
    </row>
    <row r="835" spans="1:11" x14ac:dyDescent="0.3">
      <c r="A835" t="s">
        <v>1319</v>
      </c>
      <c r="C835" t="s">
        <v>3111</v>
      </c>
      <c r="D835" s="19">
        <v>46006</v>
      </c>
      <c r="E835" t="s">
        <v>3270</v>
      </c>
      <c r="F835" t="s">
        <v>3309</v>
      </c>
      <c r="G835" t="s">
        <v>3238</v>
      </c>
      <c r="H835" t="s">
        <v>3193</v>
      </c>
      <c r="I835" t="s">
        <v>3225</v>
      </c>
      <c r="J835" t="s">
        <v>2993</v>
      </c>
      <c r="K835" t="s">
        <v>3001</v>
      </c>
    </row>
    <row r="836" spans="1:11" x14ac:dyDescent="0.3">
      <c r="A836" t="s">
        <v>1320</v>
      </c>
      <c r="C836" t="s">
        <v>3114</v>
      </c>
      <c r="D836" s="19">
        <v>46006</v>
      </c>
      <c r="E836" t="s">
        <v>3180</v>
      </c>
      <c r="F836" t="s">
        <v>3310</v>
      </c>
      <c r="G836" t="s">
        <v>3239</v>
      </c>
      <c r="H836" t="s">
        <v>3190</v>
      </c>
      <c r="I836" t="s">
        <v>3240</v>
      </c>
      <c r="J836" t="s">
        <v>2993</v>
      </c>
      <c r="K836" t="s">
        <v>3001</v>
      </c>
    </row>
    <row r="837" spans="1:11" x14ac:dyDescent="0.3">
      <c r="A837" t="s">
        <v>1321</v>
      </c>
      <c r="C837" t="s">
        <v>3118</v>
      </c>
      <c r="D837" s="19">
        <v>46006</v>
      </c>
      <c r="E837" t="s">
        <v>3270</v>
      </c>
      <c r="F837" t="s">
        <v>3311</v>
      </c>
      <c r="G837" t="s">
        <v>3241</v>
      </c>
      <c r="H837" t="s">
        <v>3287</v>
      </c>
      <c r="I837" t="s">
        <v>3242</v>
      </c>
      <c r="J837" t="s">
        <v>2993</v>
      </c>
      <c r="K837" t="s">
        <v>3185</v>
      </c>
    </row>
    <row r="838" spans="1:11" x14ac:dyDescent="0.3">
      <c r="A838" t="s">
        <v>1322</v>
      </c>
      <c r="C838" t="s">
        <v>3123</v>
      </c>
      <c r="D838" s="19">
        <v>46006</v>
      </c>
      <c r="E838" t="s">
        <v>3180</v>
      </c>
      <c r="F838" t="s">
        <v>3312</v>
      </c>
      <c r="G838" t="s">
        <v>3243</v>
      </c>
      <c r="H838" t="s">
        <v>3183</v>
      </c>
      <c r="I838" t="s">
        <v>3198</v>
      </c>
      <c r="J838" t="s">
        <v>2993</v>
      </c>
      <c r="K838" t="s">
        <v>3001</v>
      </c>
    </row>
    <row r="839" spans="1:11" x14ac:dyDescent="0.3">
      <c r="A839" t="s">
        <v>1323</v>
      </c>
      <c r="C839" t="s">
        <v>3126</v>
      </c>
      <c r="D839" s="19">
        <v>46006</v>
      </c>
      <c r="E839" t="s">
        <v>3270</v>
      </c>
      <c r="F839" t="s">
        <v>3313</v>
      </c>
      <c r="G839" t="s">
        <v>3244</v>
      </c>
      <c r="H839" t="s">
        <v>2991</v>
      </c>
      <c r="I839" t="s">
        <v>3245</v>
      </c>
      <c r="J839" t="s">
        <v>2993</v>
      </c>
      <c r="K839" t="s">
        <v>3110</v>
      </c>
    </row>
    <row r="840" spans="1:11" x14ac:dyDescent="0.3">
      <c r="A840" t="s">
        <v>1324</v>
      </c>
      <c r="C840" t="s">
        <v>3131</v>
      </c>
      <c r="D840" s="19">
        <v>46006</v>
      </c>
      <c r="E840" t="s">
        <v>3180</v>
      </c>
      <c r="F840" t="s">
        <v>3315</v>
      </c>
      <c r="G840" t="s">
        <v>3247</v>
      </c>
      <c r="H840" t="s">
        <v>3193</v>
      </c>
      <c r="I840" t="s">
        <v>3248</v>
      </c>
      <c r="J840" t="s">
        <v>3000</v>
      </c>
      <c r="K840" t="s">
        <v>3179</v>
      </c>
    </row>
    <row r="841" spans="1:11" x14ac:dyDescent="0.3">
      <c r="A841" t="s">
        <v>1325</v>
      </c>
      <c r="C841" t="s">
        <v>3135</v>
      </c>
      <c r="D841" s="19">
        <v>46006</v>
      </c>
      <c r="E841" t="s">
        <v>3270</v>
      </c>
      <c r="F841" t="s">
        <v>3316</v>
      </c>
      <c r="G841" t="s">
        <v>3203</v>
      </c>
      <c r="H841" t="s">
        <v>3190</v>
      </c>
      <c r="I841" t="s">
        <v>3249</v>
      </c>
      <c r="J841" t="s">
        <v>2993</v>
      </c>
      <c r="K841" t="s">
        <v>3001</v>
      </c>
    </row>
    <row r="842" spans="1:11" x14ac:dyDescent="0.3">
      <c r="A842" t="s">
        <v>1326</v>
      </c>
      <c r="C842" t="s">
        <v>3138</v>
      </c>
      <c r="D842" s="19">
        <v>46006</v>
      </c>
      <c r="E842" t="s">
        <v>3180</v>
      </c>
      <c r="F842" t="s">
        <v>3285</v>
      </c>
      <c r="G842" t="s">
        <v>3250</v>
      </c>
      <c r="H842" t="s">
        <v>3190</v>
      </c>
      <c r="I842" t="s">
        <v>3251</v>
      </c>
      <c r="J842" t="s">
        <v>3000</v>
      </c>
      <c r="K842" t="s">
        <v>3179</v>
      </c>
    </row>
    <row r="843" spans="1:11" x14ac:dyDescent="0.3">
      <c r="A843" t="s">
        <v>1327</v>
      </c>
      <c r="C843" t="s">
        <v>3141</v>
      </c>
      <c r="D843" s="19">
        <v>46006</v>
      </c>
      <c r="E843" t="s">
        <v>3270</v>
      </c>
      <c r="F843" t="s">
        <v>3317</v>
      </c>
      <c r="G843" t="s">
        <v>3182</v>
      </c>
      <c r="H843" t="s">
        <v>2991</v>
      </c>
      <c r="I843" t="s">
        <v>3252</v>
      </c>
      <c r="J843" t="s">
        <v>2993</v>
      </c>
      <c r="K843" t="s">
        <v>3110</v>
      </c>
    </row>
    <row r="844" spans="1:11" x14ac:dyDescent="0.3">
      <c r="A844" t="s">
        <v>1328</v>
      </c>
      <c r="C844" t="s">
        <v>3144</v>
      </c>
      <c r="D844" s="19">
        <v>46006</v>
      </c>
      <c r="E844" t="s">
        <v>3180</v>
      </c>
      <c r="F844" t="s">
        <v>3319</v>
      </c>
      <c r="G844" t="s">
        <v>3253</v>
      </c>
      <c r="H844" t="s">
        <v>3183</v>
      </c>
      <c r="I844" t="s">
        <v>3254</v>
      </c>
      <c r="J844" t="s">
        <v>3000</v>
      </c>
      <c r="K844" t="s">
        <v>3179</v>
      </c>
    </row>
    <row r="845" spans="1:11" x14ac:dyDescent="0.3">
      <c r="A845" t="s">
        <v>1337</v>
      </c>
      <c r="C845" t="s">
        <v>3148</v>
      </c>
      <c r="D845" s="19">
        <v>46006</v>
      </c>
      <c r="E845" t="s">
        <v>3270</v>
      </c>
      <c r="F845" t="s">
        <v>3321</v>
      </c>
      <c r="G845" t="s">
        <v>3255</v>
      </c>
      <c r="H845" t="s">
        <v>3193</v>
      </c>
      <c r="I845" t="s">
        <v>3256</v>
      </c>
      <c r="J845" t="s">
        <v>2993</v>
      </c>
      <c r="K845" t="s">
        <v>3052</v>
      </c>
    </row>
    <row r="846" spans="1:11" x14ac:dyDescent="0.3">
      <c r="A846" t="s">
        <v>1330</v>
      </c>
      <c r="C846" t="s">
        <v>3152</v>
      </c>
      <c r="D846" s="19">
        <v>46006</v>
      </c>
      <c r="E846" t="s">
        <v>3180</v>
      </c>
      <c r="F846" t="s">
        <v>3322</v>
      </c>
      <c r="G846" t="s">
        <v>3257</v>
      </c>
      <c r="H846" t="s">
        <v>3190</v>
      </c>
      <c r="I846" t="s">
        <v>3258</v>
      </c>
      <c r="J846" t="s">
        <v>3000</v>
      </c>
      <c r="K846" t="s">
        <v>3179</v>
      </c>
    </row>
    <row r="847" spans="1:11" x14ac:dyDescent="0.3">
      <c r="A847" t="s">
        <v>1331</v>
      </c>
      <c r="C847" t="s">
        <v>3156</v>
      </c>
      <c r="D847" s="19">
        <v>46006</v>
      </c>
      <c r="E847" t="s">
        <v>3270</v>
      </c>
      <c r="F847" t="s">
        <v>3324</v>
      </c>
      <c r="G847" t="s">
        <v>3259</v>
      </c>
      <c r="H847" t="s">
        <v>2991</v>
      </c>
      <c r="I847" t="s">
        <v>3260</v>
      </c>
      <c r="J847" t="s">
        <v>2993</v>
      </c>
      <c r="K847" t="s">
        <v>3110</v>
      </c>
    </row>
    <row r="848" spans="1:11" x14ac:dyDescent="0.3">
      <c r="A848" t="s">
        <v>1332</v>
      </c>
      <c r="C848" t="s">
        <v>3160</v>
      </c>
      <c r="D848" s="19">
        <v>46006</v>
      </c>
      <c r="E848" t="s">
        <v>3180</v>
      </c>
      <c r="F848" t="s">
        <v>3325</v>
      </c>
      <c r="G848" t="s">
        <v>3261</v>
      </c>
      <c r="H848" t="s">
        <v>3183</v>
      </c>
      <c r="I848" t="s">
        <v>3262</v>
      </c>
      <c r="J848" t="s">
        <v>3000</v>
      </c>
      <c r="K848" t="s">
        <v>3179</v>
      </c>
    </row>
    <row r="849" spans="1:11" x14ac:dyDescent="0.3">
      <c r="A849" t="s">
        <v>1333</v>
      </c>
      <c r="C849" t="s">
        <v>3164</v>
      </c>
      <c r="D849" s="19">
        <v>46006</v>
      </c>
      <c r="E849" t="s">
        <v>3270</v>
      </c>
      <c r="F849" t="s">
        <v>3327</v>
      </c>
      <c r="G849" t="s">
        <v>3196</v>
      </c>
      <c r="H849" t="s">
        <v>3287</v>
      </c>
      <c r="I849" t="s">
        <v>3263</v>
      </c>
      <c r="J849" t="s">
        <v>2993</v>
      </c>
      <c r="K849" t="s">
        <v>3185</v>
      </c>
    </row>
    <row r="850" spans="1:11" x14ac:dyDescent="0.3">
      <c r="A850" t="s">
        <v>1334</v>
      </c>
      <c r="C850" t="s">
        <v>3167</v>
      </c>
      <c r="D850" s="19">
        <v>46006</v>
      </c>
      <c r="E850" t="s">
        <v>3180</v>
      </c>
      <c r="F850" t="s">
        <v>3328</v>
      </c>
      <c r="G850" t="s">
        <v>3197</v>
      </c>
      <c r="H850" t="s">
        <v>3193</v>
      </c>
      <c r="I850" t="s">
        <v>3265</v>
      </c>
      <c r="J850" t="s">
        <v>2993</v>
      </c>
      <c r="K850" t="s">
        <v>586</v>
      </c>
    </row>
    <row r="851" spans="1:11" x14ac:dyDescent="0.3">
      <c r="A851" t="s">
        <v>1335</v>
      </c>
      <c r="C851" t="s">
        <v>3170</v>
      </c>
      <c r="D851" s="19">
        <v>46006</v>
      </c>
      <c r="E851" t="s">
        <v>3270</v>
      </c>
      <c r="F851" t="s">
        <v>3329</v>
      </c>
      <c r="G851" t="s">
        <v>3266</v>
      </c>
      <c r="H851" t="s">
        <v>3190</v>
      </c>
      <c r="I851" t="s">
        <v>3267</v>
      </c>
      <c r="J851" t="s">
        <v>3000</v>
      </c>
      <c r="K851" t="s">
        <v>3052</v>
      </c>
    </row>
    <row r="852" spans="1:11" x14ac:dyDescent="0.3">
      <c r="A852" t="s">
        <v>1336</v>
      </c>
      <c r="C852" t="s">
        <v>3174</v>
      </c>
      <c r="D852" s="19">
        <v>46006</v>
      </c>
      <c r="E852" t="s">
        <v>3180</v>
      </c>
      <c r="F852" t="s">
        <v>3330</v>
      </c>
      <c r="G852" t="s">
        <v>3268</v>
      </c>
      <c r="H852" t="s">
        <v>3183</v>
      </c>
      <c r="I852" t="s">
        <v>3269</v>
      </c>
      <c r="J852" t="s">
        <v>2993</v>
      </c>
      <c r="K852" t="s">
        <v>3052</v>
      </c>
    </row>
    <row r="853" spans="1:11" x14ac:dyDescent="0.3">
      <c r="A853" t="s">
        <v>1338</v>
      </c>
      <c r="C853" t="s">
        <v>579</v>
      </c>
      <c r="D853" s="19">
        <v>46009</v>
      </c>
      <c r="E853" t="s">
        <v>580</v>
      </c>
      <c r="F853" t="s">
        <v>581</v>
      </c>
      <c r="G853" t="s">
        <v>582</v>
      </c>
      <c r="H853" t="s">
        <v>583</v>
      </c>
      <c r="I853" t="s">
        <v>584</v>
      </c>
      <c r="J853" t="s">
        <v>2993</v>
      </c>
      <c r="K853" t="s">
        <v>3001</v>
      </c>
    </row>
    <row r="854" spans="1:11" x14ac:dyDescent="0.3">
      <c r="A854" t="s">
        <v>1339</v>
      </c>
      <c r="C854" t="s">
        <v>2980</v>
      </c>
      <c r="D854" s="19">
        <v>46009</v>
      </c>
      <c r="E854" t="s">
        <v>2981</v>
      </c>
      <c r="F854" t="s">
        <v>2982</v>
      </c>
      <c r="G854" t="s">
        <v>2983</v>
      </c>
      <c r="H854" t="s">
        <v>2984</v>
      </c>
      <c r="I854" t="s">
        <v>2985</v>
      </c>
      <c r="J854" t="s">
        <v>585</v>
      </c>
      <c r="K854" t="s">
        <v>3001</v>
      </c>
    </row>
    <row r="855" spans="1:11" x14ac:dyDescent="0.3">
      <c r="A855" t="s">
        <v>1340</v>
      </c>
      <c r="C855" t="s">
        <v>2988</v>
      </c>
      <c r="D855" s="19">
        <v>46009</v>
      </c>
      <c r="E855" t="s">
        <v>580</v>
      </c>
      <c r="F855" t="s">
        <v>2989</v>
      </c>
      <c r="G855" t="s">
        <v>2990</v>
      </c>
      <c r="H855" t="s">
        <v>2991</v>
      </c>
      <c r="I855" t="s">
        <v>2992</v>
      </c>
      <c r="J855" t="s">
        <v>3000</v>
      </c>
      <c r="K855" t="s">
        <v>3068</v>
      </c>
    </row>
    <row r="856" spans="1:11" x14ac:dyDescent="0.3">
      <c r="A856" t="s">
        <v>1341</v>
      </c>
      <c r="C856" t="s">
        <v>2995</v>
      </c>
      <c r="D856" s="19">
        <v>46009</v>
      </c>
      <c r="E856" t="s">
        <v>580</v>
      </c>
      <c r="F856" t="s">
        <v>2996</v>
      </c>
      <c r="G856" t="s">
        <v>2997</v>
      </c>
      <c r="H856" t="s">
        <v>2998</v>
      </c>
      <c r="I856" t="s">
        <v>2999</v>
      </c>
      <c r="J856" t="s">
        <v>585</v>
      </c>
      <c r="K856" t="s">
        <v>3001</v>
      </c>
    </row>
    <row r="857" spans="1:11" x14ac:dyDescent="0.3">
      <c r="A857" t="s">
        <v>1342</v>
      </c>
      <c r="C857" t="s">
        <v>3002</v>
      </c>
      <c r="D857" s="19">
        <v>46009</v>
      </c>
      <c r="E857" t="s">
        <v>2981</v>
      </c>
      <c r="F857" t="s">
        <v>3003</v>
      </c>
      <c r="G857" t="s">
        <v>582</v>
      </c>
      <c r="H857" t="s">
        <v>583</v>
      </c>
      <c r="I857" t="s">
        <v>3004</v>
      </c>
      <c r="J857" t="s">
        <v>3333</v>
      </c>
      <c r="K857" t="s">
        <v>3052</v>
      </c>
    </row>
    <row r="858" spans="1:11" x14ac:dyDescent="0.3">
      <c r="A858" t="s">
        <v>1343</v>
      </c>
      <c r="C858" t="s">
        <v>3006</v>
      </c>
      <c r="D858" s="19">
        <v>46009</v>
      </c>
      <c r="E858" t="s">
        <v>580</v>
      </c>
      <c r="F858" t="s">
        <v>3007</v>
      </c>
      <c r="G858" t="s">
        <v>2983</v>
      </c>
      <c r="H858" t="s">
        <v>2991</v>
      </c>
      <c r="I858" t="s">
        <v>3008</v>
      </c>
      <c r="J858" t="s">
        <v>585</v>
      </c>
      <c r="K858" t="s">
        <v>3001</v>
      </c>
    </row>
    <row r="859" spans="1:11" x14ac:dyDescent="0.3">
      <c r="A859" t="s">
        <v>1344</v>
      </c>
      <c r="C859" t="s">
        <v>3010</v>
      </c>
      <c r="D859" s="19">
        <v>46009</v>
      </c>
      <c r="E859" t="s">
        <v>580</v>
      </c>
      <c r="F859" t="s">
        <v>3011</v>
      </c>
      <c r="G859" t="s">
        <v>3012</v>
      </c>
      <c r="H859" t="s">
        <v>3013</v>
      </c>
      <c r="I859" t="s">
        <v>3014</v>
      </c>
      <c r="J859" t="s">
        <v>2993</v>
      </c>
      <c r="K859" t="s">
        <v>3009</v>
      </c>
    </row>
    <row r="860" spans="1:11" x14ac:dyDescent="0.3">
      <c r="A860" t="s">
        <v>1345</v>
      </c>
      <c r="C860" t="s">
        <v>3015</v>
      </c>
      <c r="D860" s="19">
        <v>46009</v>
      </c>
      <c r="E860" t="s">
        <v>2981</v>
      </c>
      <c r="F860" t="s">
        <v>3016</v>
      </c>
      <c r="G860" t="s">
        <v>3017</v>
      </c>
      <c r="H860" t="s">
        <v>2984</v>
      </c>
      <c r="I860" t="s">
        <v>3018</v>
      </c>
      <c r="J860" t="s">
        <v>3000</v>
      </c>
      <c r="K860" t="s">
        <v>3179</v>
      </c>
    </row>
    <row r="861" spans="1:11" x14ac:dyDescent="0.3">
      <c r="A861" t="s">
        <v>1346</v>
      </c>
      <c r="C861" t="s">
        <v>3019</v>
      </c>
      <c r="D861" s="19">
        <v>46009</v>
      </c>
      <c r="E861" t="s">
        <v>580</v>
      </c>
      <c r="F861" t="s">
        <v>3020</v>
      </c>
      <c r="G861" t="s">
        <v>3021</v>
      </c>
      <c r="H861" t="s">
        <v>583</v>
      </c>
      <c r="I861" t="s">
        <v>3022</v>
      </c>
      <c r="J861" t="s">
        <v>3005</v>
      </c>
      <c r="K861" t="s">
        <v>3068</v>
      </c>
    </row>
    <row r="862" spans="1:11" x14ac:dyDescent="0.3">
      <c r="A862" t="s">
        <v>1347</v>
      </c>
      <c r="C862" t="s">
        <v>3024</v>
      </c>
      <c r="D862" s="19">
        <v>46009</v>
      </c>
      <c r="E862" t="s">
        <v>580</v>
      </c>
      <c r="F862" t="s">
        <v>3025</v>
      </c>
      <c r="G862" t="s">
        <v>3026</v>
      </c>
      <c r="H862" t="s">
        <v>2998</v>
      </c>
      <c r="I862" t="s">
        <v>3027</v>
      </c>
      <c r="J862" t="s">
        <v>585</v>
      </c>
      <c r="K862" t="s">
        <v>3001</v>
      </c>
    </row>
    <row r="863" spans="1:11" x14ac:dyDescent="0.3">
      <c r="A863" t="s">
        <v>1348</v>
      </c>
      <c r="C863" t="s">
        <v>3028</v>
      </c>
      <c r="D863" s="19">
        <v>46009</v>
      </c>
      <c r="E863" t="s">
        <v>580</v>
      </c>
      <c r="F863" t="s">
        <v>3029</v>
      </c>
      <c r="G863" t="s">
        <v>3030</v>
      </c>
      <c r="H863" t="s">
        <v>2991</v>
      </c>
      <c r="I863" t="s">
        <v>3031</v>
      </c>
      <c r="J863" t="s">
        <v>2993</v>
      </c>
      <c r="K863" t="s">
        <v>3110</v>
      </c>
    </row>
    <row r="864" spans="1:11" x14ac:dyDescent="0.3">
      <c r="A864" t="s">
        <v>1349</v>
      </c>
      <c r="C864" t="s">
        <v>3032</v>
      </c>
      <c r="D864" s="19">
        <v>46009</v>
      </c>
      <c r="E864" t="s">
        <v>2981</v>
      </c>
      <c r="F864" t="s">
        <v>3033</v>
      </c>
      <c r="G864" t="s">
        <v>3030</v>
      </c>
      <c r="H864" t="s">
        <v>2998</v>
      </c>
      <c r="I864" t="s">
        <v>3034</v>
      </c>
      <c r="J864" t="s">
        <v>3000</v>
      </c>
      <c r="K864" t="s">
        <v>3179</v>
      </c>
    </row>
    <row r="865" spans="1:11" x14ac:dyDescent="0.3">
      <c r="A865" t="s">
        <v>1350</v>
      </c>
      <c r="C865" t="s">
        <v>3035</v>
      </c>
      <c r="D865" s="19">
        <v>46009</v>
      </c>
      <c r="E865" t="s">
        <v>580</v>
      </c>
      <c r="F865" t="s">
        <v>3036</v>
      </c>
      <c r="G865" t="s">
        <v>3037</v>
      </c>
      <c r="H865" t="s">
        <v>3038</v>
      </c>
      <c r="I865" t="s">
        <v>3039</v>
      </c>
      <c r="J865" t="s">
        <v>2986</v>
      </c>
      <c r="K865" t="s">
        <v>2987</v>
      </c>
    </row>
    <row r="866" spans="1:11" x14ac:dyDescent="0.3">
      <c r="A866" t="s">
        <v>1351</v>
      </c>
      <c r="C866" t="s">
        <v>3042</v>
      </c>
      <c r="D866" s="19">
        <v>46009</v>
      </c>
      <c r="E866" t="s">
        <v>2981</v>
      </c>
      <c r="F866" t="s">
        <v>3043</v>
      </c>
      <c r="G866" t="s">
        <v>3017</v>
      </c>
      <c r="H866" t="s">
        <v>2984</v>
      </c>
      <c r="I866" t="s">
        <v>3044</v>
      </c>
      <c r="J866" t="s">
        <v>585</v>
      </c>
      <c r="K866" t="s">
        <v>3001</v>
      </c>
    </row>
    <row r="867" spans="1:11" x14ac:dyDescent="0.3">
      <c r="A867" t="s">
        <v>1352</v>
      </c>
      <c r="C867" t="s">
        <v>3045</v>
      </c>
      <c r="D867" s="19">
        <v>46009</v>
      </c>
      <c r="E867" t="s">
        <v>580</v>
      </c>
      <c r="F867" t="s">
        <v>3046</v>
      </c>
      <c r="G867" t="s">
        <v>582</v>
      </c>
      <c r="H867" t="s">
        <v>2998</v>
      </c>
      <c r="I867" t="s">
        <v>3047</v>
      </c>
      <c r="J867" t="s">
        <v>2993</v>
      </c>
      <c r="K867" t="s">
        <v>3001</v>
      </c>
    </row>
    <row r="868" spans="1:11" x14ac:dyDescent="0.3">
      <c r="A868" t="s">
        <v>1353</v>
      </c>
      <c r="C868" t="s">
        <v>3048</v>
      </c>
      <c r="D868" s="19">
        <v>46009</v>
      </c>
      <c r="E868" t="s">
        <v>580</v>
      </c>
      <c r="F868" t="s">
        <v>3049</v>
      </c>
      <c r="G868" t="s">
        <v>3050</v>
      </c>
      <c r="H868" t="s">
        <v>583</v>
      </c>
      <c r="I868" t="s">
        <v>3051</v>
      </c>
      <c r="J868" t="s">
        <v>3000</v>
      </c>
      <c r="K868" t="s">
        <v>3110</v>
      </c>
    </row>
    <row r="869" spans="1:11" x14ac:dyDescent="0.3">
      <c r="A869" t="s">
        <v>1354</v>
      </c>
      <c r="C869" t="s">
        <v>3053</v>
      </c>
      <c r="D869" s="19">
        <v>46009</v>
      </c>
      <c r="E869" t="s">
        <v>2981</v>
      </c>
      <c r="F869" t="s">
        <v>3054</v>
      </c>
      <c r="G869" t="s">
        <v>3055</v>
      </c>
      <c r="H869" t="s">
        <v>2991</v>
      </c>
      <c r="I869" t="s">
        <v>3056</v>
      </c>
      <c r="J869" t="s">
        <v>585</v>
      </c>
      <c r="K869" t="s">
        <v>586</v>
      </c>
    </row>
    <row r="870" spans="1:11" x14ac:dyDescent="0.3">
      <c r="A870" t="s">
        <v>1355</v>
      </c>
      <c r="C870" t="s">
        <v>3058</v>
      </c>
      <c r="D870" s="19">
        <v>46009</v>
      </c>
      <c r="E870" t="s">
        <v>580</v>
      </c>
      <c r="F870" t="s">
        <v>3059</v>
      </c>
      <c r="G870" t="s">
        <v>3060</v>
      </c>
      <c r="H870" t="s">
        <v>2998</v>
      </c>
      <c r="I870" t="s">
        <v>3061</v>
      </c>
      <c r="J870" t="s">
        <v>3005</v>
      </c>
      <c r="K870" t="s">
        <v>3068</v>
      </c>
    </row>
    <row r="871" spans="1:11" x14ac:dyDescent="0.3">
      <c r="A871" t="s">
        <v>1356</v>
      </c>
      <c r="C871" t="s">
        <v>3062</v>
      </c>
      <c r="D871" s="19">
        <v>46009</v>
      </c>
      <c r="E871" t="s">
        <v>2981</v>
      </c>
      <c r="F871" t="s">
        <v>3063</v>
      </c>
      <c r="G871" t="s">
        <v>582</v>
      </c>
      <c r="H871" t="s">
        <v>2984</v>
      </c>
      <c r="I871" t="s">
        <v>2985</v>
      </c>
      <c r="J871" t="s">
        <v>3000</v>
      </c>
      <c r="K871" t="s">
        <v>3052</v>
      </c>
    </row>
    <row r="872" spans="1:11" x14ac:dyDescent="0.3">
      <c r="A872" t="s">
        <v>1357</v>
      </c>
      <c r="C872" t="s">
        <v>3064</v>
      </c>
      <c r="D872" s="19">
        <v>46009</v>
      </c>
      <c r="E872" t="s">
        <v>580</v>
      </c>
      <c r="F872" t="s">
        <v>3065</v>
      </c>
      <c r="G872" t="s">
        <v>3066</v>
      </c>
      <c r="H872" t="s">
        <v>583</v>
      </c>
      <c r="I872" t="s">
        <v>3067</v>
      </c>
      <c r="J872" t="s">
        <v>585</v>
      </c>
      <c r="K872" t="s">
        <v>3068</v>
      </c>
    </row>
    <row r="873" spans="1:11" x14ac:dyDescent="0.3">
      <c r="A873" t="s">
        <v>1358</v>
      </c>
      <c r="C873" t="s">
        <v>3069</v>
      </c>
      <c r="D873" s="19">
        <v>46009</v>
      </c>
      <c r="E873" t="s">
        <v>580</v>
      </c>
      <c r="F873" t="s">
        <v>581</v>
      </c>
      <c r="G873" t="s">
        <v>3070</v>
      </c>
      <c r="H873" t="s">
        <v>2991</v>
      </c>
      <c r="I873" t="s">
        <v>3071</v>
      </c>
      <c r="J873" t="s">
        <v>2993</v>
      </c>
      <c r="K873" t="s">
        <v>3001</v>
      </c>
    </row>
    <row r="874" spans="1:11" x14ac:dyDescent="0.3">
      <c r="A874" t="s">
        <v>1359</v>
      </c>
      <c r="C874" t="s">
        <v>3072</v>
      </c>
      <c r="D874" s="19">
        <v>46009</v>
      </c>
      <c r="E874" t="s">
        <v>2981</v>
      </c>
      <c r="F874" t="s">
        <v>3073</v>
      </c>
      <c r="G874" t="s">
        <v>3074</v>
      </c>
      <c r="H874" t="s">
        <v>3038</v>
      </c>
      <c r="I874" t="s">
        <v>3075</v>
      </c>
      <c r="J874" t="s">
        <v>585</v>
      </c>
      <c r="K874" t="s">
        <v>3001</v>
      </c>
    </row>
    <row r="875" spans="1:11" x14ac:dyDescent="0.3">
      <c r="A875" t="s">
        <v>1360</v>
      </c>
      <c r="C875" t="s">
        <v>3076</v>
      </c>
      <c r="D875" s="19">
        <v>46009</v>
      </c>
      <c r="E875" t="s">
        <v>580</v>
      </c>
      <c r="F875" t="s">
        <v>3077</v>
      </c>
      <c r="G875" t="s">
        <v>3078</v>
      </c>
      <c r="H875" t="s">
        <v>3013</v>
      </c>
      <c r="I875" t="s">
        <v>3079</v>
      </c>
      <c r="J875" t="s">
        <v>2986</v>
      </c>
      <c r="K875" t="s">
        <v>2987</v>
      </c>
    </row>
    <row r="876" spans="1:11" x14ac:dyDescent="0.3">
      <c r="A876" t="s">
        <v>1361</v>
      </c>
      <c r="C876" t="s">
        <v>3080</v>
      </c>
      <c r="D876" s="19">
        <v>46009</v>
      </c>
      <c r="E876" t="s">
        <v>2981</v>
      </c>
      <c r="F876" t="s">
        <v>3081</v>
      </c>
      <c r="G876" t="s">
        <v>3026</v>
      </c>
      <c r="H876" t="s">
        <v>2998</v>
      </c>
      <c r="I876" t="s">
        <v>3082</v>
      </c>
      <c r="J876" t="s">
        <v>3000</v>
      </c>
      <c r="K876" t="s">
        <v>3179</v>
      </c>
    </row>
    <row r="877" spans="1:11" x14ac:dyDescent="0.3">
      <c r="A877" t="s">
        <v>1362</v>
      </c>
      <c r="C877" t="s">
        <v>3083</v>
      </c>
      <c r="D877" s="19">
        <v>46009</v>
      </c>
      <c r="E877" t="s">
        <v>580</v>
      </c>
      <c r="F877" t="s">
        <v>3084</v>
      </c>
      <c r="G877" t="s">
        <v>582</v>
      </c>
      <c r="H877" t="s">
        <v>583</v>
      </c>
      <c r="I877" t="s">
        <v>584</v>
      </c>
      <c r="J877" t="s">
        <v>585</v>
      </c>
      <c r="K877" t="s">
        <v>586</v>
      </c>
    </row>
    <row r="878" spans="1:11" x14ac:dyDescent="0.3">
      <c r="A878" t="s">
        <v>1363</v>
      </c>
      <c r="C878" t="s">
        <v>3085</v>
      </c>
      <c r="D878" s="19">
        <v>46009</v>
      </c>
      <c r="E878" t="s">
        <v>2981</v>
      </c>
      <c r="F878" t="s">
        <v>3086</v>
      </c>
      <c r="G878" t="s">
        <v>2990</v>
      </c>
      <c r="H878" t="s">
        <v>2984</v>
      </c>
      <c r="I878" t="s">
        <v>3018</v>
      </c>
      <c r="J878" t="s">
        <v>3000</v>
      </c>
      <c r="K878" t="s">
        <v>3179</v>
      </c>
    </row>
    <row r="879" spans="1:11" x14ac:dyDescent="0.3">
      <c r="A879" t="s">
        <v>1364</v>
      </c>
      <c r="C879" t="s">
        <v>3087</v>
      </c>
      <c r="D879" s="19">
        <v>46009</v>
      </c>
      <c r="E879" t="s">
        <v>580</v>
      </c>
      <c r="F879" t="s">
        <v>3088</v>
      </c>
      <c r="G879" t="s">
        <v>3037</v>
      </c>
      <c r="H879" t="s">
        <v>2991</v>
      </c>
      <c r="I879" t="s">
        <v>3089</v>
      </c>
      <c r="J879" t="s">
        <v>3005</v>
      </c>
      <c r="K879" t="s">
        <v>3130</v>
      </c>
    </row>
    <row r="880" spans="1:11" x14ac:dyDescent="0.3">
      <c r="A880" t="s">
        <v>1365</v>
      </c>
      <c r="C880" t="s">
        <v>3090</v>
      </c>
      <c r="D880" s="19">
        <v>46009</v>
      </c>
      <c r="E880" t="s">
        <v>2981</v>
      </c>
      <c r="F880" t="s">
        <v>3091</v>
      </c>
      <c r="G880" t="s">
        <v>3092</v>
      </c>
      <c r="H880" t="s">
        <v>583</v>
      </c>
      <c r="I880" t="s">
        <v>3093</v>
      </c>
      <c r="J880" t="s">
        <v>585</v>
      </c>
      <c r="K880" t="s">
        <v>2994</v>
      </c>
    </row>
    <row r="881" spans="1:11" x14ac:dyDescent="0.3">
      <c r="A881" t="s">
        <v>1366</v>
      </c>
      <c r="C881" t="s">
        <v>3094</v>
      </c>
      <c r="D881" s="19">
        <v>46009</v>
      </c>
      <c r="E881" t="s">
        <v>580</v>
      </c>
      <c r="F881" t="s">
        <v>3095</v>
      </c>
      <c r="G881" t="s">
        <v>3096</v>
      </c>
      <c r="H881" t="s">
        <v>3038</v>
      </c>
      <c r="I881" t="s">
        <v>3097</v>
      </c>
      <c r="J881" t="s">
        <v>2986</v>
      </c>
      <c r="K881" t="s">
        <v>2987</v>
      </c>
    </row>
    <row r="882" spans="1:11" x14ac:dyDescent="0.3">
      <c r="A882" t="s">
        <v>1367</v>
      </c>
      <c r="C882" t="s">
        <v>3098</v>
      </c>
      <c r="D882" s="19">
        <v>46009</v>
      </c>
      <c r="E882" t="s">
        <v>2981</v>
      </c>
      <c r="F882" t="s">
        <v>3099</v>
      </c>
      <c r="G882" t="s">
        <v>3100</v>
      </c>
      <c r="H882" t="s">
        <v>2984</v>
      </c>
      <c r="I882" t="s">
        <v>3101</v>
      </c>
      <c r="J882" t="s">
        <v>3000</v>
      </c>
      <c r="K882" t="s">
        <v>3052</v>
      </c>
    </row>
    <row r="883" spans="1:11" x14ac:dyDescent="0.3">
      <c r="A883" t="s">
        <v>1368</v>
      </c>
      <c r="C883" t="s">
        <v>3102</v>
      </c>
      <c r="D883" s="19">
        <v>46009</v>
      </c>
      <c r="E883" t="s">
        <v>580</v>
      </c>
      <c r="F883" t="s">
        <v>3103</v>
      </c>
      <c r="G883" t="s">
        <v>3104</v>
      </c>
      <c r="H883" t="s">
        <v>2998</v>
      </c>
      <c r="I883" t="s">
        <v>3105</v>
      </c>
      <c r="J883" t="s">
        <v>585</v>
      </c>
      <c r="K883" t="s">
        <v>3001</v>
      </c>
    </row>
    <row r="884" spans="1:11" x14ac:dyDescent="0.3">
      <c r="A884" t="s">
        <v>1369</v>
      </c>
      <c r="C884" t="s">
        <v>3106</v>
      </c>
      <c r="D884" s="19">
        <v>46009</v>
      </c>
      <c r="E884" t="s">
        <v>2981</v>
      </c>
      <c r="F884" t="s">
        <v>3107</v>
      </c>
      <c r="G884" t="s">
        <v>3108</v>
      </c>
      <c r="H884" t="s">
        <v>2991</v>
      </c>
      <c r="I884" t="s">
        <v>3109</v>
      </c>
      <c r="J884" t="s">
        <v>3005</v>
      </c>
      <c r="K884" t="s">
        <v>3130</v>
      </c>
    </row>
    <row r="885" spans="1:11" x14ac:dyDescent="0.3">
      <c r="A885" t="s">
        <v>1370</v>
      </c>
      <c r="C885" t="s">
        <v>3111</v>
      </c>
      <c r="D885" s="19">
        <v>46009</v>
      </c>
      <c r="E885" t="s">
        <v>580</v>
      </c>
      <c r="F885" t="s">
        <v>3112</v>
      </c>
      <c r="G885" t="s">
        <v>3113</v>
      </c>
      <c r="H885" t="s">
        <v>583</v>
      </c>
      <c r="I885" t="s">
        <v>584</v>
      </c>
      <c r="J885" t="s">
        <v>585</v>
      </c>
      <c r="K885" t="s">
        <v>586</v>
      </c>
    </row>
    <row r="886" spans="1:11" x14ac:dyDescent="0.3">
      <c r="A886" t="s">
        <v>1371</v>
      </c>
      <c r="C886" t="s">
        <v>3114</v>
      </c>
      <c r="D886" s="19">
        <v>46009</v>
      </c>
      <c r="E886" t="s">
        <v>2981</v>
      </c>
      <c r="F886" t="s">
        <v>3115</v>
      </c>
      <c r="G886" t="s">
        <v>3116</v>
      </c>
      <c r="H886" t="s">
        <v>2998</v>
      </c>
      <c r="I886" t="s">
        <v>3117</v>
      </c>
      <c r="J886" t="s">
        <v>3000</v>
      </c>
      <c r="K886" t="s">
        <v>3179</v>
      </c>
    </row>
    <row r="887" spans="1:11" x14ac:dyDescent="0.3">
      <c r="A887" t="s">
        <v>1372</v>
      </c>
      <c r="C887" t="s">
        <v>3118</v>
      </c>
      <c r="D887" s="19">
        <v>46009</v>
      </c>
      <c r="E887" t="s">
        <v>580</v>
      </c>
      <c r="F887" t="s">
        <v>3119</v>
      </c>
      <c r="G887" t="s">
        <v>3120</v>
      </c>
      <c r="H887" t="s">
        <v>3038</v>
      </c>
      <c r="I887" t="s">
        <v>3121</v>
      </c>
      <c r="J887" t="s">
        <v>2986</v>
      </c>
      <c r="K887" t="s">
        <v>2987</v>
      </c>
    </row>
    <row r="888" spans="1:11" x14ac:dyDescent="0.3">
      <c r="A888" t="s">
        <v>1373</v>
      </c>
      <c r="C888" t="s">
        <v>3123</v>
      </c>
      <c r="D888" s="19">
        <v>46009</v>
      </c>
      <c r="E888" t="s">
        <v>2981</v>
      </c>
      <c r="F888" t="s">
        <v>3124</v>
      </c>
      <c r="G888" t="s">
        <v>3125</v>
      </c>
      <c r="H888" t="s">
        <v>2984</v>
      </c>
      <c r="I888" t="s">
        <v>3018</v>
      </c>
      <c r="J888" t="s">
        <v>585</v>
      </c>
      <c r="K888" t="s">
        <v>3001</v>
      </c>
    </row>
    <row r="889" spans="1:11" x14ac:dyDescent="0.3">
      <c r="A889" t="s">
        <v>1374</v>
      </c>
      <c r="C889" t="s">
        <v>3126</v>
      </c>
      <c r="D889" s="19">
        <v>46009</v>
      </c>
      <c r="E889" t="s">
        <v>580</v>
      </c>
      <c r="F889" t="s">
        <v>3127</v>
      </c>
      <c r="G889" t="s">
        <v>3128</v>
      </c>
      <c r="H889" t="s">
        <v>2991</v>
      </c>
      <c r="I889" t="s">
        <v>3129</v>
      </c>
      <c r="J889" t="s">
        <v>3333</v>
      </c>
      <c r="K889" t="s">
        <v>3314</v>
      </c>
    </row>
    <row r="890" spans="1:11" x14ac:dyDescent="0.3">
      <c r="A890" t="s">
        <v>1375</v>
      </c>
      <c r="C890" t="s">
        <v>3131</v>
      </c>
      <c r="D890" s="19">
        <v>46009</v>
      </c>
      <c r="E890" t="s">
        <v>2981</v>
      </c>
      <c r="F890" t="s">
        <v>3132</v>
      </c>
      <c r="G890" t="s">
        <v>3133</v>
      </c>
      <c r="H890" t="s">
        <v>583</v>
      </c>
      <c r="I890" t="s">
        <v>3134</v>
      </c>
      <c r="J890" t="s">
        <v>585</v>
      </c>
      <c r="K890" t="s">
        <v>3001</v>
      </c>
    </row>
    <row r="891" spans="1:11" x14ac:dyDescent="0.3">
      <c r="A891" t="s">
        <v>1376</v>
      </c>
      <c r="C891" t="s">
        <v>3135</v>
      </c>
      <c r="D891" s="19">
        <v>46009</v>
      </c>
      <c r="E891" t="s">
        <v>580</v>
      </c>
      <c r="F891" t="s">
        <v>3136</v>
      </c>
      <c r="G891" t="s">
        <v>3030</v>
      </c>
      <c r="H891" t="s">
        <v>2998</v>
      </c>
      <c r="I891" t="s">
        <v>3137</v>
      </c>
      <c r="J891" t="s">
        <v>3005</v>
      </c>
      <c r="K891" t="s">
        <v>3068</v>
      </c>
    </row>
    <row r="892" spans="1:11" x14ac:dyDescent="0.3">
      <c r="A892" t="s">
        <v>1377</v>
      </c>
      <c r="C892" t="s">
        <v>3138</v>
      </c>
      <c r="D892" s="19">
        <v>46009</v>
      </c>
      <c r="E892" t="s">
        <v>2981</v>
      </c>
      <c r="F892" t="s">
        <v>3033</v>
      </c>
      <c r="G892" t="s">
        <v>3139</v>
      </c>
      <c r="H892" t="s">
        <v>2998</v>
      </c>
      <c r="I892" t="s">
        <v>3140</v>
      </c>
      <c r="J892" t="s">
        <v>585</v>
      </c>
      <c r="K892" t="s">
        <v>3001</v>
      </c>
    </row>
    <row r="893" spans="1:11" x14ac:dyDescent="0.3">
      <c r="A893" t="s">
        <v>1378</v>
      </c>
      <c r="C893" t="s">
        <v>3141</v>
      </c>
      <c r="D893" s="19">
        <v>46009</v>
      </c>
      <c r="E893" t="s">
        <v>580</v>
      </c>
      <c r="F893" t="s">
        <v>3142</v>
      </c>
      <c r="G893" t="s">
        <v>2983</v>
      </c>
      <c r="H893" t="s">
        <v>2991</v>
      </c>
      <c r="I893" t="s">
        <v>3143</v>
      </c>
      <c r="J893" t="s">
        <v>3333</v>
      </c>
      <c r="K893" t="s">
        <v>3314</v>
      </c>
    </row>
    <row r="894" spans="1:11" x14ac:dyDescent="0.3">
      <c r="A894" t="s">
        <v>1379</v>
      </c>
      <c r="C894" t="s">
        <v>3144</v>
      </c>
      <c r="D894" s="19">
        <v>46009</v>
      </c>
      <c r="E894" t="s">
        <v>2981</v>
      </c>
      <c r="F894" t="s">
        <v>3145</v>
      </c>
      <c r="G894" t="s">
        <v>3146</v>
      </c>
      <c r="H894" t="s">
        <v>2984</v>
      </c>
      <c r="I894" t="s">
        <v>3147</v>
      </c>
      <c r="J894" t="s">
        <v>585</v>
      </c>
      <c r="K894" t="s">
        <v>3001</v>
      </c>
    </row>
    <row r="895" spans="1:11" x14ac:dyDescent="0.3">
      <c r="A895" t="s">
        <v>1380</v>
      </c>
      <c r="C895" t="s">
        <v>3148</v>
      </c>
      <c r="D895" s="19">
        <v>46009</v>
      </c>
      <c r="E895" t="s">
        <v>580</v>
      </c>
      <c r="F895" t="s">
        <v>3149</v>
      </c>
      <c r="G895" t="s">
        <v>3150</v>
      </c>
      <c r="H895" t="s">
        <v>583</v>
      </c>
      <c r="I895" t="s">
        <v>3151</v>
      </c>
      <c r="J895" t="s">
        <v>3005</v>
      </c>
      <c r="K895" t="s">
        <v>3130</v>
      </c>
    </row>
    <row r="896" spans="1:11" x14ac:dyDescent="0.3">
      <c r="A896" t="s">
        <v>1381</v>
      </c>
      <c r="C896" t="s">
        <v>3152</v>
      </c>
      <c r="D896" s="19">
        <v>46009</v>
      </c>
      <c r="E896" t="s">
        <v>2981</v>
      </c>
      <c r="F896" t="s">
        <v>3153</v>
      </c>
      <c r="G896" t="s">
        <v>3154</v>
      </c>
      <c r="H896" t="s">
        <v>2998</v>
      </c>
      <c r="I896" t="s">
        <v>3155</v>
      </c>
      <c r="J896" t="s">
        <v>585</v>
      </c>
      <c r="K896" t="s">
        <v>3001</v>
      </c>
    </row>
    <row r="897" spans="1:11" x14ac:dyDescent="0.3">
      <c r="A897" t="s">
        <v>1382</v>
      </c>
      <c r="C897" t="s">
        <v>3156</v>
      </c>
      <c r="D897" s="19">
        <v>46009</v>
      </c>
      <c r="E897" t="s">
        <v>580</v>
      </c>
      <c r="F897" t="s">
        <v>3157</v>
      </c>
      <c r="G897" t="s">
        <v>3158</v>
      </c>
      <c r="H897" t="s">
        <v>2991</v>
      </c>
      <c r="I897" t="s">
        <v>3159</v>
      </c>
      <c r="J897" t="s">
        <v>3333</v>
      </c>
      <c r="K897" t="s">
        <v>3314</v>
      </c>
    </row>
    <row r="898" spans="1:11" x14ac:dyDescent="0.3">
      <c r="A898" t="s">
        <v>1383</v>
      </c>
      <c r="C898" t="s">
        <v>3160</v>
      </c>
      <c r="D898" s="19">
        <v>46009</v>
      </c>
      <c r="E898" t="s">
        <v>2981</v>
      </c>
      <c r="F898" t="s">
        <v>3161</v>
      </c>
      <c r="G898" t="s">
        <v>3162</v>
      </c>
      <c r="H898" t="s">
        <v>2984</v>
      </c>
      <c r="I898" t="s">
        <v>3163</v>
      </c>
      <c r="J898" t="s">
        <v>585</v>
      </c>
      <c r="K898" t="s">
        <v>3001</v>
      </c>
    </row>
    <row r="899" spans="1:11" x14ac:dyDescent="0.3">
      <c r="A899" t="s">
        <v>1384</v>
      </c>
      <c r="C899" t="s">
        <v>3164</v>
      </c>
      <c r="D899" s="19">
        <v>46009</v>
      </c>
      <c r="E899" t="s">
        <v>580</v>
      </c>
      <c r="F899" t="s">
        <v>3165</v>
      </c>
      <c r="G899" t="s">
        <v>3012</v>
      </c>
      <c r="H899" t="s">
        <v>3038</v>
      </c>
      <c r="I899" t="s">
        <v>3166</v>
      </c>
      <c r="J899" t="s">
        <v>2986</v>
      </c>
      <c r="K899" t="s">
        <v>2987</v>
      </c>
    </row>
    <row r="900" spans="1:11" x14ac:dyDescent="0.3">
      <c r="A900" t="s">
        <v>1385</v>
      </c>
      <c r="C900" t="s">
        <v>3167</v>
      </c>
      <c r="D900" s="19">
        <v>46009</v>
      </c>
      <c r="E900" t="s">
        <v>2981</v>
      </c>
      <c r="F900" t="s">
        <v>3168</v>
      </c>
      <c r="G900" t="s">
        <v>3017</v>
      </c>
      <c r="H900" t="s">
        <v>583</v>
      </c>
      <c r="I900" t="s">
        <v>3169</v>
      </c>
      <c r="J900" t="s">
        <v>3005</v>
      </c>
      <c r="K900" t="s">
        <v>3110</v>
      </c>
    </row>
    <row r="901" spans="1:11" x14ac:dyDescent="0.3">
      <c r="A901" t="s">
        <v>1386</v>
      </c>
      <c r="C901" t="s">
        <v>3170</v>
      </c>
      <c r="D901" s="19">
        <v>46009</v>
      </c>
      <c r="E901" t="s">
        <v>580</v>
      </c>
      <c r="F901" t="s">
        <v>3171</v>
      </c>
      <c r="G901" t="s">
        <v>3172</v>
      </c>
      <c r="H901" t="s">
        <v>2998</v>
      </c>
      <c r="I901" t="s">
        <v>3173</v>
      </c>
      <c r="J901" t="s">
        <v>585</v>
      </c>
      <c r="K901" t="s">
        <v>586</v>
      </c>
    </row>
    <row r="902" spans="1:11" x14ac:dyDescent="0.3">
      <c r="A902" t="s">
        <v>1387</v>
      </c>
      <c r="C902" t="s">
        <v>3174</v>
      </c>
      <c r="D902" s="19">
        <v>46009</v>
      </c>
      <c r="E902" t="s">
        <v>2981</v>
      </c>
      <c r="F902" t="s">
        <v>3175</v>
      </c>
      <c r="G902" t="s">
        <v>3176</v>
      </c>
      <c r="H902" t="s">
        <v>2984</v>
      </c>
      <c r="I902" t="s">
        <v>3177</v>
      </c>
      <c r="J902" t="s">
        <v>3333</v>
      </c>
      <c r="K902" t="s">
        <v>3130</v>
      </c>
    </row>
    <row r="903" spans="1:11" x14ac:dyDescent="0.3">
      <c r="A903" t="s">
        <v>1388</v>
      </c>
      <c r="C903" t="s">
        <v>579</v>
      </c>
      <c r="D903" s="19">
        <v>46010</v>
      </c>
      <c r="E903" t="s">
        <v>3270</v>
      </c>
      <c r="F903" t="s">
        <v>3271</v>
      </c>
      <c r="G903" t="s">
        <v>3178</v>
      </c>
      <c r="H903" t="s">
        <v>583</v>
      </c>
      <c r="I903" t="s">
        <v>584</v>
      </c>
      <c r="J903" t="s">
        <v>3005</v>
      </c>
      <c r="K903" t="s">
        <v>586</v>
      </c>
    </row>
    <row r="904" spans="1:11" x14ac:dyDescent="0.3">
      <c r="A904" t="s">
        <v>1389</v>
      </c>
      <c r="C904" t="s">
        <v>2980</v>
      </c>
      <c r="D904" s="19">
        <v>46010</v>
      </c>
      <c r="E904" t="s">
        <v>3180</v>
      </c>
      <c r="F904" t="s">
        <v>3181</v>
      </c>
      <c r="G904" t="s">
        <v>3182</v>
      </c>
      <c r="H904" t="s">
        <v>3183</v>
      </c>
      <c r="I904" t="s">
        <v>3184</v>
      </c>
      <c r="J904" t="s">
        <v>3000</v>
      </c>
      <c r="K904" t="s">
        <v>3179</v>
      </c>
    </row>
    <row r="905" spans="1:11" x14ac:dyDescent="0.3">
      <c r="A905" t="s">
        <v>1390</v>
      </c>
      <c r="C905" t="s">
        <v>2988</v>
      </c>
      <c r="D905" s="19">
        <v>46010</v>
      </c>
      <c r="E905" t="s">
        <v>3270</v>
      </c>
      <c r="F905" t="s">
        <v>3273</v>
      </c>
      <c r="G905" t="s">
        <v>3226</v>
      </c>
      <c r="H905" t="s">
        <v>3187</v>
      </c>
      <c r="I905" t="s">
        <v>3188</v>
      </c>
      <c r="J905" t="s">
        <v>2993</v>
      </c>
      <c r="K905" t="s">
        <v>3001</v>
      </c>
    </row>
    <row r="906" spans="1:11" x14ac:dyDescent="0.3">
      <c r="A906" t="s">
        <v>1391</v>
      </c>
      <c r="C906" t="s">
        <v>2995</v>
      </c>
      <c r="D906" s="19">
        <v>46010</v>
      </c>
      <c r="E906" t="s">
        <v>3270</v>
      </c>
      <c r="F906" t="s">
        <v>3274</v>
      </c>
      <c r="G906" t="s">
        <v>3189</v>
      </c>
      <c r="H906" t="s">
        <v>3190</v>
      </c>
      <c r="I906" t="s">
        <v>3191</v>
      </c>
      <c r="J906" t="s">
        <v>3000</v>
      </c>
      <c r="K906" t="s">
        <v>3179</v>
      </c>
    </row>
    <row r="907" spans="1:11" x14ac:dyDescent="0.3">
      <c r="A907" t="s">
        <v>1392</v>
      </c>
      <c r="C907" t="s">
        <v>3002</v>
      </c>
      <c r="D907" s="19">
        <v>46010</v>
      </c>
      <c r="E907" t="s">
        <v>3180</v>
      </c>
      <c r="F907" t="s">
        <v>3275</v>
      </c>
      <c r="G907" t="s">
        <v>3178</v>
      </c>
      <c r="H907" t="s">
        <v>3193</v>
      </c>
      <c r="I907" t="s">
        <v>3194</v>
      </c>
      <c r="J907" t="s">
        <v>2993</v>
      </c>
      <c r="K907" t="s">
        <v>3001</v>
      </c>
    </row>
    <row r="908" spans="1:11" x14ac:dyDescent="0.3">
      <c r="A908" t="s">
        <v>1393</v>
      </c>
      <c r="C908" t="s">
        <v>3006</v>
      </c>
      <c r="D908" s="19">
        <v>46010</v>
      </c>
      <c r="E908" t="s">
        <v>3270</v>
      </c>
      <c r="F908" t="s">
        <v>3276</v>
      </c>
      <c r="G908" t="s">
        <v>3182</v>
      </c>
      <c r="H908" t="s">
        <v>2991</v>
      </c>
      <c r="I908" t="s">
        <v>3195</v>
      </c>
      <c r="J908" t="s">
        <v>3000</v>
      </c>
      <c r="K908" t="s">
        <v>3179</v>
      </c>
    </row>
    <row r="909" spans="1:11" x14ac:dyDescent="0.3">
      <c r="A909" t="s">
        <v>1394</v>
      </c>
      <c r="C909" t="s">
        <v>3010</v>
      </c>
      <c r="D909" s="19">
        <v>46010</v>
      </c>
      <c r="E909" t="s">
        <v>3270</v>
      </c>
      <c r="F909" t="s">
        <v>3277</v>
      </c>
      <c r="G909" t="s">
        <v>3196</v>
      </c>
      <c r="H909" t="s">
        <v>3013</v>
      </c>
      <c r="I909" t="s">
        <v>3014</v>
      </c>
      <c r="J909" t="s">
        <v>585</v>
      </c>
      <c r="K909" t="s">
        <v>3001</v>
      </c>
    </row>
    <row r="910" spans="1:11" x14ac:dyDescent="0.3">
      <c r="A910" t="s">
        <v>1395</v>
      </c>
      <c r="C910" t="s">
        <v>3015</v>
      </c>
      <c r="D910" s="19">
        <v>46010</v>
      </c>
      <c r="E910" t="s">
        <v>3180</v>
      </c>
      <c r="F910" t="s">
        <v>3280</v>
      </c>
      <c r="G910" t="s">
        <v>3197</v>
      </c>
      <c r="H910" t="s">
        <v>3183</v>
      </c>
      <c r="I910" t="s">
        <v>3198</v>
      </c>
      <c r="J910" t="s">
        <v>2993</v>
      </c>
      <c r="K910" t="s">
        <v>3001</v>
      </c>
    </row>
    <row r="911" spans="1:11" x14ac:dyDescent="0.3">
      <c r="A911" t="s">
        <v>1396</v>
      </c>
      <c r="C911" t="s">
        <v>3019</v>
      </c>
      <c r="D911" s="19">
        <v>46010</v>
      </c>
      <c r="E911" t="s">
        <v>3270</v>
      </c>
      <c r="F911" t="s">
        <v>3282</v>
      </c>
      <c r="G911" t="s">
        <v>3199</v>
      </c>
      <c r="H911" t="s">
        <v>3193</v>
      </c>
      <c r="I911" t="s">
        <v>3200</v>
      </c>
      <c r="J911" t="s">
        <v>2993</v>
      </c>
      <c r="K911" t="s">
        <v>3001</v>
      </c>
    </row>
    <row r="912" spans="1:11" x14ac:dyDescent="0.3">
      <c r="A912" t="s">
        <v>1397</v>
      </c>
      <c r="C912" t="s">
        <v>3024</v>
      </c>
      <c r="D912" s="19">
        <v>46010</v>
      </c>
      <c r="E912" t="s">
        <v>3270</v>
      </c>
      <c r="F912" t="s">
        <v>3283</v>
      </c>
      <c r="G912" t="s">
        <v>3201</v>
      </c>
      <c r="H912" t="s">
        <v>3190</v>
      </c>
      <c r="I912" t="s">
        <v>3202</v>
      </c>
      <c r="J912" t="s">
        <v>3000</v>
      </c>
      <c r="K912" t="s">
        <v>3179</v>
      </c>
    </row>
    <row r="913" spans="1:11" x14ac:dyDescent="0.3">
      <c r="A913" t="s">
        <v>1398</v>
      </c>
      <c r="C913" t="s">
        <v>3028</v>
      </c>
      <c r="D913" s="19">
        <v>46010</v>
      </c>
      <c r="E913" t="s">
        <v>3270</v>
      </c>
      <c r="F913" t="s">
        <v>3284</v>
      </c>
      <c r="G913" t="s">
        <v>3203</v>
      </c>
      <c r="H913" t="s">
        <v>2991</v>
      </c>
      <c r="I913" t="s">
        <v>3204</v>
      </c>
      <c r="J913" t="s">
        <v>3005</v>
      </c>
      <c r="K913" t="s">
        <v>3246</v>
      </c>
    </row>
    <row r="914" spans="1:11" x14ac:dyDescent="0.3">
      <c r="A914" t="s">
        <v>1399</v>
      </c>
      <c r="C914" t="s">
        <v>3032</v>
      </c>
      <c r="D914" s="19">
        <v>46010</v>
      </c>
      <c r="E914" t="s">
        <v>3180</v>
      </c>
      <c r="F914" t="s">
        <v>3285</v>
      </c>
      <c r="G914" t="s">
        <v>3203</v>
      </c>
      <c r="H914" t="s">
        <v>3190</v>
      </c>
      <c r="I914" t="s">
        <v>3205</v>
      </c>
      <c r="J914" t="s">
        <v>2993</v>
      </c>
      <c r="K914" t="s">
        <v>3001</v>
      </c>
    </row>
    <row r="915" spans="1:11" x14ac:dyDescent="0.3">
      <c r="A915" t="s">
        <v>1400</v>
      </c>
      <c r="C915" t="s">
        <v>3035</v>
      </c>
      <c r="D915" s="19">
        <v>46010</v>
      </c>
      <c r="E915" t="s">
        <v>3270</v>
      </c>
      <c r="F915" t="s">
        <v>3286</v>
      </c>
      <c r="G915" t="s">
        <v>3206</v>
      </c>
      <c r="H915" t="s">
        <v>3038</v>
      </c>
      <c r="I915" t="s">
        <v>3207</v>
      </c>
      <c r="J915" t="s">
        <v>2993</v>
      </c>
      <c r="K915" t="s">
        <v>3185</v>
      </c>
    </row>
    <row r="916" spans="1:11" x14ac:dyDescent="0.3">
      <c r="A916" t="s">
        <v>1401</v>
      </c>
      <c r="C916" t="s">
        <v>3042</v>
      </c>
      <c r="D916" s="19">
        <v>46010</v>
      </c>
      <c r="E916" t="s">
        <v>3180</v>
      </c>
      <c r="F916" t="s">
        <v>3288</v>
      </c>
      <c r="G916" t="s">
        <v>3197</v>
      </c>
      <c r="H916" t="s">
        <v>3183</v>
      </c>
      <c r="I916" t="s">
        <v>3208</v>
      </c>
      <c r="J916" t="s">
        <v>3000</v>
      </c>
      <c r="K916" t="s">
        <v>3179</v>
      </c>
    </row>
    <row r="917" spans="1:11" x14ac:dyDescent="0.3">
      <c r="A917" t="s">
        <v>1402</v>
      </c>
      <c r="C917" t="s">
        <v>3045</v>
      </c>
      <c r="D917" s="19">
        <v>46010</v>
      </c>
      <c r="E917" t="s">
        <v>3270</v>
      </c>
      <c r="F917" t="s">
        <v>3289</v>
      </c>
      <c r="G917" t="s">
        <v>3178</v>
      </c>
      <c r="H917" t="s">
        <v>3190</v>
      </c>
      <c r="I917" t="s">
        <v>3209</v>
      </c>
      <c r="J917" t="s">
        <v>3333</v>
      </c>
      <c r="K917" t="s">
        <v>3052</v>
      </c>
    </row>
    <row r="918" spans="1:11" x14ac:dyDescent="0.3">
      <c r="A918" t="s">
        <v>1403</v>
      </c>
      <c r="C918" t="s">
        <v>3048</v>
      </c>
      <c r="D918" s="19">
        <v>46010</v>
      </c>
      <c r="E918" t="s">
        <v>3270</v>
      </c>
      <c r="F918" t="s">
        <v>3290</v>
      </c>
      <c r="G918" t="s">
        <v>3210</v>
      </c>
      <c r="H918" t="s">
        <v>3193</v>
      </c>
      <c r="I918" t="s">
        <v>3211</v>
      </c>
      <c r="J918" t="s">
        <v>2993</v>
      </c>
      <c r="K918" t="s">
        <v>3001</v>
      </c>
    </row>
    <row r="919" spans="1:11" x14ac:dyDescent="0.3">
      <c r="A919" t="s">
        <v>1404</v>
      </c>
      <c r="C919" t="s">
        <v>3053</v>
      </c>
      <c r="D919" s="19">
        <v>46010</v>
      </c>
      <c r="E919" t="s">
        <v>3180</v>
      </c>
      <c r="F919" t="s">
        <v>3291</v>
      </c>
      <c r="G919" t="s">
        <v>3212</v>
      </c>
      <c r="H919" t="s">
        <v>2991</v>
      </c>
      <c r="I919" t="s">
        <v>3213</v>
      </c>
      <c r="J919" t="s">
        <v>2993</v>
      </c>
      <c r="K919" t="s">
        <v>3001</v>
      </c>
    </row>
    <row r="920" spans="1:11" x14ac:dyDescent="0.3">
      <c r="A920" t="s">
        <v>1405</v>
      </c>
      <c r="C920" t="s">
        <v>3058</v>
      </c>
      <c r="D920" s="19">
        <v>46010</v>
      </c>
      <c r="E920" t="s">
        <v>3270</v>
      </c>
      <c r="F920" t="s">
        <v>3293</v>
      </c>
      <c r="G920" t="s">
        <v>3214</v>
      </c>
      <c r="H920" t="s">
        <v>3190</v>
      </c>
      <c r="I920" t="s">
        <v>3215</v>
      </c>
      <c r="J920" t="s">
        <v>2993</v>
      </c>
      <c r="K920" t="s">
        <v>3001</v>
      </c>
    </row>
    <row r="921" spans="1:11" x14ac:dyDescent="0.3">
      <c r="A921" t="s">
        <v>1406</v>
      </c>
      <c r="C921" t="s">
        <v>3062</v>
      </c>
      <c r="D921" s="19">
        <v>46010</v>
      </c>
      <c r="E921" t="s">
        <v>3180</v>
      </c>
      <c r="F921" t="s">
        <v>3294</v>
      </c>
      <c r="G921" t="s">
        <v>3178</v>
      </c>
      <c r="H921" t="s">
        <v>3183</v>
      </c>
      <c r="I921" t="s">
        <v>3184</v>
      </c>
      <c r="J921" t="s">
        <v>2993</v>
      </c>
      <c r="K921" t="s">
        <v>3001</v>
      </c>
    </row>
    <row r="922" spans="1:11" x14ac:dyDescent="0.3">
      <c r="A922" t="s">
        <v>1407</v>
      </c>
      <c r="C922" t="s">
        <v>3064</v>
      </c>
      <c r="D922" s="19">
        <v>46010</v>
      </c>
      <c r="E922" t="s">
        <v>3270</v>
      </c>
      <c r="F922" t="s">
        <v>3295</v>
      </c>
      <c r="G922" t="s">
        <v>3216</v>
      </c>
      <c r="H922" t="s">
        <v>3193</v>
      </c>
      <c r="I922" t="s">
        <v>3217</v>
      </c>
      <c r="J922" t="s">
        <v>3000</v>
      </c>
      <c r="K922" t="s">
        <v>3110</v>
      </c>
    </row>
    <row r="923" spans="1:11" x14ac:dyDescent="0.3">
      <c r="A923" t="s">
        <v>1408</v>
      </c>
      <c r="C923" t="s">
        <v>3069</v>
      </c>
      <c r="D923" s="19">
        <v>46010</v>
      </c>
      <c r="E923" t="s">
        <v>3270</v>
      </c>
      <c r="F923" t="s">
        <v>3271</v>
      </c>
      <c r="G923" t="s">
        <v>3218</v>
      </c>
      <c r="H923" t="s">
        <v>2991</v>
      </c>
      <c r="I923" t="s">
        <v>3219</v>
      </c>
      <c r="J923" t="s">
        <v>3005</v>
      </c>
      <c r="K923" t="s">
        <v>586</v>
      </c>
    </row>
    <row r="924" spans="1:11" x14ac:dyDescent="0.3">
      <c r="A924" t="s">
        <v>1409</v>
      </c>
      <c r="C924" t="s">
        <v>3072</v>
      </c>
      <c r="D924" s="19">
        <v>46010</v>
      </c>
      <c r="E924" t="s">
        <v>3180</v>
      </c>
      <c r="F924" t="s">
        <v>3296</v>
      </c>
      <c r="G924" t="s">
        <v>3220</v>
      </c>
      <c r="H924" t="s">
        <v>3287</v>
      </c>
      <c r="I924" t="s">
        <v>3221</v>
      </c>
      <c r="J924" t="s">
        <v>3000</v>
      </c>
      <c r="K924" t="s">
        <v>3179</v>
      </c>
    </row>
    <row r="925" spans="1:11" x14ac:dyDescent="0.3">
      <c r="A925" t="s">
        <v>1410</v>
      </c>
      <c r="C925" t="s">
        <v>3076</v>
      </c>
      <c r="D925" s="19">
        <v>46010</v>
      </c>
      <c r="E925" t="s">
        <v>3270</v>
      </c>
      <c r="F925" t="s">
        <v>3297</v>
      </c>
      <c r="G925" t="s">
        <v>3222</v>
      </c>
      <c r="H925" t="s">
        <v>3278</v>
      </c>
      <c r="I925" t="s">
        <v>3223</v>
      </c>
      <c r="J925" t="s">
        <v>2993</v>
      </c>
      <c r="K925" t="s">
        <v>3185</v>
      </c>
    </row>
    <row r="926" spans="1:11" x14ac:dyDescent="0.3">
      <c r="A926" t="s">
        <v>1411</v>
      </c>
      <c r="C926" t="s">
        <v>3080</v>
      </c>
      <c r="D926" s="19">
        <v>46010</v>
      </c>
      <c r="E926" t="s">
        <v>3180</v>
      </c>
      <c r="F926" t="s">
        <v>3298</v>
      </c>
      <c r="G926" t="s">
        <v>3201</v>
      </c>
      <c r="H926" t="s">
        <v>3190</v>
      </c>
      <c r="I926" t="s">
        <v>3224</v>
      </c>
      <c r="J926" t="s">
        <v>2993</v>
      </c>
      <c r="K926" t="s">
        <v>3001</v>
      </c>
    </row>
    <row r="927" spans="1:11" x14ac:dyDescent="0.3">
      <c r="A927" t="s">
        <v>1412</v>
      </c>
      <c r="C927" t="s">
        <v>3083</v>
      </c>
      <c r="D927" s="19">
        <v>46010</v>
      </c>
      <c r="E927" t="s">
        <v>3270</v>
      </c>
      <c r="F927" t="s">
        <v>3300</v>
      </c>
      <c r="G927" t="s">
        <v>3178</v>
      </c>
      <c r="H927" t="s">
        <v>3193</v>
      </c>
      <c r="I927" t="s">
        <v>3225</v>
      </c>
      <c r="J927" t="s">
        <v>2993</v>
      </c>
      <c r="K927" t="s">
        <v>3001</v>
      </c>
    </row>
    <row r="928" spans="1:11" x14ac:dyDescent="0.3">
      <c r="A928" t="s">
        <v>1413</v>
      </c>
      <c r="C928" t="s">
        <v>3085</v>
      </c>
      <c r="D928" s="19">
        <v>46010</v>
      </c>
      <c r="E928" t="s">
        <v>3180</v>
      </c>
      <c r="F928" t="s">
        <v>3301</v>
      </c>
      <c r="G928" t="s">
        <v>3226</v>
      </c>
      <c r="H928" t="s">
        <v>3183</v>
      </c>
      <c r="I928" t="s">
        <v>3198</v>
      </c>
      <c r="J928" t="s">
        <v>2993</v>
      </c>
      <c r="K928" t="s">
        <v>3001</v>
      </c>
    </row>
    <row r="929" spans="1:11" x14ac:dyDescent="0.3">
      <c r="A929" t="s">
        <v>1414</v>
      </c>
      <c r="C929" t="s">
        <v>3087</v>
      </c>
      <c r="D929" s="19">
        <v>46010</v>
      </c>
      <c r="E929" t="s">
        <v>3270</v>
      </c>
      <c r="F929" t="s">
        <v>3302</v>
      </c>
      <c r="G929" t="s">
        <v>3206</v>
      </c>
      <c r="H929" t="s">
        <v>2991</v>
      </c>
      <c r="I929" t="s">
        <v>3227</v>
      </c>
      <c r="J929" t="s">
        <v>2993</v>
      </c>
      <c r="K929" t="s">
        <v>3068</v>
      </c>
    </row>
    <row r="930" spans="1:11" x14ac:dyDescent="0.3">
      <c r="A930" t="s">
        <v>1415</v>
      </c>
      <c r="C930" t="s">
        <v>3090</v>
      </c>
      <c r="D930" s="19">
        <v>46010</v>
      </c>
      <c r="E930" t="s">
        <v>3180</v>
      </c>
      <c r="F930" t="s">
        <v>3303</v>
      </c>
      <c r="G930" t="s">
        <v>3228</v>
      </c>
      <c r="H930" t="s">
        <v>3193</v>
      </c>
      <c r="I930" t="s">
        <v>3229</v>
      </c>
      <c r="J930" t="s">
        <v>3000</v>
      </c>
      <c r="K930" t="s">
        <v>3179</v>
      </c>
    </row>
    <row r="931" spans="1:11" x14ac:dyDescent="0.3">
      <c r="A931" t="s">
        <v>1416</v>
      </c>
      <c r="C931" t="s">
        <v>3094</v>
      </c>
      <c r="D931" s="19">
        <v>46010</v>
      </c>
      <c r="E931" t="s">
        <v>3270</v>
      </c>
      <c r="F931" t="s">
        <v>3304</v>
      </c>
      <c r="G931" t="s">
        <v>3230</v>
      </c>
      <c r="H931" t="s">
        <v>3287</v>
      </c>
      <c r="I931" t="s">
        <v>3231</v>
      </c>
      <c r="J931" t="s">
        <v>2993</v>
      </c>
      <c r="K931" t="s">
        <v>3185</v>
      </c>
    </row>
    <row r="932" spans="1:11" x14ac:dyDescent="0.3">
      <c r="A932" t="s">
        <v>1417</v>
      </c>
      <c r="C932" t="s">
        <v>3098</v>
      </c>
      <c r="D932" s="19">
        <v>46010</v>
      </c>
      <c r="E932" t="s">
        <v>3180</v>
      </c>
      <c r="F932" t="s">
        <v>3305</v>
      </c>
      <c r="G932" t="s">
        <v>3232</v>
      </c>
      <c r="H932" t="s">
        <v>3183</v>
      </c>
      <c r="I932" t="s">
        <v>3233</v>
      </c>
      <c r="J932" t="s">
        <v>2993</v>
      </c>
      <c r="K932" t="s">
        <v>3001</v>
      </c>
    </row>
    <row r="933" spans="1:11" x14ac:dyDescent="0.3">
      <c r="A933" t="s">
        <v>1418</v>
      </c>
      <c r="C933" t="s">
        <v>3102</v>
      </c>
      <c r="D933" s="19">
        <v>46010</v>
      </c>
      <c r="E933" t="s">
        <v>3270</v>
      </c>
      <c r="F933" t="s">
        <v>3306</v>
      </c>
      <c r="G933" t="s">
        <v>3234</v>
      </c>
      <c r="H933" t="s">
        <v>3190</v>
      </c>
      <c r="I933" t="s">
        <v>3235</v>
      </c>
      <c r="J933" t="s">
        <v>3000</v>
      </c>
      <c r="K933" t="s">
        <v>3179</v>
      </c>
    </row>
    <row r="934" spans="1:11" x14ac:dyDescent="0.3">
      <c r="A934" t="s">
        <v>1419</v>
      </c>
      <c r="C934" t="s">
        <v>3106</v>
      </c>
      <c r="D934" s="19">
        <v>46010</v>
      </c>
      <c r="E934" t="s">
        <v>3180</v>
      </c>
      <c r="F934" t="s">
        <v>3307</v>
      </c>
      <c r="G934" t="s">
        <v>3236</v>
      </c>
      <c r="H934" t="s">
        <v>2991</v>
      </c>
      <c r="I934" t="s">
        <v>3237</v>
      </c>
      <c r="J934" t="s">
        <v>2993</v>
      </c>
      <c r="K934" t="s">
        <v>586</v>
      </c>
    </row>
    <row r="935" spans="1:11" x14ac:dyDescent="0.3">
      <c r="A935" t="s">
        <v>1420</v>
      </c>
      <c r="C935" t="s">
        <v>3111</v>
      </c>
      <c r="D935" s="19">
        <v>46010</v>
      </c>
      <c r="E935" t="s">
        <v>3270</v>
      </c>
      <c r="F935" t="s">
        <v>3309</v>
      </c>
      <c r="G935" t="s">
        <v>3238</v>
      </c>
      <c r="H935" t="s">
        <v>3193</v>
      </c>
      <c r="I935" t="s">
        <v>3225</v>
      </c>
      <c r="J935" t="s">
        <v>2993</v>
      </c>
      <c r="K935" t="s">
        <v>3001</v>
      </c>
    </row>
    <row r="936" spans="1:11" x14ac:dyDescent="0.3">
      <c r="A936" t="s">
        <v>1421</v>
      </c>
      <c r="C936" t="s">
        <v>3114</v>
      </c>
      <c r="D936" s="19">
        <v>46010</v>
      </c>
      <c r="E936" t="s">
        <v>3180</v>
      </c>
      <c r="F936" t="s">
        <v>3310</v>
      </c>
      <c r="G936" t="s">
        <v>3239</v>
      </c>
      <c r="H936" t="s">
        <v>3190</v>
      </c>
      <c r="I936" t="s">
        <v>3240</v>
      </c>
      <c r="J936" t="s">
        <v>2993</v>
      </c>
      <c r="K936" t="s">
        <v>3001</v>
      </c>
    </row>
    <row r="937" spans="1:11" x14ac:dyDescent="0.3">
      <c r="A937" t="s">
        <v>1422</v>
      </c>
      <c r="C937" t="s">
        <v>3118</v>
      </c>
      <c r="D937" s="19">
        <v>46010</v>
      </c>
      <c r="E937" t="s">
        <v>3270</v>
      </c>
      <c r="F937" t="s">
        <v>3311</v>
      </c>
      <c r="G937" t="s">
        <v>3241</v>
      </c>
      <c r="H937" t="s">
        <v>3287</v>
      </c>
      <c r="I937" t="s">
        <v>3242</v>
      </c>
      <c r="J937" t="s">
        <v>2993</v>
      </c>
      <c r="K937" t="s">
        <v>3185</v>
      </c>
    </row>
    <row r="938" spans="1:11" x14ac:dyDescent="0.3">
      <c r="A938" t="s">
        <v>1423</v>
      </c>
      <c r="C938" t="s">
        <v>3123</v>
      </c>
      <c r="D938" s="19">
        <v>46010</v>
      </c>
      <c r="E938" t="s">
        <v>3180</v>
      </c>
      <c r="F938" t="s">
        <v>3312</v>
      </c>
      <c r="G938" t="s">
        <v>3243</v>
      </c>
      <c r="H938" t="s">
        <v>3183</v>
      </c>
      <c r="I938" t="s">
        <v>3198</v>
      </c>
      <c r="J938" t="s">
        <v>2993</v>
      </c>
      <c r="K938" t="s">
        <v>3001</v>
      </c>
    </row>
    <row r="939" spans="1:11" x14ac:dyDescent="0.3">
      <c r="A939" t="s">
        <v>1424</v>
      </c>
      <c r="C939" t="s">
        <v>3126</v>
      </c>
      <c r="D939" s="19">
        <v>46010</v>
      </c>
      <c r="E939" t="s">
        <v>3270</v>
      </c>
      <c r="F939" t="s">
        <v>3313</v>
      </c>
      <c r="G939" t="s">
        <v>3244</v>
      </c>
      <c r="H939" t="s">
        <v>2991</v>
      </c>
      <c r="I939" t="s">
        <v>3245</v>
      </c>
      <c r="J939" t="s">
        <v>2993</v>
      </c>
      <c r="K939" t="s">
        <v>3110</v>
      </c>
    </row>
    <row r="940" spans="1:11" x14ac:dyDescent="0.3">
      <c r="A940" t="s">
        <v>1425</v>
      </c>
      <c r="C940" t="s">
        <v>3131</v>
      </c>
      <c r="D940" s="19">
        <v>46010</v>
      </c>
      <c r="E940" t="s">
        <v>3180</v>
      </c>
      <c r="F940" t="s">
        <v>3315</v>
      </c>
      <c r="G940" t="s">
        <v>3247</v>
      </c>
      <c r="H940" t="s">
        <v>3193</v>
      </c>
      <c r="I940" t="s">
        <v>3248</v>
      </c>
      <c r="J940" t="s">
        <v>3000</v>
      </c>
      <c r="K940" t="s">
        <v>3179</v>
      </c>
    </row>
    <row r="941" spans="1:11" x14ac:dyDescent="0.3">
      <c r="A941" t="s">
        <v>1426</v>
      </c>
      <c r="C941" t="s">
        <v>3135</v>
      </c>
      <c r="D941" s="19">
        <v>46010</v>
      </c>
      <c r="E941" t="s">
        <v>3270</v>
      </c>
      <c r="F941" t="s">
        <v>3316</v>
      </c>
      <c r="G941" t="s">
        <v>3203</v>
      </c>
      <c r="H941" t="s">
        <v>3190</v>
      </c>
      <c r="I941" t="s">
        <v>3249</v>
      </c>
      <c r="J941" t="s">
        <v>2993</v>
      </c>
      <c r="K941" t="s">
        <v>3001</v>
      </c>
    </row>
    <row r="942" spans="1:11" x14ac:dyDescent="0.3">
      <c r="A942" t="s">
        <v>1427</v>
      </c>
      <c r="C942" t="s">
        <v>3138</v>
      </c>
      <c r="D942" s="19">
        <v>46010</v>
      </c>
      <c r="E942" t="s">
        <v>3180</v>
      </c>
      <c r="F942" t="s">
        <v>3285</v>
      </c>
      <c r="G942" t="s">
        <v>3250</v>
      </c>
      <c r="H942" t="s">
        <v>3190</v>
      </c>
      <c r="I942" t="s">
        <v>3251</v>
      </c>
      <c r="J942" t="s">
        <v>3000</v>
      </c>
      <c r="K942" t="s">
        <v>3179</v>
      </c>
    </row>
    <row r="943" spans="1:11" x14ac:dyDescent="0.3">
      <c r="A943" t="s">
        <v>1428</v>
      </c>
      <c r="C943" t="s">
        <v>3141</v>
      </c>
      <c r="D943" s="19">
        <v>46010</v>
      </c>
      <c r="E943" t="s">
        <v>3270</v>
      </c>
      <c r="F943" t="s">
        <v>3317</v>
      </c>
      <c r="G943" t="s">
        <v>3182</v>
      </c>
      <c r="H943" t="s">
        <v>2991</v>
      </c>
      <c r="I943" t="s">
        <v>3252</v>
      </c>
      <c r="J943" t="s">
        <v>2993</v>
      </c>
      <c r="K943" t="s">
        <v>3110</v>
      </c>
    </row>
    <row r="944" spans="1:11" x14ac:dyDescent="0.3">
      <c r="A944" t="s">
        <v>1429</v>
      </c>
      <c r="C944" t="s">
        <v>3144</v>
      </c>
      <c r="D944" s="19">
        <v>46010</v>
      </c>
      <c r="E944" t="s">
        <v>3180</v>
      </c>
      <c r="F944" t="s">
        <v>3319</v>
      </c>
      <c r="G944" t="s">
        <v>3253</v>
      </c>
      <c r="H944" t="s">
        <v>3183</v>
      </c>
      <c r="I944" t="s">
        <v>3254</v>
      </c>
      <c r="J944" t="s">
        <v>3000</v>
      </c>
      <c r="K944" t="s">
        <v>3179</v>
      </c>
    </row>
    <row r="945" spans="1:11" x14ac:dyDescent="0.3">
      <c r="A945" t="s">
        <v>1430</v>
      </c>
      <c r="C945" t="s">
        <v>3148</v>
      </c>
      <c r="D945" s="19">
        <v>46010</v>
      </c>
      <c r="E945" t="s">
        <v>3270</v>
      </c>
      <c r="F945" t="s">
        <v>3321</v>
      </c>
      <c r="G945" t="s">
        <v>3255</v>
      </c>
      <c r="H945" t="s">
        <v>3193</v>
      </c>
      <c r="I945" t="s">
        <v>3256</v>
      </c>
      <c r="J945" t="s">
        <v>2993</v>
      </c>
      <c r="K945" t="s">
        <v>3052</v>
      </c>
    </row>
    <row r="946" spans="1:11" x14ac:dyDescent="0.3">
      <c r="A946" t="s">
        <v>1431</v>
      </c>
      <c r="C946" t="s">
        <v>3152</v>
      </c>
      <c r="D946" s="19">
        <v>46010</v>
      </c>
      <c r="E946" t="s">
        <v>3180</v>
      </c>
      <c r="F946" t="s">
        <v>3322</v>
      </c>
      <c r="G946" t="s">
        <v>3257</v>
      </c>
      <c r="H946" t="s">
        <v>3190</v>
      </c>
      <c r="I946" t="s">
        <v>3258</v>
      </c>
      <c r="J946" t="s">
        <v>3000</v>
      </c>
      <c r="K946" t="s">
        <v>3179</v>
      </c>
    </row>
    <row r="947" spans="1:11" x14ac:dyDescent="0.3">
      <c r="A947" t="s">
        <v>1432</v>
      </c>
      <c r="C947" t="s">
        <v>3156</v>
      </c>
      <c r="D947" s="19">
        <v>46010</v>
      </c>
      <c r="E947" t="s">
        <v>3270</v>
      </c>
      <c r="F947" t="s">
        <v>3324</v>
      </c>
      <c r="G947" t="s">
        <v>3259</v>
      </c>
      <c r="H947" t="s">
        <v>2991</v>
      </c>
      <c r="I947" t="s">
        <v>3260</v>
      </c>
      <c r="J947" t="s">
        <v>2993</v>
      </c>
      <c r="K947" t="s">
        <v>3110</v>
      </c>
    </row>
    <row r="948" spans="1:11" x14ac:dyDescent="0.3">
      <c r="A948" t="s">
        <v>1433</v>
      </c>
      <c r="C948" t="s">
        <v>3160</v>
      </c>
      <c r="D948" s="19">
        <v>46010</v>
      </c>
      <c r="E948" t="s">
        <v>3180</v>
      </c>
      <c r="F948" t="s">
        <v>3325</v>
      </c>
      <c r="G948" t="s">
        <v>3261</v>
      </c>
      <c r="H948" t="s">
        <v>3183</v>
      </c>
      <c r="I948" t="s">
        <v>3262</v>
      </c>
      <c r="J948" t="s">
        <v>3000</v>
      </c>
      <c r="K948" t="s">
        <v>3179</v>
      </c>
    </row>
    <row r="949" spans="1:11" x14ac:dyDescent="0.3">
      <c r="A949" t="s">
        <v>1434</v>
      </c>
      <c r="C949" t="s">
        <v>3164</v>
      </c>
      <c r="D949" s="19">
        <v>46010</v>
      </c>
      <c r="E949" t="s">
        <v>3270</v>
      </c>
      <c r="F949" t="s">
        <v>3327</v>
      </c>
      <c r="G949" t="s">
        <v>3196</v>
      </c>
      <c r="H949" t="s">
        <v>3287</v>
      </c>
      <c r="I949" t="s">
        <v>3263</v>
      </c>
      <c r="J949" t="s">
        <v>2993</v>
      </c>
      <c r="K949" t="s">
        <v>3185</v>
      </c>
    </row>
    <row r="950" spans="1:11" x14ac:dyDescent="0.3">
      <c r="A950" t="s">
        <v>1435</v>
      </c>
      <c r="C950" t="s">
        <v>3167</v>
      </c>
      <c r="D950" s="19">
        <v>46010</v>
      </c>
      <c r="E950" t="s">
        <v>3180</v>
      </c>
      <c r="F950" t="s">
        <v>3328</v>
      </c>
      <c r="G950" t="s">
        <v>3197</v>
      </c>
      <c r="H950" t="s">
        <v>3193</v>
      </c>
      <c r="I950" t="s">
        <v>3265</v>
      </c>
      <c r="J950" t="s">
        <v>2993</v>
      </c>
      <c r="K950" t="s">
        <v>586</v>
      </c>
    </row>
    <row r="951" spans="1:11" x14ac:dyDescent="0.3">
      <c r="A951" t="s">
        <v>1436</v>
      </c>
      <c r="C951" t="s">
        <v>3170</v>
      </c>
      <c r="D951" s="19">
        <v>46010</v>
      </c>
      <c r="E951" t="s">
        <v>3270</v>
      </c>
      <c r="F951" t="s">
        <v>3329</v>
      </c>
      <c r="G951" t="s">
        <v>3266</v>
      </c>
      <c r="H951" t="s">
        <v>3190</v>
      </c>
      <c r="I951" t="s">
        <v>3267</v>
      </c>
      <c r="J951" t="s">
        <v>3000</v>
      </c>
      <c r="K951" t="s">
        <v>3052</v>
      </c>
    </row>
    <row r="952" spans="1:11" x14ac:dyDescent="0.3">
      <c r="A952" t="s">
        <v>1437</v>
      </c>
      <c r="C952" t="s">
        <v>3174</v>
      </c>
      <c r="D952" s="19">
        <v>46010</v>
      </c>
      <c r="E952" t="s">
        <v>3180</v>
      </c>
      <c r="F952" t="s">
        <v>3330</v>
      </c>
      <c r="G952" t="s">
        <v>3268</v>
      </c>
      <c r="H952" t="s">
        <v>3183</v>
      </c>
      <c r="I952" t="s">
        <v>3269</v>
      </c>
      <c r="J952" t="s">
        <v>2993</v>
      </c>
      <c r="K952" t="s">
        <v>3052</v>
      </c>
    </row>
    <row r="953" spans="1:11" x14ac:dyDescent="0.3">
      <c r="A953" t="s">
        <v>1438</v>
      </c>
      <c r="C953" t="s">
        <v>579</v>
      </c>
      <c r="D953" s="19">
        <v>46011</v>
      </c>
      <c r="E953" t="s">
        <v>580</v>
      </c>
      <c r="F953" t="s">
        <v>581</v>
      </c>
      <c r="G953" t="s">
        <v>582</v>
      </c>
      <c r="H953" t="s">
        <v>583</v>
      </c>
      <c r="I953" t="s">
        <v>584</v>
      </c>
      <c r="J953" t="s">
        <v>585</v>
      </c>
      <c r="K953" t="s">
        <v>3001</v>
      </c>
    </row>
    <row r="954" spans="1:11" x14ac:dyDescent="0.3">
      <c r="A954" t="s">
        <v>1439</v>
      </c>
      <c r="C954" t="s">
        <v>2980</v>
      </c>
      <c r="D954" s="19">
        <v>46011</v>
      </c>
      <c r="E954" t="s">
        <v>2981</v>
      </c>
      <c r="F954" t="s">
        <v>2982</v>
      </c>
      <c r="G954" t="s">
        <v>2983</v>
      </c>
      <c r="H954" t="s">
        <v>2984</v>
      </c>
      <c r="I954" t="s">
        <v>2985</v>
      </c>
      <c r="J954" t="s">
        <v>3000</v>
      </c>
      <c r="K954" t="s">
        <v>3179</v>
      </c>
    </row>
    <row r="955" spans="1:11" x14ac:dyDescent="0.3">
      <c r="A955" t="s">
        <v>1440</v>
      </c>
      <c r="C955" t="s">
        <v>2988</v>
      </c>
      <c r="D955" s="19">
        <v>46011</v>
      </c>
      <c r="E955" t="s">
        <v>580</v>
      </c>
      <c r="F955" t="s">
        <v>2989</v>
      </c>
      <c r="G955" t="s">
        <v>2990</v>
      </c>
      <c r="H955" t="s">
        <v>2991</v>
      </c>
      <c r="I955" t="s">
        <v>2992</v>
      </c>
      <c r="J955" t="s">
        <v>3005</v>
      </c>
      <c r="K955" t="s">
        <v>3068</v>
      </c>
    </row>
    <row r="956" spans="1:11" x14ac:dyDescent="0.3">
      <c r="A956" t="s">
        <v>1441</v>
      </c>
      <c r="C956" t="s">
        <v>2995</v>
      </c>
      <c r="D956" s="19">
        <v>46011</v>
      </c>
      <c r="E956" t="s">
        <v>580</v>
      </c>
      <c r="F956" t="s">
        <v>2996</v>
      </c>
      <c r="G956" t="s">
        <v>2997</v>
      </c>
      <c r="H956" t="s">
        <v>2998</v>
      </c>
      <c r="I956" t="s">
        <v>2999</v>
      </c>
      <c r="J956" t="s">
        <v>585</v>
      </c>
      <c r="K956" t="s">
        <v>3001</v>
      </c>
    </row>
    <row r="957" spans="1:11" x14ac:dyDescent="0.3">
      <c r="A957" t="s">
        <v>1442</v>
      </c>
      <c r="C957" t="s">
        <v>3002</v>
      </c>
      <c r="D957" s="19">
        <v>46011</v>
      </c>
      <c r="E957" t="s">
        <v>2981</v>
      </c>
      <c r="F957" t="s">
        <v>3003</v>
      </c>
      <c r="G957" t="s">
        <v>582</v>
      </c>
      <c r="H957" t="s">
        <v>583</v>
      </c>
      <c r="I957" t="s">
        <v>3004</v>
      </c>
      <c r="J957" t="s">
        <v>3333</v>
      </c>
      <c r="K957" t="s">
        <v>586</v>
      </c>
    </row>
    <row r="958" spans="1:11" x14ac:dyDescent="0.3">
      <c r="A958" t="s">
        <v>1443</v>
      </c>
      <c r="C958" t="s">
        <v>3006</v>
      </c>
      <c r="D958" s="19">
        <v>46011</v>
      </c>
      <c r="E958" t="s">
        <v>580</v>
      </c>
      <c r="F958" t="s">
        <v>3007</v>
      </c>
      <c r="G958" t="s">
        <v>2983</v>
      </c>
      <c r="H958" t="s">
        <v>2991</v>
      </c>
      <c r="I958" t="s">
        <v>3008</v>
      </c>
      <c r="J958" t="s">
        <v>585</v>
      </c>
      <c r="K958" t="s">
        <v>3001</v>
      </c>
    </row>
    <row r="959" spans="1:11" x14ac:dyDescent="0.3">
      <c r="A959" t="s">
        <v>1444</v>
      </c>
      <c r="C959" t="s">
        <v>3010</v>
      </c>
      <c r="D959" s="19">
        <v>46011</v>
      </c>
      <c r="E959" t="s">
        <v>580</v>
      </c>
      <c r="F959" t="s">
        <v>3011</v>
      </c>
      <c r="G959" t="s">
        <v>3012</v>
      </c>
      <c r="H959" t="s">
        <v>3013</v>
      </c>
      <c r="I959" t="s">
        <v>3014</v>
      </c>
      <c r="J959" t="s">
        <v>2993</v>
      </c>
      <c r="K959" t="s">
        <v>3009</v>
      </c>
    </row>
    <row r="960" spans="1:11" x14ac:dyDescent="0.3">
      <c r="A960" t="s">
        <v>1445</v>
      </c>
      <c r="C960" t="s">
        <v>3015</v>
      </c>
      <c r="D960" s="19">
        <v>46011</v>
      </c>
      <c r="E960" t="s">
        <v>2981</v>
      </c>
      <c r="F960" t="s">
        <v>3016</v>
      </c>
      <c r="G960" t="s">
        <v>3017</v>
      </c>
      <c r="H960" t="s">
        <v>2984</v>
      </c>
      <c r="I960" t="s">
        <v>3018</v>
      </c>
      <c r="J960" t="s">
        <v>3000</v>
      </c>
      <c r="K960" t="s">
        <v>3179</v>
      </c>
    </row>
    <row r="961" spans="1:11" x14ac:dyDescent="0.3">
      <c r="A961" t="s">
        <v>1446</v>
      </c>
      <c r="C961" t="s">
        <v>3019</v>
      </c>
      <c r="D961" s="19">
        <v>46011</v>
      </c>
      <c r="E961" t="s">
        <v>580</v>
      </c>
      <c r="F961" t="s">
        <v>3020</v>
      </c>
      <c r="G961" t="s">
        <v>3021</v>
      </c>
      <c r="H961" t="s">
        <v>583</v>
      </c>
      <c r="I961" t="s">
        <v>3022</v>
      </c>
      <c r="J961" t="s">
        <v>3005</v>
      </c>
      <c r="K961" t="s">
        <v>3068</v>
      </c>
    </row>
    <row r="962" spans="1:11" x14ac:dyDescent="0.3">
      <c r="A962" t="s">
        <v>1447</v>
      </c>
      <c r="C962" t="s">
        <v>3024</v>
      </c>
      <c r="D962" s="19">
        <v>46011</v>
      </c>
      <c r="E962" t="s">
        <v>580</v>
      </c>
      <c r="F962" t="s">
        <v>3025</v>
      </c>
      <c r="G962" t="s">
        <v>3026</v>
      </c>
      <c r="H962" t="s">
        <v>2998</v>
      </c>
      <c r="I962" t="s">
        <v>3027</v>
      </c>
      <c r="J962" t="s">
        <v>585</v>
      </c>
      <c r="K962" t="s">
        <v>3001</v>
      </c>
    </row>
    <row r="963" spans="1:11" x14ac:dyDescent="0.3">
      <c r="A963" t="s">
        <v>1448</v>
      </c>
      <c r="C963" t="s">
        <v>3028</v>
      </c>
      <c r="D963" s="19">
        <v>46011</v>
      </c>
      <c r="E963" t="s">
        <v>580</v>
      </c>
      <c r="F963" t="s">
        <v>3029</v>
      </c>
      <c r="G963" t="s">
        <v>3030</v>
      </c>
      <c r="H963" t="s">
        <v>2991</v>
      </c>
      <c r="I963" t="s">
        <v>3031</v>
      </c>
      <c r="J963" t="s">
        <v>2993</v>
      </c>
      <c r="K963" t="s">
        <v>3110</v>
      </c>
    </row>
    <row r="964" spans="1:11" x14ac:dyDescent="0.3">
      <c r="A964" t="s">
        <v>1449</v>
      </c>
      <c r="C964" t="s">
        <v>3032</v>
      </c>
      <c r="D964" s="19">
        <v>46011</v>
      </c>
      <c r="E964" t="s">
        <v>2981</v>
      </c>
      <c r="F964" t="s">
        <v>3033</v>
      </c>
      <c r="G964" t="s">
        <v>3030</v>
      </c>
      <c r="H964" t="s">
        <v>2998</v>
      </c>
      <c r="I964" t="s">
        <v>3034</v>
      </c>
      <c r="J964" t="s">
        <v>3000</v>
      </c>
      <c r="K964" t="s">
        <v>3179</v>
      </c>
    </row>
    <row r="965" spans="1:11" x14ac:dyDescent="0.3">
      <c r="A965" t="s">
        <v>1450</v>
      </c>
      <c r="C965" t="s">
        <v>3035</v>
      </c>
      <c r="D965" s="19">
        <v>46011</v>
      </c>
      <c r="E965" t="s">
        <v>580</v>
      </c>
      <c r="F965" t="s">
        <v>3036</v>
      </c>
      <c r="G965" t="s">
        <v>3037</v>
      </c>
      <c r="H965" t="s">
        <v>3038</v>
      </c>
      <c r="I965" t="s">
        <v>3039</v>
      </c>
      <c r="J965" t="s">
        <v>2986</v>
      </c>
      <c r="K965" t="s">
        <v>3345</v>
      </c>
    </row>
    <row r="966" spans="1:11" x14ac:dyDescent="0.3">
      <c r="A966" t="s">
        <v>1451</v>
      </c>
      <c r="C966" t="s">
        <v>3042</v>
      </c>
      <c r="D966" s="19">
        <v>46011</v>
      </c>
      <c r="E966" t="s">
        <v>2981</v>
      </c>
      <c r="F966" t="s">
        <v>3043</v>
      </c>
      <c r="G966" t="s">
        <v>3017</v>
      </c>
      <c r="H966" t="s">
        <v>2984</v>
      </c>
      <c r="I966" t="s">
        <v>3044</v>
      </c>
      <c r="J966" t="s">
        <v>585</v>
      </c>
      <c r="K966" t="s">
        <v>3001</v>
      </c>
    </row>
    <row r="967" spans="1:11" x14ac:dyDescent="0.3">
      <c r="A967" t="s">
        <v>1452</v>
      </c>
      <c r="C967" t="s">
        <v>3045</v>
      </c>
      <c r="D967" s="19">
        <v>46011</v>
      </c>
      <c r="E967" t="s">
        <v>580</v>
      </c>
      <c r="F967" t="s">
        <v>3046</v>
      </c>
      <c r="G967" t="s">
        <v>582</v>
      </c>
      <c r="H967" t="s">
        <v>2998</v>
      </c>
      <c r="I967" t="s">
        <v>3047</v>
      </c>
      <c r="J967" t="s">
        <v>2993</v>
      </c>
      <c r="K967" t="s">
        <v>3001</v>
      </c>
    </row>
    <row r="968" spans="1:11" x14ac:dyDescent="0.3">
      <c r="A968" t="s">
        <v>1453</v>
      </c>
      <c r="C968" t="s">
        <v>3048</v>
      </c>
      <c r="D968" s="19">
        <v>46011</v>
      </c>
      <c r="E968" t="s">
        <v>580</v>
      </c>
      <c r="F968" t="s">
        <v>3049</v>
      </c>
      <c r="G968" t="s">
        <v>3050</v>
      </c>
      <c r="H968" t="s">
        <v>583</v>
      </c>
      <c r="I968" t="s">
        <v>3051</v>
      </c>
      <c r="J968" t="s">
        <v>3000</v>
      </c>
      <c r="K968" t="s">
        <v>3110</v>
      </c>
    </row>
    <row r="969" spans="1:11" x14ac:dyDescent="0.3">
      <c r="A969" t="s">
        <v>1454</v>
      </c>
      <c r="C969" t="s">
        <v>3053</v>
      </c>
      <c r="D969" s="19">
        <v>46011</v>
      </c>
      <c r="E969" t="s">
        <v>2981</v>
      </c>
      <c r="F969" t="s">
        <v>3054</v>
      </c>
      <c r="G969" t="s">
        <v>3055</v>
      </c>
      <c r="H969" t="s">
        <v>2991</v>
      </c>
      <c r="I969" t="s">
        <v>3056</v>
      </c>
      <c r="J969" t="s">
        <v>585</v>
      </c>
      <c r="K969" t="s">
        <v>586</v>
      </c>
    </row>
    <row r="970" spans="1:11" x14ac:dyDescent="0.3">
      <c r="A970" t="s">
        <v>1455</v>
      </c>
      <c r="C970" t="s">
        <v>3058</v>
      </c>
      <c r="D970" s="19">
        <v>46011</v>
      </c>
      <c r="E970" t="s">
        <v>580</v>
      </c>
      <c r="F970" t="s">
        <v>3059</v>
      </c>
      <c r="G970" t="s">
        <v>3060</v>
      </c>
      <c r="H970" t="s">
        <v>2998</v>
      </c>
      <c r="I970" t="s">
        <v>3061</v>
      </c>
      <c r="J970" t="s">
        <v>3005</v>
      </c>
      <c r="K970" t="s">
        <v>3068</v>
      </c>
    </row>
    <row r="971" spans="1:11" x14ac:dyDescent="0.3">
      <c r="A971" t="s">
        <v>1456</v>
      </c>
      <c r="C971" t="s">
        <v>3062</v>
      </c>
      <c r="D971" s="19">
        <v>46011</v>
      </c>
      <c r="E971" t="s">
        <v>2981</v>
      </c>
      <c r="F971" t="s">
        <v>3063</v>
      </c>
      <c r="G971" t="s">
        <v>582</v>
      </c>
      <c r="H971" t="s">
        <v>2984</v>
      </c>
      <c r="I971" t="s">
        <v>2985</v>
      </c>
      <c r="J971" t="s">
        <v>3000</v>
      </c>
      <c r="K971" t="s">
        <v>3052</v>
      </c>
    </row>
    <row r="972" spans="1:11" x14ac:dyDescent="0.3">
      <c r="A972" t="s">
        <v>1457</v>
      </c>
      <c r="C972" t="s">
        <v>3064</v>
      </c>
      <c r="D972" s="19">
        <v>46011</v>
      </c>
      <c r="E972" t="s">
        <v>580</v>
      </c>
      <c r="F972" t="s">
        <v>3065</v>
      </c>
      <c r="G972" t="s">
        <v>3066</v>
      </c>
      <c r="H972" t="s">
        <v>583</v>
      </c>
      <c r="I972" t="s">
        <v>3067</v>
      </c>
      <c r="J972" t="s">
        <v>585</v>
      </c>
      <c r="K972" t="s">
        <v>3068</v>
      </c>
    </row>
    <row r="973" spans="1:11" x14ac:dyDescent="0.3">
      <c r="A973" t="s">
        <v>1458</v>
      </c>
      <c r="C973" t="s">
        <v>3069</v>
      </c>
      <c r="D973" s="19">
        <v>46011</v>
      </c>
      <c r="E973" t="s">
        <v>580</v>
      </c>
      <c r="F973" t="s">
        <v>581</v>
      </c>
      <c r="G973" t="s">
        <v>3070</v>
      </c>
      <c r="H973" t="s">
        <v>2991</v>
      </c>
      <c r="I973" t="s">
        <v>3071</v>
      </c>
      <c r="J973" t="s">
        <v>2993</v>
      </c>
      <c r="K973" t="s">
        <v>3001</v>
      </c>
    </row>
    <row r="974" spans="1:11" x14ac:dyDescent="0.3">
      <c r="A974" t="s">
        <v>1459</v>
      </c>
      <c r="C974" t="s">
        <v>3072</v>
      </c>
      <c r="D974" s="19">
        <v>46011</v>
      </c>
      <c r="E974" t="s">
        <v>2981</v>
      </c>
      <c r="F974" t="s">
        <v>3073</v>
      </c>
      <c r="G974" t="s">
        <v>3074</v>
      </c>
      <c r="H974" t="s">
        <v>3038</v>
      </c>
      <c r="I974" t="s">
        <v>3075</v>
      </c>
      <c r="J974" t="s">
        <v>585</v>
      </c>
      <c r="K974" t="s">
        <v>3001</v>
      </c>
    </row>
    <row r="975" spans="1:11" x14ac:dyDescent="0.3">
      <c r="A975" t="s">
        <v>1460</v>
      </c>
      <c r="C975" t="s">
        <v>3076</v>
      </c>
      <c r="D975" s="19">
        <v>46011</v>
      </c>
      <c r="E975" t="s">
        <v>580</v>
      </c>
      <c r="F975" t="s">
        <v>3077</v>
      </c>
      <c r="G975" t="s">
        <v>3078</v>
      </c>
      <c r="H975" t="s">
        <v>3013</v>
      </c>
      <c r="I975" t="s">
        <v>3079</v>
      </c>
      <c r="J975" t="s">
        <v>2986</v>
      </c>
      <c r="K975" t="s">
        <v>2987</v>
      </c>
    </row>
    <row r="976" spans="1:11" x14ac:dyDescent="0.3">
      <c r="A976" t="s">
        <v>1461</v>
      </c>
      <c r="C976" t="s">
        <v>3080</v>
      </c>
      <c r="D976" s="19">
        <v>46011</v>
      </c>
      <c r="E976" t="s">
        <v>2981</v>
      </c>
      <c r="F976" t="s">
        <v>3081</v>
      </c>
      <c r="G976" t="s">
        <v>3026</v>
      </c>
      <c r="H976" t="s">
        <v>2998</v>
      </c>
      <c r="I976" t="s">
        <v>3082</v>
      </c>
      <c r="J976" t="s">
        <v>3000</v>
      </c>
      <c r="K976" t="s">
        <v>3179</v>
      </c>
    </row>
    <row r="977" spans="1:11" x14ac:dyDescent="0.3">
      <c r="A977" t="s">
        <v>1462</v>
      </c>
      <c r="C977" t="s">
        <v>3083</v>
      </c>
      <c r="D977" s="19">
        <v>46011</v>
      </c>
      <c r="E977" t="s">
        <v>580</v>
      </c>
      <c r="F977" t="s">
        <v>3084</v>
      </c>
      <c r="G977" t="s">
        <v>582</v>
      </c>
      <c r="H977" t="s">
        <v>583</v>
      </c>
      <c r="I977" t="s">
        <v>584</v>
      </c>
      <c r="J977" t="s">
        <v>585</v>
      </c>
      <c r="K977" t="s">
        <v>586</v>
      </c>
    </row>
    <row r="978" spans="1:11" x14ac:dyDescent="0.3">
      <c r="A978" t="s">
        <v>1463</v>
      </c>
      <c r="C978" t="s">
        <v>3085</v>
      </c>
      <c r="D978" s="19">
        <v>46011</v>
      </c>
      <c r="E978" t="s">
        <v>2981</v>
      </c>
      <c r="F978" t="s">
        <v>3086</v>
      </c>
      <c r="G978" t="s">
        <v>2990</v>
      </c>
      <c r="H978" t="s">
        <v>2984</v>
      </c>
      <c r="I978" t="s">
        <v>3018</v>
      </c>
      <c r="J978" t="s">
        <v>3000</v>
      </c>
      <c r="K978" t="s">
        <v>3179</v>
      </c>
    </row>
    <row r="979" spans="1:11" x14ac:dyDescent="0.3">
      <c r="A979" t="s">
        <v>1464</v>
      </c>
      <c r="C979" t="s">
        <v>3087</v>
      </c>
      <c r="D979" s="19">
        <v>46011</v>
      </c>
      <c r="E979" t="s">
        <v>580</v>
      </c>
      <c r="F979" t="s">
        <v>3088</v>
      </c>
      <c r="G979" t="s">
        <v>3037</v>
      </c>
      <c r="H979" t="s">
        <v>2991</v>
      </c>
      <c r="I979" t="s">
        <v>3089</v>
      </c>
      <c r="J979" t="s">
        <v>3005</v>
      </c>
      <c r="K979" t="s">
        <v>3130</v>
      </c>
    </row>
    <row r="980" spans="1:11" x14ac:dyDescent="0.3">
      <c r="A980" t="s">
        <v>1465</v>
      </c>
      <c r="C980" t="s">
        <v>3090</v>
      </c>
      <c r="D980" s="19">
        <v>46011</v>
      </c>
      <c r="E980" t="s">
        <v>2981</v>
      </c>
      <c r="F980" t="s">
        <v>3091</v>
      </c>
      <c r="G980" t="s">
        <v>3092</v>
      </c>
      <c r="H980" t="s">
        <v>583</v>
      </c>
      <c r="I980" t="s">
        <v>3093</v>
      </c>
      <c r="J980" t="s">
        <v>585</v>
      </c>
      <c r="K980" t="s">
        <v>3001</v>
      </c>
    </row>
    <row r="981" spans="1:11" x14ac:dyDescent="0.3">
      <c r="A981" t="s">
        <v>1466</v>
      </c>
      <c r="C981" t="s">
        <v>3094</v>
      </c>
      <c r="D981" s="19">
        <v>46011</v>
      </c>
      <c r="E981" t="s">
        <v>580</v>
      </c>
      <c r="F981" t="s">
        <v>3095</v>
      </c>
      <c r="G981" t="s">
        <v>3096</v>
      </c>
      <c r="H981" t="s">
        <v>3038</v>
      </c>
      <c r="I981" t="s">
        <v>3097</v>
      </c>
      <c r="J981" t="s">
        <v>2986</v>
      </c>
      <c r="K981" t="s">
        <v>2987</v>
      </c>
    </row>
    <row r="982" spans="1:11" x14ac:dyDescent="0.3">
      <c r="A982" t="s">
        <v>1467</v>
      </c>
      <c r="C982" t="s">
        <v>3098</v>
      </c>
      <c r="D982" s="19">
        <v>46011</v>
      </c>
      <c r="E982" t="s">
        <v>2981</v>
      </c>
      <c r="F982" t="s">
        <v>3099</v>
      </c>
      <c r="G982" t="s">
        <v>3100</v>
      </c>
      <c r="H982" t="s">
        <v>2984</v>
      </c>
      <c r="I982" t="s">
        <v>3101</v>
      </c>
      <c r="J982" t="s">
        <v>3000</v>
      </c>
      <c r="K982" t="s">
        <v>3052</v>
      </c>
    </row>
    <row r="983" spans="1:11" x14ac:dyDescent="0.3">
      <c r="A983" t="s">
        <v>1468</v>
      </c>
      <c r="C983" t="s">
        <v>3102</v>
      </c>
      <c r="D983" s="19">
        <v>46011</v>
      </c>
      <c r="E983" t="s">
        <v>580</v>
      </c>
      <c r="F983" t="s">
        <v>3103</v>
      </c>
      <c r="G983" t="s">
        <v>3104</v>
      </c>
      <c r="H983" t="s">
        <v>2998</v>
      </c>
      <c r="I983" t="s">
        <v>3105</v>
      </c>
      <c r="J983" t="s">
        <v>585</v>
      </c>
      <c r="K983" t="s">
        <v>3001</v>
      </c>
    </row>
    <row r="984" spans="1:11" x14ac:dyDescent="0.3">
      <c r="A984" t="s">
        <v>1469</v>
      </c>
      <c r="C984" t="s">
        <v>3106</v>
      </c>
      <c r="D984" s="19">
        <v>46011</v>
      </c>
      <c r="E984" t="s">
        <v>2981</v>
      </c>
      <c r="F984" t="s">
        <v>3107</v>
      </c>
      <c r="G984" t="s">
        <v>3108</v>
      </c>
      <c r="H984" t="s">
        <v>2991</v>
      </c>
      <c r="I984" t="s">
        <v>3109</v>
      </c>
      <c r="J984" t="s">
        <v>3005</v>
      </c>
      <c r="K984" t="s">
        <v>3130</v>
      </c>
    </row>
    <row r="985" spans="1:11" x14ac:dyDescent="0.3">
      <c r="A985" t="s">
        <v>1470</v>
      </c>
      <c r="C985" t="s">
        <v>3111</v>
      </c>
      <c r="D985" s="19">
        <v>46011</v>
      </c>
      <c r="E985" t="s">
        <v>580</v>
      </c>
      <c r="F985" t="s">
        <v>3112</v>
      </c>
      <c r="G985" t="s">
        <v>3113</v>
      </c>
      <c r="H985" t="s">
        <v>583</v>
      </c>
      <c r="I985" t="s">
        <v>584</v>
      </c>
      <c r="J985" t="s">
        <v>585</v>
      </c>
      <c r="K985" t="s">
        <v>586</v>
      </c>
    </row>
    <row r="986" spans="1:11" x14ac:dyDescent="0.3">
      <c r="A986" t="s">
        <v>1471</v>
      </c>
      <c r="C986" t="s">
        <v>3114</v>
      </c>
      <c r="D986" s="19">
        <v>46011</v>
      </c>
      <c r="E986" t="s">
        <v>2981</v>
      </c>
      <c r="F986" t="s">
        <v>3115</v>
      </c>
      <c r="G986" t="s">
        <v>3116</v>
      </c>
      <c r="H986" t="s">
        <v>2998</v>
      </c>
      <c r="I986" t="s">
        <v>3117</v>
      </c>
      <c r="J986" t="s">
        <v>3000</v>
      </c>
      <c r="K986" t="s">
        <v>3179</v>
      </c>
    </row>
    <row r="987" spans="1:11" x14ac:dyDescent="0.3">
      <c r="A987" t="s">
        <v>1472</v>
      </c>
      <c r="C987" t="s">
        <v>3118</v>
      </c>
      <c r="D987" s="19">
        <v>46011</v>
      </c>
      <c r="E987" t="s">
        <v>580</v>
      </c>
      <c r="F987" t="s">
        <v>3119</v>
      </c>
      <c r="G987" t="s">
        <v>3120</v>
      </c>
      <c r="H987" t="s">
        <v>3038</v>
      </c>
      <c r="I987" t="s">
        <v>3121</v>
      </c>
      <c r="J987" t="s">
        <v>2986</v>
      </c>
      <c r="K987" t="s">
        <v>2987</v>
      </c>
    </row>
    <row r="988" spans="1:11" x14ac:dyDescent="0.3">
      <c r="A988" t="s">
        <v>1473</v>
      </c>
      <c r="C988" t="s">
        <v>3123</v>
      </c>
      <c r="D988" s="19">
        <v>46011</v>
      </c>
      <c r="E988" t="s">
        <v>2981</v>
      </c>
      <c r="F988" t="s">
        <v>3124</v>
      </c>
      <c r="G988" t="s">
        <v>3125</v>
      </c>
      <c r="H988" t="s">
        <v>2984</v>
      </c>
      <c r="I988" t="s">
        <v>3018</v>
      </c>
      <c r="J988" t="s">
        <v>585</v>
      </c>
      <c r="K988" t="s">
        <v>3001</v>
      </c>
    </row>
    <row r="989" spans="1:11" x14ac:dyDescent="0.3">
      <c r="A989" t="s">
        <v>1474</v>
      </c>
      <c r="C989" t="s">
        <v>3126</v>
      </c>
      <c r="D989" s="19">
        <v>46011</v>
      </c>
      <c r="E989" t="s">
        <v>580</v>
      </c>
      <c r="F989" t="s">
        <v>3127</v>
      </c>
      <c r="G989" t="s">
        <v>3128</v>
      </c>
      <c r="H989" t="s">
        <v>2991</v>
      </c>
      <c r="I989" t="s">
        <v>3129</v>
      </c>
      <c r="J989" t="s">
        <v>3333</v>
      </c>
      <c r="K989" t="s">
        <v>3314</v>
      </c>
    </row>
    <row r="990" spans="1:11" x14ac:dyDescent="0.3">
      <c r="A990" t="s">
        <v>1475</v>
      </c>
      <c r="C990" t="s">
        <v>3131</v>
      </c>
      <c r="D990" s="19">
        <v>46011</v>
      </c>
      <c r="E990" t="s">
        <v>2981</v>
      </c>
      <c r="F990" t="s">
        <v>3132</v>
      </c>
      <c r="G990" t="s">
        <v>3133</v>
      </c>
      <c r="H990" t="s">
        <v>583</v>
      </c>
      <c r="I990" t="s">
        <v>3134</v>
      </c>
      <c r="J990" t="s">
        <v>585</v>
      </c>
      <c r="K990" t="s">
        <v>3001</v>
      </c>
    </row>
    <row r="991" spans="1:11" x14ac:dyDescent="0.3">
      <c r="A991" t="s">
        <v>1476</v>
      </c>
      <c r="C991" t="s">
        <v>3135</v>
      </c>
      <c r="D991" s="19">
        <v>46011</v>
      </c>
      <c r="E991" t="s">
        <v>580</v>
      </c>
      <c r="F991" t="s">
        <v>3136</v>
      </c>
      <c r="G991" t="s">
        <v>3030</v>
      </c>
      <c r="H991" t="s">
        <v>2998</v>
      </c>
      <c r="I991" t="s">
        <v>3137</v>
      </c>
      <c r="J991" t="s">
        <v>3005</v>
      </c>
      <c r="K991" t="s">
        <v>3068</v>
      </c>
    </row>
    <row r="992" spans="1:11" x14ac:dyDescent="0.3">
      <c r="A992" t="s">
        <v>1477</v>
      </c>
      <c r="C992" t="s">
        <v>3138</v>
      </c>
      <c r="D992" s="19">
        <v>46011</v>
      </c>
      <c r="E992" t="s">
        <v>2981</v>
      </c>
      <c r="F992" t="s">
        <v>3033</v>
      </c>
      <c r="G992" t="s">
        <v>3139</v>
      </c>
      <c r="H992" t="s">
        <v>2998</v>
      </c>
      <c r="I992" t="s">
        <v>3140</v>
      </c>
      <c r="J992" t="s">
        <v>585</v>
      </c>
      <c r="K992" t="s">
        <v>3001</v>
      </c>
    </row>
    <row r="993" spans="1:11" x14ac:dyDescent="0.3">
      <c r="A993" t="s">
        <v>1478</v>
      </c>
      <c r="C993" t="s">
        <v>3141</v>
      </c>
      <c r="D993" s="19">
        <v>46011</v>
      </c>
      <c r="E993" t="s">
        <v>580</v>
      </c>
      <c r="F993" t="s">
        <v>3142</v>
      </c>
      <c r="G993" t="s">
        <v>2983</v>
      </c>
      <c r="H993" t="s">
        <v>2991</v>
      </c>
      <c r="I993" t="s">
        <v>3143</v>
      </c>
      <c r="J993" t="s">
        <v>3333</v>
      </c>
      <c r="K993" t="s">
        <v>3314</v>
      </c>
    </row>
    <row r="994" spans="1:11" x14ac:dyDescent="0.3">
      <c r="A994" t="s">
        <v>1479</v>
      </c>
      <c r="C994" t="s">
        <v>3144</v>
      </c>
      <c r="D994" s="19">
        <v>46011</v>
      </c>
      <c r="E994" t="s">
        <v>2981</v>
      </c>
      <c r="F994" t="s">
        <v>3145</v>
      </c>
      <c r="G994" t="s">
        <v>3146</v>
      </c>
      <c r="H994" t="s">
        <v>2984</v>
      </c>
      <c r="I994" t="s">
        <v>3147</v>
      </c>
      <c r="J994" t="s">
        <v>585</v>
      </c>
      <c r="K994" t="s">
        <v>3001</v>
      </c>
    </row>
    <row r="995" spans="1:11" x14ac:dyDescent="0.3">
      <c r="A995" t="s">
        <v>1480</v>
      </c>
      <c r="C995" t="s">
        <v>3148</v>
      </c>
      <c r="D995" s="19">
        <v>46011</v>
      </c>
      <c r="E995" t="s">
        <v>580</v>
      </c>
      <c r="F995" t="s">
        <v>3149</v>
      </c>
      <c r="G995" t="s">
        <v>3150</v>
      </c>
      <c r="H995" t="s">
        <v>583</v>
      </c>
      <c r="I995" t="s">
        <v>3151</v>
      </c>
      <c r="J995" t="s">
        <v>3005</v>
      </c>
      <c r="K995" t="s">
        <v>3130</v>
      </c>
    </row>
    <row r="996" spans="1:11" x14ac:dyDescent="0.3">
      <c r="A996" t="s">
        <v>1481</v>
      </c>
      <c r="C996" t="s">
        <v>3152</v>
      </c>
      <c r="D996" s="19">
        <v>46011</v>
      </c>
      <c r="E996" t="s">
        <v>2981</v>
      </c>
      <c r="F996" t="s">
        <v>3153</v>
      </c>
      <c r="G996" t="s">
        <v>3154</v>
      </c>
      <c r="H996" t="s">
        <v>2998</v>
      </c>
      <c r="I996" t="s">
        <v>3155</v>
      </c>
      <c r="J996" t="s">
        <v>585</v>
      </c>
      <c r="K996" t="s">
        <v>3001</v>
      </c>
    </row>
    <row r="997" spans="1:11" x14ac:dyDescent="0.3">
      <c r="A997" t="s">
        <v>1482</v>
      </c>
      <c r="C997" t="s">
        <v>3156</v>
      </c>
      <c r="D997" s="19">
        <v>46011</v>
      </c>
      <c r="E997" t="s">
        <v>580</v>
      </c>
      <c r="F997" t="s">
        <v>3157</v>
      </c>
      <c r="G997" t="s">
        <v>3158</v>
      </c>
      <c r="H997" t="s">
        <v>2991</v>
      </c>
      <c r="I997" t="s">
        <v>3159</v>
      </c>
      <c r="J997" t="s">
        <v>3333</v>
      </c>
      <c r="K997" t="s">
        <v>3314</v>
      </c>
    </row>
    <row r="998" spans="1:11" x14ac:dyDescent="0.3">
      <c r="A998" t="s">
        <v>1483</v>
      </c>
      <c r="C998" t="s">
        <v>3160</v>
      </c>
      <c r="D998" s="19">
        <v>46011</v>
      </c>
      <c r="E998" t="s">
        <v>2981</v>
      </c>
      <c r="F998" t="s">
        <v>3161</v>
      </c>
      <c r="G998" t="s">
        <v>3162</v>
      </c>
      <c r="H998" t="s">
        <v>2984</v>
      </c>
      <c r="I998" t="s">
        <v>3163</v>
      </c>
      <c r="J998" t="s">
        <v>585</v>
      </c>
      <c r="K998" t="s">
        <v>3001</v>
      </c>
    </row>
    <row r="999" spans="1:11" x14ac:dyDescent="0.3">
      <c r="A999" t="s">
        <v>1484</v>
      </c>
      <c r="C999" t="s">
        <v>3164</v>
      </c>
      <c r="D999" s="19">
        <v>46011</v>
      </c>
      <c r="E999" t="s">
        <v>580</v>
      </c>
      <c r="F999" t="s">
        <v>3165</v>
      </c>
      <c r="G999" t="s">
        <v>3012</v>
      </c>
      <c r="H999" t="s">
        <v>3038</v>
      </c>
      <c r="I999" t="s">
        <v>3166</v>
      </c>
      <c r="J999" t="s">
        <v>2986</v>
      </c>
      <c r="K999" t="s">
        <v>2987</v>
      </c>
    </row>
    <row r="1000" spans="1:11" x14ac:dyDescent="0.3">
      <c r="A1000" t="s">
        <v>1485</v>
      </c>
      <c r="C1000" t="s">
        <v>3167</v>
      </c>
      <c r="D1000" s="19">
        <v>46011</v>
      </c>
      <c r="E1000" t="s">
        <v>2981</v>
      </c>
      <c r="F1000" t="s">
        <v>3168</v>
      </c>
      <c r="G1000" t="s">
        <v>3017</v>
      </c>
      <c r="H1000" t="s">
        <v>583</v>
      </c>
      <c r="I1000" t="s">
        <v>3169</v>
      </c>
      <c r="J1000" t="s">
        <v>3005</v>
      </c>
      <c r="K1000" t="s">
        <v>3110</v>
      </c>
    </row>
    <row r="1001" spans="1:11" x14ac:dyDescent="0.3">
      <c r="A1001" t="s">
        <v>1486</v>
      </c>
      <c r="C1001" t="s">
        <v>3170</v>
      </c>
      <c r="D1001" s="19">
        <v>46011</v>
      </c>
      <c r="E1001" t="s">
        <v>580</v>
      </c>
      <c r="F1001" t="s">
        <v>3171</v>
      </c>
      <c r="G1001" t="s">
        <v>3172</v>
      </c>
      <c r="H1001" t="s">
        <v>2998</v>
      </c>
      <c r="I1001" t="s">
        <v>3173</v>
      </c>
      <c r="J1001" t="s">
        <v>585</v>
      </c>
      <c r="K1001" t="s">
        <v>586</v>
      </c>
    </row>
    <row r="1002" spans="1:11" x14ac:dyDescent="0.3">
      <c r="A1002" t="s">
        <v>1487</v>
      </c>
      <c r="C1002" t="s">
        <v>3174</v>
      </c>
      <c r="D1002" s="19">
        <v>46011</v>
      </c>
      <c r="E1002" t="s">
        <v>2981</v>
      </c>
      <c r="F1002" t="s">
        <v>3175</v>
      </c>
      <c r="G1002" t="s">
        <v>3176</v>
      </c>
      <c r="H1002" t="s">
        <v>2984</v>
      </c>
      <c r="I1002" t="s">
        <v>3177</v>
      </c>
      <c r="J1002" t="s">
        <v>3333</v>
      </c>
      <c r="K1002" t="s">
        <v>3130</v>
      </c>
    </row>
    <row r="1003" spans="1:11" x14ac:dyDescent="0.3">
      <c r="A1003" t="s">
        <v>1488</v>
      </c>
      <c r="C1003" t="s">
        <v>579</v>
      </c>
      <c r="D1003" s="19">
        <v>46012</v>
      </c>
      <c r="E1003" t="s">
        <v>3270</v>
      </c>
      <c r="F1003" t="s">
        <v>3271</v>
      </c>
      <c r="G1003" t="s">
        <v>3178</v>
      </c>
      <c r="H1003" t="s">
        <v>583</v>
      </c>
      <c r="I1003" t="s">
        <v>584</v>
      </c>
      <c r="J1003" t="s">
        <v>2993</v>
      </c>
      <c r="K1003" t="s">
        <v>3001</v>
      </c>
    </row>
    <row r="1004" spans="1:11" x14ac:dyDescent="0.3">
      <c r="A1004" t="s">
        <v>1489</v>
      </c>
      <c r="C1004" t="s">
        <v>2980</v>
      </c>
      <c r="D1004" s="19">
        <v>46012</v>
      </c>
      <c r="E1004" t="s">
        <v>3180</v>
      </c>
      <c r="F1004" t="s">
        <v>3181</v>
      </c>
      <c r="G1004" t="s">
        <v>3182</v>
      </c>
      <c r="H1004" t="s">
        <v>3183</v>
      </c>
      <c r="I1004" t="s">
        <v>3184</v>
      </c>
      <c r="J1004" t="s">
        <v>2993</v>
      </c>
      <c r="K1004" t="s">
        <v>3001</v>
      </c>
    </row>
    <row r="1005" spans="1:11" x14ac:dyDescent="0.3">
      <c r="A1005" t="s">
        <v>1490</v>
      </c>
      <c r="C1005" t="s">
        <v>2988</v>
      </c>
      <c r="D1005" s="19">
        <v>46012</v>
      </c>
      <c r="E1005" t="s">
        <v>3270</v>
      </c>
      <c r="F1005" t="s">
        <v>3273</v>
      </c>
      <c r="G1005" t="s">
        <v>3226</v>
      </c>
      <c r="H1005" t="s">
        <v>3187</v>
      </c>
      <c r="I1005" t="s">
        <v>3188</v>
      </c>
      <c r="J1005" t="s">
        <v>2993</v>
      </c>
      <c r="K1005" t="s">
        <v>3001</v>
      </c>
    </row>
    <row r="1006" spans="1:11" x14ac:dyDescent="0.3">
      <c r="A1006" t="s">
        <v>1491</v>
      </c>
      <c r="C1006" t="s">
        <v>2995</v>
      </c>
      <c r="D1006" s="19">
        <v>46012</v>
      </c>
      <c r="E1006" t="s">
        <v>3270</v>
      </c>
      <c r="F1006" t="s">
        <v>3274</v>
      </c>
      <c r="G1006" t="s">
        <v>3189</v>
      </c>
      <c r="H1006" t="s">
        <v>3190</v>
      </c>
      <c r="I1006" t="s">
        <v>3191</v>
      </c>
      <c r="J1006" t="s">
        <v>3000</v>
      </c>
      <c r="K1006" t="s">
        <v>3179</v>
      </c>
    </row>
    <row r="1007" spans="1:11" x14ac:dyDescent="0.3">
      <c r="A1007" t="s">
        <v>1492</v>
      </c>
      <c r="C1007" t="s">
        <v>3002</v>
      </c>
      <c r="D1007" s="19">
        <v>46012</v>
      </c>
      <c r="E1007" t="s">
        <v>3180</v>
      </c>
      <c r="F1007" t="s">
        <v>3275</v>
      </c>
      <c r="G1007" t="s">
        <v>3178</v>
      </c>
      <c r="H1007" t="s">
        <v>3193</v>
      </c>
      <c r="I1007" t="s">
        <v>3194</v>
      </c>
      <c r="J1007" t="s">
        <v>2993</v>
      </c>
      <c r="K1007" t="s">
        <v>3001</v>
      </c>
    </row>
    <row r="1008" spans="1:11" x14ac:dyDescent="0.3">
      <c r="A1008" t="s">
        <v>1493</v>
      </c>
      <c r="C1008" t="s">
        <v>3006</v>
      </c>
      <c r="D1008" s="19">
        <v>46012</v>
      </c>
      <c r="E1008" t="s">
        <v>3270</v>
      </c>
      <c r="F1008" t="s">
        <v>3276</v>
      </c>
      <c r="G1008" t="s">
        <v>3182</v>
      </c>
      <c r="H1008" t="s">
        <v>2991</v>
      </c>
      <c r="I1008" t="s">
        <v>3195</v>
      </c>
      <c r="J1008" t="s">
        <v>3000</v>
      </c>
      <c r="K1008" t="s">
        <v>3179</v>
      </c>
    </row>
    <row r="1009" spans="1:11" x14ac:dyDescent="0.3">
      <c r="A1009" t="s">
        <v>1494</v>
      </c>
      <c r="C1009" t="s">
        <v>3010</v>
      </c>
      <c r="D1009" s="19">
        <v>46012</v>
      </c>
      <c r="E1009" t="s">
        <v>3270</v>
      </c>
      <c r="F1009" t="s">
        <v>3277</v>
      </c>
      <c r="G1009" t="s">
        <v>3196</v>
      </c>
      <c r="H1009" t="s">
        <v>3013</v>
      </c>
      <c r="I1009" t="s">
        <v>3014</v>
      </c>
      <c r="J1009" t="s">
        <v>585</v>
      </c>
      <c r="K1009" t="s">
        <v>3001</v>
      </c>
    </row>
    <row r="1010" spans="1:11" x14ac:dyDescent="0.3">
      <c r="A1010" t="s">
        <v>1495</v>
      </c>
      <c r="C1010" t="s">
        <v>3015</v>
      </c>
      <c r="D1010" s="19">
        <v>46012</v>
      </c>
      <c r="E1010" t="s">
        <v>3180</v>
      </c>
      <c r="F1010" t="s">
        <v>3280</v>
      </c>
      <c r="G1010" t="s">
        <v>3197</v>
      </c>
      <c r="H1010" t="s">
        <v>3183</v>
      </c>
      <c r="I1010" t="s">
        <v>3198</v>
      </c>
      <c r="J1010" t="s">
        <v>2993</v>
      </c>
      <c r="K1010" t="s">
        <v>3001</v>
      </c>
    </row>
    <row r="1011" spans="1:11" x14ac:dyDescent="0.3">
      <c r="A1011" t="s">
        <v>1496</v>
      </c>
      <c r="C1011" t="s">
        <v>3019</v>
      </c>
      <c r="D1011" s="19">
        <v>46012</v>
      </c>
      <c r="E1011" t="s">
        <v>3270</v>
      </c>
      <c r="F1011" t="s">
        <v>3282</v>
      </c>
      <c r="G1011" t="s">
        <v>3199</v>
      </c>
      <c r="H1011" t="s">
        <v>3193</v>
      </c>
      <c r="I1011" t="s">
        <v>3200</v>
      </c>
      <c r="J1011" t="s">
        <v>2993</v>
      </c>
      <c r="K1011" t="s">
        <v>3001</v>
      </c>
    </row>
    <row r="1012" spans="1:11" x14ac:dyDescent="0.3">
      <c r="A1012" t="s">
        <v>1497</v>
      </c>
      <c r="C1012" t="s">
        <v>3024</v>
      </c>
      <c r="D1012" s="19">
        <v>46012</v>
      </c>
      <c r="E1012" t="s">
        <v>3270</v>
      </c>
      <c r="F1012" t="s">
        <v>3283</v>
      </c>
      <c r="G1012" t="s">
        <v>3201</v>
      </c>
      <c r="H1012" t="s">
        <v>3190</v>
      </c>
      <c r="I1012" t="s">
        <v>3202</v>
      </c>
      <c r="J1012" t="s">
        <v>3000</v>
      </c>
      <c r="K1012" t="s">
        <v>3179</v>
      </c>
    </row>
    <row r="1013" spans="1:11" x14ac:dyDescent="0.3">
      <c r="A1013" t="s">
        <v>1498</v>
      </c>
      <c r="C1013" t="s">
        <v>3028</v>
      </c>
      <c r="D1013" s="19">
        <v>46012</v>
      </c>
      <c r="E1013" t="s">
        <v>3270</v>
      </c>
      <c r="F1013" t="s">
        <v>3284</v>
      </c>
      <c r="G1013" t="s">
        <v>3203</v>
      </c>
      <c r="H1013" t="s">
        <v>2991</v>
      </c>
      <c r="I1013" t="s">
        <v>3204</v>
      </c>
      <c r="J1013" t="s">
        <v>3005</v>
      </c>
      <c r="K1013" t="s">
        <v>3130</v>
      </c>
    </row>
    <row r="1014" spans="1:11" x14ac:dyDescent="0.3">
      <c r="A1014" t="s">
        <v>1499</v>
      </c>
      <c r="C1014" t="s">
        <v>3032</v>
      </c>
      <c r="D1014" s="19">
        <v>46012</v>
      </c>
      <c r="E1014" t="s">
        <v>3180</v>
      </c>
      <c r="F1014" t="s">
        <v>3285</v>
      </c>
      <c r="G1014" t="s">
        <v>3203</v>
      </c>
      <c r="H1014" t="s">
        <v>3190</v>
      </c>
      <c r="I1014" t="s">
        <v>3205</v>
      </c>
      <c r="J1014" t="s">
        <v>2993</v>
      </c>
      <c r="K1014" t="s">
        <v>3001</v>
      </c>
    </row>
    <row r="1015" spans="1:11" x14ac:dyDescent="0.3">
      <c r="A1015" t="s">
        <v>1500</v>
      </c>
      <c r="C1015" t="s">
        <v>3035</v>
      </c>
      <c r="D1015" s="19">
        <v>46012</v>
      </c>
      <c r="E1015" t="s">
        <v>3270</v>
      </c>
      <c r="F1015" t="s">
        <v>3286</v>
      </c>
      <c r="G1015" t="s">
        <v>3206</v>
      </c>
      <c r="H1015" t="s">
        <v>3038</v>
      </c>
      <c r="I1015" t="s">
        <v>3207</v>
      </c>
      <c r="J1015" t="s">
        <v>2993</v>
      </c>
      <c r="K1015" t="s">
        <v>3185</v>
      </c>
    </row>
    <row r="1016" spans="1:11" x14ac:dyDescent="0.3">
      <c r="A1016" t="s">
        <v>1501</v>
      </c>
      <c r="C1016" t="s">
        <v>3042</v>
      </c>
      <c r="D1016" s="19">
        <v>46012</v>
      </c>
      <c r="E1016" t="s">
        <v>3180</v>
      </c>
      <c r="F1016" t="s">
        <v>3288</v>
      </c>
      <c r="G1016" t="s">
        <v>3197</v>
      </c>
      <c r="H1016" t="s">
        <v>3183</v>
      </c>
      <c r="I1016" t="s">
        <v>3208</v>
      </c>
      <c r="J1016" t="s">
        <v>3000</v>
      </c>
      <c r="K1016" t="s">
        <v>3179</v>
      </c>
    </row>
    <row r="1017" spans="1:11" x14ac:dyDescent="0.3">
      <c r="A1017" t="s">
        <v>1502</v>
      </c>
      <c r="C1017" t="s">
        <v>3045</v>
      </c>
      <c r="D1017" s="19">
        <v>46012</v>
      </c>
      <c r="E1017" t="s">
        <v>3270</v>
      </c>
      <c r="F1017" t="s">
        <v>3289</v>
      </c>
      <c r="G1017" t="s">
        <v>3178</v>
      </c>
      <c r="H1017" t="s">
        <v>3190</v>
      </c>
      <c r="I1017" t="s">
        <v>3209</v>
      </c>
      <c r="J1017" t="s">
        <v>3333</v>
      </c>
      <c r="K1017" t="s">
        <v>3052</v>
      </c>
    </row>
    <row r="1018" spans="1:11" x14ac:dyDescent="0.3">
      <c r="A1018" t="s">
        <v>1503</v>
      </c>
      <c r="C1018" t="s">
        <v>3048</v>
      </c>
      <c r="D1018" s="19">
        <v>46012</v>
      </c>
      <c r="E1018" t="s">
        <v>3270</v>
      </c>
      <c r="F1018" t="s">
        <v>3290</v>
      </c>
      <c r="G1018" t="s">
        <v>3210</v>
      </c>
      <c r="H1018" t="s">
        <v>3193</v>
      </c>
      <c r="I1018" t="s">
        <v>3211</v>
      </c>
      <c r="J1018" t="s">
        <v>2993</v>
      </c>
      <c r="K1018" t="s">
        <v>3001</v>
      </c>
    </row>
    <row r="1019" spans="1:11" x14ac:dyDescent="0.3">
      <c r="A1019" t="s">
        <v>1504</v>
      </c>
      <c r="C1019" t="s">
        <v>3053</v>
      </c>
      <c r="D1019" s="19">
        <v>46012</v>
      </c>
      <c r="E1019" t="s">
        <v>3180</v>
      </c>
      <c r="F1019" t="s">
        <v>3291</v>
      </c>
      <c r="G1019" t="s">
        <v>3212</v>
      </c>
      <c r="H1019" t="s">
        <v>2991</v>
      </c>
      <c r="I1019" t="s">
        <v>3213</v>
      </c>
      <c r="J1019" t="s">
        <v>2993</v>
      </c>
      <c r="K1019" t="s">
        <v>3001</v>
      </c>
    </row>
    <row r="1020" spans="1:11" x14ac:dyDescent="0.3">
      <c r="A1020" t="s">
        <v>1505</v>
      </c>
      <c r="C1020" t="s">
        <v>3058</v>
      </c>
      <c r="D1020" s="19">
        <v>46012</v>
      </c>
      <c r="E1020" t="s">
        <v>3270</v>
      </c>
      <c r="F1020" t="s">
        <v>3293</v>
      </c>
      <c r="G1020" t="s">
        <v>3214</v>
      </c>
      <c r="H1020" t="s">
        <v>3190</v>
      </c>
      <c r="I1020" t="s">
        <v>3215</v>
      </c>
      <c r="J1020" t="s">
        <v>2993</v>
      </c>
      <c r="K1020" t="s">
        <v>3001</v>
      </c>
    </row>
    <row r="1021" spans="1:11" x14ac:dyDescent="0.3">
      <c r="A1021" t="s">
        <v>1506</v>
      </c>
      <c r="C1021" t="s">
        <v>3062</v>
      </c>
      <c r="D1021" s="19">
        <v>46012</v>
      </c>
      <c r="E1021" t="s">
        <v>3180</v>
      </c>
      <c r="F1021" t="s">
        <v>3294</v>
      </c>
      <c r="G1021" t="s">
        <v>3178</v>
      </c>
      <c r="H1021" t="s">
        <v>3183</v>
      </c>
      <c r="I1021" t="s">
        <v>3184</v>
      </c>
      <c r="J1021" t="s">
        <v>2993</v>
      </c>
      <c r="K1021" t="s">
        <v>3001</v>
      </c>
    </row>
    <row r="1022" spans="1:11" x14ac:dyDescent="0.3">
      <c r="A1022" t="s">
        <v>1507</v>
      </c>
      <c r="C1022" t="s">
        <v>3064</v>
      </c>
      <c r="D1022" s="19">
        <v>46012</v>
      </c>
      <c r="E1022" t="s">
        <v>3270</v>
      </c>
      <c r="F1022" t="s">
        <v>3295</v>
      </c>
      <c r="G1022" t="s">
        <v>3216</v>
      </c>
      <c r="H1022" t="s">
        <v>3193</v>
      </c>
      <c r="I1022" t="s">
        <v>3217</v>
      </c>
      <c r="J1022" t="s">
        <v>3000</v>
      </c>
      <c r="K1022" t="s">
        <v>3110</v>
      </c>
    </row>
    <row r="1023" spans="1:11" x14ac:dyDescent="0.3">
      <c r="A1023" t="s">
        <v>1508</v>
      </c>
      <c r="C1023" t="s">
        <v>3069</v>
      </c>
      <c r="D1023" s="19">
        <v>46012</v>
      </c>
      <c r="E1023" t="s">
        <v>3270</v>
      </c>
      <c r="F1023" t="s">
        <v>3271</v>
      </c>
      <c r="G1023" t="s">
        <v>3218</v>
      </c>
      <c r="H1023" t="s">
        <v>2991</v>
      </c>
      <c r="I1023" t="s">
        <v>3219</v>
      </c>
      <c r="J1023" t="s">
        <v>3005</v>
      </c>
      <c r="K1023" t="s">
        <v>586</v>
      </c>
    </row>
    <row r="1024" spans="1:11" x14ac:dyDescent="0.3">
      <c r="A1024" t="s">
        <v>1509</v>
      </c>
      <c r="C1024" t="s">
        <v>3072</v>
      </c>
      <c r="D1024" s="19">
        <v>46012</v>
      </c>
      <c r="E1024" t="s">
        <v>3180</v>
      </c>
      <c r="F1024" t="s">
        <v>3296</v>
      </c>
      <c r="G1024" t="s">
        <v>3220</v>
      </c>
      <c r="H1024" t="s">
        <v>3287</v>
      </c>
      <c r="I1024" t="s">
        <v>3221</v>
      </c>
      <c r="J1024" t="s">
        <v>3000</v>
      </c>
      <c r="K1024" t="s">
        <v>3179</v>
      </c>
    </row>
    <row r="1025" spans="1:11" x14ac:dyDescent="0.3">
      <c r="A1025" t="s">
        <v>1510</v>
      </c>
      <c r="C1025" t="s">
        <v>3076</v>
      </c>
      <c r="D1025" s="19">
        <v>46012</v>
      </c>
      <c r="E1025" t="s">
        <v>3270</v>
      </c>
      <c r="F1025" t="s">
        <v>3297</v>
      </c>
      <c r="G1025" t="s">
        <v>3222</v>
      </c>
      <c r="H1025" t="s">
        <v>3278</v>
      </c>
      <c r="I1025" t="s">
        <v>3223</v>
      </c>
      <c r="J1025" t="s">
        <v>2993</v>
      </c>
      <c r="K1025" t="s">
        <v>3185</v>
      </c>
    </row>
    <row r="1026" spans="1:11" x14ac:dyDescent="0.3">
      <c r="A1026" t="s">
        <v>1511</v>
      </c>
      <c r="C1026" t="s">
        <v>3080</v>
      </c>
      <c r="D1026" s="19">
        <v>46012</v>
      </c>
      <c r="E1026" t="s">
        <v>3180</v>
      </c>
      <c r="F1026" t="s">
        <v>3298</v>
      </c>
      <c r="G1026" t="s">
        <v>3201</v>
      </c>
      <c r="H1026" t="s">
        <v>3190</v>
      </c>
      <c r="I1026" t="s">
        <v>3224</v>
      </c>
      <c r="J1026" t="s">
        <v>2993</v>
      </c>
      <c r="K1026" t="s">
        <v>3001</v>
      </c>
    </row>
    <row r="1027" spans="1:11" x14ac:dyDescent="0.3">
      <c r="A1027" t="s">
        <v>1512</v>
      </c>
      <c r="C1027" t="s">
        <v>3083</v>
      </c>
      <c r="D1027" s="19">
        <v>46012</v>
      </c>
      <c r="E1027" t="s">
        <v>3270</v>
      </c>
      <c r="F1027" t="s">
        <v>3300</v>
      </c>
      <c r="G1027" t="s">
        <v>3178</v>
      </c>
      <c r="H1027" t="s">
        <v>3193</v>
      </c>
      <c r="I1027" t="s">
        <v>3225</v>
      </c>
      <c r="J1027" t="s">
        <v>2993</v>
      </c>
      <c r="K1027" t="s">
        <v>3001</v>
      </c>
    </row>
    <row r="1028" spans="1:11" x14ac:dyDescent="0.3">
      <c r="A1028" t="s">
        <v>1513</v>
      </c>
      <c r="C1028" t="s">
        <v>3085</v>
      </c>
      <c r="D1028" s="19">
        <v>46012</v>
      </c>
      <c r="E1028" t="s">
        <v>3180</v>
      </c>
      <c r="F1028" t="s">
        <v>3301</v>
      </c>
      <c r="G1028" t="s">
        <v>3226</v>
      </c>
      <c r="H1028" t="s">
        <v>3183</v>
      </c>
      <c r="I1028" t="s">
        <v>3198</v>
      </c>
      <c r="J1028" t="s">
        <v>2993</v>
      </c>
      <c r="K1028" t="s">
        <v>3001</v>
      </c>
    </row>
    <row r="1029" spans="1:11" x14ac:dyDescent="0.3">
      <c r="A1029" t="s">
        <v>1514</v>
      </c>
      <c r="C1029" t="s">
        <v>3087</v>
      </c>
      <c r="D1029" s="19">
        <v>46012</v>
      </c>
      <c r="E1029" t="s">
        <v>3270</v>
      </c>
      <c r="F1029" t="s">
        <v>3302</v>
      </c>
      <c r="G1029" t="s">
        <v>3206</v>
      </c>
      <c r="H1029" t="s">
        <v>2991</v>
      </c>
      <c r="I1029" t="s">
        <v>3227</v>
      </c>
      <c r="J1029" t="s">
        <v>2993</v>
      </c>
      <c r="K1029" t="s">
        <v>3068</v>
      </c>
    </row>
    <row r="1030" spans="1:11" x14ac:dyDescent="0.3">
      <c r="A1030" t="s">
        <v>1515</v>
      </c>
      <c r="C1030" t="s">
        <v>3090</v>
      </c>
      <c r="D1030" s="19">
        <v>46012</v>
      </c>
      <c r="E1030" t="s">
        <v>3180</v>
      </c>
      <c r="F1030" t="s">
        <v>3303</v>
      </c>
      <c r="G1030" t="s">
        <v>3228</v>
      </c>
      <c r="H1030" t="s">
        <v>3193</v>
      </c>
      <c r="I1030" t="s">
        <v>3229</v>
      </c>
      <c r="J1030" t="s">
        <v>3000</v>
      </c>
      <c r="K1030" t="s">
        <v>3179</v>
      </c>
    </row>
    <row r="1031" spans="1:11" x14ac:dyDescent="0.3">
      <c r="A1031" t="s">
        <v>1516</v>
      </c>
      <c r="C1031" t="s">
        <v>3094</v>
      </c>
      <c r="D1031" s="19">
        <v>46012</v>
      </c>
      <c r="E1031" t="s">
        <v>3270</v>
      </c>
      <c r="F1031" t="s">
        <v>3304</v>
      </c>
      <c r="G1031" t="s">
        <v>3230</v>
      </c>
      <c r="H1031" t="s">
        <v>3287</v>
      </c>
      <c r="I1031" t="s">
        <v>3231</v>
      </c>
      <c r="J1031" t="s">
        <v>2993</v>
      </c>
      <c r="K1031" t="s">
        <v>3185</v>
      </c>
    </row>
    <row r="1032" spans="1:11" x14ac:dyDescent="0.3">
      <c r="A1032" t="s">
        <v>1517</v>
      </c>
      <c r="C1032" t="s">
        <v>3098</v>
      </c>
      <c r="D1032" s="19">
        <v>46012</v>
      </c>
      <c r="E1032" t="s">
        <v>3180</v>
      </c>
      <c r="F1032" t="s">
        <v>3305</v>
      </c>
      <c r="G1032" t="s">
        <v>3232</v>
      </c>
      <c r="H1032" t="s">
        <v>3183</v>
      </c>
      <c r="I1032" t="s">
        <v>3233</v>
      </c>
      <c r="J1032" t="s">
        <v>2993</v>
      </c>
      <c r="K1032" t="s">
        <v>3001</v>
      </c>
    </row>
    <row r="1033" spans="1:11" x14ac:dyDescent="0.3">
      <c r="A1033" t="s">
        <v>1518</v>
      </c>
      <c r="C1033" t="s">
        <v>3102</v>
      </c>
      <c r="D1033" s="19">
        <v>46012</v>
      </c>
      <c r="E1033" t="s">
        <v>3270</v>
      </c>
      <c r="F1033" t="s">
        <v>3306</v>
      </c>
      <c r="G1033" t="s">
        <v>3234</v>
      </c>
      <c r="H1033" t="s">
        <v>3190</v>
      </c>
      <c r="I1033" t="s">
        <v>3235</v>
      </c>
      <c r="J1033" t="s">
        <v>3000</v>
      </c>
      <c r="K1033" t="s">
        <v>3179</v>
      </c>
    </row>
    <row r="1034" spans="1:11" x14ac:dyDescent="0.3">
      <c r="A1034" t="s">
        <v>1519</v>
      </c>
      <c r="C1034" t="s">
        <v>3106</v>
      </c>
      <c r="D1034" s="19">
        <v>46012</v>
      </c>
      <c r="E1034" t="s">
        <v>3180</v>
      </c>
      <c r="F1034" t="s">
        <v>3307</v>
      </c>
      <c r="G1034" t="s">
        <v>3236</v>
      </c>
      <c r="H1034" t="s">
        <v>2991</v>
      </c>
      <c r="I1034" t="s">
        <v>3237</v>
      </c>
      <c r="J1034" t="s">
        <v>2993</v>
      </c>
      <c r="K1034" t="s">
        <v>586</v>
      </c>
    </row>
    <row r="1035" spans="1:11" x14ac:dyDescent="0.3">
      <c r="A1035" t="s">
        <v>1520</v>
      </c>
      <c r="C1035" t="s">
        <v>3111</v>
      </c>
      <c r="D1035" s="19">
        <v>46012</v>
      </c>
      <c r="E1035" t="s">
        <v>3270</v>
      </c>
      <c r="F1035" t="s">
        <v>3309</v>
      </c>
      <c r="G1035" t="s">
        <v>3238</v>
      </c>
      <c r="H1035" t="s">
        <v>3193</v>
      </c>
      <c r="I1035" t="s">
        <v>3225</v>
      </c>
      <c r="J1035" t="s">
        <v>2993</v>
      </c>
      <c r="K1035" t="s">
        <v>3001</v>
      </c>
    </row>
    <row r="1036" spans="1:11" x14ac:dyDescent="0.3">
      <c r="A1036" t="s">
        <v>1521</v>
      </c>
      <c r="C1036" t="s">
        <v>3114</v>
      </c>
      <c r="D1036" s="19">
        <v>46012</v>
      </c>
      <c r="E1036" t="s">
        <v>3180</v>
      </c>
      <c r="F1036" t="s">
        <v>3310</v>
      </c>
      <c r="G1036" t="s">
        <v>3239</v>
      </c>
      <c r="H1036" t="s">
        <v>3190</v>
      </c>
      <c r="I1036" t="s">
        <v>3240</v>
      </c>
      <c r="J1036" t="s">
        <v>2993</v>
      </c>
      <c r="K1036" t="s">
        <v>3001</v>
      </c>
    </row>
    <row r="1037" spans="1:11" x14ac:dyDescent="0.3">
      <c r="A1037" t="s">
        <v>1522</v>
      </c>
      <c r="C1037" t="s">
        <v>3118</v>
      </c>
      <c r="D1037" s="19">
        <v>46012</v>
      </c>
      <c r="E1037" t="s">
        <v>3270</v>
      </c>
      <c r="F1037" t="s">
        <v>3311</v>
      </c>
      <c r="G1037" t="s">
        <v>3241</v>
      </c>
      <c r="H1037" t="s">
        <v>3287</v>
      </c>
      <c r="I1037" t="s">
        <v>3242</v>
      </c>
      <c r="J1037" t="s">
        <v>2993</v>
      </c>
      <c r="K1037" t="s">
        <v>3185</v>
      </c>
    </row>
    <row r="1038" spans="1:11" x14ac:dyDescent="0.3">
      <c r="A1038" t="s">
        <v>1523</v>
      </c>
      <c r="C1038" t="s">
        <v>3123</v>
      </c>
      <c r="D1038" s="19">
        <v>46012</v>
      </c>
      <c r="E1038" t="s">
        <v>3180</v>
      </c>
      <c r="F1038" t="s">
        <v>3312</v>
      </c>
      <c r="G1038" t="s">
        <v>3243</v>
      </c>
      <c r="H1038" t="s">
        <v>3183</v>
      </c>
      <c r="I1038" t="s">
        <v>3198</v>
      </c>
      <c r="J1038" t="s">
        <v>2993</v>
      </c>
      <c r="K1038" t="s">
        <v>3001</v>
      </c>
    </row>
    <row r="1039" spans="1:11" x14ac:dyDescent="0.3">
      <c r="A1039" t="s">
        <v>1524</v>
      </c>
      <c r="C1039" t="s">
        <v>3126</v>
      </c>
      <c r="D1039" s="19">
        <v>46012</v>
      </c>
      <c r="E1039" t="s">
        <v>3270</v>
      </c>
      <c r="F1039" t="s">
        <v>3313</v>
      </c>
      <c r="G1039" t="s">
        <v>3244</v>
      </c>
      <c r="H1039" t="s">
        <v>2991</v>
      </c>
      <c r="I1039" t="s">
        <v>3245</v>
      </c>
      <c r="J1039" t="s">
        <v>2993</v>
      </c>
      <c r="K1039" t="s">
        <v>3110</v>
      </c>
    </row>
    <row r="1040" spans="1:11" x14ac:dyDescent="0.3">
      <c r="A1040" t="s">
        <v>1525</v>
      </c>
      <c r="C1040" t="s">
        <v>3131</v>
      </c>
      <c r="D1040" s="19">
        <v>46012</v>
      </c>
      <c r="E1040" t="s">
        <v>3180</v>
      </c>
      <c r="F1040" t="s">
        <v>3315</v>
      </c>
      <c r="G1040" t="s">
        <v>3247</v>
      </c>
      <c r="H1040" t="s">
        <v>3193</v>
      </c>
      <c r="I1040" t="s">
        <v>3248</v>
      </c>
      <c r="J1040" t="s">
        <v>3000</v>
      </c>
      <c r="K1040" t="s">
        <v>3179</v>
      </c>
    </row>
    <row r="1041" spans="1:11" x14ac:dyDescent="0.3">
      <c r="A1041" t="s">
        <v>1526</v>
      </c>
      <c r="C1041" t="s">
        <v>3135</v>
      </c>
      <c r="D1041" s="19">
        <v>46012</v>
      </c>
      <c r="E1041" t="s">
        <v>3270</v>
      </c>
      <c r="F1041" t="s">
        <v>3316</v>
      </c>
      <c r="G1041" t="s">
        <v>3203</v>
      </c>
      <c r="H1041" t="s">
        <v>3190</v>
      </c>
      <c r="I1041" t="s">
        <v>3249</v>
      </c>
      <c r="J1041" t="s">
        <v>2993</v>
      </c>
      <c r="K1041" t="s">
        <v>3001</v>
      </c>
    </row>
    <row r="1042" spans="1:11" x14ac:dyDescent="0.3">
      <c r="A1042" t="s">
        <v>1527</v>
      </c>
      <c r="C1042" t="s">
        <v>3138</v>
      </c>
      <c r="D1042" s="19">
        <v>46012</v>
      </c>
      <c r="E1042" t="s">
        <v>3180</v>
      </c>
      <c r="F1042" t="s">
        <v>3285</v>
      </c>
      <c r="G1042" t="s">
        <v>3250</v>
      </c>
      <c r="H1042" t="s">
        <v>3190</v>
      </c>
      <c r="I1042" t="s">
        <v>3251</v>
      </c>
      <c r="J1042" t="s">
        <v>3000</v>
      </c>
      <c r="K1042" t="s">
        <v>3179</v>
      </c>
    </row>
    <row r="1043" spans="1:11" x14ac:dyDescent="0.3">
      <c r="A1043" t="s">
        <v>1528</v>
      </c>
      <c r="C1043" t="s">
        <v>3141</v>
      </c>
      <c r="D1043" s="19">
        <v>46012</v>
      </c>
      <c r="E1043" t="s">
        <v>3270</v>
      </c>
      <c r="F1043" t="s">
        <v>3317</v>
      </c>
      <c r="G1043" t="s">
        <v>3182</v>
      </c>
      <c r="H1043" t="s">
        <v>2991</v>
      </c>
      <c r="I1043" t="s">
        <v>3252</v>
      </c>
      <c r="J1043" t="s">
        <v>2993</v>
      </c>
      <c r="K1043" t="s">
        <v>3110</v>
      </c>
    </row>
    <row r="1044" spans="1:11" x14ac:dyDescent="0.3">
      <c r="A1044" t="s">
        <v>1529</v>
      </c>
      <c r="C1044" t="s">
        <v>3144</v>
      </c>
      <c r="D1044" s="19">
        <v>46012</v>
      </c>
      <c r="E1044" t="s">
        <v>3180</v>
      </c>
      <c r="F1044" t="s">
        <v>3319</v>
      </c>
      <c r="G1044" t="s">
        <v>3253</v>
      </c>
      <c r="H1044" t="s">
        <v>3183</v>
      </c>
      <c r="I1044" t="s">
        <v>3254</v>
      </c>
      <c r="J1044" t="s">
        <v>3000</v>
      </c>
      <c r="K1044" t="s">
        <v>3179</v>
      </c>
    </row>
    <row r="1045" spans="1:11" x14ac:dyDescent="0.3">
      <c r="A1045" t="s">
        <v>1530</v>
      </c>
      <c r="C1045" t="s">
        <v>3148</v>
      </c>
      <c r="D1045" s="19">
        <v>46012</v>
      </c>
      <c r="E1045" t="s">
        <v>3270</v>
      </c>
      <c r="F1045" t="s">
        <v>3321</v>
      </c>
      <c r="G1045" t="s">
        <v>3255</v>
      </c>
      <c r="H1045" t="s">
        <v>3193</v>
      </c>
      <c r="I1045" t="s">
        <v>3256</v>
      </c>
      <c r="J1045" t="s">
        <v>2993</v>
      </c>
      <c r="K1045" t="s">
        <v>3052</v>
      </c>
    </row>
    <row r="1046" spans="1:11" x14ac:dyDescent="0.3">
      <c r="A1046" t="s">
        <v>1531</v>
      </c>
      <c r="C1046" t="s">
        <v>3152</v>
      </c>
      <c r="D1046" s="19">
        <v>46012</v>
      </c>
      <c r="E1046" t="s">
        <v>3180</v>
      </c>
      <c r="F1046" t="s">
        <v>3322</v>
      </c>
      <c r="G1046" t="s">
        <v>3257</v>
      </c>
      <c r="H1046" t="s">
        <v>3190</v>
      </c>
      <c r="I1046" t="s">
        <v>3258</v>
      </c>
      <c r="J1046" t="s">
        <v>3000</v>
      </c>
      <c r="K1046" t="s">
        <v>3179</v>
      </c>
    </row>
    <row r="1047" spans="1:11" x14ac:dyDescent="0.3">
      <c r="A1047" t="s">
        <v>1532</v>
      </c>
      <c r="C1047" t="s">
        <v>3156</v>
      </c>
      <c r="D1047" s="19">
        <v>46012</v>
      </c>
      <c r="E1047" t="s">
        <v>3270</v>
      </c>
      <c r="F1047" t="s">
        <v>3324</v>
      </c>
      <c r="G1047" t="s">
        <v>3259</v>
      </c>
      <c r="H1047" t="s">
        <v>2991</v>
      </c>
      <c r="I1047" t="s">
        <v>3260</v>
      </c>
      <c r="J1047" t="s">
        <v>2993</v>
      </c>
      <c r="K1047" t="s">
        <v>3110</v>
      </c>
    </row>
    <row r="1048" spans="1:11" x14ac:dyDescent="0.3">
      <c r="A1048" t="s">
        <v>1533</v>
      </c>
      <c r="C1048" t="s">
        <v>3160</v>
      </c>
      <c r="D1048" s="19">
        <v>46012</v>
      </c>
      <c r="E1048" t="s">
        <v>3180</v>
      </c>
      <c r="F1048" t="s">
        <v>3325</v>
      </c>
      <c r="G1048" t="s">
        <v>3261</v>
      </c>
      <c r="H1048" t="s">
        <v>3183</v>
      </c>
      <c r="I1048" t="s">
        <v>3262</v>
      </c>
      <c r="J1048" t="s">
        <v>3000</v>
      </c>
      <c r="K1048" t="s">
        <v>3179</v>
      </c>
    </row>
    <row r="1049" spans="1:11" x14ac:dyDescent="0.3">
      <c r="A1049" t="s">
        <v>1534</v>
      </c>
      <c r="C1049" t="s">
        <v>3164</v>
      </c>
      <c r="D1049" s="19">
        <v>46012</v>
      </c>
      <c r="E1049" t="s">
        <v>3270</v>
      </c>
      <c r="F1049" t="s">
        <v>3327</v>
      </c>
      <c r="G1049" t="s">
        <v>3196</v>
      </c>
      <c r="H1049" t="s">
        <v>3287</v>
      </c>
      <c r="I1049" t="s">
        <v>3263</v>
      </c>
      <c r="J1049" t="s">
        <v>2993</v>
      </c>
      <c r="K1049" t="s">
        <v>3185</v>
      </c>
    </row>
    <row r="1050" spans="1:11" x14ac:dyDescent="0.3">
      <c r="A1050" t="s">
        <v>1535</v>
      </c>
      <c r="C1050" t="s">
        <v>3167</v>
      </c>
      <c r="D1050" s="19">
        <v>46012</v>
      </c>
      <c r="E1050" t="s">
        <v>3180</v>
      </c>
      <c r="F1050" t="s">
        <v>3328</v>
      </c>
      <c r="G1050" t="s">
        <v>3197</v>
      </c>
      <c r="H1050" t="s">
        <v>3193</v>
      </c>
      <c r="I1050" t="s">
        <v>3265</v>
      </c>
      <c r="J1050" t="s">
        <v>2993</v>
      </c>
      <c r="K1050" t="s">
        <v>3340</v>
      </c>
    </row>
    <row r="1051" spans="1:11" x14ac:dyDescent="0.3">
      <c r="A1051" t="s">
        <v>1536</v>
      </c>
      <c r="C1051" t="s">
        <v>3170</v>
      </c>
      <c r="D1051" s="19">
        <v>46012</v>
      </c>
      <c r="E1051" t="s">
        <v>3270</v>
      </c>
      <c r="F1051" t="s">
        <v>3329</v>
      </c>
      <c r="G1051" t="s">
        <v>3266</v>
      </c>
      <c r="H1051" t="s">
        <v>3190</v>
      </c>
      <c r="I1051" t="s">
        <v>3267</v>
      </c>
      <c r="J1051" t="s">
        <v>3000</v>
      </c>
      <c r="K1051" t="s">
        <v>3052</v>
      </c>
    </row>
    <row r="1052" spans="1:11" x14ac:dyDescent="0.3">
      <c r="A1052" t="s">
        <v>1537</v>
      </c>
      <c r="C1052" t="s">
        <v>3174</v>
      </c>
      <c r="D1052" s="19">
        <v>46012</v>
      </c>
      <c r="E1052" t="s">
        <v>3180</v>
      </c>
      <c r="F1052" t="s">
        <v>3330</v>
      </c>
      <c r="G1052" t="s">
        <v>3268</v>
      </c>
      <c r="H1052" t="s">
        <v>3183</v>
      </c>
      <c r="I1052" t="s">
        <v>3269</v>
      </c>
      <c r="J1052" t="s">
        <v>2993</v>
      </c>
      <c r="K1052" t="s">
        <v>3052</v>
      </c>
    </row>
  </sheetData>
  <mergeCells count="1">
    <mergeCell ref="C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B73CF-E563-42B2-B1C1-213DDF5B473C}">
  <sheetPr>
    <tabColor rgb="FFFFFF00"/>
  </sheetPr>
  <dimension ref="A1:M4933"/>
  <sheetViews>
    <sheetView showGridLines="0" zoomScale="115" zoomScaleNormal="115" workbookViewId="0">
      <selection activeCell="I18" sqref="I18"/>
    </sheetView>
  </sheetViews>
  <sheetFormatPr defaultRowHeight="14.4" x14ac:dyDescent="0.3"/>
  <cols>
    <col min="1" max="1" width="12.77734375" bestFit="1" customWidth="1"/>
    <col min="2" max="2" width="20.5546875" bestFit="1" customWidth="1"/>
    <col min="3" max="3" width="11.77734375" customWidth="1"/>
    <col min="5" max="5" width="16.109375" bestFit="1" customWidth="1"/>
  </cols>
  <sheetData>
    <row r="1" spans="1:13" x14ac:dyDescent="0.3">
      <c r="A1" s="26" t="s">
        <v>202</v>
      </c>
      <c r="B1" s="26"/>
      <c r="C1" s="26"/>
      <c r="E1" s="27" t="s">
        <v>203</v>
      </c>
      <c r="F1" s="28"/>
      <c r="G1" s="28"/>
      <c r="H1" s="28"/>
      <c r="I1" s="28"/>
      <c r="J1" s="28"/>
      <c r="K1" s="28"/>
      <c r="L1" s="28"/>
      <c r="M1" s="29"/>
    </row>
    <row r="2" spans="1:13" ht="24" thickBot="1" x14ac:dyDescent="0.5">
      <c r="A2" s="30" t="s">
        <v>1538</v>
      </c>
      <c r="B2" s="30"/>
      <c r="C2" s="30"/>
      <c r="E2" s="7"/>
      <c r="M2" s="8"/>
    </row>
    <row r="3" spans="1:13" ht="15" thickTop="1" x14ac:dyDescent="0.3">
      <c r="A3" s="6" t="s">
        <v>1539</v>
      </c>
      <c r="B3" s="6" t="s">
        <v>1540</v>
      </c>
      <c r="C3" s="6" t="s">
        <v>1541</v>
      </c>
      <c r="E3" s="9" t="s">
        <v>1540</v>
      </c>
      <c r="F3" s="9" t="s">
        <v>1542</v>
      </c>
      <c r="G3" s="9" t="s">
        <v>1543</v>
      </c>
      <c r="H3" s="9" t="s">
        <v>1544</v>
      </c>
      <c r="I3" s="9" t="s">
        <v>1545</v>
      </c>
      <c r="J3" s="9" t="s">
        <v>1546</v>
      </c>
      <c r="K3" s="9" t="s">
        <v>1547</v>
      </c>
      <c r="L3" s="9" t="s">
        <v>1548</v>
      </c>
      <c r="M3" s="10" t="s">
        <v>1549</v>
      </c>
    </row>
    <row r="4" spans="1:13" x14ac:dyDescent="0.3">
      <c r="A4" s="11">
        <v>41275</v>
      </c>
      <c r="B4" s="12" t="s">
        <v>1550</v>
      </c>
      <c r="C4" s="12">
        <v>1980</v>
      </c>
      <c r="E4" s="13" t="s">
        <v>1550</v>
      </c>
      <c r="F4" s="14">
        <v>7502</v>
      </c>
      <c r="G4" s="14">
        <v>15299</v>
      </c>
      <c r="H4" s="14">
        <v>15491</v>
      </c>
      <c r="I4" s="14">
        <v>13910</v>
      </c>
      <c r="J4" s="14">
        <v>20117</v>
      </c>
      <c r="K4" s="14">
        <v>25913</v>
      </c>
      <c r="L4" s="14">
        <v>21294</v>
      </c>
      <c r="M4" s="15">
        <v>18260</v>
      </c>
    </row>
    <row r="5" spans="1:13" x14ac:dyDescent="0.3">
      <c r="A5" s="11">
        <v>41276</v>
      </c>
      <c r="B5" s="12" t="s">
        <v>1551</v>
      </c>
      <c r="C5" s="12">
        <v>876</v>
      </c>
      <c r="E5" s="13" t="s">
        <v>1551</v>
      </c>
      <c r="F5" s="14">
        <v>9638</v>
      </c>
      <c r="G5" s="14">
        <v>15146</v>
      </c>
      <c r="H5" s="14">
        <v>6655</v>
      </c>
      <c r="I5" s="14">
        <v>15441</v>
      </c>
      <c r="J5" s="14">
        <v>26650</v>
      </c>
      <c r="K5" s="14">
        <v>9839</v>
      </c>
      <c r="L5" s="14">
        <v>24028</v>
      </c>
      <c r="M5" s="15">
        <v>26162</v>
      </c>
    </row>
    <row r="6" spans="1:13" ht="15" thickBot="1" x14ac:dyDescent="0.35">
      <c r="A6" s="11">
        <v>41276</v>
      </c>
      <c r="B6" s="12" t="s">
        <v>1550</v>
      </c>
      <c r="C6" s="12">
        <v>426</v>
      </c>
      <c r="E6" s="16" t="s">
        <v>1552</v>
      </c>
      <c r="F6" s="17">
        <v>20583</v>
      </c>
      <c r="G6" s="17">
        <v>22463</v>
      </c>
      <c r="H6" s="17">
        <v>27274</v>
      </c>
      <c r="I6" s="17">
        <v>18237</v>
      </c>
      <c r="J6" s="17">
        <v>19522</v>
      </c>
      <c r="K6" s="17">
        <v>20218</v>
      </c>
      <c r="L6" s="17">
        <v>7638</v>
      </c>
      <c r="M6" s="18">
        <v>16176</v>
      </c>
    </row>
    <row r="7" spans="1:13" x14ac:dyDescent="0.3">
      <c r="A7" s="11">
        <v>41276</v>
      </c>
      <c r="B7" s="12" t="s">
        <v>1552</v>
      </c>
      <c r="C7" s="12">
        <v>520</v>
      </c>
    </row>
    <row r="8" spans="1:13" ht="16.5" customHeight="1" x14ac:dyDescent="0.3">
      <c r="A8" s="11">
        <v>41276</v>
      </c>
      <c r="B8" s="12" t="s">
        <v>1553</v>
      </c>
      <c r="C8" s="12">
        <v>1140</v>
      </c>
    </row>
    <row r="9" spans="1:13" x14ac:dyDescent="0.3">
      <c r="A9" s="11">
        <v>41277</v>
      </c>
      <c r="B9" s="12" t="s">
        <v>1553</v>
      </c>
      <c r="C9" s="12">
        <v>412</v>
      </c>
    </row>
    <row r="10" spans="1:13" x14ac:dyDescent="0.3">
      <c r="A10" s="11">
        <v>41277</v>
      </c>
      <c r="B10" s="12" t="s">
        <v>1553</v>
      </c>
      <c r="C10" s="12">
        <v>666</v>
      </c>
    </row>
    <row r="11" spans="1:13" ht="16.5" customHeight="1" x14ac:dyDescent="0.3">
      <c r="A11" s="11">
        <v>41278</v>
      </c>
      <c r="B11" s="12" t="s">
        <v>1554</v>
      </c>
      <c r="C11" s="12">
        <v>6870</v>
      </c>
    </row>
    <row r="12" spans="1:13" x14ac:dyDescent="0.3">
      <c r="A12" s="11">
        <v>41278</v>
      </c>
      <c r="B12" s="12" t="s">
        <v>1555</v>
      </c>
      <c r="C12" s="12">
        <v>608</v>
      </c>
    </row>
    <row r="13" spans="1:13" x14ac:dyDescent="0.3">
      <c r="A13" s="11">
        <v>41278</v>
      </c>
      <c r="B13" s="12" t="s">
        <v>1556</v>
      </c>
      <c r="C13" s="12">
        <v>448</v>
      </c>
    </row>
    <row r="14" spans="1:13" x14ac:dyDescent="0.3">
      <c r="A14" s="11">
        <v>41278</v>
      </c>
      <c r="B14" s="12" t="s">
        <v>1557</v>
      </c>
      <c r="C14" s="12">
        <v>636</v>
      </c>
    </row>
    <row r="15" spans="1:13" x14ac:dyDescent="0.3">
      <c r="A15" s="11">
        <v>41278</v>
      </c>
      <c r="B15" s="12" t="s">
        <v>1558</v>
      </c>
      <c r="C15" s="12">
        <v>330</v>
      </c>
    </row>
    <row r="16" spans="1:13" x14ac:dyDescent="0.3">
      <c r="A16" s="11">
        <v>41278</v>
      </c>
      <c r="B16" s="12" t="s">
        <v>1559</v>
      </c>
      <c r="C16" s="12">
        <v>1002</v>
      </c>
    </row>
    <row r="17" spans="1:3" x14ac:dyDescent="0.3">
      <c r="A17" s="11">
        <v>41279</v>
      </c>
      <c r="B17" s="12" t="s">
        <v>1560</v>
      </c>
      <c r="C17" s="12">
        <v>1724</v>
      </c>
    </row>
    <row r="18" spans="1:3" x14ac:dyDescent="0.3">
      <c r="A18" s="11">
        <v>41279</v>
      </c>
      <c r="B18" s="12" t="s">
        <v>1555</v>
      </c>
      <c r="C18" s="12">
        <v>1026</v>
      </c>
    </row>
    <row r="19" spans="1:3" x14ac:dyDescent="0.3">
      <c r="A19" s="11">
        <v>41279</v>
      </c>
      <c r="B19" s="12" t="s">
        <v>1552</v>
      </c>
      <c r="C19" s="12">
        <v>360</v>
      </c>
    </row>
    <row r="20" spans="1:3" x14ac:dyDescent="0.3">
      <c r="A20" s="11">
        <v>41279</v>
      </c>
      <c r="B20" s="12" t="s">
        <v>1561</v>
      </c>
      <c r="C20" s="12">
        <v>435</v>
      </c>
    </row>
    <row r="21" spans="1:3" x14ac:dyDescent="0.3">
      <c r="A21" s="11">
        <v>41279</v>
      </c>
      <c r="B21" s="12" t="s">
        <v>1555</v>
      </c>
      <c r="C21" s="12">
        <v>3667</v>
      </c>
    </row>
    <row r="22" spans="1:3" x14ac:dyDescent="0.3">
      <c r="A22" s="11">
        <v>41279</v>
      </c>
      <c r="B22" s="12" t="s">
        <v>1562</v>
      </c>
      <c r="C22" s="12">
        <v>1311</v>
      </c>
    </row>
    <row r="23" spans="1:3" x14ac:dyDescent="0.3">
      <c r="A23" s="11">
        <v>41279</v>
      </c>
      <c r="B23" s="12" t="s">
        <v>1563</v>
      </c>
      <c r="C23" s="12">
        <v>596</v>
      </c>
    </row>
    <row r="24" spans="1:3" x14ac:dyDescent="0.3">
      <c r="A24" s="11">
        <v>41279</v>
      </c>
      <c r="B24" s="12" t="s">
        <v>1564</v>
      </c>
      <c r="C24" s="12">
        <v>247</v>
      </c>
    </row>
    <row r="25" spans="1:3" x14ac:dyDescent="0.3">
      <c r="A25" s="11">
        <v>41279</v>
      </c>
      <c r="B25" s="12" t="s">
        <v>1565</v>
      </c>
      <c r="C25" s="12">
        <v>542</v>
      </c>
    </row>
    <row r="26" spans="1:3" x14ac:dyDescent="0.3">
      <c r="A26" s="11">
        <v>41279</v>
      </c>
      <c r="B26" s="12" t="s">
        <v>1566</v>
      </c>
      <c r="C26" s="12">
        <v>891</v>
      </c>
    </row>
    <row r="27" spans="1:3" x14ac:dyDescent="0.3">
      <c r="A27" s="11">
        <v>41280</v>
      </c>
      <c r="B27" s="12" t="s">
        <v>1557</v>
      </c>
      <c r="C27" s="12">
        <v>506</v>
      </c>
    </row>
    <row r="28" spans="1:3" x14ac:dyDescent="0.3">
      <c r="A28" s="11">
        <v>41280</v>
      </c>
      <c r="B28" s="12" t="s">
        <v>1567</v>
      </c>
      <c r="C28" s="12">
        <v>298</v>
      </c>
    </row>
    <row r="29" spans="1:3" x14ac:dyDescent="0.3">
      <c r="A29" s="11">
        <v>41281</v>
      </c>
      <c r="B29" s="12" t="s">
        <v>1568</v>
      </c>
      <c r="C29" s="12">
        <v>584</v>
      </c>
    </row>
    <row r="30" spans="1:3" x14ac:dyDescent="0.3">
      <c r="A30" s="11">
        <v>41281</v>
      </c>
      <c r="B30" s="12" t="s">
        <v>1556</v>
      </c>
      <c r="C30" s="12">
        <v>491</v>
      </c>
    </row>
    <row r="31" spans="1:3" x14ac:dyDescent="0.3">
      <c r="A31" s="11">
        <v>41281</v>
      </c>
      <c r="B31" s="12" t="s">
        <v>1553</v>
      </c>
      <c r="C31" s="12">
        <v>802</v>
      </c>
    </row>
    <row r="32" spans="1:3" x14ac:dyDescent="0.3">
      <c r="A32" s="11">
        <v>41281</v>
      </c>
      <c r="B32" s="12" t="s">
        <v>1565</v>
      </c>
      <c r="C32" s="12">
        <v>510</v>
      </c>
    </row>
    <row r="33" spans="1:3" x14ac:dyDescent="0.3">
      <c r="A33" s="11">
        <v>41281</v>
      </c>
      <c r="B33" s="12" t="s">
        <v>1563</v>
      </c>
      <c r="C33" s="12">
        <v>231</v>
      </c>
    </row>
    <row r="34" spans="1:3" x14ac:dyDescent="0.3">
      <c r="A34" s="11">
        <v>41281</v>
      </c>
      <c r="B34" s="12" t="s">
        <v>1569</v>
      </c>
      <c r="C34" s="12">
        <v>1068</v>
      </c>
    </row>
    <row r="35" spans="1:3" x14ac:dyDescent="0.3">
      <c r="A35" s="11">
        <v>41281</v>
      </c>
      <c r="B35" s="12" t="s">
        <v>1553</v>
      </c>
      <c r="C35" s="12">
        <v>228</v>
      </c>
    </row>
    <row r="36" spans="1:3" x14ac:dyDescent="0.3">
      <c r="A36" s="11">
        <v>41282</v>
      </c>
      <c r="B36" s="12" t="s">
        <v>1570</v>
      </c>
      <c r="C36" s="12">
        <v>1149</v>
      </c>
    </row>
    <row r="37" spans="1:3" x14ac:dyDescent="0.3">
      <c r="A37" s="11">
        <v>41282</v>
      </c>
      <c r="B37" s="12" t="s">
        <v>1571</v>
      </c>
      <c r="C37" s="12">
        <v>866</v>
      </c>
    </row>
    <row r="38" spans="1:3" x14ac:dyDescent="0.3">
      <c r="A38" s="11">
        <v>41282</v>
      </c>
      <c r="B38" s="12" t="s">
        <v>1550</v>
      </c>
      <c r="C38" s="12">
        <v>870</v>
      </c>
    </row>
    <row r="39" spans="1:3" x14ac:dyDescent="0.3">
      <c r="A39" s="11">
        <v>41282</v>
      </c>
      <c r="B39" s="12" t="s">
        <v>1557</v>
      </c>
      <c r="C39" s="12">
        <v>4347</v>
      </c>
    </row>
    <row r="40" spans="1:3" x14ac:dyDescent="0.3">
      <c r="A40" s="11">
        <v>41283</v>
      </c>
      <c r="B40" s="12" t="s">
        <v>1572</v>
      </c>
      <c r="C40" s="12">
        <v>1038</v>
      </c>
    </row>
    <row r="41" spans="1:3" x14ac:dyDescent="0.3">
      <c r="A41" s="11">
        <v>41283</v>
      </c>
      <c r="B41" s="12" t="s">
        <v>1552</v>
      </c>
      <c r="C41" s="12">
        <v>654</v>
      </c>
    </row>
    <row r="42" spans="1:3" x14ac:dyDescent="0.3">
      <c r="A42" s="11">
        <v>41283</v>
      </c>
      <c r="B42" s="12" t="s">
        <v>1554</v>
      </c>
      <c r="C42" s="12">
        <v>1008</v>
      </c>
    </row>
    <row r="43" spans="1:3" x14ac:dyDescent="0.3">
      <c r="A43" s="11">
        <v>41283</v>
      </c>
      <c r="B43" s="12" t="s">
        <v>1573</v>
      </c>
      <c r="C43" s="12">
        <v>236</v>
      </c>
    </row>
    <row r="44" spans="1:3" x14ac:dyDescent="0.3">
      <c r="A44" s="11">
        <v>41284</v>
      </c>
      <c r="B44" s="12" t="s">
        <v>1574</v>
      </c>
      <c r="C44" s="12">
        <v>492</v>
      </c>
    </row>
    <row r="45" spans="1:3" x14ac:dyDescent="0.3">
      <c r="A45" s="11">
        <v>41284</v>
      </c>
      <c r="B45" s="12" t="s">
        <v>1575</v>
      </c>
      <c r="C45" s="12">
        <v>436</v>
      </c>
    </row>
    <row r="46" spans="1:3" x14ac:dyDescent="0.3">
      <c r="A46" s="11">
        <v>41284</v>
      </c>
      <c r="B46" s="12" t="s">
        <v>1576</v>
      </c>
      <c r="C46" s="12">
        <v>564</v>
      </c>
    </row>
    <row r="47" spans="1:3" x14ac:dyDescent="0.3">
      <c r="A47" s="11">
        <v>41284</v>
      </c>
      <c r="B47" s="12" t="s">
        <v>1563</v>
      </c>
      <c r="C47" s="12">
        <v>361</v>
      </c>
    </row>
    <row r="48" spans="1:3" x14ac:dyDescent="0.3">
      <c r="A48" s="11">
        <v>41285</v>
      </c>
      <c r="B48" s="12" t="s">
        <v>1555</v>
      </c>
      <c r="C48" s="12">
        <v>494</v>
      </c>
    </row>
    <row r="49" spans="1:3" x14ac:dyDescent="0.3">
      <c r="A49" s="11">
        <v>41285</v>
      </c>
      <c r="B49" s="12" t="s">
        <v>1577</v>
      </c>
      <c r="C49" s="12">
        <v>6498</v>
      </c>
    </row>
    <row r="50" spans="1:3" x14ac:dyDescent="0.3">
      <c r="A50" s="11">
        <v>41285</v>
      </c>
      <c r="B50" s="12" t="s">
        <v>1558</v>
      </c>
      <c r="C50" s="12">
        <v>324</v>
      </c>
    </row>
    <row r="51" spans="1:3" x14ac:dyDescent="0.3">
      <c r="A51" s="11">
        <v>41285</v>
      </c>
      <c r="B51" s="12" t="s">
        <v>1578</v>
      </c>
      <c r="C51" s="12">
        <v>316</v>
      </c>
    </row>
    <row r="52" spans="1:3" x14ac:dyDescent="0.3">
      <c r="A52" s="11">
        <v>41285</v>
      </c>
      <c r="B52" s="12" t="s">
        <v>1579</v>
      </c>
      <c r="C52" s="12">
        <v>802</v>
      </c>
    </row>
    <row r="53" spans="1:3" x14ac:dyDescent="0.3">
      <c r="A53" s="11">
        <v>41285</v>
      </c>
      <c r="B53" s="12" t="s">
        <v>1580</v>
      </c>
      <c r="C53" s="12">
        <v>886</v>
      </c>
    </row>
    <row r="54" spans="1:3" x14ac:dyDescent="0.3">
      <c r="A54" s="11">
        <v>41285</v>
      </c>
      <c r="B54" s="12" t="s">
        <v>1581</v>
      </c>
      <c r="C54" s="12">
        <v>684</v>
      </c>
    </row>
    <row r="55" spans="1:3" x14ac:dyDescent="0.3">
      <c r="A55" s="11">
        <v>41285</v>
      </c>
      <c r="B55" s="12" t="s">
        <v>1582</v>
      </c>
      <c r="C55" s="12">
        <v>1494</v>
      </c>
    </row>
    <row r="56" spans="1:3" x14ac:dyDescent="0.3">
      <c r="A56" s="11">
        <v>41285</v>
      </c>
      <c r="B56" s="12" t="s">
        <v>1583</v>
      </c>
      <c r="C56" s="12">
        <v>100</v>
      </c>
    </row>
    <row r="57" spans="1:3" x14ac:dyDescent="0.3">
      <c r="A57" s="11">
        <v>41286</v>
      </c>
      <c r="B57" s="12" t="s">
        <v>1551</v>
      </c>
      <c r="C57" s="12">
        <v>356</v>
      </c>
    </row>
    <row r="58" spans="1:3" x14ac:dyDescent="0.3">
      <c r="A58" s="11">
        <v>41286</v>
      </c>
      <c r="B58" s="12" t="s">
        <v>1551</v>
      </c>
      <c r="C58" s="12">
        <v>352</v>
      </c>
    </row>
    <row r="59" spans="1:3" x14ac:dyDescent="0.3">
      <c r="A59" s="11">
        <v>41286</v>
      </c>
      <c r="B59" s="12" t="s">
        <v>1584</v>
      </c>
      <c r="C59" s="12">
        <v>279</v>
      </c>
    </row>
    <row r="60" spans="1:3" x14ac:dyDescent="0.3">
      <c r="A60" s="11">
        <v>41286</v>
      </c>
      <c r="B60" s="12" t="s">
        <v>1585</v>
      </c>
      <c r="C60" s="12">
        <v>900</v>
      </c>
    </row>
    <row r="61" spans="1:3" x14ac:dyDescent="0.3">
      <c r="A61" s="11">
        <v>41286</v>
      </c>
      <c r="B61" s="12" t="s">
        <v>1586</v>
      </c>
      <c r="C61" s="12">
        <v>320</v>
      </c>
    </row>
    <row r="62" spans="1:3" x14ac:dyDescent="0.3">
      <c r="A62" s="11">
        <v>41286</v>
      </c>
      <c r="B62" s="12" t="s">
        <v>1583</v>
      </c>
      <c r="C62" s="12">
        <v>700</v>
      </c>
    </row>
    <row r="63" spans="1:3" x14ac:dyDescent="0.3">
      <c r="A63" s="11">
        <v>41287</v>
      </c>
      <c r="B63" s="12" t="s">
        <v>1587</v>
      </c>
      <c r="C63" s="12">
        <v>462</v>
      </c>
    </row>
    <row r="64" spans="1:3" x14ac:dyDescent="0.3">
      <c r="A64" s="11">
        <v>41287</v>
      </c>
      <c r="B64" s="12" t="s">
        <v>1557</v>
      </c>
      <c r="C64" s="12">
        <v>1908</v>
      </c>
    </row>
    <row r="65" spans="1:3" x14ac:dyDescent="0.3">
      <c r="A65" s="11">
        <v>41287</v>
      </c>
      <c r="B65" s="12" t="s">
        <v>1588</v>
      </c>
      <c r="C65" s="12">
        <v>1296</v>
      </c>
    </row>
    <row r="66" spans="1:3" x14ac:dyDescent="0.3">
      <c r="A66" s="11">
        <v>41287</v>
      </c>
      <c r="B66" s="12" t="s">
        <v>1586</v>
      </c>
      <c r="C66" s="12">
        <v>298</v>
      </c>
    </row>
    <row r="67" spans="1:3" x14ac:dyDescent="0.3">
      <c r="A67" s="11">
        <v>41288</v>
      </c>
      <c r="B67" s="12" t="s">
        <v>1581</v>
      </c>
      <c r="C67" s="12">
        <v>1612</v>
      </c>
    </row>
    <row r="68" spans="1:3" x14ac:dyDescent="0.3">
      <c r="A68" s="11">
        <v>41288</v>
      </c>
      <c r="B68" s="12" t="s">
        <v>1552</v>
      </c>
      <c r="C68" s="12">
        <v>978</v>
      </c>
    </row>
    <row r="69" spans="1:3" x14ac:dyDescent="0.3">
      <c r="A69" s="11">
        <v>41288</v>
      </c>
      <c r="B69" s="12" t="s">
        <v>1565</v>
      </c>
      <c r="C69" s="12">
        <v>5550</v>
      </c>
    </row>
    <row r="70" spans="1:3" x14ac:dyDescent="0.3">
      <c r="A70" s="11">
        <v>41288</v>
      </c>
      <c r="B70" s="12" t="s">
        <v>1589</v>
      </c>
      <c r="C70" s="12">
        <v>382</v>
      </c>
    </row>
    <row r="71" spans="1:3" x14ac:dyDescent="0.3">
      <c r="A71" s="11">
        <v>41288</v>
      </c>
      <c r="B71" s="12" t="s">
        <v>1572</v>
      </c>
      <c r="C71" s="12">
        <v>411</v>
      </c>
    </row>
    <row r="72" spans="1:3" x14ac:dyDescent="0.3">
      <c r="A72" s="11">
        <v>41289</v>
      </c>
      <c r="B72" s="12" t="s">
        <v>1578</v>
      </c>
      <c r="C72" s="12">
        <v>592</v>
      </c>
    </row>
    <row r="73" spans="1:3" x14ac:dyDescent="0.3">
      <c r="A73" s="11">
        <v>41289</v>
      </c>
      <c r="B73" s="12" t="s">
        <v>1576</v>
      </c>
      <c r="C73" s="12">
        <v>609</v>
      </c>
    </row>
    <row r="74" spans="1:3" x14ac:dyDescent="0.3">
      <c r="A74" s="11">
        <v>41289</v>
      </c>
      <c r="B74" s="12" t="s">
        <v>1552</v>
      </c>
      <c r="C74" s="12">
        <v>151</v>
      </c>
    </row>
    <row r="75" spans="1:3" x14ac:dyDescent="0.3">
      <c r="A75" s="11">
        <v>41289</v>
      </c>
      <c r="B75" s="12" t="s">
        <v>1590</v>
      </c>
      <c r="C75" s="12">
        <v>786</v>
      </c>
    </row>
    <row r="76" spans="1:3" x14ac:dyDescent="0.3">
      <c r="A76" s="11">
        <v>41289</v>
      </c>
      <c r="B76" s="12" t="s">
        <v>1576</v>
      </c>
      <c r="C76" s="12">
        <v>201</v>
      </c>
    </row>
    <row r="77" spans="1:3" x14ac:dyDescent="0.3">
      <c r="A77" s="11">
        <v>41289</v>
      </c>
      <c r="B77" s="12" t="s">
        <v>1557</v>
      </c>
      <c r="C77" s="12">
        <v>948</v>
      </c>
    </row>
    <row r="78" spans="1:3" x14ac:dyDescent="0.3">
      <c r="A78" s="11">
        <v>41290</v>
      </c>
      <c r="B78" s="12" t="s">
        <v>1576</v>
      </c>
      <c r="C78" s="12">
        <v>812</v>
      </c>
    </row>
    <row r="79" spans="1:3" x14ac:dyDescent="0.3">
      <c r="A79" s="11">
        <v>41290</v>
      </c>
      <c r="B79" s="12" t="s">
        <v>1591</v>
      </c>
      <c r="C79" s="12">
        <v>472</v>
      </c>
    </row>
    <row r="80" spans="1:3" x14ac:dyDescent="0.3">
      <c r="A80" s="11">
        <v>41290</v>
      </c>
      <c r="B80" s="12" t="s">
        <v>1587</v>
      </c>
      <c r="C80" s="12">
        <v>1446</v>
      </c>
    </row>
    <row r="81" spans="1:3" x14ac:dyDescent="0.3">
      <c r="A81" s="11">
        <v>41290</v>
      </c>
      <c r="B81" s="12" t="s">
        <v>1580</v>
      </c>
      <c r="C81" s="12">
        <v>420</v>
      </c>
    </row>
    <row r="82" spans="1:3" x14ac:dyDescent="0.3">
      <c r="A82" s="11">
        <v>41291</v>
      </c>
      <c r="B82" s="12" t="s">
        <v>1553</v>
      </c>
      <c r="C82" s="12">
        <v>356</v>
      </c>
    </row>
    <row r="83" spans="1:3" x14ac:dyDescent="0.3">
      <c r="A83" s="11">
        <v>41291</v>
      </c>
      <c r="B83" s="12" t="s">
        <v>1554</v>
      </c>
      <c r="C83" s="12">
        <v>540</v>
      </c>
    </row>
    <row r="84" spans="1:3" x14ac:dyDescent="0.3">
      <c r="A84" s="11">
        <v>41291</v>
      </c>
      <c r="B84" s="12" t="s">
        <v>1592</v>
      </c>
      <c r="C84" s="12">
        <v>448</v>
      </c>
    </row>
    <row r="85" spans="1:3" x14ac:dyDescent="0.3">
      <c r="A85" s="11">
        <v>41291</v>
      </c>
      <c r="B85" s="12" t="s">
        <v>1580</v>
      </c>
      <c r="C85" s="12">
        <v>203</v>
      </c>
    </row>
    <row r="86" spans="1:3" x14ac:dyDescent="0.3">
      <c r="A86" s="11">
        <v>41291</v>
      </c>
      <c r="B86" s="12" t="s">
        <v>1593</v>
      </c>
      <c r="C86" s="12">
        <v>261</v>
      </c>
    </row>
    <row r="87" spans="1:3" x14ac:dyDescent="0.3">
      <c r="A87" s="11">
        <v>41291</v>
      </c>
      <c r="B87" s="12" t="s">
        <v>1585</v>
      </c>
      <c r="C87" s="12">
        <v>415</v>
      </c>
    </row>
    <row r="88" spans="1:3" x14ac:dyDescent="0.3">
      <c r="A88" s="11">
        <v>41291</v>
      </c>
      <c r="B88" s="12" t="s">
        <v>1556</v>
      </c>
      <c r="C88" s="12">
        <v>882</v>
      </c>
    </row>
    <row r="89" spans="1:3" x14ac:dyDescent="0.3">
      <c r="A89" s="11">
        <v>41291</v>
      </c>
      <c r="B89" s="12" t="s">
        <v>1561</v>
      </c>
      <c r="C89" s="12">
        <v>1140</v>
      </c>
    </row>
    <row r="90" spans="1:3" x14ac:dyDescent="0.3">
      <c r="A90" s="11">
        <v>41292</v>
      </c>
      <c r="B90" s="12" t="s">
        <v>1552</v>
      </c>
      <c r="C90" s="12">
        <v>528</v>
      </c>
    </row>
    <row r="91" spans="1:3" x14ac:dyDescent="0.3">
      <c r="A91" s="11">
        <v>41292</v>
      </c>
      <c r="B91" s="12" t="s">
        <v>1594</v>
      </c>
      <c r="C91" s="12">
        <v>828</v>
      </c>
    </row>
    <row r="92" spans="1:3" x14ac:dyDescent="0.3">
      <c r="A92" s="11">
        <v>41292</v>
      </c>
      <c r="B92" s="12" t="s">
        <v>1595</v>
      </c>
      <c r="C92" s="12">
        <v>1185</v>
      </c>
    </row>
    <row r="93" spans="1:3" x14ac:dyDescent="0.3">
      <c r="A93" s="11">
        <v>41292</v>
      </c>
      <c r="B93" s="12" t="s">
        <v>1571</v>
      </c>
      <c r="C93" s="12">
        <v>1488</v>
      </c>
    </row>
    <row r="94" spans="1:3" x14ac:dyDescent="0.3">
      <c r="A94" s="11">
        <v>41293</v>
      </c>
      <c r="B94" s="12" t="s">
        <v>1573</v>
      </c>
      <c r="C94" s="12">
        <v>1011</v>
      </c>
    </row>
    <row r="95" spans="1:3" x14ac:dyDescent="0.3">
      <c r="A95" s="11">
        <v>41293</v>
      </c>
      <c r="B95" s="12" t="s">
        <v>1577</v>
      </c>
      <c r="C95" s="12">
        <v>1194</v>
      </c>
    </row>
    <row r="96" spans="1:3" x14ac:dyDescent="0.3">
      <c r="A96" s="11">
        <v>41294</v>
      </c>
      <c r="B96" s="12" t="s">
        <v>1596</v>
      </c>
      <c r="C96" s="12">
        <v>485</v>
      </c>
    </row>
    <row r="97" spans="1:3" x14ac:dyDescent="0.3">
      <c r="A97" s="11">
        <v>41294</v>
      </c>
      <c r="B97" s="12" t="s">
        <v>1558</v>
      </c>
      <c r="C97" s="12">
        <v>855</v>
      </c>
    </row>
    <row r="98" spans="1:3" x14ac:dyDescent="0.3">
      <c r="A98" s="11">
        <v>41294</v>
      </c>
      <c r="B98" s="12" t="s">
        <v>1594</v>
      </c>
      <c r="C98" s="12">
        <v>8778</v>
      </c>
    </row>
    <row r="99" spans="1:3" x14ac:dyDescent="0.3">
      <c r="A99" s="11">
        <v>41294</v>
      </c>
      <c r="B99" s="12" t="s">
        <v>1585</v>
      </c>
      <c r="C99" s="12">
        <v>260</v>
      </c>
    </row>
    <row r="100" spans="1:3" x14ac:dyDescent="0.3">
      <c r="A100" s="11">
        <v>41294</v>
      </c>
      <c r="B100" s="12" t="s">
        <v>1581</v>
      </c>
      <c r="C100" s="12">
        <v>564</v>
      </c>
    </row>
    <row r="101" spans="1:3" x14ac:dyDescent="0.3">
      <c r="A101" s="11">
        <v>41294</v>
      </c>
      <c r="B101" s="12" t="s">
        <v>1551</v>
      </c>
      <c r="C101" s="12">
        <v>1884</v>
      </c>
    </row>
    <row r="102" spans="1:3" x14ac:dyDescent="0.3">
      <c r="A102" s="11">
        <v>41295</v>
      </c>
      <c r="B102" s="12" t="s">
        <v>1574</v>
      </c>
      <c r="C102" s="12">
        <v>786</v>
      </c>
    </row>
    <row r="103" spans="1:3" x14ac:dyDescent="0.3">
      <c r="A103" s="11">
        <v>41295</v>
      </c>
      <c r="B103" s="12" t="s">
        <v>1584</v>
      </c>
      <c r="C103" s="12">
        <v>652</v>
      </c>
    </row>
    <row r="104" spans="1:3" x14ac:dyDescent="0.3">
      <c r="A104" s="11">
        <v>41295</v>
      </c>
      <c r="B104" s="12" t="s">
        <v>1557</v>
      </c>
      <c r="C104" s="12">
        <v>646</v>
      </c>
    </row>
    <row r="105" spans="1:3" x14ac:dyDescent="0.3">
      <c r="A105" s="11">
        <v>41295</v>
      </c>
      <c r="B105" s="12" t="s">
        <v>1595</v>
      </c>
      <c r="C105" s="12">
        <v>573</v>
      </c>
    </row>
    <row r="106" spans="1:3" x14ac:dyDescent="0.3">
      <c r="A106" s="11">
        <v>41295</v>
      </c>
      <c r="B106" s="12" t="s">
        <v>1552</v>
      </c>
      <c r="C106" s="12">
        <v>265</v>
      </c>
    </row>
    <row r="107" spans="1:3" x14ac:dyDescent="0.3">
      <c r="A107" s="11">
        <v>41295</v>
      </c>
      <c r="B107" s="12" t="s">
        <v>1582</v>
      </c>
      <c r="C107" s="12">
        <v>1242</v>
      </c>
    </row>
    <row r="108" spans="1:3" x14ac:dyDescent="0.3">
      <c r="A108" s="11">
        <v>41295</v>
      </c>
      <c r="B108" s="12" t="s">
        <v>1587</v>
      </c>
      <c r="C108" s="12">
        <v>504</v>
      </c>
    </row>
    <row r="109" spans="1:3" x14ac:dyDescent="0.3">
      <c r="A109" s="11">
        <v>41295</v>
      </c>
      <c r="B109" s="12" t="s">
        <v>1556</v>
      </c>
      <c r="C109" s="12">
        <v>243</v>
      </c>
    </row>
    <row r="110" spans="1:3" x14ac:dyDescent="0.3">
      <c r="A110" s="11">
        <v>41296</v>
      </c>
      <c r="B110" s="12" t="s">
        <v>1590</v>
      </c>
      <c r="C110" s="12">
        <v>10802</v>
      </c>
    </row>
    <row r="111" spans="1:3" x14ac:dyDescent="0.3">
      <c r="A111" s="11">
        <v>41296</v>
      </c>
      <c r="B111" s="12" t="s">
        <v>1577</v>
      </c>
      <c r="C111" s="12">
        <v>300</v>
      </c>
    </row>
    <row r="112" spans="1:3" x14ac:dyDescent="0.3">
      <c r="A112" s="11">
        <v>41296</v>
      </c>
      <c r="B112" s="12" t="s">
        <v>1559</v>
      </c>
      <c r="C112" s="12">
        <v>264</v>
      </c>
    </row>
    <row r="113" spans="1:3" x14ac:dyDescent="0.3">
      <c r="A113" s="11">
        <v>41296</v>
      </c>
      <c r="B113" s="12" t="s">
        <v>1597</v>
      </c>
      <c r="C113" s="12">
        <v>2584</v>
      </c>
    </row>
    <row r="114" spans="1:3" x14ac:dyDescent="0.3">
      <c r="A114" s="11">
        <v>41296</v>
      </c>
      <c r="B114" s="12" t="s">
        <v>1585</v>
      </c>
      <c r="C114" s="12">
        <v>254</v>
      </c>
    </row>
    <row r="115" spans="1:3" x14ac:dyDescent="0.3">
      <c r="A115" s="11">
        <v>41296</v>
      </c>
      <c r="B115" s="12" t="s">
        <v>1588</v>
      </c>
      <c r="C115" s="12">
        <v>272</v>
      </c>
    </row>
    <row r="116" spans="1:3" x14ac:dyDescent="0.3">
      <c r="A116" s="11">
        <v>41297</v>
      </c>
      <c r="B116" s="12" t="s">
        <v>1598</v>
      </c>
      <c r="C116" s="12">
        <v>900</v>
      </c>
    </row>
    <row r="117" spans="1:3" x14ac:dyDescent="0.3">
      <c r="A117" s="11">
        <v>41297</v>
      </c>
      <c r="B117" s="12" t="s">
        <v>1599</v>
      </c>
      <c r="C117" s="12">
        <v>878</v>
      </c>
    </row>
    <row r="118" spans="1:3" x14ac:dyDescent="0.3">
      <c r="A118" s="11">
        <v>41297</v>
      </c>
      <c r="B118" s="12" t="s">
        <v>1577</v>
      </c>
      <c r="C118" s="12">
        <v>3220</v>
      </c>
    </row>
    <row r="119" spans="1:3" x14ac:dyDescent="0.3">
      <c r="A119" s="11">
        <v>41297</v>
      </c>
      <c r="B119" s="12" t="s">
        <v>1593</v>
      </c>
      <c r="C119" s="12">
        <v>777</v>
      </c>
    </row>
    <row r="120" spans="1:3" x14ac:dyDescent="0.3">
      <c r="A120" s="11">
        <v>41297</v>
      </c>
      <c r="B120" s="12" t="s">
        <v>1598</v>
      </c>
      <c r="C120" s="12">
        <v>648</v>
      </c>
    </row>
    <row r="121" spans="1:3" x14ac:dyDescent="0.3">
      <c r="A121" s="11">
        <v>41298</v>
      </c>
      <c r="B121" s="12" t="s">
        <v>1594</v>
      </c>
      <c r="C121" s="12">
        <v>748</v>
      </c>
    </row>
    <row r="122" spans="1:3" x14ac:dyDescent="0.3">
      <c r="A122" s="11">
        <v>41298</v>
      </c>
      <c r="B122" s="12" t="s">
        <v>1551</v>
      </c>
      <c r="C122" s="12">
        <v>4763</v>
      </c>
    </row>
    <row r="123" spans="1:3" x14ac:dyDescent="0.3">
      <c r="A123" s="11">
        <v>41298</v>
      </c>
      <c r="B123" s="12" t="s">
        <v>1556</v>
      </c>
      <c r="C123" s="12">
        <v>1131</v>
      </c>
    </row>
    <row r="124" spans="1:3" x14ac:dyDescent="0.3">
      <c r="A124" s="11">
        <v>41299</v>
      </c>
      <c r="B124" s="12" t="s">
        <v>1581</v>
      </c>
      <c r="C124" s="12">
        <v>616</v>
      </c>
    </row>
    <row r="125" spans="1:3" x14ac:dyDescent="0.3">
      <c r="A125" s="11">
        <v>41299</v>
      </c>
      <c r="B125" s="12" t="s">
        <v>1579</v>
      </c>
      <c r="C125" s="12">
        <v>199</v>
      </c>
    </row>
    <row r="126" spans="1:3" x14ac:dyDescent="0.3">
      <c r="A126" s="11">
        <v>41299</v>
      </c>
      <c r="B126" s="12" t="s">
        <v>1557</v>
      </c>
      <c r="C126" s="12">
        <v>1392</v>
      </c>
    </row>
    <row r="127" spans="1:3" x14ac:dyDescent="0.3">
      <c r="A127" s="11">
        <v>41299</v>
      </c>
      <c r="B127" s="12" t="s">
        <v>1552</v>
      </c>
      <c r="C127" s="12">
        <v>638</v>
      </c>
    </row>
    <row r="128" spans="1:3" x14ac:dyDescent="0.3">
      <c r="A128" s="11">
        <v>41300</v>
      </c>
      <c r="B128" s="12" t="s">
        <v>1552</v>
      </c>
      <c r="C128" s="12">
        <v>930</v>
      </c>
    </row>
    <row r="129" spans="1:3" x14ac:dyDescent="0.3">
      <c r="A129" s="11">
        <v>41300</v>
      </c>
      <c r="B129" s="12" t="s">
        <v>1594</v>
      </c>
      <c r="C129" s="12">
        <v>364</v>
      </c>
    </row>
    <row r="130" spans="1:3" x14ac:dyDescent="0.3">
      <c r="A130" s="11">
        <v>41300</v>
      </c>
      <c r="B130" s="12" t="s">
        <v>1593</v>
      </c>
      <c r="C130" s="12">
        <v>401</v>
      </c>
    </row>
    <row r="131" spans="1:3" x14ac:dyDescent="0.3">
      <c r="A131" s="11">
        <v>41300</v>
      </c>
      <c r="B131" s="12" t="s">
        <v>1579</v>
      </c>
      <c r="C131" s="12">
        <v>2051</v>
      </c>
    </row>
    <row r="132" spans="1:3" x14ac:dyDescent="0.3">
      <c r="A132" s="11">
        <v>41300</v>
      </c>
      <c r="B132" s="12" t="s">
        <v>1557</v>
      </c>
      <c r="C132" s="12">
        <v>147</v>
      </c>
    </row>
    <row r="133" spans="1:3" x14ac:dyDescent="0.3">
      <c r="A133" s="11">
        <v>41300</v>
      </c>
      <c r="B133" s="12" t="s">
        <v>1559</v>
      </c>
      <c r="C133" s="12">
        <v>2720</v>
      </c>
    </row>
    <row r="134" spans="1:3" x14ac:dyDescent="0.3">
      <c r="A134" s="11">
        <v>41301</v>
      </c>
      <c r="B134" s="12" t="s">
        <v>1550</v>
      </c>
      <c r="C134" s="12">
        <v>6960</v>
      </c>
    </row>
    <row r="135" spans="1:3" x14ac:dyDescent="0.3">
      <c r="A135" s="11">
        <v>41301</v>
      </c>
      <c r="B135" s="12" t="s">
        <v>1600</v>
      </c>
      <c r="C135" s="12">
        <v>488</v>
      </c>
    </row>
    <row r="136" spans="1:3" x14ac:dyDescent="0.3">
      <c r="A136" s="11">
        <v>41301</v>
      </c>
      <c r="B136" s="12" t="s">
        <v>1601</v>
      </c>
      <c r="C136" s="12">
        <v>253</v>
      </c>
    </row>
    <row r="137" spans="1:3" x14ac:dyDescent="0.3">
      <c r="A137" s="11">
        <v>41301</v>
      </c>
      <c r="B137" s="12" t="s">
        <v>1598</v>
      </c>
      <c r="C137" s="12">
        <v>155</v>
      </c>
    </row>
    <row r="138" spans="1:3" x14ac:dyDescent="0.3">
      <c r="A138" s="11">
        <v>41302</v>
      </c>
      <c r="B138" s="12" t="s">
        <v>1578</v>
      </c>
      <c r="C138" s="12">
        <v>200</v>
      </c>
    </row>
    <row r="139" spans="1:3" x14ac:dyDescent="0.3">
      <c r="A139" s="11">
        <v>41302</v>
      </c>
      <c r="B139" s="12" t="s">
        <v>1557</v>
      </c>
      <c r="C139" s="12">
        <v>319</v>
      </c>
    </row>
    <row r="140" spans="1:3" x14ac:dyDescent="0.3">
      <c r="A140" s="11">
        <v>41302</v>
      </c>
      <c r="B140" s="12" t="s">
        <v>1551</v>
      </c>
      <c r="C140" s="12">
        <v>852</v>
      </c>
    </row>
    <row r="141" spans="1:3" x14ac:dyDescent="0.3">
      <c r="A141" s="11">
        <v>41303</v>
      </c>
      <c r="B141" s="12" t="s">
        <v>1579</v>
      </c>
      <c r="C141" s="12">
        <v>167</v>
      </c>
    </row>
    <row r="142" spans="1:3" x14ac:dyDescent="0.3">
      <c r="A142" s="11">
        <v>41303</v>
      </c>
      <c r="B142" s="12" t="s">
        <v>1594</v>
      </c>
      <c r="C142" s="12">
        <v>740</v>
      </c>
    </row>
    <row r="143" spans="1:3" x14ac:dyDescent="0.3">
      <c r="A143" s="11">
        <v>41303</v>
      </c>
      <c r="B143" s="12" t="s">
        <v>1579</v>
      </c>
      <c r="C143" s="12">
        <v>8030</v>
      </c>
    </row>
    <row r="144" spans="1:3" x14ac:dyDescent="0.3">
      <c r="A144" s="11">
        <v>41304</v>
      </c>
      <c r="B144" s="12" t="s">
        <v>1564</v>
      </c>
      <c r="C144" s="12">
        <v>666</v>
      </c>
    </row>
    <row r="145" spans="1:3" x14ac:dyDescent="0.3">
      <c r="A145" s="11">
        <v>41304</v>
      </c>
      <c r="B145" s="12" t="s">
        <v>1602</v>
      </c>
      <c r="C145" s="12">
        <v>200</v>
      </c>
    </row>
    <row r="146" spans="1:3" x14ac:dyDescent="0.3">
      <c r="A146" s="11">
        <v>41304</v>
      </c>
      <c r="B146" s="12" t="s">
        <v>1565</v>
      </c>
      <c r="C146" s="12">
        <v>1287</v>
      </c>
    </row>
    <row r="147" spans="1:3" x14ac:dyDescent="0.3">
      <c r="A147" s="11">
        <v>41305</v>
      </c>
      <c r="B147" s="12" t="s">
        <v>1588</v>
      </c>
      <c r="C147" s="12">
        <v>387</v>
      </c>
    </row>
    <row r="148" spans="1:3" x14ac:dyDescent="0.3">
      <c r="A148" s="11">
        <v>41305</v>
      </c>
      <c r="B148" s="12" t="s">
        <v>1585</v>
      </c>
      <c r="C148" s="12">
        <v>710</v>
      </c>
    </row>
    <row r="149" spans="1:3" x14ac:dyDescent="0.3">
      <c r="A149" s="11">
        <v>41305</v>
      </c>
      <c r="B149" s="12" t="s">
        <v>1581</v>
      </c>
      <c r="C149" s="12">
        <v>336</v>
      </c>
    </row>
    <row r="150" spans="1:3" x14ac:dyDescent="0.3">
      <c r="A150" s="11">
        <v>41305</v>
      </c>
      <c r="B150" s="12" t="s">
        <v>1591</v>
      </c>
      <c r="C150" s="12">
        <v>420</v>
      </c>
    </row>
    <row r="151" spans="1:3" x14ac:dyDescent="0.3">
      <c r="A151" s="11">
        <v>41305</v>
      </c>
      <c r="B151" s="12" t="s">
        <v>1588</v>
      </c>
      <c r="C151" s="12">
        <v>138</v>
      </c>
    </row>
    <row r="152" spans="1:3" x14ac:dyDescent="0.3">
      <c r="A152" s="11">
        <v>41305</v>
      </c>
      <c r="B152" s="12" t="s">
        <v>1603</v>
      </c>
      <c r="C152" s="12">
        <v>1479</v>
      </c>
    </row>
    <row r="153" spans="1:3" x14ac:dyDescent="0.3">
      <c r="A153" s="11">
        <v>41306</v>
      </c>
      <c r="B153" s="12" t="s">
        <v>1557</v>
      </c>
      <c r="C153" s="12">
        <v>160</v>
      </c>
    </row>
    <row r="154" spans="1:3" x14ac:dyDescent="0.3">
      <c r="A154" s="11">
        <v>41306</v>
      </c>
      <c r="B154" s="12" t="s">
        <v>1603</v>
      </c>
      <c r="C154" s="12">
        <v>302</v>
      </c>
    </row>
    <row r="155" spans="1:3" x14ac:dyDescent="0.3">
      <c r="A155" s="11">
        <v>41306</v>
      </c>
      <c r="B155" s="12" t="s">
        <v>1553</v>
      </c>
      <c r="C155" s="12">
        <v>1149</v>
      </c>
    </row>
    <row r="156" spans="1:3" x14ac:dyDescent="0.3">
      <c r="A156" s="11">
        <v>41306</v>
      </c>
      <c r="B156" s="12" t="s">
        <v>1559</v>
      </c>
      <c r="C156" s="12">
        <v>561</v>
      </c>
    </row>
    <row r="157" spans="1:3" x14ac:dyDescent="0.3">
      <c r="A157" s="11">
        <v>41306</v>
      </c>
      <c r="B157" s="12" t="s">
        <v>1576</v>
      </c>
      <c r="C157" s="12">
        <v>111</v>
      </c>
    </row>
    <row r="158" spans="1:3" x14ac:dyDescent="0.3">
      <c r="A158" s="11">
        <v>41306</v>
      </c>
      <c r="B158" s="12" t="s">
        <v>1554</v>
      </c>
      <c r="C158" s="12">
        <v>114</v>
      </c>
    </row>
    <row r="159" spans="1:3" x14ac:dyDescent="0.3">
      <c r="A159" s="11">
        <v>41306</v>
      </c>
      <c r="B159" s="12" t="s">
        <v>1577</v>
      </c>
      <c r="C159" s="12">
        <v>416</v>
      </c>
    </row>
    <row r="160" spans="1:3" x14ac:dyDescent="0.3">
      <c r="A160" s="11">
        <v>41307</v>
      </c>
      <c r="B160" s="12" t="s">
        <v>1604</v>
      </c>
      <c r="C160" s="12">
        <v>288</v>
      </c>
    </row>
    <row r="161" spans="1:3" x14ac:dyDescent="0.3">
      <c r="A161" s="11">
        <v>41307</v>
      </c>
      <c r="B161" s="12" t="s">
        <v>1581</v>
      </c>
      <c r="C161" s="12">
        <v>846</v>
      </c>
    </row>
    <row r="162" spans="1:3" x14ac:dyDescent="0.3">
      <c r="A162" s="11">
        <v>41308</v>
      </c>
      <c r="B162" s="12" t="s">
        <v>1592</v>
      </c>
      <c r="C162" s="12">
        <v>372</v>
      </c>
    </row>
    <row r="163" spans="1:3" x14ac:dyDescent="0.3">
      <c r="A163" s="11">
        <v>41308</v>
      </c>
      <c r="B163" s="12" t="s">
        <v>1603</v>
      </c>
      <c r="C163" s="12">
        <v>238</v>
      </c>
    </row>
    <row r="164" spans="1:3" x14ac:dyDescent="0.3">
      <c r="A164" s="11">
        <v>41308</v>
      </c>
      <c r="B164" s="12" t="s">
        <v>1553</v>
      </c>
      <c r="C164" s="12">
        <v>114</v>
      </c>
    </row>
    <row r="165" spans="1:3" x14ac:dyDescent="0.3">
      <c r="A165" s="11">
        <v>41308</v>
      </c>
      <c r="B165" s="12" t="s">
        <v>1600</v>
      </c>
      <c r="C165" s="12">
        <v>367</v>
      </c>
    </row>
    <row r="166" spans="1:3" x14ac:dyDescent="0.3">
      <c r="A166" s="11">
        <v>41309</v>
      </c>
      <c r="B166" s="12" t="s">
        <v>1553</v>
      </c>
      <c r="C166" s="12">
        <v>741</v>
      </c>
    </row>
    <row r="167" spans="1:3" x14ac:dyDescent="0.3">
      <c r="A167" s="11">
        <v>41309</v>
      </c>
      <c r="B167" s="12" t="s">
        <v>1594</v>
      </c>
      <c r="C167" s="12">
        <v>730</v>
      </c>
    </row>
    <row r="168" spans="1:3" x14ac:dyDescent="0.3">
      <c r="A168" s="11">
        <v>41309</v>
      </c>
      <c r="B168" s="12" t="s">
        <v>1554</v>
      </c>
      <c r="C168" s="12">
        <v>410</v>
      </c>
    </row>
    <row r="169" spans="1:3" x14ac:dyDescent="0.3">
      <c r="A169" s="11">
        <v>41310</v>
      </c>
      <c r="B169" s="12" t="s">
        <v>1571</v>
      </c>
      <c r="C169" s="12">
        <v>489</v>
      </c>
    </row>
    <row r="170" spans="1:3" x14ac:dyDescent="0.3">
      <c r="A170" s="11">
        <v>41310</v>
      </c>
      <c r="B170" s="12" t="s">
        <v>1562</v>
      </c>
      <c r="C170" s="12">
        <v>328</v>
      </c>
    </row>
    <row r="171" spans="1:3" x14ac:dyDescent="0.3">
      <c r="A171" s="11">
        <v>41310</v>
      </c>
      <c r="B171" s="12" t="s">
        <v>1594</v>
      </c>
      <c r="C171" s="12">
        <v>556</v>
      </c>
    </row>
    <row r="172" spans="1:3" x14ac:dyDescent="0.3">
      <c r="A172" s="11">
        <v>41311</v>
      </c>
      <c r="B172" s="12" t="s">
        <v>1590</v>
      </c>
      <c r="C172" s="12">
        <v>1188</v>
      </c>
    </row>
    <row r="173" spans="1:3" x14ac:dyDescent="0.3">
      <c r="A173" s="11">
        <v>41311</v>
      </c>
      <c r="B173" s="12" t="s">
        <v>1565</v>
      </c>
      <c r="C173" s="12">
        <v>592</v>
      </c>
    </row>
    <row r="174" spans="1:3" x14ac:dyDescent="0.3">
      <c r="A174" s="11">
        <v>41311</v>
      </c>
      <c r="B174" s="12" t="s">
        <v>1556</v>
      </c>
      <c r="C174" s="12">
        <v>233</v>
      </c>
    </row>
    <row r="175" spans="1:3" x14ac:dyDescent="0.3">
      <c r="A175" s="11">
        <v>41311</v>
      </c>
      <c r="B175" s="12" t="s">
        <v>1605</v>
      </c>
      <c r="C175" s="12">
        <v>567</v>
      </c>
    </row>
    <row r="176" spans="1:3" x14ac:dyDescent="0.3">
      <c r="A176" s="11">
        <v>41311</v>
      </c>
      <c r="B176" s="12" t="s">
        <v>1601</v>
      </c>
      <c r="C176" s="12">
        <v>118</v>
      </c>
    </row>
    <row r="177" spans="1:3" x14ac:dyDescent="0.3">
      <c r="A177" s="11">
        <v>41311</v>
      </c>
      <c r="B177" s="12" t="s">
        <v>1588</v>
      </c>
      <c r="C177" s="12">
        <v>426</v>
      </c>
    </row>
    <row r="178" spans="1:3" x14ac:dyDescent="0.3">
      <c r="A178" s="11">
        <v>41311</v>
      </c>
      <c r="B178" s="12" t="s">
        <v>1602</v>
      </c>
      <c r="C178" s="12">
        <v>1305</v>
      </c>
    </row>
    <row r="179" spans="1:3" x14ac:dyDescent="0.3">
      <c r="A179" s="11">
        <v>41311</v>
      </c>
      <c r="B179" s="12" t="s">
        <v>1556</v>
      </c>
      <c r="C179" s="12">
        <v>464</v>
      </c>
    </row>
    <row r="180" spans="1:3" x14ac:dyDescent="0.3">
      <c r="A180" s="11">
        <v>41312</v>
      </c>
      <c r="B180" s="12" t="s">
        <v>1584</v>
      </c>
      <c r="C180" s="12">
        <v>337</v>
      </c>
    </row>
    <row r="181" spans="1:3" x14ac:dyDescent="0.3">
      <c r="A181" s="11">
        <v>41312</v>
      </c>
      <c r="B181" s="12" t="s">
        <v>1570</v>
      </c>
      <c r="C181" s="12">
        <v>472</v>
      </c>
    </row>
    <row r="182" spans="1:3" x14ac:dyDescent="0.3">
      <c r="A182" s="11">
        <v>41312</v>
      </c>
      <c r="B182" s="12" t="s">
        <v>1552</v>
      </c>
      <c r="C182" s="12">
        <v>555</v>
      </c>
    </row>
    <row r="183" spans="1:3" x14ac:dyDescent="0.3">
      <c r="A183" s="11">
        <v>41312</v>
      </c>
      <c r="B183" s="12" t="s">
        <v>1561</v>
      </c>
      <c r="C183" s="12">
        <v>416</v>
      </c>
    </row>
    <row r="184" spans="1:3" x14ac:dyDescent="0.3">
      <c r="A184" s="11">
        <v>41313</v>
      </c>
      <c r="B184" s="12" t="s">
        <v>1553</v>
      </c>
      <c r="C184" s="12">
        <v>396</v>
      </c>
    </row>
    <row r="185" spans="1:3" x14ac:dyDescent="0.3">
      <c r="A185" s="11">
        <v>41313</v>
      </c>
      <c r="B185" s="12" t="s">
        <v>1582</v>
      </c>
      <c r="C185" s="12">
        <v>496</v>
      </c>
    </row>
    <row r="186" spans="1:3" x14ac:dyDescent="0.3">
      <c r="A186" s="11">
        <v>41313</v>
      </c>
      <c r="B186" s="12" t="s">
        <v>1587</v>
      </c>
      <c r="C186" s="12">
        <v>2604</v>
      </c>
    </row>
    <row r="187" spans="1:3" x14ac:dyDescent="0.3">
      <c r="A187" s="11">
        <v>41313</v>
      </c>
      <c r="B187" s="12" t="s">
        <v>1606</v>
      </c>
      <c r="C187" s="12">
        <v>317</v>
      </c>
    </row>
    <row r="188" spans="1:3" x14ac:dyDescent="0.3">
      <c r="A188" s="11">
        <v>41313</v>
      </c>
      <c r="B188" s="12" t="s">
        <v>1607</v>
      </c>
      <c r="C188" s="12">
        <v>1086</v>
      </c>
    </row>
    <row r="189" spans="1:3" x14ac:dyDescent="0.3">
      <c r="A189" s="11">
        <v>41313</v>
      </c>
      <c r="B189" s="12" t="s">
        <v>1608</v>
      </c>
      <c r="C189" s="12">
        <v>274</v>
      </c>
    </row>
    <row r="190" spans="1:3" x14ac:dyDescent="0.3">
      <c r="A190" s="11">
        <v>41313</v>
      </c>
      <c r="B190" s="12" t="s">
        <v>1557</v>
      </c>
      <c r="C190" s="12">
        <v>1176</v>
      </c>
    </row>
    <row r="191" spans="1:3" x14ac:dyDescent="0.3">
      <c r="A191" s="11">
        <v>41314</v>
      </c>
      <c r="B191" s="12" t="s">
        <v>1584</v>
      </c>
      <c r="C191" s="12">
        <v>292</v>
      </c>
    </row>
    <row r="192" spans="1:3" x14ac:dyDescent="0.3">
      <c r="A192" s="11">
        <v>41314</v>
      </c>
      <c r="B192" s="12" t="s">
        <v>1608</v>
      </c>
      <c r="C192" s="12">
        <v>6019</v>
      </c>
    </row>
    <row r="193" spans="1:3" x14ac:dyDescent="0.3">
      <c r="A193" s="11">
        <v>41314</v>
      </c>
      <c r="B193" s="12" t="s">
        <v>1597</v>
      </c>
      <c r="C193" s="12">
        <v>928</v>
      </c>
    </row>
    <row r="194" spans="1:3" x14ac:dyDescent="0.3">
      <c r="A194" s="11">
        <v>41314</v>
      </c>
      <c r="B194" s="12" t="s">
        <v>1604</v>
      </c>
      <c r="C194" s="12">
        <v>788</v>
      </c>
    </row>
    <row r="195" spans="1:3" x14ac:dyDescent="0.3">
      <c r="A195" s="11">
        <v>41314</v>
      </c>
      <c r="B195" s="12" t="s">
        <v>1594</v>
      </c>
      <c r="C195" s="12">
        <v>136</v>
      </c>
    </row>
    <row r="196" spans="1:3" x14ac:dyDescent="0.3">
      <c r="A196" s="11">
        <v>41314</v>
      </c>
      <c r="B196" s="12" t="s">
        <v>1602</v>
      </c>
      <c r="C196" s="12">
        <v>1083</v>
      </c>
    </row>
    <row r="197" spans="1:3" x14ac:dyDescent="0.3">
      <c r="A197" s="11">
        <v>41315</v>
      </c>
      <c r="B197" s="12" t="s">
        <v>1568</v>
      </c>
      <c r="C197" s="12">
        <v>651</v>
      </c>
    </row>
    <row r="198" spans="1:3" x14ac:dyDescent="0.3">
      <c r="A198" s="11">
        <v>41315</v>
      </c>
      <c r="B198" s="12" t="s">
        <v>1594</v>
      </c>
      <c r="C198" s="12">
        <v>572</v>
      </c>
    </row>
    <row r="199" spans="1:3" x14ac:dyDescent="0.3">
      <c r="A199" s="11">
        <v>41316</v>
      </c>
      <c r="B199" s="12" t="s">
        <v>1570</v>
      </c>
      <c r="C199" s="12">
        <v>396</v>
      </c>
    </row>
    <row r="200" spans="1:3" x14ac:dyDescent="0.3">
      <c r="A200" s="11">
        <v>41316</v>
      </c>
      <c r="B200" s="12" t="s">
        <v>1577</v>
      </c>
      <c r="C200" s="12">
        <v>662</v>
      </c>
    </row>
    <row r="201" spans="1:3" x14ac:dyDescent="0.3">
      <c r="A201" s="11">
        <v>41316</v>
      </c>
      <c r="B201" s="12" t="s">
        <v>1585</v>
      </c>
      <c r="C201" s="12">
        <v>1176</v>
      </c>
    </row>
    <row r="202" spans="1:3" x14ac:dyDescent="0.3">
      <c r="A202" s="11">
        <v>41316</v>
      </c>
      <c r="B202" s="12" t="s">
        <v>1587</v>
      </c>
      <c r="C202" s="12">
        <v>2934</v>
      </c>
    </row>
    <row r="203" spans="1:3" x14ac:dyDescent="0.3">
      <c r="A203" s="11">
        <v>41316</v>
      </c>
      <c r="B203" s="12" t="s">
        <v>1569</v>
      </c>
      <c r="C203" s="12">
        <v>1461</v>
      </c>
    </row>
    <row r="204" spans="1:3" x14ac:dyDescent="0.3">
      <c r="A204" s="11">
        <v>41316</v>
      </c>
      <c r="B204" s="12" t="s">
        <v>1609</v>
      </c>
      <c r="C204" s="12">
        <v>432</v>
      </c>
    </row>
    <row r="205" spans="1:3" x14ac:dyDescent="0.3">
      <c r="A205" s="11">
        <v>41316</v>
      </c>
      <c r="B205" s="12" t="s">
        <v>1561</v>
      </c>
      <c r="C205" s="12">
        <v>269</v>
      </c>
    </row>
    <row r="206" spans="1:3" x14ac:dyDescent="0.3">
      <c r="A206" s="11">
        <v>41316</v>
      </c>
      <c r="B206" s="12" t="s">
        <v>1591</v>
      </c>
      <c r="C206" s="12">
        <v>498</v>
      </c>
    </row>
    <row r="207" spans="1:3" x14ac:dyDescent="0.3">
      <c r="A207" s="11">
        <v>41316</v>
      </c>
      <c r="B207" s="12" t="s">
        <v>1593</v>
      </c>
      <c r="C207" s="12">
        <v>1876</v>
      </c>
    </row>
    <row r="208" spans="1:3" x14ac:dyDescent="0.3">
      <c r="A208" s="11">
        <v>41317</v>
      </c>
      <c r="B208" s="12" t="s">
        <v>1553</v>
      </c>
      <c r="C208" s="12">
        <v>122</v>
      </c>
    </row>
    <row r="209" spans="1:3" x14ac:dyDescent="0.3">
      <c r="A209" s="11">
        <v>41317</v>
      </c>
      <c r="B209" s="12" t="s">
        <v>1565</v>
      </c>
      <c r="C209" s="12">
        <v>560</v>
      </c>
    </row>
    <row r="210" spans="1:3" x14ac:dyDescent="0.3">
      <c r="A210" s="11">
        <v>41317</v>
      </c>
      <c r="B210" s="12" t="s">
        <v>1561</v>
      </c>
      <c r="C210" s="12">
        <v>133</v>
      </c>
    </row>
    <row r="211" spans="1:3" x14ac:dyDescent="0.3">
      <c r="A211" s="11">
        <v>41318</v>
      </c>
      <c r="B211" s="12" t="s">
        <v>1609</v>
      </c>
      <c r="C211" s="12">
        <v>308</v>
      </c>
    </row>
    <row r="212" spans="1:3" x14ac:dyDescent="0.3">
      <c r="A212" s="11">
        <v>41318</v>
      </c>
      <c r="B212" s="12" t="s">
        <v>1556</v>
      </c>
      <c r="C212" s="12">
        <v>558</v>
      </c>
    </row>
    <row r="213" spans="1:3" x14ac:dyDescent="0.3">
      <c r="A213" s="11">
        <v>41318</v>
      </c>
      <c r="B213" s="12" t="s">
        <v>1602</v>
      </c>
      <c r="C213" s="12">
        <v>744</v>
      </c>
    </row>
    <row r="214" spans="1:3" x14ac:dyDescent="0.3">
      <c r="A214" s="11">
        <v>41319</v>
      </c>
      <c r="B214" s="12" t="s">
        <v>1608</v>
      </c>
      <c r="C214" s="12">
        <v>1158</v>
      </c>
    </row>
    <row r="215" spans="1:3" x14ac:dyDescent="0.3">
      <c r="A215" s="11">
        <v>41319</v>
      </c>
      <c r="B215" s="12" t="s">
        <v>1557</v>
      </c>
      <c r="C215" s="12">
        <v>269</v>
      </c>
    </row>
    <row r="216" spans="1:3" x14ac:dyDescent="0.3">
      <c r="A216" s="11">
        <v>41319</v>
      </c>
      <c r="B216" s="12" t="s">
        <v>1571</v>
      </c>
      <c r="C216" s="12">
        <v>470</v>
      </c>
    </row>
    <row r="217" spans="1:3" x14ac:dyDescent="0.3">
      <c r="A217" s="11">
        <v>41319</v>
      </c>
      <c r="B217" s="12" t="s">
        <v>1609</v>
      </c>
      <c r="C217" s="12">
        <v>1044</v>
      </c>
    </row>
    <row r="218" spans="1:3" x14ac:dyDescent="0.3">
      <c r="A218" s="11">
        <v>41319</v>
      </c>
      <c r="B218" s="12" t="s">
        <v>1552</v>
      </c>
      <c r="C218" s="12">
        <v>591</v>
      </c>
    </row>
    <row r="219" spans="1:3" x14ac:dyDescent="0.3">
      <c r="A219" s="11">
        <v>41320</v>
      </c>
      <c r="B219" s="12" t="s">
        <v>1597</v>
      </c>
      <c r="C219" s="12">
        <v>866</v>
      </c>
    </row>
    <row r="220" spans="1:3" x14ac:dyDescent="0.3">
      <c r="A220" s="11">
        <v>41320</v>
      </c>
      <c r="B220" s="12" t="s">
        <v>1592</v>
      </c>
      <c r="C220" s="12">
        <v>1311</v>
      </c>
    </row>
    <row r="221" spans="1:3" x14ac:dyDescent="0.3">
      <c r="A221" s="11">
        <v>41320</v>
      </c>
      <c r="B221" s="12" t="s">
        <v>1610</v>
      </c>
      <c r="C221" s="12">
        <v>662</v>
      </c>
    </row>
    <row r="222" spans="1:3" x14ac:dyDescent="0.3">
      <c r="A222" s="11">
        <v>41320</v>
      </c>
      <c r="B222" s="12" t="s">
        <v>1566</v>
      </c>
      <c r="C222" s="12">
        <v>442</v>
      </c>
    </row>
    <row r="223" spans="1:3" x14ac:dyDescent="0.3">
      <c r="A223" s="11">
        <v>41320</v>
      </c>
      <c r="B223" s="12" t="s">
        <v>1552</v>
      </c>
      <c r="C223" s="12">
        <v>724</v>
      </c>
    </row>
    <row r="224" spans="1:3" x14ac:dyDescent="0.3">
      <c r="A224" s="11">
        <v>41321</v>
      </c>
      <c r="B224" s="12" t="s">
        <v>1593</v>
      </c>
      <c r="C224" s="12">
        <v>728</v>
      </c>
    </row>
    <row r="225" spans="1:3" x14ac:dyDescent="0.3">
      <c r="A225" s="11">
        <v>41321</v>
      </c>
      <c r="B225" s="12" t="s">
        <v>1573</v>
      </c>
      <c r="C225" s="12">
        <v>1173</v>
      </c>
    </row>
    <row r="226" spans="1:3" x14ac:dyDescent="0.3">
      <c r="A226" s="11">
        <v>41321</v>
      </c>
      <c r="B226" s="12" t="s">
        <v>1574</v>
      </c>
      <c r="C226" s="12">
        <v>630</v>
      </c>
    </row>
    <row r="227" spans="1:3" x14ac:dyDescent="0.3">
      <c r="A227" s="11">
        <v>41322</v>
      </c>
      <c r="B227" s="12" t="s">
        <v>1592</v>
      </c>
      <c r="C227" s="12">
        <v>3690</v>
      </c>
    </row>
    <row r="228" spans="1:3" x14ac:dyDescent="0.3">
      <c r="A228" s="11">
        <v>41322</v>
      </c>
      <c r="B228" s="12" t="s">
        <v>1595</v>
      </c>
      <c r="C228" s="12">
        <v>730</v>
      </c>
    </row>
    <row r="229" spans="1:3" x14ac:dyDescent="0.3">
      <c r="A229" s="11">
        <v>41322</v>
      </c>
      <c r="B229" s="12" t="s">
        <v>1611</v>
      </c>
      <c r="C229" s="12">
        <v>1032</v>
      </c>
    </row>
    <row r="230" spans="1:3" x14ac:dyDescent="0.3">
      <c r="A230" s="11">
        <v>41322</v>
      </c>
      <c r="B230" s="12" t="s">
        <v>1572</v>
      </c>
      <c r="C230" s="12">
        <v>435</v>
      </c>
    </row>
    <row r="231" spans="1:3" x14ac:dyDescent="0.3">
      <c r="A231" s="11">
        <v>41322</v>
      </c>
      <c r="B231" s="12" t="s">
        <v>1556</v>
      </c>
      <c r="C231" s="12">
        <v>327</v>
      </c>
    </row>
    <row r="232" spans="1:3" x14ac:dyDescent="0.3">
      <c r="A232" s="11">
        <v>41322</v>
      </c>
      <c r="B232" s="12" t="s">
        <v>1557</v>
      </c>
      <c r="C232" s="12">
        <v>3809</v>
      </c>
    </row>
    <row r="233" spans="1:3" x14ac:dyDescent="0.3">
      <c r="A233" s="11">
        <v>41323</v>
      </c>
      <c r="B233" s="12" t="s">
        <v>1576</v>
      </c>
      <c r="C233" s="12">
        <v>1868</v>
      </c>
    </row>
    <row r="234" spans="1:3" x14ac:dyDescent="0.3">
      <c r="A234" s="11">
        <v>41323</v>
      </c>
      <c r="B234" s="12" t="s">
        <v>1591</v>
      </c>
      <c r="C234" s="12">
        <v>1184</v>
      </c>
    </row>
    <row r="235" spans="1:3" x14ac:dyDescent="0.3">
      <c r="A235" s="11">
        <v>41324</v>
      </c>
      <c r="B235" s="12" t="s">
        <v>1581</v>
      </c>
      <c r="C235" s="12">
        <v>1560</v>
      </c>
    </row>
    <row r="236" spans="1:3" x14ac:dyDescent="0.3">
      <c r="A236" s="11">
        <v>41324</v>
      </c>
      <c r="B236" s="12" t="s">
        <v>1600</v>
      </c>
      <c r="C236" s="12">
        <v>6970</v>
      </c>
    </row>
    <row r="237" spans="1:3" x14ac:dyDescent="0.3">
      <c r="A237" s="11">
        <v>41325</v>
      </c>
      <c r="B237" s="12" t="s">
        <v>1554</v>
      </c>
      <c r="C237" s="12">
        <v>426</v>
      </c>
    </row>
    <row r="238" spans="1:3" x14ac:dyDescent="0.3">
      <c r="A238" s="11">
        <v>41325</v>
      </c>
      <c r="B238" s="12" t="s">
        <v>1552</v>
      </c>
      <c r="C238" s="12">
        <v>303</v>
      </c>
    </row>
    <row r="239" spans="1:3" x14ac:dyDescent="0.3">
      <c r="A239" s="11">
        <v>41325</v>
      </c>
      <c r="B239" s="12" t="s">
        <v>1594</v>
      </c>
      <c r="C239" s="12">
        <v>303</v>
      </c>
    </row>
    <row r="240" spans="1:3" x14ac:dyDescent="0.3">
      <c r="A240" s="11">
        <v>41326</v>
      </c>
      <c r="B240" s="12" t="s">
        <v>1581</v>
      </c>
      <c r="C240" s="12">
        <v>291</v>
      </c>
    </row>
    <row r="241" spans="1:3" x14ac:dyDescent="0.3">
      <c r="A241" s="11">
        <v>41326</v>
      </c>
      <c r="B241" s="12" t="s">
        <v>1556</v>
      </c>
      <c r="C241" s="12">
        <v>694</v>
      </c>
    </row>
    <row r="242" spans="1:3" x14ac:dyDescent="0.3">
      <c r="A242" s="11">
        <v>41326</v>
      </c>
      <c r="B242" s="12" t="s">
        <v>1585</v>
      </c>
      <c r="C242" s="12">
        <v>1455</v>
      </c>
    </row>
    <row r="243" spans="1:3" x14ac:dyDescent="0.3">
      <c r="A243" s="11">
        <v>41326</v>
      </c>
      <c r="B243" s="12" t="s">
        <v>1609</v>
      </c>
      <c r="C243" s="12">
        <v>338</v>
      </c>
    </row>
    <row r="244" spans="1:3" x14ac:dyDescent="0.3">
      <c r="A244" s="11">
        <v>41326</v>
      </c>
      <c r="B244" s="12" t="s">
        <v>1612</v>
      </c>
      <c r="C244" s="12">
        <v>423</v>
      </c>
    </row>
    <row r="245" spans="1:3" x14ac:dyDescent="0.3">
      <c r="A245" s="11">
        <v>41327</v>
      </c>
      <c r="B245" s="12" t="s">
        <v>1602</v>
      </c>
      <c r="C245" s="12">
        <v>7584</v>
      </c>
    </row>
    <row r="246" spans="1:3" x14ac:dyDescent="0.3">
      <c r="A246" s="11">
        <v>41327</v>
      </c>
      <c r="B246" s="12" t="s">
        <v>1550</v>
      </c>
      <c r="C246" s="12">
        <v>1227</v>
      </c>
    </row>
    <row r="247" spans="1:3" x14ac:dyDescent="0.3">
      <c r="A247" s="11">
        <v>41327</v>
      </c>
      <c r="B247" s="12" t="s">
        <v>1554</v>
      </c>
      <c r="C247" s="12">
        <v>453</v>
      </c>
    </row>
    <row r="248" spans="1:3" x14ac:dyDescent="0.3">
      <c r="A248" s="11">
        <v>41327</v>
      </c>
      <c r="B248" s="12" t="s">
        <v>1610</v>
      </c>
      <c r="C248" s="12">
        <v>4602</v>
      </c>
    </row>
    <row r="249" spans="1:3" x14ac:dyDescent="0.3">
      <c r="A249" s="11">
        <v>41328</v>
      </c>
      <c r="B249" s="12" t="s">
        <v>1613</v>
      </c>
      <c r="C249" s="12">
        <v>759</v>
      </c>
    </row>
    <row r="250" spans="1:3" x14ac:dyDescent="0.3">
      <c r="A250" s="11">
        <v>41328</v>
      </c>
      <c r="B250" s="12" t="s">
        <v>1563</v>
      </c>
      <c r="C250" s="12">
        <v>301</v>
      </c>
    </row>
    <row r="251" spans="1:3" x14ac:dyDescent="0.3">
      <c r="A251" s="11">
        <v>41328</v>
      </c>
      <c r="B251" s="12" t="s">
        <v>1550</v>
      </c>
      <c r="C251" s="12">
        <v>1227</v>
      </c>
    </row>
    <row r="252" spans="1:3" x14ac:dyDescent="0.3">
      <c r="A252" s="11">
        <v>41328</v>
      </c>
      <c r="B252" s="12" t="s">
        <v>1556</v>
      </c>
      <c r="C252" s="12">
        <v>1341</v>
      </c>
    </row>
    <row r="253" spans="1:3" x14ac:dyDescent="0.3">
      <c r="A253" s="11">
        <v>41328</v>
      </c>
      <c r="B253" s="12" t="s">
        <v>1587</v>
      </c>
      <c r="C253" s="12">
        <v>568</v>
      </c>
    </row>
    <row r="254" spans="1:3" x14ac:dyDescent="0.3">
      <c r="A254" s="11">
        <v>41329</v>
      </c>
      <c r="B254" s="12" t="s">
        <v>1565</v>
      </c>
      <c r="C254" s="12">
        <v>280</v>
      </c>
    </row>
    <row r="255" spans="1:3" x14ac:dyDescent="0.3">
      <c r="A255" s="11">
        <v>41329</v>
      </c>
      <c r="B255" s="12" t="s">
        <v>1556</v>
      </c>
      <c r="C255" s="12">
        <v>247</v>
      </c>
    </row>
    <row r="256" spans="1:3" x14ac:dyDescent="0.3">
      <c r="A256" s="11">
        <v>41329</v>
      </c>
      <c r="B256" s="12" t="s">
        <v>1601</v>
      </c>
      <c r="C256" s="12">
        <v>852</v>
      </c>
    </row>
    <row r="257" spans="1:3" x14ac:dyDescent="0.3">
      <c r="A257" s="11">
        <v>41329</v>
      </c>
      <c r="B257" s="12" t="s">
        <v>1614</v>
      </c>
      <c r="C257" s="12">
        <v>802</v>
      </c>
    </row>
    <row r="258" spans="1:3" x14ac:dyDescent="0.3">
      <c r="A258" s="11">
        <v>41329</v>
      </c>
      <c r="B258" s="12" t="s">
        <v>1551</v>
      </c>
      <c r="C258" s="12">
        <v>1095</v>
      </c>
    </row>
    <row r="259" spans="1:3" x14ac:dyDescent="0.3">
      <c r="A259" s="11">
        <v>41329</v>
      </c>
      <c r="B259" s="12" t="s">
        <v>1571</v>
      </c>
      <c r="C259" s="12">
        <v>444</v>
      </c>
    </row>
    <row r="260" spans="1:3" x14ac:dyDescent="0.3">
      <c r="A260" s="11">
        <v>41330</v>
      </c>
      <c r="B260" s="12" t="s">
        <v>1590</v>
      </c>
      <c r="C260" s="12">
        <v>1320</v>
      </c>
    </row>
    <row r="261" spans="1:3" x14ac:dyDescent="0.3">
      <c r="A261" s="11">
        <v>41331</v>
      </c>
      <c r="B261" s="12" t="s">
        <v>1588</v>
      </c>
      <c r="C261" s="12">
        <v>6500</v>
      </c>
    </row>
    <row r="262" spans="1:3" x14ac:dyDescent="0.3">
      <c r="A262" s="11">
        <v>41331</v>
      </c>
      <c r="B262" s="12" t="s">
        <v>1584</v>
      </c>
      <c r="C262" s="12">
        <v>336</v>
      </c>
    </row>
    <row r="263" spans="1:3" x14ac:dyDescent="0.3">
      <c r="A263" s="11">
        <v>41331</v>
      </c>
      <c r="B263" s="12" t="s">
        <v>1552</v>
      </c>
      <c r="C263" s="12">
        <v>472</v>
      </c>
    </row>
    <row r="264" spans="1:3" x14ac:dyDescent="0.3">
      <c r="A264" s="11">
        <v>41331</v>
      </c>
      <c r="B264" s="12" t="s">
        <v>1594</v>
      </c>
      <c r="C264" s="12">
        <v>354</v>
      </c>
    </row>
    <row r="265" spans="1:3" x14ac:dyDescent="0.3">
      <c r="A265" s="11">
        <v>41331</v>
      </c>
      <c r="B265" s="12" t="s">
        <v>1585</v>
      </c>
      <c r="C265" s="12">
        <v>1203</v>
      </c>
    </row>
    <row r="266" spans="1:3" x14ac:dyDescent="0.3">
      <c r="A266" s="11">
        <v>41331</v>
      </c>
      <c r="B266" s="12" t="s">
        <v>1576</v>
      </c>
      <c r="C266" s="12">
        <v>408</v>
      </c>
    </row>
    <row r="267" spans="1:3" x14ac:dyDescent="0.3">
      <c r="A267" s="11">
        <v>41331</v>
      </c>
      <c r="B267" s="12" t="s">
        <v>1613</v>
      </c>
      <c r="C267" s="12">
        <v>413</v>
      </c>
    </row>
    <row r="268" spans="1:3" x14ac:dyDescent="0.3">
      <c r="A268" s="11">
        <v>41332</v>
      </c>
      <c r="B268" s="12" t="s">
        <v>1572</v>
      </c>
      <c r="C268" s="12">
        <v>106</v>
      </c>
    </row>
    <row r="269" spans="1:3" x14ac:dyDescent="0.3">
      <c r="A269" s="11">
        <v>41332</v>
      </c>
      <c r="B269" s="12" t="s">
        <v>1594</v>
      </c>
      <c r="C269" s="12">
        <v>242</v>
      </c>
    </row>
    <row r="270" spans="1:3" x14ac:dyDescent="0.3">
      <c r="A270" s="11">
        <v>41332</v>
      </c>
      <c r="B270" s="12" t="s">
        <v>1550</v>
      </c>
      <c r="C270" s="12">
        <v>950</v>
      </c>
    </row>
    <row r="271" spans="1:3" x14ac:dyDescent="0.3">
      <c r="A271" s="11">
        <v>41332</v>
      </c>
      <c r="B271" s="12" t="s">
        <v>1613</v>
      </c>
      <c r="C271" s="12">
        <v>1314</v>
      </c>
    </row>
    <row r="272" spans="1:3" x14ac:dyDescent="0.3">
      <c r="A272" s="11">
        <v>41332</v>
      </c>
      <c r="B272" s="12" t="s">
        <v>1594</v>
      </c>
      <c r="C272" s="12">
        <v>634</v>
      </c>
    </row>
    <row r="273" spans="1:3" x14ac:dyDescent="0.3">
      <c r="A273" s="11">
        <v>41332</v>
      </c>
      <c r="B273" s="12" t="s">
        <v>1559</v>
      </c>
      <c r="C273" s="12">
        <v>318</v>
      </c>
    </row>
    <row r="274" spans="1:3" x14ac:dyDescent="0.3">
      <c r="A274" s="11">
        <v>41333</v>
      </c>
      <c r="B274" s="12" t="s">
        <v>1608</v>
      </c>
      <c r="C274" s="12">
        <v>952</v>
      </c>
    </row>
    <row r="275" spans="1:3" x14ac:dyDescent="0.3">
      <c r="A275" s="11">
        <v>41333</v>
      </c>
      <c r="B275" s="12" t="s">
        <v>1584</v>
      </c>
      <c r="C275" s="12">
        <v>820</v>
      </c>
    </row>
    <row r="276" spans="1:3" x14ac:dyDescent="0.3">
      <c r="A276" s="11">
        <v>41333</v>
      </c>
      <c r="B276" s="12" t="s">
        <v>1568</v>
      </c>
      <c r="C276" s="12">
        <v>1221</v>
      </c>
    </row>
    <row r="277" spans="1:3" x14ac:dyDescent="0.3">
      <c r="A277" s="11">
        <v>41333</v>
      </c>
      <c r="B277" s="12" t="s">
        <v>1594</v>
      </c>
      <c r="C277" s="12">
        <v>11784</v>
      </c>
    </row>
    <row r="278" spans="1:3" x14ac:dyDescent="0.3">
      <c r="A278" s="11">
        <v>41333</v>
      </c>
      <c r="B278" s="12" t="s">
        <v>1553</v>
      </c>
      <c r="C278" s="12">
        <v>246</v>
      </c>
    </row>
    <row r="279" spans="1:3" x14ac:dyDescent="0.3">
      <c r="A279" s="11">
        <v>41333</v>
      </c>
      <c r="B279" s="12" t="s">
        <v>1585</v>
      </c>
      <c r="C279" s="12">
        <v>408</v>
      </c>
    </row>
    <row r="280" spans="1:3" x14ac:dyDescent="0.3">
      <c r="A280" s="11">
        <v>41334</v>
      </c>
      <c r="B280" s="12" t="s">
        <v>1574</v>
      </c>
      <c r="C280" s="12">
        <v>4896</v>
      </c>
    </row>
    <row r="281" spans="1:3" x14ac:dyDescent="0.3">
      <c r="A281" s="11">
        <v>41334</v>
      </c>
      <c r="B281" s="12" t="s">
        <v>1565</v>
      </c>
      <c r="C281" s="12">
        <v>355</v>
      </c>
    </row>
    <row r="282" spans="1:3" x14ac:dyDescent="0.3">
      <c r="A282" s="11">
        <v>41334</v>
      </c>
      <c r="B282" s="12" t="s">
        <v>1556</v>
      </c>
      <c r="C282" s="12">
        <v>842</v>
      </c>
    </row>
    <row r="283" spans="1:3" x14ac:dyDescent="0.3">
      <c r="A283" s="11">
        <v>41334</v>
      </c>
      <c r="B283" s="12" t="s">
        <v>1568</v>
      </c>
      <c r="C283" s="12">
        <v>302</v>
      </c>
    </row>
    <row r="284" spans="1:3" x14ac:dyDescent="0.3">
      <c r="A284" s="11">
        <v>41334</v>
      </c>
      <c r="B284" s="12" t="s">
        <v>1598</v>
      </c>
      <c r="C284" s="12">
        <v>197</v>
      </c>
    </row>
    <row r="285" spans="1:3" x14ac:dyDescent="0.3">
      <c r="A285" s="11">
        <v>41335</v>
      </c>
      <c r="B285" s="12" t="s">
        <v>1566</v>
      </c>
      <c r="C285" s="12">
        <v>152</v>
      </c>
    </row>
    <row r="286" spans="1:3" x14ac:dyDescent="0.3">
      <c r="A286" s="11">
        <v>41335</v>
      </c>
      <c r="B286" s="12" t="s">
        <v>1580</v>
      </c>
      <c r="C286" s="12">
        <v>1236</v>
      </c>
    </row>
    <row r="287" spans="1:3" x14ac:dyDescent="0.3">
      <c r="A287" s="11">
        <v>41336</v>
      </c>
      <c r="B287" s="12" t="s">
        <v>1582</v>
      </c>
      <c r="C287" s="12">
        <v>274</v>
      </c>
    </row>
    <row r="288" spans="1:3" x14ac:dyDescent="0.3">
      <c r="A288" s="11">
        <v>41336</v>
      </c>
      <c r="B288" s="12" t="s">
        <v>1615</v>
      </c>
      <c r="C288" s="12">
        <v>958</v>
      </c>
    </row>
    <row r="289" spans="1:3" x14ac:dyDescent="0.3">
      <c r="A289" s="11">
        <v>41336</v>
      </c>
      <c r="B289" s="12" t="s">
        <v>1616</v>
      </c>
      <c r="C289" s="12">
        <v>582</v>
      </c>
    </row>
    <row r="290" spans="1:3" x14ac:dyDescent="0.3">
      <c r="A290" s="11">
        <v>41336</v>
      </c>
      <c r="B290" s="12" t="s">
        <v>1590</v>
      </c>
      <c r="C290" s="12">
        <v>1008</v>
      </c>
    </row>
    <row r="291" spans="1:3" x14ac:dyDescent="0.3">
      <c r="A291" s="11">
        <v>41336</v>
      </c>
      <c r="B291" s="12" t="s">
        <v>1584</v>
      </c>
      <c r="C291" s="12">
        <v>486</v>
      </c>
    </row>
    <row r="292" spans="1:3" x14ac:dyDescent="0.3">
      <c r="A292" s="11">
        <v>41336</v>
      </c>
      <c r="B292" s="12" t="s">
        <v>1602</v>
      </c>
      <c r="C292" s="12">
        <v>149</v>
      </c>
    </row>
    <row r="293" spans="1:3" x14ac:dyDescent="0.3">
      <c r="A293" s="11">
        <v>41336</v>
      </c>
      <c r="B293" s="12" t="s">
        <v>1594</v>
      </c>
      <c r="C293" s="12">
        <v>276</v>
      </c>
    </row>
    <row r="294" spans="1:3" x14ac:dyDescent="0.3">
      <c r="A294" s="11">
        <v>41337</v>
      </c>
      <c r="B294" s="12" t="s">
        <v>1602</v>
      </c>
      <c r="C294" s="12">
        <v>766</v>
      </c>
    </row>
    <row r="295" spans="1:3" x14ac:dyDescent="0.3">
      <c r="A295" s="11">
        <v>41337</v>
      </c>
      <c r="B295" s="12" t="s">
        <v>1557</v>
      </c>
      <c r="C295" s="12">
        <v>476</v>
      </c>
    </row>
    <row r="296" spans="1:3" x14ac:dyDescent="0.3">
      <c r="A296" s="11">
        <v>41337</v>
      </c>
      <c r="B296" s="12" t="s">
        <v>1590</v>
      </c>
      <c r="C296" s="12">
        <v>830</v>
      </c>
    </row>
    <row r="297" spans="1:3" x14ac:dyDescent="0.3">
      <c r="A297" s="11">
        <v>41337</v>
      </c>
      <c r="B297" s="12" t="s">
        <v>1583</v>
      </c>
      <c r="C297" s="12">
        <v>211</v>
      </c>
    </row>
    <row r="298" spans="1:3" x14ac:dyDescent="0.3">
      <c r="A298" s="11">
        <v>41337</v>
      </c>
      <c r="B298" s="12" t="s">
        <v>1558</v>
      </c>
      <c r="C298" s="12">
        <v>1010</v>
      </c>
    </row>
    <row r="299" spans="1:3" x14ac:dyDescent="0.3">
      <c r="A299" s="11">
        <v>41337</v>
      </c>
      <c r="B299" s="12" t="s">
        <v>1556</v>
      </c>
      <c r="C299" s="12">
        <v>494</v>
      </c>
    </row>
    <row r="300" spans="1:3" x14ac:dyDescent="0.3">
      <c r="A300" s="11">
        <v>41337</v>
      </c>
      <c r="B300" s="12" t="s">
        <v>1607</v>
      </c>
      <c r="C300" s="12">
        <v>1167</v>
      </c>
    </row>
    <row r="301" spans="1:3" x14ac:dyDescent="0.3">
      <c r="A301" s="11">
        <v>41338</v>
      </c>
      <c r="B301" s="12" t="s">
        <v>1560</v>
      </c>
      <c r="C301" s="12">
        <v>470</v>
      </c>
    </row>
    <row r="302" spans="1:3" x14ac:dyDescent="0.3">
      <c r="A302" s="11">
        <v>41338</v>
      </c>
      <c r="B302" s="12" t="s">
        <v>1554</v>
      </c>
      <c r="C302" s="12">
        <v>621</v>
      </c>
    </row>
    <row r="303" spans="1:3" x14ac:dyDescent="0.3">
      <c r="A303" s="11">
        <v>41338</v>
      </c>
      <c r="B303" s="12" t="s">
        <v>1610</v>
      </c>
      <c r="C303" s="12">
        <v>717</v>
      </c>
    </row>
    <row r="304" spans="1:3" x14ac:dyDescent="0.3">
      <c r="A304" s="11">
        <v>41338</v>
      </c>
      <c r="B304" s="12" t="s">
        <v>1599</v>
      </c>
      <c r="C304" s="12">
        <v>1287</v>
      </c>
    </row>
    <row r="305" spans="1:3" x14ac:dyDescent="0.3">
      <c r="A305" s="11">
        <v>41339</v>
      </c>
      <c r="B305" s="12" t="s">
        <v>1617</v>
      </c>
      <c r="C305" s="12">
        <v>7707</v>
      </c>
    </row>
    <row r="306" spans="1:3" x14ac:dyDescent="0.3">
      <c r="A306" s="11">
        <v>41339</v>
      </c>
      <c r="B306" s="12" t="s">
        <v>1579</v>
      </c>
      <c r="C306" s="12">
        <v>728</v>
      </c>
    </row>
    <row r="307" spans="1:3" x14ac:dyDescent="0.3">
      <c r="A307" s="11">
        <v>41339</v>
      </c>
      <c r="B307" s="12" t="s">
        <v>1550</v>
      </c>
      <c r="C307" s="12">
        <v>875</v>
      </c>
    </row>
    <row r="308" spans="1:3" x14ac:dyDescent="0.3">
      <c r="A308" s="11">
        <v>41339</v>
      </c>
      <c r="B308" s="12" t="s">
        <v>1563</v>
      </c>
      <c r="C308" s="12">
        <v>866</v>
      </c>
    </row>
    <row r="309" spans="1:3" x14ac:dyDescent="0.3">
      <c r="A309" s="11">
        <v>41339</v>
      </c>
      <c r="B309" s="12" t="s">
        <v>1565</v>
      </c>
      <c r="C309" s="12">
        <v>1488</v>
      </c>
    </row>
    <row r="310" spans="1:3" x14ac:dyDescent="0.3">
      <c r="A310" s="11">
        <v>41340</v>
      </c>
      <c r="B310" s="12" t="s">
        <v>1602</v>
      </c>
      <c r="C310" s="12">
        <v>208</v>
      </c>
    </row>
    <row r="311" spans="1:3" x14ac:dyDescent="0.3">
      <c r="A311" s="11">
        <v>41340</v>
      </c>
      <c r="B311" s="12" t="s">
        <v>1557</v>
      </c>
      <c r="C311" s="12">
        <v>802</v>
      </c>
    </row>
    <row r="312" spans="1:3" x14ac:dyDescent="0.3">
      <c r="A312" s="11">
        <v>41340</v>
      </c>
      <c r="B312" s="12" t="s">
        <v>1557</v>
      </c>
      <c r="C312" s="12">
        <v>3440</v>
      </c>
    </row>
    <row r="313" spans="1:3" x14ac:dyDescent="0.3">
      <c r="A313" s="11">
        <v>41341</v>
      </c>
      <c r="B313" s="12" t="s">
        <v>1603</v>
      </c>
      <c r="C313" s="12">
        <v>211</v>
      </c>
    </row>
    <row r="314" spans="1:3" x14ac:dyDescent="0.3">
      <c r="A314" s="11">
        <v>41341</v>
      </c>
      <c r="B314" s="12" t="s">
        <v>1568</v>
      </c>
      <c r="C314" s="12">
        <v>130</v>
      </c>
    </row>
    <row r="315" spans="1:3" x14ac:dyDescent="0.3">
      <c r="A315" s="11">
        <v>41341</v>
      </c>
      <c r="B315" s="12" t="s">
        <v>1579</v>
      </c>
      <c r="C315" s="12">
        <v>1016</v>
      </c>
    </row>
    <row r="316" spans="1:3" x14ac:dyDescent="0.3">
      <c r="A316" s="11">
        <v>41341</v>
      </c>
      <c r="B316" s="12" t="s">
        <v>1618</v>
      </c>
      <c r="C316" s="12">
        <v>1482</v>
      </c>
    </row>
    <row r="317" spans="1:3" x14ac:dyDescent="0.3">
      <c r="A317" s="11">
        <v>41341</v>
      </c>
      <c r="B317" s="12" t="s">
        <v>1601</v>
      </c>
      <c r="C317" s="12">
        <v>530</v>
      </c>
    </row>
    <row r="318" spans="1:3" x14ac:dyDescent="0.3">
      <c r="A318" s="11">
        <v>41341</v>
      </c>
      <c r="B318" s="12" t="s">
        <v>1558</v>
      </c>
      <c r="C318" s="12">
        <v>2187</v>
      </c>
    </row>
    <row r="319" spans="1:3" x14ac:dyDescent="0.3">
      <c r="A319" s="11">
        <v>41342</v>
      </c>
      <c r="B319" s="12" t="s">
        <v>1596</v>
      </c>
      <c r="C319" s="12">
        <v>828</v>
      </c>
    </row>
    <row r="320" spans="1:3" x14ac:dyDescent="0.3">
      <c r="A320" s="11">
        <v>41342</v>
      </c>
      <c r="B320" s="12" t="s">
        <v>1617</v>
      </c>
      <c r="C320" s="12">
        <v>978</v>
      </c>
    </row>
    <row r="321" spans="1:3" x14ac:dyDescent="0.3">
      <c r="A321" s="11">
        <v>41342</v>
      </c>
      <c r="B321" s="12" t="s">
        <v>1595</v>
      </c>
      <c r="C321" s="12">
        <v>777</v>
      </c>
    </row>
    <row r="322" spans="1:3" x14ac:dyDescent="0.3">
      <c r="A322" s="11">
        <v>41342</v>
      </c>
      <c r="B322" s="12" t="s">
        <v>1567</v>
      </c>
      <c r="C322" s="12">
        <v>772</v>
      </c>
    </row>
    <row r="323" spans="1:3" x14ac:dyDescent="0.3">
      <c r="A323" s="11">
        <v>41342</v>
      </c>
      <c r="B323" s="12" t="s">
        <v>1581</v>
      </c>
      <c r="C323" s="12">
        <v>942</v>
      </c>
    </row>
    <row r="324" spans="1:3" x14ac:dyDescent="0.3">
      <c r="A324" s="11">
        <v>41342</v>
      </c>
      <c r="B324" s="12" t="s">
        <v>1559</v>
      </c>
      <c r="C324" s="12">
        <v>554</v>
      </c>
    </row>
    <row r="325" spans="1:3" x14ac:dyDescent="0.3">
      <c r="A325" s="11">
        <v>41343</v>
      </c>
      <c r="B325" s="12" t="s">
        <v>1605</v>
      </c>
      <c r="C325" s="12">
        <v>3201</v>
      </c>
    </row>
    <row r="326" spans="1:3" x14ac:dyDescent="0.3">
      <c r="A326" s="11">
        <v>41343</v>
      </c>
      <c r="B326" s="12" t="s">
        <v>1562</v>
      </c>
      <c r="C326" s="12">
        <v>874</v>
      </c>
    </row>
    <row r="327" spans="1:3" x14ac:dyDescent="0.3">
      <c r="A327" s="11">
        <v>41343</v>
      </c>
      <c r="B327" s="12" t="s">
        <v>1576</v>
      </c>
      <c r="C327" s="12">
        <v>477</v>
      </c>
    </row>
    <row r="328" spans="1:3" x14ac:dyDescent="0.3">
      <c r="A328" s="11">
        <v>41343</v>
      </c>
      <c r="B328" s="12" t="s">
        <v>1550</v>
      </c>
      <c r="C328" s="12">
        <v>138</v>
      </c>
    </row>
    <row r="329" spans="1:3" x14ac:dyDescent="0.3">
      <c r="A329" s="11">
        <v>41343</v>
      </c>
      <c r="B329" s="12" t="s">
        <v>1600</v>
      </c>
      <c r="C329" s="12">
        <v>270</v>
      </c>
    </row>
    <row r="330" spans="1:3" x14ac:dyDescent="0.3">
      <c r="A330" s="11">
        <v>41344</v>
      </c>
      <c r="B330" s="12" t="s">
        <v>1576</v>
      </c>
      <c r="C330" s="12">
        <v>290</v>
      </c>
    </row>
    <row r="331" spans="1:3" x14ac:dyDescent="0.3">
      <c r="A331" s="11">
        <v>41344</v>
      </c>
      <c r="B331" s="12" t="s">
        <v>1594</v>
      </c>
      <c r="C331" s="12">
        <v>330</v>
      </c>
    </row>
    <row r="332" spans="1:3" x14ac:dyDescent="0.3">
      <c r="A332" s="11">
        <v>41344</v>
      </c>
      <c r="B332" s="12" t="s">
        <v>1565</v>
      </c>
      <c r="C332" s="12">
        <v>696</v>
      </c>
    </row>
    <row r="333" spans="1:3" x14ac:dyDescent="0.3">
      <c r="A333" s="11">
        <v>41344</v>
      </c>
      <c r="B333" s="12" t="s">
        <v>1598</v>
      </c>
      <c r="C333" s="12">
        <v>351</v>
      </c>
    </row>
    <row r="334" spans="1:3" x14ac:dyDescent="0.3">
      <c r="A334" s="11">
        <v>41344</v>
      </c>
      <c r="B334" s="12" t="s">
        <v>1566</v>
      </c>
      <c r="C334" s="12">
        <v>330</v>
      </c>
    </row>
    <row r="335" spans="1:3" x14ac:dyDescent="0.3">
      <c r="A335" s="11">
        <v>41344</v>
      </c>
      <c r="B335" s="12" t="s">
        <v>1577</v>
      </c>
      <c r="C335" s="12">
        <v>954</v>
      </c>
    </row>
    <row r="336" spans="1:3" x14ac:dyDescent="0.3">
      <c r="A336" s="11">
        <v>41344</v>
      </c>
      <c r="B336" s="12" t="s">
        <v>1556</v>
      </c>
      <c r="C336" s="12">
        <v>450</v>
      </c>
    </row>
    <row r="337" spans="1:3" x14ac:dyDescent="0.3">
      <c r="A337" s="11">
        <v>41345</v>
      </c>
      <c r="B337" s="12" t="s">
        <v>1588</v>
      </c>
      <c r="C337" s="12">
        <v>1416</v>
      </c>
    </row>
    <row r="338" spans="1:3" x14ac:dyDescent="0.3">
      <c r="A338" s="11">
        <v>41345</v>
      </c>
      <c r="B338" s="12" t="s">
        <v>1606</v>
      </c>
      <c r="C338" s="12">
        <v>735</v>
      </c>
    </row>
    <row r="339" spans="1:3" x14ac:dyDescent="0.3">
      <c r="A339" s="11">
        <v>41345</v>
      </c>
      <c r="B339" s="12" t="s">
        <v>1601</v>
      </c>
      <c r="C339" s="12">
        <v>464</v>
      </c>
    </row>
    <row r="340" spans="1:3" x14ac:dyDescent="0.3">
      <c r="A340" s="11">
        <v>41346</v>
      </c>
      <c r="B340" s="12" t="s">
        <v>1550</v>
      </c>
      <c r="C340" s="12">
        <v>1884</v>
      </c>
    </row>
    <row r="341" spans="1:3" x14ac:dyDescent="0.3">
      <c r="A341" s="11">
        <v>41346</v>
      </c>
      <c r="B341" s="12" t="s">
        <v>1551</v>
      </c>
      <c r="C341" s="12">
        <v>808</v>
      </c>
    </row>
    <row r="342" spans="1:3" x14ac:dyDescent="0.3">
      <c r="A342" s="11">
        <v>41346</v>
      </c>
      <c r="B342" s="12" t="s">
        <v>1608</v>
      </c>
      <c r="C342" s="12">
        <v>830</v>
      </c>
    </row>
    <row r="343" spans="1:3" x14ac:dyDescent="0.3">
      <c r="A343" s="11">
        <v>41347</v>
      </c>
      <c r="B343" s="12" t="s">
        <v>1597</v>
      </c>
      <c r="C343" s="12">
        <v>149</v>
      </c>
    </row>
    <row r="344" spans="1:3" x14ac:dyDescent="0.3">
      <c r="A344" s="11">
        <v>41347</v>
      </c>
      <c r="B344" s="12" t="s">
        <v>1602</v>
      </c>
      <c r="C344" s="12">
        <v>486</v>
      </c>
    </row>
    <row r="345" spans="1:3" x14ac:dyDescent="0.3">
      <c r="A345" s="11">
        <v>41347</v>
      </c>
      <c r="B345" s="12" t="s">
        <v>1550</v>
      </c>
      <c r="C345" s="12">
        <v>868</v>
      </c>
    </row>
    <row r="346" spans="1:3" x14ac:dyDescent="0.3">
      <c r="A346" s="11">
        <v>41347</v>
      </c>
      <c r="B346" s="12" t="s">
        <v>1553</v>
      </c>
      <c r="C346" s="12">
        <v>890</v>
      </c>
    </row>
    <row r="347" spans="1:3" x14ac:dyDescent="0.3">
      <c r="A347" s="11">
        <v>41348</v>
      </c>
      <c r="B347" s="12" t="s">
        <v>1604</v>
      </c>
      <c r="C347" s="12">
        <v>2256</v>
      </c>
    </row>
    <row r="348" spans="1:3" x14ac:dyDescent="0.3">
      <c r="A348" s="11">
        <v>41348</v>
      </c>
      <c r="B348" s="12" t="s">
        <v>1587</v>
      </c>
      <c r="C348" s="12">
        <v>526</v>
      </c>
    </row>
    <row r="349" spans="1:3" x14ac:dyDescent="0.3">
      <c r="A349" s="11">
        <v>41348</v>
      </c>
      <c r="B349" s="12" t="s">
        <v>1574</v>
      </c>
      <c r="C349" s="12">
        <v>452</v>
      </c>
    </row>
    <row r="350" spans="1:3" x14ac:dyDescent="0.3">
      <c r="A350" s="11">
        <v>41349</v>
      </c>
      <c r="B350" s="12" t="s">
        <v>1614</v>
      </c>
      <c r="C350" s="12">
        <v>307</v>
      </c>
    </row>
    <row r="351" spans="1:3" x14ac:dyDescent="0.3">
      <c r="A351" s="11">
        <v>41349</v>
      </c>
      <c r="B351" s="12" t="s">
        <v>1618</v>
      </c>
      <c r="C351" s="12">
        <v>152</v>
      </c>
    </row>
    <row r="352" spans="1:3" x14ac:dyDescent="0.3">
      <c r="A352" s="11">
        <v>41349</v>
      </c>
      <c r="B352" s="12" t="s">
        <v>1605</v>
      </c>
      <c r="C352" s="12">
        <v>163</v>
      </c>
    </row>
    <row r="353" spans="1:3" x14ac:dyDescent="0.3">
      <c r="A353" s="11">
        <v>41349</v>
      </c>
      <c r="B353" s="12" t="s">
        <v>1588</v>
      </c>
      <c r="C353" s="12">
        <v>956</v>
      </c>
    </row>
    <row r="354" spans="1:3" x14ac:dyDescent="0.3">
      <c r="A354" s="11">
        <v>41350</v>
      </c>
      <c r="B354" s="12" t="s">
        <v>1565</v>
      </c>
      <c r="C354" s="12">
        <v>285</v>
      </c>
    </row>
    <row r="355" spans="1:3" x14ac:dyDescent="0.3">
      <c r="A355" s="11">
        <v>41350</v>
      </c>
      <c r="B355" s="12" t="s">
        <v>1555</v>
      </c>
      <c r="C355" s="12">
        <v>374</v>
      </c>
    </row>
    <row r="356" spans="1:3" x14ac:dyDescent="0.3">
      <c r="A356" s="11">
        <v>41350</v>
      </c>
      <c r="B356" s="12" t="s">
        <v>1565</v>
      </c>
      <c r="C356" s="12">
        <v>351</v>
      </c>
    </row>
    <row r="357" spans="1:3" x14ac:dyDescent="0.3">
      <c r="A357" s="11">
        <v>41350</v>
      </c>
      <c r="B357" s="12" t="s">
        <v>1583</v>
      </c>
      <c r="C357" s="12">
        <v>482</v>
      </c>
    </row>
    <row r="358" spans="1:3" x14ac:dyDescent="0.3">
      <c r="A358" s="11">
        <v>41350</v>
      </c>
      <c r="B358" s="12" t="s">
        <v>1565</v>
      </c>
      <c r="C358" s="12">
        <v>999</v>
      </c>
    </row>
    <row r="359" spans="1:3" x14ac:dyDescent="0.3">
      <c r="A359" s="11">
        <v>41350</v>
      </c>
      <c r="B359" s="12" t="s">
        <v>1557</v>
      </c>
      <c r="C359" s="12">
        <v>514</v>
      </c>
    </row>
    <row r="360" spans="1:3" x14ac:dyDescent="0.3">
      <c r="A360" s="11">
        <v>41351</v>
      </c>
      <c r="B360" s="12" t="s">
        <v>1594</v>
      </c>
      <c r="C360" s="12">
        <v>741</v>
      </c>
    </row>
    <row r="361" spans="1:3" x14ac:dyDescent="0.3">
      <c r="A361" s="11">
        <v>41351</v>
      </c>
      <c r="B361" s="12" t="s">
        <v>1616</v>
      </c>
      <c r="C361" s="12">
        <v>224</v>
      </c>
    </row>
    <row r="362" spans="1:3" x14ac:dyDescent="0.3">
      <c r="A362" s="11">
        <v>41351</v>
      </c>
      <c r="B362" s="12" t="s">
        <v>1559</v>
      </c>
      <c r="C362" s="12">
        <v>126</v>
      </c>
    </row>
    <row r="363" spans="1:3" x14ac:dyDescent="0.3">
      <c r="A363" s="11">
        <v>41351</v>
      </c>
      <c r="B363" s="12" t="s">
        <v>1569</v>
      </c>
      <c r="C363" s="12">
        <v>902</v>
      </c>
    </row>
    <row r="364" spans="1:3" x14ac:dyDescent="0.3">
      <c r="A364" s="11">
        <v>41352</v>
      </c>
      <c r="B364" s="12" t="s">
        <v>1580</v>
      </c>
      <c r="C364" s="12">
        <v>210</v>
      </c>
    </row>
    <row r="365" spans="1:3" x14ac:dyDescent="0.3">
      <c r="A365" s="11">
        <v>41353</v>
      </c>
      <c r="B365" s="12" t="s">
        <v>1608</v>
      </c>
      <c r="C365" s="12">
        <v>190</v>
      </c>
    </row>
    <row r="366" spans="1:3" x14ac:dyDescent="0.3">
      <c r="A366" s="11">
        <v>41353</v>
      </c>
      <c r="B366" s="12" t="s">
        <v>1552</v>
      </c>
      <c r="C366" s="12">
        <v>838</v>
      </c>
    </row>
    <row r="367" spans="1:3" x14ac:dyDescent="0.3">
      <c r="A367" s="11">
        <v>41353</v>
      </c>
      <c r="B367" s="12" t="s">
        <v>1611</v>
      </c>
      <c r="C367" s="12">
        <v>302</v>
      </c>
    </row>
    <row r="368" spans="1:3" x14ac:dyDescent="0.3">
      <c r="A368" s="11">
        <v>41353</v>
      </c>
      <c r="B368" s="12" t="s">
        <v>1578</v>
      </c>
      <c r="C368" s="12">
        <v>746</v>
      </c>
    </row>
    <row r="369" spans="1:3" x14ac:dyDescent="0.3">
      <c r="A369" s="11">
        <v>41353</v>
      </c>
      <c r="B369" s="12" t="s">
        <v>1585</v>
      </c>
      <c r="C369" s="12">
        <v>342</v>
      </c>
    </row>
    <row r="370" spans="1:3" x14ac:dyDescent="0.3">
      <c r="A370" s="11">
        <v>41354</v>
      </c>
      <c r="B370" s="12" t="s">
        <v>1589</v>
      </c>
      <c r="C370" s="12">
        <v>179</v>
      </c>
    </row>
    <row r="371" spans="1:3" x14ac:dyDescent="0.3">
      <c r="A371" s="11">
        <v>41354</v>
      </c>
      <c r="B371" s="12" t="s">
        <v>1588</v>
      </c>
      <c r="C371" s="12">
        <v>1096</v>
      </c>
    </row>
    <row r="372" spans="1:3" x14ac:dyDescent="0.3">
      <c r="A372" s="11">
        <v>41354</v>
      </c>
      <c r="B372" s="12" t="s">
        <v>1599</v>
      </c>
      <c r="C372" s="12">
        <v>2769</v>
      </c>
    </row>
    <row r="373" spans="1:3" x14ac:dyDescent="0.3">
      <c r="A373" s="11">
        <v>41354</v>
      </c>
      <c r="B373" s="12" t="s">
        <v>1560</v>
      </c>
      <c r="C373" s="12">
        <v>824</v>
      </c>
    </row>
    <row r="374" spans="1:3" x14ac:dyDescent="0.3">
      <c r="A374" s="11">
        <v>41354</v>
      </c>
      <c r="B374" s="12" t="s">
        <v>1581</v>
      </c>
      <c r="C374" s="12">
        <v>458</v>
      </c>
    </row>
    <row r="375" spans="1:3" x14ac:dyDescent="0.3">
      <c r="A375" s="11">
        <v>41354</v>
      </c>
      <c r="B375" s="12" t="s">
        <v>1567</v>
      </c>
      <c r="C375" s="12">
        <v>256</v>
      </c>
    </row>
    <row r="376" spans="1:3" x14ac:dyDescent="0.3">
      <c r="A376" s="11">
        <v>41354</v>
      </c>
      <c r="B376" s="12" t="s">
        <v>1598</v>
      </c>
      <c r="C376" s="12">
        <v>387</v>
      </c>
    </row>
    <row r="377" spans="1:3" x14ac:dyDescent="0.3">
      <c r="A377" s="11">
        <v>41354</v>
      </c>
      <c r="B377" s="12" t="s">
        <v>1575</v>
      </c>
      <c r="C377" s="12">
        <v>432</v>
      </c>
    </row>
    <row r="378" spans="1:3" x14ac:dyDescent="0.3">
      <c r="A378" s="11">
        <v>41355</v>
      </c>
      <c r="B378" s="12" t="s">
        <v>1578</v>
      </c>
      <c r="C378" s="12">
        <v>213</v>
      </c>
    </row>
    <row r="379" spans="1:3" x14ac:dyDescent="0.3">
      <c r="A379" s="11">
        <v>41355</v>
      </c>
      <c r="B379" s="12" t="s">
        <v>1585</v>
      </c>
      <c r="C379" s="12">
        <v>404</v>
      </c>
    </row>
    <row r="380" spans="1:3" x14ac:dyDescent="0.3">
      <c r="A380" s="11">
        <v>41355</v>
      </c>
      <c r="B380" s="12" t="s">
        <v>1586</v>
      </c>
      <c r="C380" s="12">
        <v>1233</v>
      </c>
    </row>
    <row r="381" spans="1:3" x14ac:dyDescent="0.3">
      <c r="A381" s="11">
        <v>41355</v>
      </c>
      <c r="B381" s="12" t="s">
        <v>1607</v>
      </c>
      <c r="C381" s="12">
        <v>1266</v>
      </c>
    </row>
    <row r="382" spans="1:3" x14ac:dyDescent="0.3">
      <c r="A382" s="11">
        <v>41356</v>
      </c>
      <c r="B382" s="12" t="s">
        <v>1578</v>
      </c>
      <c r="C382" s="12">
        <v>760</v>
      </c>
    </row>
    <row r="383" spans="1:3" x14ac:dyDescent="0.3">
      <c r="A383" s="11">
        <v>41356</v>
      </c>
      <c r="B383" s="12" t="s">
        <v>1611</v>
      </c>
      <c r="C383" s="12">
        <v>1508</v>
      </c>
    </row>
    <row r="384" spans="1:3" x14ac:dyDescent="0.3">
      <c r="A384" s="11">
        <v>41356</v>
      </c>
      <c r="B384" s="12" t="s">
        <v>1619</v>
      </c>
      <c r="C384" s="12">
        <v>316</v>
      </c>
    </row>
    <row r="385" spans="1:3" x14ac:dyDescent="0.3">
      <c r="A385" s="11">
        <v>41356</v>
      </c>
      <c r="B385" s="12" t="s">
        <v>1588</v>
      </c>
      <c r="C385" s="12">
        <v>196</v>
      </c>
    </row>
    <row r="386" spans="1:3" x14ac:dyDescent="0.3">
      <c r="A386" s="11">
        <v>41356</v>
      </c>
      <c r="B386" s="12" t="s">
        <v>1576</v>
      </c>
      <c r="C386" s="12">
        <v>160</v>
      </c>
    </row>
    <row r="387" spans="1:3" x14ac:dyDescent="0.3">
      <c r="A387" s="11">
        <v>41357</v>
      </c>
      <c r="B387" s="12" t="s">
        <v>1565</v>
      </c>
      <c r="C387" s="12">
        <v>176</v>
      </c>
    </row>
    <row r="388" spans="1:3" x14ac:dyDescent="0.3">
      <c r="A388" s="11">
        <v>41357</v>
      </c>
      <c r="B388" s="12" t="s">
        <v>1600</v>
      </c>
      <c r="C388" s="12">
        <v>700</v>
      </c>
    </row>
    <row r="389" spans="1:3" x14ac:dyDescent="0.3">
      <c r="A389" s="11">
        <v>41357</v>
      </c>
      <c r="B389" s="12" t="s">
        <v>1584</v>
      </c>
      <c r="C389" s="12">
        <v>885</v>
      </c>
    </row>
    <row r="390" spans="1:3" x14ac:dyDescent="0.3">
      <c r="A390" s="11">
        <v>41357</v>
      </c>
      <c r="B390" s="12" t="s">
        <v>1605</v>
      </c>
      <c r="C390" s="12">
        <v>718</v>
      </c>
    </row>
    <row r="391" spans="1:3" x14ac:dyDescent="0.3">
      <c r="A391" s="11">
        <v>41357</v>
      </c>
      <c r="B391" s="12" t="s">
        <v>1577</v>
      </c>
      <c r="C391" s="12">
        <v>2346</v>
      </c>
    </row>
    <row r="392" spans="1:3" x14ac:dyDescent="0.3">
      <c r="A392" s="11">
        <v>41357</v>
      </c>
      <c r="B392" s="12" t="s">
        <v>1615</v>
      </c>
      <c r="C392" s="12">
        <v>561</v>
      </c>
    </row>
    <row r="393" spans="1:3" x14ac:dyDescent="0.3">
      <c r="A393" s="11">
        <v>41358</v>
      </c>
      <c r="B393" s="12" t="s">
        <v>1551</v>
      </c>
      <c r="C393" s="12">
        <v>432</v>
      </c>
    </row>
    <row r="394" spans="1:3" x14ac:dyDescent="0.3">
      <c r="A394" s="11">
        <v>41358</v>
      </c>
      <c r="B394" s="12" t="s">
        <v>1613</v>
      </c>
      <c r="C394" s="12">
        <v>540</v>
      </c>
    </row>
    <row r="395" spans="1:3" x14ac:dyDescent="0.3">
      <c r="A395" s="11">
        <v>41358</v>
      </c>
      <c r="B395" s="12" t="s">
        <v>1550</v>
      </c>
      <c r="C395" s="12">
        <v>390</v>
      </c>
    </row>
    <row r="396" spans="1:3" x14ac:dyDescent="0.3">
      <c r="A396" s="11">
        <v>41358</v>
      </c>
      <c r="B396" s="12" t="s">
        <v>1572</v>
      </c>
      <c r="C396" s="12">
        <v>830</v>
      </c>
    </row>
    <row r="397" spans="1:3" x14ac:dyDescent="0.3">
      <c r="A397" s="11">
        <v>41358</v>
      </c>
      <c r="B397" s="12" t="s">
        <v>1576</v>
      </c>
      <c r="C397" s="12">
        <v>1095</v>
      </c>
    </row>
    <row r="398" spans="1:3" x14ac:dyDescent="0.3">
      <c r="A398" s="11">
        <v>41358</v>
      </c>
      <c r="B398" s="12" t="s">
        <v>1598</v>
      </c>
      <c r="C398" s="12">
        <v>463</v>
      </c>
    </row>
    <row r="399" spans="1:3" x14ac:dyDescent="0.3">
      <c r="A399" s="11">
        <v>41358</v>
      </c>
      <c r="B399" s="12" t="s">
        <v>1592</v>
      </c>
      <c r="C399" s="12">
        <v>808</v>
      </c>
    </row>
    <row r="400" spans="1:3" x14ac:dyDescent="0.3">
      <c r="A400" s="11">
        <v>41359</v>
      </c>
      <c r="B400" s="12" t="s">
        <v>1592</v>
      </c>
      <c r="C400" s="12">
        <v>771</v>
      </c>
    </row>
    <row r="401" spans="1:3" x14ac:dyDescent="0.3">
      <c r="A401" s="11">
        <v>41359</v>
      </c>
      <c r="B401" s="12" t="s">
        <v>1575</v>
      </c>
      <c r="C401" s="12">
        <v>252</v>
      </c>
    </row>
    <row r="402" spans="1:3" x14ac:dyDescent="0.3">
      <c r="A402" s="11">
        <v>41359</v>
      </c>
      <c r="B402" s="12" t="s">
        <v>1581</v>
      </c>
      <c r="C402" s="12">
        <v>3627</v>
      </c>
    </row>
    <row r="403" spans="1:3" x14ac:dyDescent="0.3">
      <c r="A403" s="11">
        <v>41359</v>
      </c>
      <c r="B403" s="12" t="s">
        <v>1606</v>
      </c>
      <c r="C403" s="12">
        <v>274</v>
      </c>
    </row>
    <row r="404" spans="1:3" x14ac:dyDescent="0.3">
      <c r="A404" s="11">
        <v>41359</v>
      </c>
      <c r="B404" s="12" t="s">
        <v>1590</v>
      </c>
      <c r="C404" s="12">
        <v>762</v>
      </c>
    </row>
    <row r="405" spans="1:3" x14ac:dyDescent="0.3">
      <c r="A405" s="11">
        <v>41360</v>
      </c>
      <c r="B405" s="12" t="s">
        <v>1581</v>
      </c>
      <c r="C405" s="12">
        <v>576</v>
      </c>
    </row>
    <row r="406" spans="1:3" x14ac:dyDescent="0.3">
      <c r="A406" s="11">
        <v>41360</v>
      </c>
      <c r="B406" s="12" t="s">
        <v>1550</v>
      </c>
      <c r="C406" s="12">
        <v>342</v>
      </c>
    </row>
    <row r="407" spans="1:3" x14ac:dyDescent="0.3">
      <c r="A407" s="11">
        <v>41360</v>
      </c>
      <c r="B407" s="12" t="s">
        <v>1550</v>
      </c>
      <c r="C407" s="12">
        <v>476</v>
      </c>
    </row>
    <row r="408" spans="1:3" x14ac:dyDescent="0.3">
      <c r="A408" s="11">
        <v>41360</v>
      </c>
      <c r="B408" s="12" t="s">
        <v>1574</v>
      </c>
      <c r="C408" s="12">
        <v>626</v>
      </c>
    </row>
    <row r="409" spans="1:3" x14ac:dyDescent="0.3">
      <c r="A409" s="11">
        <v>41361</v>
      </c>
      <c r="B409" s="12" t="s">
        <v>1576</v>
      </c>
      <c r="C409" s="12">
        <v>7780</v>
      </c>
    </row>
    <row r="410" spans="1:3" x14ac:dyDescent="0.3">
      <c r="A410" s="11">
        <v>41361</v>
      </c>
      <c r="B410" s="12" t="s">
        <v>1556</v>
      </c>
      <c r="C410" s="12">
        <v>764</v>
      </c>
    </row>
    <row r="411" spans="1:3" x14ac:dyDescent="0.3">
      <c r="A411" s="11">
        <v>41361</v>
      </c>
      <c r="B411" s="12" t="s">
        <v>1610</v>
      </c>
      <c r="C411" s="12">
        <v>128</v>
      </c>
    </row>
    <row r="412" spans="1:3" x14ac:dyDescent="0.3">
      <c r="A412" s="11">
        <v>41361</v>
      </c>
      <c r="B412" s="12" t="s">
        <v>1600</v>
      </c>
      <c r="C412" s="12">
        <v>338</v>
      </c>
    </row>
    <row r="413" spans="1:3" x14ac:dyDescent="0.3">
      <c r="A413" s="11">
        <v>41361</v>
      </c>
      <c r="B413" s="12" t="s">
        <v>1620</v>
      </c>
      <c r="C413" s="12">
        <v>3553</v>
      </c>
    </row>
    <row r="414" spans="1:3" x14ac:dyDescent="0.3">
      <c r="A414" s="11">
        <v>41361</v>
      </c>
      <c r="B414" s="12" t="s">
        <v>1590</v>
      </c>
      <c r="C414" s="12">
        <v>252</v>
      </c>
    </row>
    <row r="415" spans="1:3" x14ac:dyDescent="0.3">
      <c r="A415" s="11">
        <v>41361</v>
      </c>
      <c r="B415" s="12" t="s">
        <v>1581</v>
      </c>
      <c r="C415" s="12">
        <v>837</v>
      </c>
    </row>
    <row r="416" spans="1:3" x14ac:dyDescent="0.3">
      <c r="A416" s="11">
        <v>41361</v>
      </c>
      <c r="B416" s="12" t="s">
        <v>1594</v>
      </c>
      <c r="C416" s="12">
        <v>1311</v>
      </c>
    </row>
    <row r="417" spans="1:3" x14ac:dyDescent="0.3">
      <c r="A417" s="11">
        <v>41362</v>
      </c>
      <c r="B417" s="12" t="s">
        <v>1607</v>
      </c>
      <c r="C417" s="12">
        <v>660</v>
      </c>
    </row>
    <row r="418" spans="1:3" x14ac:dyDescent="0.3">
      <c r="A418" s="11">
        <v>41362</v>
      </c>
      <c r="B418" s="12" t="s">
        <v>1556</v>
      </c>
      <c r="C418" s="12">
        <v>1470</v>
      </c>
    </row>
    <row r="419" spans="1:3" x14ac:dyDescent="0.3">
      <c r="A419" s="11">
        <v>41362</v>
      </c>
      <c r="B419" s="12" t="s">
        <v>1565</v>
      </c>
      <c r="C419" s="12">
        <v>353</v>
      </c>
    </row>
    <row r="420" spans="1:3" x14ac:dyDescent="0.3">
      <c r="A420" s="11">
        <v>41363</v>
      </c>
      <c r="B420" s="12" t="s">
        <v>1609</v>
      </c>
      <c r="C420" s="12">
        <v>540</v>
      </c>
    </row>
    <row r="421" spans="1:3" x14ac:dyDescent="0.3">
      <c r="A421" s="11">
        <v>41363</v>
      </c>
      <c r="B421" s="12" t="s">
        <v>1557</v>
      </c>
      <c r="C421" s="12">
        <v>606</v>
      </c>
    </row>
    <row r="422" spans="1:3" x14ac:dyDescent="0.3">
      <c r="A422" s="11">
        <v>41363</v>
      </c>
      <c r="B422" s="12" t="s">
        <v>1576</v>
      </c>
      <c r="C422" s="12">
        <v>3675</v>
      </c>
    </row>
    <row r="423" spans="1:3" x14ac:dyDescent="0.3">
      <c r="A423" s="11">
        <v>41363</v>
      </c>
      <c r="B423" s="12" t="s">
        <v>1576</v>
      </c>
      <c r="C423" s="12">
        <v>464</v>
      </c>
    </row>
    <row r="424" spans="1:3" x14ac:dyDescent="0.3">
      <c r="A424" s="11">
        <v>41364</v>
      </c>
      <c r="B424" s="12" t="s">
        <v>1600</v>
      </c>
      <c r="C424" s="12">
        <v>369</v>
      </c>
    </row>
    <row r="425" spans="1:3" x14ac:dyDescent="0.3">
      <c r="A425" s="11">
        <v>41364</v>
      </c>
      <c r="B425" s="12" t="s">
        <v>1556</v>
      </c>
      <c r="C425" s="12">
        <v>861</v>
      </c>
    </row>
    <row r="426" spans="1:3" x14ac:dyDescent="0.3">
      <c r="A426" s="11">
        <v>41364</v>
      </c>
      <c r="B426" s="12" t="s">
        <v>1562</v>
      </c>
      <c r="C426" s="12">
        <v>2224</v>
      </c>
    </row>
    <row r="427" spans="1:3" x14ac:dyDescent="0.3">
      <c r="A427" s="11">
        <v>41364</v>
      </c>
      <c r="B427" s="12" t="s">
        <v>1606</v>
      </c>
      <c r="C427" s="12">
        <v>5310</v>
      </c>
    </row>
    <row r="428" spans="1:3" x14ac:dyDescent="0.3">
      <c r="A428" s="11">
        <v>41364</v>
      </c>
      <c r="B428" s="12" t="s">
        <v>1563</v>
      </c>
      <c r="C428" s="12">
        <v>688</v>
      </c>
    </row>
    <row r="429" spans="1:3" x14ac:dyDescent="0.3">
      <c r="A429" s="11">
        <v>41365</v>
      </c>
      <c r="B429" s="12" t="s">
        <v>1603</v>
      </c>
      <c r="C429" s="12">
        <v>4200</v>
      </c>
    </row>
    <row r="430" spans="1:3" x14ac:dyDescent="0.3">
      <c r="A430" s="11">
        <v>41366</v>
      </c>
      <c r="B430" s="12" t="s">
        <v>1587</v>
      </c>
      <c r="C430" s="12">
        <v>1248</v>
      </c>
    </row>
    <row r="431" spans="1:3" x14ac:dyDescent="0.3">
      <c r="A431" s="11">
        <v>41366</v>
      </c>
      <c r="B431" s="12" t="s">
        <v>1581</v>
      </c>
      <c r="C431" s="12">
        <v>466</v>
      </c>
    </row>
    <row r="432" spans="1:3" x14ac:dyDescent="0.3">
      <c r="A432" s="11">
        <v>41366</v>
      </c>
      <c r="B432" s="12" t="s">
        <v>1577</v>
      </c>
      <c r="C432" s="12">
        <v>782</v>
      </c>
    </row>
    <row r="433" spans="1:3" x14ac:dyDescent="0.3">
      <c r="A433" s="11">
        <v>41367</v>
      </c>
      <c r="B433" s="12" t="s">
        <v>1577</v>
      </c>
      <c r="C433" s="12">
        <v>274</v>
      </c>
    </row>
    <row r="434" spans="1:3" x14ac:dyDescent="0.3">
      <c r="A434" s="11">
        <v>41367</v>
      </c>
      <c r="B434" s="12" t="s">
        <v>1617</v>
      </c>
      <c r="C434" s="12">
        <v>286</v>
      </c>
    </row>
    <row r="435" spans="1:3" x14ac:dyDescent="0.3">
      <c r="A435" s="11">
        <v>41368</v>
      </c>
      <c r="B435" s="12" t="s">
        <v>1565</v>
      </c>
      <c r="C435" s="12">
        <v>10764</v>
      </c>
    </row>
    <row r="436" spans="1:3" x14ac:dyDescent="0.3">
      <c r="A436" s="11">
        <v>41368</v>
      </c>
      <c r="B436" s="12" t="s">
        <v>1550</v>
      </c>
      <c r="C436" s="12">
        <v>122</v>
      </c>
    </row>
    <row r="437" spans="1:3" x14ac:dyDescent="0.3">
      <c r="A437" s="11">
        <v>41368</v>
      </c>
      <c r="B437" s="12" t="s">
        <v>1560</v>
      </c>
      <c r="C437" s="12">
        <v>145</v>
      </c>
    </row>
    <row r="438" spans="1:3" x14ac:dyDescent="0.3">
      <c r="A438" s="11">
        <v>41369</v>
      </c>
      <c r="B438" s="12" t="s">
        <v>1584</v>
      </c>
      <c r="C438" s="12">
        <v>124</v>
      </c>
    </row>
    <row r="439" spans="1:3" x14ac:dyDescent="0.3">
      <c r="A439" s="11">
        <v>41369</v>
      </c>
      <c r="B439" s="12" t="s">
        <v>1573</v>
      </c>
      <c r="C439" s="12">
        <v>171</v>
      </c>
    </row>
    <row r="440" spans="1:3" x14ac:dyDescent="0.3">
      <c r="A440" s="11">
        <v>41369</v>
      </c>
      <c r="B440" s="12" t="s">
        <v>1597</v>
      </c>
      <c r="C440" s="12">
        <v>884</v>
      </c>
    </row>
    <row r="441" spans="1:3" x14ac:dyDescent="0.3">
      <c r="A441" s="11">
        <v>41369</v>
      </c>
      <c r="B441" s="12" t="s">
        <v>1591</v>
      </c>
      <c r="C441" s="12">
        <v>1389</v>
      </c>
    </row>
    <row r="442" spans="1:3" x14ac:dyDescent="0.3">
      <c r="A442" s="11">
        <v>41370</v>
      </c>
      <c r="B442" s="12" t="s">
        <v>1577</v>
      </c>
      <c r="C442" s="12">
        <v>684</v>
      </c>
    </row>
    <row r="443" spans="1:3" x14ac:dyDescent="0.3">
      <c r="A443" s="11">
        <v>41370</v>
      </c>
      <c r="B443" s="12" t="s">
        <v>1550</v>
      </c>
      <c r="C443" s="12">
        <v>262</v>
      </c>
    </row>
    <row r="444" spans="1:3" x14ac:dyDescent="0.3">
      <c r="A444" s="11">
        <v>41371</v>
      </c>
      <c r="B444" s="12" t="s">
        <v>1594</v>
      </c>
      <c r="C444" s="12">
        <v>4875</v>
      </c>
    </row>
    <row r="445" spans="1:3" x14ac:dyDescent="0.3">
      <c r="A445" s="11">
        <v>41371</v>
      </c>
      <c r="B445" s="12" t="s">
        <v>1581</v>
      </c>
      <c r="C445" s="12">
        <v>663</v>
      </c>
    </row>
    <row r="446" spans="1:3" x14ac:dyDescent="0.3">
      <c r="A446" s="11">
        <v>41371</v>
      </c>
      <c r="B446" s="12" t="s">
        <v>1618</v>
      </c>
      <c r="C446" s="12">
        <v>890</v>
      </c>
    </row>
    <row r="447" spans="1:3" x14ac:dyDescent="0.3">
      <c r="A447" s="11">
        <v>41371</v>
      </c>
      <c r="B447" s="12" t="s">
        <v>1621</v>
      </c>
      <c r="C447" s="12">
        <v>534</v>
      </c>
    </row>
    <row r="448" spans="1:3" x14ac:dyDescent="0.3">
      <c r="A448" s="11">
        <v>41372</v>
      </c>
      <c r="B448" s="12" t="s">
        <v>1557</v>
      </c>
      <c r="C448" s="12">
        <v>456</v>
      </c>
    </row>
    <row r="449" spans="1:3" x14ac:dyDescent="0.3">
      <c r="A449" s="11">
        <v>41372</v>
      </c>
      <c r="B449" s="12" t="s">
        <v>1604</v>
      </c>
      <c r="C449" s="12">
        <v>221</v>
      </c>
    </row>
    <row r="450" spans="1:3" x14ac:dyDescent="0.3">
      <c r="A450" s="11">
        <v>41372</v>
      </c>
      <c r="B450" s="12" t="s">
        <v>1583</v>
      </c>
      <c r="C450" s="12">
        <v>1005</v>
      </c>
    </row>
    <row r="451" spans="1:3" x14ac:dyDescent="0.3">
      <c r="A451" s="11">
        <v>41372</v>
      </c>
      <c r="B451" s="12" t="s">
        <v>1594</v>
      </c>
      <c r="C451" s="12">
        <v>744</v>
      </c>
    </row>
    <row r="452" spans="1:3" x14ac:dyDescent="0.3">
      <c r="A452" s="11">
        <v>41372</v>
      </c>
      <c r="B452" s="12" t="s">
        <v>1596</v>
      </c>
      <c r="C452" s="12">
        <v>924</v>
      </c>
    </row>
    <row r="453" spans="1:3" x14ac:dyDescent="0.3">
      <c r="A453" s="11">
        <v>41373</v>
      </c>
      <c r="B453" s="12" t="s">
        <v>1593</v>
      </c>
      <c r="C453" s="12">
        <v>222</v>
      </c>
    </row>
    <row r="454" spans="1:3" x14ac:dyDescent="0.3">
      <c r="A454" s="11">
        <v>41373</v>
      </c>
      <c r="B454" s="12" t="s">
        <v>1617</v>
      </c>
      <c r="C454" s="12">
        <v>199</v>
      </c>
    </row>
    <row r="455" spans="1:3" x14ac:dyDescent="0.3">
      <c r="A455" s="11">
        <v>41373</v>
      </c>
      <c r="B455" s="12" t="s">
        <v>1551</v>
      </c>
      <c r="C455" s="12">
        <v>717</v>
      </c>
    </row>
    <row r="456" spans="1:3" x14ac:dyDescent="0.3">
      <c r="A456" s="11">
        <v>41373</v>
      </c>
      <c r="B456" s="12" t="s">
        <v>1564</v>
      </c>
      <c r="C456" s="12">
        <v>1694</v>
      </c>
    </row>
    <row r="457" spans="1:3" x14ac:dyDescent="0.3">
      <c r="A457" s="11">
        <v>41373</v>
      </c>
      <c r="B457" s="12" t="s">
        <v>1565</v>
      </c>
      <c r="C457" s="12">
        <v>513</v>
      </c>
    </row>
    <row r="458" spans="1:3" x14ac:dyDescent="0.3">
      <c r="A458" s="11">
        <v>41374</v>
      </c>
      <c r="B458" s="12" t="s">
        <v>1565</v>
      </c>
      <c r="C458" s="12">
        <v>640</v>
      </c>
    </row>
    <row r="459" spans="1:3" x14ac:dyDescent="0.3">
      <c r="A459" s="11">
        <v>41374</v>
      </c>
      <c r="B459" s="12" t="s">
        <v>1600</v>
      </c>
      <c r="C459" s="12">
        <v>812</v>
      </c>
    </row>
    <row r="460" spans="1:3" x14ac:dyDescent="0.3">
      <c r="A460" s="11">
        <v>41374</v>
      </c>
      <c r="B460" s="12" t="s">
        <v>1555</v>
      </c>
      <c r="C460" s="12">
        <v>1068</v>
      </c>
    </row>
    <row r="461" spans="1:3" x14ac:dyDescent="0.3">
      <c r="A461" s="11">
        <v>41374</v>
      </c>
      <c r="B461" s="12" t="s">
        <v>1600</v>
      </c>
      <c r="C461" s="12">
        <v>202</v>
      </c>
    </row>
    <row r="462" spans="1:3" x14ac:dyDescent="0.3">
      <c r="A462" s="11">
        <v>41374</v>
      </c>
      <c r="B462" s="12" t="s">
        <v>1578</v>
      </c>
      <c r="C462" s="12">
        <v>420</v>
      </c>
    </row>
    <row r="463" spans="1:3" x14ac:dyDescent="0.3">
      <c r="A463" s="11">
        <v>41374</v>
      </c>
      <c r="B463" s="12" t="s">
        <v>1597</v>
      </c>
      <c r="C463" s="12">
        <v>798</v>
      </c>
    </row>
    <row r="464" spans="1:3" x14ac:dyDescent="0.3">
      <c r="A464" s="11">
        <v>41375</v>
      </c>
      <c r="B464" s="12" t="s">
        <v>1586</v>
      </c>
      <c r="C464" s="12">
        <v>942</v>
      </c>
    </row>
    <row r="465" spans="1:3" x14ac:dyDescent="0.3">
      <c r="A465" s="11">
        <v>41375</v>
      </c>
      <c r="B465" s="12" t="s">
        <v>1608</v>
      </c>
      <c r="C465" s="12">
        <v>1004</v>
      </c>
    </row>
    <row r="466" spans="1:3" x14ac:dyDescent="0.3">
      <c r="A466" s="11">
        <v>41376</v>
      </c>
      <c r="B466" s="12" t="s">
        <v>1574</v>
      </c>
      <c r="C466" s="12">
        <v>708</v>
      </c>
    </row>
    <row r="467" spans="1:3" x14ac:dyDescent="0.3">
      <c r="A467" s="11">
        <v>41376</v>
      </c>
      <c r="B467" s="12" t="s">
        <v>1552</v>
      </c>
      <c r="C467" s="12">
        <v>1665</v>
      </c>
    </row>
    <row r="468" spans="1:3" x14ac:dyDescent="0.3">
      <c r="A468" s="11">
        <v>41376</v>
      </c>
      <c r="B468" s="12" t="s">
        <v>1610</v>
      </c>
      <c r="C468" s="12">
        <v>699</v>
      </c>
    </row>
    <row r="469" spans="1:3" x14ac:dyDescent="0.3">
      <c r="A469" s="11">
        <v>41376</v>
      </c>
      <c r="B469" s="12" t="s">
        <v>1599</v>
      </c>
      <c r="C469" s="12">
        <v>194</v>
      </c>
    </row>
    <row r="470" spans="1:3" x14ac:dyDescent="0.3">
      <c r="A470" s="11">
        <v>41377</v>
      </c>
      <c r="B470" s="12" t="s">
        <v>1554</v>
      </c>
      <c r="C470" s="12">
        <v>343</v>
      </c>
    </row>
    <row r="471" spans="1:3" x14ac:dyDescent="0.3">
      <c r="A471" s="11">
        <v>41377</v>
      </c>
      <c r="B471" s="12" t="s">
        <v>1621</v>
      </c>
      <c r="C471" s="12">
        <v>6954</v>
      </c>
    </row>
    <row r="472" spans="1:3" x14ac:dyDescent="0.3">
      <c r="A472" s="11">
        <v>41377</v>
      </c>
      <c r="B472" s="12" t="s">
        <v>1577</v>
      </c>
      <c r="C472" s="12">
        <v>1494</v>
      </c>
    </row>
    <row r="473" spans="1:3" x14ac:dyDescent="0.3">
      <c r="A473" s="11">
        <v>41377</v>
      </c>
      <c r="B473" s="12" t="s">
        <v>1555</v>
      </c>
      <c r="C473" s="12">
        <v>458</v>
      </c>
    </row>
    <row r="474" spans="1:3" x14ac:dyDescent="0.3">
      <c r="A474" s="11">
        <v>41377</v>
      </c>
      <c r="B474" s="12" t="s">
        <v>1558</v>
      </c>
      <c r="C474" s="12">
        <v>6784</v>
      </c>
    </row>
    <row r="475" spans="1:3" x14ac:dyDescent="0.3">
      <c r="A475" s="11">
        <v>41377</v>
      </c>
      <c r="B475" s="12" t="s">
        <v>1617</v>
      </c>
      <c r="C475" s="12">
        <v>106</v>
      </c>
    </row>
    <row r="476" spans="1:3" x14ac:dyDescent="0.3">
      <c r="A476" s="11">
        <v>41378</v>
      </c>
      <c r="B476" s="12" t="s">
        <v>1577</v>
      </c>
      <c r="C476" s="12">
        <v>578</v>
      </c>
    </row>
    <row r="477" spans="1:3" x14ac:dyDescent="0.3">
      <c r="A477" s="11">
        <v>41378</v>
      </c>
      <c r="B477" s="12" t="s">
        <v>1552</v>
      </c>
      <c r="C477" s="12">
        <v>380</v>
      </c>
    </row>
    <row r="478" spans="1:3" x14ac:dyDescent="0.3">
      <c r="A478" s="11">
        <v>41378</v>
      </c>
      <c r="B478" s="12" t="s">
        <v>1552</v>
      </c>
      <c r="C478" s="12">
        <v>988</v>
      </c>
    </row>
    <row r="479" spans="1:3" x14ac:dyDescent="0.3">
      <c r="A479" s="11">
        <v>41378</v>
      </c>
      <c r="B479" s="12" t="s">
        <v>1590</v>
      </c>
      <c r="C479" s="12">
        <v>516</v>
      </c>
    </row>
    <row r="480" spans="1:3" x14ac:dyDescent="0.3">
      <c r="A480" s="11">
        <v>41379</v>
      </c>
      <c r="B480" s="12" t="s">
        <v>1553</v>
      </c>
      <c r="C480" s="12">
        <v>909</v>
      </c>
    </row>
    <row r="481" spans="1:3" x14ac:dyDescent="0.3">
      <c r="A481" s="11">
        <v>41379</v>
      </c>
      <c r="B481" s="12" t="s">
        <v>1556</v>
      </c>
      <c r="C481" s="12">
        <v>1245</v>
      </c>
    </row>
    <row r="482" spans="1:3" x14ac:dyDescent="0.3">
      <c r="A482" s="11">
        <v>41379</v>
      </c>
      <c r="B482" s="12" t="s">
        <v>1606</v>
      </c>
      <c r="C482" s="12">
        <v>169</v>
      </c>
    </row>
    <row r="483" spans="1:3" x14ac:dyDescent="0.3">
      <c r="A483" s="11">
        <v>41379</v>
      </c>
      <c r="B483" s="12" t="s">
        <v>1581</v>
      </c>
      <c r="C483" s="12">
        <v>771</v>
      </c>
    </row>
    <row r="484" spans="1:3" x14ac:dyDescent="0.3">
      <c r="A484" s="11">
        <v>41379</v>
      </c>
      <c r="B484" s="12" t="s">
        <v>1551</v>
      </c>
      <c r="C484" s="12">
        <v>397</v>
      </c>
    </row>
    <row r="485" spans="1:3" x14ac:dyDescent="0.3">
      <c r="A485" s="11">
        <v>41379</v>
      </c>
      <c r="B485" s="12" t="s">
        <v>1615</v>
      </c>
      <c r="C485" s="12">
        <v>1404</v>
      </c>
    </row>
    <row r="486" spans="1:3" x14ac:dyDescent="0.3">
      <c r="A486" s="11">
        <v>41380</v>
      </c>
      <c r="B486" s="12" t="s">
        <v>1590</v>
      </c>
      <c r="C486" s="12">
        <v>161</v>
      </c>
    </row>
    <row r="487" spans="1:3" x14ac:dyDescent="0.3">
      <c r="A487" s="11">
        <v>41380</v>
      </c>
      <c r="B487" s="12" t="s">
        <v>1603</v>
      </c>
      <c r="C487" s="12">
        <v>202</v>
      </c>
    </row>
    <row r="488" spans="1:3" x14ac:dyDescent="0.3">
      <c r="A488" s="11">
        <v>41380</v>
      </c>
      <c r="B488" s="12" t="s">
        <v>1581</v>
      </c>
      <c r="C488" s="12">
        <v>534</v>
      </c>
    </row>
    <row r="489" spans="1:3" x14ac:dyDescent="0.3">
      <c r="A489" s="11">
        <v>41380</v>
      </c>
      <c r="B489" s="12" t="s">
        <v>1560</v>
      </c>
      <c r="C489" s="12">
        <v>309</v>
      </c>
    </row>
    <row r="490" spans="1:3" x14ac:dyDescent="0.3">
      <c r="A490" s="11">
        <v>41380</v>
      </c>
      <c r="B490" s="12" t="s">
        <v>1587</v>
      </c>
      <c r="C490" s="12">
        <v>494</v>
      </c>
    </row>
    <row r="491" spans="1:3" x14ac:dyDescent="0.3">
      <c r="A491" s="11">
        <v>41380</v>
      </c>
      <c r="B491" s="12" t="s">
        <v>1557</v>
      </c>
      <c r="C491" s="12">
        <v>239</v>
      </c>
    </row>
    <row r="492" spans="1:3" x14ac:dyDescent="0.3">
      <c r="A492" s="11">
        <v>41381</v>
      </c>
      <c r="B492" s="12" t="s">
        <v>1553</v>
      </c>
      <c r="C492" s="12">
        <v>321</v>
      </c>
    </row>
    <row r="493" spans="1:3" x14ac:dyDescent="0.3">
      <c r="A493" s="11">
        <v>41382</v>
      </c>
      <c r="B493" s="12" t="s">
        <v>1554</v>
      </c>
      <c r="C493" s="12">
        <v>420</v>
      </c>
    </row>
    <row r="494" spans="1:3" x14ac:dyDescent="0.3">
      <c r="A494" s="11">
        <v>41382</v>
      </c>
      <c r="B494" s="12" t="s">
        <v>1589</v>
      </c>
      <c r="C494" s="12">
        <v>648</v>
      </c>
    </row>
    <row r="495" spans="1:3" x14ac:dyDescent="0.3">
      <c r="A495" s="11">
        <v>41382</v>
      </c>
      <c r="B495" s="12" t="s">
        <v>1607</v>
      </c>
      <c r="C495" s="12">
        <v>6321</v>
      </c>
    </row>
    <row r="496" spans="1:3" x14ac:dyDescent="0.3">
      <c r="A496" s="11">
        <v>41382</v>
      </c>
      <c r="B496" s="12" t="s">
        <v>1555</v>
      </c>
      <c r="C496" s="12">
        <v>240</v>
      </c>
    </row>
    <row r="497" spans="1:3" x14ac:dyDescent="0.3">
      <c r="A497" s="11">
        <v>41382</v>
      </c>
      <c r="B497" s="12" t="s">
        <v>1619</v>
      </c>
      <c r="C497" s="12">
        <v>500</v>
      </c>
    </row>
    <row r="498" spans="1:3" x14ac:dyDescent="0.3">
      <c r="A498" s="11">
        <v>41383</v>
      </c>
      <c r="B498" s="12" t="s">
        <v>1577</v>
      </c>
      <c r="C498" s="12">
        <v>376</v>
      </c>
    </row>
    <row r="499" spans="1:3" x14ac:dyDescent="0.3">
      <c r="A499" s="11">
        <v>41383</v>
      </c>
      <c r="B499" s="12" t="s">
        <v>1591</v>
      </c>
      <c r="C499" s="12">
        <v>1413</v>
      </c>
    </row>
    <row r="500" spans="1:3" x14ac:dyDescent="0.3">
      <c r="A500" s="11">
        <v>41383</v>
      </c>
      <c r="B500" s="12" t="s">
        <v>1598</v>
      </c>
      <c r="C500" s="12">
        <v>1650</v>
      </c>
    </row>
    <row r="501" spans="1:3" x14ac:dyDescent="0.3">
      <c r="A501" s="11">
        <v>41383</v>
      </c>
      <c r="B501" s="12" t="s">
        <v>1565</v>
      </c>
      <c r="C501" s="12">
        <v>567</v>
      </c>
    </row>
    <row r="502" spans="1:3" x14ac:dyDescent="0.3">
      <c r="A502" s="11">
        <v>41383</v>
      </c>
      <c r="B502" s="12" t="s">
        <v>1588</v>
      </c>
      <c r="C502" s="12">
        <v>831</v>
      </c>
    </row>
    <row r="503" spans="1:3" x14ac:dyDescent="0.3">
      <c r="A503" s="11">
        <v>41383</v>
      </c>
      <c r="B503" s="12" t="s">
        <v>1586</v>
      </c>
      <c r="C503" s="12">
        <v>926</v>
      </c>
    </row>
    <row r="504" spans="1:3" x14ac:dyDescent="0.3">
      <c r="A504" s="11">
        <v>41383</v>
      </c>
      <c r="B504" s="12" t="s">
        <v>1589</v>
      </c>
      <c r="C504" s="12">
        <v>460</v>
      </c>
    </row>
    <row r="505" spans="1:3" x14ac:dyDescent="0.3">
      <c r="A505" s="11">
        <v>41383</v>
      </c>
      <c r="B505" s="12" t="s">
        <v>1588</v>
      </c>
      <c r="C505" s="12">
        <v>332</v>
      </c>
    </row>
    <row r="506" spans="1:3" x14ac:dyDescent="0.3">
      <c r="A506" s="11">
        <v>41384</v>
      </c>
      <c r="B506" s="12" t="s">
        <v>1578</v>
      </c>
      <c r="C506" s="12">
        <v>309</v>
      </c>
    </row>
    <row r="507" spans="1:3" x14ac:dyDescent="0.3">
      <c r="A507" s="11">
        <v>41384</v>
      </c>
      <c r="B507" s="12" t="s">
        <v>1606</v>
      </c>
      <c r="C507" s="12">
        <v>323</v>
      </c>
    </row>
    <row r="508" spans="1:3" x14ac:dyDescent="0.3">
      <c r="A508" s="11">
        <v>41384</v>
      </c>
      <c r="B508" s="12" t="s">
        <v>1569</v>
      </c>
      <c r="C508" s="12">
        <v>1480</v>
      </c>
    </row>
    <row r="509" spans="1:3" x14ac:dyDescent="0.3">
      <c r="A509" s="11">
        <v>41384</v>
      </c>
      <c r="B509" s="12" t="s">
        <v>1585</v>
      </c>
      <c r="C509" s="12">
        <v>696</v>
      </c>
    </row>
    <row r="510" spans="1:3" x14ac:dyDescent="0.3">
      <c r="A510" s="11">
        <v>41384</v>
      </c>
      <c r="B510" s="12" t="s">
        <v>1579</v>
      </c>
      <c r="C510" s="12">
        <v>840</v>
      </c>
    </row>
    <row r="511" spans="1:3" x14ac:dyDescent="0.3">
      <c r="A511" s="11">
        <v>41384</v>
      </c>
      <c r="B511" s="12" t="s">
        <v>1607</v>
      </c>
      <c r="C511" s="12">
        <v>602</v>
      </c>
    </row>
    <row r="512" spans="1:3" x14ac:dyDescent="0.3">
      <c r="A512" s="11">
        <v>41384</v>
      </c>
      <c r="B512" s="12" t="s">
        <v>1598</v>
      </c>
      <c r="C512" s="12">
        <v>330</v>
      </c>
    </row>
    <row r="513" spans="1:3" x14ac:dyDescent="0.3">
      <c r="A513" s="11">
        <v>41384</v>
      </c>
      <c r="B513" s="12" t="s">
        <v>1582</v>
      </c>
      <c r="C513" s="12">
        <v>922</v>
      </c>
    </row>
    <row r="514" spans="1:3" x14ac:dyDescent="0.3">
      <c r="A514" s="11">
        <v>41384</v>
      </c>
      <c r="B514" s="12" t="s">
        <v>1555</v>
      </c>
      <c r="C514" s="12">
        <v>597</v>
      </c>
    </row>
    <row r="515" spans="1:3" x14ac:dyDescent="0.3">
      <c r="A515" s="11">
        <v>41384</v>
      </c>
      <c r="B515" s="12" t="s">
        <v>1608</v>
      </c>
      <c r="C515" s="12">
        <v>704</v>
      </c>
    </row>
    <row r="516" spans="1:3" x14ac:dyDescent="0.3">
      <c r="A516" s="11">
        <v>41384</v>
      </c>
      <c r="B516" s="12" t="s">
        <v>1585</v>
      </c>
      <c r="C516" s="12">
        <v>501</v>
      </c>
    </row>
    <row r="517" spans="1:3" x14ac:dyDescent="0.3">
      <c r="A517" s="11">
        <v>41385</v>
      </c>
      <c r="B517" s="12" t="s">
        <v>1572</v>
      </c>
      <c r="C517" s="12">
        <v>476</v>
      </c>
    </row>
    <row r="518" spans="1:3" x14ac:dyDescent="0.3">
      <c r="A518" s="11">
        <v>41385</v>
      </c>
      <c r="B518" s="12" t="s">
        <v>1608</v>
      </c>
      <c r="C518" s="12">
        <v>6216</v>
      </c>
    </row>
    <row r="519" spans="1:3" x14ac:dyDescent="0.3">
      <c r="A519" s="11">
        <v>41386</v>
      </c>
      <c r="B519" s="12" t="s">
        <v>1559</v>
      </c>
      <c r="C519" s="12">
        <v>962</v>
      </c>
    </row>
    <row r="520" spans="1:3" x14ac:dyDescent="0.3">
      <c r="A520" s="11">
        <v>41386</v>
      </c>
      <c r="B520" s="12" t="s">
        <v>1594</v>
      </c>
      <c r="C520" s="12">
        <v>903</v>
      </c>
    </row>
    <row r="521" spans="1:3" x14ac:dyDescent="0.3">
      <c r="A521" s="11">
        <v>41386</v>
      </c>
      <c r="B521" s="12" t="s">
        <v>1554</v>
      </c>
      <c r="C521" s="12">
        <v>486</v>
      </c>
    </row>
    <row r="522" spans="1:3" x14ac:dyDescent="0.3">
      <c r="A522" s="11">
        <v>41386</v>
      </c>
      <c r="B522" s="12" t="s">
        <v>1577</v>
      </c>
      <c r="C522" s="12">
        <v>628</v>
      </c>
    </row>
    <row r="523" spans="1:3" x14ac:dyDescent="0.3">
      <c r="A523" s="11">
        <v>41386</v>
      </c>
      <c r="B523" s="12" t="s">
        <v>1565</v>
      </c>
      <c r="C523" s="12">
        <v>831</v>
      </c>
    </row>
    <row r="524" spans="1:3" x14ac:dyDescent="0.3">
      <c r="A524" s="11">
        <v>41387</v>
      </c>
      <c r="B524" s="12" t="s">
        <v>1554</v>
      </c>
      <c r="C524" s="12">
        <v>164</v>
      </c>
    </row>
    <row r="525" spans="1:3" x14ac:dyDescent="0.3">
      <c r="A525" s="11">
        <v>41387</v>
      </c>
      <c r="B525" s="12" t="s">
        <v>1554</v>
      </c>
      <c r="C525" s="12">
        <v>208</v>
      </c>
    </row>
    <row r="526" spans="1:3" x14ac:dyDescent="0.3">
      <c r="A526" s="11">
        <v>41387</v>
      </c>
      <c r="B526" s="12" t="s">
        <v>1607</v>
      </c>
      <c r="C526" s="12">
        <v>162</v>
      </c>
    </row>
    <row r="527" spans="1:3" x14ac:dyDescent="0.3">
      <c r="A527" s="11">
        <v>41387</v>
      </c>
      <c r="B527" s="12" t="s">
        <v>1615</v>
      </c>
      <c r="C527" s="12">
        <v>588</v>
      </c>
    </row>
    <row r="528" spans="1:3" x14ac:dyDescent="0.3">
      <c r="A528" s="11">
        <v>41387</v>
      </c>
      <c r="B528" s="12" t="s">
        <v>1563</v>
      </c>
      <c r="C528" s="12">
        <v>3990</v>
      </c>
    </row>
    <row r="529" spans="1:3" x14ac:dyDescent="0.3">
      <c r="A529" s="11">
        <v>41387</v>
      </c>
      <c r="B529" s="12" t="s">
        <v>1587</v>
      </c>
      <c r="C529" s="12">
        <v>226</v>
      </c>
    </row>
    <row r="530" spans="1:3" x14ac:dyDescent="0.3">
      <c r="A530" s="11">
        <v>41387</v>
      </c>
      <c r="B530" s="12" t="s">
        <v>1606</v>
      </c>
      <c r="C530" s="12">
        <v>321</v>
      </c>
    </row>
    <row r="531" spans="1:3" x14ac:dyDescent="0.3">
      <c r="A531" s="11">
        <v>41388</v>
      </c>
      <c r="B531" s="12" t="s">
        <v>1559</v>
      </c>
      <c r="C531" s="12">
        <v>814</v>
      </c>
    </row>
    <row r="532" spans="1:3" x14ac:dyDescent="0.3">
      <c r="A532" s="11">
        <v>41388</v>
      </c>
      <c r="B532" s="12" t="s">
        <v>1586</v>
      </c>
      <c r="C532" s="12">
        <v>447</v>
      </c>
    </row>
    <row r="533" spans="1:3" x14ac:dyDescent="0.3">
      <c r="A533" s="11">
        <v>41388</v>
      </c>
      <c r="B533" s="12" t="s">
        <v>1594</v>
      </c>
      <c r="C533" s="12">
        <v>121</v>
      </c>
    </row>
    <row r="534" spans="1:3" x14ac:dyDescent="0.3">
      <c r="A534" s="11">
        <v>41389</v>
      </c>
      <c r="B534" s="12" t="s">
        <v>1618</v>
      </c>
      <c r="C534" s="12">
        <v>459</v>
      </c>
    </row>
    <row r="535" spans="1:3" x14ac:dyDescent="0.3">
      <c r="A535" s="11">
        <v>41389</v>
      </c>
      <c r="B535" s="12" t="s">
        <v>1614</v>
      </c>
      <c r="C535" s="12">
        <v>287</v>
      </c>
    </row>
    <row r="536" spans="1:3" x14ac:dyDescent="0.3">
      <c r="A536" s="11">
        <v>41389</v>
      </c>
      <c r="B536" s="12" t="s">
        <v>1557</v>
      </c>
      <c r="C536" s="12">
        <v>1104</v>
      </c>
    </row>
    <row r="537" spans="1:3" x14ac:dyDescent="0.3">
      <c r="A537" s="11">
        <v>41389</v>
      </c>
      <c r="B537" s="12" t="s">
        <v>1554</v>
      </c>
      <c r="C537" s="12">
        <v>318</v>
      </c>
    </row>
    <row r="538" spans="1:3" x14ac:dyDescent="0.3">
      <c r="A538" s="11">
        <v>41390</v>
      </c>
      <c r="B538" s="12" t="s">
        <v>1609</v>
      </c>
      <c r="C538" s="12">
        <v>994</v>
      </c>
    </row>
    <row r="539" spans="1:3" x14ac:dyDescent="0.3">
      <c r="A539" s="11">
        <v>41390</v>
      </c>
      <c r="B539" s="12" t="s">
        <v>1568</v>
      </c>
      <c r="C539" s="12">
        <v>6403</v>
      </c>
    </row>
    <row r="540" spans="1:3" x14ac:dyDescent="0.3">
      <c r="A540" s="11">
        <v>41390</v>
      </c>
      <c r="B540" s="12" t="s">
        <v>1618</v>
      </c>
      <c r="C540" s="12">
        <v>618</v>
      </c>
    </row>
    <row r="541" spans="1:3" x14ac:dyDescent="0.3">
      <c r="A541" s="11">
        <v>41390</v>
      </c>
      <c r="B541" s="12" t="s">
        <v>1577</v>
      </c>
      <c r="C541" s="12">
        <v>572</v>
      </c>
    </row>
    <row r="542" spans="1:3" x14ac:dyDescent="0.3">
      <c r="A542" s="11">
        <v>41390</v>
      </c>
      <c r="B542" s="12" t="s">
        <v>1573</v>
      </c>
      <c r="C542" s="12">
        <v>1071</v>
      </c>
    </row>
    <row r="543" spans="1:3" x14ac:dyDescent="0.3">
      <c r="A543" s="11">
        <v>41390</v>
      </c>
      <c r="B543" s="12" t="s">
        <v>1554</v>
      </c>
      <c r="C543" s="12">
        <v>163</v>
      </c>
    </row>
    <row r="544" spans="1:3" x14ac:dyDescent="0.3">
      <c r="A544" s="11">
        <v>41390</v>
      </c>
      <c r="B544" s="12" t="s">
        <v>1552</v>
      </c>
      <c r="C544" s="12">
        <v>1876</v>
      </c>
    </row>
    <row r="545" spans="1:3" x14ac:dyDescent="0.3">
      <c r="A545" s="11">
        <v>41391</v>
      </c>
      <c r="B545" s="12" t="s">
        <v>1564</v>
      </c>
      <c r="C545" s="12">
        <v>287</v>
      </c>
    </row>
    <row r="546" spans="1:3" x14ac:dyDescent="0.3">
      <c r="A546" s="11">
        <v>41391</v>
      </c>
      <c r="B546" s="12" t="s">
        <v>1550</v>
      </c>
      <c r="C546" s="12">
        <v>299</v>
      </c>
    </row>
    <row r="547" spans="1:3" x14ac:dyDescent="0.3">
      <c r="A547" s="11">
        <v>41391</v>
      </c>
      <c r="B547" s="12" t="s">
        <v>1620</v>
      </c>
      <c r="C547" s="12">
        <v>6251</v>
      </c>
    </row>
    <row r="548" spans="1:3" x14ac:dyDescent="0.3">
      <c r="A548" s="11">
        <v>41391</v>
      </c>
      <c r="B548" s="12" t="s">
        <v>1570</v>
      </c>
      <c r="C548" s="12">
        <v>532</v>
      </c>
    </row>
    <row r="549" spans="1:3" x14ac:dyDescent="0.3">
      <c r="A549" s="11">
        <v>41391</v>
      </c>
      <c r="B549" s="12" t="s">
        <v>1568</v>
      </c>
      <c r="C549" s="12">
        <v>1302</v>
      </c>
    </row>
    <row r="550" spans="1:3" x14ac:dyDescent="0.3">
      <c r="A550" s="11">
        <v>41391</v>
      </c>
      <c r="B550" s="12" t="s">
        <v>1621</v>
      </c>
      <c r="C550" s="12">
        <v>448</v>
      </c>
    </row>
    <row r="551" spans="1:3" x14ac:dyDescent="0.3">
      <c r="A551" s="11">
        <v>41392</v>
      </c>
      <c r="B551" s="12" t="s">
        <v>1591</v>
      </c>
      <c r="C551" s="12">
        <v>750</v>
      </c>
    </row>
    <row r="552" spans="1:3" x14ac:dyDescent="0.3">
      <c r="A552" s="11">
        <v>41392</v>
      </c>
      <c r="B552" s="12" t="s">
        <v>1554</v>
      </c>
      <c r="C552" s="12">
        <v>1215</v>
      </c>
    </row>
    <row r="553" spans="1:3" x14ac:dyDescent="0.3">
      <c r="A553" s="11">
        <v>41392</v>
      </c>
      <c r="B553" s="12" t="s">
        <v>1591</v>
      </c>
      <c r="C553" s="12">
        <v>394</v>
      </c>
    </row>
    <row r="554" spans="1:3" x14ac:dyDescent="0.3">
      <c r="A554" s="11">
        <v>41392</v>
      </c>
      <c r="B554" s="12" t="s">
        <v>1576</v>
      </c>
      <c r="C554" s="12">
        <v>1101</v>
      </c>
    </row>
    <row r="555" spans="1:3" x14ac:dyDescent="0.3">
      <c r="A555" s="11">
        <v>41392</v>
      </c>
      <c r="B555" s="12" t="s">
        <v>1574</v>
      </c>
      <c r="C555" s="12">
        <v>261</v>
      </c>
    </row>
    <row r="556" spans="1:3" x14ac:dyDescent="0.3">
      <c r="A556" s="11">
        <v>41392</v>
      </c>
      <c r="B556" s="12" t="s">
        <v>1619</v>
      </c>
      <c r="C556" s="12">
        <v>173</v>
      </c>
    </row>
    <row r="557" spans="1:3" x14ac:dyDescent="0.3">
      <c r="A557" s="11">
        <v>41392</v>
      </c>
      <c r="B557" s="12" t="s">
        <v>1576</v>
      </c>
      <c r="C557" s="12">
        <v>103</v>
      </c>
    </row>
    <row r="558" spans="1:3" x14ac:dyDescent="0.3">
      <c r="A558" s="11">
        <v>41393</v>
      </c>
      <c r="B558" s="12" t="s">
        <v>1612</v>
      </c>
      <c r="C558" s="12">
        <v>982</v>
      </c>
    </row>
    <row r="559" spans="1:3" x14ac:dyDescent="0.3">
      <c r="A559" s="11">
        <v>41393</v>
      </c>
      <c r="B559" s="12" t="s">
        <v>1553</v>
      </c>
      <c r="C559" s="12">
        <v>546</v>
      </c>
    </row>
    <row r="560" spans="1:3" x14ac:dyDescent="0.3">
      <c r="A560" s="11">
        <v>41393</v>
      </c>
      <c r="B560" s="12" t="s">
        <v>1574</v>
      </c>
      <c r="C560" s="12">
        <v>227</v>
      </c>
    </row>
    <row r="561" spans="1:3" x14ac:dyDescent="0.3">
      <c r="A561" s="11">
        <v>41393</v>
      </c>
      <c r="B561" s="12" t="s">
        <v>1557</v>
      </c>
      <c r="C561" s="12">
        <v>1832</v>
      </c>
    </row>
    <row r="562" spans="1:3" x14ac:dyDescent="0.3">
      <c r="A562" s="11">
        <v>41393</v>
      </c>
      <c r="B562" s="12" t="s">
        <v>1591</v>
      </c>
      <c r="C562" s="12">
        <v>638</v>
      </c>
    </row>
    <row r="563" spans="1:3" x14ac:dyDescent="0.3">
      <c r="A563" s="11">
        <v>41394</v>
      </c>
      <c r="B563" s="12" t="s">
        <v>1582</v>
      </c>
      <c r="C563" s="12">
        <v>459</v>
      </c>
    </row>
    <row r="564" spans="1:3" x14ac:dyDescent="0.3">
      <c r="A564" s="11">
        <v>41394</v>
      </c>
      <c r="B564" s="12" t="s">
        <v>1574</v>
      </c>
      <c r="C564" s="12">
        <v>964</v>
      </c>
    </row>
    <row r="565" spans="1:3" x14ac:dyDescent="0.3">
      <c r="A565" s="11">
        <v>41394</v>
      </c>
      <c r="B565" s="12" t="s">
        <v>1614</v>
      </c>
      <c r="C565" s="12">
        <v>534</v>
      </c>
    </row>
    <row r="566" spans="1:3" x14ac:dyDescent="0.3">
      <c r="A566" s="11">
        <v>41394</v>
      </c>
      <c r="B566" s="12" t="s">
        <v>1563</v>
      </c>
      <c r="C566" s="12">
        <v>537</v>
      </c>
    </row>
    <row r="567" spans="1:3" x14ac:dyDescent="0.3">
      <c r="A567" s="11">
        <v>41394</v>
      </c>
      <c r="B567" s="12" t="s">
        <v>1583</v>
      </c>
      <c r="C567" s="12">
        <v>765</v>
      </c>
    </row>
    <row r="568" spans="1:3" x14ac:dyDescent="0.3">
      <c r="A568" s="11">
        <v>41394</v>
      </c>
      <c r="B568" s="12" t="s">
        <v>1576</v>
      </c>
      <c r="C568" s="12">
        <v>5838</v>
      </c>
    </row>
    <row r="569" spans="1:3" x14ac:dyDescent="0.3">
      <c r="A569" s="11">
        <v>41394</v>
      </c>
      <c r="B569" s="12" t="s">
        <v>1614</v>
      </c>
      <c r="C569" s="12">
        <v>1275</v>
      </c>
    </row>
    <row r="570" spans="1:3" x14ac:dyDescent="0.3">
      <c r="A570" s="11">
        <v>41394</v>
      </c>
      <c r="B570" s="12" t="s">
        <v>1554</v>
      </c>
      <c r="C570" s="12">
        <v>249</v>
      </c>
    </row>
    <row r="571" spans="1:3" x14ac:dyDescent="0.3">
      <c r="A571" s="11">
        <v>41394</v>
      </c>
      <c r="B571" s="12" t="s">
        <v>1580</v>
      </c>
      <c r="C571" s="12">
        <v>590</v>
      </c>
    </row>
    <row r="572" spans="1:3" x14ac:dyDescent="0.3">
      <c r="A572" s="11">
        <v>41394</v>
      </c>
      <c r="B572" s="12" t="s">
        <v>1581</v>
      </c>
      <c r="C572" s="12">
        <v>1107</v>
      </c>
    </row>
    <row r="573" spans="1:3" x14ac:dyDescent="0.3">
      <c r="A573" s="11">
        <v>41395</v>
      </c>
      <c r="B573" s="12" t="s">
        <v>1598</v>
      </c>
      <c r="C573" s="12">
        <v>294</v>
      </c>
    </row>
    <row r="574" spans="1:3" x14ac:dyDescent="0.3">
      <c r="A574" s="11">
        <v>41395</v>
      </c>
      <c r="B574" s="12" t="s">
        <v>1594</v>
      </c>
      <c r="C574" s="12">
        <v>585</v>
      </c>
    </row>
    <row r="575" spans="1:3" x14ac:dyDescent="0.3">
      <c r="A575" s="11">
        <v>41395</v>
      </c>
      <c r="B575" s="12" t="s">
        <v>1596</v>
      </c>
      <c r="C575" s="12">
        <v>1236</v>
      </c>
    </row>
    <row r="576" spans="1:3" x14ac:dyDescent="0.3">
      <c r="A576" s="11">
        <v>41395</v>
      </c>
      <c r="B576" s="12" t="s">
        <v>1593</v>
      </c>
      <c r="C576" s="12">
        <v>432</v>
      </c>
    </row>
    <row r="577" spans="1:3" x14ac:dyDescent="0.3">
      <c r="A577" s="11">
        <v>41395</v>
      </c>
      <c r="B577" s="12" t="s">
        <v>1577</v>
      </c>
      <c r="C577" s="12">
        <v>274</v>
      </c>
    </row>
    <row r="578" spans="1:3" x14ac:dyDescent="0.3">
      <c r="A578" s="11">
        <v>41395</v>
      </c>
      <c r="B578" s="12" t="s">
        <v>1576</v>
      </c>
      <c r="C578" s="12">
        <v>4961</v>
      </c>
    </row>
    <row r="579" spans="1:3" x14ac:dyDescent="0.3">
      <c r="A579" s="11">
        <v>41395</v>
      </c>
      <c r="B579" s="12" t="s">
        <v>1560</v>
      </c>
      <c r="C579" s="12">
        <v>675</v>
      </c>
    </row>
    <row r="580" spans="1:3" x14ac:dyDescent="0.3">
      <c r="A580" s="11">
        <v>41396</v>
      </c>
      <c r="B580" s="12" t="s">
        <v>1568</v>
      </c>
      <c r="C580" s="12">
        <v>342</v>
      </c>
    </row>
    <row r="581" spans="1:3" x14ac:dyDescent="0.3">
      <c r="A581" s="11">
        <v>41396</v>
      </c>
      <c r="B581" s="12" t="s">
        <v>1602</v>
      </c>
      <c r="C581" s="12">
        <v>347</v>
      </c>
    </row>
    <row r="582" spans="1:3" x14ac:dyDescent="0.3">
      <c r="A582" s="11">
        <v>41396</v>
      </c>
      <c r="B582" s="12" t="s">
        <v>1568</v>
      </c>
      <c r="C582" s="12">
        <v>1467</v>
      </c>
    </row>
    <row r="583" spans="1:3" x14ac:dyDescent="0.3">
      <c r="A583" s="11">
        <v>41396</v>
      </c>
      <c r="B583" s="12" t="s">
        <v>1555</v>
      </c>
      <c r="C583" s="12">
        <v>2412</v>
      </c>
    </row>
    <row r="584" spans="1:3" x14ac:dyDescent="0.3">
      <c r="A584" s="11">
        <v>41397</v>
      </c>
      <c r="B584" s="12" t="s">
        <v>1560</v>
      </c>
      <c r="C584" s="12">
        <v>962</v>
      </c>
    </row>
    <row r="585" spans="1:3" x14ac:dyDescent="0.3">
      <c r="A585" s="11">
        <v>41397</v>
      </c>
      <c r="B585" s="12" t="s">
        <v>1556</v>
      </c>
      <c r="C585" s="12">
        <v>338</v>
      </c>
    </row>
    <row r="586" spans="1:3" x14ac:dyDescent="0.3">
      <c r="A586" s="11">
        <v>41397</v>
      </c>
      <c r="B586" s="12" t="s">
        <v>1570</v>
      </c>
      <c r="C586" s="12">
        <v>387</v>
      </c>
    </row>
    <row r="587" spans="1:3" x14ac:dyDescent="0.3">
      <c r="A587" s="11">
        <v>41397</v>
      </c>
      <c r="B587" s="12" t="s">
        <v>1588</v>
      </c>
      <c r="C587" s="12">
        <v>112</v>
      </c>
    </row>
    <row r="588" spans="1:3" x14ac:dyDescent="0.3">
      <c r="A588" s="11">
        <v>41397</v>
      </c>
      <c r="B588" s="12" t="s">
        <v>1553</v>
      </c>
      <c r="C588" s="12">
        <v>438</v>
      </c>
    </row>
    <row r="589" spans="1:3" x14ac:dyDescent="0.3">
      <c r="A589" s="11">
        <v>41397</v>
      </c>
      <c r="B589" s="12" t="s">
        <v>1580</v>
      </c>
      <c r="C589" s="12">
        <v>465</v>
      </c>
    </row>
    <row r="590" spans="1:3" x14ac:dyDescent="0.3">
      <c r="A590" s="11">
        <v>41398</v>
      </c>
      <c r="B590" s="12" t="s">
        <v>1600</v>
      </c>
      <c r="C590" s="12">
        <v>964</v>
      </c>
    </row>
    <row r="591" spans="1:3" x14ac:dyDescent="0.3">
      <c r="A591" s="11">
        <v>41398</v>
      </c>
      <c r="B591" s="12" t="s">
        <v>1616</v>
      </c>
      <c r="C591" s="12">
        <v>714</v>
      </c>
    </row>
    <row r="592" spans="1:3" x14ac:dyDescent="0.3">
      <c r="A592" s="11">
        <v>41398</v>
      </c>
      <c r="B592" s="12" t="s">
        <v>1595</v>
      </c>
      <c r="C592" s="12">
        <v>740</v>
      </c>
    </row>
    <row r="593" spans="1:3" x14ac:dyDescent="0.3">
      <c r="A593" s="11">
        <v>41398</v>
      </c>
      <c r="B593" s="12" t="s">
        <v>1612</v>
      </c>
      <c r="C593" s="12">
        <v>362</v>
      </c>
    </row>
    <row r="594" spans="1:3" x14ac:dyDescent="0.3">
      <c r="A594" s="11">
        <v>41398</v>
      </c>
      <c r="B594" s="12" t="s">
        <v>1571</v>
      </c>
      <c r="C594" s="12">
        <v>101</v>
      </c>
    </row>
    <row r="595" spans="1:3" x14ac:dyDescent="0.3">
      <c r="A595" s="11">
        <v>41398</v>
      </c>
      <c r="B595" s="12" t="s">
        <v>1609</v>
      </c>
      <c r="C595" s="12">
        <v>6986</v>
      </c>
    </row>
    <row r="596" spans="1:3" x14ac:dyDescent="0.3">
      <c r="A596" s="11">
        <v>41400</v>
      </c>
      <c r="B596" s="12" t="s">
        <v>1568</v>
      </c>
      <c r="C596" s="12">
        <v>576</v>
      </c>
    </row>
    <row r="597" spans="1:3" x14ac:dyDescent="0.3">
      <c r="A597" s="11">
        <v>41400</v>
      </c>
      <c r="B597" s="12" t="s">
        <v>1555</v>
      </c>
      <c r="C597" s="12">
        <v>530</v>
      </c>
    </row>
    <row r="598" spans="1:3" x14ac:dyDescent="0.3">
      <c r="A598" s="11">
        <v>41400</v>
      </c>
      <c r="B598" s="12" t="s">
        <v>1560</v>
      </c>
      <c r="C598" s="12">
        <v>720</v>
      </c>
    </row>
    <row r="599" spans="1:3" x14ac:dyDescent="0.3">
      <c r="A599" s="11">
        <v>41400</v>
      </c>
      <c r="B599" s="12" t="s">
        <v>1617</v>
      </c>
      <c r="C599" s="12">
        <v>309</v>
      </c>
    </row>
    <row r="600" spans="1:3" x14ac:dyDescent="0.3">
      <c r="A600" s="11">
        <v>41400</v>
      </c>
      <c r="B600" s="12" t="s">
        <v>1597</v>
      </c>
      <c r="C600" s="12">
        <v>654</v>
      </c>
    </row>
    <row r="601" spans="1:3" x14ac:dyDescent="0.3">
      <c r="A601" s="11">
        <v>41400</v>
      </c>
      <c r="B601" s="12" t="s">
        <v>1565</v>
      </c>
      <c r="C601" s="12">
        <v>439</v>
      </c>
    </row>
    <row r="602" spans="1:3" x14ac:dyDescent="0.3">
      <c r="A602" s="11">
        <v>41400</v>
      </c>
      <c r="B602" s="12" t="s">
        <v>1588</v>
      </c>
      <c r="C602" s="12">
        <v>380</v>
      </c>
    </row>
    <row r="603" spans="1:3" x14ac:dyDescent="0.3">
      <c r="A603" s="11">
        <v>41401</v>
      </c>
      <c r="B603" s="12" t="s">
        <v>1554</v>
      </c>
      <c r="C603" s="12">
        <v>350</v>
      </c>
    </row>
    <row r="604" spans="1:3" x14ac:dyDescent="0.3">
      <c r="A604" s="11">
        <v>41401</v>
      </c>
      <c r="B604" s="12" t="s">
        <v>1552</v>
      </c>
      <c r="C604" s="12">
        <v>485</v>
      </c>
    </row>
    <row r="605" spans="1:3" x14ac:dyDescent="0.3">
      <c r="A605" s="11">
        <v>41401</v>
      </c>
      <c r="B605" s="12" t="s">
        <v>1600</v>
      </c>
      <c r="C605" s="12">
        <v>2499</v>
      </c>
    </row>
    <row r="606" spans="1:3" x14ac:dyDescent="0.3">
      <c r="A606" s="11">
        <v>41401</v>
      </c>
      <c r="B606" s="12" t="s">
        <v>1569</v>
      </c>
      <c r="C606" s="12">
        <v>336</v>
      </c>
    </row>
    <row r="607" spans="1:3" x14ac:dyDescent="0.3">
      <c r="A607" s="11">
        <v>41401</v>
      </c>
      <c r="B607" s="12" t="s">
        <v>1613</v>
      </c>
      <c r="C607" s="12">
        <v>848</v>
      </c>
    </row>
    <row r="608" spans="1:3" x14ac:dyDescent="0.3">
      <c r="A608" s="11">
        <v>41401</v>
      </c>
      <c r="B608" s="12" t="s">
        <v>1556</v>
      </c>
      <c r="C608" s="12">
        <v>114</v>
      </c>
    </row>
    <row r="609" spans="1:3" x14ac:dyDescent="0.3">
      <c r="A609" s="11">
        <v>41401</v>
      </c>
      <c r="B609" s="12" t="s">
        <v>1550</v>
      </c>
      <c r="C609" s="12">
        <v>570</v>
      </c>
    </row>
    <row r="610" spans="1:3" x14ac:dyDescent="0.3">
      <c r="A610" s="11">
        <v>41402</v>
      </c>
      <c r="B610" s="12" t="s">
        <v>1575</v>
      </c>
      <c r="C610" s="12">
        <v>986</v>
      </c>
    </row>
    <row r="611" spans="1:3" x14ac:dyDescent="0.3">
      <c r="A611" s="11">
        <v>41402</v>
      </c>
      <c r="B611" s="12" t="s">
        <v>1613</v>
      </c>
      <c r="C611" s="12">
        <v>418</v>
      </c>
    </row>
    <row r="612" spans="1:3" x14ac:dyDescent="0.3">
      <c r="A612" s="11">
        <v>41402</v>
      </c>
      <c r="B612" s="12" t="s">
        <v>1576</v>
      </c>
      <c r="C612" s="12">
        <v>630</v>
      </c>
    </row>
    <row r="613" spans="1:3" x14ac:dyDescent="0.3">
      <c r="A613" s="11">
        <v>41402</v>
      </c>
      <c r="B613" s="12" t="s">
        <v>1551</v>
      </c>
      <c r="C613" s="12">
        <v>462</v>
      </c>
    </row>
    <row r="614" spans="1:3" x14ac:dyDescent="0.3">
      <c r="A614" s="11">
        <v>41403</v>
      </c>
      <c r="B614" s="12" t="s">
        <v>1555</v>
      </c>
      <c r="C614" s="12">
        <v>867</v>
      </c>
    </row>
    <row r="615" spans="1:3" x14ac:dyDescent="0.3">
      <c r="A615" s="11">
        <v>41403</v>
      </c>
      <c r="B615" s="12" t="s">
        <v>1556</v>
      </c>
      <c r="C615" s="12">
        <v>294</v>
      </c>
    </row>
    <row r="616" spans="1:3" x14ac:dyDescent="0.3">
      <c r="A616" s="11">
        <v>41403</v>
      </c>
      <c r="B616" s="12" t="s">
        <v>1556</v>
      </c>
      <c r="C616" s="12">
        <v>4063</v>
      </c>
    </row>
    <row r="617" spans="1:3" x14ac:dyDescent="0.3">
      <c r="A617" s="11">
        <v>41403</v>
      </c>
      <c r="B617" s="12" t="s">
        <v>1595</v>
      </c>
      <c r="C617" s="12">
        <v>6608</v>
      </c>
    </row>
    <row r="618" spans="1:3" x14ac:dyDescent="0.3">
      <c r="A618" s="11">
        <v>41403</v>
      </c>
      <c r="B618" s="12" t="s">
        <v>1567</v>
      </c>
      <c r="C618" s="12">
        <v>1000</v>
      </c>
    </row>
    <row r="619" spans="1:3" x14ac:dyDescent="0.3">
      <c r="A619" s="11">
        <v>41403</v>
      </c>
      <c r="B619" s="12" t="s">
        <v>1595</v>
      </c>
      <c r="C619" s="12">
        <v>493</v>
      </c>
    </row>
    <row r="620" spans="1:3" x14ac:dyDescent="0.3">
      <c r="A620" s="11">
        <v>41403</v>
      </c>
      <c r="B620" s="12" t="s">
        <v>1574</v>
      </c>
      <c r="C620" s="12">
        <v>1389</v>
      </c>
    </row>
    <row r="621" spans="1:3" x14ac:dyDescent="0.3">
      <c r="A621" s="11">
        <v>41403</v>
      </c>
      <c r="B621" s="12" t="s">
        <v>1598</v>
      </c>
      <c r="C621" s="12">
        <v>269</v>
      </c>
    </row>
    <row r="622" spans="1:3" x14ac:dyDescent="0.3">
      <c r="A622" s="11">
        <v>41404</v>
      </c>
      <c r="B622" s="12" t="s">
        <v>1576</v>
      </c>
      <c r="C622" s="12">
        <v>774</v>
      </c>
    </row>
    <row r="623" spans="1:3" x14ac:dyDescent="0.3">
      <c r="A623" s="11">
        <v>41404</v>
      </c>
      <c r="B623" s="12" t="s">
        <v>1613</v>
      </c>
      <c r="C623" s="12">
        <v>582</v>
      </c>
    </row>
    <row r="624" spans="1:3" x14ac:dyDescent="0.3">
      <c r="A624" s="11">
        <v>41404</v>
      </c>
      <c r="B624" s="12" t="s">
        <v>1594</v>
      </c>
      <c r="C624" s="12">
        <v>444</v>
      </c>
    </row>
    <row r="625" spans="1:3" x14ac:dyDescent="0.3">
      <c r="A625" s="11">
        <v>41404</v>
      </c>
      <c r="B625" s="12" t="s">
        <v>1621</v>
      </c>
      <c r="C625" s="12">
        <v>843</v>
      </c>
    </row>
    <row r="626" spans="1:3" x14ac:dyDescent="0.3">
      <c r="A626" s="11">
        <v>41404</v>
      </c>
      <c r="B626" s="12" t="s">
        <v>1589</v>
      </c>
      <c r="C626" s="12">
        <v>428</v>
      </c>
    </row>
    <row r="627" spans="1:3" x14ac:dyDescent="0.3">
      <c r="A627" s="11">
        <v>41404</v>
      </c>
      <c r="B627" s="12" t="s">
        <v>1582</v>
      </c>
      <c r="C627" s="12">
        <v>756</v>
      </c>
    </row>
    <row r="628" spans="1:3" x14ac:dyDescent="0.3">
      <c r="A628" s="11">
        <v>41404</v>
      </c>
      <c r="B628" s="12" t="s">
        <v>1588</v>
      </c>
      <c r="C628" s="12">
        <v>672</v>
      </c>
    </row>
    <row r="629" spans="1:3" x14ac:dyDescent="0.3">
      <c r="A629" s="11">
        <v>41404</v>
      </c>
      <c r="B629" s="12" t="s">
        <v>1553</v>
      </c>
      <c r="C629" s="12">
        <v>288</v>
      </c>
    </row>
    <row r="630" spans="1:3" x14ac:dyDescent="0.3">
      <c r="A630" s="11">
        <v>41404</v>
      </c>
      <c r="B630" s="12" t="s">
        <v>1554</v>
      </c>
      <c r="C630" s="12">
        <v>975</v>
      </c>
    </row>
    <row r="631" spans="1:3" x14ac:dyDescent="0.3">
      <c r="A631" s="11">
        <v>41404</v>
      </c>
      <c r="B631" s="12" t="s">
        <v>1589</v>
      </c>
      <c r="C631" s="12">
        <v>840</v>
      </c>
    </row>
    <row r="632" spans="1:3" x14ac:dyDescent="0.3">
      <c r="A632" s="11">
        <v>41405</v>
      </c>
      <c r="B632" s="12" t="s">
        <v>1610</v>
      </c>
      <c r="C632" s="12">
        <v>578</v>
      </c>
    </row>
    <row r="633" spans="1:3" x14ac:dyDescent="0.3">
      <c r="A633" s="11">
        <v>41405</v>
      </c>
      <c r="B633" s="12" t="s">
        <v>1582</v>
      </c>
      <c r="C633" s="12">
        <v>209</v>
      </c>
    </row>
    <row r="634" spans="1:3" x14ac:dyDescent="0.3">
      <c r="A634" s="11">
        <v>41406</v>
      </c>
      <c r="B634" s="12" t="s">
        <v>1595</v>
      </c>
      <c r="C634" s="12">
        <v>473</v>
      </c>
    </row>
    <row r="635" spans="1:3" x14ac:dyDescent="0.3">
      <c r="A635" s="11">
        <v>41406</v>
      </c>
      <c r="B635" s="12" t="s">
        <v>1588</v>
      </c>
      <c r="C635" s="12">
        <v>150</v>
      </c>
    </row>
    <row r="636" spans="1:3" x14ac:dyDescent="0.3">
      <c r="A636" s="11">
        <v>41406</v>
      </c>
      <c r="B636" s="12" t="s">
        <v>1583</v>
      </c>
      <c r="C636" s="12">
        <v>494</v>
      </c>
    </row>
    <row r="637" spans="1:3" x14ac:dyDescent="0.3">
      <c r="A637" s="11">
        <v>41406</v>
      </c>
      <c r="B637" s="12" t="s">
        <v>1602</v>
      </c>
      <c r="C637" s="12">
        <v>872</v>
      </c>
    </row>
    <row r="638" spans="1:3" x14ac:dyDescent="0.3">
      <c r="A638" s="11">
        <v>41406</v>
      </c>
      <c r="B638" s="12" t="s">
        <v>1602</v>
      </c>
      <c r="C638" s="12">
        <v>252</v>
      </c>
    </row>
    <row r="639" spans="1:3" x14ac:dyDescent="0.3">
      <c r="A639" s="11">
        <v>41406</v>
      </c>
      <c r="B639" s="12" t="s">
        <v>1581</v>
      </c>
      <c r="C639" s="12">
        <v>668</v>
      </c>
    </row>
    <row r="640" spans="1:3" x14ac:dyDescent="0.3">
      <c r="A640" s="11">
        <v>41406</v>
      </c>
      <c r="B640" s="12" t="s">
        <v>1594</v>
      </c>
      <c r="C640" s="12">
        <v>164</v>
      </c>
    </row>
    <row r="641" spans="1:3" x14ac:dyDescent="0.3">
      <c r="A641" s="11">
        <v>41406</v>
      </c>
      <c r="B641" s="12" t="s">
        <v>1611</v>
      </c>
      <c r="C641" s="12">
        <v>654</v>
      </c>
    </row>
    <row r="642" spans="1:3" x14ac:dyDescent="0.3">
      <c r="A642" s="11">
        <v>41406</v>
      </c>
      <c r="B642" s="12" t="s">
        <v>1563</v>
      </c>
      <c r="C642" s="12">
        <v>758</v>
      </c>
    </row>
    <row r="643" spans="1:3" x14ac:dyDescent="0.3">
      <c r="A643" s="11">
        <v>41407</v>
      </c>
      <c r="B643" s="12" t="s">
        <v>1565</v>
      </c>
      <c r="C643" s="12">
        <v>418</v>
      </c>
    </row>
    <row r="644" spans="1:3" x14ac:dyDescent="0.3">
      <c r="A644" s="11">
        <v>41408</v>
      </c>
      <c r="B644" s="12" t="s">
        <v>1551</v>
      </c>
      <c r="C644" s="12">
        <v>356</v>
      </c>
    </row>
    <row r="645" spans="1:3" x14ac:dyDescent="0.3">
      <c r="A645" s="11">
        <v>41408</v>
      </c>
      <c r="B645" s="12" t="s">
        <v>1615</v>
      </c>
      <c r="C645" s="12">
        <v>663</v>
      </c>
    </row>
    <row r="646" spans="1:3" x14ac:dyDescent="0.3">
      <c r="A646" s="11">
        <v>41408</v>
      </c>
      <c r="B646" s="12" t="s">
        <v>1554</v>
      </c>
      <c r="C646" s="12">
        <v>1299</v>
      </c>
    </row>
    <row r="647" spans="1:3" x14ac:dyDescent="0.3">
      <c r="A647" s="11">
        <v>41408</v>
      </c>
      <c r="B647" s="12" t="s">
        <v>1587</v>
      </c>
      <c r="C647" s="12">
        <v>143</v>
      </c>
    </row>
    <row r="648" spans="1:3" x14ac:dyDescent="0.3">
      <c r="A648" s="11">
        <v>41408</v>
      </c>
      <c r="B648" s="12" t="s">
        <v>1598</v>
      </c>
      <c r="C648" s="12">
        <v>984</v>
      </c>
    </row>
    <row r="649" spans="1:3" x14ac:dyDescent="0.3">
      <c r="A649" s="11">
        <v>41408</v>
      </c>
      <c r="B649" s="12" t="s">
        <v>1621</v>
      </c>
      <c r="C649" s="12">
        <v>1494</v>
      </c>
    </row>
    <row r="650" spans="1:3" x14ac:dyDescent="0.3">
      <c r="A650" s="11">
        <v>41408</v>
      </c>
      <c r="B650" s="12" t="s">
        <v>1590</v>
      </c>
      <c r="C650" s="12">
        <v>636</v>
      </c>
    </row>
    <row r="651" spans="1:3" x14ac:dyDescent="0.3">
      <c r="A651" s="11">
        <v>41408</v>
      </c>
      <c r="B651" s="12" t="s">
        <v>1619</v>
      </c>
      <c r="C651" s="12">
        <v>1191</v>
      </c>
    </row>
    <row r="652" spans="1:3" x14ac:dyDescent="0.3">
      <c r="A652" s="11">
        <v>41409</v>
      </c>
      <c r="B652" s="12" t="s">
        <v>1607</v>
      </c>
      <c r="C652" s="12">
        <v>360</v>
      </c>
    </row>
    <row r="653" spans="1:3" x14ac:dyDescent="0.3">
      <c r="A653" s="11">
        <v>41409</v>
      </c>
      <c r="B653" s="12" t="s">
        <v>1583</v>
      </c>
      <c r="C653" s="12">
        <v>461</v>
      </c>
    </row>
    <row r="654" spans="1:3" x14ac:dyDescent="0.3">
      <c r="A654" s="11">
        <v>41409</v>
      </c>
      <c r="B654" s="12" t="s">
        <v>1559</v>
      </c>
      <c r="C654" s="12">
        <v>396</v>
      </c>
    </row>
    <row r="655" spans="1:3" x14ac:dyDescent="0.3">
      <c r="A655" s="11">
        <v>41409</v>
      </c>
      <c r="B655" s="12" t="s">
        <v>1588</v>
      </c>
      <c r="C655" s="12">
        <v>430</v>
      </c>
    </row>
    <row r="656" spans="1:3" x14ac:dyDescent="0.3">
      <c r="A656" s="11">
        <v>41409</v>
      </c>
      <c r="B656" s="12" t="s">
        <v>1621</v>
      </c>
      <c r="C656" s="12">
        <v>5664</v>
      </c>
    </row>
    <row r="657" spans="1:3" x14ac:dyDescent="0.3">
      <c r="A657" s="11">
        <v>41409</v>
      </c>
      <c r="B657" s="12" t="s">
        <v>1609</v>
      </c>
      <c r="C657" s="12">
        <v>892</v>
      </c>
    </row>
    <row r="658" spans="1:3" x14ac:dyDescent="0.3">
      <c r="A658" s="11">
        <v>41410</v>
      </c>
      <c r="B658" s="12" t="s">
        <v>1606</v>
      </c>
      <c r="C658" s="12">
        <v>366</v>
      </c>
    </row>
    <row r="659" spans="1:3" x14ac:dyDescent="0.3">
      <c r="A659" s="11">
        <v>41410</v>
      </c>
      <c r="B659" s="12" t="s">
        <v>1563</v>
      </c>
      <c r="C659" s="12">
        <v>1467</v>
      </c>
    </row>
    <row r="660" spans="1:3" x14ac:dyDescent="0.3">
      <c r="A660" s="11">
        <v>41410</v>
      </c>
      <c r="B660" s="12" t="s">
        <v>1566</v>
      </c>
      <c r="C660" s="12">
        <v>1080</v>
      </c>
    </row>
    <row r="661" spans="1:3" x14ac:dyDescent="0.3">
      <c r="A661" s="11">
        <v>41410</v>
      </c>
      <c r="B661" s="12" t="s">
        <v>1601</v>
      </c>
      <c r="C661" s="12">
        <v>1308</v>
      </c>
    </row>
    <row r="662" spans="1:3" x14ac:dyDescent="0.3">
      <c r="A662" s="11">
        <v>41410</v>
      </c>
      <c r="B662" s="12" t="s">
        <v>1601</v>
      </c>
      <c r="C662" s="12">
        <v>324</v>
      </c>
    </row>
    <row r="663" spans="1:3" x14ac:dyDescent="0.3">
      <c r="A663" s="11">
        <v>41410</v>
      </c>
      <c r="B663" s="12" t="s">
        <v>1614</v>
      </c>
      <c r="C663" s="12">
        <v>200</v>
      </c>
    </row>
    <row r="664" spans="1:3" x14ac:dyDescent="0.3">
      <c r="A664" s="11">
        <v>41410</v>
      </c>
      <c r="B664" s="12" t="s">
        <v>1550</v>
      </c>
      <c r="C664" s="12">
        <v>290</v>
      </c>
    </row>
    <row r="665" spans="1:3" x14ac:dyDescent="0.3">
      <c r="A665" s="11">
        <v>41411</v>
      </c>
      <c r="B665" s="12" t="s">
        <v>1601</v>
      </c>
      <c r="C665" s="12">
        <v>1194</v>
      </c>
    </row>
    <row r="666" spans="1:3" x14ac:dyDescent="0.3">
      <c r="A666" s="11">
        <v>41412</v>
      </c>
      <c r="B666" s="12" t="s">
        <v>1550</v>
      </c>
      <c r="C666" s="12">
        <v>352</v>
      </c>
    </row>
    <row r="667" spans="1:3" x14ac:dyDescent="0.3">
      <c r="A667" s="11">
        <v>41412</v>
      </c>
      <c r="B667" s="12" t="s">
        <v>1609</v>
      </c>
      <c r="C667" s="12">
        <v>1484</v>
      </c>
    </row>
    <row r="668" spans="1:3" x14ac:dyDescent="0.3">
      <c r="A668" s="11">
        <v>41412</v>
      </c>
      <c r="B668" s="12" t="s">
        <v>1552</v>
      </c>
      <c r="C668" s="12">
        <v>526</v>
      </c>
    </row>
    <row r="669" spans="1:3" x14ac:dyDescent="0.3">
      <c r="A669" s="11">
        <v>41412</v>
      </c>
      <c r="B669" s="12" t="s">
        <v>1605</v>
      </c>
      <c r="C669" s="12">
        <v>387</v>
      </c>
    </row>
    <row r="670" spans="1:3" x14ac:dyDescent="0.3">
      <c r="A670" s="11">
        <v>41412</v>
      </c>
      <c r="B670" s="12" t="s">
        <v>1608</v>
      </c>
      <c r="C670" s="12">
        <v>170</v>
      </c>
    </row>
    <row r="671" spans="1:3" x14ac:dyDescent="0.3">
      <c r="A671" s="11">
        <v>41412</v>
      </c>
      <c r="B671" s="12" t="s">
        <v>1580</v>
      </c>
      <c r="C671" s="12">
        <v>802</v>
      </c>
    </row>
    <row r="672" spans="1:3" x14ac:dyDescent="0.3">
      <c r="A672" s="11">
        <v>41412</v>
      </c>
      <c r="B672" s="12" t="s">
        <v>1574</v>
      </c>
      <c r="C672" s="12">
        <v>234</v>
      </c>
    </row>
    <row r="673" spans="1:3" x14ac:dyDescent="0.3">
      <c r="A673" s="11">
        <v>41412</v>
      </c>
      <c r="B673" s="12" t="s">
        <v>1556</v>
      </c>
      <c r="C673" s="12">
        <v>120</v>
      </c>
    </row>
    <row r="674" spans="1:3" x14ac:dyDescent="0.3">
      <c r="A674" s="11">
        <v>41412</v>
      </c>
      <c r="B674" s="12" t="s">
        <v>1551</v>
      </c>
      <c r="C674" s="12">
        <v>405</v>
      </c>
    </row>
    <row r="675" spans="1:3" x14ac:dyDescent="0.3">
      <c r="A675" s="11">
        <v>41412</v>
      </c>
      <c r="B675" s="12" t="s">
        <v>1611</v>
      </c>
      <c r="C675" s="12">
        <v>1684</v>
      </c>
    </row>
    <row r="676" spans="1:3" x14ac:dyDescent="0.3">
      <c r="A676" s="11">
        <v>41413</v>
      </c>
      <c r="B676" s="12" t="s">
        <v>1571</v>
      </c>
      <c r="C676" s="12">
        <v>970</v>
      </c>
    </row>
    <row r="677" spans="1:3" x14ac:dyDescent="0.3">
      <c r="A677" s="11">
        <v>41413</v>
      </c>
      <c r="B677" s="12" t="s">
        <v>1584</v>
      </c>
      <c r="C677" s="12">
        <v>193</v>
      </c>
    </row>
    <row r="678" spans="1:3" x14ac:dyDescent="0.3">
      <c r="A678" s="11">
        <v>41413</v>
      </c>
      <c r="B678" s="12" t="s">
        <v>1557</v>
      </c>
      <c r="C678" s="12">
        <v>808</v>
      </c>
    </row>
    <row r="679" spans="1:3" x14ac:dyDescent="0.3">
      <c r="A679" s="11">
        <v>41413</v>
      </c>
      <c r="B679" s="12" t="s">
        <v>1567</v>
      </c>
      <c r="C679" s="12">
        <v>362</v>
      </c>
    </row>
    <row r="680" spans="1:3" x14ac:dyDescent="0.3">
      <c r="A680" s="11">
        <v>41413</v>
      </c>
      <c r="B680" s="12" t="s">
        <v>1550</v>
      </c>
      <c r="C680" s="12">
        <v>365</v>
      </c>
    </row>
    <row r="681" spans="1:3" x14ac:dyDescent="0.3">
      <c r="A681" s="11">
        <v>41414</v>
      </c>
      <c r="B681" s="12" t="s">
        <v>1590</v>
      </c>
      <c r="C681" s="12">
        <v>105</v>
      </c>
    </row>
    <row r="682" spans="1:3" x14ac:dyDescent="0.3">
      <c r="A682" s="11">
        <v>41414</v>
      </c>
      <c r="B682" s="12" t="s">
        <v>1574</v>
      </c>
      <c r="C682" s="12">
        <v>700</v>
      </c>
    </row>
    <row r="683" spans="1:3" x14ac:dyDescent="0.3">
      <c r="A683" s="11">
        <v>41414</v>
      </c>
      <c r="B683" s="12" t="s">
        <v>1581</v>
      </c>
      <c r="C683" s="12">
        <v>762</v>
      </c>
    </row>
    <row r="684" spans="1:3" x14ac:dyDescent="0.3">
      <c r="A684" s="11">
        <v>41414</v>
      </c>
      <c r="B684" s="12" t="s">
        <v>1562</v>
      </c>
      <c r="C684" s="12">
        <v>514</v>
      </c>
    </row>
    <row r="685" spans="1:3" x14ac:dyDescent="0.3">
      <c r="A685" s="11">
        <v>41414</v>
      </c>
      <c r="B685" s="12" t="s">
        <v>1598</v>
      </c>
      <c r="C685" s="12">
        <v>356</v>
      </c>
    </row>
    <row r="686" spans="1:3" x14ac:dyDescent="0.3">
      <c r="A686" s="11">
        <v>41415</v>
      </c>
      <c r="B686" s="12" t="s">
        <v>1613</v>
      </c>
      <c r="C686" s="12">
        <v>366</v>
      </c>
    </row>
    <row r="687" spans="1:3" x14ac:dyDescent="0.3">
      <c r="A687" s="11">
        <v>41415</v>
      </c>
      <c r="B687" s="12" t="s">
        <v>1581</v>
      </c>
      <c r="C687" s="12">
        <v>275</v>
      </c>
    </row>
    <row r="688" spans="1:3" x14ac:dyDescent="0.3">
      <c r="A688" s="11">
        <v>41415</v>
      </c>
      <c r="B688" s="12" t="s">
        <v>1577</v>
      </c>
      <c r="C688" s="12">
        <v>490</v>
      </c>
    </row>
    <row r="689" spans="1:3" x14ac:dyDescent="0.3">
      <c r="A689" s="11">
        <v>41415</v>
      </c>
      <c r="B689" s="12" t="s">
        <v>1557</v>
      </c>
      <c r="C689" s="12">
        <v>300</v>
      </c>
    </row>
    <row r="690" spans="1:3" x14ac:dyDescent="0.3">
      <c r="A690" s="11">
        <v>41415</v>
      </c>
      <c r="B690" s="12" t="s">
        <v>1580</v>
      </c>
      <c r="C690" s="12">
        <v>1467</v>
      </c>
    </row>
    <row r="691" spans="1:3" x14ac:dyDescent="0.3">
      <c r="A691" s="11">
        <v>41415</v>
      </c>
      <c r="B691" s="12" t="s">
        <v>1617</v>
      </c>
      <c r="C691" s="12">
        <v>261</v>
      </c>
    </row>
    <row r="692" spans="1:3" x14ac:dyDescent="0.3">
      <c r="A692" s="11">
        <v>41415</v>
      </c>
      <c r="B692" s="12" t="s">
        <v>1599</v>
      </c>
      <c r="C692" s="12">
        <v>780</v>
      </c>
    </row>
    <row r="693" spans="1:3" x14ac:dyDescent="0.3">
      <c r="A693" s="11">
        <v>41415</v>
      </c>
      <c r="B693" s="12" t="s">
        <v>1598</v>
      </c>
      <c r="C693" s="12">
        <v>8024</v>
      </c>
    </row>
    <row r="694" spans="1:3" x14ac:dyDescent="0.3">
      <c r="A694" s="11">
        <v>41415</v>
      </c>
      <c r="B694" s="12" t="s">
        <v>1551</v>
      </c>
      <c r="C694" s="12">
        <v>399</v>
      </c>
    </row>
    <row r="695" spans="1:3" x14ac:dyDescent="0.3">
      <c r="A695" s="11">
        <v>41415</v>
      </c>
      <c r="B695" s="12" t="s">
        <v>1557</v>
      </c>
      <c r="C695" s="12">
        <v>322</v>
      </c>
    </row>
    <row r="696" spans="1:3" x14ac:dyDescent="0.3">
      <c r="A696" s="11">
        <v>41415</v>
      </c>
      <c r="B696" s="12" t="s">
        <v>1571</v>
      </c>
      <c r="C696" s="12">
        <v>654</v>
      </c>
    </row>
    <row r="697" spans="1:3" x14ac:dyDescent="0.3">
      <c r="A697" s="11">
        <v>41415</v>
      </c>
      <c r="B697" s="12" t="s">
        <v>1593</v>
      </c>
      <c r="C697" s="12">
        <v>492</v>
      </c>
    </row>
    <row r="698" spans="1:3" x14ac:dyDescent="0.3">
      <c r="A698" s="11">
        <v>41416</v>
      </c>
      <c r="B698" s="12" t="s">
        <v>1584</v>
      </c>
      <c r="C698" s="12">
        <v>722</v>
      </c>
    </row>
    <row r="699" spans="1:3" x14ac:dyDescent="0.3">
      <c r="A699" s="11">
        <v>41416</v>
      </c>
      <c r="B699" s="12" t="s">
        <v>1608</v>
      </c>
      <c r="C699" s="12">
        <v>1281</v>
      </c>
    </row>
    <row r="700" spans="1:3" x14ac:dyDescent="0.3">
      <c r="A700" s="11">
        <v>41416</v>
      </c>
      <c r="B700" s="12" t="s">
        <v>1552</v>
      </c>
      <c r="C700" s="12">
        <v>494</v>
      </c>
    </row>
    <row r="701" spans="1:3" x14ac:dyDescent="0.3">
      <c r="A701" s="11">
        <v>41416</v>
      </c>
      <c r="B701" s="12" t="s">
        <v>1590</v>
      </c>
      <c r="C701" s="12">
        <v>358</v>
      </c>
    </row>
    <row r="702" spans="1:3" x14ac:dyDescent="0.3">
      <c r="A702" s="11">
        <v>41416</v>
      </c>
      <c r="B702" s="12" t="s">
        <v>1620</v>
      </c>
      <c r="C702" s="12">
        <v>992</v>
      </c>
    </row>
    <row r="703" spans="1:3" x14ac:dyDescent="0.3">
      <c r="A703" s="11">
        <v>41416</v>
      </c>
      <c r="B703" s="12" t="s">
        <v>1586</v>
      </c>
      <c r="C703" s="12">
        <v>741</v>
      </c>
    </row>
    <row r="704" spans="1:3" x14ac:dyDescent="0.3">
      <c r="A704" s="11">
        <v>41416</v>
      </c>
      <c r="B704" s="12" t="s">
        <v>1616</v>
      </c>
      <c r="C704" s="12">
        <v>4160</v>
      </c>
    </row>
    <row r="705" spans="1:3" x14ac:dyDescent="0.3">
      <c r="A705" s="11">
        <v>41416</v>
      </c>
      <c r="B705" s="12" t="s">
        <v>1613</v>
      </c>
      <c r="C705" s="12">
        <v>276</v>
      </c>
    </row>
    <row r="706" spans="1:3" x14ac:dyDescent="0.3">
      <c r="A706" s="11">
        <v>41417</v>
      </c>
      <c r="B706" s="12" t="s">
        <v>1615</v>
      </c>
      <c r="C706" s="12">
        <v>978</v>
      </c>
    </row>
    <row r="707" spans="1:3" x14ac:dyDescent="0.3">
      <c r="A707" s="11">
        <v>41417</v>
      </c>
      <c r="B707" s="12" t="s">
        <v>1587</v>
      </c>
      <c r="C707" s="12">
        <v>2223</v>
      </c>
    </row>
    <row r="708" spans="1:3" x14ac:dyDescent="0.3">
      <c r="A708" s="11">
        <v>41417</v>
      </c>
      <c r="B708" s="12" t="s">
        <v>1576</v>
      </c>
      <c r="C708" s="12">
        <v>406</v>
      </c>
    </row>
    <row r="709" spans="1:3" x14ac:dyDescent="0.3">
      <c r="A709" s="11">
        <v>41418</v>
      </c>
      <c r="B709" s="12" t="s">
        <v>1557</v>
      </c>
      <c r="C709" s="12">
        <v>274</v>
      </c>
    </row>
    <row r="710" spans="1:3" x14ac:dyDescent="0.3">
      <c r="A710" s="11">
        <v>41418</v>
      </c>
      <c r="B710" s="12" t="s">
        <v>1576</v>
      </c>
      <c r="C710" s="12">
        <v>390</v>
      </c>
    </row>
    <row r="711" spans="1:3" x14ac:dyDescent="0.3">
      <c r="A711" s="11">
        <v>41418</v>
      </c>
      <c r="B711" s="12" t="s">
        <v>1601</v>
      </c>
      <c r="C711" s="12">
        <v>486</v>
      </c>
    </row>
    <row r="712" spans="1:3" x14ac:dyDescent="0.3">
      <c r="A712" s="11">
        <v>41419</v>
      </c>
      <c r="B712" s="12" t="s">
        <v>1599</v>
      </c>
      <c r="C712" s="12">
        <v>395</v>
      </c>
    </row>
    <row r="713" spans="1:3" x14ac:dyDescent="0.3">
      <c r="A713" s="11">
        <v>41419</v>
      </c>
      <c r="B713" s="12" t="s">
        <v>1568</v>
      </c>
      <c r="C713" s="12">
        <v>640</v>
      </c>
    </row>
    <row r="714" spans="1:3" x14ac:dyDescent="0.3">
      <c r="A714" s="11">
        <v>41419</v>
      </c>
      <c r="B714" s="12" t="s">
        <v>1573</v>
      </c>
      <c r="C714" s="12">
        <v>1275</v>
      </c>
    </row>
    <row r="715" spans="1:3" x14ac:dyDescent="0.3">
      <c r="A715" s="11">
        <v>41420</v>
      </c>
      <c r="B715" s="12" t="s">
        <v>1567</v>
      </c>
      <c r="C715" s="12">
        <v>430</v>
      </c>
    </row>
    <row r="716" spans="1:3" x14ac:dyDescent="0.3">
      <c r="A716" s="11">
        <v>41420</v>
      </c>
      <c r="B716" s="12" t="s">
        <v>1563</v>
      </c>
      <c r="C716" s="12">
        <v>696</v>
      </c>
    </row>
    <row r="717" spans="1:3" x14ac:dyDescent="0.3">
      <c r="A717" s="11">
        <v>41420</v>
      </c>
      <c r="B717" s="12" t="s">
        <v>1595</v>
      </c>
      <c r="C717" s="12">
        <v>804</v>
      </c>
    </row>
    <row r="718" spans="1:3" x14ac:dyDescent="0.3">
      <c r="A718" s="11">
        <v>41420</v>
      </c>
      <c r="B718" s="12" t="s">
        <v>1574</v>
      </c>
      <c r="C718" s="12">
        <v>660</v>
      </c>
    </row>
    <row r="719" spans="1:3" x14ac:dyDescent="0.3">
      <c r="A719" s="11">
        <v>41420</v>
      </c>
      <c r="B719" s="12" t="s">
        <v>1591</v>
      </c>
      <c r="C719" s="12">
        <v>1840</v>
      </c>
    </row>
    <row r="720" spans="1:3" x14ac:dyDescent="0.3">
      <c r="A720" s="11">
        <v>41420</v>
      </c>
      <c r="B720" s="12" t="s">
        <v>1570</v>
      </c>
      <c r="C720" s="12">
        <v>450</v>
      </c>
    </row>
    <row r="721" spans="1:3" x14ac:dyDescent="0.3">
      <c r="A721" s="11">
        <v>41420</v>
      </c>
      <c r="B721" s="12" t="s">
        <v>1576</v>
      </c>
      <c r="C721" s="12">
        <v>488</v>
      </c>
    </row>
    <row r="722" spans="1:3" x14ac:dyDescent="0.3">
      <c r="A722" s="11">
        <v>41420</v>
      </c>
      <c r="B722" s="12" t="s">
        <v>1553</v>
      </c>
      <c r="C722" s="12">
        <v>504</v>
      </c>
    </row>
    <row r="723" spans="1:3" x14ac:dyDescent="0.3">
      <c r="A723" s="11">
        <v>41421</v>
      </c>
      <c r="B723" s="12" t="s">
        <v>1611</v>
      </c>
      <c r="C723" s="12">
        <v>945</v>
      </c>
    </row>
    <row r="724" spans="1:3" x14ac:dyDescent="0.3">
      <c r="A724" s="11">
        <v>41421</v>
      </c>
      <c r="B724" s="12" t="s">
        <v>1574</v>
      </c>
      <c r="C724" s="12">
        <v>1359</v>
      </c>
    </row>
    <row r="725" spans="1:3" x14ac:dyDescent="0.3">
      <c r="A725" s="11">
        <v>41421</v>
      </c>
      <c r="B725" s="12" t="s">
        <v>1614</v>
      </c>
      <c r="C725" s="12">
        <v>454</v>
      </c>
    </row>
    <row r="726" spans="1:3" x14ac:dyDescent="0.3">
      <c r="A726" s="11">
        <v>41421</v>
      </c>
      <c r="B726" s="12" t="s">
        <v>1552</v>
      </c>
      <c r="C726" s="12">
        <v>359</v>
      </c>
    </row>
    <row r="727" spans="1:3" x14ac:dyDescent="0.3">
      <c r="A727" s="11">
        <v>41422</v>
      </c>
      <c r="B727" s="12" t="s">
        <v>1592</v>
      </c>
      <c r="C727" s="12">
        <v>126</v>
      </c>
    </row>
    <row r="728" spans="1:3" x14ac:dyDescent="0.3">
      <c r="A728" s="11">
        <v>41422</v>
      </c>
      <c r="B728" s="12" t="s">
        <v>1563</v>
      </c>
      <c r="C728" s="12">
        <v>452</v>
      </c>
    </row>
    <row r="729" spans="1:3" x14ac:dyDescent="0.3">
      <c r="A729" s="11">
        <v>41422</v>
      </c>
      <c r="B729" s="12" t="s">
        <v>1565</v>
      </c>
      <c r="C729" s="12">
        <v>928</v>
      </c>
    </row>
    <row r="730" spans="1:3" x14ac:dyDescent="0.3">
      <c r="A730" s="11">
        <v>41422</v>
      </c>
      <c r="B730" s="12" t="s">
        <v>1584</v>
      </c>
      <c r="C730" s="12">
        <v>185</v>
      </c>
    </row>
    <row r="731" spans="1:3" x14ac:dyDescent="0.3">
      <c r="A731" s="11">
        <v>41422</v>
      </c>
      <c r="B731" s="12" t="s">
        <v>1615</v>
      </c>
      <c r="C731" s="12">
        <v>1441</v>
      </c>
    </row>
    <row r="732" spans="1:3" x14ac:dyDescent="0.3">
      <c r="A732" s="11">
        <v>41423</v>
      </c>
      <c r="B732" s="12" t="s">
        <v>1598</v>
      </c>
      <c r="C732" s="12">
        <v>246</v>
      </c>
    </row>
    <row r="733" spans="1:3" x14ac:dyDescent="0.3">
      <c r="A733" s="11">
        <v>41423</v>
      </c>
      <c r="B733" s="12" t="s">
        <v>1565</v>
      </c>
      <c r="C733" s="12">
        <v>393</v>
      </c>
    </row>
    <row r="734" spans="1:3" x14ac:dyDescent="0.3">
      <c r="A734" s="11">
        <v>41423</v>
      </c>
      <c r="B734" s="12" t="s">
        <v>1571</v>
      </c>
      <c r="C734" s="12">
        <v>1236</v>
      </c>
    </row>
    <row r="735" spans="1:3" x14ac:dyDescent="0.3">
      <c r="A735" s="11">
        <v>41423</v>
      </c>
      <c r="B735" s="12" t="s">
        <v>1550</v>
      </c>
      <c r="C735" s="12">
        <v>291</v>
      </c>
    </row>
    <row r="736" spans="1:3" x14ac:dyDescent="0.3">
      <c r="A736" s="11">
        <v>41423</v>
      </c>
      <c r="B736" s="12" t="s">
        <v>1615</v>
      </c>
      <c r="C736" s="12">
        <v>848</v>
      </c>
    </row>
    <row r="737" spans="1:3" x14ac:dyDescent="0.3">
      <c r="A737" s="11">
        <v>41424</v>
      </c>
      <c r="B737" s="12" t="s">
        <v>1552</v>
      </c>
      <c r="C737" s="12">
        <v>600</v>
      </c>
    </row>
    <row r="738" spans="1:3" x14ac:dyDescent="0.3">
      <c r="A738" s="11">
        <v>41424</v>
      </c>
      <c r="B738" s="12" t="s">
        <v>1556</v>
      </c>
      <c r="C738" s="12">
        <v>540</v>
      </c>
    </row>
    <row r="739" spans="1:3" x14ac:dyDescent="0.3">
      <c r="A739" s="11">
        <v>41424</v>
      </c>
      <c r="B739" s="12" t="s">
        <v>1601</v>
      </c>
      <c r="C739" s="12">
        <v>1158</v>
      </c>
    </row>
    <row r="740" spans="1:3" x14ac:dyDescent="0.3">
      <c r="A740" s="11">
        <v>41424</v>
      </c>
      <c r="B740" s="12" t="s">
        <v>1617</v>
      </c>
      <c r="C740" s="12">
        <v>303</v>
      </c>
    </row>
    <row r="741" spans="1:3" x14ac:dyDescent="0.3">
      <c r="A741" s="11">
        <v>41424</v>
      </c>
      <c r="B741" s="12" t="s">
        <v>1594</v>
      </c>
      <c r="C741" s="12">
        <v>1161</v>
      </c>
    </row>
    <row r="742" spans="1:3" x14ac:dyDescent="0.3">
      <c r="A742" s="11">
        <v>41424</v>
      </c>
      <c r="B742" s="12" t="s">
        <v>1582</v>
      </c>
      <c r="C742" s="12">
        <v>430</v>
      </c>
    </row>
    <row r="743" spans="1:3" x14ac:dyDescent="0.3">
      <c r="A743" s="11">
        <v>41425</v>
      </c>
      <c r="B743" s="12" t="s">
        <v>1611</v>
      </c>
      <c r="C743" s="12">
        <v>1104</v>
      </c>
    </row>
    <row r="744" spans="1:3" x14ac:dyDescent="0.3">
      <c r="A744" s="11">
        <v>41425</v>
      </c>
      <c r="B744" s="12" t="s">
        <v>1557</v>
      </c>
      <c r="C744" s="12">
        <v>2145</v>
      </c>
    </row>
    <row r="745" spans="1:3" x14ac:dyDescent="0.3">
      <c r="A745" s="11">
        <v>41425</v>
      </c>
      <c r="B745" s="12" t="s">
        <v>1596</v>
      </c>
      <c r="C745" s="12">
        <v>1332</v>
      </c>
    </row>
    <row r="746" spans="1:3" x14ac:dyDescent="0.3">
      <c r="A746" s="11">
        <v>41425</v>
      </c>
      <c r="B746" s="12" t="s">
        <v>1576</v>
      </c>
      <c r="C746" s="12">
        <v>9481</v>
      </c>
    </row>
    <row r="747" spans="1:3" x14ac:dyDescent="0.3">
      <c r="A747" s="11">
        <v>41426</v>
      </c>
      <c r="B747" s="12" t="s">
        <v>1582</v>
      </c>
      <c r="C747" s="12">
        <v>1939</v>
      </c>
    </row>
    <row r="748" spans="1:3" x14ac:dyDescent="0.3">
      <c r="A748" s="11">
        <v>41426</v>
      </c>
      <c r="B748" s="12" t="s">
        <v>1594</v>
      </c>
      <c r="C748" s="12">
        <v>522</v>
      </c>
    </row>
    <row r="749" spans="1:3" x14ac:dyDescent="0.3">
      <c r="A749" s="11">
        <v>41426</v>
      </c>
      <c r="B749" s="12" t="s">
        <v>1551</v>
      </c>
      <c r="C749" s="12">
        <v>986</v>
      </c>
    </row>
    <row r="750" spans="1:3" x14ac:dyDescent="0.3">
      <c r="A750" s="11">
        <v>41427</v>
      </c>
      <c r="B750" s="12" t="s">
        <v>1562</v>
      </c>
      <c r="C750" s="12">
        <v>4075</v>
      </c>
    </row>
    <row r="751" spans="1:3" x14ac:dyDescent="0.3">
      <c r="A751" s="11">
        <v>41427</v>
      </c>
      <c r="B751" s="12" t="s">
        <v>1616</v>
      </c>
      <c r="C751" s="12">
        <v>516</v>
      </c>
    </row>
    <row r="752" spans="1:3" x14ac:dyDescent="0.3">
      <c r="A752" s="11">
        <v>41427</v>
      </c>
      <c r="B752" s="12" t="s">
        <v>1587</v>
      </c>
      <c r="C752" s="12">
        <v>714</v>
      </c>
    </row>
    <row r="753" spans="1:3" x14ac:dyDescent="0.3">
      <c r="A753" s="11">
        <v>41428</v>
      </c>
      <c r="B753" s="12" t="s">
        <v>1605</v>
      </c>
      <c r="C753" s="12">
        <v>269</v>
      </c>
    </row>
    <row r="754" spans="1:3" x14ac:dyDescent="0.3">
      <c r="A754" s="11">
        <v>41428</v>
      </c>
      <c r="B754" s="12" t="s">
        <v>1611</v>
      </c>
      <c r="C754" s="12">
        <v>397</v>
      </c>
    </row>
    <row r="755" spans="1:3" x14ac:dyDescent="0.3">
      <c r="A755" s="11">
        <v>41428</v>
      </c>
      <c r="B755" s="12" t="s">
        <v>1550</v>
      </c>
      <c r="C755" s="12">
        <v>6384</v>
      </c>
    </row>
    <row r="756" spans="1:3" x14ac:dyDescent="0.3">
      <c r="A756" s="11">
        <v>41428</v>
      </c>
      <c r="B756" s="12" t="s">
        <v>1558</v>
      </c>
      <c r="C756" s="12">
        <v>312</v>
      </c>
    </row>
    <row r="757" spans="1:3" x14ac:dyDescent="0.3">
      <c r="A757" s="11">
        <v>41428</v>
      </c>
      <c r="B757" s="12" t="s">
        <v>1598</v>
      </c>
      <c r="C757" s="12">
        <v>307</v>
      </c>
    </row>
    <row r="758" spans="1:3" x14ac:dyDescent="0.3">
      <c r="A758" s="11">
        <v>41428</v>
      </c>
      <c r="B758" s="12" t="s">
        <v>1577</v>
      </c>
      <c r="C758" s="12">
        <v>876</v>
      </c>
    </row>
    <row r="759" spans="1:3" x14ac:dyDescent="0.3">
      <c r="A759" s="11">
        <v>41428</v>
      </c>
      <c r="B759" s="12" t="s">
        <v>1592</v>
      </c>
      <c r="C759" s="12">
        <v>915</v>
      </c>
    </row>
    <row r="760" spans="1:3" x14ac:dyDescent="0.3">
      <c r="A760" s="11">
        <v>41428</v>
      </c>
      <c r="B760" s="12" t="s">
        <v>1574</v>
      </c>
      <c r="C760" s="12">
        <v>996</v>
      </c>
    </row>
    <row r="761" spans="1:3" x14ac:dyDescent="0.3">
      <c r="A761" s="11">
        <v>41429</v>
      </c>
      <c r="B761" s="12" t="s">
        <v>1557</v>
      </c>
      <c r="C761" s="12">
        <v>672</v>
      </c>
    </row>
    <row r="762" spans="1:3" x14ac:dyDescent="0.3">
      <c r="A762" s="11">
        <v>41429</v>
      </c>
      <c r="B762" s="12" t="s">
        <v>1615</v>
      </c>
      <c r="C762" s="12">
        <v>2940</v>
      </c>
    </row>
    <row r="763" spans="1:3" x14ac:dyDescent="0.3">
      <c r="A763" s="11">
        <v>41429</v>
      </c>
      <c r="B763" s="12" t="s">
        <v>1552</v>
      </c>
      <c r="C763" s="12">
        <v>128</v>
      </c>
    </row>
    <row r="764" spans="1:3" x14ac:dyDescent="0.3">
      <c r="A764" s="11">
        <v>41429</v>
      </c>
      <c r="B764" s="12" t="s">
        <v>1606</v>
      </c>
      <c r="C764" s="12">
        <v>584</v>
      </c>
    </row>
    <row r="765" spans="1:3" x14ac:dyDescent="0.3">
      <c r="A765" s="11">
        <v>41430</v>
      </c>
      <c r="B765" s="12" t="s">
        <v>1588</v>
      </c>
      <c r="C765" s="12">
        <v>798</v>
      </c>
    </row>
    <row r="766" spans="1:3" x14ac:dyDescent="0.3">
      <c r="A766" s="11">
        <v>41430</v>
      </c>
      <c r="B766" s="12" t="s">
        <v>1558</v>
      </c>
      <c r="C766" s="12">
        <v>414</v>
      </c>
    </row>
    <row r="767" spans="1:3" x14ac:dyDescent="0.3">
      <c r="A767" s="11">
        <v>41430</v>
      </c>
      <c r="B767" s="12" t="s">
        <v>1601</v>
      </c>
      <c r="C767" s="12">
        <v>473</v>
      </c>
    </row>
    <row r="768" spans="1:3" x14ac:dyDescent="0.3">
      <c r="A768" s="11">
        <v>41430</v>
      </c>
      <c r="B768" s="12" t="s">
        <v>1564</v>
      </c>
      <c r="C768" s="12">
        <v>962</v>
      </c>
    </row>
    <row r="769" spans="1:3" x14ac:dyDescent="0.3">
      <c r="A769" s="11">
        <v>41430</v>
      </c>
      <c r="B769" s="12" t="s">
        <v>1592</v>
      </c>
      <c r="C769" s="12">
        <v>498</v>
      </c>
    </row>
    <row r="770" spans="1:3" x14ac:dyDescent="0.3">
      <c r="A770" s="11">
        <v>41431</v>
      </c>
      <c r="B770" s="12" t="s">
        <v>1602</v>
      </c>
      <c r="C770" s="12">
        <v>414</v>
      </c>
    </row>
    <row r="771" spans="1:3" x14ac:dyDescent="0.3">
      <c r="A771" s="11">
        <v>41432</v>
      </c>
      <c r="B771" s="12" t="s">
        <v>1570</v>
      </c>
      <c r="C771" s="12">
        <v>416</v>
      </c>
    </row>
    <row r="772" spans="1:3" x14ac:dyDescent="0.3">
      <c r="A772" s="11">
        <v>41432</v>
      </c>
      <c r="B772" s="12" t="s">
        <v>1557</v>
      </c>
      <c r="C772" s="12">
        <v>522</v>
      </c>
    </row>
    <row r="773" spans="1:3" x14ac:dyDescent="0.3">
      <c r="A773" s="11">
        <v>41432</v>
      </c>
      <c r="B773" s="12" t="s">
        <v>1550</v>
      </c>
      <c r="C773" s="12">
        <v>990</v>
      </c>
    </row>
    <row r="774" spans="1:3" x14ac:dyDescent="0.3">
      <c r="A774" s="11">
        <v>41432</v>
      </c>
      <c r="B774" s="12" t="s">
        <v>1604</v>
      </c>
      <c r="C774" s="12">
        <v>958</v>
      </c>
    </row>
    <row r="775" spans="1:3" x14ac:dyDescent="0.3">
      <c r="A775" s="11">
        <v>41432</v>
      </c>
      <c r="B775" s="12" t="s">
        <v>1608</v>
      </c>
      <c r="C775" s="12">
        <v>417</v>
      </c>
    </row>
    <row r="776" spans="1:3" x14ac:dyDescent="0.3">
      <c r="A776" s="11">
        <v>41432</v>
      </c>
      <c r="B776" s="12" t="s">
        <v>1550</v>
      </c>
      <c r="C776" s="12">
        <v>1492</v>
      </c>
    </row>
    <row r="777" spans="1:3" x14ac:dyDescent="0.3">
      <c r="A777" s="11">
        <v>41432</v>
      </c>
      <c r="B777" s="12" t="s">
        <v>1575</v>
      </c>
      <c r="C777" s="12">
        <v>1158</v>
      </c>
    </row>
    <row r="778" spans="1:3" x14ac:dyDescent="0.3">
      <c r="A778" s="11">
        <v>41432</v>
      </c>
      <c r="B778" s="12" t="s">
        <v>1581</v>
      </c>
      <c r="C778" s="12">
        <v>698</v>
      </c>
    </row>
    <row r="779" spans="1:3" x14ac:dyDescent="0.3">
      <c r="A779" s="11">
        <v>41432</v>
      </c>
      <c r="B779" s="12" t="s">
        <v>1556</v>
      </c>
      <c r="C779" s="12">
        <v>444</v>
      </c>
    </row>
    <row r="780" spans="1:3" x14ac:dyDescent="0.3">
      <c r="A780" s="11">
        <v>41432</v>
      </c>
      <c r="B780" s="12" t="s">
        <v>1621</v>
      </c>
      <c r="C780" s="12">
        <v>810</v>
      </c>
    </row>
    <row r="781" spans="1:3" x14ac:dyDescent="0.3">
      <c r="A781" s="11">
        <v>41432</v>
      </c>
      <c r="B781" s="12" t="s">
        <v>1552</v>
      </c>
      <c r="C781" s="12">
        <v>816</v>
      </c>
    </row>
    <row r="782" spans="1:3" x14ac:dyDescent="0.3">
      <c r="A782" s="11">
        <v>41432</v>
      </c>
      <c r="B782" s="12" t="s">
        <v>1553</v>
      </c>
      <c r="C782" s="12">
        <v>4896</v>
      </c>
    </row>
    <row r="783" spans="1:3" x14ac:dyDescent="0.3">
      <c r="A783" s="11">
        <v>41433</v>
      </c>
      <c r="B783" s="12" t="s">
        <v>1605</v>
      </c>
      <c r="C783" s="12">
        <v>978</v>
      </c>
    </row>
    <row r="784" spans="1:3" x14ac:dyDescent="0.3">
      <c r="A784" s="11">
        <v>41433</v>
      </c>
      <c r="B784" s="12" t="s">
        <v>1562</v>
      </c>
      <c r="C784" s="12">
        <v>2007</v>
      </c>
    </row>
    <row r="785" spans="1:3" x14ac:dyDescent="0.3">
      <c r="A785" s="11">
        <v>41433</v>
      </c>
      <c r="B785" s="12" t="s">
        <v>1568</v>
      </c>
      <c r="C785" s="12">
        <v>6840</v>
      </c>
    </row>
    <row r="786" spans="1:3" x14ac:dyDescent="0.3">
      <c r="A786" s="11">
        <v>41433</v>
      </c>
      <c r="B786" s="12" t="s">
        <v>1576</v>
      </c>
      <c r="C786" s="12">
        <v>906</v>
      </c>
    </row>
    <row r="787" spans="1:3" x14ac:dyDescent="0.3">
      <c r="A787" s="11">
        <v>41434</v>
      </c>
      <c r="B787" s="12" t="s">
        <v>1550</v>
      </c>
      <c r="C787" s="12">
        <v>555</v>
      </c>
    </row>
    <row r="788" spans="1:3" x14ac:dyDescent="0.3">
      <c r="A788" s="11">
        <v>41434</v>
      </c>
      <c r="B788" s="12" t="s">
        <v>1582</v>
      </c>
      <c r="C788" s="12">
        <v>522</v>
      </c>
    </row>
    <row r="789" spans="1:3" x14ac:dyDescent="0.3">
      <c r="A789" s="11">
        <v>41434</v>
      </c>
      <c r="B789" s="12" t="s">
        <v>1573</v>
      </c>
      <c r="C789" s="12">
        <v>1335</v>
      </c>
    </row>
    <row r="790" spans="1:3" x14ac:dyDescent="0.3">
      <c r="A790" s="11">
        <v>41434</v>
      </c>
      <c r="B790" s="12" t="s">
        <v>1598</v>
      </c>
      <c r="C790" s="12">
        <v>5170</v>
      </c>
    </row>
    <row r="791" spans="1:3" x14ac:dyDescent="0.3">
      <c r="A791" s="11">
        <v>41435</v>
      </c>
      <c r="B791" s="12" t="s">
        <v>1551</v>
      </c>
      <c r="C791" s="12">
        <v>1176</v>
      </c>
    </row>
    <row r="792" spans="1:3" x14ac:dyDescent="0.3">
      <c r="A792" s="11">
        <v>41436</v>
      </c>
      <c r="B792" s="12" t="s">
        <v>1554</v>
      </c>
      <c r="C792" s="12">
        <v>202</v>
      </c>
    </row>
    <row r="793" spans="1:3" x14ac:dyDescent="0.3">
      <c r="A793" s="11">
        <v>41436</v>
      </c>
      <c r="B793" s="12" t="s">
        <v>1606</v>
      </c>
      <c r="C793" s="12">
        <v>482</v>
      </c>
    </row>
    <row r="794" spans="1:3" x14ac:dyDescent="0.3">
      <c r="A794" s="11">
        <v>41436</v>
      </c>
      <c r="B794" s="12" t="s">
        <v>1563</v>
      </c>
      <c r="C794" s="12">
        <v>720</v>
      </c>
    </row>
    <row r="795" spans="1:3" x14ac:dyDescent="0.3">
      <c r="A795" s="11">
        <v>41436</v>
      </c>
      <c r="B795" s="12" t="s">
        <v>1613</v>
      </c>
      <c r="C795" s="12">
        <v>1086</v>
      </c>
    </row>
    <row r="796" spans="1:3" x14ac:dyDescent="0.3">
      <c r="A796" s="11">
        <v>41436</v>
      </c>
      <c r="B796" s="12" t="s">
        <v>1592</v>
      </c>
      <c r="C796" s="12">
        <v>516</v>
      </c>
    </row>
    <row r="797" spans="1:3" x14ac:dyDescent="0.3">
      <c r="A797" s="11">
        <v>41437</v>
      </c>
      <c r="B797" s="12" t="s">
        <v>1577</v>
      </c>
      <c r="C797" s="12">
        <v>776</v>
      </c>
    </row>
    <row r="798" spans="1:3" x14ac:dyDescent="0.3">
      <c r="A798" s="11">
        <v>41437</v>
      </c>
      <c r="B798" s="12" t="s">
        <v>1611</v>
      </c>
      <c r="C798" s="12">
        <v>374</v>
      </c>
    </row>
    <row r="799" spans="1:3" x14ac:dyDescent="0.3">
      <c r="A799" s="11">
        <v>41437</v>
      </c>
      <c r="B799" s="12" t="s">
        <v>1595</v>
      </c>
      <c r="C799" s="12">
        <v>928</v>
      </c>
    </row>
    <row r="800" spans="1:3" x14ac:dyDescent="0.3">
      <c r="A800" s="11">
        <v>41438</v>
      </c>
      <c r="B800" s="12" t="s">
        <v>1609</v>
      </c>
      <c r="C800" s="12">
        <v>988</v>
      </c>
    </row>
    <row r="801" spans="1:3" x14ac:dyDescent="0.3">
      <c r="A801" s="11">
        <v>41438</v>
      </c>
      <c r="B801" s="12" t="s">
        <v>1565</v>
      </c>
      <c r="C801" s="12">
        <v>1015</v>
      </c>
    </row>
    <row r="802" spans="1:3" x14ac:dyDescent="0.3">
      <c r="A802" s="11">
        <v>41438</v>
      </c>
      <c r="B802" s="12" t="s">
        <v>1558</v>
      </c>
      <c r="C802" s="12">
        <v>6174</v>
      </c>
    </row>
    <row r="803" spans="1:3" x14ac:dyDescent="0.3">
      <c r="A803" s="11">
        <v>41438</v>
      </c>
      <c r="B803" s="12" t="s">
        <v>1594</v>
      </c>
      <c r="C803" s="12">
        <v>169</v>
      </c>
    </row>
    <row r="804" spans="1:3" x14ac:dyDescent="0.3">
      <c r="A804" s="11">
        <v>41438</v>
      </c>
      <c r="B804" s="12" t="s">
        <v>1572</v>
      </c>
      <c r="C804" s="12">
        <v>723</v>
      </c>
    </row>
    <row r="805" spans="1:3" x14ac:dyDescent="0.3">
      <c r="A805" s="11">
        <v>41438</v>
      </c>
      <c r="B805" s="12" t="s">
        <v>1573</v>
      </c>
      <c r="C805" s="12">
        <v>272</v>
      </c>
    </row>
    <row r="806" spans="1:3" x14ac:dyDescent="0.3">
      <c r="A806" s="11">
        <v>41438</v>
      </c>
      <c r="B806" s="12" t="s">
        <v>1577</v>
      </c>
      <c r="C806" s="12">
        <v>1096</v>
      </c>
    </row>
    <row r="807" spans="1:3" x14ac:dyDescent="0.3">
      <c r="A807" s="11">
        <v>41438</v>
      </c>
      <c r="B807" s="12" t="s">
        <v>1609</v>
      </c>
      <c r="C807" s="12">
        <v>986</v>
      </c>
    </row>
    <row r="808" spans="1:3" x14ac:dyDescent="0.3">
      <c r="A808" s="11">
        <v>41438</v>
      </c>
      <c r="B808" s="12" t="s">
        <v>1558</v>
      </c>
      <c r="C808" s="12">
        <v>696</v>
      </c>
    </row>
    <row r="809" spans="1:3" x14ac:dyDescent="0.3">
      <c r="A809" s="11">
        <v>41438</v>
      </c>
      <c r="B809" s="12" t="s">
        <v>1587</v>
      </c>
      <c r="C809" s="12">
        <v>1029</v>
      </c>
    </row>
    <row r="810" spans="1:3" x14ac:dyDescent="0.3">
      <c r="A810" s="11">
        <v>41438</v>
      </c>
      <c r="B810" s="12" t="s">
        <v>1554</v>
      </c>
      <c r="C810" s="12">
        <v>926</v>
      </c>
    </row>
    <row r="811" spans="1:3" x14ac:dyDescent="0.3">
      <c r="A811" s="11">
        <v>41439</v>
      </c>
      <c r="B811" s="12" t="s">
        <v>1604</v>
      </c>
      <c r="C811" s="12">
        <v>1251</v>
      </c>
    </row>
    <row r="812" spans="1:3" x14ac:dyDescent="0.3">
      <c r="A812" s="11">
        <v>41439</v>
      </c>
      <c r="B812" s="12" t="s">
        <v>1557</v>
      </c>
      <c r="C812" s="12">
        <v>724</v>
      </c>
    </row>
    <row r="813" spans="1:3" x14ac:dyDescent="0.3">
      <c r="A813" s="11">
        <v>41439</v>
      </c>
      <c r="B813" s="12" t="s">
        <v>1594</v>
      </c>
      <c r="C813" s="12">
        <v>876</v>
      </c>
    </row>
    <row r="814" spans="1:3" x14ac:dyDescent="0.3">
      <c r="A814" s="11">
        <v>41440</v>
      </c>
      <c r="B814" s="12" t="s">
        <v>1552</v>
      </c>
      <c r="C814" s="12">
        <v>651</v>
      </c>
    </row>
    <row r="815" spans="1:3" x14ac:dyDescent="0.3">
      <c r="A815" s="11">
        <v>41441</v>
      </c>
      <c r="B815" s="12" t="s">
        <v>1556</v>
      </c>
      <c r="C815" s="12">
        <v>205</v>
      </c>
    </row>
    <row r="816" spans="1:3" x14ac:dyDescent="0.3">
      <c r="A816" s="11">
        <v>41441</v>
      </c>
      <c r="B816" s="12" t="s">
        <v>1564</v>
      </c>
      <c r="C816" s="12">
        <v>1460</v>
      </c>
    </row>
    <row r="817" spans="1:3" x14ac:dyDescent="0.3">
      <c r="A817" s="11">
        <v>41441</v>
      </c>
      <c r="B817" s="12" t="s">
        <v>1588</v>
      </c>
      <c r="C817" s="12">
        <v>470</v>
      </c>
    </row>
    <row r="818" spans="1:3" x14ac:dyDescent="0.3">
      <c r="A818" s="11">
        <v>41442</v>
      </c>
      <c r="B818" s="12" t="s">
        <v>1594</v>
      </c>
      <c r="C818" s="12">
        <v>1320</v>
      </c>
    </row>
    <row r="819" spans="1:3" x14ac:dyDescent="0.3">
      <c r="A819" s="11">
        <v>41442</v>
      </c>
      <c r="B819" s="12" t="s">
        <v>1566</v>
      </c>
      <c r="C819" s="12">
        <v>286</v>
      </c>
    </row>
    <row r="820" spans="1:3" x14ac:dyDescent="0.3">
      <c r="A820" s="11">
        <v>41442</v>
      </c>
      <c r="B820" s="12" t="s">
        <v>1601</v>
      </c>
      <c r="C820" s="12">
        <v>1251</v>
      </c>
    </row>
    <row r="821" spans="1:3" x14ac:dyDescent="0.3">
      <c r="A821" s="11">
        <v>41442</v>
      </c>
      <c r="B821" s="12" t="s">
        <v>1608</v>
      </c>
      <c r="C821" s="12">
        <v>1468</v>
      </c>
    </row>
    <row r="822" spans="1:3" x14ac:dyDescent="0.3">
      <c r="A822" s="11">
        <v>41442</v>
      </c>
      <c r="B822" s="12" t="s">
        <v>1587</v>
      </c>
      <c r="C822" s="12">
        <v>462</v>
      </c>
    </row>
    <row r="823" spans="1:3" x14ac:dyDescent="0.3">
      <c r="A823" s="11">
        <v>41443</v>
      </c>
      <c r="B823" s="12" t="s">
        <v>1576</v>
      </c>
      <c r="C823" s="12">
        <v>660</v>
      </c>
    </row>
    <row r="824" spans="1:3" x14ac:dyDescent="0.3">
      <c r="A824" s="11">
        <v>41443</v>
      </c>
      <c r="B824" s="12" t="s">
        <v>1574</v>
      </c>
      <c r="C824" s="12">
        <v>249</v>
      </c>
    </row>
    <row r="825" spans="1:3" x14ac:dyDescent="0.3">
      <c r="A825" s="11">
        <v>41443</v>
      </c>
      <c r="B825" s="12" t="s">
        <v>1564</v>
      </c>
      <c r="C825" s="12">
        <v>208</v>
      </c>
    </row>
    <row r="826" spans="1:3" x14ac:dyDescent="0.3">
      <c r="A826" s="11">
        <v>41445</v>
      </c>
      <c r="B826" s="12" t="s">
        <v>1554</v>
      </c>
      <c r="C826" s="12">
        <v>468</v>
      </c>
    </row>
    <row r="827" spans="1:3" x14ac:dyDescent="0.3">
      <c r="A827" s="11">
        <v>41446</v>
      </c>
      <c r="B827" s="12" t="s">
        <v>1582</v>
      </c>
      <c r="C827" s="12">
        <v>420</v>
      </c>
    </row>
    <row r="828" spans="1:3" x14ac:dyDescent="0.3">
      <c r="A828" s="11">
        <v>41446</v>
      </c>
      <c r="B828" s="12" t="s">
        <v>1574</v>
      </c>
      <c r="C828" s="12">
        <v>681</v>
      </c>
    </row>
    <row r="829" spans="1:3" x14ac:dyDescent="0.3">
      <c r="A829" s="11">
        <v>41446</v>
      </c>
      <c r="B829" s="12" t="s">
        <v>1574</v>
      </c>
      <c r="C829" s="12">
        <v>278</v>
      </c>
    </row>
    <row r="830" spans="1:3" x14ac:dyDescent="0.3">
      <c r="A830" s="11">
        <v>41447</v>
      </c>
      <c r="B830" s="12" t="s">
        <v>1592</v>
      </c>
      <c r="C830" s="12">
        <v>842</v>
      </c>
    </row>
    <row r="831" spans="1:3" x14ac:dyDescent="0.3">
      <c r="A831" s="11">
        <v>41447</v>
      </c>
      <c r="B831" s="12" t="s">
        <v>1597</v>
      </c>
      <c r="C831" s="12">
        <v>690</v>
      </c>
    </row>
    <row r="832" spans="1:3" x14ac:dyDescent="0.3">
      <c r="A832" s="11">
        <v>41447</v>
      </c>
      <c r="B832" s="12" t="s">
        <v>1598</v>
      </c>
      <c r="C832" s="12">
        <v>957</v>
      </c>
    </row>
    <row r="833" spans="1:3" x14ac:dyDescent="0.3">
      <c r="A833" s="11">
        <v>41447</v>
      </c>
      <c r="B833" s="12" t="s">
        <v>1588</v>
      </c>
      <c r="C833" s="12">
        <v>271</v>
      </c>
    </row>
    <row r="834" spans="1:3" x14ac:dyDescent="0.3">
      <c r="A834" s="11">
        <v>41447</v>
      </c>
      <c r="B834" s="12" t="s">
        <v>1583</v>
      </c>
      <c r="C834" s="12">
        <v>603</v>
      </c>
    </row>
    <row r="835" spans="1:3" x14ac:dyDescent="0.3">
      <c r="A835" s="11">
        <v>41447</v>
      </c>
      <c r="B835" s="12" t="s">
        <v>1591</v>
      </c>
      <c r="C835" s="12">
        <v>465</v>
      </c>
    </row>
    <row r="836" spans="1:3" x14ac:dyDescent="0.3">
      <c r="A836" s="11">
        <v>41447</v>
      </c>
      <c r="B836" s="12" t="s">
        <v>1565</v>
      </c>
      <c r="C836" s="12">
        <v>295</v>
      </c>
    </row>
    <row r="837" spans="1:3" x14ac:dyDescent="0.3">
      <c r="A837" s="11">
        <v>41448</v>
      </c>
      <c r="B837" s="12" t="s">
        <v>1576</v>
      </c>
      <c r="C837" s="12">
        <v>10258</v>
      </c>
    </row>
    <row r="838" spans="1:3" x14ac:dyDescent="0.3">
      <c r="A838" s="11">
        <v>41448</v>
      </c>
      <c r="B838" s="12" t="s">
        <v>1608</v>
      </c>
      <c r="C838" s="12">
        <v>478</v>
      </c>
    </row>
    <row r="839" spans="1:3" x14ac:dyDescent="0.3">
      <c r="A839" s="11">
        <v>41448</v>
      </c>
      <c r="B839" s="12" t="s">
        <v>1609</v>
      </c>
      <c r="C839" s="12">
        <v>1470</v>
      </c>
    </row>
    <row r="840" spans="1:3" x14ac:dyDescent="0.3">
      <c r="A840" s="11">
        <v>41448</v>
      </c>
      <c r="B840" s="12" t="s">
        <v>1610</v>
      </c>
      <c r="C840" s="12">
        <v>400</v>
      </c>
    </row>
    <row r="841" spans="1:3" x14ac:dyDescent="0.3">
      <c r="A841" s="11">
        <v>41449</v>
      </c>
      <c r="B841" s="12" t="s">
        <v>1595</v>
      </c>
      <c r="C841" s="12">
        <v>582</v>
      </c>
    </row>
    <row r="842" spans="1:3" x14ac:dyDescent="0.3">
      <c r="A842" s="11">
        <v>41449</v>
      </c>
      <c r="B842" s="12" t="s">
        <v>1596</v>
      </c>
      <c r="C842" s="12">
        <v>342</v>
      </c>
    </row>
    <row r="843" spans="1:3" x14ac:dyDescent="0.3">
      <c r="A843" s="11">
        <v>41449</v>
      </c>
      <c r="B843" s="12" t="s">
        <v>1607</v>
      </c>
      <c r="C843" s="12">
        <v>4716</v>
      </c>
    </row>
    <row r="844" spans="1:3" x14ac:dyDescent="0.3">
      <c r="A844" s="11">
        <v>41450</v>
      </c>
      <c r="B844" s="12" t="s">
        <v>1560</v>
      </c>
      <c r="C844" s="12">
        <v>1764</v>
      </c>
    </row>
    <row r="845" spans="1:3" x14ac:dyDescent="0.3">
      <c r="A845" s="11">
        <v>41450</v>
      </c>
      <c r="B845" s="12" t="s">
        <v>1582</v>
      </c>
      <c r="C845" s="12">
        <v>996</v>
      </c>
    </row>
    <row r="846" spans="1:3" x14ac:dyDescent="0.3">
      <c r="A846" s="11">
        <v>41450</v>
      </c>
      <c r="B846" s="12" t="s">
        <v>1617</v>
      </c>
      <c r="C846" s="12">
        <v>681</v>
      </c>
    </row>
    <row r="847" spans="1:3" x14ac:dyDescent="0.3">
      <c r="A847" s="11">
        <v>41450</v>
      </c>
      <c r="B847" s="12" t="s">
        <v>1585</v>
      </c>
      <c r="C847" s="12">
        <v>994</v>
      </c>
    </row>
    <row r="848" spans="1:3" x14ac:dyDescent="0.3">
      <c r="A848" s="11">
        <v>41450</v>
      </c>
      <c r="B848" s="12" t="s">
        <v>1594</v>
      </c>
      <c r="C848" s="12">
        <v>363</v>
      </c>
    </row>
    <row r="849" spans="1:3" x14ac:dyDescent="0.3">
      <c r="A849" s="11">
        <v>41450</v>
      </c>
      <c r="B849" s="12" t="s">
        <v>1608</v>
      </c>
      <c r="C849" s="12">
        <v>990</v>
      </c>
    </row>
    <row r="850" spans="1:3" x14ac:dyDescent="0.3">
      <c r="A850" s="11">
        <v>41451</v>
      </c>
      <c r="B850" s="12" t="s">
        <v>1602</v>
      </c>
      <c r="C850" s="12">
        <v>332</v>
      </c>
    </row>
    <row r="851" spans="1:3" x14ac:dyDescent="0.3">
      <c r="A851" s="11">
        <v>41451</v>
      </c>
      <c r="B851" s="12" t="s">
        <v>1576</v>
      </c>
      <c r="C851" s="12">
        <v>2838</v>
      </c>
    </row>
    <row r="852" spans="1:3" x14ac:dyDescent="0.3">
      <c r="A852" s="11">
        <v>41452</v>
      </c>
      <c r="B852" s="12" t="s">
        <v>1575</v>
      </c>
      <c r="C852" s="12">
        <v>1000</v>
      </c>
    </row>
    <row r="853" spans="1:3" x14ac:dyDescent="0.3">
      <c r="A853" s="11">
        <v>41452</v>
      </c>
      <c r="B853" s="12" t="s">
        <v>1577</v>
      </c>
      <c r="C853" s="12">
        <v>6766</v>
      </c>
    </row>
    <row r="854" spans="1:3" x14ac:dyDescent="0.3">
      <c r="A854" s="11">
        <v>41453</v>
      </c>
      <c r="B854" s="12" t="s">
        <v>1571</v>
      </c>
      <c r="C854" s="12">
        <v>6023</v>
      </c>
    </row>
    <row r="855" spans="1:3" x14ac:dyDescent="0.3">
      <c r="A855" s="11">
        <v>41453</v>
      </c>
      <c r="B855" s="12" t="s">
        <v>1586</v>
      </c>
      <c r="C855" s="12">
        <v>765</v>
      </c>
    </row>
    <row r="856" spans="1:3" x14ac:dyDescent="0.3">
      <c r="A856" s="11">
        <v>41453</v>
      </c>
      <c r="B856" s="12" t="s">
        <v>1620</v>
      </c>
      <c r="C856" s="12">
        <v>2278</v>
      </c>
    </row>
    <row r="857" spans="1:3" x14ac:dyDescent="0.3">
      <c r="A857" s="11">
        <v>41453</v>
      </c>
      <c r="B857" s="12" t="s">
        <v>1566</v>
      </c>
      <c r="C857" s="12">
        <v>1401</v>
      </c>
    </row>
    <row r="858" spans="1:3" x14ac:dyDescent="0.3">
      <c r="A858" s="11">
        <v>41453</v>
      </c>
      <c r="B858" s="12" t="s">
        <v>1596</v>
      </c>
      <c r="C858" s="12">
        <v>920</v>
      </c>
    </row>
    <row r="859" spans="1:3" x14ac:dyDescent="0.3">
      <c r="A859" s="11">
        <v>41453</v>
      </c>
      <c r="B859" s="12" t="s">
        <v>1613</v>
      </c>
      <c r="C859" s="12">
        <v>873</v>
      </c>
    </row>
    <row r="860" spans="1:3" x14ac:dyDescent="0.3">
      <c r="A860" s="11">
        <v>41454</v>
      </c>
      <c r="B860" s="12" t="s">
        <v>1557</v>
      </c>
      <c r="C860" s="12">
        <v>579</v>
      </c>
    </row>
    <row r="861" spans="1:3" x14ac:dyDescent="0.3">
      <c r="A861" s="11">
        <v>41455</v>
      </c>
      <c r="B861" s="12" t="s">
        <v>1552</v>
      </c>
      <c r="C861" s="12">
        <v>646</v>
      </c>
    </row>
    <row r="862" spans="1:3" x14ac:dyDescent="0.3">
      <c r="A862" s="11">
        <v>41455</v>
      </c>
      <c r="B862" s="12" t="s">
        <v>1568</v>
      </c>
      <c r="C862" s="12">
        <v>6510</v>
      </c>
    </row>
    <row r="863" spans="1:3" x14ac:dyDescent="0.3">
      <c r="A863" s="11">
        <v>41455</v>
      </c>
      <c r="B863" s="12" t="s">
        <v>1578</v>
      </c>
      <c r="C863" s="12">
        <v>182</v>
      </c>
    </row>
    <row r="864" spans="1:3" x14ac:dyDescent="0.3">
      <c r="A864" s="11">
        <v>41455</v>
      </c>
      <c r="B864" s="12" t="s">
        <v>1583</v>
      </c>
      <c r="C864" s="12">
        <v>132</v>
      </c>
    </row>
    <row r="865" spans="1:3" x14ac:dyDescent="0.3">
      <c r="A865" s="11">
        <v>41455</v>
      </c>
      <c r="B865" s="12" t="s">
        <v>1594</v>
      </c>
      <c r="C865" s="12">
        <v>329</v>
      </c>
    </row>
    <row r="866" spans="1:3" x14ac:dyDescent="0.3">
      <c r="A866" s="11">
        <v>41456</v>
      </c>
      <c r="B866" s="12" t="s">
        <v>1557</v>
      </c>
      <c r="C866" s="12">
        <v>331</v>
      </c>
    </row>
    <row r="867" spans="1:3" x14ac:dyDescent="0.3">
      <c r="A867" s="11">
        <v>41456</v>
      </c>
      <c r="B867" s="12" t="s">
        <v>1552</v>
      </c>
      <c r="C867" s="12">
        <v>261</v>
      </c>
    </row>
    <row r="868" spans="1:3" x14ac:dyDescent="0.3">
      <c r="A868" s="11">
        <v>41456</v>
      </c>
      <c r="B868" s="12" t="s">
        <v>1594</v>
      </c>
      <c r="C868" s="12">
        <v>674</v>
      </c>
    </row>
    <row r="869" spans="1:3" x14ac:dyDescent="0.3">
      <c r="A869" s="11">
        <v>41456</v>
      </c>
      <c r="B869" s="12" t="s">
        <v>1551</v>
      </c>
      <c r="C869" s="12">
        <v>960</v>
      </c>
    </row>
    <row r="870" spans="1:3" x14ac:dyDescent="0.3">
      <c r="A870" s="11">
        <v>41456</v>
      </c>
      <c r="B870" s="12" t="s">
        <v>1621</v>
      </c>
      <c r="C870" s="12">
        <v>752</v>
      </c>
    </row>
    <row r="871" spans="1:3" x14ac:dyDescent="0.3">
      <c r="A871" s="11">
        <v>41457</v>
      </c>
      <c r="B871" s="12" t="s">
        <v>1596</v>
      </c>
      <c r="C871" s="12">
        <v>236</v>
      </c>
    </row>
    <row r="872" spans="1:3" x14ac:dyDescent="0.3">
      <c r="A872" s="11">
        <v>41457</v>
      </c>
      <c r="B872" s="12" t="s">
        <v>1579</v>
      </c>
      <c r="C872" s="12">
        <v>840</v>
      </c>
    </row>
    <row r="873" spans="1:3" x14ac:dyDescent="0.3">
      <c r="A873" s="11">
        <v>41457</v>
      </c>
      <c r="B873" s="12" t="s">
        <v>1618</v>
      </c>
      <c r="C873" s="12">
        <v>466</v>
      </c>
    </row>
    <row r="874" spans="1:3" x14ac:dyDescent="0.3">
      <c r="A874" s="11">
        <v>41457</v>
      </c>
      <c r="B874" s="12" t="s">
        <v>1599</v>
      </c>
      <c r="C874" s="12">
        <v>432</v>
      </c>
    </row>
    <row r="875" spans="1:3" x14ac:dyDescent="0.3">
      <c r="A875" s="11">
        <v>41457</v>
      </c>
      <c r="B875" s="12" t="s">
        <v>1588</v>
      </c>
      <c r="C875" s="12">
        <v>4134</v>
      </c>
    </row>
    <row r="876" spans="1:3" x14ac:dyDescent="0.3">
      <c r="A876" s="11">
        <v>41457</v>
      </c>
      <c r="B876" s="12" t="s">
        <v>1587</v>
      </c>
      <c r="C876" s="12">
        <v>352</v>
      </c>
    </row>
    <row r="877" spans="1:3" x14ac:dyDescent="0.3">
      <c r="A877" s="11">
        <v>41457</v>
      </c>
      <c r="B877" s="12" t="s">
        <v>1607</v>
      </c>
      <c r="C877" s="12">
        <v>522</v>
      </c>
    </row>
    <row r="878" spans="1:3" x14ac:dyDescent="0.3">
      <c r="A878" s="11">
        <v>41458</v>
      </c>
      <c r="B878" s="12" t="s">
        <v>1585</v>
      </c>
      <c r="C878" s="12">
        <v>870</v>
      </c>
    </row>
    <row r="879" spans="1:3" x14ac:dyDescent="0.3">
      <c r="A879" s="11">
        <v>41458</v>
      </c>
      <c r="B879" s="12" t="s">
        <v>1614</v>
      </c>
      <c r="C879" s="12">
        <v>558</v>
      </c>
    </row>
    <row r="880" spans="1:3" x14ac:dyDescent="0.3">
      <c r="A880" s="11">
        <v>41458</v>
      </c>
      <c r="B880" s="12" t="s">
        <v>1616</v>
      </c>
      <c r="C880" s="12">
        <v>732</v>
      </c>
    </row>
    <row r="881" spans="1:3" x14ac:dyDescent="0.3">
      <c r="A881" s="11">
        <v>41458</v>
      </c>
      <c r="B881" s="12" t="s">
        <v>1609</v>
      </c>
      <c r="C881" s="12">
        <v>1026</v>
      </c>
    </row>
    <row r="882" spans="1:3" x14ac:dyDescent="0.3">
      <c r="A882" s="11">
        <v>41459</v>
      </c>
      <c r="B882" s="12" t="s">
        <v>1574</v>
      </c>
      <c r="C882" s="12">
        <v>308</v>
      </c>
    </row>
    <row r="883" spans="1:3" x14ac:dyDescent="0.3">
      <c r="A883" s="11">
        <v>41459</v>
      </c>
      <c r="B883" s="12" t="s">
        <v>1575</v>
      </c>
      <c r="C883" s="12">
        <v>904</v>
      </c>
    </row>
    <row r="884" spans="1:3" x14ac:dyDescent="0.3">
      <c r="A884" s="11">
        <v>41459</v>
      </c>
      <c r="B884" s="12" t="s">
        <v>1609</v>
      </c>
      <c r="C884" s="12">
        <v>443</v>
      </c>
    </row>
    <row r="885" spans="1:3" x14ac:dyDescent="0.3">
      <c r="A885" s="11">
        <v>41459</v>
      </c>
      <c r="B885" s="12" t="s">
        <v>1603</v>
      </c>
      <c r="C885" s="12">
        <v>480</v>
      </c>
    </row>
    <row r="886" spans="1:3" x14ac:dyDescent="0.3">
      <c r="A886" s="11">
        <v>41460</v>
      </c>
      <c r="B886" s="12" t="s">
        <v>1599</v>
      </c>
      <c r="C886" s="12">
        <v>432</v>
      </c>
    </row>
    <row r="887" spans="1:3" x14ac:dyDescent="0.3">
      <c r="A887" s="11">
        <v>41460</v>
      </c>
      <c r="B887" s="12" t="s">
        <v>1550</v>
      </c>
      <c r="C887" s="12">
        <v>680</v>
      </c>
    </row>
    <row r="888" spans="1:3" x14ac:dyDescent="0.3">
      <c r="A888" s="11">
        <v>41460</v>
      </c>
      <c r="B888" s="12" t="s">
        <v>1594</v>
      </c>
      <c r="C888" s="12">
        <v>488</v>
      </c>
    </row>
    <row r="889" spans="1:3" x14ac:dyDescent="0.3">
      <c r="A889" s="11">
        <v>41460</v>
      </c>
      <c r="B889" s="12" t="s">
        <v>1613</v>
      </c>
      <c r="C889" s="12">
        <v>326</v>
      </c>
    </row>
    <row r="890" spans="1:3" x14ac:dyDescent="0.3">
      <c r="A890" s="11">
        <v>41461</v>
      </c>
      <c r="B890" s="12" t="s">
        <v>1551</v>
      </c>
      <c r="C890" s="12">
        <v>548</v>
      </c>
    </row>
    <row r="891" spans="1:3" x14ac:dyDescent="0.3">
      <c r="A891" s="11">
        <v>41461</v>
      </c>
      <c r="B891" s="12" t="s">
        <v>1551</v>
      </c>
      <c r="C891" s="12">
        <v>275</v>
      </c>
    </row>
    <row r="892" spans="1:3" x14ac:dyDescent="0.3">
      <c r="A892" s="11">
        <v>41462</v>
      </c>
      <c r="B892" s="12" t="s">
        <v>1573</v>
      </c>
      <c r="C892" s="12">
        <v>268</v>
      </c>
    </row>
    <row r="893" spans="1:3" x14ac:dyDescent="0.3">
      <c r="A893" s="11">
        <v>41462</v>
      </c>
      <c r="B893" s="12" t="s">
        <v>1552</v>
      </c>
      <c r="C893" s="12">
        <v>392</v>
      </c>
    </row>
    <row r="894" spans="1:3" x14ac:dyDescent="0.3">
      <c r="A894" s="11">
        <v>41462</v>
      </c>
      <c r="B894" s="12" t="s">
        <v>1598</v>
      </c>
      <c r="C894" s="12">
        <v>534</v>
      </c>
    </row>
    <row r="895" spans="1:3" x14ac:dyDescent="0.3">
      <c r="A895" s="11">
        <v>41463</v>
      </c>
      <c r="B895" s="12" t="s">
        <v>1616</v>
      </c>
      <c r="C895" s="12">
        <v>490</v>
      </c>
    </row>
    <row r="896" spans="1:3" x14ac:dyDescent="0.3">
      <c r="A896" s="11">
        <v>41463</v>
      </c>
      <c r="B896" s="12" t="s">
        <v>1564</v>
      </c>
      <c r="C896" s="12">
        <v>377</v>
      </c>
    </row>
    <row r="897" spans="1:3" x14ac:dyDescent="0.3">
      <c r="A897" s="11">
        <v>41463</v>
      </c>
      <c r="B897" s="12" t="s">
        <v>1551</v>
      </c>
      <c r="C897" s="12">
        <v>1290</v>
      </c>
    </row>
    <row r="898" spans="1:3" x14ac:dyDescent="0.3">
      <c r="A898" s="11">
        <v>41464</v>
      </c>
      <c r="B898" s="12" t="s">
        <v>1561</v>
      </c>
      <c r="C898" s="12">
        <v>318</v>
      </c>
    </row>
    <row r="899" spans="1:3" x14ac:dyDescent="0.3">
      <c r="A899" s="11">
        <v>41464</v>
      </c>
      <c r="B899" s="12" t="s">
        <v>1576</v>
      </c>
      <c r="C899" s="12">
        <v>756</v>
      </c>
    </row>
    <row r="900" spans="1:3" x14ac:dyDescent="0.3">
      <c r="A900" s="11">
        <v>41464</v>
      </c>
      <c r="B900" s="12" t="s">
        <v>1555</v>
      </c>
      <c r="C900" s="12">
        <v>636</v>
      </c>
    </row>
    <row r="901" spans="1:3" x14ac:dyDescent="0.3">
      <c r="A901" s="11">
        <v>41465</v>
      </c>
      <c r="B901" s="12" t="s">
        <v>1550</v>
      </c>
      <c r="C901" s="12">
        <v>7590</v>
      </c>
    </row>
    <row r="902" spans="1:3" x14ac:dyDescent="0.3">
      <c r="A902" s="11">
        <v>41465</v>
      </c>
      <c r="B902" s="12" t="s">
        <v>1555</v>
      </c>
      <c r="C902" s="12">
        <v>8725</v>
      </c>
    </row>
    <row r="903" spans="1:3" x14ac:dyDescent="0.3">
      <c r="A903" s="11">
        <v>41466</v>
      </c>
      <c r="B903" s="12" t="s">
        <v>1577</v>
      </c>
      <c r="C903" s="12">
        <v>810</v>
      </c>
    </row>
    <row r="904" spans="1:3" x14ac:dyDescent="0.3">
      <c r="A904" s="11">
        <v>41466</v>
      </c>
      <c r="B904" s="12" t="s">
        <v>1606</v>
      </c>
      <c r="C904" s="12">
        <v>417</v>
      </c>
    </row>
    <row r="905" spans="1:3" x14ac:dyDescent="0.3">
      <c r="A905" s="11">
        <v>41466</v>
      </c>
      <c r="B905" s="12" t="s">
        <v>1551</v>
      </c>
      <c r="C905" s="12">
        <v>663</v>
      </c>
    </row>
    <row r="906" spans="1:3" x14ac:dyDescent="0.3">
      <c r="A906" s="11">
        <v>41467</v>
      </c>
      <c r="B906" s="12" t="s">
        <v>1607</v>
      </c>
      <c r="C906" s="12">
        <v>794</v>
      </c>
    </row>
    <row r="907" spans="1:3" x14ac:dyDescent="0.3">
      <c r="A907" s="11">
        <v>41467</v>
      </c>
      <c r="B907" s="12" t="s">
        <v>1566</v>
      </c>
      <c r="C907" s="12">
        <v>621</v>
      </c>
    </row>
    <row r="908" spans="1:3" x14ac:dyDescent="0.3">
      <c r="A908" s="11">
        <v>41467</v>
      </c>
      <c r="B908" s="12" t="s">
        <v>1550</v>
      </c>
      <c r="C908" s="12">
        <v>609</v>
      </c>
    </row>
    <row r="909" spans="1:3" x14ac:dyDescent="0.3">
      <c r="A909" s="11">
        <v>41467</v>
      </c>
      <c r="B909" s="12" t="s">
        <v>1554</v>
      </c>
      <c r="C909" s="12">
        <v>1482</v>
      </c>
    </row>
    <row r="910" spans="1:3" x14ac:dyDescent="0.3">
      <c r="A910" s="11">
        <v>41468</v>
      </c>
      <c r="B910" s="12" t="s">
        <v>1558</v>
      </c>
      <c r="C910" s="12">
        <v>353</v>
      </c>
    </row>
    <row r="911" spans="1:3" x14ac:dyDescent="0.3">
      <c r="A911" s="11">
        <v>41468</v>
      </c>
      <c r="B911" s="12" t="s">
        <v>1556</v>
      </c>
      <c r="C911" s="12">
        <v>764</v>
      </c>
    </row>
    <row r="912" spans="1:3" x14ac:dyDescent="0.3">
      <c r="A912" s="11">
        <v>41468</v>
      </c>
      <c r="B912" s="12" t="s">
        <v>1568</v>
      </c>
      <c r="C912" s="12">
        <v>168</v>
      </c>
    </row>
    <row r="913" spans="1:3" x14ac:dyDescent="0.3">
      <c r="A913" s="11">
        <v>41468</v>
      </c>
      <c r="B913" s="12" t="s">
        <v>1617</v>
      </c>
      <c r="C913" s="12">
        <v>1437</v>
      </c>
    </row>
    <row r="914" spans="1:3" x14ac:dyDescent="0.3">
      <c r="A914" s="11">
        <v>41468</v>
      </c>
      <c r="B914" s="12" t="s">
        <v>1575</v>
      </c>
      <c r="C914" s="12">
        <v>428</v>
      </c>
    </row>
    <row r="915" spans="1:3" x14ac:dyDescent="0.3">
      <c r="A915" s="11">
        <v>41469</v>
      </c>
      <c r="B915" s="12" t="s">
        <v>1594</v>
      </c>
      <c r="C915" s="12">
        <v>6331</v>
      </c>
    </row>
    <row r="916" spans="1:3" x14ac:dyDescent="0.3">
      <c r="A916" s="11">
        <v>41469</v>
      </c>
      <c r="B916" s="12" t="s">
        <v>1593</v>
      </c>
      <c r="C916" s="12">
        <v>978</v>
      </c>
    </row>
    <row r="917" spans="1:3" x14ac:dyDescent="0.3">
      <c r="A917" s="11">
        <v>41469</v>
      </c>
      <c r="B917" s="12" t="s">
        <v>1616</v>
      </c>
      <c r="C917" s="12">
        <v>1137</v>
      </c>
    </row>
    <row r="918" spans="1:3" x14ac:dyDescent="0.3">
      <c r="A918" s="11">
        <v>41469</v>
      </c>
      <c r="B918" s="12" t="s">
        <v>1569</v>
      </c>
      <c r="C918" s="12">
        <v>387</v>
      </c>
    </row>
    <row r="919" spans="1:3" x14ac:dyDescent="0.3">
      <c r="A919" s="11">
        <v>41470</v>
      </c>
      <c r="B919" s="12" t="s">
        <v>1621</v>
      </c>
      <c r="C919" s="12">
        <v>463</v>
      </c>
    </row>
    <row r="920" spans="1:3" x14ac:dyDescent="0.3">
      <c r="A920" s="11">
        <v>41470</v>
      </c>
      <c r="B920" s="12" t="s">
        <v>1617</v>
      </c>
      <c r="C920" s="12">
        <v>162</v>
      </c>
    </row>
    <row r="921" spans="1:3" x14ac:dyDescent="0.3">
      <c r="A921" s="11">
        <v>41470</v>
      </c>
      <c r="B921" s="12" t="s">
        <v>1550</v>
      </c>
      <c r="C921" s="12">
        <v>663</v>
      </c>
    </row>
    <row r="922" spans="1:3" x14ac:dyDescent="0.3">
      <c r="A922" s="11">
        <v>41470</v>
      </c>
      <c r="B922" s="12" t="s">
        <v>1550</v>
      </c>
      <c r="C922" s="12">
        <v>556</v>
      </c>
    </row>
    <row r="923" spans="1:3" x14ac:dyDescent="0.3">
      <c r="A923" s="11">
        <v>41471</v>
      </c>
      <c r="B923" s="12" t="s">
        <v>1586</v>
      </c>
      <c r="C923" s="12">
        <v>732</v>
      </c>
    </row>
    <row r="924" spans="1:3" x14ac:dyDescent="0.3">
      <c r="A924" s="11">
        <v>41471</v>
      </c>
      <c r="B924" s="12" t="s">
        <v>1560</v>
      </c>
      <c r="C924" s="12">
        <v>780</v>
      </c>
    </row>
    <row r="925" spans="1:3" x14ac:dyDescent="0.3">
      <c r="A925" s="11">
        <v>41471</v>
      </c>
      <c r="B925" s="12" t="s">
        <v>1591</v>
      </c>
      <c r="C925" s="12">
        <v>964</v>
      </c>
    </row>
    <row r="926" spans="1:3" x14ac:dyDescent="0.3">
      <c r="A926" s="11">
        <v>41471</v>
      </c>
      <c r="B926" s="12" t="s">
        <v>1581</v>
      </c>
      <c r="C926" s="12">
        <v>238</v>
      </c>
    </row>
    <row r="927" spans="1:3" x14ac:dyDescent="0.3">
      <c r="A927" s="11">
        <v>41471</v>
      </c>
      <c r="B927" s="12" t="s">
        <v>1555</v>
      </c>
      <c r="C927" s="12">
        <v>251</v>
      </c>
    </row>
    <row r="928" spans="1:3" x14ac:dyDescent="0.3">
      <c r="A928" s="11">
        <v>41471</v>
      </c>
      <c r="B928" s="12" t="s">
        <v>1557</v>
      </c>
      <c r="C928" s="12">
        <v>752</v>
      </c>
    </row>
    <row r="929" spans="1:3" x14ac:dyDescent="0.3">
      <c r="A929" s="11">
        <v>41471</v>
      </c>
      <c r="B929" s="12" t="s">
        <v>1558</v>
      </c>
      <c r="C929" s="12">
        <v>7751</v>
      </c>
    </row>
    <row r="930" spans="1:3" x14ac:dyDescent="0.3">
      <c r="A930" s="11">
        <v>41471</v>
      </c>
      <c r="B930" s="12" t="s">
        <v>1608</v>
      </c>
      <c r="C930" s="12">
        <v>862</v>
      </c>
    </row>
    <row r="931" spans="1:3" x14ac:dyDescent="0.3">
      <c r="A931" s="11">
        <v>41472</v>
      </c>
      <c r="B931" s="12" t="s">
        <v>1554</v>
      </c>
      <c r="C931" s="12">
        <v>432</v>
      </c>
    </row>
    <row r="932" spans="1:3" x14ac:dyDescent="0.3">
      <c r="A932" s="11">
        <v>41472</v>
      </c>
      <c r="B932" s="12" t="s">
        <v>1597</v>
      </c>
      <c r="C932" s="12">
        <v>5491</v>
      </c>
    </row>
    <row r="933" spans="1:3" x14ac:dyDescent="0.3">
      <c r="A933" s="11">
        <v>41472</v>
      </c>
      <c r="B933" s="12" t="s">
        <v>1606</v>
      </c>
      <c r="C933" s="12">
        <v>500</v>
      </c>
    </row>
    <row r="934" spans="1:3" x14ac:dyDescent="0.3">
      <c r="A934" s="11">
        <v>41473</v>
      </c>
      <c r="B934" s="12" t="s">
        <v>1580</v>
      </c>
      <c r="C934" s="12">
        <v>706</v>
      </c>
    </row>
    <row r="935" spans="1:3" x14ac:dyDescent="0.3">
      <c r="A935" s="11">
        <v>41474</v>
      </c>
      <c r="B935" s="12" t="s">
        <v>1598</v>
      </c>
      <c r="C935" s="12">
        <v>1089</v>
      </c>
    </row>
    <row r="936" spans="1:3" x14ac:dyDescent="0.3">
      <c r="A936" s="11">
        <v>41474</v>
      </c>
      <c r="B936" s="12" t="s">
        <v>1576</v>
      </c>
      <c r="C936" s="12">
        <v>1386</v>
      </c>
    </row>
    <row r="937" spans="1:3" x14ac:dyDescent="0.3">
      <c r="A937" s="11">
        <v>41474</v>
      </c>
      <c r="B937" s="12" t="s">
        <v>1563</v>
      </c>
      <c r="C937" s="12">
        <v>130</v>
      </c>
    </row>
    <row r="938" spans="1:3" x14ac:dyDescent="0.3">
      <c r="A938" s="11">
        <v>41475</v>
      </c>
      <c r="B938" s="12" t="s">
        <v>1561</v>
      </c>
      <c r="C938" s="12">
        <v>6576</v>
      </c>
    </row>
    <row r="939" spans="1:3" x14ac:dyDescent="0.3">
      <c r="A939" s="11">
        <v>41475</v>
      </c>
      <c r="B939" s="12" t="s">
        <v>1584</v>
      </c>
      <c r="C939" s="12">
        <v>608</v>
      </c>
    </row>
    <row r="940" spans="1:3" x14ac:dyDescent="0.3">
      <c r="A940" s="11">
        <v>41476</v>
      </c>
      <c r="B940" s="12" t="s">
        <v>1580</v>
      </c>
      <c r="C940" s="12">
        <v>336</v>
      </c>
    </row>
    <row r="941" spans="1:3" x14ac:dyDescent="0.3">
      <c r="A941" s="11">
        <v>41476</v>
      </c>
      <c r="B941" s="12" t="s">
        <v>1594</v>
      </c>
      <c r="C941" s="12">
        <v>1167</v>
      </c>
    </row>
    <row r="942" spans="1:3" x14ac:dyDescent="0.3">
      <c r="A942" s="11">
        <v>41476</v>
      </c>
      <c r="B942" s="12" t="s">
        <v>1579</v>
      </c>
      <c r="C942" s="12">
        <v>5760</v>
      </c>
    </row>
    <row r="943" spans="1:3" x14ac:dyDescent="0.3">
      <c r="A943" s="11">
        <v>41476</v>
      </c>
      <c r="B943" s="12" t="s">
        <v>1586</v>
      </c>
      <c r="C943" s="12">
        <v>810</v>
      </c>
    </row>
    <row r="944" spans="1:3" x14ac:dyDescent="0.3">
      <c r="A944" s="11">
        <v>41476</v>
      </c>
      <c r="B944" s="12" t="s">
        <v>1570</v>
      </c>
      <c r="C944" s="12">
        <v>486</v>
      </c>
    </row>
    <row r="945" spans="1:3" x14ac:dyDescent="0.3">
      <c r="A945" s="11">
        <v>41476</v>
      </c>
      <c r="B945" s="12" t="s">
        <v>1561</v>
      </c>
      <c r="C945" s="12">
        <v>218</v>
      </c>
    </row>
    <row r="946" spans="1:3" x14ac:dyDescent="0.3">
      <c r="A946" s="11">
        <v>41477</v>
      </c>
      <c r="B946" s="12" t="s">
        <v>1605</v>
      </c>
      <c r="C946" s="12">
        <v>300</v>
      </c>
    </row>
    <row r="947" spans="1:3" x14ac:dyDescent="0.3">
      <c r="A947" s="11">
        <v>41477</v>
      </c>
      <c r="B947" s="12" t="s">
        <v>1579</v>
      </c>
      <c r="C947" s="12">
        <v>1092</v>
      </c>
    </row>
    <row r="948" spans="1:3" x14ac:dyDescent="0.3">
      <c r="A948" s="11">
        <v>41477</v>
      </c>
      <c r="B948" s="12" t="s">
        <v>1569</v>
      </c>
      <c r="C948" s="12">
        <v>543</v>
      </c>
    </row>
    <row r="949" spans="1:3" x14ac:dyDescent="0.3">
      <c r="A949" s="11">
        <v>41477</v>
      </c>
      <c r="B949" s="12" t="s">
        <v>1552</v>
      </c>
      <c r="C949" s="12">
        <v>310</v>
      </c>
    </row>
    <row r="950" spans="1:3" x14ac:dyDescent="0.3">
      <c r="A950" s="11">
        <v>41478</v>
      </c>
      <c r="B950" s="12" t="s">
        <v>1594</v>
      </c>
      <c r="C950" s="12">
        <v>606</v>
      </c>
    </row>
    <row r="951" spans="1:3" x14ac:dyDescent="0.3">
      <c r="A951" s="11">
        <v>41478</v>
      </c>
      <c r="B951" s="12" t="s">
        <v>1568</v>
      </c>
      <c r="C951" s="12">
        <v>414</v>
      </c>
    </row>
    <row r="952" spans="1:3" x14ac:dyDescent="0.3">
      <c r="A952" s="11">
        <v>41478</v>
      </c>
      <c r="B952" s="12" t="s">
        <v>1564</v>
      </c>
      <c r="C952" s="12">
        <v>436</v>
      </c>
    </row>
    <row r="953" spans="1:3" x14ac:dyDescent="0.3">
      <c r="A953" s="11">
        <v>41478</v>
      </c>
      <c r="B953" s="12" t="s">
        <v>1556</v>
      </c>
      <c r="C953" s="12">
        <v>336</v>
      </c>
    </row>
    <row r="954" spans="1:3" x14ac:dyDescent="0.3">
      <c r="A954" s="11">
        <v>41478</v>
      </c>
      <c r="B954" s="12" t="s">
        <v>1588</v>
      </c>
      <c r="C954" s="12">
        <v>652</v>
      </c>
    </row>
    <row r="955" spans="1:3" x14ac:dyDescent="0.3">
      <c r="A955" s="11">
        <v>41478</v>
      </c>
      <c r="B955" s="12" t="s">
        <v>1583</v>
      </c>
      <c r="C955" s="12">
        <v>440</v>
      </c>
    </row>
    <row r="956" spans="1:3" x14ac:dyDescent="0.3">
      <c r="A956" s="11">
        <v>41479</v>
      </c>
      <c r="B956" s="12" t="s">
        <v>1587</v>
      </c>
      <c r="C956" s="12">
        <v>1017</v>
      </c>
    </row>
    <row r="957" spans="1:3" x14ac:dyDescent="0.3">
      <c r="A957" s="11">
        <v>41479</v>
      </c>
      <c r="B957" s="12" t="s">
        <v>1560</v>
      </c>
      <c r="C957" s="12">
        <v>718</v>
      </c>
    </row>
    <row r="958" spans="1:3" x14ac:dyDescent="0.3">
      <c r="A958" s="11">
        <v>41479</v>
      </c>
      <c r="B958" s="12" t="s">
        <v>1586</v>
      </c>
      <c r="C958" s="12">
        <v>381</v>
      </c>
    </row>
    <row r="959" spans="1:3" x14ac:dyDescent="0.3">
      <c r="A959" s="11">
        <v>41479</v>
      </c>
      <c r="B959" s="12" t="s">
        <v>1557</v>
      </c>
      <c r="C959" s="12">
        <v>1304</v>
      </c>
    </row>
    <row r="960" spans="1:3" x14ac:dyDescent="0.3">
      <c r="A960" s="11">
        <v>41480</v>
      </c>
      <c r="B960" s="12" t="s">
        <v>1572</v>
      </c>
      <c r="C960" s="12">
        <v>284</v>
      </c>
    </row>
    <row r="961" spans="1:3" x14ac:dyDescent="0.3">
      <c r="A961" s="11">
        <v>41480</v>
      </c>
      <c r="B961" s="12" t="s">
        <v>1604</v>
      </c>
      <c r="C961" s="12">
        <v>2412</v>
      </c>
    </row>
    <row r="962" spans="1:3" x14ac:dyDescent="0.3">
      <c r="A962" s="11">
        <v>41480</v>
      </c>
      <c r="B962" s="12" t="s">
        <v>1610</v>
      </c>
      <c r="C962" s="12">
        <v>266</v>
      </c>
    </row>
    <row r="963" spans="1:3" x14ac:dyDescent="0.3">
      <c r="A963" s="11">
        <v>41481</v>
      </c>
      <c r="B963" s="12" t="s">
        <v>1550</v>
      </c>
      <c r="C963" s="12">
        <v>604</v>
      </c>
    </row>
    <row r="964" spans="1:3" x14ac:dyDescent="0.3">
      <c r="A964" s="11">
        <v>41481</v>
      </c>
      <c r="B964" s="12" t="s">
        <v>1552</v>
      </c>
      <c r="C964" s="12">
        <v>382</v>
      </c>
    </row>
    <row r="965" spans="1:3" x14ac:dyDescent="0.3">
      <c r="A965" s="11">
        <v>41481</v>
      </c>
      <c r="B965" s="12" t="s">
        <v>1582</v>
      </c>
      <c r="C965" s="12">
        <v>616</v>
      </c>
    </row>
    <row r="966" spans="1:3" x14ac:dyDescent="0.3">
      <c r="A966" s="11">
        <v>41481</v>
      </c>
      <c r="B966" s="12" t="s">
        <v>1598</v>
      </c>
      <c r="C966" s="12">
        <v>966</v>
      </c>
    </row>
    <row r="967" spans="1:3" x14ac:dyDescent="0.3">
      <c r="A967" s="11">
        <v>41482</v>
      </c>
      <c r="B967" s="12" t="s">
        <v>1609</v>
      </c>
      <c r="C967" s="12">
        <v>900</v>
      </c>
    </row>
    <row r="968" spans="1:3" x14ac:dyDescent="0.3">
      <c r="A968" s="11">
        <v>41483</v>
      </c>
      <c r="B968" s="12" t="s">
        <v>1603</v>
      </c>
      <c r="C968" s="12">
        <v>1488</v>
      </c>
    </row>
    <row r="969" spans="1:3" x14ac:dyDescent="0.3">
      <c r="A969" s="11">
        <v>41483</v>
      </c>
      <c r="B969" s="12" t="s">
        <v>1593</v>
      </c>
      <c r="C969" s="12">
        <v>250</v>
      </c>
    </row>
    <row r="970" spans="1:3" x14ac:dyDescent="0.3">
      <c r="A970" s="11">
        <v>41483</v>
      </c>
      <c r="B970" s="12" t="s">
        <v>1571</v>
      </c>
      <c r="C970" s="12">
        <v>273</v>
      </c>
    </row>
    <row r="971" spans="1:3" x14ac:dyDescent="0.3">
      <c r="A971" s="11">
        <v>41484</v>
      </c>
      <c r="B971" s="12" t="s">
        <v>1561</v>
      </c>
      <c r="C971" s="12">
        <v>3464</v>
      </c>
    </row>
    <row r="972" spans="1:3" x14ac:dyDescent="0.3">
      <c r="A972" s="11">
        <v>41484</v>
      </c>
      <c r="B972" s="12" t="s">
        <v>1576</v>
      </c>
      <c r="C972" s="12">
        <v>921</v>
      </c>
    </row>
    <row r="973" spans="1:3" x14ac:dyDescent="0.3">
      <c r="A973" s="11">
        <v>41484</v>
      </c>
      <c r="B973" s="12" t="s">
        <v>1614</v>
      </c>
      <c r="C973" s="12">
        <v>1218</v>
      </c>
    </row>
    <row r="974" spans="1:3" x14ac:dyDescent="0.3">
      <c r="A974" s="11">
        <v>41485</v>
      </c>
      <c r="B974" s="12" t="s">
        <v>1554</v>
      </c>
      <c r="C974" s="12">
        <v>322</v>
      </c>
    </row>
    <row r="975" spans="1:3" x14ac:dyDescent="0.3">
      <c r="A975" s="11">
        <v>41485</v>
      </c>
      <c r="B975" s="12" t="s">
        <v>1553</v>
      </c>
      <c r="C975" s="12">
        <v>1592</v>
      </c>
    </row>
    <row r="976" spans="1:3" x14ac:dyDescent="0.3">
      <c r="A976" s="11">
        <v>41485</v>
      </c>
      <c r="B976" s="12" t="s">
        <v>1556</v>
      </c>
      <c r="C976" s="12">
        <v>1299</v>
      </c>
    </row>
    <row r="977" spans="1:3" x14ac:dyDescent="0.3">
      <c r="A977" s="11">
        <v>41485</v>
      </c>
      <c r="B977" s="12" t="s">
        <v>1596</v>
      </c>
      <c r="C977" s="12">
        <v>884</v>
      </c>
    </row>
    <row r="978" spans="1:3" x14ac:dyDescent="0.3">
      <c r="A978" s="11">
        <v>41485</v>
      </c>
      <c r="B978" s="12" t="s">
        <v>1568</v>
      </c>
      <c r="C978" s="12">
        <v>1056</v>
      </c>
    </row>
    <row r="979" spans="1:3" x14ac:dyDescent="0.3">
      <c r="A979" s="11">
        <v>41485</v>
      </c>
      <c r="B979" s="12" t="s">
        <v>1598</v>
      </c>
      <c r="C979" s="12">
        <v>1824</v>
      </c>
    </row>
    <row r="980" spans="1:3" x14ac:dyDescent="0.3">
      <c r="A980" s="11">
        <v>41486</v>
      </c>
      <c r="B980" s="12" t="s">
        <v>1582</v>
      </c>
      <c r="C980" s="12">
        <v>164</v>
      </c>
    </row>
    <row r="981" spans="1:3" x14ac:dyDescent="0.3">
      <c r="A981" s="11">
        <v>41486</v>
      </c>
      <c r="B981" s="12" t="s">
        <v>1590</v>
      </c>
      <c r="C981" s="12">
        <v>1152</v>
      </c>
    </row>
    <row r="982" spans="1:3" x14ac:dyDescent="0.3">
      <c r="A982" s="11">
        <v>41486</v>
      </c>
      <c r="B982" s="12" t="s">
        <v>1595</v>
      </c>
      <c r="C982" s="12">
        <v>3000</v>
      </c>
    </row>
    <row r="983" spans="1:3" x14ac:dyDescent="0.3">
      <c r="A983" s="11">
        <v>41487</v>
      </c>
      <c r="B983" s="12" t="s">
        <v>1557</v>
      </c>
      <c r="C983" s="12">
        <v>566</v>
      </c>
    </row>
    <row r="984" spans="1:3" x14ac:dyDescent="0.3">
      <c r="A984" s="11">
        <v>41487</v>
      </c>
      <c r="B984" s="12" t="s">
        <v>1581</v>
      </c>
      <c r="C984" s="12">
        <v>158</v>
      </c>
    </row>
    <row r="985" spans="1:3" x14ac:dyDescent="0.3">
      <c r="A985" s="11">
        <v>41487</v>
      </c>
      <c r="B985" s="12" t="s">
        <v>1569</v>
      </c>
      <c r="C985" s="12">
        <v>1149</v>
      </c>
    </row>
    <row r="986" spans="1:3" x14ac:dyDescent="0.3">
      <c r="A986" s="11">
        <v>41487</v>
      </c>
      <c r="B986" s="12" t="s">
        <v>1554</v>
      </c>
      <c r="C986" s="12">
        <v>1404</v>
      </c>
    </row>
    <row r="987" spans="1:3" x14ac:dyDescent="0.3">
      <c r="A987" s="11">
        <v>41487</v>
      </c>
      <c r="B987" s="12" t="s">
        <v>1611</v>
      </c>
      <c r="C987" s="12">
        <v>5187</v>
      </c>
    </row>
    <row r="988" spans="1:3" x14ac:dyDescent="0.3">
      <c r="A988" s="11">
        <v>41487</v>
      </c>
      <c r="B988" s="12" t="s">
        <v>1556</v>
      </c>
      <c r="C988" s="12">
        <v>1203</v>
      </c>
    </row>
    <row r="989" spans="1:3" x14ac:dyDescent="0.3">
      <c r="A989" s="11">
        <v>41487</v>
      </c>
      <c r="B989" s="12" t="s">
        <v>1557</v>
      </c>
      <c r="C989" s="12">
        <v>390</v>
      </c>
    </row>
    <row r="990" spans="1:3" x14ac:dyDescent="0.3">
      <c r="A990" s="11">
        <v>41487</v>
      </c>
      <c r="B990" s="12" t="s">
        <v>1598</v>
      </c>
      <c r="C990" s="12">
        <v>906</v>
      </c>
    </row>
    <row r="991" spans="1:3" x14ac:dyDescent="0.3">
      <c r="A991" s="11">
        <v>41488</v>
      </c>
      <c r="B991" s="12" t="s">
        <v>1574</v>
      </c>
      <c r="C991" s="12">
        <v>658</v>
      </c>
    </row>
    <row r="992" spans="1:3" x14ac:dyDescent="0.3">
      <c r="A992" s="11">
        <v>41488</v>
      </c>
      <c r="B992" s="12" t="s">
        <v>1576</v>
      </c>
      <c r="C992" s="12">
        <v>764</v>
      </c>
    </row>
    <row r="993" spans="1:3" x14ac:dyDescent="0.3">
      <c r="A993" s="11">
        <v>41488</v>
      </c>
      <c r="B993" s="12" t="s">
        <v>1561</v>
      </c>
      <c r="C993" s="12">
        <v>1080</v>
      </c>
    </row>
    <row r="994" spans="1:3" x14ac:dyDescent="0.3">
      <c r="A994" s="11">
        <v>41488</v>
      </c>
      <c r="B994" s="12" t="s">
        <v>1587</v>
      </c>
      <c r="C994" s="12">
        <v>347</v>
      </c>
    </row>
    <row r="995" spans="1:3" x14ac:dyDescent="0.3">
      <c r="A995" s="11">
        <v>41489</v>
      </c>
      <c r="B995" s="12" t="s">
        <v>1588</v>
      </c>
      <c r="C995" s="12">
        <v>197</v>
      </c>
    </row>
    <row r="996" spans="1:3" x14ac:dyDescent="0.3">
      <c r="A996" s="11">
        <v>41489</v>
      </c>
      <c r="B996" s="12" t="s">
        <v>1599</v>
      </c>
      <c r="C996" s="12">
        <v>363</v>
      </c>
    </row>
    <row r="997" spans="1:3" x14ac:dyDescent="0.3">
      <c r="A997" s="11">
        <v>41489</v>
      </c>
      <c r="B997" s="12" t="s">
        <v>1598</v>
      </c>
      <c r="C997" s="12">
        <v>467</v>
      </c>
    </row>
    <row r="998" spans="1:3" x14ac:dyDescent="0.3">
      <c r="A998" s="11">
        <v>41489</v>
      </c>
      <c r="B998" s="12" t="s">
        <v>1561</v>
      </c>
      <c r="C998" s="12">
        <v>1140</v>
      </c>
    </row>
    <row r="999" spans="1:3" x14ac:dyDescent="0.3">
      <c r="A999" s="11">
        <v>41489</v>
      </c>
      <c r="B999" s="12" t="s">
        <v>1557</v>
      </c>
      <c r="C999" s="12">
        <v>5076</v>
      </c>
    </row>
    <row r="1000" spans="1:3" x14ac:dyDescent="0.3">
      <c r="A1000" s="11">
        <v>41490</v>
      </c>
      <c r="B1000" s="12" t="s">
        <v>1567</v>
      </c>
      <c r="C1000" s="12">
        <v>802</v>
      </c>
    </row>
    <row r="1001" spans="1:3" x14ac:dyDescent="0.3">
      <c r="A1001" s="11">
        <v>41490</v>
      </c>
      <c r="B1001" s="12" t="s">
        <v>1553</v>
      </c>
      <c r="C1001" s="12">
        <v>320</v>
      </c>
    </row>
    <row r="1002" spans="1:3" x14ac:dyDescent="0.3">
      <c r="A1002" s="11">
        <v>41490</v>
      </c>
      <c r="B1002" s="12" t="s">
        <v>1580</v>
      </c>
      <c r="C1002" s="12">
        <v>870</v>
      </c>
    </row>
    <row r="1003" spans="1:3" x14ac:dyDescent="0.3">
      <c r="A1003" s="11">
        <v>41490</v>
      </c>
      <c r="B1003" s="12" t="s">
        <v>1620</v>
      </c>
      <c r="C1003" s="12">
        <v>474</v>
      </c>
    </row>
    <row r="1004" spans="1:3" x14ac:dyDescent="0.3">
      <c r="A1004" s="11">
        <v>41490</v>
      </c>
      <c r="B1004" s="12" t="s">
        <v>1552</v>
      </c>
      <c r="C1004" s="12">
        <v>540</v>
      </c>
    </row>
    <row r="1005" spans="1:3" x14ac:dyDescent="0.3">
      <c r="A1005" s="11">
        <v>41490</v>
      </c>
      <c r="B1005" s="12" t="s">
        <v>1557</v>
      </c>
      <c r="C1005" s="12">
        <v>768</v>
      </c>
    </row>
    <row r="1006" spans="1:3" x14ac:dyDescent="0.3">
      <c r="A1006" s="11">
        <v>41491</v>
      </c>
      <c r="B1006" s="12" t="s">
        <v>1581</v>
      </c>
      <c r="C1006" s="12">
        <v>147</v>
      </c>
    </row>
    <row r="1007" spans="1:3" x14ac:dyDescent="0.3">
      <c r="A1007" s="11">
        <v>41491</v>
      </c>
      <c r="B1007" s="12" t="s">
        <v>1600</v>
      </c>
      <c r="C1007" s="12">
        <v>536</v>
      </c>
    </row>
    <row r="1008" spans="1:3" x14ac:dyDescent="0.3">
      <c r="A1008" s="11">
        <v>41491</v>
      </c>
      <c r="B1008" s="12" t="s">
        <v>1554</v>
      </c>
      <c r="C1008" s="12">
        <v>824</v>
      </c>
    </row>
    <row r="1009" spans="1:3" x14ac:dyDescent="0.3">
      <c r="A1009" s="11">
        <v>41492</v>
      </c>
      <c r="B1009" s="12" t="s">
        <v>1620</v>
      </c>
      <c r="C1009" s="12">
        <v>1024</v>
      </c>
    </row>
    <row r="1010" spans="1:3" x14ac:dyDescent="0.3">
      <c r="A1010" s="11">
        <v>41492</v>
      </c>
      <c r="B1010" s="12" t="s">
        <v>1578</v>
      </c>
      <c r="C1010" s="12">
        <v>536</v>
      </c>
    </row>
    <row r="1011" spans="1:3" x14ac:dyDescent="0.3">
      <c r="A1011" s="11">
        <v>41492</v>
      </c>
      <c r="B1011" s="12" t="s">
        <v>1565</v>
      </c>
      <c r="C1011" s="12">
        <v>1152</v>
      </c>
    </row>
    <row r="1012" spans="1:3" x14ac:dyDescent="0.3">
      <c r="A1012" s="11">
        <v>41492</v>
      </c>
      <c r="B1012" s="12" t="s">
        <v>1565</v>
      </c>
      <c r="C1012" s="12">
        <v>263</v>
      </c>
    </row>
    <row r="1013" spans="1:3" x14ac:dyDescent="0.3">
      <c r="A1013" s="11">
        <v>41492</v>
      </c>
      <c r="B1013" s="12" t="s">
        <v>1554</v>
      </c>
      <c r="C1013" s="12">
        <v>936</v>
      </c>
    </row>
    <row r="1014" spans="1:3" x14ac:dyDescent="0.3">
      <c r="A1014" s="11">
        <v>41492</v>
      </c>
      <c r="B1014" s="12" t="s">
        <v>1592</v>
      </c>
      <c r="C1014" s="12">
        <v>374</v>
      </c>
    </row>
    <row r="1015" spans="1:3" x14ac:dyDescent="0.3">
      <c r="A1015" s="11">
        <v>41493</v>
      </c>
      <c r="B1015" s="12" t="s">
        <v>1619</v>
      </c>
      <c r="C1015" s="12">
        <v>324</v>
      </c>
    </row>
    <row r="1016" spans="1:3" x14ac:dyDescent="0.3">
      <c r="A1016" s="11">
        <v>41493</v>
      </c>
      <c r="B1016" s="12" t="s">
        <v>1561</v>
      </c>
      <c r="C1016" s="12">
        <v>764</v>
      </c>
    </row>
    <row r="1017" spans="1:3" x14ac:dyDescent="0.3">
      <c r="A1017" s="11">
        <v>41493</v>
      </c>
      <c r="B1017" s="12" t="s">
        <v>1556</v>
      </c>
      <c r="C1017" s="12">
        <v>714</v>
      </c>
    </row>
    <row r="1018" spans="1:3" x14ac:dyDescent="0.3">
      <c r="A1018" s="11">
        <v>41493</v>
      </c>
      <c r="B1018" s="12" t="s">
        <v>1598</v>
      </c>
      <c r="C1018" s="12">
        <v>1116</v>
      </c>
    </row>
    <row r="1019" spans="1:3" x14ac:dyDescent="0.3">
      <c r="A1019" s="11">
        <v>41493</v>
      </c>
      <c r="B1019" s="12" t="s">
        <v>1582</v>
      </c>
      <c r="C1019" s="12">
        <v>714</v>
      </c>
    </row>
    <row r="1020" spans="1:3" x14ac:dyDescent="0.3">
      <c r="A1020" s="11">
        <v>41493</v>
      </c>
      <c r="B1020" s="12" t="s">
        <v>1577</v>
      </c>
      <c r="C1020" s="12">
        <v>620</v>
      </c>
    </row>
    <row r="1021" spans="1:3" x14ac:dyDescent="0.3">
      <c r="A1021" s="11">
        <v>41493</v>
      </c>
      <c r="B1021" s="12" t="s">
        <v>1569</v>
      </c>
      <c r="C1021" s="12">
        <v>355</v>
      </c>
    </row>
    <row r="1022" spans="1:3" x14ac:dyDescent="0.3">
      <c r="A1022" s="11">
        <v>41494</v>
      </c>
      <c r="B1022" s="12" t="s">
        <v>1552</v>
      </c>
      <c r="C1022" s="12">
        <v>1158</v>
      </c>
    </row>
    <row r="1023" spans="1:3" x14ac:dyDescent="0.3">
      <c r="A1023" s="11">
        <v>41494</v>
      </c>
      <c r="B1023" s="12" t="s">
        <v>1580</v>
      </c>
      <c r="C1023" s="12">
        <v>759</v>
      </c>
    </row>
    <row r="1024" spans="1:3" x14ac:dyDescent="0.3">
      <c r="A1024" s="11">
        <v>41495</v>
      </c>
      <c r="B1024" s="12" t="s">
        <v>1554</v>
      </c>
      <c r="C1024" s="12">
        <v>1080</v>
      </c>
    </row>
    <row r="1025" spans="1:3" x14ac:dyDescent="0.3">
      <c r="A1025" s="11">
        <v>41495</v>
      </c>
      <c r="B1025" s="12" t="s">
        <v>1615</v>
      </c>
      <c r="C1025" s="12">
        <v>932</v>
      </c>
    </row>
    <row r="1026" spans="1:3" x14ac:dyDescent="0.3">
      <c r="A1026" s="11">
        <v>41495</v>
      </c>
      <c r="B1026" s="12" t="s">
        <v>1576</v>
      </c>
      <c r="C1026" s="12">
        <v>908</v>
      </c>
    </row>
    <row r="1027" spans="1:3" x14ac:dyDescent="0.3">
      <c r="A1027" s="11">
        <v>41496</v>
      </c>
      <c r="B1027" s="12" t="s">
        <v>1557</v>
      </c>
      <c r="C1027" s="12">
        <v>1122</v>
      </c>
    </row>
    <row r="1028" spans="1:3" x14ac:dyDescent="0.3">
      <c r="A1028" s="11">
        <v>41496</v>
      </c>
      <c r="B1028" s="12" t="s">
        <v>1587</v>
      </c>
      <c r="C1028" s="12">
        <v>137</v>
      </c>
    </row>
    <row r="1029" spans="1:3" x14ac:dyDescent="0.3">
      <c r="A1029" s="11">
        <v>41496</v>
      </c>
      <c r="B1029" s="12" t="s">
        <v>1598</v>
      </c>
      <c r="C1029" s="12">
        <v>573</v>
      </c>
    </row>
    <row r="1030" spans="1:3" x14ac:dyDescent="0.3">
      <c r="A1030" s="11">
        <v>41496</v>
      </c>
      <c r="B1030" s="12" t="s">
        <v>1562</v>
      </c>
      <c r="C1030" s="12">
        <v>762</v>
      </c>
    </row>
    <row r="1031" spans="1:3" x14ac:dyDescent="0.3">
      <c r="A1031" s="11">
        <v>41497</v>
      </c>
      <c r="B1031" s="12" t="s">
        <v>1559</v>
      </c>
      <c r="C1031" s="12">
        <v>302</v>
      </c>
    </row>
    <row r="1032" spans="1:3" x14ac:dyDescent="0.3">
      <c r="A1032" s="11">
        <v>41497</v>
      </c>
      <c r="B1032" s="12" t="s">
        <v>1619</v>
      </c>
      <c r="C1032" s="12">
        <v>210</v>
      </c>
    </row>
    <row r="1033" spans="1:3" x14ac:dyDescent="0.3">
      <c r="A1033" s="11">
        <v>41497</v>
      </c>
      <c r="B1033" s="12" t="s">
        <v>1550</v>
      </c>
      <c r="C1033" s="12">
        <v>604</v>
      </c>
    </row>
    <row r="1034" spans="1:3" x14ac:dyDescent="0.3">
      <c r="A1034" s="11">
        <v>41498</v>
      </c>
      <c r="B1034" s="12" t="s">
        <v>1594</v>
      </c>
      <c r="C1034" s="12">
        <v>1392</v>
      </c>
    </row>
    <row r="1035" spans="1:3" x14ac:dyDescent="0.3">
      <c r="A1035" s="11">
        <v>41498</v>
      </c>
      <c r="B1035" s="12" t="s">
        <v>1552</v>
      </c>
      <c r="C1035" s="12">
        <v>840</v>
      </c>
    </row>
    <row r="1036" spans="1:3" x14ac:dyDescent="0.3">
      <c r="A1036" s="11">
        <v>41499</v>
      </c>
      <c r="B1036" s="12" t="s">
        <v>1594</v>
      </c>
      <c r="C1036" s="12">
        <v>972</v>
      </c>
    </row>
    <row r="1037" spans="1:3" x14ac:dyDescent="0.3">
      <c r="A1037" s="11">
        <v>41500</v>
      </c>
      <c r="B1037" s="12" t="s">
        <v>1584</v>
      </c>
      <c r="C1037" s="12">
        <v>742</v>
      </c>
    </row>
    <row r="1038" spans="1:3" x14ac:dyDescent="0.3">
      <c r="A1038" s="11">
        <v>41500</v>
      </c>
      <c r="B1038" s="12" t="s">
        <v>1595</v>
      </c>
      <c r="C1038" s="12">
        <v>813</v>
      </c>
    </row>
    <row r="1039" spans="1:3" x14ac:dyDescent="0.3">
      <c r="A1039" s="11">
        <v>41501</v>
      </c>
      <c r="B1039" s="12" t="s">
        <v>1556</v>
      </c>
      <c r="C1039" s="12">
        <v>674</v>
      </c>
    </row>
    <row r="1040" spans="1:3" x14ac:dyDescent="0.3">
      <c r="A1040" s="11">
        <v>41501</v>
      </c>
      <c r="B1040" s="12" t="s">
        <v>1559</v>
      </c>
      <c r="C1040" s="12">
        <v>322</v>
      </c>
    </row>
    <row r="1041" spans="1:3" x14ac:dyDescent="0.3">
      <c r="A1041" s="11">
        <v>41501</v>
      </c>
      <c r="B1041" s="12" t="s">
        <v>1552</v>
      </c>
      <c r="C1041" s="12">
        <v>987</v>
      </c>
    </row>
    <row r="1042" spans="1:3" x14ac:dyDescent="0.3">
      <c r="A1042" s="11">
        <v>41502</v>
      </c>
      <c r="B1042" s="12" t="s">
        <v>1586</v>
      </c>
      <c r="C1042" s="12">
        <v>1281</v>
      </c>
    </row>
    <row r="1043" spans="1:3" x14ac:dyDescent="0.3">
      <c r="A1043" s="11">
        <v>41502</v>
      </c>
      <c r="B1043" s="12" t="s">
        <v>1555</v>
      </c>
      <c r="C1043" s="12">
        <v>978</v>
      </c>
    </row>
    <row r="1044" spans="1:3" x14ac:dyDescent="0.3">
      <c r="A1044" s="11">
        <v>41502</v>
      </c>
      <c r="B1044" s="12" t="s">
        <v>1559</v>
      </c>
      <c r="C1044" s="12">
        <v>420</v>
      </c>
    </row>
    <row r="1045" spans="1:3" x14ac:dyDescent="0.3">
      <c r="A1045" s="11">
        <v>41503</v>
      </c>
      <c r="B1045" s="12" t="s">
        <v>1589</v>
      </c>
      <c r="C1045" s="12">
        <v>408</v>
      </c>
    </row>
    <row r="1046" spans="1:3" x14ac:dyDescent="0.3">
      <c r="A1046" s="11">
        <v>41503</v>
      </c>
      <c r="B1046" s="12" t="s">
        <v>1576</v>
      </c>
      <c r="C1046" s="12">
        <v>318</v>
      </c>
    </row>
    <row r="1047" spans="1:3" x14ac:dyDescent="0.3">
      <c r="A1047" s="11">
        <v>41503</v>
      </c>
      <c r="B1047" s="12" t="s">
        <v>1598</v>
      </c>
      <c r="C1047" s="12">
        <v>1160</v>
      </c>
    </row>
    <row r="1048" spans="1:3" x14ac:dyDescent="0.3">
      <c r="A1048" s="11">
        <v>41504</v>
      </c>
      <c r="B1048" s="12" t="s">
        <v>1557</v>
      </c>
      <c r="C1048" s="12">
        <v>186</v>
      </c>
    </row>
    <row r="1049" spans="1:3" x14ac:dyDescent="0.3">
      <c r="A1049" s="11">
        <v>41504</v>
      </c>
      <c r="B1049" s="12" t="s">
        <v>1590</v>
      </c>
      <c r="C1049" s="12">
        <v>376</v>
      </c>
    </row>
    <row r="1050" spans="1:3" x14ac:dyDescent="0.3">
      <c r="A1050" s="11">
        <v>41504</v>
      </c>
      <c r="B1050" s="12" t="s">
        <v>1616</v>
      </c>
      <c r="C1050" s="12">
        <v>833</v>
      </c>
    </row>
    <row r="1051" spans="1:3" x14ac:dyDescent="0.3">
      <c r="A1051" s="11">
        <v>41504</v>
      </c>
      <c r="B1051" s="12" t="s">
        <v>1598</v>
      </c>
      <c r="C1051" s="12">
        <v>1092</v>
      </c>
    </row>
    <row r="1052" spans="1:3" x14ac:dyDescent="0.3">
      <c r="A1052" s="11">
        <v>41504</v>
      </c>
      <c r="B1052" s="12" t="s">
        <v>1578</v>
      </c>
      <c r="C1052" s="12">
        <v>218</v>
      </c>
    </row>
    <row r="1053" spans="1:3" x14ac:dyDescent="0.3">
      <c r="A1053" s="11">
        <v>41505</v>
      </c>
      <c r="B1053" s="12" t="s">
        <v>1580</v>
      </c>
      <c r="C1053" s="12">
        <v>276</v>
      </c>
    </row>
    <row r="1054" spans="1:3" x14ac:dyDescent="0.3">
      <c r="A1054" s="11">
        <v>41505</v>
      </c>
      <c r="B1054" s="12" t="s">
        <v>1557</v>
      </c>
      <c r="C1054" s="12">
        <v>456</v>
      </c>
    </row>
    <row r="1055" spans="1:3" x14ac:dyDescent="0.3">
      <c r="A1055" s="11">
        <v>41506</v>
      </c>
      <c r="B1055" s="12" t="s">
        <v>1594</v>
      </c>
      <c r="C1055" s="12">
        <v>328</v>
      </c>
    </row>
    <row r="1056" spans="1:3" x14ac:dyDescent="0.3">
      <c r="A1056" s="11">
        <v>41506</v>
      </c>
      <c r="B1056" s="12" t="s">
        <v>1561</v>
      </c>
      <c r="C1056" s="12">
        <v>1035</v>
      </c>
    </row>
    <row r="1057" spans="1:3" x14ac:dyDescent="0.3">
      <c r="A1057" s="11">
        <v>41506</v>
      </c>
      <c r="B1057" s="12" t="s">
        <v>1614</v>
      </c>
      <c r="C1057" s="12">
        <v>954</v>
      </c>
    </row>
    <row r="1058" spans="1:3" x14ac:dyDescent="0.3">
      <c r="A1058" s="11">
        <v>41507</v>
      </c>
      <c r="B1058" s="12" t="s">
        <v>1554</v>
      </c>
      <c r="C1058" s="12">
        <v>962</v>
      </c>
    </row>
    <row r="1059" spans="1:3" x14ac:dyDescent="0.3">
      <c r="A1059" s="11">
        <v>41507</v>
      </c>
      <c r="B1059" s="12" t="s">
        <v>1603</v>
      </c>
      <c r="C1059" s="12">
        <v>400</v>
      </c>
    </row>
    <row r="1060" spans="1:3" x14ac:dyDescent="0.3">
      <c r="A1060" s="11">
        <v>41507</v>
      </c>
      <c r="B1060" s="12" t="s">
        <v>1575</v>
      </c>
      <c r="C1060" s="12">
        <v>920</v>
      </c>
    </row>
    <row r="1061" spans="1:3" x14ac:dyDescent="0.3">
      <c r="A1061" s="11">
        <v>41507</v>
      </c>
      <c r="B1061" s="12" t="s">
        <v>1565</v>
      </c>
      <c r="C1061" s="12">
        <v>9360</v>
      </c>
    </row>
    <row r="1062" spans="1:3" x14ac:dyDescent="0.3">
      <c r="A1062" s="11">
        <v>41508</v>
      </c>
      <c r="B1062" s="12" t="s">
        <v>1602</v>
      </c>
      <c r="C1062" s="12">
        <v>640</v>
      </c>
    </row>
    <row r="1063" spans="1:3" x14ac:dyDescent="0.3">
      <c r="A1063" s="11">
        <v>41508</v>
      </c>
      <c r="B1063" s="12" t="s">
        <v>1559</v>
      </c>
      <c r="C1063" s="12">
        <v>998</v>
      </c>
    </row>
    <row r="1064" spans="1:3" x14ac:dyDescent="0.3">
      <c r="A1064" s="11">
        <v>41508</v>
      </c>
      <c r="B1064" s="12" t="s">
        <v>1551</v>
      </c>
      <c r="C1064" s="12">
        <v>405</v>
      </c>
    </row>
    <row r="1065" spans="1:3" x14ac:dyDescent="0.3">
      <c r="A1065" s="11">
        <v>41508</v>
      </c>
      <c r="B1065" s="12" t="s">
        <v>1592</v>
      </c>
      <c r="C1065" s="12">
        <v>560</v>
      </c>
    </row>
    <row r="1066" spans="1:3" x14ac:dyDescent="0.3">
      <c r="A1066" s="11">
        <v>41509</v>
      </c>
      <c r="B1066" s="12" t="s">
        <v>1576</v>
      </c>
      <c r="C1066" s="12">
        <v>796</v>
      </c>
    </row>
    <row r="1067" spans="1:3" x14ac:dyDescent="0.3">
      <c r="A1067" s="11">
        <v>41509</v>
      </c>
      <c r="B1067" s="12" t="s">
        <v>1581</v>
      </c>
      <c r="C1067" s="12">
        <v>305</v>
      </c>
    </row>
    <row r="1068" spans="1:3" x14ac:dyDescent="0.3">
      <c r="A1068" s="11">
        <v>41509</v>
      </c>
      <c r="B1068" s="12" t="s">
        <v>1557</v>
      </c>
      <c r="C1068" s="12">
        <v>359</v>
      </c>
    </row>
    <row r="1069" spans="1:3" x14ac:dyDescent="0.3">
      <c r="A1069" s="11">
        <v>41509</v>
      </c>
      <c r="B1069" s="12" t="s">
        <v>1586</v>
      </c>
      <c r="C1069" s="12">
        <v>440</v>
      </c>
    </row>
    <row r="1070" spans="1:3" x14ac:dyDescent="0.3">
      <c r="A1070" s="11">
        <v>41510</v>
      </c>
      <c r="B1070" s="12" t="s">
        <v>1612</v>
      </c>
      <c r="C1070" s="12">
        <v>137</v>
      </c>
    </row>
    <row r="1071" spans="1:3" x14ac:dyDescent="0.3">
      <c r="A1071" s="11">
        <v>41510</v>
      </c>
      <c r="B1071" s="12" t="s">
        <v>1603</v>
      </c>
      <c r="C1071" s="12">
        <v>692</v>
      </c>
    </row>
    <row r="1072" spans="1:3" x14ac:dyDescent="0.3">
      <c r="A1072" s="11">
        <v>41510</v>
      </c>
      <c r="B1072" s="12" t="s">
        <v>1558</v>
      </c>
      <c r="C1072" s="12">
        <v>5040</v>
      </c>
    </row>
    <row r="1073" spans="1:3" x14ac:dyDescent="0.3">
      <c r="A1073" s="11">
        <v>41511</v>
      </c>
      <c r="B1073" s="12" t="s">
        <v>1608</v>
      </c>
      <c r="C1073" s="12">
        <v>1008</v>
      </c>
    </row>
    <row r="1074" spans="1:3" x14ac:dyDescent="0.3">
      <c r="A1074" s="11">
        <v>41511</v>
      </c>
      <c r="B1074" s="12" t="s">
        <v>1598</v>
      </c>
      <c r="C1074" s="12">
        <v>480</v>
      </c>
    </row>
    <row r="1075" spans="1:3" x14ac:dyDescent="0.3">
      <c r="A1075" s="11">
        <v>41511</v>
      </c>
      <c r="B1075" s="12" t="s">
        <v>1608</v>
      </c>
      <c r="C1075" s="12">
        <v>410</v>
      </c>
    </row>
    <row r="1076" spans="1:3" x14ac:dyDescent="0.3">
      <c r="A1076" s="11">
        <v>41511</v>
      </c>
      <c r="B1076" s="12" t="s">
        <v>1588</v>
      </c>
      <c r="C1076" s="12">
        <v>352</v>
      </c>
    </row>
    <row r="1077" spans="1:3" x14ac:dyDescent="0.3">
      <c r="A1077" s="11">
        <v>41511</v>
      </c>
      <c r="B1077" s="12" t="s">
        <v>1613</v>
      </c>
      <c r="C1077" s="12">
        <v>302</v>
      </c>
    </row>
    <row r="1078" spans="1:3" x14ac:dyDescent="0.3">
      <c r="A1078" s="11">
        <v>41511</v>
      </c>
      <c r="B1078" s="12" t="s">
        <v>1576</v>
      </c>
      <c r="C1078" s="12">
        <v>284</v>
      </c>
    </row>
    <row r="1079" spans="1:3" x14ac:dyDescent="0.3">
      <c r="A1079" s="11">
        <v>41511</v>
      </c>
      <c r="B1079" s="12" t="s">
        <v>1572</v>
      </c>
      <c r="C1079" s="12">
        <v>390</v>
      </c>
    </row>
    <row r="1080" spans="1:3" x14ac:dyDescent="0.3">
      <c r="A1080" s="11">
        <v>41512</v>
      </c>
      <c r="B1080" s="12" t="s">
        <v>1550</v>
      </c>
      <c r="C1080" s="12">
        <v>418</v>
      </c>
    </row>
    <row r="1081" spans="1:3" x14ac:dyDescent="0.3">
      <c r="A1081" s="11">
        <v>41512</v>
      </c>
      <c r="B1081" s="12" t="s">
        <v>1620</v>
      </c>
      <c r="C1081" s="12">
        <v>1167</v>
      </c>
    </row>
    <row r="1082" spans="1:3" x14ac:dyDescent="0.3">
      <c r="A1082" s="11">
        <v>41512</v>
      </c>
      <c r="B1082" s="12" t="s">
        <v>1587</v>
      </c>
      <c r="C1082" s="12">
        <v>212</v>
      </c>
    </row>
    <row r="1083" spans="1:3" x14ac:dyDescent="0.3">
      <c r="A1083" s="11">
        <v>41512</v>
      </c>
      <c r="B1083" s="12" t="s">
        <v>1614</v>
      </c>
      <c r="C1083" s="12">
        <v>462</v>
      </c>
    </row>
    <row r="1084" spans="1:3" x14ac:dyDescent="0.3">
      <c r="A1084" s="11">
        <v>41512</v>
      </c>
      <c r="B1084" s="12" t="s">
        <v>1559</v>
      </c>
      <c r="C1084" s="12">
        <v>1076</v>
      </c>
    </row>
    <row r="1085" spans="1:3" x14ac:dyDescent="0.3">
      <c r="A1085" s="11">
        <v>41513</v>
      </c>
      <c r="B1085" s="12" t="s">
        <v>1609</v>
      </c>
      <c r="C1085" s="12">
        <v>316</v>
      </c>
    </row>
    <row r="1086" spans="1:3" x14ac:dyDescent="0.3">
      <c r="A1086" s="11">
        <v>41513</v>
      </c>
      <c r="B1086" s="12" t="s">
        <v>1589</v>
      </c>
      <c r="C1086" s="12">
        <v>855</v>
      </c>
    </row>
    <row r="1087" spans="1:3" x14ac:dyDescent="0.3">
      <c r="A1087" s="11">
        <v>41514</v>
      </c>
      <c r="B1087" s="12" t="s">
        <v>1576</v>
      </c>
      <c r="C1087" s="12">
        <v>1314</v>
      </c>
    </row>
    <row r="1088" spans="1:3" x14ac:dyDescent="0.3">
      <c r="A1088" s="11">
        <v>41514</v>
      </c>
      <c r="B1088" s="12" t="s">
        <v>1589</v>
      </c>
      <c r="C1088" s="12">
        <v>1152</v>
      </c>
    </row>
    <row r="1089" spans="1:3" x14ac:dyDescent="0.3">
      <c r="A1089" s="11">
        <v>41514</v>
      </c>
      <c r="B1089" s="12" t="s">
        <v>1597</v>
      </c>
      <c r="C1089" s="12">
        <v>1260</v>
      </c>
    </row>
    <row r="1090" spans="1:3" x14ac:dyDescent="0.3">
      <c r="A1090" s="11">
        <v>41514</v>
      </c>
      <c r="B1090" s="12" t="s">
        <v>1578</v>
      </c>
      <c r="C1090" s="12">
        <v>657</v>
      </c>
    </row>
    <row r="1091" spans="1:3" x14ac:dyDescent="0.3">
      <c r="A1091" s="11">
        <v>41514</v>
      </c>
      <c r="B1091" s="12" t="s">
        <v>1554</v>
      </c>
      <c r="C1091" s="12">
        <v>453</v>
      </c>
    </row>
    <row r="1092" spans="1:3" x14ac:dyDescent="0.3">
      <c r="A1092" s="11">
        <v>41514</v>
      </c>
      <c r="B1092" s="12" t="s">
        <v>1583</v>
      </c>
      <c r="C1092" s="12">
        <v>291</v>
      </c>
    </row>
    <row r="1093" spans="1:3" x14ac:dyDescent="0.3">
      <c r="A1093" s="11">
        <v>41514</v>
      </c>
      <c r="B1093" s="12" t="s">
        <v>1598</v>
      </c>
      <c r="C1093" s="12">
        <v>908</v>
      </c>
    </row>
    <row r="1094" spans="1:3" x14ac:dyDescent="0.3">
      <c r="A1094" s="11">
        <v>41514</v>
      </c>
      <c r="B1094" s="12" t="s">
        <v>1600</v>
      </c>
      <c r="C1094" s="12">
        <v>172</v>
      </c>
    </row>
    <row r="1095" spans="1:3" x14ac:dyDescent="0.3">
      <c r="A1095" s="11">
        <v>41515</v>
      </c>
      <c r="B1095" s="12" t="s">
        <v>1599</v>
      </c>
      <c r="C1095" s="12">
        <v>484</v>
      </c>
    </row>
    <row r="1096" spans="1:3" x14ac:dyDescent="0.3">
      <c r="A1096" s="11">
        <v>41515</v>
      </c>
      <c r="B1096" s="12" t="s">
        <v>1554</v>
      </c>
      <c r="C1096" s="12">
        <v>672</v>
      </c>
    </row>
    <row r="1097" spans="1:3" x14ac:dyDescent="0.3">
      <c r="A1097" s="11">
        <v>41515</v>
      </c>
      <c r="B1097" s="12" t="s">
        <v>1588</v>
      </c>
      <c r="C1097" s="12">
        <v>3705</v>
      </c>
    </row>
    <row r="1098" spans="1:3" x14ac:dyDescent="0.3">
      <c r="A1098" s="11">
        <v>41516</v>
      </c>
      <c r="B1098" s="12" t="s">
        <v>1618</v>
      </c>
      <c r="C1098" s="12">
        <v>412</v>
      </c>
    </row>
    <row r="1099" spans="1:3" x14ac:dyDescent="0.3">
      <c r="A1099" s="11">
        <v>41516</v>
      </c>
      <c r="B1099" s="12" t="s">
        <v>1606</v>
      </c>
      <c r="C1099" s="12">
        <v>3685</v>
      </c>
    </row>
    <row r="1100" spans="1:3" x14ac:dyDescent="0.3">
      <c r="A1100" s="11">
        <v>41516</v>
      </c>
      <c r="B1100" s="12" t="s">
        <v>1600</v>
      </c>
      <c r="C1100" s="12">
        <v>672</v>
      </c>
    </row>
    <row r="1101" spans="1:3" x14ac:dyDescent="0.3">
      <c r="A1101" s="11">
        <v>41517</v>
      </c>
      <c r="B1101" s="12" t="s">
        <v>1583</v>
      </c>
      <c r="C1101" s="12">
        <v>620</v>
      </c>
    </row>
    <row r="1102" spans="1:3" x14ac:dyDescent="0.3">
      <c r="A1102" s="11">
        <v>41517</v>
      </c>
      <c r="B1102" s="12" t="s">
        <v>1575</v>
      </c>
      <c r="C1102" s="12">
        <v>2959</v>
      </c>
    </row>
    <row r="1103" spans="1:3" x14ac:dyDescent="0.3">
      <c r="A1103" s="11">
        <v>41517</v>
      </c>
      <c r="B1103" s="12" t="s">
        <v>1551</v>
      </c>
      <c r="C1103" s="12">
        <v>477</v>
      </c>
    </row>
    <row r="1104" spans="1:3" x14ac:dyDescent="0.3">
      <c r="A1104" s="11">
        <v>41517</v>
      </c>
      <c r="B1104" s="12" t="s">
        <v>1571</v>
      </c>
      <c r="C1104" s="12">
        <v>756</v>
      </c>
    </row>
    <row r="1105" spans="1:3" x14ac:dyDescent="0.3">
      <c r="A1105" s="11">
        <v>41517</v>
      </c>
      <c r="B1105" s="12" t="s">
        <v>1556</v>
      </c>
      <c r="C1105" s="12">
        <v>1972</v>
      </c>
    </row>
    <row r="1106" spans="1:3" x14ac:dyDescent="0.3">
      <c r="A1106" s="11">
        <v>41518</v>
      </c>
      <c r="B1106" s="12" t="s">
        <v>1553</v>
      </c>
      <c r="C1106" s="12">
        <v>11184</v>
      </c>
    </row>
    <row r="1107" spans="1:3" x14ac:dyDescent="0.3">
      <c r="A1107" s="11">
        <v>41518</v>
      </c>
      <c r="B1107" s="12" t="s">
        <v>1607</v>
      </c>
      <c r="C1107" s="12">
        <v>716</v>
      </c>
    </row>
    <row r="1108" spans="1:3" x14ac:dyDescent="0.3">
      <c r="A1108" s="11">
        <v>41518</v>
      </c>
      <c r="B1108" s="12" t="s">
        <v>1550</v>
      </c>
      <c r="C1108" s="12">
        <v>351</v>
      </c>
    </row>
    <row r="1109" spans="1:3" x14ac:dyDescent="0.3">
      <c r="A1109" s="11">
        <v>41518</v>
      </c>
      <c r="B1109" s="12" t="s">
        <v>1600</v>
      </c>
      <c r="C1109" s="12">
        <v>956</v>
      </c>
    </row>
    <row r="1110" spans="1:3" x14ac:dyDescent="0.3">
      <c r="A1110" s="11">
        <v>41518</v>
      </c>
      <c r="B1110" s="12" t="s">
        <v>1558</v>
      </c>
      <c r="C1110" s="12">
        <v>467</v>
      </c>
    </row>
    <row r="1111" spans="1:3" x14ac:dyDescent="0.3">
      <c r="A1111" s="11">
        <v>41519</v>
      </c>
      <c r="B1111" s="12" t="s">
        <v>1553</v>
      </c>
      <c r="C1111" s="12">
        <v>372</v>
      </c>
    </row>
    <row r="1112" spans="1:3" x14ac:dyDescent="0.3">
      <c r="A1112" s="11">
        <v>41519</v>
      </c>
      <c r="B1112" s="12" t="s">
        <v>1565</v>
      </c>
      <c r="C1112" s="12">
        <v>145</v>
      </c>
    </row>
    <row r="1113" spans="1:3" x14ac:dyDescent="0.3">
      <c r="A1113" s="11">
        <v>41521</v>
      </c>
      <c r="B1113" s="12" t="s">
        <v>1604</v>
      </c>
      <c r="C1113" s="12">
        <v>338</v>
      </c>
    </row>
    <row r="1114" spans="1:3" x14ac:dyDescent="0.3">
      <c r="A1114" s="11">
        <v>41521</v>
      </c>
      <c r="B1114" s="12" t="s">
        <v>1583</v>
      </c>
      <c r="C1114" s="12">
        <v>788</v>
      </c>
    </row>
    <row r="1115" spans="1:3" x14ac:dyDescent="0.3">
      <c r="A1115" s="11">
        <v>41521</v>
      </c>
      <c r="B1115" s="12" t="s">
        <v>1569</v>
      </c>
      <c r="C1115" s="12">
        <v>390</v>
      </c>
    </row>
    <row r="1116" spans="1:3" x14ac:dyDescent="0.3">
      <c r="A1116" s="11">
        <v>41521</v>
      </c>
      <c r="B1116" s="12" t="s">
        <v>1611</v>
      </c>
      <c r="C1116" s="12">
        <v>660</v>
      </c>
    </row>
    <row r="1117" spans="1:3" x14ac:dyDescent="0.3">
      <c r="A1117" s="11">
        <v>41522</v>
      </c>
      <c r="B1117" s="12" t="s">
        <v>1602</v>
      </c>
      <c r="C1117" s="12">
        <v>444</v>
      </c>
    </row>
    <row r="1118" spans="1:3" x14ac:dyDescent="0.3">
      <c r="A1118" s="11">
        <v>41522</v>
      </c>
      <c r="B1118" s="12" t="s">
        <v>1568</v>
      </c>
      <c r="C1118" s="12">
        <v>968</v>
      </c>
    </row>
    <row r="1119" spans="1:3" x14ac:dyDescent="0.3">
      <c r="A1119" s="11">
        <v>41522</v>
      </c>
      <c r="B1119" s="12" t="s">
        <v>1574</v>
      </c>
      <c r="C1119" s="12">
        <v>410</v>
      </c>
    </row>
    <row r="1120" spans="1:3" x14ac:dyDescent="0.3">
      <c r="A1120" s="11">
        <v>41523</v>
      </c>
      <c r="B1120" s="12" t="s">
        <v>1601</v>
      </c>
      <c r="C1120" s="12">
        <v>980</v>
      </c>
    </row>
    <row r="1121" spans="1:3" x14ac:dyDescent="0.3">
      <c r="A1121" s="11">
        <v>41523</v>
      </c>
      <c r="B1121" s="12" t="s">
        <v>1574</v>
      </c>
      <c r="C1121" s="12">
        <v>416</v>
      </c>
    </row>
    <row r="1122" spans="1:3" x14ac:dyDescent="0.3">
      <c r="A1122" s="11">
        <v>41523</v>
      </c>
      <c r="B1122" s="12" t="s">
        <v>1568</v>
      </c>
      <c r="C1122" s="12">
        <v>848</v>
      </c>
    </row>
    <row r="1123" spans="1:3" x14ac:dyDescent="0.3">
      <c r="A1123" s="11">
        <v>41523</v>
      </c>
      <c r="B1123" s="12" t="s">
        <v>1560</v>
      </c>
      <c r="C1123" s="12">
        <v>462</v>
      </c>
    </row>
    <row r="1124" spans="1:3" x14ac:dyDescent="0.3">
      <c r="A1124" s="11">
        <v>41523</v>
      </c>
      <c r="B1124" s="12" t="s">
        <v>1551</v>
      </c>
      <c r="C1124" s="12">
        <v>306</v>
      </c>
    </row>
    <row r="1125" spans="1:3" x14ac:dyDescent="0.3">
      <c r="A1125" s="11">
        <v>41524</v>
      </c>
      <c r="B1125" s="12" t="s">
        <v>1552</v>
      </c>
      <c r="C1125" s="12">
        <v>3036</v>
      </c>
    </row>
    <row r="1126" spans="1:3" x14ac:dyDescent="0.3">
      <c r="A1126" s="11">
        <v>41524</v>
      </c>
      <c r="B1126" s="12" t="s">
        <v>1590</v>
      </c>
      <c r="C1126" s="12">
        <v>376</v>
      </c>
    </row>
    <row r="1127" spans="1:3" x14ac:dyDescent="0.3">
      <c r="A1127" s="11">
        <v>41525</v>
      </c>
      <c r="B1127" s="12" t="s">
        <v>1556</v>
      </c>
      <c r="C1127" s="12">
        <v>281</v>
      </c>
    </row>
    <row r="1128" spans="1:3" x14ac:dyDescent="0.3">
      <c r="A1128" s="11">
        <v>41525</v>
      </c>
      <c r="B1128" s="12" t="s">
        <v>1611</v>
      </c>
      <c r="C1128" s="12">
        <v>254</v>
      </c>
    </row>
    <row r="1129" spans="1:3" x14ac:dyDescent="0.3">
      <c r="A1129" s="11">
        <v>41525</v>
      </c>
      <c r="B1129" s="12" t="s">
        <v>1565</v>
      </c>
      <c r="C1129" s="12">
        <v>832</v>
      </c>
    </row>
    <row r="1130" spans="1:3" x14ac:dyDescent="0.3">
      <c r="A1130" s="11">
        <v>41526</v>
      </c>
      <c r="B1130" s="12" t="s">
        <v>1553</v>
      </c>
      <c r="C1130" s="12">
        <v>2155</v>
      </c>
    </row>
    <row r="1131" spans="1:3" x14ac:dyDescent="0.3">
      <c r="A1131" s="11">
        <v>41526</v>
      </c>
      <c r="B1131" s="12" t="s">
        <v>1551</v>
      </c>
      <c r="C1131" s="12">
        <v>1296</v>
      </c>
    </row>
    <row r="1132" spans="1:3" x14ac:dyDescent="0.3">
      <c r="A1132" s="11">
        <v>41526</v>
      </c>
      <c r="B1132" s="12" t="s">
        <v>1581</v>
      </c>
      <c r="C1132" s="12">
        <v>241</v>
      </c>
    </row>
    <row r="1133" spans="1:3" x14ac:dyDescent="0.3">
      <c r="A1133" s="11">
        <v>41526</v>
      </c>
      <c r="B1133" s="12" t="s">
        <v>1568</v>
      </c>
      <c r="C1133" s="12">
        <v>303</v>
      </c>
    </row>
    <row r="1134" spans="1:3" x14ac:dyDescent="0.3">
      <c r="A1134" s="11">
        <v>41526</v>
      </c>
      <c r="B1134" s="12" t="s">
        <v>1617</v>
      </c>
      <c r="C1134" s="12">
        <v>364</v>
      </c>
    </row>
    <row r="1135" spans="1:3" x14ac:dyDescent="0.3">
      <c r="A1135" s="11">
        <v>41526</v>
      </c>
      <c r="B1135" s="12" t="s">
        <v>1572</v>
      </c>
      <c r="C1135" s="12">
        <v>2641</v>
      </c>
    </row>
    <row r="1136" spans="1:3" x14ac:dyDescent="0.3">
      <c r="A1136" s="11">
        <v>41526</v>
      </c>
      <c r="B1136" s="12" t="s">
        <v>1591</v>
      </c>
      <c r="C1136" s="12">
        <v>1461</v>
      </c>
    </row>
    <row r="1137" spans="1:3" x14ac:dyDescent="0.3">
      <c r="A1137" s="11">
        <v>41527</v>
      </c>
      <c r="B1137" s="12" t="s">
        <v>1558</v>
      </c>
      <c r="C1137" s="12">
        <v>406</v>
      </c>
    </row>
    <row r="1138" spans="1:3" x14ac:dyDescent="0.3">
      <c r="A1138" s="11">
        <v>41527</v>
      </c>
      <c r="B1138" s="12" t="s">
        <v>1580</v>
      </c>
      <c r="C1138" s="12">
        <v>1352</v>
      </c>
    </row>
    <row r="1139" spans="1:3" x14ac:dyDescent="0.3">
      <c r="A1139" s="11">
        <v>41527</v>
      </c>
      <c r="B1139" s="12" t="s">
        <v>1602</v>
      </c>
      <c r="C1139" s="12">
        <v>744</v>
      </c>
    </row>
    <row r="1140" spans="1:3" x14ac:dyDescent="0.3">
      <c r="A1140" s="11">
        <v>41528</v>
      </c>
      <c r="B1140" s="12" t="s">
        <v>1599</v>
      </c>
      <c r="C1140" s="12">
        <v>536</v>
      </c>
    </row>
    <row r="1141" spans="1:3" x14ac:dyDescent="0.3">
      <c r="A1141" s="11">
        <v>41528</v>
      </c>
      <c r="B1141" s="12" t="s">
        <v>1560</v>
      </c>
      <c r="C1141" s="12">
        <v>688</v>
      </c>
    </row>
    <row r="1142" spans="1:3" x14ac:dyDescent="0.3">
      <c r="A1142" s="11">
        <v>41529</v>
      </c>
      <c r="B1142" s="12" t="s">
        <v>1615</v>
      </c>
      <c r="C1142" s="12">
        <v>136</v>
      </c>
    </row>
    <row r="1143" spans="1:3" x14ac:dyDescent="0.3">
      <c r="A1143" s="11">
        <v>41529</v>
      </c>
      <c r="B1143" s="12" t="s">
        <v>1576</v>
      </c>
      <c r="C1143" s="12">
        <v>1428</v>
      </c>
    </row>
    <row r="1144" spans="1:3" x14ac:dyDescent="0.3">
      <c r="A1144" s="11">
        <v>41529</v>
      </c>
      <c r="B1144" s="12" t="s">
        <v>1574</v>
      </c>
      <c r="C1144" s="12">
        <v>5988</v>
      </c>
    </row>
    <row r="1145" spans="1:3" x14ac:dyDescent="0.3">
      <c r="A1145" s="11">
        <v>41529</v>
      </c>
      <c r="B1145" s="12" t="s">
        <v>1561</v>
      </c>
      <c r="C1145" s="12">
        <v>744</v>
      </c>
    </row>
    <row r="1146" spans="1:3" x14ac:dyDescent="0.3">
      <c r="A1146" s="11">
        <v>41529</v>
      </c>
      <c r="B1146" s="12" t="s">
        <v>1554</v>
      </c>
      <c r="C1146" s="12">
        <v>1197</v>
      </c>
    </row>
    <row r="1147" spans="1:3" x14ac:dyDescent="0.3">
      <c r="A1147" s="11">
        <v>41529</v>
      </c>
      <c r="B1147" s="12" t="s">
        <v>1610</v>
      </c>
      <c r="C1147" s="12">
        <v>3456</v>
      </c>
    </row>
    <row r="1148" spans="1:3" x14ac:dyDescent="0.3">
      <c r="A1148" s="11">
        <v>41529</v>
      </c>
      <c r="B1148" s="12" t="s">
        <v>1603</v>
      </c>
      <c r="C1148" s="12">
        <v>756</v>
      </c>
    </row>
    <row r="1149" spans="1:3" x14ac:dyDescent="0.3">
      <c r="A1149" s="11">
        <v>41529</v>
      </c>
      <c r="B1149" s="12" t="s">
        <v>1551</v>
      </c>
      <c r="C1149" s="12">
        <v>1092</v>
      </c>
    </row>
    <row r="1150" spans="1:3" x14ac:dyDescent="0.3">
      <c r="A1150" s="11">
        <v>41530</v>
      </c>
      <c r="B1150" s="12" t="s">
        <v>1608</v>
      </c>
      <c r="C1150" s="12">
        <v>798</v>
      </c>
    </row>
    <row r="1151" spans="1:3" x14ac:dyDescent="0.3">
      <c r="A1151" s="11">
        <v>41530</v>
      </c>
      <c r="B1151" s="12" t="s">
        <v>1607</v>
      </c>
      <c r="C1151" s="12">
        <v>2380</v>
      </c>
    </row>
    <row r="1152" spans="1:3" x14ac:dyDescent="0.3">
      <c r="A1152" s="11">
        <v>41530</v>
      </c>
      <c r="B1152" s="12" t="s">
        <v>1598</v>
      </c>
      <c r="C1152" s="12">
        <v>939</v>
      </c>
    </row>
    <row r="1153" spans="1:3" x14ac:dyDescent="0.3">
      <c r="A1153" s="11">
        <v>41530</v>
      </c>
      <c r="B1153" s="12" t="s">
        <v>1588</v>
      </c>
      <c r="C1153" s="12">
        <v>622</v>
      </c>
    </row>
    <row r="1154" spans="1:3" x14ac:dyDescent="0.3">
      <c r="A1154" s="11">
        <v>41530</v>
      </c>
      <c r="B1154" s="12" t="s">
        <v>1606</v>
      </c>
      <c r="C1154" s="12">
        <v>265</v>
      </c>
    </row>
    <row r="1155" spans="1:3" x14ac:dyDescent="0.3">
      <c r="A1155" s="11">
        <v>41530</v>
      </c>
      <c r="B1155" s="12" t="s">
        <v>1554</v>
      </c>
      <c r="C1155" s="12">
        <v>474</v>
      </c>
    </row>
    <row r="1156" spans="1:3" x14ac:dyDescent="0.3">
      <c r="A1156" s="11">
        <v>41531</v>
      </c>
      <c r="B1156" s="12" t="s">
        <v>1600</v>
      </c>
      <c r="C1156" s="12">
        <v>159</v>
      </c>
    </row>
    <row r="1157" spans="1:3" x14ac:dyDescent="0.3">
      <c r="A1157" s="11">
        <v>41531</v>
      </c>
      <c r="B1157" s="12" t="s">
        <v>1556</v>
      </c>
      <c r="C1157" s="12">
        <v>906</v>
      </c>
    </row>
    <row r="1158" spans="1:3" x14ac:dyDescent="0.3">
      <c r="A1158" s="11">
        <v>41531</v>
      </c>
      <c r="B1158" s="12" t="s">
        <v>1560</v>
      </c>
      <c r="C1158" s="12">
        <v>2298</v>
      </c>
    </row>
    <row r="1159" spans="1:3" x14ac:dyDescent="0.3">
      <c r="A1159" s="11">
        <v>41531</v>
      </c>
      <c r="B1159" s="12" t="s">
        <v>1620</v>
      </c>
      <c r="C1159" s="12">
        <v>368</v>
      </c>
    </row>
    <row r="1160" spans="1:3" x14ac:dyDescent="0.3">
      <c r="A1160" s="11">
        <v>41532</v>
      </c>
      <c r="B1160" s="12" t="s">
        <v>1555</v>
      </c>
      <c r="C1160" s="12">
        <v>5005</v>
      </c>
    </row>
    <row r="1161" spans="1:3" x14ac:dyDescent="0.3">
      <c r="A1161" s="11">
        <v>41532</v>
      </c>
      <c r="B1161" s="12" t="s">
        <v>1554</v>
      </c>
      <c r="C1161" s="12">
        <v>341</v>
      </c>
    </row>
    <row r="1162" spans="1:3" x14ac:dyDescent="0.3">
      <c r="A1162" s="11">
        <v>41533</v>
      </c>
      <c r="B1162" s="12" t="s">
        <v>1604</v>
      </c>
      <c r="C1162" s="12">
        <v>1227</v>
      </c>
    </row>
    <row r="1163" spans="1:3" x14ac:dyDescent="0.3">
      <c r="A1163" s="11">
        <v>41533</v>
      </c>
      <c r="B1163" s="12" t="s">
        <v>1571</v>
      </c>
      <c r="C1163" s="12">
        <v>628</v>
      </c>
    </row>
    <row r="1164" spans="1:3" x14ac:dyDescent="0.3">
      <c r="A1164" s="11">
        <v>41533</v>
      </c>
      <c r="B1164" s="12" t="s">
        <v>1552</v>
      </c>
      <c r="C1164" s="12">
        <v>206</v>
      </c>
    </row>
    <row r="1165" spans="1:3" x14ac:dyDescent="0.3">
      <c r="A1165" s="11">
        <v>41534</v>
      </c>
      <c r="B1165" s="12" t="s">
        <v>1607</v>
      </c>
      <c r="C1165" s="12">
        <v>830</v>
      </c>
    </row>
    <row r="1166" spans="1:3" x14ac:dyDescent="0.3">
      <c r="A1166" s="11">
        <v>41534</v>
      </c>
      <c r="B1166" s="12" t="s">
        <v>1580</v>
      </c>
      <c r="C1166" s="12">
        <v>1050</v>
      </c>
    </row>
    <row r="1167" spans="1:3" x14ac:dyDescent="0.3">
      <c r="A1167" s="11">
        <v>41534</v>
      </c>
      <c r="B1167" s="12" t="s">
        <v>1555</v>
      </c>
      <c r="C1167" s="12">
        <v>387</v>
      </c>
    </row>
    <row r="1168" spans="1:3" x14ac:dyDescent="0.3">
      <c r="A1168" s="11">
        <v>41534</v>
      </c>
      <c r="B1168" s="12" t="s">
        <v>1571</v>
      </c>
      <c r="C1168" s="12">
        <v>736</v>
      </c>
    </row>
    <row r="1169" spans="1:3" x14ac:dyDescent="0.3">
      <c r="A1169" s="11">
        <v>41534</v>
      </c>
      <c r="B1169" s="12" t="s">
        <v>1594</v>
      </c>
      <c r="C1169" s="12">
        <v>7392</v>
      </c>
    </row>
    <row r="1170" spans="1:3" x14ac:dyDescent="0.3">
      <c r="A1170" s="11">
        <v>41534</v>
      </c>
      <c r="B1170" s="12" t="s">
        <v>1569</v>
      </c>
      <c r="C1170" s="12">
        <v>126</v>
      </c>
    </row>
    <row r="1171" spans="1:3" x14ac:dyDescent="0.3">
      <c r="A1171" s="11">
        <v>41535</v>
      </c>
      <c r="B1171" s="12" t="s">
        <v>1568</v>
      </c>
      <c r="C1171" s="12">
        <v>3760</v>
      </c>
    </row>
    <row r="1172" spans="1:3" x14ac:dyDescent="0.3">
      <c r="A1172" s="11">
        <v>41535</v>
      </c>
      <c r="B1172" s="12" t="s">
        <v>1576</v>
      </c>
      <c r="C1172" s="12">
        <v>708</v>
      </c>
    </row>
    <row r="1173" spans="1:3" x14ac:dyDescent="0.3">
      <c r="A1173" s="11">
        <v>41535</v>
      </c>
      <c r="B1173" s="12" t="s">
        <v>1601</v>
      </c>
      <c r="C1173" s="12">
        <v>644</v>
      </c>
    </row>
    <row r="1174" spans="1:3" x14ac:dyDescent="0.3">
      <c r="A1174" s="11">
        <v>41536</v>
      </c>
      <c r="B1174" s="12" t="s">
        <v>1578</v>
      </c>
      <c r="C1174" s="12">
        <v>445</v>
      </c>
    </row>
    <row r="1175" spans="1:3" x14ac:dyDescent="0.3">
      <c r="A1175" s="11">
        <v>41536</v>
      </c>
      <c r="B1175" s="12" t="s">
        <v>1620</v>
      </c>
      <c r="C1175" s="12">
        <v>903</v>
      </c>
    </row>
    <row r="1176" spans="1:3" x14ac:dyDescent="0.3">
      <c r="A1176" s="11">
        <v>41536</v>
      </c>
      <c r="B1176" s="12" t="s">
        <v>1563</v>
      </c>
      <c r="C1176" s="12">
        <v>8208</v>
      </c>
    </row>
    <row r="1177" spans="1:3" x14ac:dyDescent="0.3">
      <c r="A1177" s="11">
        <v>41536</v>
      </c>
      <c r="B1177" s="12" t="s">
        <v>1598</v>
      </c>
      <c r="C1177" s="12">
        <v>219</v>
      </c>
    </row>
    <row r="1178" spans="1:3" x14ac:dyDescent="0.3">
      <c r="A1178" s="11">
        <v>41536</v>
      </c>
      <c r="B1178" s="12" t="s">
        <v>1578</v>
      </c>
      <c r="C1178" s="12">
        <v>926</v>
      </c>
    </row>
    <row r="1179" spans="1:3" x14ac:dyDescent="0.3">
      <c r="A1179" s="11">
        <v>41536</v>
      </c>
      <c r="B1179" s="12" t="s">
        <v>1608</v>
      </c>
      <c r="C1179" s="12">
        <v>646</v>
      </c>
    </row>
    <row r="1180" spans="1:3" x14ac:dyDescent="0.3">
      <c r="A1180" s="11">
        <v>41536</v>
      </c>
      <c r="B1180" s="12" t="s">
        <v>1564</v>
      </c>
      <c r="C1180" s="12">
        <v>2616</v>
      </c>
    </row>
    <row r="1181" spans="1:3" x14ac:dyDescent="0.3">
      <c r="A1181" s="11">
        <v>41537</v>
      </c>
      <c r="B1181" s="12" t="s">
        <v>1570</v>
      </c>
      <c r="C1181" s="12">
        <v>304</v>
      </c>
    </row>
    <row r="1182" spans="1:3" x14ac:dyDescent="0.3">
      <c r="A1182" s="11">
        <v>41537</v>
      </c>
      <c r="B1182" s="12" t="s">
        <v>1557</v>
      </c>
      <c r="C1182" s="12">
        <v>644</v>
      </c>
    </row>
    <row r="1183" spans="1:3" x14ac:dyDescent="0.3">
      <c r="A1183" s="11">
        <v>41538</v>
      </c>
      <c r="B1183" s="12" t="s">
        <v>1552</v>
      </c>
      <c r="C1183" s="12">
        <v>300</v>
      </c>
    </row>
    <row r="1184" spans="1:3" x14ac:dyDescent="0.3">
      <c r="A1184" s="11">
        <v>41538</v>
      </c>
      <c r="B1184" s="12" t="s">
        <v>1581</v>
      </c>
      <c r="C1184" s="12">
        <v>399</v>
      </c>
    </row>
    <row r="1185" spans="1:3" x14ac:dyDescent="0.3">
      <c r="A1185" s="11">
        <v>41538</v>
      </c>
      <c r="B1185" s="12" t="s">
        <v>1621</v>
      </c>
      <c r="C1185" s="12">
        <v>458</v>
      </c>
    </row>
    <row r="1186" spans="1:3" x14ac:dyDescent="0.3">
      <c r="A1186" s="11">
        <v>41538</v>
      </c>
      <c r="B1186" s="12" t="s">
        <v>1593</v>
      </c>
      <c r="C1186" s="12">
        <v>824</v>
      </c>
    </row>
    <row r="1187" spans="1:3" x14ac:dyDescent="0.3">
      <c r="A1187" s="11">
        <v>41538</v>
      </c>
      <c r="B1187" s="12" t="s">
        <v>1613</v>
      </c>
      <c r="C1187" s="12">
        <v>651</v>
      </c>
    </row>
    <row r="1188" spans="1:3" x14ac:dyDescent="0.3">
      <c r="A1188" s="11">
        <v>41538</v>
      </c>
      <c r="B1188" s="12" t="s">
        <v>1556</v>
      </c>
      <c r="C1188" s="12">
        <v>162</v>
      </c>
    </row>
    <row r="1189" spans="1:3" x14ac:dyDescent="0.3">
      <c r="A1189" s="11">
        <v>41539</v>
      </c>
      <c r="B1189" s="12" t="s">
        <v>1550</v>
      </c>
      <c r="C1189" s="12">
        <v>428</v>
      </c>
    </row>
    <row r="1190" spans="1:3" x14ac:dyDescent="0.3">
      <c r="A1190" s="11">
        <v>41540</v>
      </c>
      <c r="B1190" s="12" t="s">
        <v>1594</v>
      </c>
      <c r="C1190" s="12">
        <v>454</v>
      </c>
    </row>
    <row r="1191" spans="1:3" x14ac:dyDescent="0.3">
      <c r="A1191" s="11">
        <v>41540</v>
      </c>
      <c r="B1191" s="12" t="s">
        <v>1594</v>
      </c>
      <c r="C1191" s="12">
        <v>388</v>
      </c>
    </row>
    <row r="1192" spans="1:3" x14ac:dyDescent="0.3">
      <c r="A1192" s="11">
        <v>41540</v>
      </c>
      <c r="B1192" s="12" t="s">
        <v>1577</v>
      </c>
      <c r="C1192" s="12">
        <v>216</v>
      </c>
    </row>
    <row r="1193" spans="1:3" x14ac:dyDescent="0.3">
      <c r="A1193" s="11">
        <v>41541</v>
      </c>
      <c r="B1193" s="12" t="s">
        <v>1597</v>
      </c>
      <c r="C1193" s="12">
        <v>335</v>
      </c>
    </row>
    <row r="1194" spans="1:3" x14ac:dyDescent="0.3">
      <c r="A1194" s="11">
        <v>41542</v>
      </c>
      <c r="B1194" s="12" t="s">
        <v>1607</v>
      </c>
      <c r="C1194" s="12">
        <v>813</v>
      </c>
    </row>
    <row r="1195" spans="1:3" x14ac:dyDescent="0.3">
      <c r="A1195" s="11">
        <v>41542</v>
      </c>
      <c r="B1195" s="12" t="s">
        <v>1583</v>
      </c>
      <c r="C1195" s="12">
        <v>339</v>
      </c>
    </row>
    <row r="1196" spans="1:3" x14ac:dyDescent="0.3">
      <c r="A1196" s="11">
        <v>41542</v>
      </c>
      <c r="B1196" s="12" t="s">
        <v>1561</v>
      </c>
      <c r="C1196" s="12">
        <v>4536</v>
      </c>
    </row>
    <row r="1197" spans="1:3" x14ac:dyDescent="0.3">
      <c r="A1197" s="11">
        <v>41542</v>
      </c>
      <c r="B1197" s="12" t="s">
        <v>1610</v>
      </c>
      <c r="C1197" s="12">
        <v>386</v>
      </c>
    </row>
    <row r="1198" spans="1:3" x14ac:dyDescent="0.3">
      <c r="A1198" s="11">
        <v>41542</v>
      </c>
      <c r="B1198" s="12" t="s">
        <v>1610</v>
      </c>
      <c r="C1198" s="12">
        <v>596</v>
      </c>
    </row>
    <row r="1199" spans="1:3" x14ac:dyDescent="0.3">
      <c r="A1199" s="11">
        <v>41542</v>
      </c>
      <c r="B1199" s="12" t="s">
        <v>1563</v>
      </c>
      <c r="C1199" s="12">
        <v>852</v>
      </c>
    </row>
    <row r="1200" spans="1:3" x14ac:dyDescent="0.3">
      <c r="A1200" s="11">
        <v>41543</v>
      </c>
      <c r="B1200" s="12" t="s">
        <v>1570</v>
      </c>
      <c r="C1200" s="12">
        <v>423</v>
      </c>
    </row>
    <row r="1201" spans="1:3" x14ac:dyDescent="0.3">
      <c r="A1201" s="11">
        <v>41543</v>
      </c>
      <c r="B1201" s="12" t="s">
        <v>1608</v>
      </c>
      <c r="C1201" s="12">
        <v>362</v>
      </c>
    </row>
    <row r="1202" spans="1:3" x14ac:dyDescent="0.3">
      <c r="A1202" s="11">
        <v>41543</v>
      </c>
      <c r="B1202" s="12" t="s">
        <v>1553</v>
      </c>
      <c r="C1202" s="12">
        <v>211</v>
      </c>
    </row>
    <row r="1203" spans="1:3" x14ac:dyDescent="0.3">
      <c r="A1203" s="11">
        <v>41543</v>
      </c>
      <c r="B1203" s="12" t="s">
        <v>1587</v>
      </c>
      <c r="C1203" s="12">
        <v>1395</v>
      </c>
    </row>
    <row r="1204" spans="1:3" x14ac:dyDescent="0.3">
      <c r="A1204" s="11">
        <v>41544</v>
      </c>
      <c r="B1204" s="12" t="s">
        <v>1550</v>
      </c>
      <c r="C1204" s="12">
        <v>453</v>
      </c>
    </row>
    <row r="1205" spans="1:3" x14ac:dyDescent="0.3">
      <c r="A1205" s="11">
        <v>41544</v>
      </c>
      <c r="B1205" s="12" t="s">
        <v>1575</v>
      </c>
      <c r="C1205" s="12">
        <v>257</v>
      </c>
    </row>
    <row r="1206" spans="1:3" x14ac:dyDescent="0.3">
      <c r="A1206" s="11">
        <v>41544</v>
      </c>
      <c r="B1206" s="12" t="s">
        <v>1601</v>
      </c>
      <c r="C1206" s="12">
        <v>768</v>
      </c>
    </row>
    <row r="1207" spans="1:3" x14ac:dyDescent="0.3">
      <c r="A1207" s="11">
        <v>41545</v>
      </c>
      <c r="B1207" s="12" t="s">
        <v>1581</v>
      </c>
      <c r="C1207" s="12">
        <v>309</v>
      </c>
    </row>
    <row r="1208" spans="1:3" x14ac:dyDescent="0.3">
      <c r="A1208" s="11">
        <v>41545</v>
      </c>
      <c r="B1208" s="12" t="s">
        <v>1607</v>
      </c>
      <c r="C1208" s="12">
        <v>786</v>
      </c>
    </row>
    <row r="1209" spans="1:3" x14ac:dyDescent="0.3">
      <c r="A1209" s="11">
        <v>41545</v>
      </c>
      <c r="B1209" s="12" t="s">
        <v>1552</v>
      </c>
      <c r="C1209" s="12">
        <v>1146</v>
      </c>
    </row>
    <row r="1210" spans="1:3" x14ac:dyDescent="0.3">
      <c r="A1210" s="11">
        <v>41545</v>
      </c>
      <c r="B1210" s="12" t="s">
        <v>1559</v>
      </c>
      <c r="C1210" s="12">
        <v>2000</v>
      </c>
    </row>
    <row r="1211" spans="1:3" x14ac:dyDescent="0.3">
      <c r="A1211" s="11">
        <v>41545</v>
      </c>
      <c r="B1211" s="12" t="s">
        <v>1559</v>
      </c>
      <c r="C1211" s="12">
        <v>393</v>
      </c>
    </row>
    <row r="1212" spans="1:3" x14ac:dyDescent="0.3">
      <c r="A1212" s="11">
        <v>41545</v>
      </c>
      <c r="B1212" s="12" t="s">
        <v>1561</v>
      </c>
      <c r="C1212" s="12">
        <v>1287</v>
      </c>
    </row>
    <row r="1213" spans="1:3" x14ac:dyDescent="0.3">
      <c r="A1213" s="11">
        <v>41545</v>
      </c>
      <c r="B1213" s="12" t="s">
        <v>1587</v>
      </c>
      <c r="C1213" s="12">
        <v>954</v>
      </c>
    </row>
    <row r="1214" spans="1:3" x14ac:dyDescent="0.3">
      <c r="A1214" s="11">
        <v>41545</v>
      </c>
      <c r="B1214" s="12" t="s">
        <v>1572</v>
      </c>
      <c r="C1214" s="12">
        <v>448</v>
      </c>
    </row>
    <row r="1215" spans="1:3" x14ac:dyDescent="0.3">
      <c r="A1215" s="11">
        <v>41546</v>
      </c>
      <c r="B1215" s="12" t="s">
        <v>1567</v>
      </c>
      <c r="C1215" s="12">
        <v>822</v>
      </c>
    </row>
    <row r="1216" spans="1:3" x14ac:dyDescent="0.3">
      <c r="A1216" s="11">
        <v>41546</v>
      </c>
      <c r="B1216" s="12" t="s">
        <v>1594</v>
      </c>
      <c r="C1216" s="12">
        <v>2912</v>
      </c>
    </row>
    <row r="1217" spans="1:3" x14ac:dyDescent="0.3">
      <c r="A1217" s="11">
        <v>41547</v>
      </c>
      <c r="B1217" s="12" t="s">
        <v>1551</v>
      </c>
      <c r="C1217" s="12">
        <v>531</v>
      </c>
    </row>
    <row r="1218" spans="1:3" x14ac:dyDescent="0.3">
      <c r="A1218" s="11">
        <v>41547</v>
      </c>
      <c r="B1218" s="12" t="s">
        <v>1552</v>
      </c>
      <c r="C1218" s="12">
        <v>306</v>
      </c>
    </row>
    <row r="1219" spans="1:3" x14ac:dyDescent="0.3">
      <c r="A1219" s="11">
        <v>41547</v>
      </c>
      <c r="B1219" s="12" t="s">
        <v>1554</v>
      </c>
      <c r="C1219" s="12">
        <v>454</v>
      </c>
    </row>
    <row r="1220" spans="1:3" x14ac:dyDescent="0.3">
      <c r="A1220" s="11">
        <v>41547</v>
      </c>
      <c r="B1220" s="12" t="s">
        <v>1567</v>
      </c>
      <c r="C1220" s="12">
        <v>966</v>
      </c>
    </row>
    <row r="1221" spans="1:3" x14ac:dyDescent="0.3">
      <c r="A1221" s="11">
        <v>41547</v>
      </c>
      <c r="B1221" s="12" t="s">
        <v>1575</v>
      </c>
      <c r="C1221" s="12">
        <v>354</v>
      </c>
    </row>
    <row r="1222" spans="1:3" x14ac:dyDescent="0.3">
      <c r="A1222" s="11">
        <v>41547</v>
      </c>
      <c r="B1222" s="12" t="s">
        <v>1591</v>
      </c>
      <c r="C1222" s="12">
        <v>1359</v>
      </c>
    </row>
    <row r="1223" spans="1:3" x14ac:dyDescent="0.3">
      <c r="A1223" s="11">
        <v>41548</v>
      </c>
      <c r="B1223" s="12" t="s">
        <v>1571</v>
      </c>
      <c r="C1223" s="12">
        <v>2460</v>
      </c>
    </row>
    <row r="1224" spans="1:3" x14ac:dyDescent="0.3">
      <c r="A1224" s="11">
        <v>41549</v>
      </c>
      <c r="B1224" s="12" t="s">
        <v>1619</v>
      </c>
      <c r="C1224" s="12">
        <v>406</v>
      </c>
    </row>
    <row r="1225" spans="1:3" x14ac:dyDescent="0.3">
      <c r="A1225" s="11">
        <v>41549</v>
      </c>
      <c r="B1225" s="12" t="s">
        <v>1594</v>
      </c>
      <c r="C1225" s="12">
        <v>244</v>
      </c>
    </row>
    <row r="1226" spans="1:3" x14ac:dyDescent="0.3">
      <c r="A1226" s="11">
        <v>41549</v>
      </c>
      <c r="B1226" s="12" t="s">
        <v>1552</v>
      </c>
      <c r="C1226" s="12">
        <v>266</v>
      </c>
    </row>
    <row r="1227" spans="1:3" x14ac:dyDescent="0.3">
      <c r="A1227" s="11">
        <v>41549</v>
      </c>
      <c r="B1227" s="12" t="s">
        <v>1608</v>
      </c>
      <c r="C1227" s="12">
        <v>10626</v>
      </c>
    </row>
    <row r="1228" spans="1:3" x14ac:dyDescent="0.3">
      <c r="A1228" s="11">
        <v>41549</v>
      </c>
      <c r="B1228" s="12" t="s">
        <v>1568</v>
      </c>
      <c r="C1228" s="12">
        <v>874</v>
      </c>
    </row>
    <row r="1229" spans="1:3" x14ac:dyDescent="0.3">
      <c r="A1229" s="11">
        <v>41549</v>
      </c>
      <c r="B1229" s="12" t="s">
        <v>1608</v>
      </c>
      <c r="C1229" s="12">
        <v>394</v>
      </c>
    </row>
    <row r="1230" spans="1:3" x14ac:dyDescent="0.3">
      <c r="A1230" s="11">
        <v>41550</v>
      </c>
      <c r="B1230" s="12" t="s">
        <v>1581</v>
      </c>
      <c r="C1230" s="12">
        <v>268</v>
      </c>
    </row>
    <row r="1231" spans="1:3" x14ac:dyDescent="0.3">
      <c r="A1231" s="11">
        <v>41551</v>
      </c>
      <c r="B1231" s="12" t="s">
        <v>1553</v>
      </c>
      <c r="C1231" s="12">
        <v>330</v>
      </c>
    </row>
    <row r="1232" spans="1:3" x14ac:dyDescent="0.3">
      <c r="A1232" s="11">
        <v>41552</v>
      </c>
      <c r="B1232" s="12" t="s">
        <v>1583</v>
      </c>
      <c r="C1232" s="12">
        <v>832</v>
      </c>
    </row>
    <row r="1233" spans="1:3" x14ac:dyDescent="0.3">
      <c r="A1233" s="11">
        <v>41552</v>
      </c>
      <c r="B1233" s="12" t="s">
        <v>1621</v>
      </c>
      <c r="C1233" s="12">
        <v>1026</v>
      </c>
    </row>
    <row r="1234" spans="1:3" x14ac:dyDescent="0.3">
      <c r="A1234" s="11">
        <v>41552</v>
      </c>
      <c r="B1234" s="12" t="s">
        <v>1552</v>
      </c>
      <c r="C1234" s="12">
        <v>3930</v>
      </c>
    </row>
    <row r="1235" spans="1:3" x14ac:dyDescent="0.3">
      <c r="A1235" s="11">
        <v>41552</v>
      </c>
      <c r="B1235" s="12" t="s">
        <v>1614</v>
      </c>
      <c r="C1235" s="12">
        <v>131</v>
      </c>
    </row>
    <row r="1236" spans="1:3" x14ac:dyDescent="0.3">
      <c r="A1236" s="11">
        <v>41552</v>
      </c>
      <c r="B1236" s="12" t="s">
        <v>1602</v>
      </c>
      <c r="C1236" s="12">
        <v>840</v>
      </c>
    </row>
    <row r="1237" spans="1:3" x14ac:dyDescent="0.3">
      <c r="A1237" s="11">
        <v>41553</v>
      </c>
      <c r="B1237" s="12" t="s">
        <v>1559</v>
      </c>
      <c r="C1237" s="12">
        <v>1395</v>
      </c>
    </row>
    <row r="1238" spans="1:3" x14ac:dyDescent="0.3">
      <c r="A1238" s="11">
        <v>41553</v>
      </c>
      <c r="B1238" s="12" t="s">
        <v>1568</v>
      </c>
      <c r="C1238" s="12">
        <v>219</v>
      </c>
    </row>
    <row r="1239" spans="1:3" x14ac:dyDescent="0.3">
      <c r="A1239" s="11">
        <v>41553</v>
      </c>
      <c r="B1239" s="12" t="s">
        <v>1605</v>
      </c>
      <c r="C1239" s="12">
        <v>1488</v>
      </c>
    </row>
    <row r="1240" spans="1:3" x14ac:dyDescent="0.3">
      <c r="A1240" s="11">
        <v>41553</v>
      </c>
      <c r="B1240" s="12" t="s">
        <v>1566</v>
      </c>
      <c r="C1240" s="12">
        <v>920</v>
      </c>
    </row>
    <row r="1241" spans="1:3" x14ac:dyDescent="0.3">
      <c r="A1241" s="11">
        <v>41553</v>
      </c>
      <c r="B1241" s="12" t="s">
        <v>1564</v>
      </c>
      <c r="C1241" s="12">
        <v>204</v>
      </c>
    </row>
    <row r="1242" spans="1:3" x14ac:dyDescent="0.3">
      <c r="A1242" s="11">
        <v>41554</v>
      </c>
      <c r="B1242" s="12" t="s">
        <v>1588</v>
      </c>
      <c r="C1242" s="12">
        <v>816</v>
      </c>
    </row>
    <row r="1243" spans="1:3" x14ac:dyDescent="0.3">
      <c r="A1243" s="11">
        <v>41554</v>
      </c>
      <c r="B1243" s="12" t="s">
        <v>1596</v>
      </c>
      <c r="C1243" s="12">
        <v>450</v>
      </c>
    </row>
    <row r="1244" spans="1:3" x14ac:dyDescent="0.3">
      <c r="A1244" s="11">
        <v>41554</v>
      </c>
      <c r="B1244" s="12" t="s">
        <v>1616</v>
      </c>
      <c r="C1244" s="12">
        <v>457</v>
      </c>
    </row>
    <row r="1245" spans="1:3" x14ac:dyDescent="0.3">
      <c r="A1245" s="11">
        <v>41555</v>
      </c>
      <c r="B1245" s="12" t="s">
        <v>1557</v>
      </c>
      <c r="C1245" s="12">
        <v>476</v>
      </c>
    </row>
    <row r="1246" spans="1:3" x14ac:dyDescent="0.3">
      <c r="A1246" s="11">
        <v>41555</v>
      </c>
      <c r="B1246" s="12" t="s">
        <v>1600</v>
      </c>
      <c r="C1246" s="12">
        <v>4650</v>
      </c>
    </row>
    <row r="1247" spans="1:3" x14ac:dyDescent="0.3">
      <c r="A1247" s="11">
        <v>41555</v>
      </c>
      <c r="B1247" s="12" t="s">
        <v>1571</v>
      </c>
      <c r="C1247" s="12">
        <v>1218</v>
      </c>
    </row>
    <row r="1248" spans="1:3" x14ac:dyDescent="0.3">
      <c r="A1248" s="11">
        <v>41555</v>
      </c>
      <c r="B1248" s="12" t="s">
        <v>1581</v>
      </c>
      <c r="C1248" s="12">
        <v>555</v>
      </c>
    </row>
    <row r="1249" spans="1:3" x14ac:dyDescent="0.3">
      <c r="A1249" s="11">
        <v>41555</v>
      </c>
      <c r="B1249" s="12" t="s">
        <v>1606</v>
      </c>
      <c r="C1249" s="12">
        <v>320</v>
      </c>
    </row>
    <row r="1250" spans="1:3" x14ac:dyDescent="0.3">
      <c r="A1250" s="11">
        <v>41555</v>
      </c>
      <c r="B1250" s="12" t="s">
        <v>1598</v>
      </c>
      <c r="C1250" s="12">
        <v>270</v>
      </c>
    </row>
    <row r="1251" spans="1:3" x14ac:dyDescent="0.3">
      <c r="A1251" s="11">
        <v>41555</v>
      </c>
      <c r="B1251" s="12" t="s">
        <v>1556</v>
      </c>
      <c r="C1251" s="12">
        <v>314</v>
      </c>
    </row>
    <row r="1252" spans="1:3" x14ac:dyDescent="0.3">
      <c r="A1252" s="11">
        <v>41555</v>
      </c>
      <c r="B1252" s="12" t="s">
        <v>1610</v>
      </c>
      <c r="C1252" s="12">
        <v>382</v>
      </c>
    </row>
    <row r="1253" spans="1:3" x14ac:dyDescent="0.3">
      <c r="A1253" s="11">
        <v>41556</v>
      </c>
      <c r="B1253" s="12" t="s">
        <v>1609</v>
      </c>
      <c r="C1253" s="12">
        <v>2575</v>
      </c>
    </row>
    <row r="1254" spans="1:3" x14ac:dyDescent="0.3">
      <c r="A1254" s="11">
        <v>41556</v>
      </c>
      <c r="B1254" s="12" t="s">
        <v>1557</v>
      </c>
      <c r="C1254" s="12">
        <v>897</v>
      </c>
    </row>
    <row r="1255" spans="1:3" x14ac:dyDescent="0.3">
      <c r="A1255" s="11">
        <v>41557</v>
      </c>
      <c r="B1255" s="12" t="s">
        <v>1608</v>
      </c>
      <c r="C1255" s="12">
        <v>720</v>
      </c>
    </row>
    <row r="1256" spans="1:3" x14ac:dyDescent="0.3">
      <c r="A1256" s="11">
        <v>41557</v>
      </c>
      <c r="B1256" s="12" t="s">
        <v>1550</v>
      </c>
      <c r="C1256" s="12">
        <v>121</v>
      </c>
    </row>
    <row r="1257" spans="1:3" x14ac:dyDescent="0.3">
      <c r="A1257" s="11">
        <v>41557</v>
      </c>
      <c r="B1257" s="12" t="s">
        <v>1565</v>
      </c>
      <c r="C1257" s="12">
        <v>1479</v>
      </c>
    </row>
    <row r="1258" spans="1:3" x14ac:dyDescent="0.3">
      <c r="A1258" s="11">
        <v>41557</v>
      </c>
      <c r="B1258" s="12" t="s">
        <v>1585</v>
      </c>
      <c r="C1258" s="12">
        <v>624</v>
      </c>
    </row>
    <row r="1259" spans="1:3" x14ac:dyDescent="0.3">
      <c r="A1259" s="11">
        <v>41558</v>
      </c>
      <c r="B1259" s="12" t="s">
        <v>1562</v>
      </c>
      <c r="C1259" s="12">
        <v>357</v>
      </c>
    </row>
    <row r="1260" spans="1:3" x14ac:dyDescent="0.3">
      <c r="A1260" s="11">
        <v>41558</v>
      </c>
      <c r="B1260" s="12" t="s">
        <v>1609</v>
      </c>
      <c r="C1260" s="12">
        <v>471</v>
      </c>
    </row>
    <row r="1261" spans="1:3" x14ac:dyDescent="0.3">
      <c r="A1261" s="11">
        <v>41558</v>
      </c>
      <c r="B1261" s="12" t="s">
        <v>1577</v>
      </c>
      <c r="C1261" s="12">
        <v>768</v>
      </c>
    </row>
    <row r="1262" spans="1:3" x14ac:dyDescent="0.3">
      <c r="A1262" s="11">
        <v>41558</v>
      </c>
      <c r="B1262" s="12" t="s">
        <v>1607</v>
      </c>
      <c r="C1262" s="12">
        <v>588</v>
      </c>
    </row>
    <row r="1263" spans="1:3" x14ac:dyDescent="0.3">
      <c r="A1263" s="11">
        <v>41559</v>
      </c>
      <c r="B1263" s="12" t="s">
        <v>1582</v>
      </c>
      <c r="C1263" s="12">
        <v>1122</v>
      </c>
    </row>
    <row r="1264" spans="1:3" x14ac:dyDescent="0.3">
      <c r="A1264" s="11">
        <v>41559</v>
      </c>
      <c r="B1264" s="12" t="s">
        <v>1554</v>
      </c>
      <c r="C1264" s="12">
        <v>720</v>
      </c>
    </row>
    <row r="1265" spans="1:3" x14ac:dyDescent="0.3">
      <c r="A1265" s="11">
        <v>41559</v>
      </c>
      <c r="B1265" s="12" t="s">
        <v>1621</v>
      </c>
      <c r="C1265" s="12">
        <v>255</v>
      </c>
    </row>
    <row r="1266" spans="1:3" x14ac:dyDescent="0.3">
      <c r="A1266" s="11">
        <v>41559</v>
      </c>
      <c r="B1266" s="12" t="s">
        <v>1598</v>
      </c>
      <c r="C1266" s="12">
        <v>5916</v>
      </c>
    </row>
    <row r="1267" spans="1:3" x14ac:dyDescent="0.3">
      <c r="A1267" s="11">
        <v>41560</v>
      </c>
      <c r="B1267" s="12" t="s">
        <v>1599</v>
      </c>
      <c r="C1267" s="12">
        <v>187</v>
      </c>
    </row>
    <row r="1268" spans="1:3" x14ac:dyDescent="0.3">
      <c r="A1268" s="11">
        <v>41560</v>
      </c>
      <c r="B1268" s="12" t="s">
        <v>1599</v>
      </c>
      <c r="C1268" s="12">
        <v>698</v>
      </c>
    </row>
    <row r="1269" spans="1:3" x14ac:dyDescent="0.3">
      <c r="A1269" s="11">
        <v>41560</v>
      </c>
      <c r="B1269" s="12" t="s">
        <v>1598</v>
      </c>
      <c r="C1269" s="12">
        <v>634</v>
      </c>
    </row>
    <row r="1270" spans="1:3" x14ac:dyDescent="0.3">
      <c r="A1270" s="11">
        <v>41560</v>
      </c>
      <c r="B1270" s="12" t="s">
        <v>1602</v>
      </c>
      <c r="C1270" s="12">
        <v>390</v>
      </c>
    </row>
    <row r="1271" spans="1:3" x14ac:dyDescent="0.3">
      <c r="A1271" s="11">
        <v>41560</v>
      </c>
      <c r="B1271" s="12" t="s">
        <v>1574</v>
      </c>
      <c r="C1271" s="12">
        <v>314</v>
      </c>
    </row>
    <row r="1272" spans="1:3" x14ac:dyDescent="0.3">
      <c r="A1272" s="11">
        <v>41560</v>
      </c>
      <c r="B1272" s="12" t="s">
        <v>1611</v>
      </c>
      <c r="C1272" s="12">
        <v>212</v>
      </c>
    </row>
    <row r="1273" spans="1:3" x14ac:dyDescent="0.3">
      <c r="A1273" s="11">
        <v>41561</v>
      </c>
      <c r="B1273" s="12" t="s">
        <v>1557</v>
      </c>
      <c r="C1273" s="12">
        <v>259</v>
      </c>
    </row>
    <row r="1274" spans="1:3" x14ac:dyDescent="0.3">
      <c r="A1274" s="11">
        <v>41561</v>
      </c>
      <c r="B1274" s="12" t="s">
        <v>1610</v>
      </c>
      <c r="C1274" s="12">
        <v>824</v>
      </c>
    </row>
    <row r="1275" spans="1:3" x14ac:dyDescent="0.3">
      <c r="A1275" s="11">
        <v>41561</v>
      </c>
      <c r="B1275" s="12" t="s">
        <v>1580</v>
      </c>
      <c r="C1275" s="12">
        <v>294</v>
      </c>
    </row>
    <row r="1276" spans="1:3" x14ac:dyDescent="0.3">
      <c r="A1276" s="11">
        <v>41562</v>
      </c>
      <c r="B1276" s="12" t="s">
        <v>1596</v>
      </c>
      <c r="C1276" s="12">
        <v>424</v>
      </c>
    </row>
    <row r="1277" spans="1:3" x14ac:dyDescent="0.3">
      <c r="A1277" s="11">
        <v>41562</v>
      </c>
      <c r="B1277" s="12" t="s">
        <v>1582</v>
      </c>
      <c r="C1277" s="12">
        <v>290</v>
      </c>
    </row>
    <row r="1278" spans="1:3" x14ac:dyDescent="0.3">
      <c r="A1278" s="11">
        <v>41562</v>
      </c>
      <c r="B1278" s="12" t="s">
        <v>1568</v>
      </c>
      <c r="C1278" s="12">
        <v>732</v>
      </c>
    </row>
    <row r="1279" spans="1:3" x14ac:dyDescent="0.3">
      <c r="A1279" s="11">
        <v>41562</v>
      </c>
      <c r="B1279" s="12" t="s">
        <v>1557</v>
      </c>
      <c r="C1279" s="12">
        <v>1494</v>
      </c>
    </row>
    <row r="1280" spans="1:3" x14ac:dyDescent="0.3">
      <c r="A1280" s="11">
        <v>41563</v>
      </c>
      <c r="B1280" s="12" t="s">
        <v>1574</v>
      </c>
      <c r="C1280" s="12">
        <v>506</v>
      </c>
    </row>
    <row r="1281" spans="1:3" x14ac:dyDescent="0.3">
      <c r="A1281" s="11">
        <v>41563</v>
      </c>
      <c r="B1281" s="12" t="s">
        <v>1594</v>
      </c>
      <c r="C1281" s="12">
        <v>495</v>
      </c>
    </row>
    <row r="1282" spans="1:3" x14ac:dyDescent="0.3">
      <c r="A1282" s="11">
        <v>41563</v>
      </c>
      <c r="B1282" s="12" t="s">
        <v>1569</v>
      </c>
      <c r="C1282" s="12">
        <v>353</v>
      </c>
    </row>
    <row r="1283" spans="1:3" x14ac:dyDescent="0.3">
      <c r="A1283" s="11">
        <v>41563</v>
      </c>
      <c r="B1283" s="12" t="s">
        <v>1589</v>
      </c>
      <c r="C1283" s="12">
        <v>313</v>
      </c>
    </row>
    <row r="1284" spans="1:3" x14ac:dyDescent="0.3">
      <c r="A1284" s="11">
        <v>41564</v>
      </c>
      <c r="B1284" s="12" t="s">
        <v>1576</v>
      </c>
      <c r="C1284" s="12">
        <v>2576</v>
      </c>
    </row>
    <row r="1285" spans="1:3" x14ac:dyDescent="0.3">
      <c r="A1285" s="11">
        <v>41564</v>
      </c>
      <c r="B1285" s="12" t="s">
        <v>1554</v>
      </c>
      <c r="C1285" s="12">
        <v>4650</v>
      </c>
    </row>
    <row r="1286" spans="1:3" x14ac:dyDescent="0.3">
      <c r="A1286" s="11">
        <v>41564</v>
      </c>
      <c r="B1286" s="12" t="s">
        <v>1573</v>
      </c>
      <c r="C1286" s="12">
        <v>1124</v>
      </c>
    </row>
    <row r="1287" spans="1:3" x14ac:dyDescent="0.3">
      <c r="A1287" s="11">
        <v>41564</v>
      </c>
      <c r="B1287" s="12" t="s">
        <v>1598</v>
      </c>
      <c r="C1287" s="12">
        <v>405</v>
      </c>
    </row>
    <row r="1288" spans="1:3" x14ac:dyDescent="0.3">
      <c r="A1288" s="11">
        <v>41564</v>
      </c>
      <c r="B1288" s="12" t="s">
        <v>1600</v>
      </c>
      <c r="C1288" s="12">
        <v>748</v>
      </c>
    </row>
    <row r="1289" spans="1:3" x14ac:dyDescent="0.3">
      <c r="A1289" s="11">
        <v>41564</v>
      </c>
      <c r="B1289" s="12" t="s">
        <v>1588</v>
      </c>
      <c r="C1289" s="12">
        <v>994</v>
      </c>
    </row>
    <row r="1290" spans="1:3" x14ac:dyDescent="0.3">
      <c r="A1290" s="11">
        <v>41565</v>
      </c>
      <c r="B1290" s="12" t="s">
        <v>1555</v>
      </c>
      <c r="C1290" s="12">
        <v>1062</v>
      </c>
    </row>
    <row r="1291" spans="1:3" x14ac:dyDescent="0.3">
      <c r="A1291" s="11">
        <v>41565</v>
      </c>
      <c r="B1291" s="12" t="s">
        <v>1608</v>
      </c>
      <c r="C1291" s="12">
        <v>131</v>
      </c>
    </row>
    <row r="1292" spans="1:3" x14ac:dyDescent="0.3">
      <c r="A1292" s="11">
        <v>41566</v>
      </c>
      <c r="B1292" s="12" t="s">
        <v>1550</v>
      </c>
      <c r="C1292" s="12">
        <v>404</v>
      </c>
    </row>
    <row r="1293" spans="1:3" x14ac:dyDescent="0.3">
      <c r="A1293" s="11">
        <v>41566</v>
      </c>
      <c r="B1293" s="12" t="s">
        <v>1550</v>
      </c>
      <c r="C1293" s="12">
        <v>825</v>
      </c>
    </row>
    <row r="1294" spans="1:3" x14ac:dyDescent="0.3">
      <c r="A1294" s="11">
        <v>41566</v>
      </c>
      <c r="B1294" s="12" t="s">
        <v>1615</v>
      </c>
      <c r="C1294" s="12">
        <v>864</v>
      </c>
    </row>
    <row r="1295" spans="1:3" x14ac:dyDescent="0.3">
      <c r="A1295" s="11">
        <v>41566</v>
      </c>
      <c r="B1295" s="12" t="s">
        <v>1577</v>
      </c>
      <c r="C1295" s="12">
        <v>432</v>
      </c>
    </row>
    <row r="1296" spans="1:3" x14ac:dyDescent="0.3">
      <c r="A1296" s="11">
        <v>41567</v>
      </c>
      <c r="B1296" s="12" t="s">
        <v>1569</v>
      </c>
      <c r="C1296" s="12">
        <v>542</v>
      </c>
    </row>
    <row r="1297" spans="1:3" x14ac:dyDescent="0.3">
      <c r="A1297" s="11">
        <v>41567</v>
      </c>
      <c r="B1297" s="12" t="s">
        <v>1550</v>
      </c>
      <c r="C1297" s="12">
        <v>540</v>
      </c>
    </row>
    <row r="1298" spans="1:3" x14ac:dyDescent="0.3">
      <c r="A1298" s="11">
        <v>41567</v>
      </c>
      <c r="B1298" s="12" t="s">
        <v>1555</v>
      </c>
      <c r="C1298" s="12">
        <v>10741</v>
      </c>
    </row>
    <row r="1299" spans="1:3" x14ac:dyDescent="0.3">
      <c r="A1299" s="11">
        <v>41568</v>
      </c>
      <c r="B1299" s="12" t="s">
        <v>1559</v>
      </c>
      <c r="C1299" s="12">
        <v>910</v>
      </c>
    </row>
    <row r="1300" spans="1:3" x14ac:dyDescent="0.3">
      <c r="A1300" s="11">
        <v>41568</v>
      </c>
      <c r="B1300" s="12" t="s">
        <v>1554</v>
      </c>
      <c r="C1300" s="12">
        <v>155</v>
      </c>
    </row>
    <row r="1301" spans="1:3" x14ac:dyDescent="0.3">
      <c r="A1301" s="11">
        <v>41569</v>
      </c>
      <c r="B1301" s="12" t="s">
        <v>1619</v>
      </c>
      <c r="C1301" s="12">
        <v>978</v>
      </c>
    </row>
    <row r="1302" spans="1:3" x14ac:dyDescent="0.3">
      <c r="A1302" s="11">
        <v>41569</v>
      </c>
      <c r="B1302" s="12" t="s">
        <v>1574</v>
      </c>
      <c r="C1302" s="12">
        <v>1356</v>
      </c>
    </row>
    <row r="1303" spans="1:3" x14ac:dyDescent="0.3">
      <c r="A1303" s="11">
        <v>41569</v>
      </c>
      <c r="B1303" s="12" t="s">
        <v>1583</v>
      </c>
      <c r="C1303" s="12">
        <v>251</v>
      </c>
    </row>
    <row r="1304" spans="1:3" x14ac:dyDescent="0.3">
      <c r="A1304" s="11">
        <v>41569</v>
      </c>
      <c r="B1304" s="12" t="s">
        <v>1557</v>
      </c>
      <c r="C1304" s="12">
        <v>730</v>
      </c>
    </row>
    <row r="1305" spans="1:3" x14ac:dyDescent="0.3">
      <c r="A1305" s="11">
        <v>41569</v>
      </c>
      <c r="B1305" s="12" t="s">
        <v>1574</v>
      </c>
      <c r="C1305" s="12">
        <v>244</v>
      </c>
    </row>
    <row r="1306" spans="1:3" x14ac:dyDescent="0.3">
      <c r="A1306" s="11">
        <v>41569</v>
      </c>
      <c r="B1306" s="12" t="s">
        <v>1587</v>
      </c>
      <c r="C1306" s="12">
        <v>1664</v>
      </c>
    </row>
    <row r="1307" spans="1:3" x14ac:dyDescent="0.3">
      <c r="A1307" s="11">
        <v>41570</v>
      </c>
      <c r="B1307" s="12" t="s">
        <v>1550</v>
      </c>
      <c r="C1307" s="12">
        <v>1776</v>
      </c>
    </row>
    <row r="1308" spans="1:3" x14ac:dyDescent="0.3">
      <c r="A1308" s="11">
        <v>41570</v>
      </c>
      <c r="B1308" s="12" t="s">
        <v>1593</v>
      </c>
      <c r="C1308" s="12">
        <v>624</v>
      </c>
    </row>
    <row r="1309" spans="1:3" x14ac:dyDescent="0.3">
      <c r="A1309" s="11">
        <v>41570</v>
      </c>
      <c r="B1309" s="12" t="s">
        <v>1619</v>
      </c>
      <c r="C1309" s="12">
        <v>680</v>
      </c>
    </row>
    <row r="1310" spans="1:3" x14ac:dyDescent="0.3">
      <c r="A1310" s="11">
        <v>41571</v>
      </c>
      <c r="B1310" s="12" t="s">
        <v>1561</v>
      </c>
      <c r="C1310" s="12">
        <v>939</v>
      </c>
    </row>
    <row r="1311" spans="1:3" x14ac:dyDescent="0.3">
      <c r="A1311" s="11">
        <v>41571</v>
      </c>
      <c r="B1311" s="12" t="s">
        <v>1581</v>
      </c>
      <c r="C1311" s="12">
        <v>1350</v>
      </c>
    </row>
    <row r="1312" spans="1:3" x14ac:dyDescent="0.3">
      <c r="A1312" s="11">
        <v>41571</v>
      </c>
      <c r="B1312" s="12" t="s">
        <v>1558</v>
      </c>
      <c r="C1312" s="12">
        <v>666</v>
      </c>
    </row>
    <row r="1313" spans="1:3" x14ac:dyDescent="0.3">
      <c r="A1313" s="11">
        <v>41572</v>
      </c>
      <c r="B1313" s="12" t="s">
        <v>1589</v>
      </c>
      <c r="C1313" s="12">
        <v>2709</v>
      </c>
    </row>
    <row r="1314" spans="1:3" x14ac:dyDescent="0.3">
      <c r="A1314" s="11">
        <v>41572</v>
      </c>
      <c r="B1314" s="12" t="s">
        <v>1585</v>
      </c>
      <c r="C1314" s="12">
        <v>3411</v>
      </c>
    </row>
    <row r="1315" spans="1:3" x14ac:dyDescent="0.3">
      <c r="A1315" s="11">
        <v>41572</v>
      </c>
      <c r="B1315" s="12" t="s">
        <v>1567</v>
      </c>
      <c r="C1315" s="12">
        <v>109</v>
      </c>
    </row>
    <row r="1316" spans="1:3" x14ac:dyDescent="0.3">
      <c r="A1316" s="11">
        <v>41572</v>
      </c>
      <c r="B1316" s="12" t="s">
        <v>1586</v>
      </c>
      <c r="C1316" s="12">
        <v>324</v>
      </c>
    </row>
    <row r="1317" spans="1:3" x14ac:dyDescent="0.3">
      <c r="A1317" s="11">
        <v>41572</v>
      </c>
      <c r="B1317" s="12" t="s">
        <v>1558</v>
      </c>
      <c r="C1317" s="12">
        <v>867</v>
      </c>
    </row>
    <row r="1318" spans="1:3" x14ac:dyDescent="0.3">
      <c r="A1318" s="11">
        <v>41572</v>
      </c>
      <c r="B1318" s="12" t="s">
        <v>1604</v>
      </c>
      <c r="C1318" s="12">
        <v>220</v>
      </c>
    </row>
    <row r="1319" spans="1:3" x14ac:dyDescent="0.3">
      <c r="A1319" s="11">
        <v>41572</v>
      </c>
      <c r="B1319" s="12" t="s">
        <v>1577</v>
      </c>
      <c r="C1319" s="12">
        <v>741</v>
      </c>
    </row>
    <row r="1320" spans="1:3" x14ac:dyDescent="0.3">
      <c r="A1320" s="11">
        <v>41573</v>
      </c>
      <c r="B1320" s="12" t="s">
        <v>1550</v>
      </c>
      <c r="C1320" s="12">
        <v>538</v>
      </c>
    </row>
    <row r="1321" spans="1:3" x14ac:dyDescent="0.3">
      <c r="A1321" s="11">
        <v>41573</v>
      </c>
      <c r="B1321" s="12" t="s">
        <v>1593</v>
      </c>
      <c r="C1321" s="12">
        <v>161</v>
      </c>
    </row>
    <row r="1322" spans="1:3" x14ac:dyDescent="0.3">
      <c r="A1322" s="11">
        <v>41573</v>
      </c>
      <c r="B1322" s="12" t="s">
        <v>1605</v>
      </c>
      <c r="C1322" s="12">
        <v>999</v>
      </c>
    </row>
    <row r="1323" spans="1:3" x14ac:dyDescent="0.3">
      <c r="A1323" s="11">
        <v>41573</v>
      </c>
      <c r="B1323" s="12" t="s">
        <v>1568</v>
      </c>
      <c r="C1323" s="12">
        <v>390</v>
      </c>
    </row>
    <row r="1324" spans="1:3" x14ac:dyDescent="0.3">
      <c r="A1324" s="11">
        <v>41574</v>
      </c>
      <c r="B1324" s="12" t="s">
        <v>1550</v>
      </c>
      <c r="C1324" s="12">
        <v>776</v>
      </c>
    </row>
    <row r="1325" spans="1:3" x14ac:dyDescent="0.3">
      <c r="A1325" s="11">
        <v>41574</v>
      </c>
      <c r="B1325" s="12" t="s">
        <v>1574</v>
      </c>
      <c r="C1325" s="12">
        <v>363</v>
      </c>
    </row>
    <row r="1326" spans="1:3" x14ac:dyDescent="0.3">
      <c r="A1326" s="11">
        <v>41574</v>
      </c>
      <c r="B1326" s="12" t="s">
        <v>1618</v>
      </c>
      <c r="C1326" s="12">
        <v>1035</v>
      </c>
    </row>
    <row r="1327" spans="1:3" x14ac:dyDescent="0.3">
      <c r="A1327" s="11">
        <v>41574</v>
      </c>
      <c r="B1327" s="12" t="s">
        <v>1576</v>
      </c>
      <c r="C1327" s="12">
        <v>660</v>
      </c>
    </row>
    <row r="1328" spans="1:3" x14ac:dyDescent="0.3">
      <c r="A1328" s="11">
        <v>41574</v>
      </c>
      <c r="B1328" s="12" t="s">
        <v>1595</v>
      </c>
      <c r="C1328" s="12">
        <v>393</v>
      </c>
    </row>
    <row r="1329" spans="1:3" x14ac:dyDescent="0.3">
      <c r="A1329" s="11">
        <v>41574</v>
      </c>
      <c r="B1329" s="12" t="s">
        <v>1600</v>
      </c>
      <c r="C1329" s="12">
        <v>948</v>
      </c>
    </row>
    <row r="1330" spans="1:3" x14ac:dyDescent="0.3">
      <c r="A1330" s="11">
        <v>41574</v>
      </c>
      <c r="B1330" s="12" t="s">
        <v>1552</v>
      </c>
      <c r="C1330" s="12">
        <v>8349</v>
      </c>
    </row>
    <row r="1331" spans="1:3" x14ac:dyDescent="0.3">
      <c r="A1331" s="11">
        <v>41574</v>
      </c>
      <c r="B1331" s="12" t="s">
        <v>1587</v>
      </c>
      <c r="C1331" s="12">
        <v>457</v>
      </c>
    </row>
    <row r="1332" spans="1:3" x14ac:dyDescent="0.3">
      <c r="A1332" s="11">
        <v>41574</v>
      </c>
      <c r="B1332" s="12" t="s">
        <v>1575</v>
      </c>
      <c r="C1332" s="12">
        <v>8841</v>
      </c>
    </row>
    <row r="1333" spans="1:3" x14ac:dyDescent="0.3">
      <c r="A1333" s="11">
        <v>41574</v>
      </c>
      <c r="B1333" s="12" t="s">
        <v>1550</v>
      </c>
      <c r="C1333" s="12">
        <v>144</v>
      </c>
    </row>
    <row r="1334" spans="1:3" x14ac:dyDescent="0.3">
      <c r="A1334" s="11">
        <v>41575</v>
      </c>
      <c r="B1334" s="12" t="s">
        <v>1598</v>
      </c>
      <c r="C1334" s="12">
        <v>2860</v>
      </c>
    </row>
    <row r="1335" spans="1:3" x14ac:dyDescent="0.3">
      <c r="A1335" s="11">
        <v>41575</v>
      </c>
      <c r="B1335" s="12" t="s">
        <v>1614</v>
      </c>
      <c r="C1335" s="12">
        <v>270</v>
      </c>
    </row>
    <row r="1336" spans="1:3" x14ac:dyDescent="0.3">
      <c r="A1336" s="11">
        <v>41575</v>
      </c>
      <c r="B1336" s="12" t="s">
        <v>1582</v>
      </c>
      <c r="C1336" s="12">
        <v>481</v>
      </c>
    </row>
    <row r="1337" spans="1:3" x14ac:dyDescent="0.3">
      <c r="A1337" s="11">
        <v>41575</v>
      </c>
      <c r="B1337" s="12" t="s">
        <v>1580</v>
      </c>
      <c r="C1337" s="12">
        <v>200</v>
      </c>
    </row>
    <row r="1338" spans="1:3" x14ac:dyDescent="0.3">
      <c r="A1338" s="11">
        <v>41575</v>
      </c>
      <c r="B1338" s="12" t="s">
        <v>1567</v>
      </c>
      <c r="C1338" s="12">
        <v>738</v>
      </c>
    </row>
    <row r="1339" spans="1:3" x14ac:dyDescent="0.3">
      <c r="A1339" s="11">
        <v>41575</v>
      </c>
      <c r="B1339" s="12" t="s">
        <v>1568</v>
      </c>
      <c r="C1339" s="12">
        <v>3066</v>
      </c>
    </row>
    <row r="1340" spans="1:3" x14ac:dyDescent="0.3">
      <c r="A1340" s="11">
        <v>41575</v>
      </c>
      <c r="B1340" s="12" t="s">
        <v>1550</v>
      </c>
      <c r="C1340" s="12">
        <v>504</v>
      </c>
    </row>
    <row r="1341" spans="1:3" x14ac:dyDescent="0.3">
      <c r="A1341" s="11">
        <v>41576</v>
      </c>
      <c r="B1341" s="12" t="s">
        <v>1567</v>
      </c>
      <c r="C1341" s="12">
        <v>3212</v>
      </c>
    </row>
    <row r="1342" spans="1:3" x14ac:dyDescent="0.3">
      <c r="A1342" s="11">
        <v>41576</v>
      </c>
      <c r="B1342" s="12" t="s">
        <v>1611</v>
      </c>
      <c r="C1342" s="12">
        <v>684</v>
      </c>
    </row>
    <row r="1343" spans="1:3" x14ac:dyDescent="0.3">
      <c r="A1343" s="11">
        <v>41576</v>
      </c>
      <c r="B1343" s="12" t="s">
        <v>1557</v>
      </c>
      <c r="C1343" s="12">
        <v>576</v>
      </c>
    </row>
    <row r="1344" spans="1:3" x14ac:dyDescent="0.3">
      <c r="A1344" s="11">
        <v>41576</v>
      </c>
      <c r="B1344" s="12" t="s">
        <v>1588</v>
      </c>
      <c r="C1344" s="12">
        <v>414</v>
      </c>
    </row>
    <row r="1345" spans="1:3" x14ac:dyDescent="0.3">
      <c r="A1345" s="11">
        <v>41577</v>
      </c>
      <c r="B1345" s="12" t="s">
        <v>1593</v>
      </c>
      <c r="C1345" s="12">
        <v>896</v>
      </c>
    </row>
    <row r="1346" spans="1:3" x14ac:dyDescent="0.3">
      <c r="A1346" s="11">
        <v>41578</v>
      </c>
      <c r="B1346" s="12" t="s">
        <v>1562</v>
      </c>
      <c r="C1346" s="12">
        <v>4536</v>
      </c>
    </row>
    <row r="1347" spans="1:3" x14ac:dyDescent="0.3">
      <c r="A1347" s="11">
        <v>41578</v>
      </c>
      <c r="B1347" s="12" t="s">
        <v>1598</v>
      </c>
      <c r="C1347" s="12">
        <v>390</v>
      </c>
    </row>
    <row r="1348" spans="1:3" x14ac:dyDescent="0.3">
      <c r="A1348" s="11">
        <v>41578</v>
      </c>
      <c r="B1348" s="12" t="s">
        <v>1621</v>
      </c>
      <c r="C1348" s="12">
        <v>885</v>
      </c>
    </row>
    <row r="1349" spans="1:3" x14ac:dyDescent="0.3">
      <c r="A1349" s="11">
        <v>41578</v>
      </c>
      <c r="B1349" s="12" t="s">
        <v>1554</v>
      </c>
      <c r="C1349" s="12">
        <v>1188</v>
      </c>
    </row>
    <row r="1350" spans="1:3" x14ac:dyDescent="0.3">
      <c r="A1350" s="11">
        <v>41578</v>
      </c>
      <c r="B1350" s="12" t="s">
        <v>1596</v>
      </c>
      <c r="C1350" s="12">
        <v>374</v>
      </c>
    </row>
    <row r="1351" spans="1:3" x14ac:dyDescent="0.3">
      <c r="A1351" s="11">
        <v>41578</v>
      </c>
      <c r="B1351" s="12" t="s">
        <v>1604</v>
      </c>
      <c r="C1351" s="12">
        <v>1359</v>
      </c>
    </row>
    <row r="1352" spans="1:3" x14ac:dyDescent="0.3">
      <c r="A1352" s="11">
        <v>41579</v>
      </c>
      <c r="B1352" s="12" t="s">
        <v>1616</v>
      </c>
      <c r="C1352" s="12">
        <v>672</v>
      </c>
    </row>
    <row r="1353" spans="1:3" x14ac:dyDescent="0.3">
      <c r="A1353" s="11">
        <v>41579</v>
      </c>
      <c r="B1353" s="12" t="s">
        <v>1580</v>
      </c>
      <c r="C1353" s="12">
        <v>309</v>
      </c>
    </row>
    <row r="1354" spans="1:3" x14ac:dyDescent="0.3">
      <c r="A1354" s="11">
        <v>41579</v>
      </c>
      <c r="B1354" s="12" t="s">
        <v>1598</v>
      </c>
      <c r="C1354" s="12">
        <v>324</v>
      </c>
    </row>
    <row r="1355" spans="1:3" x14ac:dyDescent="0.3">
      <c r="A1355" s="11">
        <v>41579</v>
      </c>
      <c r="B1355" s="12" t="s">
        <v>1582</v>
      </c>
      <c r="C1355" s="12">
        <v>252</v>
      </c>
    </row>
    <row r="1356" spans="1:3" x14ac:dyDescent="0.3">
      <c r="A1356" s="11">
        <v>41579</v>
      </c>
      <c r="B1356" s="12" t="s">
        <v>1552</v>
      </c>
      <c r="C1356" s="12">
        <v>378</v>
      </c>
    </row>
    <row r="1357" spans="1:3" x14ac:dyDescent="0.3">
      <c r="A1357" s="11">
        <v>41579</v>
      </c>
      <c r="B1357" s="12" t="s">
        <v>1581</v>
      </c>
      <c r="C1357" s="12">
        <v>534</v>
      </c>
    </row>
    <row r="1358" spans="1:3" x14ac:dyDescent="0.3">
      <c r="A1358" s="11">
        <v>41579</v>
      </c>
      <c r="B1358" s="12" t="s">
        <v>1552</v>
      </c>
      <c r="C1358" s="12">
        <v>450</v>
      </c>
    </row>
    <row r="1359" spans="1:3" x14ac:dyDescent="0.3">
      <c r="A1359" s="11">
        <v>41579</v>
      </c>
      <c r="B1359" s="12" t="s">
        <v>1605</v>
      </c>
      <c r="C1359" s="12">
        <v>910</v>
      </c>
    </row>
    <row r="1360" spans="1:3" x14ac:dyDescent="0.3">
      <c r="A1360" s="11">
        <v>41579</v>
      </c>
      <c r="B1360" s="12" t="s">
        <v>1602</v>
      </c>
      <c r="C1360" s="12">
        <v>447</v>
      </c>
    </row>
    <row r="1361" spans="1:3" x14ac:dyDescent="0.3">
      <c r="A1361" s="11">
        <v>41579</v>
      </c>
      <c r="B1361" s="12" t="s">
        <v>1553</v>
      </c>
      <c r="C1361" s="12">
        <v>576</v>
      </c>
    </row>
    <row r="1362" spans="1:3" x14ac:dyDescent="0.3">
      <c r="A1362" s="11">
        <v>41579</v>
      </c>
      <c r="B1362" s="12" t="s">
        <v>1559</v>
      </c>
      <c r="C1362" s="12">
        <v>884</v>
      </c>
    </row>
    <row r="1363" spans="1:3" x14ac:dyDescent="0.3">
      <c r="A1363" s="11">
        <v>41579</v>
      </c>
      <c r="B1363" s="12" t="s">
        <v>1598</v>
      </c>
      <c r="C1363" s="12">
        <v>153</v>
      </c>
    </row>
    <row r="1364" spans="1:3" x14ac:dyDescent="0.3">
      <c r="A1364" s="11">
        <v>41579</v>
      </c>
      <c r="B1364" s="12" t="s">
        <v>1620</v>
      </c>
      <c r="C1364" s="12">
        <v>1251</v>
      </c>
    </row>
    <row r="1365" spans="1:3" x14ac:dyDescent="0.3">
      <c r="A1365" s="11">
        <v>41579</v>
      </c>
      <c r="B1365" s="12" t="s">
        <v>1552</v>
      </c>
      <c r="C1365" s="12">
        <v>375</v>
      </c>
    </row>
    <row r="1366" spans="1:3" x14ac:dyDescent="0.3">
      <c r="A1366" s="11">
        <v>41579</v>
      </c>
      <c r="B1366" s="12" t="s">
        <v>1557</v>
      </c>
      <c r="C1366" s="12">
        <v>6146</v>
      </c>
    </row>
    <row r="1367" spans="1:3" x14ac:dyDescent="0.3">
      <c r="A1367" s="11">
        <v>41579</v>
      </c>
      <c r="B1367" s="12" t="s">
        <v>1552</v>
      </c>
      <c r="C1367" s="12">
        <v>596</v>
      </c>
    </row>
    <row r="1368" spans="1:3" x14ac:dyDescent="0.3">
      <c r="A1368" s="11">
        <v>41579</v>
      </c>
      <c r="B1368" s="12" t="s">
        <v>1556</v>
      </c>
      <c r="C1368" s="12">
        <v>356</v>
      </c>
    </row>
    <row r="1369" spans="1:3" x14ac:dyDescent="0.3">
      <c r="A1369" s="11">
        <v>41579</v>
      </c>
      <c r="B1369" s="12" t="s">
        <v>1591</v>
      </c>
      <c r="C1369" s="12">
        <v>202</v>
      </c>
    </row>
    <row r="1370" spans="1:3" x14ac:dyDescent="0.3">
      <c r="A1370" s="11">
        <v>41579</v>
      </c>
      <c r="B1370" s="12" t="s">
        <v>1555</v>
      </c>
      <c r="C1370" s="12">
        <v>570</v>
      </c>
    </row>
    <row r="1371" spans="1:3" x14ac:dyDescent="0.3">
      <c r="A1371" s="11">
        <v>41579</v>
      </c>
      <c r="B1371" s="12" t="s">
        <v>1573</v>
      </c>
      <c r="C1371" s="12">
        <v>431</v>
      </c>
    </row>
    <row r="1372" spans="1:3" x14ac:dyDescent="0.3">
      <c r="A1372" s="11">
        <v>41579</v>
      </c>
      <c r="B1372" s="12" t="s">
        <v>1556</v>
      </c>
      <c r="C1372" s="12">
        <v>1376</v>
      </c>
    </row>
    <row r="1373" spans="1:3" x14ac:dyDescent="0.3">
      <c r="A1373" s="11">
        <v>41579</v>
      </c>
      <c r="B1373" s="12" t="s">
        <v>1573</v>
      </c>
      <c r="C1373" s="12">
        <v>182</v>
      </c>
    </row>
    <row r="1374" spans="1:3" x14ac:dyDescent="0.3">
      <c r="A1374" s="11">
        <v>41579</v>
      </c>
      <c r="B1374" s="12" t="s">
        <v>1598</v>
      </c>
      <c r="C1374" s="12">
        <v>454</v>
      </c>
    </row>
    <row r="1375" spans="1:3" x14ac:dyDescent="0.3">
      <c r="A1375" s="11">
        <v>41579</v>
      </c>
      <c r="B1375" s="12" t="s">
        <v>1620</v>
      </c>
      <c r="C1375" s="12">
        <v>268</v>
      </c>
    </row>
    <row r="1376" spans="1:3" x14ac:dyDescent="0.3">
      <c r="A1376" s="11">
        <v>41579</v>
      </c>
      <c r="B1376" s="12" t="s">
        <v>1556</v>
      </c>
      <c r="C1376" s="12">
        <v>726</v>
      </c>
    </row>
    <row r="1377" spans="1:3" x14ac:dyDescent="0.3">
      <c r="A1377" s="11">
        <v>41579</v>
      </c>
      <c r="B1377" s="12" t="s">
        <v>1563</v>
      </c>
      <c r="C1377" s="12">
        <v>984</v>
      </c>
    </row>
    <row r="1378" spans="1:3" x14ac:dyDescent="0.3">
      <c r="A1378" s="11">
        <v>41579</v>
      </c>
      <c r="B1378" s="12" t="s">
        <v>1584</v>
      </c>
      <c r="C1378" s="12">
        <v>384</v>
      </c>
    </row>
    <row r="1379" spans="1:3" x14ac:dyDescent="0.3">
      <c r="A1379" s="11">
        <v>41579</v>
      </c>
      <c r="B1379" s="12" t="s">
        <v>1596</v>
      </c>
      <c r="C1379" s="12">
        <v>492</v>
      </c>
    </row>
    <row r="1380" spans="1:3" x14ac:dyDescent="0.3">
      <c r="A1380" s="11">
        <v>41579</v>
      </c>
      <c r="B1380" s="12" t="s">
        <v>1595</v>
      </c>
      <c r="C1380" s="12">
        <v>3102</v>
      </c>
    </row>
    <row r="1381" spans="1:3" x14ac:dyDescent="0.3">
      <c r="A1381" s="11">
        <v>41579</v>
      </c>
      <c r="B1381" s="12" t="s">
        <v>1619</v>
      </c>
      <c r="C1381" s="12">
        <v>1029</v>
      </c>
    </row>
    <row r="1382" spans="1:3" x14ac:dyDescent="0.3">
      <c r="A1382" s="11">
        <v>41579</v>
      </c>
      <c r="B1382" s="12" t="s">
        <v>1600</v>
      </c>
      <c r="C1382" s="12">
        <v>300</v>
      </c>
    </row>
    <row r="1383" spans="1:3" x14ac:dyDescent="0.3">
      <c r="A1383" s="11">
        <v>41579</v>
      </c>
      <c r="B1383" s="12" t="s">
        <v>1599</v>
      </c>
      <c r="C1383" s="12">
        <v>473</v>
      </c>
    </row>
    <row r="1384" spans="1:3" x14ac:dyDescent="0.3">
      <c r="A1384" s="11">
        <v>41579</v>
      </c>
      <c r="B1384" s="12" t="s">
        <v>1609</v>
      </c>
      <c r="C1384" s="12">
        <v>195</v>
      </c>
    </row>
    <row r="1385" spans="1:3" x14ac:dyDescent="0.3">
      <c r="A1385" s="11">
        <v>41579</v>
      </c>
      <c r="B1385" s="12" t="s">
        <v>1565</v>
      </c>
      <c r="C1385" s="12">
        <v>358</v>
      </c>
    </row>
    <row r="1386" spans="1:3" x14ac:dyDescent="0.3">
      <c r="A1386" s="11">
        <v>41579</v>
      </c>
      <c r="B1386" s="12" t="s">
        <v>1575</v>
      </c>
      <c r="C1386" s="12">
        <v>6200</v>
      </c>
    </row>
    <row r="1387" spans="1:3" x14ac:dyDescent="0.3">
      <c r="A1387" s="11">
        <v>41579</v>
      </c>
      <c r="B1387" s="12" t="s">
        <v>1581</v>
      </c>
      <c r="C1387" s="12">
        <v>350</v>
      </c>
    </row>
    <row r="1388" spans="1:3" x14ac:dyDescent="0.3">
      <c r="A1388" s="11">
        <v>41579</v>
      </c>
      <c r="B1388" s="12" t="s">
        <v>1598</v>
      </c>
      <c r="C1388" s="12">
        <v>7488</v>
      </c>
    </row>
    <row r="1389" spans="1:3" x14ac:dyDescent="0.3">
      <c r="A1389" s="11">
        <v>41579</v>
      </c>
      <c r="B1389" s="12" t="s">
        <v>1594</v>
      </c>
      <c r="C1389" s="12">
        <v>435</v>
      </c>
    </row>
    <row r="1390" spans="1:3" x14ac:dyDescent="0.3">
      <c r="A1390" s="11">
        <v>41579</v>
      </c>
      <c r="B1390" s="12" t="s">
        <v>1576</v>
      </c>
      <c r="C1390" s="12">
        <v>780</v>
      </c>
    </row>
    <row r="1391" spans="1:3" x14ac:dyDescent="0.3">
      <c r="A1391" s="11">
        <v>41579</v>
      </c>
      <c r="B1391" s="12" t="s">
        <v>1599</v>
      </c>
      <c r="C1391" s="12">
        <v>268</v>
      </c>
    </row>
    <row r="1392" spans="1:3" x14ac:dyDescent="0.3">
      <c r="A1392" s="11">
        <v>41579</v>
      </c>
      <c r="B1392" s="12" t="s">
        <v>1588</v>
      </c>
      <c r="C1392" s="12">
        <v>200</v>
      </c>
    </row>
    <row r="1393" spans="1:3" x14ac:dyDescent="0.3">
      <c r="A1393" s="11">
        <v>41579</v>
      </c>
      <c r="B1393" s="12" t="s">
        <v>1555</v>
      </c>
      <c r="C1393" s="12">
        <v>222</v>
      </c>
    </row>
    <row r="1394" spans="1:3" x14ac:dyDescent="0.3">
      <c r="A1394" s="11">
        <v>41579</v>
      </c>
      <c r="B1394" s="12" t="s">
        <v>1558</v>
      </c>
      <c r="C1394" s="12">
        <v>357</v>
      </c>
    </row>
    <row r="1395" spans="1:3" x14ac:dyDescent="0.3">
      <c r="A1395" s="11">
        <v>41579</v>
      </c>
      <c r="B1395" s="12" t="s">
        <v>1562</v>
      </c>
      <c r="C1395" s="12">
        <v>1224</v>
      </c>
    </row>
    <row r="1396" spans="1:3" x14ac:dyDescent="0.3">
      <c r="A1396" s="11">
        <v>41579</v>
      </c>
      <c r="B1396" s="12" t="s">
        <v>1621</v>
      </c>
      <c r="C1396" s="12">
        <v>225</v>
      </c>
    </row>
    <row r="1397" spans="1:3" x14ac:dyDescent="0.3">
      <c r="A1397" s="11">
        <v>41579</v>
      </c>
      <c r="B1397" s="12" t="s">
        <v>1555</v>
      </c>
      <c r="C1397" s="12">
        <v>708</v>
      </c>
    </row>
    <row r="1398" spans="1:3" x14ac:dyDescent="0.3">
      <c r="A1398" s="11">
        <v>41579</v>
      </c>
      <c r="B1398" s="12" t="s">
        <v>1557</v>
      </c>
      <c r="C1398" s="12">
        <v>708</v>
      </c>
    </row>
    <row r="1399" spans="1:3" x14ac:dyDescent="0.3">
      <c r="A1399" s="11">
        <v>41579</v>
      </c>
      <c r="B1399" s="12" t="s">
        <v>1558</v>
      </c>
      <c r="C1399" s="12">
        <v>916</v>
      </c>
    </row>
    <row r="1400" spans="1:3" x14ac:dyDescent="0.3">
      <c r="A1400" s="11">
        <v>41579</v>
      </c>
      <c r="B1400" s="12" t="s">
        <v>1604</v>
      </c>
      <c r="C1400" s="12">
        <v>1212</v>
      </c>
    </row>
    <row r="1401" spans="1:3" x14ac:dyDescent="0.3">
      <c r="A1401" s="11">
        <v>41579</v>
      </c>
      <c r="B1401" s="12" t="s">
        <v>1604</v>
      </c>
      <c r="C1401" s="12">
        <v>903</v>
      </c>
    </row>
    <row r="1402" spans="1:3" x14ac:dyDescent="0.3">
      <c r="A1402" s="11">
        <v>41579</v>
      </c>
      <c r="B1402" s="12" t="s">
        <v>1600</v>
      </c>
      <c r="C1402" s="12">
        <v>756</v>
      </c>
    </row>
    <row r="1403" spans="1:3" x14ac:dyDescent="0.3">
      <c r="A1403" s="11">
        <v>41579</v>
      </c>
      <c r="B1403" s="12" t="s">
        <v>1569</v>
      </c>
      <c r="C1403" s="12">
        <v>1688</v>
      </c>
    </row>
    <row r="1404" spans="1:3" x14ac:dyDescent="0.3">
      <c r="A1404" s="11">
        <v>41579</v>
      </c>
      <c r="B1404" s="12" t="s">
        <v>1603</v>
      </c>
      <c r="C1404" s="12">
        <v>736</v>
      </c>
    </row>
    <row r="1405" spans="1:3" x14ac:dyDescent="0.3">
      <c r="A1405" s="11">
        <v>41579</v>
      </c>
      <c r="B1405" s="12" t="s">
        <v>1589</v>
      </c>
      <c r="C1405" s="12">
        <v>572</v>
      </c>
    </row>
    <row r="1406" spans="1:3" x14ac:dyDescent="0.3">
      <c r="A1406" s="11">
        <v>41579</v>
      </c>
      <c r="B1406" s="12" t="s">
        <v>1564</v>
      </c>
      <c r="C1406" s="12">
        <v>1419</v>
      </c>
    </row>
    <row r="1407" spans="1:3" x14ac:dyDescent="0.3">
      <c r="A1407" s="11">
        <v>41579</v>
      </c>
      <c r="B1407" s="12" t="s">
        <v>1568</v>
      </c>
      <c r="C1407" s="12">
        <v>596</v>
      </c>
    </row>
    <row r="1408" spans="1:3" x14ac:dyDescent="0.3">
      <c r="A1408" s="11">
        <v>41579</v>
      </c>
      <c r="B1408" s="12" t="s">
        <v>1603</v>
      </c>
      <c r="C1408" s="12">
        <v>334</v>
      </c>
    </row>
    <row r="1409" spans="1:3" x14ac:dyDescent="0.3">
      <c r="A1409" s="11">
        <v>41579</v>
      </c>
      <c r="B1409" s="12" t="s">
        <v>1598</v>
      </c>
      <c r="C1409" s="12">
        <v>1218</v>
      </c>
    </row>
    <row r="1410" spans="1:3" x14ac:dyDescent="0.3">
      <c r="A1410" s="11">
        <v>41579</v>
      </c>
      <c r="B1410" s="12" t="s">
        <v>1570</v>
      </c>
      <c r="C1410" s="12">
        <v>898</v>
      </c>
    </row>
    <row r="1411" spans="1:3" x14ac:dyDescent="0.3">
      <c r="A1411" s="11">
        <v>41579</v>
      </c>
      <c r="B1411" s="12" t="s">
        <v>1621</v>
      </c>
      <c r="C1411" s="12">
        <v>560</v>
      </c>
    </row>
    <row r="1412" spans="1:3" x14ac:dyDescent="0.3">
      <c r="A1412" s="11">
        <v>41579</v>
      </c>
      <c r="B1412" s="12" t="s">
        <v>1619</v>
      </c>
      <c r="C1412" s="12">
        <v>226</v>
      </c>
    </row>
    <row r="1413" spans="1:3" x14ac:dyDescent="0.3">
      <c r="A1413" s="11">
        <v>41579</v>
      </c>
      <c r="B1413" s="12" t="s">
        <v>1556</v>
      </c>
      <c r="C1413" s="12">
        <v>7744</v>
      </c>
    </row>
    <row r="1414" spans="1:3" x14ac:dyDescent="0.3">
      <c r="A1414" s="11">
        <v>41579</v>
      </c>
      <c r="B1414" s="12" t="s">
        <v>1553</v>
      </c>
      <c r="C1414" s="12">
        <v>570</v>
      </c>
    </row>
    <row r="1415" spans="1:3" x14ac:dyDescent="0.3">
      <c r="A1415" s="11">
        <v>41579</v>
      </c>
      <c r="B1415" s="12" t="s">
        <v>1600</v>
      </c>
      <c r="C1415" s="12">
        <v>710</v>
      </c>
    </row>
    <row r="1416" spans="1:3" x14ac:dyDescent="0.3">
      <c r="A1416" s="11">
        <v>41579</v>
      </c>
      <c r="B1416" s="12" t="s">
        <v>1588</v>
      </c>
      <c r="C1416" s="12">
        <v>278</v>
      </c>
    </row>
    <row r="1417" spans="1:3" x14ac:dyDescent="0.3">
      <c r="A1417" s="11">
        <v>41579</v>
      </c>
      <c r="B1417" s="12" t="s">
        <v>1574</v>
      </c>
      <c r="C1417" s="12">
        <v>1143</v>
      </c>
    </row>
    <row r="1418" spans="1:3" x14ac:dyDescent="0.3">
      <c r="A1418" s="11">
        <v>41579</v>
      </c>
      <c r="B1418" s="12" t="s">
        <v>1607</v>
      </c>
      <c r="C1418" s="12">
        <v>198</v>
      </c>
    </row>
    <row r="1419" spans="1:3" x14ac:dyDescent="0.3">
      <c r="A1419" s="11">
        <v>41579</v>
      </c>
      <c r="B1419" s="12" t="s">
        <v>1586</v>
      </c>
      <c r="C1419" s="12">
        <v>788</v>
      </c>
    </row>
    <row r="1420" spans="1:3" x14ac:dyDescent="0.3">
      <c r="A1420" s="11">
        <v>41579</v>
      </c>
      <c r="B1420" s="12" t="s">
        <v>1556</v>
      </c>
      <c r="C1420" s="12">
        <v>372</v>
      </c>
    </row>
    <row r="1421" spans="1:3" x14ac:dyDescent="0.3">
      <c r="A1421" s="11">
        <v>41579</v>
      </c>
      <c r="B1421" s="12" t="s">
        <v>1621</v>
      </c>
      <c r="C1421" s="12">
        <v>454</v>
      </c>
    </row>
    <row r="1422" spans="1:3" x14ac:dyDescent="0.3">
      <c r="A1422" s="11">
        <v>41579</v>
      </c>
      <c r="B1422" s="12" t="s">
        <v>1554</v>
      </c>
      <c r="C1422" s="12">
        <v>460</v>
      </c>
    </row>
    <row r="1423" spans="1:3" x14ac:dyDescent="0.3">
      <c r="A1423" s="11">
        <v>41579</v>
      </c>
      <c r="B1423" s="12" t="s">
        <v>1605</v>
      </c>
      <c r="C1423" s="12">
        <v>159</v>
      </c>
    </row>
    <row r="1424" spans="1:3" x14ac:dyDescent="0.3">
      <c r="A1424" s="11">
        <v>41579</v>
      </c>
      <c r="B1424" s="12" t="s">
        <v>1605</v>
      </c>
      <c r="C1424" s="12">
        <v>770</v>
      </c>
    </row>
    <row r="1425" spans="1:3" x14ac:dyDescent="0.3">
      <c r="A1425" s="11">
        <v>41579</v>
      </c>
      <c r="B1425" s="12" t="s">
        <v>1619</v>
      </c>
      <c r="C1425" s="12">
        <v>298</v>
      </c>
    </row>
    <row r="1426" spans="1:3" x14ac:dyDescent="0.3">
      <c r="A1426" s="11">
        <v>41580</v>
      </c>
      <c r="B1426" s="12" t="s">
        <v>1596</v>
      </c>
      <c r="C1426" s="12">
        <v>160</v>
      </c>
    </row>
    <row r="1427" spans="1:3" x14ac:dyDescent="0.3">
      <c r="A1427" s="11">
        <v>41580</v>
      </c>
      <c r="B1427" s="12" t="s">
        <v>1591</v>
      </c>
      <c r="C1427" s="12">
        <v>627</v>
      </c>
    </row>
    <row r="1428" spans="1:3" x14ac:dyDescent="0.3">
      <c r="A1428" s="11">
        <v>41580</v>
      </c>
      <c r="B1428" s="12" t="s">
        <v>1550</v>
      </c>
      <c r="C1428" s="12">
        <v>554</v>
      </c>
    </row>
    <row r="1429" spans="1:3" x14ac:dyDescent="0.3">
      <c r="A1429" s="11">
        <v>41580</v>
      </c>
      <c r="B1429" s="12" t="s">
        <v>1596</v>
      </c>
      <c r="C1429" s="12">
        <v>3120</v>
      </c>
    </row>
    <row r="1430" spans="1:3" x14ac:dyDescent="0.3">
      <c r="A1430" s="11">
        <v>41580</v>
      </c>
      <c r="B1430" s="12" t="s">
        <v>1555</v>
      </c>
      <c r="C1430" s="12">
        <v>822</v>
      </c>
    </row>
    <row r="1431" spans="1:3" x14ac:dyDescent="0.3">
      <c r="A1431" s="11">
        <v>41580</v>
      </c>
      <c r="B1431" s="12" t="s">
        <v>1582</v>
      </c>
      <c r="C1431" s="12">
        <v>554</v>
      </c>
    </row>
    <row r="1432" spans="1:3" x14ac:dyDescent="0.3">
      <c r="A1432" s="11">
        <v>41580</v>
      </c>
      <c r="B1432" s="12" t="s">
        <v>1594</v>
      </c>
      <c r="C1432" s="12">
        <v>628</v>
      </c>
    </row>
    <row r="1433" spans="1:3" x14ac:dyDescent="0.3">
      <c r="A1433" s="11">
        <v>41580</v>
      </c>
      <c r="B1433" s="12" t="s">
        <v>1597</v>
      </c>
      <c r="C1433" s="12">
        <v>1239</v>
      </c>
    </row>
    <row r="1434" spans="1:3" x14ac:dyDescent="0.3">
      <c r="A1434" s="11">
        <v>41580</v>
      </c>
      <c r="B1434" s="12" t="s">
        <v>1598</v>
      </c>
      <c r="C1434" s="12">
        <v>209</v>
      </c>
    </row>
    <row r="1435" spans="1:3" x14ac:dyDescent="0.3">
      <c r="A1435" s="11">
        <v>41580</v>
      </c>
      <c r="B1435" s="12" t="s">
        <v>1552</v>
      </c>
      <c r="C1435" s="12">
        <v>750</v>
      </c>
    </row>
    <row r="1436" spans="1:3" x14ac:dyDescent="0.3">
      <c r="A1436" s="11">
        <v>41580</v>
      </c>
      <c r="B1436" s="12" t="s">
        <v>1587</v>
      </c>
      <c r="C1436" s="12">
        <v>766</v>
      </c>
    </row>
    <row r="1437" spans="1:3" x14ac:dyDescent="0.3">
      <c r="A1437" s="11">
        <v>41580</v>
      </c>
      <c r="B1437" s="12" t="s">
        <v>1590</v>
      </c>
      <c r="C1437" s="12">
        <v>3822</v>
      </c>
    </row>
    <row r="1438" spans="1:3" x14ac:dyDescent="0.3">
      <c r="A1438" s="11">
        <v>41580</v>
      </c>
      <c r="B1438" s="12" t="s">
        <v>1612</v>
      </c>
      <c r="C1438" s="12">
        <v>1311</v>
      </c>
    </row>
    <row r="1439" spans="1:3" x14ac:dyDescent="0.3">
      <c r="A1439" s="11">
        <v>41580</v>
      </c>
      <c r="B1439" s="12" t="s">
        <v>1583</v>
      </c>
      <c r="C1439" s="12">
        <v>704</v>
      </c>
    </row>
    <row r="1440" spans="1:3" x14ac:dyDescent="0.3">
      <c r="A1440" s="11">
        <v>41580</v>
      </c>
      <c r="B1440" s="12" t="s">
        <v>1581</v>
      </c>
      <c r="C1440" s="12">
        <v>584</v>
      </c>
    </row>
    <row r="1441" spans="1:3" x14ac:dyDescent="0.3">
      <c r="A1441" s="11">
        <v>41580</v>
      </c>
      <c r="B1441" s="12" t="s">
        <v>1591</v>
      </c>
      <c r="C1441" s="12">
        <v>681</v>
      </c>
    </row>
    <row r="1442" spans="1:3" x14ac:dyDescent="0.3">
      <c r="A1442" s="11">
        <v>41580</v>
      </c>
      <c r="B1442" s="12" t="s">
        <v>1553</v>
      </c>
      <c r="C1442" s="12">
        <v>1206</v>
      </c>
    </row>
    <row r="1443" spans="1:3" x14ac:dyDescent="0.3">
      <c r="A1443" s="11">
        <v>41580</v>
      </c>
      <c r="B1443" s="12" t="s">
        <v>1591</v>
      </c>
      <c r="C1443" s="12">
        <v>537</v>
      </c>
    </row>
    <row r="1444" spans="1:3" x14ac:dyDescent="0.3">
      <c r="A1444" s="11">
        <v>41580</v>
      </c>
      <c r="B1444" s="12" t="s">
        <v>1554</v>
      </c>
      <c r="C1444" s="12">
        <v>471</v>
      </c>
    </row>
    <row r="1445" spans="1:3" x14ac:dyDescent="0.3">
      <c r="A1445" s="11">
        <v>41580</v>
      </c>
      <c r="B1445" s="12" t="s">
        <v>1598</v>
      </c>
      <c r="C1445" s="12">
        <v>790</v>
      </c>
    </row>
    <row r="1446" spans="1:3" x14ac:dyDescent="0.3">
      <c r="A1446" s="11">
        <v>41580</v>
      </c>
      <c r="B1446" s="12" t="s">
        <v>1565</v>
      </c>
      <c r="C1446" s="12">
        <v>1086</v>
      </c>
    </row>
    <row r="1447" spans="1:3" x14ac:dyDescent="0.3">
      <c r="A1447" s="11">
        <v>41580</v>
      </c>
      <c r="B1447" s="12" t="s">
        <v>1620</v>
      </c>
      <c r="C1447" s="12">
        <v>890</v>
      </c>
    </row>
    <row r="1448" spans="1:3" x14ac:dyDescent="0.3">
      <c r="A1448" s="11">
        <v>41580</v>
      </c>
      <c r="B1448" s="12" t="s">
        <v>1611</v>
      </c>
      <c r="C1448" s="12">
        <v>2457</v>
      </c>
    </row>
    <row r="1449" spans="1:3" x14ac:dyDescent="0.3">
      <c r="A1449" s="11">
        <v>41580</v>
      </c>
      <c r="B1449" s="12" t="s">
        <v>1558</v>
      </c>
      <c r="C1449" s="12">
        <v>1143</v>
      </c>
    </row>
    <row r="1450" spans="1:3" x14ac:dyDescent="0.3">
      <c r="A1450" s="11">
        <v>41580</v>
      </c>
      <c r="B1450" s="12" t="s">
        <v>1554</v>
      </c>
      <c r="C1450" s="12">
        <v>1131</v>
      </c>
    </row>
    <row r="1451" spans="1:3" x14ac:dyDescent="0.3">
      <c r="A1451" s="11">
        <v>41580</v>
      </c>
      <c r="B1451" s="12" t="s">
        <v>1601</v>
      </c>
      <c r="C1451" s="12">
        <v>664</v>
      </c>
    </row>
    <row r="1452" spans="1:3" x14ac:dyDescent="0.3">
      <c r="A1452" s="11">
        <v>41580</v>
      </c>
      <c r="B1452" s="12" t="s">
        <v>1588</v>
      </c>
      <c r="C1452" s="12">
        <v>1497</v>
      </c>
    </row>
    <row r="1453" spans="1:3" x14ac:dyDescent="0.3">
      <c r="A1453" s="11">
        <v>41580</v>
      </c>
      <c r="B1453" s="12" t="s">
        <v>1596</v>
      </c>
      <c r="C1453" s="12">
        <v>920</v>
      </c>
    </row>
    <row r="1454" spans="1:3" x14ac:dyDescent="0.3">
      <c r="A1454" s="11">
        <v>41580</v>
      </c>
      <c r="B1454" s="12" t="s">
        <v>1587</v>
      </c>
      <c r="C1454" s="12">
        <v>425</v>
      </c>
    </row>
    <row r="1455" spans="1:3" x14ac:dyDescent="0.3">
      <c r="A1455" s="11">
        <v>41580</v>
      </c>
      <c r="B1455" s="12" t="s">
        <v>1573</v>
      </c>
      <c r="C1455" s="12">
        <v>986</v>
      </c>
    </row>
    <row r="1456" spans="1:3" x14ac:dyDescent="0.3">
      <c r="A1456" s="11">
        <v>41580</v>
      </c>
      <c r="B1456" s="12" t="s">
        <v>1553</v>
      </c>
      <c r="C1456" s="12">
        <v>1299</v>
      </c>
    </row>
    <row r="1457" spans="1:3" x14ac:dyDescent="0.3">
      <c r="A1457" s="11">
        <v>41580</v>
      </c>
      <c r="B1457" s="12" t="s">
        <v>1588</v>
      </c>
      <c r="C1457" s="12">
        <v>1122</v>
      </c>
    </row>
    <row r="1458" spans="1:3" x14ac:dyDescent="0.3">
      <c r="A1458" s="11">
        <v>41580</v>
      </c>
      <c r="B1458" s="12" t="s">
        <v>1583</v>
      </c>
      <c r="C1458" s="12">
        <v>624</v>
      </c>
    </row>
    <row r="1459" spans="1:3" x14ac:dyDescent="0.3">
      <c r="A1459" s="11">
        <v>41580</v>
      </c>
      <c r="B1459" s="12" t="s">
        <v>1592</v>
      </c>
      <c r="C1459" s="12">
        <v>1245</v>
      </c>
    </row>
    <row r="1460" spans="1:3" x14ac:dyDescent="0.3">
      <c r="A1460" s="11">
        <v>41580</v>
      </c>
      <c r="B1460" s="12" t="s">
        <v>1577</v>
      </c>
      <c r="C1460" s="12">
        <v>939</v>
      </c>
    </row>
    <row r="1461" spans="1:3" x14ac:dyDescent="0.3">
      <c r="A1461" s="11">
        <v>41580</v>
      </c>
      <c r="B1461" s="12" t="s">
        <v>1606</v>
      </c>
      <c r="C1461" s="12">
        <v>1095</v>
      </c>
    </row>
    <row r="1462" spans="1:3" x14ac:dyDescent="0.3">
      <c r="A1462" s="11">
        <v>41580</v>
      </c>
      <c r="B1462" s="12" t="s">
        <v>1571</v>
      </c>
      <c r="C1462" s="12">
        <v>115</v>
      </c>
    </row>
    <row r="1463" spans="1:3" x14ac:dyDescent="0.3">
      <c r="A1463" s="11">
        <v>41580</v>
      </c>
      <c r="B1463" s="12" t="s">
        <v>1594</v>
      </c>
      <c r="C1463" s="12">
        <v>624</v>
      </c>
    </row>
    <row r="1464" spans="1:3" x14ac:dyDescent="0.3">
      <c r="A1464" s="11">
        <v>41580</v>
      </c>
      <c r="B1464" s="12" t="s">
        <v>1554</v>
      </c>
      <c r="C1464" s="12">
        <v>556</v>
      </c>
    </row>
    <row r="1465" spans="1:3" x14ac:dyDescent="0.3">
      <c r="A1465" s="11">
        <v>41580</v>
      </c>
      <c r="B1465" s="12" t="s">
        <v>1550</v>
      </c>
      <c r="C1465" s="12">
        <v>838</v>
      </c>
    </row>
    <row r="1466" spans="1:3" x14ac:dyDescent="0.3">
      <c r="A1466" s="11">
        <v>41580</v>
      </c>
      <c r="B1466" s="12" t="s">
        <v>1605</v>
      </c>
      <c r="C1466" s="12">
        <v>506</v>
      </c>
    </row>
    <row r="1467" spans="1:3" x14ac:dyDescent="0.3">
      <c r="A1467" s="11">
        <v>41580</v>
      </c>
      <c r="B1467" s="12" t="s">
        <v>1605</v>
      </c>
      <c r="C1467" s="12">
        <v>238</v>
      </c>
    </row>
    <row r="1468" spans="1:3" x14ac:dyDescent="0.3">
      <c r="A1468" s="11">
        <v>41580</v>
      </c>
      <c r="B1468" s="12" t="s">
        <v>1578</v>
      </c>
      <c r="C1468" s="12">
        <v>390</v>
      </c>
    </row>
    <row r="1469" spans="1:3" x14ac:dyDescent="0.3">
      <c r="A1469" s="11">
        <v>41580</v>
      </c>
      <c r="B1469" s="12" t="s">
        <v>1610</v>
      </c>
      <c r="C1469" s="12">
        <v>504</v>
      </c>
    </row>
    <row r="1470" spans="1:3" x14ac:dyDescent="0.3">
      <c r="A1470" s="11">
        <v>41580</v>
      </c>
      <c r="B1470" s="12" t="s">
        <v>1600</v>
      </c>
      <c r="C1470" s="12">
        <v>657</v>
      </c>
    </row>
    <row r="1471" spans="1:3" x14ac:dyDescent="0.3">
      <c r="A1471" s="11">
        <v>41580</v>
      </c>
      <c r="B1471" s="12" t="s">
        <v>1605</v>
      </c>
      <c r="C1471" s="12">
        <v>693</v>
      </c>
    </row>
    <row r="1472" spans="1:3" x14ac:dyDescent="0.3">
      <c r="A1472" s="11">
        <v>41580</v>
      </c>
      <c r="B1472" s="12" t="s">
        <v>1618</v>
      </c>
      <c r="C1472" s="12">
        <v>904</v>
      </c>
    </row>
    <row r="1473" spans="1:3" x14ac:dyDescent="0.3">
      <c r="A1473" s="11">
        <v>41580</v>
      </c>
      <c r="B1473" s="12" t="s">
        <v>1572</v>
      </c>
      <c r="C1473" s="12">
        <v>522</v>
      </c>
    </row>
    <row r="1474" spans="1:3" x14ac:dyDescent="0.3">
      <c r="A1474" s="11">
        <v>41580</v>
      </c>
      <c r="B1474" s="12" t="s">
        <v>1556</v>
      </c>
      <c r="C1474" s="12">
        <v>909</v>
      </c>
    </row>
    <row r="1475" spans="1:3" x14ac:dyDescent="0.3">
      <c r="A1475" s="11">
        <v>41580</v>
      </c>
      <c r="B1475" s="12" t="s">
        <v>1578</v>
      </c>
      <c r="C1475" s="12">
        <v>356</v>
      </c>
    </row>
    <row r="1476" spans="1:3" x14ac:dyDescent="0.3">
      <c r="A1476" s="11">
        <v>41580</v>
      </c>
      <c r="B1476" s="12" t="s">
        <v>1588</v>
      </c>
      <c r="C1476" s="12">
        <v>520</v>
      </c>
    </row>
    <row r="1477" spans="1:3" x14ac:dyDescent="0.3">
      <c r="A1477" s="11">
        <v>41580</v>
      </c>
      <c r="B1477" s="12" t="s">
        <v>1615</v>
      </c>
      <c r="C1477" s="12">
        <v>4256</v>
      </c>
    </row>
    <row r="1478" spans="1:3" x14ac:dyDescent="0.3">
      <c r="A1478" s="11">
        <v>41580</v>
      </c>
      <c r="B1478" s="12" t="s">
        <v>1580</v>
      </c>
      <c r="C1478" s="12">
        <v>516</v>
      </c>
    </row>
    <row r="1479" spans="1:3" x14ac:dyDescent="0.3">
      <c r="A1479" s="11">
        <v>41580</v>
      </c>
      <c r="B1479" s="12" t="s">
        <v>1594</v>
      </c>
      <c r="C1479" s="12">
        <v>184</v>
      </c>
    </row>
    <row r="1480" spans="1:3" x14ac:dyDescent="0.3">
      <c r="A1480" s="11">
        <v>41580</v>
      </c>
      <c r="B1480" s="12" t="s">
        <v>1598</v>
      </c>
      <c r="C1480" s="12">
        <v>549</v>
      </c>
    </row>
    <row r="1481" spans="1:3" x14ac:dyDescent="0.3">
      <c r="A1481" s="11">
        <v>41580</v>
      </c>
      <c r="B1481" s="12" t="s">
        <v>1617</v>
      </c>
      <c r="C1481" s="12">
        <v>742</v>
      </c>
    </row>
    <row r="1482" spans="1:3" x14ac:dyDescent="0.3">
      <c r="A1482" s="11">
        <v>41580</v>
      </c>
      <c r="B1482" s="12" t="s">
        <v>1591</v>
      </c>
      <c r="C1482" s="12">
        <v>189</v>
      </c>
    </row>
    <row r="1483" spans="1:3" x14ac:dyDescent="0.3">
      <c r="A1483" s="11">
        <v>41581</v>
      </c>
      <c r="B1483" s="12" t="s">
        <v>1570</v>
      </c>
      <c r="C1483" s="12">
        <v>873</v>
      </c>
    </row>
    <row r="1484" spans="1:3" x14ac:dyDescent="0.3">
      <c r="A1484" s="11">
        <v>41581</v>
      </c>
      <c r="B1484" s="12" t="s">
        <v>1554</v>
      </c>
      <c r="C1484" s="12">
        <v>284</v>
      </c>
    </row>
    <row r="1485" spans="1:3" x14ac:dyDescent="0.3">
      <c r="A1485" s="11">
        <v>41581</v>
      </c>
      <c r="B1485" s="12" t="s">
        <v>1552</v>
      </c>
      <c r="C1485" s="12">
        <v>7905</v>
      </c>
    </row>
    <row r="1486" spans="1:3" x14ac:dyDescent="0.3">
      <c r="A1486" s="11">
        <v>41581</v>
      </c>
      <c r="B1486" s="12" t="s">
        <v>1567</v>
      </c>
      <c r="C1486" s="12">
        <v>898</v>
      </c>
    </row>
    <row r="1487" spans="1:3" x14ac:dyDescent="0.3">
      <c r="A1487" s="11">
        <v>41581</v>
      </c>
      <c r="B1487" s="12" t="s">
        <v>1550</v>
      </c>
      <c r="C1487" s="12">
        <v>327</v>
      </c>
    </row>
    <row r="1488" spans="1:3" x14ac:dyDescent="0.3">
      <c r="A1488" s="11">
        <v>41581</v>
      </c>
      <c r="B1488" s="12" t="s">
        <v>1578</v>
      </c>
      <c r="C1488" s="12">
        <v>876</v>
      </c>
    </row>
    <row r="1489" spans="1:3" x14ac:dyDescent="0.3">
      <c r="A1489" s="11">
        <v>41581</v>
      </c>
      <c r="B1489" s="12" t="s">
        <v>1618</v>
      </c>
      <c r="C1489" s="12">
        <v>351</v>
      </c>
    </row>
    <row r="1490" spans="1:3" x14ac:dyDescent="0.3">
      <c r="A1490" s="11">
        <v>41581</v>
      </c>
      <c r="B1490" s="12" t="s">
        <v>1610</v>
      </c>
      <c r="C1490" s="12">
        <v>6854</v>
      </c>
    </row>
    <row r="1491" spans="1:3" x14ac:dyDescent="0.3">
      <c r="A1491" s="11">
        <v>41581</v>
      </c>
      <c r="B1491" s="12" t="s">
        <v>1565</v>
      </c>
      <c r="C1491" s="12">
        <v>333</v>
      </c>
    </row>
    <row r="1492" spans="1:3" x14ac:dyDescent="0.3">
      <c r="A1492" s="11">
        <v>41581</v>
      </c>
      <c r="B1492" s="12" t="s">
        <v>1559</v>
      </c>
      <c r="C1492" s="12">
        <v>202</v>
      </c>
    </row>
    <row r="1493" spans="1:3" x14ac:dyDescent="0.3">
      <c r="A1493" s="11">
        <v>41581</v>
      </c>
      <c r="B1493" s="12" t="s">
        <v>1593</v>
      </c>
      <c r="C1493" s="12">
        <v>1116</v>
      </c>
    </row>
    <row r="1494" spans="1:3" x14ac:dyDescent="0.3">
      <c r="A1494" s="11">
        <v>41581</v>
      </c>
      <c r="B1494" s="12" t="s">
        <v>1619</v>
      </c>
      <c r="C1494" s="12">
        <v>442</v>
      </c>
    </row>
    <row r="1495" spans="1:3" x14ac:dyDescent="0.3">
      <c r="A1495" s="11">
        <v>41581</v>
      </c>
      <c r="B1495" s="12" t="s">
        <v>1565</v>
      </c>
      <c r="C1495" s="12">
        <v>348</v>
      </c>
    </row>
    <row r="1496" spans="1:3" x14ac:dyDescent="0.3">
      <c r="A1496" s="11">
        <v>41581</v>
      </c>
      <c r="B1496" s="12" t="s">
        <v>1588</v>
      </c>
      <c r="C1496" s="12">
        <v>858</v>
      </c>
    </row>
    <row r="1497" spans="1:3" x14ac:dyDescent="0.3">
      <c r="A1497" s="11">
        <v>41581</v>
      </c>
      <c r="B1497" s="12" t="s">
        <v>1568</v>
      </c>
      <c r="C1497" s="12">
        <v>1461</v>
      </c>
    </row>
    <row r="1498" spans="1:3" x14ac:dyDescent="0.3">
      <c r="A1498" s="11">
        <v>41581</v>
      </c>
      <c r="B1498" s="12" t="s">
        <v>1598</v>
      </c>
      <c r="C1498" s="12">
        <v>324</v>
      </c>
    </row>
    <row r="1499" spans="1:3" x14ac:dyDescent="0.3">
      <c r="A1499" s="11">
        <v>41581</v>
      </c>
      <c r="B1499" s="12" t="s">
        <v>1612</v>
      </c>
      <c r="C1499" s="12">
        <v>128</v>
      </c>
    </row>
    <row r="1500" spans="1:3" x14ac:dyDescent="0.3">
      <c r="A1500" s="11">
        <v>41581</v>
      </c>
      <c r="B1500" s="12" t="s">
        <v>1591</v>
      </c>
      <c r="C1500" s="12">
        <v>572</v>
      </c>
    </row>
    <row r="1501" spans="1:3" x14ac:dyDescent="0.3">
      <c r="A1501" s="11">
        <v>41581</v>
      </c>
      <c r="B1501" s="12" t="s">
        <v>1582</v>
      </c>
      <c r="C1501" s="12">
        <v>1325</v>
      </c>
    </row>
    <row r="1502" spans="1:3" x14ac:dyDescent="0.3">
      <c r="A1502" s="11">
        <v>41581</v>
      </c>
      <c r="B1502" s="12" t="s">
        <v>1609</v>
      </c>
      <c r="C1502" s="12">
        <v>230</v>
      </c>
    </row>
    <row r="1503" spans="1:3" x14ac:dyDescent="0.3">
      <c r="A1503" s="11">
        <v>41581</v>
      </c>
      <c r="B1503" s="12" t="s">
        <v>1621</v>
      </c>
      <c r="C1503" s="12">
        <v>866</v>
      </c>
    </row>
    <row r="1504" spans="1:3" x14ac:dyDescent="0.3">
      <c r="A1504" s="11">
        <v>41581</v>
      </c>
      <c r="B1504" s="12" t="s">
        <v>1557</v>
      </c>
      <c r="C1504" s="12">
        <v>1230</v>
      </c>
    </row>
    <row r="1505" spans="1:3" x14ac:dyDescent="0.3">
      <c r="A1505" s="11">
        <v>41581</v>
      </c>
      <c r="B1505" s="12" t="s">
        <v>1576</v>
      </c>
      <c r="C1505" s="12">
        <v>276</v>
      </c>
    </row>
    <row r="1506" spans="1:3" x14ac:dyDescent="0.3">
      <c r="A1506" s="11">
        <v>41581</v>
      </c>
      <c r="B1506" s="12" t="s">
        <v>1572</v>
      </c>
      <c r="C1506" s="12">
        <v>768</v>
      </c>
    </row>
    <row r="1507" spans="1:3" x14ac:dyDescent="0.3">
      <c r="A1507" s="11">
        <v>41581</v>
      </c>
      <c r="B1507" s="12" t="s">
        <v>1606</v>
      </c>
      <c r="C1507" s="12">
        <v>936</v>
      </c>
    </row>
    <row r="1508" spans="1:3" x14ac:dyDescent="0.3">
      <c r="A1508" s="11">
        <v>41581</v>
      </c>
      <c r="B1508" s="12" t="s">
        <v>1559</v>
      </c>
      <c r="C1508" s="12">
        <v>576</v>
      </c>
    </row>
    <row r="1509" spans="1:3" x14ac:dyDescent="0.3">
      <c r="A1509" s="11">
        <v>41581</v>
      </c>
      <c r="B1509" s="12" t="s">
        <v>1602</v>
      </c>
      <c r="C1509" s="12">
        <v>794</v>
      </c>
    </row>
    <row r="1510" spans="1:3" x14ac:dyDescent="0.3">
      <c r="A1510" s="11">
        <v>41581</v>
      </c>
      <c r="B1510" s="12" t="s">
        <v>1559</v>
      </c>
      <c r="C1510" s="12">
        <v>908</v>
      </c>
    </row>
    <row r="1511" spans="1:3" x14ac:dyDescent="0.3">
      <c r="A1511" s="11">
        <v>41581</v>
      </c>
      <c r="B1511" s="12" t="s">
        <v>1590</v>
      </c>
      <c r="C1511" s="12">
        <v>748</v>
      </c>
    </row>
    <row r="1512" spans="1:3" x14ac:dyDescent="0.3">
      <c r="A1512" s="11">
        <v>41581</v>
      </c>
      <c r="B1512" s="12" t="s">
        <v>1575</v>
      </c>
      <c r="C1512" s="12">
        <v>766</v>
      </c>
    </row>
    <row r="1513" spans="1:3" x14ac:dyDescent="0.3">
      <c r="A1513" s="11">
        <v>41581</v>
      </c>
      <c r="B1513" s="12" t="s">
        <v>1576</v>
      </c>
      <c r="C1513" s="12">
        <v>390</v>
      </c>
    </row>
    <row r="1514" spans="1:3" x14ac:dyDescent="0.3">
      <c r="A1514" s="11">
        <v>41581</v>
      </c>
      <c r="B1514" s="12" t="s">
        <v>1556</v>
      </c>
      <c r="C1514" s="12">
        <v>485</v>
      </c>
    </row>
    <row r="1515" spans="1:3" x14ac:dyDescent="0.3">
      <c r="A1515" s="11">
        <v>41581</v>
      </c>
      <c r="B1515" s="12" t="s">
        <v>1552</v>
      </c>
      <c r="C1515" s="12">
        <v>109</v>
      </c>
    </row>
    <row r="1516" spans="1:3" x14ac:dyDescent="0.3">
      <c r="A1516" s="11">
        <v>41581</v>
      </c>
      <c r="B1516" s="12" t="s">
        <v>1591</v>
      </c>
      <c r="C1516" s="12">
        <v>329</v>
      </c>
    </row>
    <row r="1517" spans="1:3" x14ac:dyDescent="0.3">
      <c r="A1517" s="11">
        <v>41581</v>
      </c>
      <c r="B1517" s="12" t="s">
        <v>1591</v>
      </c>
      <c r="C1517" s="12">
        <v>894</v>
      </c>
    </row>
    <row r="1518" spans="1:3" x14ac:dyDescent="0.3">
      <c r="A1518" s="11">
        <v>41581</v>
      </c>
      <c r="B1518" s="12" t="s">
        <v>1617</v>
      </c>
      <c r="C1518" s="12">
        <v>472</v>
      </c>
    </row>
    <row r="1519" spans="1:3" x14ac:dyDescent="0.3">
      <c r="A1519" s="11">
        <v>41581</v>
      </c>
      <c r="B1519" s="12" t="s">
        <v>1608</v>
      </c>
      <c r="C1519" s="12">
        <v>318</v>
      </c>
    </row>
    <row r="1520" spans="1:3" x14ac:dyDescent="0.3">
      <c r="A1520" s="11">
        <v>41581</v>
      </c>
      <c r="B1520" s="12" t="s">
        <v>1594</v>
      </c>
      <c r="C1520" s="12">
        <v>672</v>
      </c>
    </row>
    <row r="1521" spans="1:3" x14ac:dyDescent="0.3">
      <c r="A1521" s="11">
        <v>41581</v>
      </c>
      <c r="B1521" s="12" t="s">
        <v>1591</v>
      </c>
      <c r="C1521" s="12">
        <v>524</v>
      </c>
    </row>
    <row r="1522" spans="1:3" x14ac:dyDescent="0.3">
      <c r="A1522" s="11">
        <v>41581</v>
      </c>
      <c r="B1522" s="12" t="s">
        <v>1598</v>
      </c>
      <c r="C1522" s="12">
        <v>978</v>
      </c>
    </row>
    <row r="1523" spans="1:3" x14ac:dyDescent="0.3">
      <c r="A1523" s="11">
        <v>41581</v>
      </c>
      <c r="B1523" s="12" t="s">
        <v>1569</v>
      </c>
      <c r="C1523" s="12">
        <v>704</v>
      </c>
    </row>
    <row r="1524" spans="1:3" x14ac:dyDescent="0.3">
      <c r="A1524" s="11">
        <v>41581</v>
      </c>
      <c r="B1524" s="12" t="s">
        <v>1598</v>
      </c>
      <c r="C1524" s="12">
        <v>1228</v>
      </c>
    </row>
    <row r="1525" spans="1:3" x14ac:dyDescent="0.3">
      <c r="A1525" s="11">
        <v>41581</v>
      </c>
      <c r="B1525" s="12" t="s">
        <v>1619</v>
      </c>
      <c r="C1525" s="12">
        <v>374</v>
      </c>
    </row>
    <row r="1526" spans="1:3" x14ac:dyDescent="0.3">
      <c r="A1526" s="11">
        <v>41581</v>
      </c>
      <c r="B1526" s="12" t="s">
        <v>1573</v>
      </c>
      <c r="C1526" s="12">
        <v>903</v>
      </c>
    </row>
    <row r="1527" spans="1:3" x14ac:dyDescent="0.3">
      <c r="A1527" s="11">
        <v>41581</v>
      </c>
      <c r="B1527" s="12" t="s">
        <v>1577</v>
      </c>
      <c r="C1527" s="12">
        <v>245</v>
      </c>
    </row>
    <row r="1528" spans="1:3" x14ac:dyDescent="0.3">
      <c r="A1528" s="11">
        <v>41581</v>
      </c>
      <c r="B1528" s="12" t="s">
        <v>1620</v>
      </c>
      <c r="C1528" s="12">
        <v>422</v>
      </c>
    </row>
    <row r="1529" spans="1:3" x14ac:dyDescent="0.3">
      <c r="A1529" s="11">
        <v>41581</v>
      </c>
      <c r="B1529" s="12" t="s">
        <v>1594</v>
      </c>
      <c r="C1529" s="12">
        <v>338</v>
      </c>
    </row>
    <row r="1530" spans="1:3" x14ac:dyDescent="0.3">
      <c r="A1530" s="11">
        <v>41581</v>
      </c>
      <c r="B1530" s="12" t="s">
        <v>1554</v>
      </c>
      <c r="C1530" s="12">
        <v>433</v>
      </c>
    </row>
    <row r="1531" spans="1:3" x14ac:dyDescent="0.3">
      <c r="A1531" s="11">
        <v>41582</v>
      </c>
      <c r="B1531" s="12" t="s">
        <v>1550</v>
      </c>
      <c r="C1531" s="12">
        <v>494</v>
      </c>
    </row>
    <row r="1532" spans="1:3" x14ac:dyDescent="0.3">
      <c r="A1532" s="11">
        <v>41582</v>
      </c>
      <c r="B1532" s="12" t="s">
        <v>1576</v>
      </c>
      <c r="C1532" s="12">
        <v>808</v>
      </c>
    </row>
    <row r="1533" spans="1:3" x14ac:dyDescent="0.3">
      <c r="A1533" s="11">
        <v>41582</v>
      </c>
      <c r="B1533" s="12" t="s">
        <v>1580</v>
      </c>
      <c r="C1533" s="12">
        <v>9000</v>
      </c>
    </row>
    <row r="1534" spans="1:3" x14ac:dyDescent="0.3">
      <c r="A1534" s="11">
        <v>41582</v>
      </c>
      <c r="B1534" s="12" t="s">
        <v>1551</v>
      </c>
      <c r="C1534" s="12">
        <v>766</v>
      </c>
    </row>
    <row r="1535" spans="1:3" x14ac:dyDescent="0.3">
      <c r="A1535" s="11">
        <v>41582</v>
      </c>
      <c r="B1535" s="12" t="s">
        <v>1581</v>
      </c>
      <c r="C1535" s="12">
        <v>1000</v>
      </c>
    </row>
    <row r="1536" spans="1:3" x14ac:dyDescent="0.3">
      <c r="A1536" s="11">
        <v>41582</v>
      </c>
      <c r="B1536" s="12" t="s">
        <v>1604</v>
      </c>
      <c r="C1536" s="12">
        <v>702</v>
      </c>
    </row>
    <row r="1537" spans="1:3" x14ac:dyDescent="0.3">
      <c r="A1537" s="11">
        <v>41582</v>
      </c>
      <c r="B1537" s="12" t="s">
        <v>1568</v>
      </c>
      <c r="C1537" s="12">
        <v>822</v>
      </c>
    </row>
    <row r="1538" spans="1:3" x14ac:dyDescent="0.3">
      <c r="A1538" s="11">
        <v>41582</v>
      </c>
      <c r="B1538" s="12" t="s">
        <v>1577</v>
      </c>
      <c r="C1538" s="12">
        <v>8683</v>
      </c>
    </row>
    <row r="1539" spans="1:3" x14ac:dyDescent="0.3">
      <c r="A1539" s="11">
        <v>41582</v>
      </c>
      <c r="B1539" s="12" t="s">
        <v>1550</v>
      </c>
      <c r="C1539" s="12">
        <v>1856</v>
      </c>
    </row>
    <row r="1540" spans="1:3" x14ac:dyDescent="0.3">
      <c r="A1540" s="11">
        <v>41582</v>
      </c>
      <c r="B1540" s="12" t="s">
        <v>1555</v>
      </c>
      <c r="C1540" s="12">
        <v>1065</v>
      </c>
    </row>
    <row r="1541" spans="1:3" x14ac:dyDescent="0.3">
      <c r="A1541" s="11">
        <v>41582</v>
      </c>
      <c r="B1541" s="12" t="s">
        <v>1583</v>
      </c>
      <c r="C1541" s="12">
        <v>693</v>
      </c>
    </row>
    <row r="1542" spans="1:3" x14ac:dyDescent="0.3">
      <c r="A1542" s="11">
        <v>41582</v>
      </c>
      <c r="B1542" s="12" t="s">
        <v>1565</v>
      </c>
      <c r="C1542" s="12">
        <v>364</v>
      </c>
    </row>
    <row r="1543" spans="1:3" x14ac:dyDescent="0.3">
      <c r="A1543" s="11">
        <v>41582</v>
      </c>
      <c r="B1543" s="12" t="s">
        <v>1598</v>
      </c>
      <c r="C1543" s="12">
        <v>110</v>
      </c>
    </row>
    <row r="1544" spans="1:3" x14ac:dyDescent="0.3">
      <c r="A1544" s="11">
        <v>41582</v>
      </c>
      <c r="B1544" s="12" t="s">
        <v>1589</v>
      </c>
      <c r="C1544" s="12">
        <v>1371</v>
      </c>
    </row>
    <row r="1545" spans="1:3" x14ac:dyDescent="0.3">
      <c r="A1545" s="11">
        <v>41582</v>
      </c>
      <c r="B1545" s="12" t="s">
        <v>1588</v>
      </c>
      <c r="C1545" s="12">
        <v>10672</v>
      </c>
    </row>
    <row r="1546" spans="1:3" x14ac:dyDescent="0.3">
      <c r="A1546" s="11">
        <v>41582</v>
      </c>
      <c r="B1546" s="12" t="s">
        <v>1608</v>
      </c>
      <c r="C1546" s="12">
        <v>283</v>
      </c>
    </row>
    <row r="1547" spans="1:3" x14ac:dyDescent="0.3">
      <c r="A1547" s="11">
        <v>41582</v>
      </c>
      <c r="B1547" s="12" t="s">
        <v>1554</v>
      </c>
      <c r="C1547" s="12">
        <v>354</v>
      </c>
    </row>
    <row r="1548" spans="1:3" x14ac:dyDescent="0.3">
      <c r="A1548" s="11">
        <v>41582</v>
      </c>
      <c r="B1548" s="12" t="s">
        <v>1550</v>
      </c>
      <c r="C1548" s="12">
        <v>320</v>
      </c>
    </row>
    <row r="1549" spans="1:3" x14ac:dyDescent="0.3">
      <c r="A1549" s="11">
        <v>41582</v>
      </c>
      <c r="B1549" s="12" t="s">
        <v>1600</v>
      </c>
      <c r="C1549" s="12">
        <v>636</v>
      </c>
    </row>
    <row r="1550" spans="1:3" x14ac:dyDescent="0.3">
      <c r="A1550" s="11">
        <v>41582</v>
      </c>
      <c r="B1550" s="12" t="s">
        <v>1555</v>
      </c>
      <c r="C1550" s="12">
        <v>908</v>
      </c>
    </row>
    <row r="1551" spans="1:3" x14ac:dyDescent="0.3">
      <c r="A1551" s="11">
        <v>41582</v>
      </c>
      <c r="B1551" s="12" t="s">
        <v>1612</v>
      </c>
      <c r="C1551" s="12">
        <v>452</v>
      </c>
    </row>
    <row r="1552" spans="1:3" x14ac:dyDescent="0.3">
      <c r="A1552" s="11">
        <v>41582</v>
      </c>
      <c r="B1552" s="12" t="s">
        <v>1598</v>
      </c>
      <c r="C1552" s="12">
        <v>304</v>
      </c>
    </row>
    <row r="1553" spans="1:3" x14ac:dyDescent="0.3">
      <c r="A1553" s="11">
        <v>41582</v>
      </c>
      <c r="B1553" s="12" t="s">
        <v>1620</v>
      </c>
      <c r="C1553" s="12">
        <v>744</v>
      </c>
    </row>
    <row r="1554" spans="1:3" x14ac:dyDescent="0.3">
      <c r="A1554" s="11">
        <v>41582</v>
      </c>
      <c r="B1554" s="12" t="s">
        <v>1551</v>
      </c>
      <c r="C1554" s="12">
        <v>520</v>
      </c>
    </row>
    <row r="1555" spans="1:3" x14ac:dyDescent="0.3">
      <c r="A1555" s="11">
        <v>41582</v>
      </c>
      <c r="B1555" s="12" t="s">
        <v>1596</v>
      </c>
      <c r="C1555" s="12">
        <v>706</v>
      </c>
    </row>
    <row r="1556" spans="1:3" x14ac:dyDescent="0.3">
      <c r="A1556" s="11">
        <v>41582</v>
      </c>
      <c r="B1556" s="12" t="s">
        <v>1557</v>
      </c>
      <c r="C1556" s="12">
        <v>678</v>
      </c>
    </row>
    <row r="1557" spans="1:3" x14ac:dyDescent="0.3">
      <c r="A1557" s="11">
        <v>41582</v>
      </c>
      <c r="B1557" s="12" t="s">
        <v>1563</v>
      </c>
      <c r="C1557" s="12">
        <v>10225</v>
      </c>
    </row>
    <row r="1558" spans="1:3" x14ac:dyDescent="0.3">
      <c r="A1558" s="11">
        <v>41582</v>
      </c>
      <c r="B1558" s="12" t="s">
        <v>1585</v>
      </c>
      <c r="C1558" s="12">
        <v>378</v>
      </c>
    </row>
    <row r="1559" spans="1:3" x14ac:dyDescent="0.3">
      <c r="A1559" s="11">
        <v>41582</v>
      </c>
      <c r="B1559" s="12" t="s">
        <v>1557</v>
      </c>
      <c r="C1559" s="12">
        <v>510</v>
      </c>
    </row>
    <row r="1560" spans="1:3" x14ac:dyDescent="0.3">
      <c r="A1560" s="11">
        <v>41582</v>
      </c>
      <c r="B1560" s="12" t="s">
        <v>1574</v>
      </c>
      <c r="C1560" s="12">
        <v>443</v>
      </c>
    </row>
    <row r="1561" spans="1:3" x14ac:dyDescent="0.3">
      <c r="A1561" s="11">
        <v>41582</v>
      </c>
      <c r="B1561" s="12" t="s">
        <v>1557</v>
      </c>
      <c r="C1561" s="12">
        <v>388</v>
      </c>
    </row>
    <row r="1562" spans="1:3" x14ac:dyDescent="0.3">
      <c r="A1562" s="11">
        <v>41582</v>
      </c>
      <c r="B1562" s="12" t="s">
        <v>1589</v>
      </c>
      <c r="C1562" s="12">
        <v>125</v>
      </c>
    </row>
    <row r="1563" spans="1:3" x14ac:dyDescent="0.3">
      <c r="A1563" s="11">
        <v>41582</v>
      </c>
      <c r="B1563" s="12" t="s">
        <v>1567</v>
      </c>
      <c r="C1563" s="12">
        <v>499</v>
      </c>
    </row>
    <row r="1564" spans="1:3" x14ac:dyDescent="0.3">
      <c r="A1564" s="11">
        <v>41582</v>
      </c>
      <c r="B1564" s="12" t="s">
        <v>1582</v>
      </c>
      <c r="C1564" s="12">
        <v>828</v>
      </c>
    </row>
    <row r="1565" spans="1:3" x14ac:dyDescent="0.3">
      <c r="A1565" s="11">
        <v>41582</v>
      </c>
      <c r="B1565" s="12" t="s">
        <v>1580</v>
      </c>
      <c r="C1565" s="12">
        <v>564</v>
      </c>
    </row>
    <row r="1566" spans="1:3" x14ac:dyDescent="0.3">
      <c r="A1566" s="11">
        <v>41582</v>
      </c>
      <c r="B1566" s="12" t="s">
        <v>1550</v>
      </c>
      <c r="C1566" s="12">
        <v>114</v>
      </c>
    </row>
    <row r="1567" spans="1:3" x14ac:dyDescent="0.3">
      <c r="A1567" s="11">
        <v>41582</v>
      </c>
      <c r="B1567" s="12" t="s">
        <v>1602</v>
      </c>
      <c r="C1567" s="12">
        <v>105</v>
      </c>
    </row>
    <row r="1568" spans="1:3" x14ac:dyDescent="0.3">
      <c r="A1568" s="11">
        <v>41582</v>
      </c>
      <c r="B1568" s="12" t="s">
        <v>1578</v>
      </c>
      <c r="C1568" s="12">
        <v>273</v>
      </c>
    </row>
    <row r="1569" spans="1:3" x14ac:dyDescent="0.3">
      <c r="A1569" s="11">
        <v>41582</v>
      </c>
      <c r="B1569" s="12" t="s">
        <v>1559</v>
      </c>
      <c r="C1569" s="12">
        <v>916</v>
      </c>
    </row>
    <row r="1570" spans="1:3" x14ac:dyDescent="0.3">
      <c r="A1570" s="11">
        <v>41582</v>
      </c>
      <c r="B1570" s="12" t="s">
        <v>1550</v>
      </c>
      <c r="C1570" s="12">
        <v>1320</v>
      </c>
    </row>
    <row r="1571" spans="1:3" x14ac:dyDescent="0.3">
      <c r="A1571" s="11">
        <v>41582</v>
      </c>
      <c r="B1571" s="12" t="s">
        <v>1565</v>
      </c>
      <c r="C1571" s="12">
        <v>585</v>
      </c>
    </row>
    <row r="1572" spans="1:3" x14ac:dyDescent="0.3">
      <c r="A1572" s="11">
        <v>41582</v>
      </c>
      <c r="B1572" s="12" t="s">
        <v>1589</v>
      </c>
      <c r="C1572" s="12">
        <v>452</v>
      </c>
    </row>
    <row r="1573" spans="1:3" x14ac:dyDescent="0.3">
      <c r="A1573" s="11">
        <v>41582</v>
      </c>
      <c r="B1573" s="12" t="s">
        <v>1559</v>
      </c>
      <c r="C1573" s="12">
        <v>786</v>
      </c>
    </row>
    <row r="1574" spans="1:3" x14ac:dyDescent="0.3">
      <c r="A1574" s="11">
        <v>41582</v>
      </c>
      <c r="B1574" s="12" t="s">
        <v>1565</v>
      </c>
      <c r="C1574" s="12">
        <v>1443</v>
      </c>
    </row>
    <row r="1575" spans="1:3" x14ac:dyDescent="0.3">
      <c r="A1575" s="11">
        <v>41582</v>
      </c>
      <c r="B1575" s="12" t="s">
        <v>1565</v>
      </c>
      <c r="C1575" s="12">
        <v>700</v>
      </c>
    </row>
    <row r="1576" spans="1:3" x14ac:dyDescent="0.3">
      <c r="A1576" s="11">
        <v>41582</v>
      </c>
      <c r="B1576" s="12" t="s">
        <v>1581</v>
      </c>
      <c r="C1576" s="12">
        <v>384</v>
      </c>
    </row>
    <row r="1577" spans="1:3" x14ac:dyDescent="0.3">
      <c r="A1577" s="11">
        <v>41582</v>
      </c>
      <c r="B1577" s="12" t="s">
        <v>1551</v>
      </c>
      <c r="C1577" s="12">
        <v>940</v>
      </c>
    </row>
    <row r="1578" spans="1:3" x14ac:dyDescent="0.3">
      <c r="A1578" s="11">
        <v>41582</v>
      </c>
      <c r="B1578" s="12" t="s">
        <v>1556</v>
      </c>
      <c r="C1578" s="12">
        <v>918</v>
      </c>
    </row>
    <row r="1579" spans="1:3" x14ac:dyDescent="0.3">
      <c r="A1579" s="11">
        <v>41582</v>
      </c>
      <c r="B1579" s="12" t="s">
        <v>1619</v>
      </c>
      <c r="C1579" s="12">
        <v>1293</v>
      </c>
    </row>
    <row r="1580" spans="1:3" x14ac:dyDescent="0.3">
      <c r="A1580" s="11">
        <v>41582</v>
      </c>
      <c r="B1580" s="12" t="s">
        <v>1584</v>
      </c>
      <c r="C1580" s="12">
        <v>358</v>
      </c>
    </row>
    <row r="1581" spans="1:3" x14ac:dyDescent="0.3">
      <c r="A1581" s="11">
        <v>41582</v>
      </c>
      <c r="B1581" s="12" t="s">
        <v>1617</v>
      </c>
      <c r="C1581" s="12">
        <v>806</v>
      </c>
    </row>
    <row r="1582" spans="1:3" x14ac:dyDescent="0.3">
      <c r="A1582" s="11">
        <v>41582</v>
      </c>
      <c r="B1582" s="12" t="s">
        <v>1610</v>
      </c>
      <c r="C1582" s="12">
        <v>368</v>
      </c>
    </row>
    <row r="1583" spans="1:3" x14ac:dyDescent="0.3">
      <c r="A1583" s="11">
        <v>41582</v>
      </c>
      <c r="B1583" s="12" t="s">
        <v>1607</v>
      </c>
      <c r="C1583" s="12">
        <v>4598</v>
      </c>
    </row>
    <row r="1584" spans="1:3" x14ac:dyDescent="0.3">
      <c r="A1584" s="11">
        <v>41582</v>
      </c>
      <c r="B1584" s="12" t="s">
        <v>1563</v>
      </c>
      <c r="C1584" s="12">
        <v>738</v>
      </c>
    </row>
    <row r="1585" spans="1:3" x14ac:dyDescent="0.3">
      <c r="A1585" s="11">
        <v>41582</v>
      </c>
      <c r="B1585" s="12" t="s">
        <v>1621</v>
      </c>
      <c r="C1585" s="12">
        <v>492</v>
      </c>
    </row>
    <row r="1586" spans="1:3" x14ac:dyDescent="0.3">
      <c r="A1586" s="11">
        <v>41582</v>
      </c>
      <c r="B1586" s="12" t="s">
        <v>1560</v>
      </c>
      <c r="C1586" s="12">
        <v>555</v>
      </c>
    </row>
    <row r="1587" spans="1:3" x14ac:dyDescent="0.3">
      <c r="A1587" s="11">
        <v>41582</v>
      </c>
      <c r="B1587" s="12" t="s">
        <v>1561</v>
      </c>
      <c r="C1587" s="12">
        <v>414</v>
      </c>
    </row>
    <row r="1588" spans="1:3" x14ac:dyDescent="0.3">
      <c r="A1588" s="11">
        <v>41582</v>
      </c>
      <c r="B1588" s="12" t="s">
        <v>1620</v>
      </c>
      <c r="C1588" s="12">
        <v>470</v>
      </c>
    </row>
    <row r="1589" spans="1:3" x14ac:dyDescent="0.3">
      <c r="A1589" s="11">
        <v>41582</v>
      </c>
      <c r="B1589" s="12" t="s">
        <v>1554</v>
      </c>
      <c r="C1589" s="12">
        <v>598</v>
      </c>
    </row>
    <row r="1590" spans="1:3" x14ac:dyDescent="0.3">
      <c r="A1590" s="11">
        <v>41582</v>
      </c>
      <c r="B1590" s="12" t="s">
        <v>1600</v>
      </c>
      <c r="C1590" s="12">
        <v>394</v>
      </c>
    </row>
    <row r="1591" spans="1:3" x14ac:dyDescent="0.3">
      <c r="A1591" s="11">
        <v>41582</v>
      </c>
      <c r="B1591" s="12" t="s">
        <v>1564</v>
      </c>
      <c r="C1591" s="12">
        <v>1476</v>
      </c>
    </row>
    <row r="1592" spans="1:3" x14ac:dyDescent="0.3">
      <c r="A1592" s="11">
        <v>41583</v>
      </c>
      <c r="B1592" s="12" t="s">
        <v>1584</v>
      </c>
      <c r="C1592" s="12">
        <v>424</v>
      </c>
    </row>
    <row r="1593" spans="1:3" x14ac:dyDescent="0.3">
      <c r="A1593" s="11">
        <v>41583</v>
      </c>
      <c r="B1593" s="12" t="s">
        <v>1581</v>
      </c>
      <c r="C1593" s="12">
        <v>642</v>
      </c>
    </row>
    <row r="1594" spans="1:3" x14ac:dyDescent="0.3">
      <c r="A1594" s="11">
        <v>41583</v>
      </c>
      <c r="B1594" s="12" t="s">
        <v>1558</v>
      </c>
      <c r="C1594" s="12">
        <v>556</v>
      </c>
    </row>
    <row r="1595" spans="1:3" x14ac:dyDescent="0.3">
      <c r="A1595" s="11">
        <v>41583</v>
      </c>
      <c r="B1595" s="12" t="s">
        <v>1576</v>
      </c>
      <c r="C1595" s="12">
        <v>3604</v>
      </c>
    </row>
    <row r="1596" spans="1:3" x14ac:dyDescent="0.3">
      <c r="A1596" s="11">
        <v>41583</v>
      </c>
      <c r="B1596" s="12" t="s">
        <v>1587</v>
      </c>
      <c r="C1596" s="12">
        <v>1460</v>
      </c>
    </row>
    <row r="1597" spans="1:3" x14ac:dyDescent="0.3">
      <c r="A1597" s="11">
        <v>41583</v>
      </c>
      <c r="B1597" s="12" t="s">
        <v>1550</v>
      </c>
      <c r="C1597" s="12">
        <v>825</v>
      </c>
    </row>
    <row r="1598" spans="1:3" x14ac:dyDescent="0.3">
      <c r="A1598" s="11">
        <v>41583</v>
      </c>
      <c r="B1598" s="12" t="s">
        <v>1577</v>
      </c>
      <c r="C1598" s="12">
        <v>600</v>
      </c>
    </row>
    <row r="1599" spans="1:3" x14ac:dyDescent="0.3">
      <c r="A1599" s="11">
        <v>41583</v>
      </c>
      <c r="B1599" s="12" t="s">
        <v>1580</v>
      </c>
      <c r="C1599" s="12">
        <v>156</v>
      </c>
    </row>
    <row r="1600" spans="1:3" x14ac:dyDescent="0.3">
      <c r="A1600" s="11">
        <v>41583</v>
      </c>
      <c r="B1600" s="12" t="s">
        <v>1594</v>
      </c>
      <c r="C1600" s="12">
        <v>294</v>
      </c>
    </row>
    <row r="1601" spans="1:3" x14ac:dyDescent="0.3">
      <c r="A1601" s="11">
        <v>41583</v>
      </c>
      <c r="B1601" s="12" t="s">
        <v>1618</v>
      </c>
      <c r="C1601" s="12">
        <v>930</v>
      </c>
    </row>
    <row r="1602" spans="1:3" x14ac:dyDescent="0.3">
      <c r="A1602" s="11">
        <v>41583</v>
      </c>
      <c r="B1602" s="12" t="s">
        <v>1554</v>
      </c>
      <c r="C1602" s="12">
        <v>274</v>
      </c>
    </row>
    <row r="1603" spans="1:3" x14ac:dyDescent="0.3">
      <c r="A1603" s="11">
        <v>41583</v>
      </c>
      <c r="B1603" s="12" t="s">
        <v>1560</v>
      </c>
      <c r="C1603" s="12">
        <v>145</v>
      </c>
    </row>
    <row r="1604" spans="1:3" x14ac:dyDescent="0.3">
      <c r="A1604" s="11">
        <v>41583</v>
      </c>
      <c r="B1604" s="12" t="s">
        <v>1576</v>
      </c>
      <c r="C1604" s="12">
        <v>418</v>
      </c>
    </row>
    <row r="1605" spans="1:3" x14ac:dyDescent="0.3">
      <c r="A1605" s="11">
        <v>41583</v>
      </c>
      <c r="B1605" s="12" t="s">
        <v>1557</v>
      </c>
      <c r="C1605" s="12">
        <v>149</v>
      </c>
    </row>
    <row r="1606" spans="1:3" x14ac:dyDescent="0.3">
      <c r="A1606" s="11">
        <v>41583</v>
      </c>
      <c r="B1606" s="12" t="s">
        <v>1586</v>
      </c>
      <c r="C1606" s="12">
        <v>204</v>
      </c>
    </row>
    <row r="1607" spans="1:3" x14ac:dyDescent="0.3">
      <c r="A1607" s="11">
        <v>41583</v>
      </c>
      <c r="B1607" s="12" t="s">
        <v>1598</v>
      </c>
      <c r="C1607" s="12">
        <v>282</v>
      </c>
    </row>
    <row r="1608" spans="1:3" x14ac:dyDescent="0.3">
      <c r="A1608" s="11">
        <v>41583</v>
      </c>
      <c r="B1608" s="12" t="s">
        <v>1621</v>
      </c>
      <c r="C1608" s="12">
        <v>882</v>
      </c>
    </row>
    <row r="1609" spans="1:3" x14ac:dyDescent="0.3">
      <c r="A1609" s="11">
        <v>41583</v>
      </c>
      <c r="B1609" s="12" t="s">
        <v>1581</v>
      </c>
      <c r="C1609" s="12">
        <v>780</v>
      </c>
    </row>
    <row r="1610" spans="1:3" x14ac:dyDescent="0.3">
      <c r="A1610" s="11">
        <v>41583</v>
      </c>
      <c r="B1610" s="12" t="s">
        <v>1593</v>
      </c>
      <c r="C1610" s="12">
        <v>256</v>
      </c>
    </row>
    <row r="1611" spans="1:3" x14ac:dyDescent="0.3">
      <c r="A1611" s="11">
        <v>41583</v>
      </c>
      <c r="B1611" s="12" t="s">
        <v>1604</v>
      </c>
      <c r="C1611" s="12">
        <v>926</v>
      </c>
    </row>
    <row r="1612" spans="1:3" x14ac:dyDescent="0.3">
      <c r="A1612" s="11">
        <v>41583</v>
      </c>
      <c r="B1612" s="12" t="s">
        <v>1576</v>
      </c>
      <c r="C1612" s="12">
        <v>1302</v>
      </c>
    </row>
    <row r="1613" spans="1:3" x14ac:dyDescent="0.3">
      <c r="A1613" s="11">
        <v>41583</v>
      </c>
      <c r="B1613" s="12" t="s">
        <v>1570</v>
      </c>
      <c r="C1613" s="12">
        <v>981</v>
      </c>
    </row>
    <row r="1614" spans="1:3" x14ac:dyDescent="0.3">
      <c r="A1614" s="11">
        <v>41583</v>
      </c>
      <c r="B1614" s="12" t="s">
        <v>1594</v>
      </c>
      <c r="C1614" s="12">
        <v>5075</v>
      </c>
    </row>
    <row r="1615" spans="1:3" x14ac:dyDescent="0.3">
      <c r="A1615" s="11">
        <v>41583</v>
      </c>
      <c r="B1615" s="12" t="s">
        <v>1550</v>
      </c>
      <c r="C1615" s="12">
        <v>5450</v>
      </c>
    </row>
    <row r="1616" spans="1:3" x14ac:dyDescent="0.3">
      <c r="A1616" s="11">
        <v>41583</v>
      </c>
      <c r="B1616" s="12" t="s">
        <v>1587</v>
      </c>
      <c r="C1616" s="12">
        <v>648</v>
      </c>
    </row>
    <row r="1617" spans="1:3" x14ac:dyDescent="0.3">
      <c r="A1617" s="11">
        <v>41583</v>
      </c>
      <c r="B1617" s="12" t="s">
        <v>1564</v>
      </c>
      <c r="C1617" s="12">
        <v>1161</v>
      </c>
    </row>
    <row r="1618" spans="1:3" x14ac:dyDescent="0.3">
      <c r="A1618" s="11">
        <v>41583</v>
      </c>
      <c r="B1618" s="12" t="s">
        <v>1611</v>
      </c>
      <c r="C1618" s="12">
        <v>372</v>
      </c>
    </row>
    <row r="1619" spans="1:3" x14ac:dyDescent="0.3">
      <c r="A1619" s="11">
        <v>41583</v>
      </c>
      <c r="B1619" s="12" t="s">
        <v>1608</v>
      </c>
      <c r="C1619" s="12">
        <v>926</v>
      </c>
    </row>
    <row r="1620" spans="1:3" x14ac:dyDescent="0.3">
      <c r="A1620" s="11">
        <v>41583</v>
      </c>
      <c r="B1620" s="12" t="s">
        <v>1563</v>
      </c>
      <c r="C1620" s="12">
        <v>489</v>
      </c>
    </row>
    <row r="1621" spans="1:3" x14ac:dyDescent="0.3">
      <c r="A1621" s="11">
        <v>41583</v>
      </c>
      <c r="B1621" s="12" t="s">
        <v>1620</v>
      </c>
      <c r="C1621" s="12">
        <v>124</v>
      </c>
    </row>
    <row r="1622" spans="1:3" x14ac:dyDescent="0.3">
      <c r="A1622" s="11">
        <v>41583</v>
      </c>
      <c r="B1622" s="12" t="s">
        <v>1578</v>
      </c>
      <c r="C1622" s="12">
        <v>555</v>
      </c>
    </row>
    <row r="1623" spans="1:3" x14ac:dyDescent="0.3">
      <c r="A1623" s="11">
        <v>41583</v>
      </c>
      <c r="B1623" s="12" t="s">
        <v>1581</v>
      </c>
      <c r="C1623" s="12">
        <v>284</v>
      </c>
    </row>
    <row r="1624" spans="1:3" x14ac:dyDescent="0.3">
      <c r="A1624" s="11">
        <v>41583</v>
      </c>
      <c r="B1624" s="12" t="s">
        <v>1616</v>
      </c>
      <c r="C1624" s="12">
        <v>718</v>
      </c>
    </row>
    <row r="1625" spans="1:3" x14ac:dyDescent="0.3">
      <c r="A1625" s="11">
        <v>41583</v>
      </c>
      <c r="B1625" s="12" t="s">
        <v>1577</v>
      </c>
      <c r="C1625" s="12">
        <v>912</v>
      </c>
    </row>
    <row r="1626" spans="1:3" x14ac:dyDescent="0.3">
      <c r="A1626" s="11">
        <v>41583</v>
      </c>
      <c r="B1626" s="12" t="s">
        <v>1576</v>
      </c>
      <c r="C1626" s="12">
        <v>1293</v>
      </c>
    </row>
    <row r="1627" spans="1:3" x14ac:dyDescent="0.3">
      <c r="A1627" s="11">
        <v>41583</v>
      </c>
      <c r="B1627" s="12" t="s">
        <v>1574</v>
      </c>
      <c r="C1627" s="12">
        <v>891</v>
      </c>
    </row>
    <row r="1628" spans="1:3" x14ac:dyDescent="0.3">
      <c r="A1628" s="11">
        <v>41583</v>
      </c>
      <c r="B1628" s="12" t="s">
        <v>1585</v>
      </c>
      <c r="C1628" s="12">
        <v>1206</v>
      </c>
    </row>
    <row r="1629" spans="1:3" x14ac:dyDescent="0.3">
      <c r="A1629" s="11">
        <v>41583</v>
      </c>
      <c r="B1629" s="12" t="s">
        <v>1614</v>
      </c>
      <c r="C1629" s="12">
        <v>499</v>
      </c>
    </row>
    <row r="1630" spans="1:3" x14ac:dyDescent="0.3">
      <c r="A1630" s="11">
        <v>41583</v>
      </c>
      <c r="B1630" s="12" t="s">
        <v>1600</v>
      </c>
      <c r="C1630" s="12">
        <v>7098</v>
      </c>
    </row>
    <row r="1631" spans="1:3" x14ac:dyDescent="0.3">
      <c r="A1631" s="11">
        <v>41583</v>
      </c>
      <c r="B1631" s="12" t="s">
        <v>1559</v>
      </c>
      <c r="C1631" s="12">
        <v>445</v>
      </c>
    </row>
    <row r="1632" spans="1:3" x14ac:dyDescent="0.3">
      <c r="A1632" s="11">
        <v>41583</v>
      </c>
      <c r="B1632" s="12" t="s">
        <v>1554</v>
      </c>
      <c r="C1632" s="12">
        <v>972</v>
      </c>
    </row>
    <row r="1633" spans="1:3" x14ac:dyDescent="0.3">
      <c r="A1633" s="11">
        <v>41583</v>
      </c>
      <c r="B1633" s="12" t="s">
        <v>1553</v>
      </c>
      <c r="C1633" s="12">
        <v>2248</v>
      </c>
    </row>
    <row r="1634" spans="1:3" x14ac:dyDescent="0.3">
      <c r="A1634" s="11">
        <v>41583</v>
      </c>
      <c r="B1634" s="12" t="s">
        <v>1618</v>
      </c>
      <c r="C1634" s="12">
        <v>852</v>
      </c>
    </row>
    <row r="1635" spans="1:3" x14ac:dyDescent="0.3">
      <c r="A1635" s="11">
        <v>41583</v>
      </c>
      <c r="B1635" s="12" t="s">
        <v>1594</v>
      </c>
      <c r="C1635" s="12">
        <v>232</v>
      </c>
    </row>
    <row r="1636" spans="1:3" x14ac:dyDescent="0.3">
      <c r="A1636" s="11">
        <v>41583</v>
      </c>
      <c r="B1636" s="12" t="s">
        <v>1594</v>
      </c>
      <c r="C1636" s="12">
        <v>484</v>
      </c>
    </row>
    <row r="1637" spans="1:3" x14ac:dyDescent="0.3">
      <c r="A1637" s="11">
        <v>41583</v>
      </c>
      <c r="B1637" s="12" t="s">
        <v>1560</v>
      </c>
      <c r="C1637" s="12">
        <v>796</v>
      </c>
    </row>
    <row r="1638" spans="1:3" x14ac:dyDescent="0.3">
      <c r="A1638" s="11">
        <v>41583</v>
      </c>
      <c r="B1638" s="12" t="s">
        <v>1568</v>
      </c>
      <c r="C1638" s="12">
        <v>789</v>
      </c>
    </row>
    <row r="1639" spans="1:3" x14ac:dyDescent="0.3">
      <c r="A1639" s="11">
        <v>41583</v>
      </c>
      <c r="B1639" s="12" t="s">
        <v>1575</v>
      </c>
      <c r="C1639" s="12">
        <v>456</v>
      </c>
    </row>
    <row r="1640" spans="1:3" x14ac:dyDescent="0.3">
      <c r="A1640" s="11">
        <v>41583</v>
      </c>
      <c r="B1640" s="12" t="s">
        <v>1618</v>
      </c>
      <c r="C1640" s="12">
        <v>912</v>
      </c>
    </row>
    <row r="1641" spans="1:3" x14ac:dyDescent="0.3">
      <c r="A1641" s="11">
        <v>41583</v>
      </c>
      <c r="B1641" s="12" t="s">
        <v>1597</v>
      </c>
      <c r="C1641" s="12">
        <v>274</v>
      </c>
    </row>
    <row r="1642" spans="1:3" x14ac:dyDescent="0.3">
      <c r="A1642" s="11">
        <v>41583</v>
      </c>
      <c r="B1642" s="12" t="s">
        <v>1568</v>
      </c>
      <c r="C1642" s="12">
        <v>1089</v>
      </c>
    </row>
    <row r="1643" spans="1:3" x14ac:dyDescent="0.3">
      <c r="A1643" s="11">
        <v>41583</v>
      </c>
      <c r="B1643" s="12" t="s">
        <v>1594</v>
      </c>
      <c r="C1643" s="12">
        <v>955</v>
      </c>
    </row>
    <row r="1644" spans="1:3" x14ac:dyDescent="0.3">
      <c r="A1644" s="11">
        <v>41583</v>
      </c>
      <c r="B1644" s="12" t="s">
        <v>1619</v>
      </c>
      <c r="C1644" s="12">
        <v>276</v>
      </c>
    </row>
    <row r="1645" spans="1:3" x14ac:dyDescent="0.3">
      <c r="A1645" s="11">
        <v>41583</v>
      </c>
      <c r="B1645" s="12" t="s">
        <v>1581</v>
      </c>
      <c r="C1645" s="12">
        <v>729</v>
      </c>
    </row>
    <row r="1646" spans="1:3" x14ac:dyDescent="0.3">
      <c r="A1646" s="11">
        <v>41583</v>
      </c>
      <c r="B1646" s="12" t="s">
        <v>1553</v>
      </c>
      <c r="C1646" s="12">
        <v>388</v>
      </c>
    </row>
    <row r="1647" spans="1:3" x14ac:dyDescent="0.3">
      <c r="A1647" s="11">
        <v>41583</v>
      </c>
      <c r="B1647" s="12" t="s">
        <v>1564</v>
      </c>
      <c r="C1647" s="12">
        <v>862</v>
      </c>
    </row>
    <row r="1648" spans="1:3" x14ac:dyDescent="0.3">
      <c r="A1648" s="11">
        <v>41584</v>
      </c>
      <c r="B1648" s="12" t="s">
        <v>1596</v>
      </c>
      <c r="C1648" s="12">
        <v>880</v>
      </c>
    </row>
    <row r="1649" spans="1:3" x14ac:dyDescent="0.3">
      <c r="A1649" s="11">
        <v>41584</v>
      </c>
      <c r="B1649" s="12" t="s">
        <v>1556</v>
      </c>
      <c r="C1649" s="12">
        <v>155</v>
      </c>
    </row>
    <row r="1650" spans="1:3" x14ac:dyDescent="0.3">
      <c r="A1650" s="11">
        <v>41584</v>
      </c>
      <c r="B1650" s="12" t="s">
        <v>1615</v>
      </c>
      <c r="C1650" s="12">
        <v>426</v>
      </c>
    </row>
    <row r="1651" spans="1:3" x14ac:dyDescent="0.3">
      <c r="A1651" s="11">
        <v>41584</v>
      </c>
      <c r="B1651" s="12" t="s">
        <v>1601</v>
      </c>
      <c r="C1651" s="12">
        <v>344</v>
      </c>
    </row>
    <row r="1652" spans="1:3" x14ac:dyDescent="0.3">
      <c r="A1652" s="11">
        <v>41584</v>
      </c>
      <c r="B1652" s="12" t="s">
        <v>1581</v>
      </c>
      <c r="C1652" s="12">
        <v>777</v>
      </c>
    </row>
    <row r="1653" spans="1:3" x14ac:dyDescent="0.3">
      <c r="A1653" s="11">
        <v>41584</v>
      </c>
      <c r="B1653" s="12" t="s">
        <v>1577</v>
      </c>
      <c r="C1653" s="12">
        <v>1179</v>
      </c>
    </row>
    <row r="1654" spans="1:3" x14ac:dyDescent="0.3">
      <c r="A1654" s="11">
        <v>41584</v>
      </c>
      <c r="B1654" s="12" t="s">
        <v>1582</v>
      </c>
      <c r="C1654" s="12">
        <v>861</v>
      </c>
    </row>
    <row r="1655" spans="1:3" x14ac:dyDescent="0.3">
      <c r="A1655" s="11">
        <v>41584</v>
      </c>
      <c r="B1655" s="12" t="s">
        <v>1616</v>
      </c>
      <c r="C1655" s="12">
        <v>932</v>
      </c>
    </row>
    <row r="1656" spans="1:3" x14ac:dyDescent="0.3">
      <c r="A1656" s="11">
        <v>41584</v>
      </c>
      <c r="B1656" s="12" t="s">
        <v>1558</v>
      </c>
      <c r="C1656" s="12">
        <v>155</v>
      </c>
    </row>
    <row r="1657" spans="1:3" x14ac:dyDescent="0.3">
      <c r="A1657" s="11">
        <v>41584</v>
      </c>
      <c r="B1657" s="12" t="s">
        <v>1616</v>
      </c>
      <c r="C1657" s="12">
        <v>420</v>
      </c>
    </row>
    <row r="1658" spans="1:3" x14ac:dyDescent="0.3">
      <c r="A1658" s="11">
        <v>41584</v>
      </c>
      <c r="B1658" s="12" t="s">
        <v>1598</v>
      </c>
      <c r="C1658" s="12">
        <v>646</v>
      </c>
    </row>
    <row r="1659" spans="1:3" x14ac:dyDescent="0.3">
      <c r="A1659" s="11">
        <v>41584</v>
      </c>
      <c r="B1659" s="12" t="s">
        <v>1565</v>
      </c>
      <c r="C1659" s="12">
        <v>356</v>
      </c>
    </row>
    <row r="1660" spans="1:3" x14ac:dyDescent="0.3">
      <c r="A1660" s="11">
        <v>41584</v>
      </c>
      <c r="B1660" s="12" t="s">
        <v>1554</v>
      </c>
      <c r="C1660" s="12">
        <v>266</v>
      </c>
    </row>
    <row r="1661" spans="1:3" x14ac:dyDescent="0.3">
      <c r="A1661" s="11">
        <v>41584</v>
      </c>
      <c r="B1661" s="12" t="s">
        <v>1569</v>
      </c>
      <c r="C1661" s="12">
        <v>952</v>
      </c>
    </row>
    <row r="1662" spans="1:3" x14ac:dyDescent="0.3">
      <c r="A1662" s="11">
        <v>41584</v>
      </c>
      <c r="B1662" s="12" t="s">
        <v>1618</v>
      </c>
      <c r="C1662" s="12">
        <v>468</v>
      </c>
    </row>
    <row r="1663" spans="1:3" x14ac:dyDescent="0.3">
      <c r="A1663" s="11">
        <v>41584</v>
      </c>
      <c r="B1663" s="12" t="s">
        <v>1550</v>
      </c>
      <c r="C1663" s="12">
        <v>849</v>
      </c>
    </row>
    <row r="1664" spans="1:3" x14ac:dyDescent="0.3">
      <c r="A1664" s="11">
        <v>41584</v>
      </c>
      <c r="B1664" s="12" t="s">
        <v>1550</v>
      </c>
      <c r="C1664" s="12">
        <v>966</v>
      </c>
    </row>
    <row r="1665" spans="1:3" x14ac:dyDescent="0.3">
      <c r="A1665" s="11">
        <v>41584</v>
      </c>
      <c r="B1665" s="12" t="s">
        <v>1573</v>
      </c>
      <c r="C1665" s="12">
        <v>798</v>
      </c>
    </row>
    <row r="1666" spans="1:3" x14ac:dyDescent="0.3">
      <c r="A1666" s="11">
        <v>41584</v>
      </c>
      <c r="B1666" s="12" t="s">
        <v>1559</v>
      </c>
      <c r="C1666" s="12">
        <v>329</v>
      </c>
    </row>
    <row r="1667" spans="1:3" x14ac:dyDescent="0.3">
      <c r="A1667" s="11">
        <v>41584</v>
      </c>
      <c r="B1667" s="12" t="s">
        <v>1577</v>
      </c>
      <c r="C1667" s="12">
        <v>562</v>
      </c>
    </row>
    <row r="1668" spans="1:3" x14ac:dyDescent="0.3">
      <c r="A1668" s="11">
        <v>41584</v>
      </c>
      <c r="B1668" s="12" t="s">
        <v>1600</v>
      </c>
      <c r="C1668" s="12">
        <v>102</v>
      </c>
    </row>
    <row r="1669" spans="1:3" x14ac:dyDescent="0.3">
      <c r="A1669" s="11">
        <v>41584</v>
      </c>
      <c r="B1669" s="12" t="s">
        <v>1605</v>
      </c>
      <c r="C1669" s="12">
        <v>464</v>
      </c>
    </row>
    <row r="1670" spans="1:3" x14ac:dyDescent="0.3">
      <c r="A1670" s="11">
        <v>41584</v>
      </c>
      <c r="B1670" s="12" t="s">
        <v>1571</v>
      </c>
      <c r="C1670" s="12">
        <v>141</v>
      </c>
    </row>
    <row r="1671" spans="1:3" x14ac:dyDescent="0.3">
      <c r="A1671" s="11">
        <v>41584</v>
      </c>
      <c r="B1671" s="12" t="s">
        <v>1602</v>
      </c>
      <c r="C1671" s="12">
        <v>1356</v>
      </c>
    </row>
    <row r="1672" spans="1:3" x14ac:dyDescent="0.3">
      <c r="A1672" s="11">
        <v>41584</v>
      </c>
      <c r="B1672" s="12" t="s">
        <v>1557</v>
      </c>
      <c r="C1672" s="12">
        <v>398</v>
      </c>
    </row>
    <row r="1673" spans="1:3" x14ac:dyDescent="0.3">
      <c r="A1673" s="11">
        <v>41584</v>
      </c>
      <c r="B1673" s="12" t="s">
        <v>1609</v>
      </c>
      <c r="C1673" s="12">
        <v>1467</v>
      </c>
    </row>
    <row r="1674" spans="1:3" x14ac:dyDescent="0.3">
      <c r="A1674" s="11">
        <v>41584</v>
      </c>
      <c r="B1674" s="12" t="s">
        <v>1580</v>
      </c>
      <c r="C1674" s="12">
        <v>862</v>
      </c>
    </row>
    <row r="1675" spans="1:3" x14ac:dyDescent="0.3">
      <c r="A1675" s="11">
        <v>41584</v>
      </c>
      <c r="B1675" s="12" t="s">
        <v>1599</v>
      </c>
      <c r="C1675" s="12">
        <v>574</v>
      </c>
    </row>
    <row r="1676" spans="1:3" x14ac:dyDescent="0.3">
      <c r="A1676" s="11">
        <v>41584</v>
      </c>
      <c r="B1676" s="12" t="s">
        <v>1608</v>
      </c>
      <c r="C1676" s="12">
        <v>846</v>
      </c>
    </row>
    <row r="1677" spans="1:3" x14ac:dyDescent="0.3">
      <c r="A1677" s="11">
        <v>41584</v>
      </c>
      <c r="B1677" s="12" t="s">
        <v>1607</v>
      </c>
      <c r="C1677" s="12">
        <v>256</v>
      </c>
    </row>
    <row r="1678" spans="1:3" x14ac:dyDescent="0.3">
      <c r="A1678" s="11">
        <v>41584</v>
      </c>
      <c r="B1678" s="12" t="s">
        <v>1593</v>
      </c>
      <c r="C1678" s="12">
        <v>228</v>
      </c>
    </row>
    <row r="1679" spans="1:3" x14ac:dyDescent="0.3">
      <c r="A1679" s="11">
        <v>41584</v>
      </c>
      <c r="B1679" s="12" t="s">
        <v>1613</v>
      </c>
      <c r="C1679" s="12">
        <v>428</v>
      </c>
    </row>
    <row r="1680" spans="1:3" x14ac:dyDescent="0.3">
      <c r="A1680" s="11">
        <v>41584</v>
      </c>
      <c r="B1680" s="12" t="s">
        <v>1591</v>
      </c>
      <c r="C1680" s="12">
        <v>471</v>
      </c>
    </row>
    <row r="1681" spans="1:3" x14ac:dyDescent="0.3">
      <c r="A1681" s="11">
        <v>41584</v>
      </c>
      <c r="B1681" s="12" t="s">
        <v>1595</v>
      </c>
      <c r="C1681" s="12">
        <v>1460</v>
      </c>
    </row>
    <row r="1682" spans="1:3" x14ac:dyDescent="0.3">
      <c r="A1682" s="11">
        <v>41584</v>
      </c>
      <c r="B1682" s="12" t="s">
        <v>1607</v>
      </c>
      <c r="C1682" s="12">
        <v>8532</v>
      </c>
    </row>
    <row r="1683" spans="1:3" x14ac:dyDescent="0.3">
      <c r="A1683" s="11">
        <v>41584</v>
      </c>
      <c r="B1683" s="12" t="s">
        <v>1565</v>
      </c>
      <c r="C1683" s="12">
        <v>396</v>
      </c>
    </row>
    <row r="1684" spans="1:3" x14ac:dyDescent="0.3">
      <c r="A1684" s="11">
        <v>41584</v>
      </c>
      <c r="B1684" s="12" t="s">
        <v>1594</v>
      </c>
      <c r="C1684" s="12">
        <v>1353</v>
      </c>
    </row>
    <row r="1685" spans="1:3" x14ac:dyDescent="0.3">
      <c r="A1685" s="11">
        <v>41584</v>
      </c>
      <c r="B1685" s="12" t="s">
        <v>1581</v>
      </c>
      <c r="C1685" s="12">
        <v>1101</v>
      </c>
    </row>
    <row r="1686" spans="1:3" x14ac:dyDescent="0.3">
      <c r="A1686" s="11">
        <v>41584</v>
      </c>
      <c r="B1686" s="12" t="s">
        <v>1559</v>
      </c>
      <c r="C1686" s="12">
        <v>1167</v>
      </c>
    </row>
    <row r="1687" spans="1:3" x14ac:dyDescent="0.3">
      <c r="A1687" s="11">
        <v>41584</v>
      </c>
      <c r="B1687" s="12" t="s">
        <v>1596</v>
      </c>
      <c r="C1687" s="12">
        <v>724</v>
      </c>
    </row>
    <row r="1688" spans="1:3" x14ac:dyDescent="0.3">
      <c r="A1688" s="11">
        <v>41584</v>
      </c>
      <c r="B1688" s="12" t="s">
        <v>1611</v>
      </c>
      <c r="C1688" s="12">
        <v>342</v>
      </c>
    </row>
    <row r="1689" spans="1:3" x14ac:dyDescent="0.3">
      <c r="A1689" s="11">
        <v>41584</v>
      </c>
      <c r="B1689" s="12" t="s">
        <v>1551</v>
      </c>
      <c r="C1689" s="12">
        <v>1224</v>
      </c>
    </row>
    <row r="1690" spans="1:3" x14ac:dyDescent="0.3">
      <c r="A1690" s="11">
        <v>41584</v>
      </c>
      <c r="B1690" s="12" t="s">
        <v>1585</v>
      </c>
      <c r="C1690" s="12">
        <v>1146</v>
      </c>
    </row>
    <row r="1691" spans="1:3" x14ac:dyDescent="0.3">
      <c r="A1691" s="11">
        <v>41584</v>
      </c>
      <c r="B1691" s="12" t="s">
        <v>1602</v>
      </c>
      <c r="C1691" s="12">
        <v>1320</v>
      </c>
    </row>
    <row r="1692" spans="1:3" x14ac:dyDescent="0.3">
      <c r="A1692" s="11">
        <v>41584</v>
      </c>
      <c r="B1692" s="12" t="s">
        <v>1574</v>
      </c>
      <c r="C1692" s="12">
        <v>1419</v>
      </c>
    </row>
    <row r="1693" spans="1:3" x14ac:dyDescent="0.3">
      <c r="A1693" s="11">
        <v>41584</v>
      </c>
      <c r="B1693" s="12" t="s">
        <v>1562</v>
      </c>
      <c r="C1693" s="12">
        <v>546</v>
      </c>
    </row>
    <row r="1694" spans="1:3" x14ac:dyDescent="0.3">
      <c r="A1694" s="11">
        <v>41584</v>
      </c>
      <c r="B1694" s="12" t="s">
        <v>1589</v>
      </c>
      <c r="C1694" s="12">
        <v>344</v>
      </c>
    </row>
    <row r="1695" spans="1:3" x14ac:dyDescent="0.3">
      <c r="A1695" s="11">
        <v>41584</v>
      </c>
      <c r="B1695" s="12" t="s">
        <v>1572</v>
      </c>
      <c r="C1695" s="12">
        <v>808</v>
      </c>
    </row>
    <row r="1696" spans="1:3" x14ac:dyDescent="0.3">
      <c r="A1696" s="11">
        <v>41584</v>
      </c>
      <c r="B1696" s="12" t="s">
        <v>1565</v>
      </c>
      <c r="C1696" s="12">
        <v>207</v>
      </c>
    </row>
    <row r="1697" spans="1:3" x14ac:dyDescent="0.3">
      <c r="A1697" s="11">
        <v>41584</v>
      </c>
      <c r="B1697" s="12" t="s">
        <v>1592</v>
      </c>
      <c r="C1697" s="12">
        <v>840</v>
      </c>
    </row>
    <row r="1698" spans="1:3" x14ac:dyDescent="0.3">
      <c r="A1698" s="11">
        <v>41584</v>
      </c>
      <c r="B1698" s="12" t="s">
        <v>1570</v>
      </c>
      <c r="C1698" s="12">
        <v>864</v>
      </c>
    </row>
    <row r="1699" spans="1:3" x14ac:dyDescent="0.3">
      <c r="A1699" s="11">
        <v>41584</v>
      </c>
      <c r="B1699" s="12" t="s">
        <v>1572</v>
      </c>
      <c r="C1699" s="12">
        <v>912</v>
      </c>
    </row>
    <row r="1700" spans="1:3" x14ac:dyDescent="0.3">
      <c r="A1700" s="11">
        <v>41584</v>
      </c>
      <c r="B1700" s="12" t="s">
        <v>1584</v>
      </c>
      <c r="C1700" s="12">
        <v>930</v>
      </c>
    </row>
    <row r="1701" spans="1:3" x14ac:dyDescent="0.3">
      <c r="A1701" s="11">
        <v>41584</v>
      </c>
      <c r="B1701" s="12" t="s">
        <v>1585</v>
      </c>
      <c r="C1701" s="12">
        <v>200</v>
      </c>
    </row>
    <row r="1702" spans="1:3" x14ac:dyDescent="0.3">
      <c r="A1702" s="11">
        <v>41584</v>
      </c>
      <c r="B1702" s="12" t="s">
        <v>1611</v>
      </c>
      <c r="C1702" s="12">
        <v>466</v>
      </c>
    </row>
    <row r="1703" spans="1:3" x14ac:dyDescent="0.3">
      <c r="A1703" s="11">
        <v>41584</v>
      </c>
      <c r="B1703" s="12" t="s">
        <v>1557</v>
      </c>
      <c r="C1703" s="12">
        <v>2144</v>
      </c>
    </row>
    <row r="1704" spans="1:3" x14ac:dyDescent="0.3">
      <c r="A1704" s="11">
        <v>41584</v>
      </c>
      <c r="B1704" s="12" t="s">
        <v>1582</v>
      </c>
      <c r="C1704" s="12">
        <v>558</v>
      </c>
    </row>
    <row r="1705" spans="1:3" x14ac:dyDescent="0.3">
      <c r="A1705" s="11">
        <v>41584</v>
      </c>
      <c r="B1705" s="12" t="s">
        <v>1578</v>
      </c>
      <c r="C1705" s="12">
        <v>886</v>
      </c>
    </row>
    <row r="1706" spans="1:3" x14ac:dyDescent="0.3">
      <c r="A1706" s="11">
        <v>41584</v>
      </c>
      <c r="B1706" s="12" t="s">
        <v>1556</v>
      </c>
      <c r="C1706" s="12">
        <v>280</v>
      </c>
    </row>
    <row r="1707" spans="1:3" x14ac:dyDescent="0.3">
      <c r="A1707" s="11">
        <v>41584</v>
      </c>
      <c r="B1707" s="12" t="s">
        <v>1571</v>
      </c>
      <c r="C1707" s="12">
        <v>776</v>
      </c>
    </row>
    <row r="1708" spans="1:3" x14ac:dyDescent="0.3">
      <c r="A1708" s="11">
        <v>41584</v>
      </c>
      <c r="B1708" s="12" t="s">
        <v>1616</v>
      </c>
      <c r="C1708" s="12">
        <v>1071</v>
      </c>
    </row>
    <row r="1709" spans="1:3" x14ac:dyDescent="0.3">
      <c r="A1709" s="11">
        <v>41584</v>
      </c>
      <c r="B1709" s="12" t="s">
        <v>1599</v>
      </c>
      <c r="C1709" s="12">
        <v>717</v>
      </c>
    </row>
    <row r="1710" spans="1:3" x14ac:dyDescent="0.3">
      <c r="A1710" s="11">
        <v>41584</v>
      </c>
      <c r="B1710" s="12" t="s">
        <v>1581</v>
      </c>
      <c r="C1710" s="12">
        <v>1275</v>
      </c>
    </row>
    <row r="1711" spans="1:3" x14ac:dyDescent="0.3">
      <c r="A1711" s="11">
        <v>41584</v>
      </c>
      <c r="B1711" s="12" t="s">
        <v>1616</v>
      </c>
      <c r="C1711" s="12">
        <v>1008</v>
      </c>
    </row>
    <row r="1712" spans="1:3" x14ac:dyDescent="0.3">
      <c r="A1712" s="11">
        <v>41584</v>
      </c>
      <c r="B1712" s="12" t="s">
        <v>1554</v>
      </c>
      <c r="C1712" s="12">
        <v>495</v>
      </c>
    </row>
    <row r="1713" spans="1:3" x14ac:dyDescent="0.3">
      <c r="A1713" s="11">
        <v>41584</v>
      </c>
      <c r="B1713" s="12" t="s">
        <v>1578</v>
      </c>
      <c r="C1713" s="12">
        <v>107</v>
      </c>
    </row>
    <row r="1714" spans="1:3" x14ac:dyDescent="0.3">
      <c r="A1714" s="11">
        <v>41584</v>
      </c>
      <c r="B1714" s="12" t="s">
        <v>1554</v>
      </c>
      <c r="C1714" s="12">
        <v>621</v>
      </c>
    </row>
    <row r="1715" spans="1:3" x14ac:dyDescent="0.3">
      <c r="A1715" s="11">
        <v>41584</v>
      </c>
      <c r="B1715" s="12" t="s">
        <v>1557</v>
      </c>
      <c r="C1715" s="12">
        <v>365</v>
      </c>
    </row>
    <row r="1716" spans="1:3" x14ac:dyDescent="0.3">
      <c r="A1716" s="11">
        <v>41584</v>
      </c>
      <c r="B1716" s="12" t="s">
        <v>1617</v>
      </c>
      <c r="C1716" s="12">
        <v>948</v>
      </c>
    </row>
    <row r="1717" spans="1:3" x14ac:dyDescent="0.3">
      <c r="A1717" s="11">
        <v>41584</v>
      </c>
      <c r="B1717" s="12" t="s">
        <v>1554</v>
      </c>
      <c r="C1717" s="12">
        <v>435</v>
      </c>
    </row>
    <row r="1718" spans="1:3" x14ac:dyDescent="0.3">
      <c r="A1718" s="11">
        <v>41584</v>
      </c>
      <c r="B1718" s="12" t="s">
        <v>1591</v>
      </c>
      <c r="C1718" s="12">
        <v>1338</v>
      </c>
    </row>
    <row r="1719" spans="1:3" x14ac:dyDescent="0.3">
      <c r="A1719" s="11">
        <v>41584</v>
      </c>
      <c r="B1719" s="12" t="s">
        <v>1620</v>
      </c>
      <c r="C1719" s="12">
        <v>924</v>
      </c>
    </row>
    <row r="1720" spans="1:3" x14ac:dyDescent="0.3">
      <c r="A1720" s="11">
        <v>41584</v>
      </c>
      <c r="B1720" s="12" t="s">
        <v>1617</v>
      </c>
      <c r="C1720" s="12">
        <v>438</v>
      </c>
    </row>
    <row r="1721" spans="1:3" x14ac:dyDescent="0.3">
      <c r="A1721" s="11">
        <v>41584</v>
      </c>
      <c r="B1721" s="12" t="s">
        <v>1552</v>
      </c>
      <c r="C1721" s="12">
        <v>1158</v>
      </c>
    </row>
    <row r="1722" spans="1:3" x14ac:dyDescent="0.3">
      <c r="A1722" s="11">
        <v>41584</v>
      </c>
      <c r="B1722" s="12" t="s">
        <v>1571</v>
      </c>
      <c r="C1722" s="12">
        <v>149</v>
      </c>
    </row>
    <row r="1723" spans="1:3" x14ac:dyDescent="0.3">
      <c r="A1723" s="11">
        <v>41584</v>
      </c>
      <c r="B1723" s="12" t="s">
        <v>1554</v>
      </c>
      <c r="C1723" s="12">
        <v>378</v>
      </c>
    </row>
    <row r="1724" spans="1:3" x14ac:dyDescent="0.3">
      <c r="A1724" s="11">
        <v>41584</v>
      </c>
      <c r="B1724" s="12" t="s">
        <v>1621</v>
      </c>
      <c r="C1724" s="12">
        <v>908</v>
      </c>
    </row>
    <row r="1725" spans="1:3" x14ac:dyDescent="0.3">
      <c r="A1725" s="11">
        <v>41585</v>
      </c>
      <c r="B1725" s="12" t="s">
        <v>1577</v>
      </c>
      <c r="C1725" s="12">
        <v>1296</v>
      </c>
    </row>
    <row r="1726" spans="1:3" x14ac:dyDescent="0.3">
      <c r="A1726" s="11">
        <v>41585</v>
      </c>
      <c r="B1726" s="12" t="s">
        <v>1594</v>
      </c>
      <c r="C1726" s="12">
        <v>1510</v>
      </c>
    </row>
    <row r="1727" spans="1:3" x14ac:dyDescent="0.3">
      <c r="A1727" s="11">
        <v>41585</v>
      </c>
      <c r="B1727" s="12" t="s">
        <v>1598</v>
      </c>
      <c r="C1727" s="12">
        <v>459</v>
      </c>
    </row>
    <row r="1728" spans="1:3" x14ac:dyDescent="0.3">
      <c r="A1728" s="11">
        <v>41585</v>
      </c>
      <c r="B1728" s="12" t="s">
        <v>1565</v>
      </c>
      <c r="C1728" s="12">
        <v>105</v>
      </c>
    </row>
    <row r="1729" spans="1:3" x14ac:dyDescent="0.3">
      <c r="A1729" s="11">
        <v>41585</v>
      </c>
      <c r="B1729" s="12" t="s">
        <v>1584</v>
      </c>
      <c r="C1729" s="12">
        <v>186</v>
      </c>
    </row>
    <row r="1730" spans="1:3" x14ac:dyDescent="0.3">
      <c r="A1730" s="11">
        <v>41585</v>
      </c>
      <c r="B1730" s="12" t="s">
        <v>1588</v>
      </c>
      <c r="C1730" s="12">
        <v>1113</v>
      </c>
    </row>
    <row r="1731" spans="1:3" x14ac:dyDescent="0.3">
      <c r="A1731" s="11">
        <v>41585</v>
      </c>
      <c r="B1731" s="12" t="s">
        <v>1566</v>
      </c>
      <c r="C1731" s="12">
        <v>1290</v>
      </c>
    </row>
    <row r="1732" spans="1:3" x14ac:dyDescent="0.3">
      <c r="A1732" s="11">
        <v>41585</v>
      </c>
      <c r="B1732" s="12" t="s">
        <v>1591</v>
      </c>
      <c r="C1732" s="12">
        <v>936</v>
      </c>
    </row>
    <row r="1733" spans="1:3" x14ac:dyDescent="0.3">
      <c r="A1733" s="11">
        <v>41585</v>
      </c>
      <c r="B1733" s="12" t="s">
        <v>1593</v>
      </c>
      <c r="C1733" s="12">
        <v>1152</v>
      </c>
    </row>
    <row r="1734" spans="1:3" x14ac:dyDescent="0.3">
      <c r="A1734" s="11">
        <v>41585</v>
      </c>
      <c r="B1734" s="12" t="s">
        <v>1586</v>
      </c>
      <c r="C1734" s="12">
        <v>351</v>
      </c>
    </row>
    <row r="1735" spans="1:3" x14ac:dyDescent="0.3">
      <c r="A1735" s="11">
        <v>41585</v>
      </c>
      <c r="B1735" s="12" t="s">
        <v>1554</v>
      </c>
      <c r="C1735" s="12">
        <v>1422</v>
      </c>
    </row>
    <row r="1736" spans="1:3" x14ac:dyDescent="0.3">
      <c r="A1736" s="11">
        <v>41585</v>
      </c>
      <c r="B1736" s="12" t="s">
        <v>1557</v>
      </c>
      <c r="C1736" s="12">
        <v>312</v>
      </c>
    </row>
    <row r="1737" spans="1:3" x14ac:dyDescent="0.3">
      <c r="A1737" s="11">
        <v>41585</v>
      </c>
      <c r="B1737" s="12" t="s">
        <v>1605</v>
      </c>
      <c r="C1737" s="12">
        <v>381</v>
      </c>
    </row>
    <row r="1738" spans="1:3" x14ac:dyDescent="0.3">
      <c r="A1738" s="11">
        <v>41585</v>
      </c>
      <c r="B1738" s="12" t="s">
        <v>1565</v>
      </c>
      <c r="C1738" s="12">
        <v>333</v>
      </c>
    </row>
    <row r="1739" spans="1:3" x14ac:dyDescent="0.3">
      <c r="A1739" s="11">
        <v>41585</v>
      </c>
      <c r="B1739" s="12" t="s">
        <v>1598</v>
      </c>
      <c r="C1739" s="12">
        <v>508</v>
      </c>
    </row>
    <row r="1740" spans="1:3" x14ac:dyDescent="0.3">
      <c r="A1740" s="11">
        <v>41585</v>
      </c>
      <c r="B1740" s="12" t="s">
        <v>1598</v>
      </c>
      <c r="C1740" s="12">
        <v>1113</v>
      </c>
    </row>
    <row r="1741" spans="1:3" x14ac:dyDescent="0.3">
      <c r="A1741" s="11">
        <v>41585</v>
      </c>
      <c r="B1741" s="12" t="s">
        <v>1559</v>
      </c>
      <c r="C1741" s="12">
        <v>514</v>
      </c>
    </row>
    <row r="1742" spans="1:3" x14ac:dyDescent="0.3">
      <c r="A1742" s="11">
        <v>41585</v>
      </c>
      <c r="B1742" s="12" t="s">
        <v>1615</v>
      </c>
      <c r="C1742" s="12">
        <v>439</v>
      </c>
    </row>
    <row r="1743" spans="1:3" x14ac:dyDescent="0.3">
      <c r="A1743" s="11">
        <v>41585</v>
      </c>
      <c r="B1743" s="12" t="s">
        <v>1565</v>
      </c>
      <c r="C1743" s="12">
        <v>348</v>
      </c>
    </row>
    <row r="1744" spans="1:3" x14ac:dyDescent="0.3">
      <c r="A1744" s="11">
        <v>41585</v>
      </c>
      <c r="B1744" s="12" t="s">
        <v>1573</v>
      </c>
      <c r="C1744" s="12">
        <v>230</v>
      </c>
    </row>
    <row r="1745" spans="1:3" x14ac:dyDescent="0.3">
      <c r="A1745" s="11">
        <v>41585</v>
      </c>
      <c r="B1745" s="12" t="s">
        <v>1556</v>
      </c>
      <c r="C1745" s="12">
        <v>1281</v>
      </c>
    </row>
    <row r="1746" spans="1:3" x14ac:dyDescent="0.3">
      <c r="A1746" s="11">
        <v>41585</v>
      </c>
      <c r="B1746" s="12" t="s">
        <v>1550</v>
      </c>
      <c r="C1746" s="12">
        <v>217</v>
      </c>
    </row>
    <row r="1747" spans="1:3" x14ac:dyDescent="0.3">
      <c r="A1747" s="11">
        <v>41585</v>
      </c>
      <c r="B1747" s="12" t="s">
        <v>1558</v>
      </c>
      <c r="C1747" s="12">
        <v>648</v>
      </c>
    </row>
    <row r="1748" spans="1:3" x14ac:dyDescent="0.3">
      <c r="A1748" s="11">
        <v>41585</v>
      </c>
      <c r="B1748" s="12" t="s">
        <v>1617</v>
      </c>
      <c r="C1748" s="12">
        <v>723</v>
      </c>
    </row>
    <row r="1749" spans="1:3" x14ac:dyDescent="0.3">
      <c r="A1749" s="11">
        <v>41585</v>
      </c>
      <c r="B1749" s="12" t="s">
        <v>1561</v>
      </c>
      <c r="C1749" s="12">
        <v>378</v>
      </c>
    </row>
    <row r="1750" spans="1:3" x14ac:dyDescent="0.3">
      <c r="A1750" s="11">
        <v>41585</v>
      </c>
      <c r="B1750" s="12" t="s">
        <v>1565</v>
      </c>
      <c r="C1750" s="12">
        <v>197</v>
      </c>
    </row>
    <row r="1751" spans="1:3" x14ac:dyDescent="0.3">
      <c r="A1751" s="11">
        <v>41585</v>
      </c>
      <c r="B1751" s="12" t="s">
        <v>1558</v>
      </c>
      <c r="C1751" s="12">
        <v>6832</v>
      </c>
    </row>
    <row r="1752" spans="1:3" x14ac:dyDescent="0.3">
      <c r="A1752" s="11">
        <v>41585</v>
      </c>
      <c r="B1752" s="12" t="s">
        <v>1568</v>
      </c>
      <c r="C1752" s="12">
        <v>1232</v>
      </c>
    </row>
    <row r="1753" spans="1:3" x14ac:dyDescent="0.3">
      <c r="A1753" s="11">
        <v>41585</v>
      </c>
      <c r="B1753" s="12" t="s">
        <v>1598</v>
      </c>
      <c r="C1753" s="12">
        <v>620</v>
      </c>
    </row>
    <row r="1754" spans="1:3" x14ac:dyDescent="0.3">
      <c r="A1754" s="11">
        <v>41585</v>
      </c>
      <c r="B1754" s="12" t="s">
        <v>1602</v>
      </c>
      <c r="C1754" s="12">
        <v>350</v>
      </c>
    </row>
    <row r="1755" spans="1:3" x14ac:dyDescent="0.3">
      <c r="A1755" s="11">
        <v>41585</v>
      </c>
      <c r="B1755" s="12" t="s">
        <v>1596</v>
      </c>
      <c r="C1755" s="12">
        <v>358</v>
      </c>
    </row>
    <row r="1756" spans="1:3" x14ac:dyDescent="0.3">
      <c r="A1756" s="11">
        <v>41585</v>
      </c>
      <c r="B1756" s="12" t="s">
        <v>1598</v>
      </c>
      <c r="C1756" s="12">
        <v>151</v>
      </c>
    </row>
    <row r="1757" spans="1:3" x14ac:dyDescent="0.3">
      <c r="A1757" s="11">
        <v>41585</v>
      </c>
      <c r="B1757" s="12" t="s">
        <v>1609</v>
      </c>
      <c r="C1757" s="12">
        <v>241</v>
      </c>
    </row>
    <row r="1758" spans="1:3" x14ac:dyDescent="0.3">
      <c r="A1758" s="11">
        <v>41585</v>
      </c>
      <c r="B1758" s="12" t="s">
        <v>1576</v>
      </c>
      <c r="C1758" s="12">
        <v>1284</v>
      </c>
    </row>
    <row r="1759" spans="1:3" x14ac:dyDescent="0.3">
      <c r="A1759" s="11">
        <v>41585</v>
      </c>
      <c r="B1759" s="12" t="s">
        <v>1597</v>
      </c>
      <c r="C1759" s="12">
        <v>359</v>
      </c>
    </row>
    <row r="1760" spans="1:3" x14ac:dyDescent="0.3">
      <c r="A1760" s="11">
        <v>41585</v>
      </c>
      <c r="B1760" s="12" t="s">
        <v>1572</v>
      </c>
      <c r="C1760" s="12">
        <v>747</v>
      </c>
    </row>
    <row r="1761" spans="1:3" x14ac:dyDescent="0.3">
      <c r="A1761" s="11">
        <v>41585</v>
      </c>
      <c r="B1761" s="12" t="s">
        <v>1581</v>
      </c>
      <c r="C1761" s="12">
        <v>7098</v>
      </c>
    </row>
    <row r="1762" spans="1:3" x14ac:dyDescent="0.3">
      <c r="A1762" s="11">
        <v>41585</v>
      </c>
      <c r="B1762" s="12" t="s">
        <v>1574</v>
      </c>
      <c r="C1762" s="12">
        <v>980</v>
      </c>
    </row>
    <row r="1763" spans="1:3" x14ac:dyDescent="0.3">
      <c r="A1763" s="11">
        <v>41585</v>
      </c>
      <c r="B1763" s="12" t="s">
        <v>1596</v>
      </c>
      <c r="C1763" s="12">
        <v>255</v>
      </c>
    </row>
    <row r="1764" spans="1:3" x14ac:dyDescent="0.3">
      <c r="A1764" s="11">
        <v>41585</v>
      </c>
      <c r="B1764" s="12" t="s">
        <v>1580</v>
      </c>
      <c r="C1764" s="12">
        <v>212</v>
      </c>
    </row>
    <row r="1765" spans="1:3" x14ac:dyDescent="0.3">
      <c r="A1765" s="11">
        <v>41585</v>
      </c>
      <c r="B1765" s="12" t="s">
        <v>1554</v>
      </c>
      <c r="C1765" s="12">
        <v>321</v>
      </c>
    </row>
    <row r="1766" spans="1:3" x14ac:dyDescent="0.3">
      <c r="A1766" s="11">
        <v>41585</v>
      </c>
      <c r="B1766" s="12" t="s">
        <v>1583</v>
      </c>
      <c r="C1766" s="12">
        <v>456</v>
      </c>
    </row>
    <row r="1767" spans="1:3" x14ac:dyDescent="0.3">
      <c r="A1767" s="11">
        <v>41585</v>
      </c>
      <c r="B1767" s="12" t="s">
        <v>1582</v>
      </c>
      <c r="C1767" s="12">
        <v>537</v>
      </c>
    </row>
    <row r="1768" spans="1:3" x14ac:dyDescent="0.3">
      <c r="A1768" s="11">
        <v>41585</v>
      </c>
      <c r="B1768" s="12" t="s">
        <v>1582</v>
      </c>
      <c r="C1768" s="12">
        <v>1158</v>
      </c>
    </row>
    <row r="1769" spans="1:3" x14ac:dyDescent="0.3">
      <c r="A1769" s="11">
        <v>41585</v>
      </c>
      <c r="B1769" s="12" t="s">
        <v>1556</v>
      </c>
      <c r="C1769" s="12">
        <v>774</v>
      </c>
    </row>
    <row r="1770" spans="1:3" x14ac:dyDescent="0.3">
      <c r="A1770" s="11">
        <v>41585</v>
      </c>
      <c r="B1770" s="12" t="s">
        <v>1600</v>
      </c>
      <c r="C1770" s="12">
        <v>294</v>
      </c>
    </row>
    <row r="1771" spans="1:3" x14ac:dyDescent="0.3">
      <c r="A1771" s="11">
        <v>41585</v>
      </c>
      <c r="B1771" s="12" t="s">
        <v>1581</v>
      </c>
      <c r="C1771" s="12">
        <v>200</v>
      </c>
    </row>
    <row r="1772" spans="1:3" x14ac:dyDescent="0.3">
      <c r="A1772" s="11">
        <v>41585</v>
      </c>
      <c r="B1772" s="12" t="s">
        <v>1611</v>
      </c>
      <c r="C1772" s="12">
        <v>576</v>
      </c>
    </row>
    <row r="1773" spans="1:3" x14ac:dyDescent="0.3">
      <c r="A1773" s="11">
        <v>41585</v>
      </c>
      <c r="B1773" s="12" t="s">
        <v>1584</v>
      </c>
      <c r="C1773" s="12">
        <v>650</v>
      </c>
    </row>
    <row r="1774" spans="1:3" x14ac:dyDescent="0.3">
      <c r="A1774" s="11">
        <v>41585</v>
      </c>
      <c r="B1774" s="12" t="s">
        <v>1575</v>
      </c>
      <c r="C1774" s="12">
        <v>9246</v>
      </c>
    </row>
    <row r="1775" spans="1:3" x14ac:dyDescent="0.3">
      <c r="A1775" s="11">
        <v>41585</v>
      </c>
      <c r="B1775" s="12" t="s">
        <v>1596</v>
      </c>
      <c r="C1775" s="12">
        <v>1206</v>
      </c>
    </row>
    <row r="1776" spans="1:3" x14ac:dyDescent="0.3">
      <c r="A1776" s="11">
        <v>41585</v>
      </c>
      <c r="B1776" s="12" t="s">
        <v>1601</v>
      </c>
      <c r="C1776" s="12">
        <v>351</v>
      </c>
    </row>
    <row r="1777" spans="1:3" x14ac:dyDescent="0.3">
      <c r="A1777" s="11">
        <v>41585</v>
      </c>
      <c r="B1777" s="12" t="s">
        <v>1618</v>
      </c>
      <c r="C1777" s="12">
        <v>274</v>
      </c>
    </row>
    <row r="1778" spans="1:3" x14ac:dyDescent="0.3">
      <c r="A1778" s="11">
        <v>41585</v>
      </c>
      <c r="B1778" s="12" t="s">
        <v>1583</v>
      </c>
      <c r="C1778" s="12">
        <v>6700</v>
      </c>
    </row>
    <row r="1779" spans="1:3" x14ac:dyDescent="0.3">
      <c r="A1779" s="11">
        <v>41585</v>
      </c>
      <c r="B1779" s="12" t="s">
        <v>1577</v>
      </c>
      <c r="C1779" s="12">
        <v>975</v>
      </c>
    </row>
    <row r="1780" spans="1:3" x14ac:dyDescent="0.3">
      <c r="A1780" s="11">
        <v>41585</v>
      </c>
      <c r="B1780" s="12" t="s">
        <v>1606</v>
      </c>
      <c r="C1780" s="12">
        <v>117</v>
      </c>
    </row>
    <row r="1781" spans="1:3" x14ac:dyDescent="0.3">
      <c r="A1781" s="11">
        <v>41585</v>
      </c>
      <c r="B1781" s="12" t="s">
        <v>1594</v>
      </c>
      <c r="C1781" s="12">
        <v>2639</v>
      </c>
    </row>
    <row r="1782" spans="1:3" x14ac:dyDescent="0.3">
      <c r="A1782" s="11">
        <v>41585</v>
      </c>
      <c r="B1782" s="12" t="s">
        <v>1576</v>
      </c>
      <c r="C1782" s="12">
        <v>405</v>
      </c>
    </row>
    <row r="1783" spans="1:3" x14ac:dyDescent="0.3">
      <c r="A1783" s="11">
        <v>41585</v>
      </c>
      <c r="B1783" s="12" t="s">
        <v>1550</v>
      </c>
      <c r="C1783" s="12">
        <v>492</v>
      </c>
    </row>
    <row r="1784" spans="1:3" x14ac:dyDescent="0.3">
      <c r="A1784" s="11">
        <v>41585</v>
      </c>
      <c r="B1784" s="12" t="s">
        <v>1579</v>
      </c>
      <c r="C1784" s="12">
        <v>9312</v>
      </c>
    </row>
    <row r="1785" spans="1:3" x14ac:dyDescent="0.3">
      <c r="A1785" s="11">
        <v>41585</v>
      </c>
      <c r="B1785" s="12" t="s">
        <v>1581</v>
      </c>
      <c r="C1785" s="12">
        <v>342</v>
      </c>
    </row>
    <row r="1786" spans="1:3" x14ac:dyDescent="0.3">
      <c r="A1786" s="11">
        <v>41586</v>
      </c>
      <c r="B1786" s="12" t="s">
        <v>1599</v>
      </c>
      <c r="C1786" s="12">
        <v>609</v>
      </c>
    </row>
    <row r="1787" spans="1:3" x14ac:dyDescent="0.3">
      <c r="A1787" s="11">
        <v>41586</v>
      </c>
      <c r="B1787" s="12" t="s">
        <v>1597</v>
      </c>
      <c r="C1787" s="12">
        <v>213</v>
      </c>
    </row>
    <row r="1788" spans="1:3" x14ac:dyDescent="0.3">
      <c r="A1788" s="11">
        <v>41586</v>
      </c>
      <c r="B1788" s="12" t="s">
        <v>1566</v>
      </c>
      <c r="C1788" s="12">
        <v>393</v>
      </c>
    </row>
    <row r="1789" spans="1:3" x14ac:dyDescent="0.3">
      <c r="A1789" s="11">
        <v>41586</v>
      </c>
      <c r="B1789" s="12" t="s">
        <v>1600</v>
      </c>
      <c r="C1789" s="12">
        <v>261</v>
      </c>
    </row>
    <row r="1790" spans="1:3" x14ac:dyDescent="0.3">
      <c r="A1790" s="11">
        <v>41586</v>
      </c>
      <c r="B1790" s="12" t="s">
        <v>1588</v>
      </c>
      <c r="C1790" s="12">
        <v>648</v>
      </c>
    </row>
    <row r="1791" spans="1:3" x14ac:dyDescent="0.3">
      <c r="A1791" s="11">
        <v>41586</v>
      </c>
      <c r="B1791" s="12" t="s">
        <v>1567</v>
      </c>
      <c r="C1791" s="12">
        <v>458</v>
      </c>
    </row>
    <row r="1792" spans="1:3" x14ac:dyDescent="0.3">
      <c r="A1792" s="11">
        <v>41586</v>
      </c>
      <c r="B1792" s="12" t="s">
        <v>1608</v>
      </c>
      <c r="C1792" s="12">
        <v>604</v>
      </c>
    </row>
    <row r="1793" spans="1:3" x14ac:dyDescent="0.3">
      <c r="A1793" s="11">
        <v>41586</v>
      </c>
      <c r="B1793" s="12" t="s">
        <v>1554</v>
      </c>
      <c r="C1793" s="12">
        <v>680</v>
      </c>
    </row>
    <row r="1794" spans="1:3" x14ac:dyDescent="0.3">
      <c r="A1794" s="11">
        <v>41586</v>
      </c>
      <c r="B1794" s="12" t="s">
        <v>1586</v>
      </c>
      <c r="C1794" s="12">
        <v>291</v>
      </c>
    </row>
    <row r="1795" spans="1:3" x14ac:dyDescent="0.3">
      <c r="A1795" s="11">
        <v>41586</v>
      </c>
      <c r="B1795" s="12" t="s">
        <v>1606</v>
      </c>
      <c r="C1795" s="12">
        <v>1194</v>
      </c>
    </row>
    <row r="1796" spans="1:3" x14ac:dyDescent="0.3">
      <c r="A1796" s="11">
        <v>41586</v>
      </c>
      <c r="B1796" s="12" t="s">
        <v>1551</v>
      </c>
      <c r="C1796" s="12">
        <v>980</v>
      </c>
    </row>
    <row r="1797" spans="1:3" x14ac:dyDescent="0.3">
      <c r="A1797" s="11">
        <v>41586</v>
      </c>
      <c r="B1797" s="12" t="s">
        <v>1554</v>
      </c>
      <c r="C1797" s="12">
        <v>804</v>
      </c>
    </row>
    <row r="1798" spans="1:3" x14ac:dyDescent="0.3">
      <c r="A1798" s="11">
        <v>41586</v>
      </c>
      <c r="B1798" s="12" t="s">
        <v>1558</v>
      </c>
      <c r="C1798" s="12">
        <v>1074</v>
      </c>
    </row>
    <row r="1799" spans="1:3" x14ac:dyDescent="0.3">
      <c r="A1799" s="11">
        <v>41586</v>
      </c>
      <c r="B1799" s="12" t="s">
        <v>1620</v>
      </c>
      <c r="C1799" s="12">
        <v>346</v>
      </c>
    </row>
    <row r="1800" spans="1:3" x14ac:dyDescent="0.3">
      <c r="A1800" s="11">
        <v>41586</v>
      </c>
      <c r="B1800" s="12" t="s">
        <v>1610</v>
      </c>
      <c r="C1800" s="12">
        <v>201</v>
      </c>
    </row>
    <row r="1801" spans="1:3" x14ac:dyDescent="0.3">
      <c r="A1801" s="11">
        <v>41586</v>
      </c>
      <c r="B1801" s="12" t="s">
        <v>1552</v>
      </c>
      <c r="C1801" s="12">
        <v>518</v>
      </c>
    </row>
    <row r="1802" spans="1:3" x14ac:dyDescent="0.3">
      <c r="A1802" s="11">
        <v>41586</v>
      </c>
      <c r="B1802" s="12" t="s">
        <v>1583</v>
      </c>
      <c r="C1802" s="12">
        <v>392</v>
      </c>
    </row>
    <row r="1803" spans="1:3" x14ac:dyDescent="0.3">
      <c r="A1803" s="11">
        <v>41586</v>
      </c>
      <c r="B1803" s="12" t="s">
        <v>1605</v>
      </c>
      <c r="C1803" s="12">
        <v>146</v>
      </c>
    </row>
    <row r="1804" spans="1:3" x14ac:dyDescent="0.3">
      <c r="A1804" s="11">
        <v>41586</v>
      </c>
      <c r="B1804" s="12" t="s">
        <v>1577</v>
      </c>
      <c r="C1804" s="12">
        <v>930</v>
      </c>
    </row>
    <row r="1805" spans="1:3" x14ac:dyDescent="0.3">
      <c r="A1805" s="11">
        <v>41586</v>
      </c>
      <c r="B1805" s="12" t="s">
        <v>1555</v>
      </c>
      <c r="C1805" s="12">
        <v>1170</v>
      </c>
    </row>
    <row r="1806" spans="1:3" x14ac:dyDescent="0.3">
      <c r="A1806" s="11">
        <v>41586</v>
      </c>
      <c r="B1806" s="12" t="s">
        <v>1561</v>
      </c>
      <c r="C1806" s="12">
        <v>1338</v>
      </c>
    </row>
    <row r="1807" spans="1:3" x14ac:dyDescent="0.3">
      <c r="A1807" s="11">
        <v>41586</v>
      </c>
      <c r="B1807" s="12" t="s">
        <v>1600</v>
      </c>
      <c r="C1807" s="12">
        <v>476</v>
      </c>
    </row>
    <row r="1808" spans="1:3" x14ac:dyDescent="0.3">
      <c r="A1808" s="11">
        <v>41586</v>
      </c>
      <c r="B1808" s="12" t="s">
        <v>1594</v>
      </c>
      <c r="C1808" s="12">
        <v>301</v>
      </c>
    </row>
    <row r="1809" spans="1:3" x14ac:dyDescent="0.3">
      <c r="A1809" s="11">
        <v>41586</v>
      </c>
      <c r="B1809" s="12" t="s">
        <v>1564</v>
      </c>
      <c r="C1809" s="12">
        <v>387</v>
      </c>
    </row>
    <row r="1810" spans="1:3" x14ac:dyDescent="0.3">
      <c r="A1810" s="11">
        <v>41586</v>
      </c>
      <c r="B1810" s="12" t="s">
        <v>1598</v>
      </c>
      <c r="C1810" s="12">
        <v>879</v>
      </c>
    </row>
    <row r="1811" spans="1:3" x14ac:dyDescent="0.3">
      <c r="A1811" s="11">
        <v>41586</v>
      </c>
      <c r="B1811" s="12" t="s">
        <v>1577</v>
      </c>
      <c r="C1811" s="12">
        <v>105</v>
      </c>
    </row>
    <row r="1812" spans="1:3" x14ac:dyDescent="0.3">
      <c r="A1812" s="11">
        <v>41586</v>
      </c>
      <c r="B1812" s="12" t="s">
        <v>1556</v>
      </c>
      <c r="C1812" s="12">
        <v>228</v>
      </c>
    </row>
    <row r="1813" spans="1:3" x14ac:dyDescent="0.3">
      <c r="A1813" s="11">
        <v>41586</v>
      </c>
      <c r="B1813" s="12" t="s">
        <v>1605</v>
      </c>
      <c r="C1813" s="12">
        <v>890</v>
      </c>
    </row>
    <row r="1814" spans="1:3" x14ac:dyDescent="0.3">
      <c r="A1814" s="11">
        <v>41586</v>
      </c>
      <c r="B1814" s="12" t="s">
        <v>1554</v>
      </c>
      <c r="C1814" s="12">
        <v>810</v>
      </c>
    </row>
    <row r="1815" spans="1:3" x14ac:dyDescent="0.3">
      <c r="A1815" s="11">
        <v>41586</v>
      </c>
      <c r="B1815" s="12" t="s">
        <v>1575</v>
      </c>
      <c r="C1815" s="12">
        <v>184</v>
      </c>
    </row>
    <row r="1816" spans="1:3" x14ac:dyDescent="0.3">
      <c r="A1816" s="11">
        <v>41586</v>
      </c>
      <c r="B1816" s="12" t="s">
        <v>1602</v>
      </c>
      <c r="C1816" s="12">
        <v>720</v>
      </c>
    </row>
    <row r="1817" spans="1:3" x14ac:dyDescent="0.3">
      <c r="A1817" s="11">
        <v>41586</v>
      </c>
      <c r="B1817" s="12" t="s">
        <v>1560</v>
      </c>
      <c r="C1817" s="12">
        <v>292</v>
      </c>
    </row>
    <row r="1818" spans="1:3" x14ac:dyDescent="0.3">
      <c r="A1818" s="11">
        <v>41586</v>
      </c>
      <c r="B1818" s="12" t="s">
        <v>1614</v>
      </c>
      <c r="C1818" s="12">
        <v>568</v>
      </c>
    </row>
    <row r="1819" spans="1:3" x14ac:dyDescent="0.3">
      <c r="A1819" s="11">
        <v>41586</v>
      </c>
      <c r="B1819" s="12" t="s">
        <v>1602</v>
      </c>
      <c r="C1819" s="12">
        <v>1284</v>
      </c>
    </row>
    <row r="1820" spans="1:3" x14ac:dyDescent="0.3">
      <c r="A1820" s="11">
        <v>41586</v>
      </c>
      <c r="B1820" s="12" t="s">
        <v>1551</v>
      </c>
      <c r="C1820" s="12">
        <v>1884</v>
      </c>
    </row>
    <row r="1821" spans="1:3" x14ac:dyDescent="0.3">
      <c r="A1821" s="11">
        <v>41586</v>
      </c>
      <c r="B1821" s="12" t="s">
        <v>1581</v>
      </c>
      <c r="C1821" s="12">
        <v>762</v>
      </c>
    </row>
    <row r="1822" spans="1:3" x14ac:dyDescent="0.3">
      <c r="A1822" s="11">
        <v>41586</v>
      </c>
      <c r="B1822" s="12" t="s">
        <v>1612</v>
      </c>
      <c r="C1822" s="12">
        <v>698</v>
      </c>
    </row>
    <row r="1823" spans="1:3" x14ac:dyDescent="0.3">
      <c r="A1823" s="11">
        <v>41586</v>
      </c>
      <c r="B1823" s="12" t="s">
        <v>1574</v>
      </c>
      <c r="C1823" s="12">
        <v>266</v>
      </c>
    </row>
    <row r="1824" spans="1:3" x14ac:dyDescent="0.3">
      <c r="A1824" s="11">
        <v>41586</v>
      </c>
      <c r="B1824" s="12" t="s">
        <v>1550</v>
      </c>
      <c r="C1824" s="12">
        <v>322</v>
      </c>
    </row>
    <row r="1825" spans="1:3" x14ac:dyDescent="0.3">
      <c r="A1825" s="11">
        <v>41586</v>
      </c>
      <c r="B1825" s="12" t="s">
        <v>1604</v>
      </c>
      <c r="C1825" s="12">
        <v>1836</v>
      </c>
    </row>
    <row r="1826" spans="1:3" x14ac:dyDescent="0.3">
      <c r="A1826" s="11">
        <v>41586</v>
      </c>
      <c r="B1826" s="12" t="s">
        <v>1563</v>
      </c>
      <c r="C1826" s="12">
        <v>1326</v>
      </c>
    </row>
    <row r="1827" spans="1:3" x14ac:dyDescent="0.3">
      <c r="A1827" s="11">
        <v>41586</v>
      </c>
      <c r="B1827" s="12" t="s">
        <v>1594</v>
      </c>
      <c r="C1827" s="12">
        <v>296</v>
      </c>
    </row>
    <row r="1828" spans="1:3" x14ac:dyDescent="0.3">
      <c r="A1828" s="11">
        <v>41586</v>
      </c>
      <c r="B1828" s="12" t="s">
        <v>1565</v>
      </c>
      <c r="C1828" s="12">
        <v>754</v>
      </c>
    </row>
    <row r="1829" spans="1:3" x14ac:dyDescent="0.3">
      <c r="A1829" s="11">
        <v>41586</v>
      </c>
      <c r="B1829" s="12" t="s">
        <v>1585</v>
      </c>
      <c r="C1829" s="12">
        <v>4667</v>
      </c>
    </row>
    <row r="1830" spans="1:3" x14ac:dyDescent="0.3">
      <c r="A1830" s="11">
        <v>41586</v>
      </c>
      <c r="B1830" s="12" t="s">
        <v>1565</v>
      </c>
      <c r="C1830" s="12">
        <v>996</v>
      </c>
    </row>
    <row r="1831" spans="1:3" x14ac:dyDescent="0.3">
      <c r="A1831" s="11">
        <v>41586</v>
      </c>
      <c r="B1831" s="12" t="s">
        <v>1551</v>
      </c>
      <c r="C1831" s="12">
        <v>318</v>
      </c>
    </row>
    <row r="1832" spans="1:3" x14ac:dyDescent="0.3">
      <c r="A1832" s="11">
        <v>41586</v>
      </c>
      <c r="B1832" s="12" t="s">
        <v>1618</v>
      </c>
      <c r="C1832" s="12">
        <v>682</v>
      </c>
    </row>
    <row r="1833" spans="1:3" x14ac:dyDescent="0.3">
      <c r="A1833" s="11">
        <v>41586</v>
      </c>
      <c r="B1833" s="12" t="s">
        <v>1599</v>
      </c>
      <c r="C1833" s="12">
        <v>760</v>
      </c>
    </row>
    <row r="1834" spans="1:3" x14ac:dyDescent="0.3">
      <c r="A1834" s="11">
        <v>41586</v>
      </c>
      <c r="B1834" s="12" t="s">
        <v>1577</v>
      </c>
      <c r="C1834" s="12">
        <v>1980</v>
      </c>
    </row>
    <row r="1835" spans="1:3" x14ac:dyDescent="0.3">
      <c r="A1835" s="11">
        <v>41586</v>
      </c>
      <c r="B1835" s="12" t="s">
        <v>1572</v>
      </c>
      <c r="C1835" s="12">
        <v>336</v>
      </c>
    </row>
    <row r="1836" spans="1:3" x14ac:dyDescent="0.3">
      <c r="A1836" s="11">
        <v>41586</v>
      </c>
      <c r="B1836" s="12" t="s">
        <v>1621</v>
      </c>
      <c r="C1836" s="12">
        <v>638</v>
      </c>
    </row>
    <row r="1837" spans="1:3" x14ac:dyDescent="0.3">
      <c r="A1837" s="11">
        <v>41586</v>
      </c>
      <c r="B1837" s="12" t="s">
        <v>1619</v>
      </c>
      <c r="C1837" s="12">
        <v>208</v>
      </c>
    </row>
    <row r="1838" spans="1:3" x14ac:dyDescent="0.3">
      <c r="A1838" s="11">
        <v>41586</v>
      </c>
      <c r="B1838" s="12" t="s">
        <v>1560</v>
      </c>
      <c r="C1838" s="12">
        <v>906</v>
      </c>
    </row>
    <row r="1839" spans="1:3" x14ac:dyDescent="0.3">
      <c r="A1839" s="11">
        <v>41586</v>
      </c>
      <c r="B1839" s="12" t="s">
        <v>1612</v>
      </c>
      <c r="C1839" s="12">
        <v>645</v>
      </c>
    </row>
    <row r="1840" spans="1:3" x14ac:dyDescent="0.3">
      <c r="A1840" s="11">
        <v>41586</v>
      </c>
      <c r="B1840" s="12" t="s">
        <v>1568</v>
      </c>
      <c r="C1840" s="12">
        <v>212</v>
      </c>
    </row>
    <row r="1841" spans="1:3" x14ac:dyDescent="0.3">
      <c r="A1841" s="11">
        <v>41586</v>
      </c>
      <c r="B1841" s="12" t="s">
        <v>1613</v>
      </c>
      <c r="C1841" s="12">
        <v>407</v>
      </c>
    </row>
    <row r="1842" spans="1:3" x14ac:dyDescent="0.3">
      <c r="A1842" s="11">
        <v>41587</v>
      </c>
      <c r="B1842" s="12" t="s">
        <v>1559</v>
      </c>
      <c r="C1842" s="12">
        <v>530</v>
      </c>
    </row>
    <row r="1843" spans="1:3" x14ac:dyDescent="0.3">
      <c r="A1843" s="11">
        <v>41587</v>
      </c>
      <c r="B1843" s="12" t="s">
        <v>1565</v>
      </c>
      <c r="C1843" s="12">
        <v>856</v>
      </c>
    </row>
    <row r="1844" spans="1:3" x14ac:dyDescent="0.3">
      <c r="A1844" s="11">
        <v>41587</v>
      </c>
      <c r="B1844" s="12" t="s">
        <v>1581</v>
      </c>
      <c r="C1844" s="12">
        <v>225</v>
      </c>
    </row>
    <row r="1845" spans="1:3" x14ac:dyDescent="0.3">
      <c r="A1845" s="11">
        <v>41587</v>
      </c>
      <c r="B1845" s="12" t="s">
        <v>1605</v>
      </c>
      <c r="C1845" s="12">
        <v>2919</v>
      </c>
    </row>
    <row r="1846" spans="1:3" x14ac:dyDescent="0.3">
      <c r="A1846" s="11">
        <v>41587</v>
      </c>
      <c r="B1846" s="12" t="s">
        <v>1584</v>
      </c>
      <c r="C1846" s="12">
        <v>1101</v>
      </c>
    </row>
    <row r="1847" spans="1:3" x14ac:dyDescent="0.3">
      <c r="A1847" s="11">
        <v>41587</v>
      </c>
      <c r="B1847" s="12" t="s">
        <v>1570</v>
      </c>
      <c r="C1847" s="12">
        <v>296</v>
      </c>
    </row>
    <row r="1848" spans="1:3" x14ac:dyDescent="0.3">
      <c r="A1848" s="11">
        <v>41587</v>
      </c>
      <c r="B1848" s="12" t="s">
        <v>1574</v>
      </c>
      <c r="C1848" s="12">
        <v>786</v>
      </c>
    </row>
    <row r="1849" spans="1:3" x14ac:dyDescent="0.3">
      <c r="A1849" s="11">
        <v>41587</v>
      </c>
      <c r="B1849" s="12" t="s">
        <v>1576</v>
      </c>
      <c r="C1849" s="12">
        <v>468</v>
      </c>
    </row>
    <row r="1850" spans="1:3" x14ac:dyDescent="0.3">
      <c r="A1850" s="11">
        <v>41587</v>
      </c>
      <c r="B1850" s="12" t="s">
        <v>1600</v>
      </c>
      <c r="C1850" s="12">
        <v>2640</v>
      </c>
    </row>
    <row r="1851" spans="1:3" x14ac:dyDescent="0.3">
      <c r="A1851" s="11">
        <v>41587</v>
      </c>
      <c r="B1851" s="12" t="s">
        <v>1573</v>
      </c>
      <c r="C1851" s="12">
        <v>418</v>
      </c>
    </row>
    <row r="1852" spans="1:3" x14ac:dyDescent="0.3">
      <c r="A1852" s="11">
        <v>41587</v>
      </c>
      <c r="B1852" s="12" t="s">
        <v>1621</v>
      </c>
      <c r="C1852" s="12">
        <v>393</v>
      </c>
    </row>
    <row r="1853" spans="1:3" x14ac:dyDescent="0.3">
      <c r="A1853" s="11">
        <v>41587</v>
      </c>
      <c r="B1853" s="12" t="s">
        <v>1568</v>
      </c>
      <c r="C1853" s="12">
        <v>1005</v>
      </c>
    </row>
    <row r="1854" spans="1:3" x14ac:dyDescent="0.3">
      <c r="A1854" s="11">
        <v>41587</v>
      </c>
      <c r="B1854" s="12" t="s">
        <v>1557</v>
      </c>
      <c r="C1854" s="12">
        <v>101</v>
      </c>
    </row>
    <row r="1855" spans="1:3" x14ac:dyDescent="0.3">
      <c r="A1855" s="11">
        <v>41587</v>
      </c>
      <c r="B1855" s="12" t="s">
        <v>1565</v>
      </c>
      <c r="C1855" s="12">
        <v>591</v>
      </c>
    </row>
    <row r="1856" spans="1:3" x14ac:dyDescent="0.3">
      <c r="A1856" s="11">
        <v>41587</v>
      </c>
      <c r="B1856" s="12" t="s">
        <v>1553</v>
      </c>
      <c r="C1856" s="12">
        <v>420</v>
      </c>
    </row>
    <row r="1857" spans="1:3" x14ac:dyDescent="0.3">
      <c r="A1857" s="11">
        <v>41587</v>
      </c>
      <c r="B1857" s="12" t="s">
        <v>1566</v>
      </c>
      <c r="C1857" s="12">
        <v>692</v>
      </c>
    </row>
    <row r="1858" spans="1:3" x14ac:dyDescent="0.3">
      <c r="A1858" s="11">
        <v>41587</v>
      </c>
      <c r="B1858" s="12" t="s">
        <v>1550</v>
      </c>
      <c r="C1858" s="12">
        <v>324</v>
      </c>
    </row>
    <row r="1859" spans="1:3" x14ac:dyDescent="0.3">
      <c r="A1859" s="11">
        <v>41587</v>
      </c>
      <c r="B1859" s="12" t="s">
        <v>1612</v>
      </c>
      <c r="C1859" s="12">
        <v>666</v>
      </c>
    </row>
    <row r="1860" spans="1:3" x14ac:dyDescent="0.3">
      <c r="A1860" s="11">
        <v>41587</v>
      </c>
      <c r="B1860" s="12" t="s">
        <v>1557</v>
      </c>
      <c r="C1860" s="12">
        <v>594</v>
      </c>
    </row>
    <row r="1861" spans="1:3" x14ac:dyDescent="0.3">
      <c r="A1861" s="11">
        <v>41587</v>
      </c>
      <c r="B1861" s="12" t="s">
        <v>1581</v>
      </c>
      <c r="C1861" s="12">
        <v>313</v>
      </c>
    </row>
    <row r="1862" spans="1:3" x14ac:dyDescent="0.3">
      <c r="A1862" s="11">
        <v>41587</v>
      </c>
      <c r="B1862" s="12" t="s">
        <v>1560</v>
      </c>
      <c r="C1862" s="12">
        <v>376</v>
      </c>
    </row>
    <row r="1863" spans="1:3" x14ac:dyDescent="0.3">
      <c r="A1863" s="11">
        <v>41587</v>
      </c>
      <c r="B1863" s="12" t="s">
        <v>1580</v>
      </c>
      <c r="C1863" s="12">
        <v>7000</v>
      </c>
    </row>
    <row r="1864" spans="1:3" x14ac:dyDescent="0.3">
      <c r="A1864" s="11">
        <v>41587</v>
      </c>
      <c r="B1864" s="12" t="s">
        <v>1602</v>
      </c>
      <c r="C1864" s="12">
        <v>936</v>
      </c>
    </row>
    <row r="1865" spans="1:3" x14ac:dyDescent="0.3">
      <c r="A1865" s="11">
        <v>41587</v>
      </c>
      <c r="B1865" s="12" t="s">
        <v>1554</v>
      </c>
      <c r="C1865" s="12">
        <v>952</v>
      </c>
    </row>
    <row r="1866" spans="1:3" x14ac:dyDescent="0.3">
      <c r="A1866" s="11">
        <v>41587</v>
      </c>
      <c r="B1866" s="12" t="s">
        <v>1610</v>
      </c>
      <c r="C1866" s="12">
        <v>360</v>
      </c>
    </row>
    <row r="1867" spans="1:3" x14ac:dyDescent="0.3">
      <c r="A1867" s="11">
        <v>41587</v>
      </c>
      <c r="B1867" s="12" t="s">
        <v>1581</v>
      </c>
      <c r="C1867" s="12">
        <v>360</v>
      </c>
    </row>
    <row r="1868" spans="1:3" x14ac:dyDescent="0.3">
      <c r="A1868" s="11">
        <v>41587</v>
      </c>
      <c r="B1868" s="12" t="s">
        <v>1603</v>
      </c>
      <c r="C1868" s="12">
        <v>267</v>
      </c>
    </row>
    <row r="1869" spans="1:3" x14ac:dyDescent="0.3">
      <c r="A1869" s="11">
        <v>41587</v>
      </c>
      <c r="B1869" s="12" t="s">
        <v>1556</v>
      </c>
      <c r="C1869" s="12">
        <v>298</v>
      </c>
    </row>
    <row r="1870" spans="1:3" x14ac:dyDescent="0.3">
      <c r="A1870" s="11">
        <v>41587</v>
      </c>
      <c r="B1870" s="12" t="s">
        <v>1551</v>
      </c>
      <c r="C1870" s="12">
        <v>592</v>
      </c>
    </row>
    <row r="1871" spans="1:3" x14ac:dyDescent="0.3">
      <c r="A1871" s="11">
        <v>41587</v>
      </c>
      <c r="B1871" s="12" t="s">
        <v>1559</v>
      </c>
      <c r="C1871" s="12">
        <v>646</v>
      </c>
    </row>
    <row r="1872" spans="1:3" x14ac:dyDescent="0.3">
      <c r="A1872" s="11">
        <v>41587</v>
      </c>
      <c r="B1872" s="12" t="s">
        <v>1600</v>
      </c>
      <c r="C1872" s="12">
        <v>870</v>
      </c>
    </row>
    <row r="1873" spans="1:3" x14ac:dyDescent="0.3">
      <c r="A1873" s="11">
        <v>41587</v>
      </c>
      <c r="B1873" s="12" t="s">
        <v>1593</v>
      </c>
      <c r="C1873" s="12">
        <v>1350</v>
      </c>
    </row>
    <row r="1874" spans="1:3" x14ac:dyDescent="0.3">
      <c r="A1874" s="11">
        <v>41587</v>
      </c>
      <c r="B1874" s="12" t="s">
        <v>1553</v>
      </c>
      <c r="C1874" s="12">
        <v>768</v>
      </c>
    </row>
    <row r="1875" spans="1:3" x14ac:dyDescent="0.3">
      <c r="A1875" s="11">
        <v>41587</v>
      </c>
      <c r="B1875" s="12" t="s">
        <v>1612</v>
      </c>
      <c r="C1875" s="12">
        <v>780</v>
      </c>
    </row>
    <row r="1876" spans="1:3" x14ac:dyDescent="0.3">
      <c r="A1876" s="11">
        <v>41587</v>
      </c>
      <c r="B1876" s="12" t="s">
        <v>1594</v>
      </c>
      <c r="C1876" s="12">
        <v>6020</v>
      </c>
    </row>
    <row r="1877" spans="1:3" x14ac:dyDescent="0.3">
      <c r="A1877" s="11">
        <v>41587</v>
      </c>
      <c r="B1877" s="12" t="s">
        <v>1565</v>
      </c>
      <c r="C1877" s="12">
        <v>3421</v>
      </c>
    </row>
    <row r="1878" spans="1:3" x14ac:dyDescent="0.3">
      <c r="A1878" s="11">
        <v>41587</v>
      </c>
      <c r="B1878" s="12" t="s">
        <v>1594</v>
      </c>
      <c r="C1878" s="12">
        <v>9114</v>
      </c>
    </row>
    <row r="1879" spans="1:3" x14ac:dyDescent="0.3">
      <c r="A1879" s="11">
        <v>41587</v>
      </c>
      <c r="B1879" s="12" t="s">
        <v>1570</v>
      </c>
      <c r="C1879" s="12">
        <v>288</v>
      </c>
    </row>
    <row r="1880" spans="1:3" x14ac:dyDescent="0.3">
      <c r="A1880" s="11">
        <v>41587</v>
      </c>
      <c r="B1880" s="12" t="s">
        <v>1556</v>
      </c>
      <c r="C1880" s="12">
        <v>310</v>
      </c>
    </row>
    <row r="1881" spans="1:3" x14ac:dyDescent="0.3">
      <c r="A1881" s="11">
        <v>41588</v>
      </c>
      <c r="B1881" s="12" t="s">
        <v>1569</v>
      </c>
      <c r="C1881" s="12">
        <v>562</v>
      </c>
    </row>
    <row r="1882" spans="1:3" x14ac:dyDescent="0.3">
      <c r="A1882" s="11">
        <v>41588</v>
      </c>
      <c r="B1882" s="12" t="s">
        <v>1565</v>
      </c>
      <c r="C1882" s="12">
        <v>5073</v>
      </c>
    </row>
    <row r="1883" spans="1:3" x14ac:dyDescent="0.3">
      <c r="A1883" s="11">
        <v>41588</v>
      </c>
      <c r="B1883" s="12" t="s">
        <v>1556</v>
      </c>
      <c r="C1883" s="12">
        <v>1645</v>
      </c>
    </row>
    <row r="1884" spans="1:3" x14ac:dyDescent="0.3">
      <c r="A1884" s="11">
        <v>41588</v>
      </c>
      <c r="B1884" s="12" t="s">
        <v>1615</v>
      </c>
      <c r="C1884" s="12">
        <v>918</v>
      </c>
    </row>
    <row r="1885" spans="1:3" x14ac:dyDescent="0.3">
      <c r="A1885" s="11">
        <v>41588</v>
      </c>
      <c r="B1885" s="12" t="s">
        <v>1616</v>
      </c>
      <c r="C1885" s="12">
        <v>1119</v>
      </c>
    </row>
    <row r="1886" spans="1:3" x14ac:dyDescent="0.3">
      <c r="A1886" s="11">
        <v>41588</v>
      </c>
      <c r="B1886" s="12" t="s">
        <v>1574</v>
      </c>
      <c r="C1886" s="12">
        <v>1494</v>
      </c>
    </row>
    <row r="1887" spans="1:3" x14ac:dyDescent="0.3">
      <c r="A1887" s="11">
        <v>41588</v>
      </c>
      <c r="B1887" s="12" t="s">
        <v>1556</v>
      </c>
      <c r="C1887" s="12">
        <v>920</v>
      </c>
    </row>
    <row r="1888" spans="1:3" x14ac:dyDescent="0.3">
      <c r="A1888" s="11">
        <v>41588</v>
      </c>
      <c r="B1888" s="12" t="s">
        <v>1567</v>
      </c>
      <c r="C1888" s="12">
        <v>824</v>
      </c>
    </row>
    <row r="1889" spans="1:3" x14ac:dyDescent="0.3">
      <c r="A1889" s="11">
        <v>41588</v>
      </c>
      <c r="B1889" s="12" t="s">
        <v>1571</v>
      </c>
      <c r="C1889" s="12">
        <v>974</v>
      </c>
    </row>
    <row r="1890" spans="1:3" x14ac:dyDescent="0.3">
      <c r="A1890" s="11">
        <v>41588</v>
      </c>
      <c r="B1890" s="12" t="s">
        <v>1576</v>
      </c>
      <c r="C1890" s="12">
        <v>402</v>
      </c>
    </row>
    <row r="1891" spans="1:3" x14ac:dyDescent="0.3">
      <c r="A1891" s="11">
        <v>41588</v>
      </c>
      <c r="B1891" s="12" t="s">
        <v>1577</v>
      </c>
      <c r="C1891" s="12">
        <v>992</v>
      </c>
    </row>
    <row r="1892" spans="1:3" x14ac:dyDescent="0.3">
      <c r="A1892" s="11">
        <v>41588</v>
      </c>
      <c r="B1892" s="12" t="s">
        <v>1621</v>
      </c>
      <c r="C1892" s="12">
        <v>328</v>
      </c>
    </row>
    <row r="1893" spans="1:3" x14ac:dyDescent="0.3">
      <c r="A1893" s="11">
        <v>41588</v>
      </c>
      <c r="B1893" s="12" t="s">
        <v>1565</v>
      </c>
      <c r="C1893" s="12">
        <v>443</v>
      </c>
    </row>
    <row r="1894" spans="1:3" x14ac:dyDescent="0.3">
      <c r="A1894" s="11">
        <v>41588</v>
      </c>
      <c r="B1894" s="12" t="s">
        <v>1592</v>
      </c>
      <c r="C1894" s="12">
        <v>584</v>
      </c>
    </row>
    <row r="1895" spans="1:3" x14ac:dyDescent="0.3">
      <c r="A1895" s="11">
        <v>41588</v>
      </c>
      <c r="B1895" s="12" t="s">
        <v>1557</v>
      </c>
      <c r="C1895" s="12">
        <v>796</v>
      </c>
    </row>
    <row r="1896" spans="1:3" x14ac:dyDescent="0.3">
      <c r="A1896" s="11">
        <v>41588</v>
      </c>
      <c r="B1896" s="12" t="s">
        <v>1554</v>
      </c>
      <c r="C1896" s="12">
        <v>588</v>
      </c>
    </row>
    <row r="1897" spans="1:3" x14ac:dyDescent="0.3">
      <c r="A1897" s="11">
        <v>41588</v>
      </c>
      <c r="B1897" s="12" t="s">
        <v>1590</v>
      </c>
      <c r="C1897" s="12">
        <v>125</v>
      </c>
    </row>
    <row r="1898" spans="1:3" x14ac:dyDescent="0.3">
      <c r="A1898" s="11">
        <v>41588</v>
      </c>
      <c r="B1898" s="12" t="s">
        <v>1589</v>
      </c>
      <c r="C1898" s="12">
        <v>398</v>
      </c>
    </row>
    <row r="1899" spans="1:3" x14ac:dyDescent="0.3">
      <c r="A1899" s="11">
        <v>41588</v>
      </c>
      <c r="B1899" s="12" t="s">
        <v>1570</v>
      </c>
      <c r="C1899" s="12">
        <v>204</v>
      </c>
    </row>
    <row r="1900" spans="1:3" x14ac:dyDescent="0.3">
      <c r="A1900" s="11">
        <v>41588</v>
      </c>
      <c r="B1900" s="12" t="s">
        <v>1605</v>
      </c>
      <c r="C1900" s="12">
        <v>5239</v>
      </c>
    </row>
    <row r="1901" spans="1:3" x14ac:dyDescent="0.3">
      <c r="A1901" s="11">
        <v>41588</v>
      </c>
      <c r="B1901" s="12" t="s">
        <v>1581</v>
      </c>
      <c r="C1901" s="12">
        <v>311</v>
      </c>
    </row>
    <row r="1902" spans="1:3" x14ac:dyDescent="0.3">
      <c r="A1902" s="11">
        <v>41588</v>
      </c>
      <c r="B1902" s="12" t="s">
        <v>1556</v>
      </c>
      <c r="C1902" s="12">
        <v>356</v>
      </c>
    </row>
    <row r="1903" spans="1:3" x14ac:dyDescent="0.3">
      <c r="A1903" s="11">
        <v>41588</v>
      </c>
      <c r="B1903" s="12" t="s">
        <v>1605</v>
      </c>
      <c r="C1903" s="12">
        <v>464</v>
      </c>
    </row>
    <row r="1904" spans="1:3" x14ac:dyDescent="0.3">
      <c r="A1904" s="11">
        <v>41588</v>
      </c>
      <c r="B1904" s="12" t="s">
        <v>1598</v>
      </c>
      <c r="C1904" s="12">
        <v>1194</v>
      </c>
    </row>
    <row r="1905" spans="1:3" x14ac:dyDescent="0.3">
      <c r="A1905" s="11">
        <v>41588</v>
      </c>
      <c r="B1905" s="12" t="s">
        <v>1568</v>
      </c>
      <c r="C1905" s="12">
        <v>8700</v>
      </c>
    </row>
    <row r="1906" spans="1:3" x14ac:dyDescent="0.3">
      <c r="A1906" s="11">
        <v>41588</v>
      </c>
      <c r="B1906" s="12" t="s">
        <v>1606</v>
      </c>
      <c r="C1906" s="12">
        <v>616</v>
      </c>
    </row>
    <row r="1907" spans="1:3" x14ac:dyDescent="0.3">
      <c r="A1907" s="11">
        <v>41588</v>
      </c>
      <c r="B1907" s="12" t="s">
        <v>1569</v>
      </c>
      <c r="C1907" s="12">
        <v>120</v>
      </c>
    </row>
    <row r="1908" spans="1:3" x14ac:dyDescent="0.3">
      <c r="A1908" s="11">
        <v>41588</v>
      </c>
      <c r="B1908" s="12" t="s">
        <v>1586</v>
      </c>
      <c r="C1908" s="12">
        <v>831</v>
      </c>
    </row>
    <row r="1909" spans="1:3" x14ac:dyDescent="0.3">
      <c r="A1909" s="11">
        <v>41588</v>
      </c>
      <c r="B1909" s="12" t="s">
        <v>1590</v>
      </c>
      <c r="C1909" s="12">
        <v>352</v>
      </c>
    </row>
    <row r="1910" spans="1:3" x14ac:dyDescent="0.3">
      <c r="A1910" s="11">
        <v>41588</v>
      </c>
      <c r="B1910" s="12" t="s">
        <v>1588</v>
      </c>
      <c r="C1910" s="12">
        <v>315</v>
      </c>
    </row>
    <row r="1911" spans="1:3" x14ac:dyDescent="0.3">
      <c r="A1911" s="11">
        <v>41588</v>
      </c>
      <c r="B1911" s="12" t="s">
        <v>1598</v>
      </c>
      <c r="C1911" s="12">
        <v>270</v>
      </c>
    </row>
    <row r="1912" spans="1:3" x14ac:dyDescent="0.3">
      <c r="A1912" s="11">
        <v>41588</v>
      </c>
      <c r="B1912" s="12" t="s">
        <v>1557</v>
      </c>
      <c r="C1912" s="12">
        <v>468</v>
      </c>
    </row>
    <row r="1913" spans="1:3" x14ac:dyDescent="0.3">
      <c r="A1913" s="11">
        <v>41588</v>
      </c>
      <c r="B1913" s="12" t="s">
        <v>1588</v>
      </c>
      <c r="C1913" s="12">
        <v>6840</v>
      </c>
    </row>
    <row r="1914" spans="1:3" x14ac:dyDescent="0.3">
      <c r="A1914" s="11">
        <v>41588</v>
      </c>
      <c r="B1914" s="12" t="s">
        <v>1576</v>
      </c>
      <c r="C1914" s="12">
        <v>873</v>
      </c>
    </row>
    <row r="1915" spans="1:3" x14ac:dyDescent="0.3">
      <c r="A1915" s="11">
        <v>41588</v>
      </c>
      <c r="B1915" s="12" t="s">
        <v>1605</v>
      </c>
      <c r="C1915" s="12">
        <v>381</v>
      </c>
    </row>
    <row r="1916" spans="1:3" x14ac:dyDescent="0.3">
      <c r="A1916" s="11">
        <v>41588</v>
      </c>
      <c r="B1916" s="12" t="s">
        <v>1561</v>
      </c>
      <c r="C1916" s="12">
        <v>918</v>
      </c>
    </row>
    <row r="1917" spans="1:3" x14ac:dyDescent="0.3">
      <c r="A1917" s="11">
        <v>41588</v>
      </c>
      <c r="B1917" s="12" t="s">
        <v>1603</v>
      </c>
      <c r="C1917" s="12">
        <v>339</v>
      </c>
    </row>
    <row r="1918" spans="1:3" x14ac:dyDescent="0.3">
      <c r="A1918" s="11">
        <v>41588</v>
      </c>
      <c r="B1918" s="12" t="s">
        <v>1606</v>
      </c>
      <c r="C1918" s="12">
        <v>1368</v>
      </c>
    </row>
    <row r="1919" spans="1:3" x14ac:dyDescent="0.3">
      <c r="A1919" s="11">
        <v>41588</v>
      </c>
      <c r="B1919" s="12" t="s">
        <v>1598</v>
      </c>
      <c r="C1919" s="12">
        <v>243</v>
      </c>
    </row>
    <row r="1920" spans="1:3" x14ac:dyDescent="0.3">
      <c r="A1920" s="11">
        <v>41588</v>
      </c>
      <c r="B1920" s="12" t="s">
        <v>1615</v>
      </c>
      <c r="C1920" s="12">
        <v>762</v>
      </c>
    </row>
    <row r="1921" spans="1:3" x14ac:dyDescent="0.3">
      <c r="A1921" s="11">
        <v>41588</v>
      </c>
      <c r="B1921" s="12" t="s">
        <v>1595</v>
      </c>
      <c r="C1921" s="12">
        <v>365</v>
      </c>
    </row>
    <row r="1922" spans="1:3" x14ac:dyDescent="0.3">
      <c r="A1922" s="11">
        <v>41588</v>
      </c>
      <c r="B1922" s="12" t="s">
        <v>1594</v>
      </c>
      <c r="C1922" s="12">
        <v>298</v>
      </c>
    </row>
    <row r="1923" spans="1:3" x14ac:dyDescent="0.3">
      <c r="A1923" s="11">
        <v>41588</v>
      </c>
      <c r="B1923" s="12" t="s">
        <v>1565</v>
      </c>
      <c r="C1923" s="12">
        <v>265</v>
      </c>
    </row>
    <row r="1924" spans="1:3" x14ac:dyDescent="0.3">
      <c r="A1924" s="11">
        <v>41588</v>
      </c>
      <c r="B1924" s="12" t="s">
        <v>1602</v>
      </c>
      <c r="C1924" s="12">
        <v>1062</v>
      </c>
    </row>
    <row r="1925" spans="1:3" x14ac:dyDescent="0.3">
      <c r="A1925" s="11">
        <v>41588</v>
      </c>
      <c r="B1925" s="12" t="s">
        <v>1564</v>
      </c>
      <c r="C1925" s="12">
        <v>496</v>
      </c>
    </row>
    <row r="1926" spans="1:3" x14ac:dyDescent="0.3">
      <c r="A1926" s="11">
        <v>41588</v>
      </c>
      <c r="B1926" s="12" t="s">
        <v>1598</v>
      </c>
      <c r="C1926" s="12">
        <v>214</v>
      </c>
    </row>
    <row r="1927" spans="1:3" x14ac:dyDescent="0.3">
      <c r="A1927" s="11">
        <v>41588</v>
      </c>
      <c r="B1927" s="12" t="s">
        <v>1580</v>
      </c>
      <c r="C1927" s="12">
        <v>726</v>
      </c>
    </row>
    <row r="1928" spans="1:3" x14ac:dyDescent="0.3">
      <c r="A1928" s="11">
        <v>41588</v>
      </c>
      <c r="B1928" s="12" t="s">
        <v>1562</v>
      </c>
      <c r="C1928" s="12">
        <v>469</v>
      </c>
    </row>
    <row r="1929" spans="1:3" x14ac:dyDescent="0.3">
      <c r="A1929" s="11">
        <v>41589</v>
      </c>
      <c r="B1929" s="12" t="s">
        <v>1591</v>
      </c>
      <c r="C1929" s="12">
        <v>1161</v>
      </c>
    </row>
    <row r="1930" spans="1:3" x14ac:dyDescent="0.3">
      <c r="A1930" s="11">
        <v>41589</v>
      </c>
      <c r="B1930" s="12" t="s">
        <v>1597</v>
      </c>
      <c r="C1930" s="12">
        <v>747</v>
      </c>
    </row>
    <row r="1931" spans="1:3" x14ac:dyDescent="0.3">
      <c r="A1931" s="11">
        <v>41589</v>
      </c>
      <c r="B1931" s="12" t="s">
        <v>1593</v>
      </c>
      <c r="C1931" s="12">
        <v>147</v>
      </c>
    </row>
    <row r="1932" spans="1:3" x14ac:dyDescent="0.3">
      <c r="A1932" s="11">
        <v>41589</v>
      </c>
      <c r="B1932" s="12" t="s">
        <v>1556</v>
      </c>
      <c r="C1932" s="12">
        <v>355</v>
      </c>
    </row>
    <row r="1933" spans="1:3" x14ac:dyDescent="0.3">
      <c r="A1933" s="11">
        <v>41589</v>
      </c>
      <c r="B1933" s="12" t="s">
        <v>1557</v>
      </c>
      <c r="C1933" s="12">
        <v>664</v>
      </c>
    </row>
    <row r="1934" spans="1:3" x14ac:dyDescent="0.3">
      <c r="A1934" s="11">
        <v>41589</v>
      </c>
      <c r="B1934" s="12" t="s">
        <v>1551</v>
      </c>
      <c r="C1934" s="12">
        <v>786</v>
      </c>
    </row>
    <row r="1935" spans="1:3" x14ac:dyDescent="0.3">
      <c r="A1935" s="11">
        <v>41589</v>
      </c>
      <c r="B1935" s="12" t="s">
        <v>1568</v>
      </c>
      <c r="C1935" s="12">
        <v>11880</v>
      </c>
    </row>
    <row r="1936" spans="1:3" x14ac:dyDescent="0.3">
      <c r="A1936" s="11">
        <v>41589</v>
      </c>
      <c r="B1936" s="12" t="s">
        <v>1576</v>
      </c>
      <c r="C1936" s="12">
        <v>383</v>
      </c>
    </row>
    <row r="1937" spans="1:3" x14ac:dyDescent="0.3">
      <c r="A1937" s="11">
        <v>41589</v>
      </c>
      <c r="B1937" s="12" t="s">
        <v>1611</v>
      </c>
      <c r="C1937" s="12">
        <v>688</v>
      </c>
    </row>
    <row r="1938" spans="1:3" x14ac:dyDescent="0.3">
      <c r="A1938" s="11">
        <v>41589</v>
      </c>
      <c r="B1938" s="12" t="s">
        <v>1558</v>
      </c>
      <c r="C1938" s="12">
        <v>321</v>
      </c>
    </row>
    <row r="1939" spans="1:3" x14ac:dyDescent="0.3">
      <c r="A1939" s="11">
        <v>41589</v>
      </c>
      <c r="B1939" s="12" t="s">
        <v>1562</v>
      </c>
      <c r="C1939" s="12">
        <v>480</v>
      </c>
    </row>
    <row r="1940" spans="1:3" x14ac:dyDescent="0.3">
      <c r="A1940" s="11">
        <v>41589</v>
      </c>
      <c r="B1940" s="12" t="s">
        <v>1565</v>
      </c>
      <c r="C1940" s="12">
        <v>716</v>
      </c>
    </row>
    <row r="1941" spans="1:3" x14ac:dyDescent="0.3">
      <c r="A1941" s="11">
        <v>41589</v>
      </c>
      <c r="B1941" s="12" t="s">
        <v>1580</v>
      </c>
      <c r="C1941" s="12">
        <v>220</v>
      </c>
    </row>
    <row r="1942" spans="1:3" x14ac:dyDescent="0.3">
      <c r="A1942" s="11">
        <v>41589</v>
      </c>
      <c r="B1942" s="12" t="s">
        <v>1568</v>
      </c>
      <c r="C1942" s="12">
        <v>950</v>
      </c>
    </row>
    <row r="1943" spans="1:3" x14ac:dyDescent="0.3">
      <c r="A1943" s="11">
        <v>41589</v>
      </c>
      <c r="B1943" s="12" t="s">
        <v>1581</v>
      </c>
      <c r="C1943" s="12">
        <v>199</v>
      </c>
    </row>
    <row r="1944" spans="1:3" x14ac:dyDescent="0.3">
      <c r="A1944" s="11">
        <v>41589</v>
      </c>
      <c r="B1944" s="12" t="s">
        <v>1552</v>
      </c>
      <c r="C1944" s="12">
        <v>177</v>
      </c>
    </row>
    <row r="1945" spans="1:3" x14ac:dyDescent="0.3">
      <c r="A1945" s="11">
        <v>41589</v>
      </c>
      <c r="B1945" s="12" t="s">
        <v>1594</v>
      </c>
      <c r="C1945" s="12">
        <v>273</v>
      </c>
    </row>
    <row r="1946" spans="1:3" x14ac:dyDescent="0.3">
      <c r="A1946" s="11">
        <v>41589</v>
      </c>
      <c r="B1946" s="12" t="s">
        <v>1618</v>
      </c>
      <c r="C1946" s="12">
        <v>256</v>
      </c>
    </row>
    <row r="1947" spans="1:3" x14ac:dyDescent="0.3">
      <c r="A1947" s="11">
        <v>41589</v>
      </c>
      <c r="B1947" s="12" t="s">
        <v>1594</v>
      </c>
      <c r="C1947" s="12">
        <v>520</v>
      </c>
    </row>
    <row r="1948" spans="1:3" x14ac:dyDescent="0.3">
      <c r="A1948" s="11">
        <v>41589</v>
      </c>
      <c r="B1948" s="12" t="s">
        <v>1611</v>
      </c>
      <c r="C1948" s="12">
        <v>452</v>
      </c>
    </row>
    <row r="1949" spans="1:3" x14ac:dyDescent="0.3">
      <c r="A1949" s="11">
        <v>41589</v>
      </c>
      <c r="B1949" s="12" t="s">
        <v>1598</v>
      </c>
      <c r="C1949" s="12">
        <v>990</v>
      </c>
    </row>
    <row r="1950" spans="1:3" x14ac:dyDescent="0.3">
      <c r="A1950" s="11">
        <v>41589</v>
      </c>
      <c r="B1950" s="12" t="s">
        <v>1604</v>
      </c>
      <c r="C1950" s="12">
        <v>1149</v>
      </c>
    </row>
    <row r="1951" spans="1:3" x14ac:dyDescent="0.3">
      <c r="A1951" s="11">
        <v>41589</v>
      </c>
      <c r="B1951" s="12" t="s">
        <v>1599</v>
      </c>
      <c r="C1951" s="12">
        <v>240</v>
      </c>
    </row>
    <row r="1952" spans="1:3" x14ac:dyDescent="0.3">
      <c r="A1952" s="11">
        <v>41589</v>
      </c>
      <c r="B1952" s="12" t="s">
        <v>1561</v>
      </c>
      <c r="C1952" s="12">
        <v>480</v>
      </c>
    </row>
    <row r="1953" spans="1:3" x14ac:dyDescent="0.3">
      <c r="A1953" s="11">
        <v>41589</v>
      </c>
      <c r="B1953" s="12" t="s">
        <v>1612</v>
      </c>
      <c r="C1953" s="12">
        <v>639</v>
      </c>
    </row>
    <row r="1954" spans="1:3" x14ac:dyDescent="0.3">
      <c r="A1954" s="11">
        <v>41589</v>
      </c>
      <c r="B1954" s="12" t="s">
        <v>1553</v>
      </c>
      <c r="C1954" s="12">
        <v>487</v>
      </c>
    </row>
    <row r="1955" spans="1:3" x14ac:dyDescent="0.3">
      <c r="A1955" s="11">
        <v>41589</v>
      </c>
      <c r="B1955" s="12" t="s">
        <v>1552</v>
      </c>
      <c r="C1955" s="12">
        <v>260</v>
      </c>
    </row>
    <row r="1956" spans="1:3" x14ac:dyDescent="0.3">
      <c r="A1956" s="11">
        <v>41589</v>
      </c>
      <c r="B1956" s="12" t="s">
        <v>1557</v>
      </c>
      <c r="C1956" s="12">
        <v>1368</v>
      </c>
    </row>
    <row r="1957" spans="1:3" x14ac:dyDescent="0.3">
      <c r="A1957" s="11">
        <v>41589</v>
      </c>
      <c r="B1957" s="12" t="s">
        <v>1576</v>
      </c>
      <c r="C1957" s="12">
        <v>465</v>
      </c>
    </row>
    <row r="1958" spans="1:3" x14ac:dyDescent="0.3">
      <c r="A1958" s="11">
        <v>41589</v>
      </c>
      <c r="B1958" s="12" t="s">
        <v>1590</v>
      </c>
      <c r="C1958" s="12">
        <v>187</v>
      </c>
    </row>
    <row r="1959" spans="1:3" x14ac:dyDescent="0.3">
      <c r="A1959" s="11">
        <v>41589</v>
      </c>
      <c r="B1959" s="12" t="s">
        <v>1576</v>
      </c>
      <c r="C1959" s="12">
        <v>451</v>
      </c>
    </row>
    <row r="1960" spans="1:3" x14ac:dyDescent="0.3">
      <c r="A1960" s="11">
        <v>41589</v>
      </c>
      <c r="B1960" s="12" t="s">
        <v>1579</v>
      </c>
      <c r="C1960" s="12">
        <v>1158</v>
      </c>
    </row>
    <row r="1961" spans="1:3" x14ac:dyDescent="0.3">
      <c r="A1961" s="11">
        <v>41589</v>
      </c>
      <c r="B1961" s="12" t="s">
        <v>1552</v>
      </c>
      <c r="C1961" s="12">
        <v>790</v>
      </c>
    </row>
    <row r="1962" spans="1:3" x14ac:dyDescent="0.3">
      <c r="A1962" s="11">
        <v>41589</v>
      </c>
      <c r="B1962" s="12" t="s">
        <v>1581</v>
      </c>
      <c r="C1962" s="12">
        <v>266</v>
      </c>
    </row>
    <row r="1963" spans="1:3" x14ac:dyDescent="0.3">
      <c r="A1963" s="11">
        <v>41589</v>
      </c>
      <c r="B1963" s="12" t="s">
        <v>1556</v>
      </c>
      <c r="C1963" s="12">
        <v>256</v>
      </c>
    </row>
    <row r="1964" spans="1:3" x14ac:dyDescent="0.3">
      <c r="A1964" s="11">
        <v>41589</v>
      </c>
      <c r="B1964" s="12" t="s">
        <v>1577</v>
      </c>
      <c r="C1964" s="12">
        <v>150</v>
      </c>
    </row>
    <row r="1965" spans="1:3" x14ac:dyDescent="0.3">
      <c r="A1965" s="11">
        <v>41589</v>
      </c>
      <c r="B1965" s="12" t="s">
        <v>1557</v>
      </c>
      <c r="C1965" s="12">
        <v>6154</v>
      </c>
    </row>
    <row r="1966" spans="1:3" x14ac:dyDescent="0.3">
      <c r="A1966" s="11">
        <v>41589</v>
      </c>
      <c r="B1966" s="12" t="s">
        <v>1584</v>
      </c>
      <c r="C1966" s="12">
        <v>382</v>
      </c>
    </row>
    <row r="1967" spans="1:3" x14ac:dyDescent="0.3">
      <c r="A1967" s="11">
        <v>41589</v>
      </c>
      <c r="B1967" s="12" t="s">
        <v>1572</v>
      </c>
      <c r="C1967" s="12">
        <v>342</v>
      </c>
    </row>
    <row r="1968" spans="1:3" x14ac:dyDescent="0.3">
      <c r="A1968" s="11">
        <v>41589</v>
      </c>
      <c r="B1968" s="12" t="s">
        <v>1585</v>
      </c>
      <c r="C1968" s="12">
        <v>465</v>
      </c>
    </row>
    <row r="1969" spans="1:3" x14ac:dyDescent="0.3">
      <c r="A1969" s="11">
        <v>41589</v>
      </c>
      <c r="B1969" s="12" t="s">
        <v>1584</v>
      </c>
      <c r="C1969" s="12">
        <v>932</v>
      </c>
    </row>
    <row r="1970" spans="1:3" x14ac:dyDescent="0.3">
      <c r="A1970" s="11">
        <v>41589</v>
      </c>
      <c r="B1970" s="12" t="s">
        <v>1581</v>
      </c>
      <c r="C1970" s="12">
        <v>826</v>
      </c>
    </row>
    <row r="1971" spans="1:3" x14ac:dyDescent="0.3">
      <c r="A1971" s="11">
        <v>41589</v>
      </c>
      <c r="B1971" s="12" t="s">
        <v>1555</v>
      </c>
      <c r="C1971" s="12">
        <v>588</v>
      </c>
    </row>
    <row r="1972" spans="1:3" x14ac:dyDescent="0.3">
      <c r="A1972" s="11">
        <v>41589</v>
      </c>
      <c r="B1972" s="12" t="s">
        <v>1588</v>
      </c>
      <c r="C1972" s="12">
        <v>404</v>
      </c>
    </row>
    <row r="1973" spans="1:3" x14ac:dyDescent="0.3">
      <c r="A1973" s="11">
        <v>41589</v>
      </c>
      <c r="B1973" s="12" t="s">
        <v>1582</v>
      </c>
      <c r="C1973" s="12">
        <v>321</v>
      </c>
    </row>
    <row r="1974" spans="1:3" x14ac:dyDescent="0.3">
      <c r="A1974" s="11">
        <v>41589</v>
      </c>
      <c r="B1974" s="12" t="s">
        <v>1611</v>
      </c>
      <c r="C1974" s="12">
        <v>906</v>
      </c>
    </row>
    <row r="1975" spans="1:3" x14ac:dyDescent="0.3">
      <c r="A1975" s="11">
        <v>41589</v>
      </c>
      <c r="B1975" s="12" t="s">
        <v>1553</v>
      </c>
      <c r="C1975" s="12">
        <v>488</v>
      </c>
    </row>
    <row r="1976" spans="1:3" x14ac:dyDescent="0.3">
      <c r="A1976" s="11">
        <v>41589</v>
      </c>
      <c r="B1976" s="12" t="s">
        <v>1606</v>
      </c>
      <c r="C1976" s="12">
        <v>956</v>
      </c>
    </row>
    <row r="1977" spans="1:3" x14ac:dyDescent="0.3">
      <c r="A1977" s="11">
        <v>41589</v>
      </c>
      <c r="B1977" s="12" t="s">
        <v>1578</v>
      </c>
      <c r="C1977" s="12">
        <v>513</v>
      </c>
    </row>
    <row r="1978" spans="1:3" x14ac:dyDescent="0.3">
      <c r="A1978" s="11">
        <v>41589</v>
      </c>
      <c r="B1978" s="12" t="s">
        <v>1584</v>
      </c>
      <c r="C1978" s="12">
        <v>620</v>
      </c>
    </row>
    <row r="1979" spans="1:3" x14ac:dyDescent="0.3">
      <c r="A1979" s="11">
        <v>41589</v>
      </c>
      <c r="B1979" s="12" t="s">
        <v>1552</v>
      </c>
      <c r="C1979" s="12">
        <v>133</v>
      </c>
    </row>
    <row r="1980" spans="1:3" x14ac:dyDescent="0.3">
      <c r="A1980" s="11">
        <v>41589</v>
      </c>
      <c r="B1980" s="12" t="s">
        <v>1552</v>
      </c>
      <c r="C1980" s="12">
        <v>411</v>
      </c>
    </row>
    <row r="1981" spans="1:3" x14ac:dyDescent="0.3">
      <c r="A1981" s="11">
        <v>41589</v>
      </c>
      <c r="B1981" s="12" t="s">
        <v>1582</v>
      </c>
      <c r="C1981" s="12">
        <v>228</v>
      </c>
    </row>
    <row r="1982" spans="1:3" x14ac:dyDescent="0.3">
      <c r="A1982" s="11">
        <v>41589</v>
      </c>
      <c r="B1982" s="12" t="s">
        <v>1565</v>
      </c>
      <c r="C1982" s="12">
        <v>492</v>
      </c>
    </row>
    <row r="1983" spans="1:3" x14ac:dyDescent="0.3">
      <c r="A1983" s="11">
        <v>41589</v>
      </c>
      <c r="B1983" s="12" t="s">
        <v>1551</v>
      </c>
      <c r="C1983" s="12">
        <v>1014</v>
      </c>
    </row>
    <row r="1984" spans="1:3" x14ac:dyDescent="0.3">
      <c r="A1984" s="11">
        <v>41589</v>
      </c>
      <c r="B1984" s="12" t="s">
        <v>1578</v>
      </c>
      <c r="C1984" s="12">
        <v>810</v>
      </c>
    </row>
    <row r="1985" spans="1:3" x14ac:dyDescent="0.3">
      <c r="A1985" s="11">
        <v>41589</v>
      </c>
      <c r="B1985" s="12" t="s">
        <v>1552</v>
      </c>
      <c r="C1985" s="12">
        <v>870</v>
      </c>
    </row>
    <row r="1986" spans="1:3" x14ac:dyDescent="0.3">
      <c r="A1986" s="11">
        <v>41589</v>
      </c>
      <c r="B1986" s="12" t="s">
        <v>1577</v>
      </c>
      <c r="C1986" s="12">
        <v>654</v>
      </c>
    </row>
    <row r="1987" spans="1:3" x14ac:dyDescent="0.3">
      <c r="A1987" s="11">
        <v>41589</v>
      </c>
      <c r="B1987" s="12" t="s">
        <v>1564</v>
      </c>
      <c r="C1987" s="12">
        <v>488</v>
      </c>
    </row>
    <row r="1988" spans="1:3" x14ac:dyDescent="0.3">
      <c r="A1988" s="11">
        <v>41589</v>
      </c>
      <c r="B1988" s="12" t="s">
        <v>1598</v>
      </c>
      <c r="C1988" s="12">
        <v>216</v>
      </c>
    </row>
    <row r="1989" spans="1:3" x14ac:dyDescent="0.3">
      <c r="A1989" s="11">
        <v>41589</v>
      </c>
      <c r="B1989" s="12" t="s">
        <v>1577</v>
      </c>
      <c r="C1989" s="12">
        <v>758</v>
      </c>
    </row>
    <row r="1990" spans="1:3" x14ac:dyDescent="0.3">
      <c r="A1990" s="11">
        <v>41589</v>
      </c>
      <c r="B1990" s="12" t="s">
        <v>1609</v>
      </c>
      <c r="C1990" s="12">
        <v>319</v>
      </c>
    </row>
    <row r="1991" spans="1:3" x14ac:dyDescent="0.3">
      <c r="A1991" s="11">
        <v>41589</v>
      </c>
      <c r="B1991" s="12" t="s">
        <v>1556</v>
      </c>
      <c r="C1991" s="12">
        <v>1098</v>
      </c>
    </row>
    <row r="1992" spans="1:3" x14ac:dyDescent="0.3">
      <c r="A1992" s="11">
        <v>41590</v>
      </c>
      <c r="B1992" s="12" t="s">
        <v>1554</v>
      </c>
      <c r="C1992" s="12">
        <v>378</v>
      </c>
    </row>
    <row r="1993" spans="1:3" x14ac:dyDescent="0.3">
      <c r="A1993" s="11">
        <v>41590</v>
      </c>
      <c r="B1993" s="12" t="s">
        <v>1616</v>
      </c>
      <c r="C1993" s="12">
        <v>474</v>
      </c>
    </row>
    <row r="1994" spans="1:3" x14ac:dyDescent="0.3">
      <c r="A1994" s="11">
        <v>41590</v>
      </c>
      <c r="B1994" s="12" t="s">
        <v>1567</v>
      </c>
      <c r="C1994" s="12">
        <v>345</v>
      </c>
    </row>
    <row r="1995" spans="1:3" x14ac:dyDescent="0.3">
      <c r="A1995" s="11">
        <v>41590</v>
      </c>
      <c r="B1995" s="12" t="s">
        <v>1592</v>
      </c>
      <c r="C1995" s="12">
        <v>518</v>
      </c>
    </row>
    <row r="1996" spans="1:3" x14ac:dyDescent="0.3">
      <c r="A1996" s="11">
        <v>41590</v>
      </c>
      <c r="B1996" s="12" t="s">
        <v>1589</v>
      </c>
      <c r="C1996" s="12">
        <v>1377</v>
      </c>
    </row>
    <row r="1997" spans="1:3" x14ac:dyDescent="0.3">
      <c r="A1997" s="11">
        <v>41590</v>
      </c>
      <c r="B1997" s="12" t="s">
        <v>1605</v>
      </c>
      <c r="C1997" s="12">
        <v>1500</v>
      </c>
    </row>
    <row r="1998" spans="1:3" x14ac:dyDescent="0.3">
      <c r="A1998" s="11">
        <v>41590</v>
      </c>
      <c r="B1998" s="12" t="s">
        <v>1581</v>
      </c>
      <c r="C1998" s="12">
        <v>266</v>
      </c>
    </row>
    <row r="1999" spans="1:3" x14ac:dyDescent="0.3">
      <c r="A1999" s="11">
        <v>41590</v>
      </c>
      <c r="B1999" s="12" t="s">
        <v>1554</v>
      </c>
      <c r="C1999" s="12">
        <v>357</v>
      </c>
    </row>
    <row r="2000" spans="1:3" x14ac:dyDescent="0.3">
      <c r="A2000" s="11">
        <v>41590</v>
      </c>
      <c r="B2000" s="12" t="s">
        <v>1576</v>
      </c>
      <c r="C2000" s="12">
        <v>8316</v>
      </c>
    </row>
    <row r="2001" spans="1:3" x14ac:dyDescent="0.3">
      <c r="A2001" s="11">
        <v>41590</v>
      </c>
      <c r="B2001" s="12" t="s">
        <v>1551</v>
      </c>
      <c r="C2001" s="12">
        <v>782</v>
      </c>
    </row>
    <row r="2002" spans="1:3" x14ac:dyDescent="0.3">
      <c r="A2002" s="11">
        <v>41590</v>
      </c>
      <c r="B2002" s="12" t="s">
        <v>1555</v>
      </c>
      <c r="C2002" s="12">
        <v>795</v>
      </c>
    </row>
    <row r="2003" spans="1:3" x14ac:dyDescent="0.3">
      <c r="A2003" s="11">
        <v>41590</v>
      </c>
      <c r="B2003" s="12" t="s">
        <v>1603</v>
      </c>
      <c r="C2003" s="12">
        <v>6228</v>
      </c>
    </row>
    <row r="2004" spans="1:3" x14ac:dyDescent="0.3">
      <c r="A2004" s="11">
        <v>41590</v>
      </c>
      <c r="B2004" s="12" t="s">
        <v>1593</v>
      </c>
      <c r="C2004" s="12">
        <v>806</v>
      </c>
    </row>
    <row r="2005" spans="1:3" x14ac:dyDescent="0.3">
      <c r="A2005" s="11">
        <v>41590</v>
      </c>
      <c r="B2005" s="12" t="s">
        <v>1581</v>
      </c>
      <c r="C2005" s="12">
        <v>483</v>
      </c>
    </row>
    <row r="2006" spans="1:3" x14ac:dyDescent="0.3">
      <c r="A2006" s="11">
        <v>41590</v>
      </c>
      <c r="B2006" s="12" t="s">
        <v>1594</v>
      </c>
      <c r="C2006" s="12">
        <v>304</v>
      </c>
    </row>
    <row r="2007" spans="1:3" x14ac:dyDescent="0.3">
      <c r="A2007" s="11">
        <v>41590</v>
      </c>
      <c r="B2007" s="12" t="s">
        <v>1601</v>
      </c>
      <c r="C2007" s="12">
        <v>1347</v>
      </c>
    </row>
    <row r="2008" spans="1:3" x14ac:dyDescent="0.3">
      <c r="A2008" s="11">
        <v>41590</v>
      </c>
      <c r="B2008" s="12" t="s">
        <v>1608</v>
      </c>
      <c r="C2008" s="12">
        <v>658</v>
      </c>
    </row>
    <row r="2009" spans="1:3" x14ac:dyDescent="0.3">
      <c r="A2009" s="11">
        <v>41590</v>
      </c>
      <c r="B2009" s="12" t="s">
        <v>1610</v>
      </c>
      <c r="C2009" s="12">
        <v>120</v>
      </c>
    </row>
    <row r="2010" spans="1:3" x14ac:dyDescent="0.3">
      <c r="A2010" s="11">
        <v>41590</v>
      </c>
      <c r="B2010" s="12" t="s">
        <v>1569</v>
      </c>
      <c r="C2010" s="12">
        <v>1158</v>
      </c>
    </row>
    <row r="2011" spans="1:3" x14ac:dyDescent="0.3">
      <c r="A2011" s="11">
        <v>41590</v>
      </c>
      <c r="B2011" s="12" t="s">
        <v>1554</v>
      </c>
      <c r="C2011" s="12">
        <v>580</v>
      </c>
    </row>
    <row r="2012" spans="1:3" x14ac:dyDescent="0.3">
      <c r="A2012" s="11">
        <v>41590</v>
      </c>
      <c r="B2012" s="12" t="s">
        <v>1551</v>
      </c>
      <c r="C2012" s="12">
        <v>3655</v>
      </c>
    </row>
    <row r="2013" spans="1:3" x14ac:dyDescent="0.3">
      <c r="A2013" s="11">
        <v>41590</v>
      </c>
      <c r="B2013" s="12" t="s">
        <v>1576</v>
      </c>
      <c r="C2013" s="12">
        <v>858</v>
      </c>
    </row>
    <row r="2014" spans="1:3" x14ac:dyDescent="0.3">
      <c r="A2014" s="11">
        <v>41590</v>
      </c>
      <c r="B2014" s="12" t="s">
        <v>1575</v>
      </c>
      <c r="C2014" s="12">
        <v>426</v>
      </c>
    </row>
    <row r="2015" spans="1:3" x14ac:dyDescent="0.3">
      <c r="A2015" s="11">
        <v>41590</v>
      </c>
      <c r="B2015" s="12" t="s">
        <v>1589</v>
      </c>
      <c r="C2015" s="12">
        <v>411</v>
      </c>
    </row>
    <row r="2016" spans="1:3" x14ac:dyDescent="0.3">
      <c r="A2016" s="11">
        <v>41590</v>
      </c>
      <c r="B2016" s="12" t="s">
        <v>1583</v>
      </c>
      <c r="C2016" s="12">
        <v>732</v>
      </c>
    </row>
    <row r="2017" spans="1:3" x14ac:dyDescent="0.3">
      <c r="A2017" s="11">
        <v>41590</v>
      </c>
      <c r="B2017" s="12" t="s">
        <v>1568</v>
      </c>
      <c r="C2017" s="12">
        <v>436</v>
      </c>
    </row>
    <row r="2018" spans="1:3" x14ac:dyDescent="0.3">
      <c r="A2018" s="11">
        <v>41590</v>
      </c>
      <c r="B2018" s="12" t="s">
        <v>1559</v>
      </c>
      <c r="C2018" s="12">
        <v>217</v>
      </c>
    </row>
    <row r="2019" spans="1:3" x14ac:dyDescent="0.3">
      <c r="A2019" s="11">
        <v>41590</v>
      </c>
      <c r="B2019" s="12" t="s">
        <v>1582</v>
      </c>
      <c r="C2019" s="12">
        <v>628</v>
      </c>
    </row>
    <row r="2020" spans="1:3" x14ac:dyDescent="0.3">
      <c r="A2020" s="11">
        <v>41590</v>
      </c>
      <c r="B2020" s="12" t="s">
        <v>1565</v>
      </c>
      <c r="C2020" s="12">
        <v>1155</v>
      </c>
    </row>
    <row r="2021" spans="1:3" x14ac:dyDescent="0.3">
      <c r="A2021" s="11">
        <v>41590</v>
      </c>
      <c r="B2021" s="12" t="s">
        <v>1597</v>
      </c>
      <c r="C2021" s="12">
        <v>362</v>
      </c>
    </row>
    <row r="2022" spans="1:3" x14ac:dyDescent="0.3">
      <c r="A2022" s="11">
        <v>41590</v>
      </c>
      <c r="B2022" s="12" t="s">
        <v>1577</v>
      </c>
      <c r="C2022" s="12">
        <v>398</v>
      </c>
    </row>
    <row r="2023" spans="1:3" x14ac:dyDescent="0.3">
      <c r="A2023" s="11">
        <v>41590</v>
      </c>
      <c r="B2023" s="12" t="s">
        <v>1556</v>
      </c>
      <c r="C2023" s="12">
        <v>413</v>
      </c>
    </row>
    <row r="2024" spans="1:3" x14ac:dyDescent="0.3">
      <c r="A2024" s="11">
        <v>41590</v>
      </c>
      <c r="B2024" s="12" t="s">
        <v>1582</v>
      </c>
      <c r="C2024" s="12">
        <v>864</v>
      </c>
    </row>
    <row r="2025" spans="1:3" x14ac:dyDescent="0.3">
      <c r="A2025" s="11">
        <v>41590</v>
      </c>
      <c r="B2025" s="12" t="s">
        <v>1574</v>
      </c>
      <c r="C2025" s="12">
        <v>163</v>
      </c>
    </row>
    <row r="2026" spans="1:3" x14ac:dyDescent="0.3">
      <c r="A2026" s="11">
        <v>41590</v>
      </c>
      <c r="B2026" s="12" t="s">
        <v>1620</v>
      </c>
      <c r="C2026" s="12">
        <v>298</v>
      </c>
    </row>
    <row r="2027" spans="1:3" x14ac:dyDescent="0.3">
      <c r="A2027" s="11">
        <v>41590</v>
      </c>
      <c r="B2027" s="12" t="s">
        <v>1604</v>
      </c>
      <c r="C2027" s="12">
        <v>849</v>
      </c>
    </row>
    <row r="2028" spans="1:3" x14ac:dyDescent="0.3">
      <c r="A2028" s="11">
        <v>41590</v>
      </c>
      <c r="B2028" s="12" t="s">
        <v>1618</v>
      </c>
      <c r="C2028" s="12">
        <v>234</v>
      </c>
    </row>
    <row r="2029" spans="1:3" x14ac:dyDescent="0.3">
      <c r="A2029" s="11">
        <v>41590</v>
      </c>
      <c r="B2029" s="12" t="s">
        <v>1555</v>
      </c>
      <c r="C2029" s="12">
        <v>326</v>
      </c>
    </row>
    <row r="2030" spans="1:3" x14ac:dyDescent="0.3">
      <c r="A2030" s="11">
        <v>41590</v>
      </c>
      <c r="B2030" s="12" t="s">
        <v>1555</v>
      </c>
      <c r="C2030" s="12">
        <v>471</v>
      </c>
    </row>
    <row r="2031" spans="1:3" x14ac:dyDescent="0.3">
      <c r="A2031" s="11">
        <v>41590</v>
      </c>
      <c r="B2031" s="12" t="s">
        <v>1567</v>
      </c>
      <c r="C2031" s="12">
        <v>277</v>
      </c>
    </row>
    <row r="2032" spans="1:3" x14ac:dyDescent="0.3">
      <c r="A2032" s="11">
        <v>41590</v>
      </c>
      <c r="B2032" s="12" t="s">
        <v>1580</v>
      </c>
      <c r="C2032" s="12">
        <v>994</v>
      </c>
    </row>
    <row r="2033" spans="1:3" x14ac:dyDescent="0.3">
      <c r="A2033" s="11">
        <v>41590</v>
      </c>
      <c r="B2033" s="12" t="s">
        <v>1621</v>
      </c>
      <c r="C2033" s="12">
        <v>798</v>
      </c>
    </row>
    <row r="2034" spans="1:3" x14ac:dyDescent="0.3">
      <c r="A2034" s="11">
        <v>41590</v>
      </c>
      <c r="B2034" s="12" t="s">
        <v>1585</v>
      </c>
      <c r="C2034" s="12">
        <v>862</v>
      </c>
    </row>
    <row r="2035" spans="1:3" x14ac:dyDescent="0.3">
      <c r="A2035" s="11">
        <v>41590</v>
      </c>
      <c r="B2035" s="12" t="s">
        <v>1620</v>
      </c>
      <c r="C2035" s="12">
        <v>842</v>
      </c>
    </row>
    <row r="2036" spans="1:3" x14ac:dyDescent="0.3">
      <c r="A2036" s="11">
        <v>41590</v>
      </c>
      <c r="B2036" s="12" t="s">
        <v>1590</v>
      </c>
      <c r="C2036" s="12">
        <v>1188</v>
      </c>
    </row>
    <row r="2037" spans="1:3" x14ac:dyDescent="0.3">
      <c r="A2037" s="11">
        <v>41590</v>
      </c>
      <c r="B2037" s="12" t="s">
        <v>1599</v>
      </c>
      <c r="C2037" s="12">
        <v>764</v>
      </c>
    </row>
    <row r="2038" spans="1:3" x14ac:dyDescent="0.3">
      <c r="A2038" s="11">
        <v>41590</v>
      </c>
      <c r="B2038" s="12" t="s">
        <v>1601</v>
      </c>
      <c r="C2038" s="12">
        <v>212</v>
      </c>
    </row>
    <row r="2039" spans="1:3" x14ac:dyDescent="0.3">
      <c r="A2039" s="11">
        <v>41590</v>
      </c>
      <c r="B2039" s="12" t="s">
        <v>1576</v>
      </c>
      <c r="C2039" s="12">
        <v>262</v>
      </c>
    </row>
    <row r="2040" spans="1:3" x14ac:dyDescent="0.3">
      <c r="A2040" s="11">
        <v>41590</v>
      </c>
      <c r="B2040" s="12" t="s">
        <v>1565</v>
      </c>
      <c r="C2040" s="12">
        <v>260</v>
      </c>
    </row>
    <row r="2041" spans="1:3" x14ac:dyDescent="0.3">
      <c r="A2041" s="11">
        <v>41590</v>
      </c>
      <c r="B2041" s="12" t="s">
        <v>1600</v>
      </c>
      <c r="C2041" s="12">
        <v>1467</v>
      </c>
    </row>
    <row r="2042" spans="1:3" x14ac:dyDescent="0.3">
      <c r="A2042" s="11">
        <v>41590</v>
      </c>
      <c r="B2042" s="12" t="s">
        <v>1583</v>
      </c>
      <c r="C2042" s="12">
        <v>268</v>
      </c>
    </row>
    <row r="2043" spans="1:3" x14ac:dyDescent="0.3">
      <c r="A2043" s="11">
        <v>41590</v>
      </c>
      <c r="B2043" s="12" t="s">
        <v>1576</v>
      </c>
      <c r="C2043" s="12">
        <v>711</v>
      </c>
    </row>
    <row r="2044" spans="1:3" x14ac:dyDescent="0.3">
      <c r="A2044" s="11">
        <v>41590</v>
      </c>
      <c r="B2044" s="12" t="s">
        <v>1617</v>
      </c>
      <c r="C2044" s="12">
        <v>360</v>
      </c>
    </row>
    <row r="2045" spans="1:3" x14ac:dyDescent="0.3">
      <c r="A2045" s="11">
        <v>41590</v>
      </c>
      <c r="B2045" s="12" t="s">
        <v>1559</v>
      </c>
      <c r="C2045" s="12">
        <v>546</v>
      </c>
    </row>
    <row r="2046" spans="1:3" x14ac:dyDescent="0.3">
      <c r="A2046" s="11">
        <v>41590</v>
      </c>
      <c r="B2046" s="12" t="s">
        <v>1590</v>
      </c>
      <c r="C2046" s="12">
        <v>107</v>
      </c>
    </row>
    <row r="2047" spans="1:3" x14ac:dyDescent="0.3">
      <c r="A2047" s="11">
        <v>41590</v>
      </c>
      <c r="B2047" s="12" t="s">
        <v>1598</v>
      </c>
      <c r="C2047" s="12">
        <v>334</v>
      </c>
    </row>
    <row r="2048" spans="1:3" x14ac:dyDescent="0.3">
      <c r="A2048" s="11">
        <v>41591</v>
      </c>
      <c r="B2048" s="12" t="s">
        <v>1617</v>
      </c>
      <c r="C2048" s="12">
        <v>1212</v>
      </c>
    </row>
    <row r="2049" spans="1:3" x14ac:dyDescent="0.3">
      <c r="A2049" s="11">
        <v>41591</v>
      </c>
      <c r="B2049" s="12" t="s">
        <v>1572</v>
      </c>
      <c r="C2049" s="12">
        <v>492</v>
      </c>
    </row>
    <row r="2050" spans="1:3" x14ac:dyDescent="0.3">
      <c r="A2050" s="11">
        <v>41591</v>
      </c>
      <c r="B2050" s="12" t="s">
        <v>1600</v>
      </c>
      <c r="C2050" s="12">
        <v>420</v>
      </c>
    </row>
    <row r="2051" spans="1:3" x14ac:dyDescent="0.3">
      <c r="A2051" s="11">
        <v>41591</v>
      </c>
      <c r="B2051" s="12" t="s">
        <v>1581</v>
      </c>
      <c r="C2051" s="12">
        <v>698</v>
      </c>
    </row>
    <row r="2052" spans="1:3" x14ac:dyDescent="0.3">
      <c r="A2052" s="11">
        <v>41591</v>
      </c>
      <c r="B2052" s="12" t="s">
        <v>1580</v>
      </c>
      <c r="C2052" s="12">
        <v>5856</v>
      </c>
    </row>
    <row r="2053" spans="1:3" x14ac:dyDescent="0.3">
      <c r="A2053" s="11">
        <v>41591</v>
      </c>
      <c r="B2053" s="12" t="s">
        <v>1585</v>
      </c>
      <c r="C2053" s="12">
        <v>632</v>
      </c>
    </row>
    <row r="2054" spans="1:3" x14ac:dyDescent="0.3">
      <c r="A2054" s="11">
        <v>41591</v>
      </c>
      <c r="B2054" s="12" t="s">
        <v>1556</v>
      </c>
      <c r="C2054" s="12">
        <v>240</v>
      </c>
    </row>
    <row r="2055" spans="1:3" x14ac:dyDescent="0.3">
      <c r="A2055" s="11">
        <v>41591</v>
      </c>
      <c r="B2055" s="12" t="s">
        <v>1556</v>
      </c>
      <c r="C2055" s="12">
        <v>358</v>
      </c>
    </row>
    <row r="2056" spans="1:3" x14ac:dyDescent="0.3">
      <c r="A2056" s="11">
        <v>41591</v>
      </c>
      <c r="B2056" s="12" t="s">
        <v>1553</v>
      </c>
      <c r="C2056" s="12">
        <v>416</v>
      </c>
    </row>
    <row r="2057" spans="1:3" x14ac:dyDescent="0.3">
      <c r="A2057" s="11">
        <v>41591</v>
      </c>
      <c r="B2057" s="12" t="s">
        <v>1617</v>
      </c>
      <c r="C2057" s="12">
        <v>459</v>
      </c>
    </row>
    <row r="2058" spans="1:3" x14ac:dyDescent="0.3">
      <c r="A2058" s="11">
        <v>41591</v>
      </c>
      <c r="B2058" s="12" t="s">
        <v>1556</v>
      </c>
      <c r="C2058" s="12">
        <v>176</v>
      </c>
    </row>
    <row r="2059" spans="1:3" x14ac:dyDescent="0.3">
      <c r="A2059" s="11">
        <v>41591</v>
      </c>
      <c r="B2059" s="12" t="s">
        <v>1600</v>
      </c>
      <c r="C2059" s="12">
        <v>783</v>
      </c>
    </row>
    <row r="2060" spans="1:3" x14ac:dyDescent="0.3">
      <c r="A2060" s="11">
        <v>41591</v>
      </c>
      <c r="B2060" s="12" t="s">
        <v>1563</v>
      </c>
      <c r="C2060" s="12">
        <v>222</v>
      </c>
    </row>
    <row r="2061" spans="1:3" x14ac:dyDescent="0.3">
      <c r="A2061" s="11">
        <v>41591</v>
      </c>
      <c r="B2061" s="12" t="s">
        <v>1605</v>
      </c>
      <c r="C2061" s="12">
        <v>2790</v>
      </c>
    </row>
    <row r="2062" spans="1:3" x14ac:dyDescent="0.3">
      <c r="A2062" s="11">
        <v>41591</v>
      </c>
      <c r="B2062" s="12" t="s">
        <v>1557</v>
      </c>
      <c r="C2062" s="12">
        <v>447</v>
      </c>
    </row>
    <row r="2063" spans="1:3" x14ac:dyDescent="0.3">
      <c r="A2063" s="11">
        <v>41591</v>
      </c>
      <c r="B2063" s="12" t="s">
        <v>1576</v>
      </c>
      <c r="C2063" s="12">
        <v>9366</v>
      </c>
    </row>
    <row r="2064" spans="1:3" x14ac:dyDescent="0.3">
      <c r="A2064" s="11">
        <v>41591</v>
      </c>
      <c r="B2064" s="12" t="s">
        <v>1607</v>
      </c>
      <c r="C2064" s="12">
        <v>457</v>
      </c>
    </row>
    <row r="2065" spans="1:3" x14ac:dyDescent="0.3">
      <c r="A2065" s="11">
        <v>41591</v>
      </c>
      <c r="B2065" s="12" t="s">
        <v>1553</v>
      </c>
      <c r="C2065" s="12">
        <v>540</v>
      </c>
    </row>
    <row r="2066" spans="1:3" x14ac:dyDescent="0.3">
      <c r="A2066" s="11">
        <v>41591</v>
      </c>
      <c r="B2066" s="12" t="s">
        <v>1600</v>
      </c>
      <c r="C2066" s="12">
        <v>812</v>
      </c>
    </row>
    <row r="2067" spans="1:3" x14ac:dyDescent="0.3">
      <c r="A2067" s="11">
        <v>41591</v>
      </c>
      <c r="B2067" s="12" t="s">
        <v>1552</v>
      </c>
      <c r="C2067" s="12">
        <v>760</v>
      </c>
    </row>
    <row r="2068" spans="1:3" x14ac:dyDescent="0.3">
      <c r="A2068" s="11">
        <v>41591</v>
      </c>
      <c r="B2068" s="12" t="s">
        <v>1613</v>
      </c>
      <c r="C2068" s="12">
        <v>4760</v>
      </c>
    </row>
    <row r="2069" spans="1:3" x14ac:dyDescent="0.3">
      <c r="A2069" s="11">
        <v>41591</v>
      </c>
      <c r="B2069" s="12" t="s">
        <v>1603</v>
      </c>
      <c r="C2069" s="12">
        <v>300</v>
      </c>
    </row>
    <row r="2070" spans="1:3" x14ac:dyDescent="0.3">
      <c r="A2070" s="11">
        <v>41591</v>
      </c>
      <c r="B2070" s="12" t="s">
        <v>1614</v>
      </c>
      <c r="C2070" s="12">
        <v>427</v>
      </c>
    </row>
    <row r="2071" spans="1:3" x14ac:dyDescent="0.3">
      <c r="A2071" s="11">
        <v>41591</v>
      </c>
      <c r="B2071" s="12" t="s">
        <v>1601</v>
      </c>
      <c r="C2071" s="12">
        <v>705</v>
      </c>
    </row>
    <row r="2072" spans="1:3" x14ac:dyDescent="0.3">
      <c r="A2072" s="11">
        <v>41591</v>
      </c>
      <c r="B2072" s="12" t="s">
        <v>1576</v>
      </c>
      <c r="C2072" s="12">
        <v>832</v>
      </c>
    </row>
    <row r="2073" spans="1:3" x14ac:dyDescent="0.3">
      <c r="A2073" s="11">
        <v>41591</v>
      </c>
      <c r="B2073" s="12" t="s">
        <v>1586</v>
      </c>
      <c r="C2073" s="12">
        <v>336</v>
      </c>
    </row>
    <row r="2074" spans="1:3" x14ac:dyDescent="0.3">
      <c r="A2074" s="11">
        <v>41591</v>
      </c>
      <c r="B2074" s="12" t="s">
        <v>1602</v>
      </c>
      <c r="C2074" s="12">
        <v>795</v>
      </c>
    </row>
    <row r="2075" spans="1:3" x14ac:dyDescent="0.3">
      <c r="A2075" s="11">
        <v>41591</v>
      </c>
      <c r="B2075" s="12" t="s">
        <v>1577</v>
      </c>
      <c r="C2075" s="12">
        <v>361</v>
      </c>
    </row>
    <row r="2076" spans="1:3" x14ac:dyDescent="0.3">
      <c r="A2076" s="11">
        <v>41591</v>
      </c>
      <c r="B2076" s="12" t="s">
        <v>1554</v>
      </c>
      <c r="C2076" s="12">
        <v>433</v>
      </c>
    </row>
    <row r="2077" spans="1:3" x14ac:dyDescent="0.3">
      <c r="A2077" s="11">
        <v>41591</v>
      </c>
      <c r="B2077" s="12" t="s">
        <v>1608</v>
      </c>
      <c r="C2077" s="12">
        <v>958</v>
      </c>
    </row>
    <row r="2078" spans="1:3" x14ac:dyDescent="0.3">
      <c r="A2078" s="11">
        <v>41591</v>
      </c>
      <c r="B2078" s="12" t="s">
        <v>1596</v>
      </c>
      <c r="C2078" s="12">
        <v>446</v>
      </c>
    </row>
    <row r="2079" spans="1:3" x14ac:dyDescent="0.3">
      <c r="A2079" s="11">
        <v>41591</v>
      </c>
      <c r="B2079" s="12" t="s">
        <v>1590</v>
      </c>
      <c r="C2079" s="12">
        <v>738</v>
      </c>
    </row>
    <row r="2080" spans="1:3" x14ac:dyDescent="0.3">
      <c r="A2080" s="11">
        <v>41591</v>
      </c>
      <c r="B2080" s="12" t="s">
        <v>1550</v>
      </c>
      <c r="C2080" s="12">
        <v>1456</v>
      </c>
    </row>
    <row r="2081" spans="1:3" x14ac:dyDescent="0.3">
      <c r="A2081" s="11">
        <v>41591</v>
      </c>
      <c r="B2081" s="12" t="s">
        <v>1600</v>
      </c>
      <c r="C2081" s="12">
        <v>710</v>
      </c>
    </row>
    <row r="2082" spans="1:3" x14ac:dyDescent="0.3">
      <c r="A2082" s="11">
        <v>41591</v>
      </c>
      <c r="B2082" s="12" t="s">
        <v>1551</v>
      </c>
      <c r="C2082" s="12">
        <v>6264</v>
      </c>
    </row>
    <row r="2083" spans="1:3" x14ac:dyDescent="0.3">
      <c r="A2083" s="11">
        <v>41591</v>
      </c>
      <c r="B2083" s="12" t="s">
        <v>1575</v>
      </c>
      <c r="C2083" s="12">
        <v>1005</v>
      </c>
    </row>
    <row r="2084" spans="1:3" x14ac:dyDescent="0.3">
      <c r="A2084" s="11">
        <v>41591</v>
      </c>
      <c r="B2084" s="12" t="s">
        <v>1608</v>
      </c>
      <c r="C2084" s="12">
        <v>756</v>
      </c>
    </row>
    <row r="2085" spans="1:3" x14ac:dyDescent="0.3">
      <c r="A2085" s="11">
        <v>41591</v>
      </c>
      <c r="B2085" s="12" t="s">
        <v>1596</v>
      </c>
      <c r="C2085" s="12">
        <v>424</v>
      </c>
    </row>
    <row r="2086" spans="1:3" x14ac:dyDescent="0.3">
      <c r="A2086" s="11">
        <v>41591</v>
      </c>
      <c r="B2086" s="12" t="s">
        <v>1596</v>
      </c>
      <c r="C2086" s="12">
        <v>1680</v>
      </c>
    </row>
    <row r="2087" spans="1:3" x14ac:dyDescent="0.3">
      <c r="A2087" s="11">
        <v>41591</v>
      </c>
      <c r="B2087" s="12" t="s">
        <v>1593</v>
      </c>
      <c r="C2087" s="12">
        <v>236</v>
      </c>
    </row>
    <row r="2088" spans="1:3" x14ac:dyDescent="0.3">
      <c r="A2088" s="11">
        <v>41591</v>
      </c>
      <c r="B2088" s="12" t="s">
        <v>1564</v>
      </c>
      <c r="C2088" s="12">
        <v>866</v>
      </c>
    </row>
    <row r="2089" spans="1:3" x14ac:dyDescent="0.3">
      <c r="A2089" s="11">
        <v>41591</v>
      </c>
      <c r="B2089" s="12" t="s">
        <v>1613</v>
      </c>
      <c r="C2089" s="12">
        <v>408</v>
      </c>
    </row>
    <row r="2090" spans="1:3" x14ac:dyDescent="0.3">
      <c r="A2090" s="11">
        <v>41591</v>
      </c>
      <c r="B2090" s="12" t="s">
        <v>1586</v>
      </c>
      <c r="C2090" s="12">
        <v>10143</v>
      </c>
    </row>
    <row r="2091" spans="1:3" x14ac:dyDescent="0.3">
      <c r="A2091" s="11">
        <v>41591</v>
      </c>
      <c r="B2091" s="12" t="s">
        <v>1615</v>
      </c>
      <c r="C2091" s="12">
        <v>1197</v>
      </c>
    </row>
    <row r="2092" spans="1:3" x14ac:dyDescent="0.3">
      <c r="A2092" s="11">
        <v>41592</v>
      </c>
      <c r="B2092" s="12" t="s">
        <v>1574</v>
      </c>
      <c r="C2092" s="12">
        <v>549</v>
      </c>
    </row>
    <row r="2093" spans="1:3" x14ac:dyDescent="0.3">
      <c r="A2093" s="11">
        <v>41592</v>
      </c>
      <c r="B2093" s="12" t="s">
        <v>1620</v>
      </c>
      <c r="C2093" s="12">
        <v>625</v>
      </c>
    </row>
    <row r="2094" spans="1:3" x14ac:dyDescent="0.3">
      <c r="A2094" s="11">
        <v>41592</v>
      </c>
      <c r="B2094" s="12" t="s">
        <v>1581</v>
      </c>
      <c r="C2094" s="12">
        <v>244</v>
      </c>
    </row>
    <row r="2095" spans="1:3" x14ac:dyDescent="0.3">
      <c r="A2095" s="11">
        <v>41592</v>
      </c>
      <c r="B2095" s="12" t="s">
        <v>1594</v>
      </c>
      <c r="C2095" s="12">
        <v>694</v>
      </c>
    </row>
    <row r="2096" spans="1:3" x14ac:dyDescent="0.3">
      <c r="A2096" s="11">
        <v>41592</v>
      </c>
      <c r="B2096" s="12" t="s">
        <v>1551</v>
      </c>
      <c r="C2096" s="12">
        <v>2015</v>
      </c>
    </row>
    <row r="2097" spans="1:3" x14ac:dyDescent="0.3">
      <c r="A2097" s="11">
        <v>41592</v>
      </c>
      <c r="B2097" s="12" t="s">
        <v>1577</v>
      </c>
      <c r="C2097" s="12">
        <v>8748</v>
      </c>
    </row>
    <row r="2098" spans="1:3" x14ac:dyDescent="0.3">
      <c r="A2098" s="11">
        <v>41592</v>
      </c>
      <c r="B2098" s="12" t="s">
        <v>1600</v>
      </c>
      <c r="C2098" s="12">
        <v>942</v>
      </c>
    </row>
    <row r="2099" spans="1:3" x14ac:dyDescent="0.3">
      <c r="A2099" s="11">
        <v>41592</v>
      </c>
      <c r="B2099" s="12" t="s">
        <v>1591</v>
      </c>
      <c r="C2099" s="12">
        <v>414</v>
      </c>
    </row>
    <row r="2100" spans="1:3" x14ac:dyDescent="0.3">
      <c r="A2100" s="11">
        <v>41592</v>
      </c>
      <c r="B2100" s="12" t="s">
        <v>1602</v>
      </c>
      <c r="C2100" s="12">
        <v>988</v>
      </c>
    </row>
    <row r="2101" spans="1:3" x14ac:dyDescent="0.3">
      <c r="A2101" s="11">
        <v>41592</v>
      </c>
      <c r="B2101" s="12" t="s">
        <v>1570</v>
      </c>
      <c r="C2101" s="12">
        <v>1300</v>
      </c>
    </row>
    <row r="2102" spans="1:3" x14ac:dyDescent="0.3">
      <c r="A2102" s="11">
        <v>41592</v>
      </c>
      <c r="B2102" s="12" t="s">
        <v>1577</v>
      </c>
      <c r="C2102" s="12">
        <v>399</v>
      </c>
    </row>
    <row r="2103" spans="1:3" x14ac:dyDescent="0.3">
      <c r="A2103" s="11">
        <v>41592</v>
      </c>
      <c r="B2103" s="12" t="s">
        <v>1556</v>
      </c>
      <c r="C2103" s="12">
        <v>489</v>
      </c>
    </row>
    <row r="2104" spans="1:3" x14ac:dyDescent="0.3">
      <c r="A2104" s="11">
        <v>41592</v>
      </c>
      <c r="B2104" s="12" t="s">
        <v>1595</v>
      </c>
      <c r="C2104" s="12">
        <v>1248</v>
      </c>
    </row>
    <row r="2105" spans="1:3" x14ac:dyDescent="0.3">
      <c r="A2105" s="11">
        <v>41592</v>
      </c>
      <c r="B2105" s="12" t="s">
        <v>1594</v>
      </c>
      <c r="C2105" s="12">
        <v>1476</v>
      </c>
    </row>
    <row r="2106" spans="1:3" x14ac:dyDescent="0.3">
      <c r="A2106" s="11">
        <v>41592</v>
      </c>
      <c r="B2106" s="12" t="s">
        <v>1557</v>
      </c>
      <c r="C2106" s="12">
        <v>846</v>
      </c>
    </row>
    <row r="2107" spans="1:3" x14ac:dyDescent="0.3">
      <c r="A2107" s="11">
        <v>41592</v>
      </c>
      <c r="B2107" s="12" t="s">
        <v>1566</v>
      </c>
      <c r="C2107" s="12">
        <v>247</v>
      </c>
    </row>
    <row r="2108" spans="1:3" x14ac:dyDescent="0.3">
      <c r="A2108" s="11">
        <v>41592</v>
      </c>
      <c r="B2108" s="12" t="s">
        <v>1595</v>
      </c>
      <c r="C2108" s="12">
        <v>422</v>
      </c>
    </row>
    <row r="2109" spans="1:3" x14ac:dyDescent="0.3">
      <c r="A2109" s="11">
        <v>41592</v>
      </c>
      <c r="B2109" s="12" t="s">
        <v>1576</v>
      </c>
      <c r="C2109" s="12">
        <v>798</v>
      </c>
    </row>
    <row r="2110" spans="1:3" x14ac:dyDescent="0.3">
      <c r="A2110" s="11">
        <v>41592</v>
      </c>
      <c r="B2110" s="12" t="s">
        <v>1551</v>
      </c>
      <c r="C2110" s="12">
        <v>412</v>
      </c>
    </row>
    <row r="2111" spans="1:3" x14ac:dyDescent="0.3">
      <c r="A2111" s="11">
        <v>41592</v>
      </c>
      <c r="B2111" s="12" t="s">
        <v>1600</v>
      </c>
      <c r="C2111" s="12">
        <v>738</v>
      </c>
    </row>
    <row r="2112" spans="1:3" x14ac:dyDescent="0.3">
      <c r="A2112" s="11">
        <v>41592</v>
      </c>
      <c r="B2112" s="12" t="s">
        <v>1577</v>
      </c>
      <c r="C2112" s="12">
        <v>764</v>
      </c>
    </row>
    <row r="2113" spans="1:3" x14ac:dyDescent="0.3">
      <c r="A2113" s="11">
        <v>41592</v>
      </c>
      <c r="B2113" s="12" t="s">
        <v>1554</v>
      </c>
      <c r="C2113" s="12">
        <v>337</v>
      </c>
    </row>
    <row r="2114" spans="1:3" x14ac:dyDescent="0.3">
      <c r="A2114" s="11">
        <v>41592</v>
      </c>
      <c r="B2114" s="12" t="s">
        <v>1607</v>
      </c>
      <c r="C2114" s="12">
        <v>1320</v>
      </c>
    </row>
    <row r="2115" spans="1:3" x14ac:dyDescent="0.3">
      <c r="A2115" s="11">
        <v>41592</v>
      </c>
      <c r="B2115" s="12" t="s">
        <v>1574</v>
      </c>
      <c r="C2115" s="12">
        <v>429</v>
      </c>
    </row>
    <row r="2116" spans="1:3" x14ac:dyDescent="0.3">
      <c r="A2116" s="11">
        <v>41592</v>
      </c>
      <c r="B2116" s="12" t="s">
        <v>1553</v>
      </c>
      <c r="C2116" s="12">
        <v>818</v>
      </c>
    </row>
    <row r="2117" spans="1:3" x14ac:dyDescent="0.3">
      <c r="A2117" s="11">
        <v>41592</v>
      </c>
      <c r="B2117" s="12" t="s">
        <v>1609</v>
      </c>
      <c r="C2117" s="12">
        <v>1179</v>
      </c>
    </row>
    <row r="2118" spans="1:3" x14ac:dyDescent="0.3">
      <c r="A2118" s="11">
        <v>41592</v>
      </c>
      <c r="B2118" s="12" t="s">
        <v>1585</v>
      </c>
      <c r="C2118" s="12">
        <v>837</v>
      </c>
    </row>
    <row r="2119" spans="1:3" x14ac:dyDescent="0.3">
      <c r="A2119" s="11">
        <v>41592</v>
      </c>
      <c r="B2119" s="12" t="s">
        <v>1576</v>
      </c>
      <c r="C2119" s="12">
        <v>348</v>
      </c>
    </row>
    <row r="2120" spans="1:3" x14ac:dyDescent="0.3">
      <c r="A2120" s="11">
        <v>41592</v>
      </c>
      <c r="B2120" s="12" t="s">
        <v>1594</v>
      </c>
      <c r="C2120" s="12">
        <v>1269</v>
      </c>
    </row>
    <row r="2121" spans="1:3" x14ac:dyDescent="0.3">
      <c r="A2121" s="11">
        <v>41592</v>
      </c>
      <c r="B2121" s="12" t="s">
        <v>1560</v>
      </c>
      <c r="C2121" s="12">
        <v>900</v>
      </c>
    </row>
    <row r="2122" spans="1:3" x14ac:dyDescent="0.3">
      <c r="A2122" s="11">
        <v>41592</v>
      </c>
      <c r="B2122" s="12" t="s">
        <v>1557</v>
      </c>
      <c r="C2122" s="12">
        <v>261</v>
      </c>
    </row>
    <row r="2123" spans="1:3" x14ac:dyDescent="0.3">
      <c r="A2123" s="11">
        <v>41592</v>
      </c>
      <c r="B2123" s="12" t="s">
        <v>1556</v>
      </c>
      <c r="C2123" s="12">
        <v>189</v>
      </c>
    </row>
    <row r="2124" spans="1:3" x14ac:dyDescent="0.3">
      <c r="A2124" s="11">
        <v>41592</v>
      </c>
      <c r="B2124" s="12" t="s">
        <v>1571</v>
      </c>
      <c r="C2124" s="12">
        <v>546</v>
      </c>
    </row>
    <row r="2125" spans="1:3" x14ac:dyDescent="0.3">
      <c r="A2125" s="11">
        <v>41592</v>
      </c>
      <c r="B2125" s="12" t="s">
        <v>1581</v>
      </c>
      <c r="C2125" s="12">
        <v>936</v>
      </c>
    </row>
    <row r="2126" spans="1:3" x14ac:dyDescent="0.3">
      <c r="A2126" s="11">
        <v>41592</v>
      </c>
      <c r="B2126" s="12" t="s">
        <v>1587</v>
      </c>
      <c r="C2126" s="12">
        <v>712</v>
      </c>
    </row>
    <row r="2127" spans="1:3" x14ac:dyDescent="0.3">
      <c r="A2127" s="11">
        <v>41592</v>
      </c>
      <c r="B2127" s="12" t="s">
        <v>1572</v>
      </c>
      <c r="C2127" s="12">
        <v>135</v>
      </c>
    </row>
    <row r="2128" spans="1:3" x14ac:dyDescent="0.3">
      <c r="A2128" s="11">
        <v>41592</v>
      </c>
      <c r="B2128" s="12" t="s">
        <v>1588</v>
      </c>
      <c r="C2128" s="12">
        <v>864</v>
      </c>
    </row>
    <row r="2129" spans="1:3" x14ac:dyDescent="0.3">
      <c r="A2129" s="11">
        <v>41592</v>
      </c>
      <c r="B2129" s="12" t="s">
        <v>1603</v>
      </c>
      <c r="C2129" s="12">
        <v>960</v>
      </c>
    </row>
    <row r="2130" spans="1:3" x14ac:dyDescent="0.3">
      <c r="A2130" s="11">
        <v>41592</v>
      </c>
      <c r="B2130" s="12" t="s">
        <v>1580</v>
      </c>
      <c r="C2130" s="12">
        <v>219</v>
      </c>
    </row>
    <row r="2131" spans="1:3" x14ac:dyDescent="0.3">
      <c r="A2131" s="11">
        <v>41592</v>
      </c>
      <c r="B2131" s="12" t="s">
        <v>1577</v>
      </c>
      <c r="C2131" s="12">
        <v>909</v>
      </c>
    </row>
    <row r="2132" spans="1:3" x14ac:dyDescent="0.3">
      <c r="A2132" s="11">
        <v>41592</v>
      </c>
      <c r="B2132" s="12" t="s">
        <v>1607</v>
      </c>
      <c r="C2132" s="12">
        <v>390</v>
      </c>
    </row>
    <row r="2133" spans="1:3" x14ac:dyDescent="0.3">
      <c r="A2133" s="11">
        <v>41592</v>
      </c>
      <c r="B2133" s="12" t="s">
        <v>1569</v>
      </c>
      <c r="C2133" s="12">
        <v>676</v>
      </c>
    </row>
    <row r="2134" spans="1:3" x14ac:dyDescent="0.3">
      <c r="A2134" s="11">
        <v>41592</v>
      </c>
      <c r="B2134" s="12" t="s">
        <v>1551</v>
      </c>
      <c r="C2134" s="12">
        <v>1173</v>
      </c>
    </row>
    <row r="2135" spans="1:3" x14ac:dyDescent="0.3">
      <c r="A2135" s="11">
        <v>41592</v>
      </c>
      <c r="B2135" s="12" t="s">
        <v>1600</v>
      </c>
      <c r="C2135" s="12">
        <v>399</v>
      </c>
    </row>
    <row r="2136" spans="1:3" x14ac:dyDescent="0.3">
      <c r="A2136" s="11">
        <v>41592</v>
      </c>
      <c r="B2136" s="12" t="s">
        <v>1565</v>
      </c>
      <c r="C2136" s="12">
        <v>293</v>
      </c>
    </row>
    <row r="2137" spans="1:3" x14ac:dyDescent="0.3">
      <c r="A2137" s="11">
        <v>41592</v>
      </c>
      <c r="B2137" s="12" t="s">
        <v>1588</v>
      </c>
      <c r="C2137" s="12">
        <v>456</v>
      </c>
    </row>
    <row r="2138" spans="1:3" x14ac:dyDescent="0.3">
      <c r="A2138" s="11">
        <v>41592</v>
      </c>
      <c r="B2138" s="12" t="s">
        <v>1621</v>
      </c>
      <c r="C2138" s="12">
        <v>262</v>
      </c>
    </row>
    <row r="2139" spans="1:3" x14ac:dyDescent="0.3">
      <c r="A2139" s="11">
        <v>41592</v>
      </c>
      <c r="B2139" s="12" t="s">
        <v>1574</v>
      </c>
      <c r="C2139" s="12">
        <v>564</v>
      </c>
    </row>
    <row r="2140" spans="1:3" x14ac:dyDescent="0.3">
      <c r="A2140" s="11">
        <v>41592</v>
      </c>
      <c r="B2140" s="12" t="s">
        <v>1576</v>
      </c>
      <c r="C2140" s="12">
        <v>620</v>
      </c>
    </row>
    <row r="2141" spans="1:3" x14ac:dyDescent="0.3">
      <c r="A2141" s="11">
        <v>41592</v>
      </c>
      <c r="B2141" s="12" t="s">
        <v>1572</v>
      </c>
      <c r="C2141" s="12">
        <v>693</v>
      </c>
    </row>
    <row r="2142" spans="1:3" x14ac:dyDescent="0.3">
      <c r="A2142" s="11">
        <v>41592</v>
      </c>
      <c r="B2142" s="12" t="s">
        <v>1571</v>
      </c>
      <c r="C2142" s="12">
        <v>462</v>
      </c>
    </row>
    <row r="2143" spans="1:3" x14ac:dyDescent="0.3">
      <c r="A2143" s="11">
        <v>41592</v>
      </c>
      <c r="B2143" s="12" t="s">
        <v>1587</v>
      </c>
      <c r="C2143" s="12">
        <v>476</v>
      </c>
    </row>
    <row r="2144" spans="1:3" x14ac:dyDescent="0.3">
      <c r="A2144" s="11">
        <v>41592</v>
      </c>
      <c r="B2144" s="12" t="s">
        <v>1574</v>
      </c>
      <c r="C2144" s="12">
        <v>612</v>
      </c>
    </row>
    <row r="2145" spans="1:3" x14ac:dyDescent="0.3">
      <c r="A2145" s="11">
        <v>41592</v>
      </c>
      <c r="B2145" s="12" t="s">
        <v>1605</v>
      </c>
      <c r="C2145" s="12">
        <v>1050</v>
      </c>
    </row>
    <row r="2146" spans="1:3" x14ac:dyDescent="0.3">
      <c r="A2146" s="11">
        <v>41592</v>
      </c>
      <c r="B2146" s="12" t="s">
        <v>1557</v>
      </c>
      <c r="C2146" s="12">
        <v>1377</v>
      </c>
    </row>
    <row r="2147" spans="1:3" x14ac:dyDescent="0.3">
      <c r="A2147" s="11">
        <v>41592</v>
      </c>
      <c r="B2147" s="12" t="s">
        <v>1573</v>
      </c>
      <c r="C2147" s="12">
        <v>183</v>
      </c>
    </row>
    <row r="2148" spans="1:3" x14ac:dyDescent="0.3">
      <c r="A2148" s="11">
        <v>41592</v>
      </c>
      <c r="B2148" s="12" t="s">
        <v>1601</v>
      </c>
      <c r="C2148" s="12">
        <v>846</v>
      </c>
    </row>
    <row r="2149" spans="1:3" x14ac:dyDescent="0.3">
      <c r="A2149" s="11">
        <v>41592</v>
      </c>
      <c r="B2149" s="12" t="s">
        <v>1552</v>
      </c>
      <c r="C2149" s="12">
        <v>1795</v>
      </c>
    </row>
    <row r="2150" spans="1:3" x14ac:dyDescent="0.3">
      <c r="A2150" s="11">
        <v>41592</v>
      </c>
      <c r="B2150" s="12" t="s">
        <v>1609</v>
      </c>
      <c r="C2150" s="12">
        <v>531</v>
      </c>
    </row>
    <row r="2151" spans="1:3" x14ac:dyDescent="0.3">
      <c r="A2151" s="11">
        <v>41592</v>
      </c>
      <c r="B2151" s="12" t="s">
        <v>1576</v>
      </c>
      <c r="C2151" s="12">
        <v>426</v>
      </c>
    </row>
    <row r="2152" spans="1:3" x14ac:dyDescent="0.3">
      <c r="A2152" s="11">
        <v>41592</v>
      </c>
      <c r="B2152" s="12" t="s">
        <v>1551</v>
      </c>
      <c r="C2152" s="12">
        <v>203</v>
      </c>
    </row>
    <row r="2153" spans="1:3" x14ac:dyDescent="0.3">
      <c r="A2153" s="11">
        <v>41592</v>
      </c>
      <c r="B2153" s="12" t="s">
        <v>1554</v>
      </c>
      <c r="C2153" s="12">
        <v>466</v>
      </c>
    </row>
    <row r="2154" spans="1:3" x14ac:dyDescent="0.3">
      <c r="A2154" s="11">
        <v>41592</v>
      </c>
      <c r="B2154" s="12" t="s">
        <v>1563</v>
      </c>
      <c r="C2154" s="12">
        <v>330</v>
      </c>
    </row>
    <row r="2155" spans="1:3" x14ac:dyDescent="0.3">
      <c r="A2155" s="11">
        <v>41592</v>
      </c>
      <c r="B2155" s="12" t="s">
        <v>1557</v>
      </c>
      <c r="C2155" s="12">
        <v>918</v>
      </c>
    </row>
    <row r="2156" spans="1:3" x14ac:dyDescent="0.3">
      <c r="A2156" s="11">
        <v>41592</v>
      </c>
      <c r="B2156" s="12" t="s">
        <v>1580</v>
      </c>
      <c r="C2156" s="12">
        <v>549</v>
      </c>
    </row>
    <row r="2157" spans="1:3" x14ac:dyDescent="0.3">
      <c r="A2157" s="11">
        <v>41593</v>
      </c>
      <c r="B2157" s="12" t="s">
        <v>1574</v>
      </c>
      <c r="C2157" s="12">
        <v>668</v>
      </c>
    </row>
    <row r="2158" spans="1:3" x14ac:dyDescent="0.3">
      <c r="A2158" s="11">
        <v>41593</v>
      </c>
      <c r="B2158" s="12" t="s">
        <v>1553</v>
      </c>
      <c r="C2158" s="12">
        <v>524</v>
      </c>
    </row>
    <row r="2159" spans="1:3" x14ac:dyDescent="0.3">
      <c r="A2159" s="11">
        <v>41593</v>
      </c>
      <c r="B2159" s="12" t="s">
        <v>1605</v>
      </c>
      <c r="C2159" s="12">
        <v>588</v>
      </c>
    </row>
    <row r="2160" spans="1:3" x14ac:dyDescent="0.3">
      <c r="A2160" s="11">
        <v>41593</v>
      </c>
      <c r="B2160" s="12" t="s">
        <v>1596</v>
      </c>
      <c r="C2160" s="12">
        <v>952</v>
      </c>
    </row>
    <row r="2161" spans="1:3" x14ac:dyDescent="0.3">
      <c r="A2161" s="11">
        <v>41593</v>
      </c>
      <c r="B2161" s="12" t="s">
        <v>1553</v>
      </c>
      <c r="C2161" s="12">
        <v>6292</v>
      </c>
    </row>
    <row r="2162" spans="1:3" x14ac:dyDescent="0.3">
      <c r="A2162" s="11">
        <v>41593</v>
      </c>
      <c r="B2162" s="12" t="s">
        <v>1551</v>
      </c>
      <c r="C2162" s="12">
        <v>328</v>
      </c>
    </row>
    <row r="2163" spans="1:3" x14ac:dyDescent="0.3">
      <c r="A2163" s="11">
        <v>41593</v>
      </c>
      <c r="B2163" s="12" t="s">
        <v>1565</v>
      </c>
      <c r="C2163" s="12">
        <v>612</v>
      </c>
    </row>
    <row r="2164" spans="1:3" x14ac:dyDescent="0.3">
      <c r="A2164" s="11">
        <v>41593</v>
      </c>
      <c r="B2164" s="12" t="s">
        <v>1619</v>
      </c>
      <c r="C2164" s="12">
        <v>630</v>
      </c>
    </row>
    <row r="2165" spans="1:3" x14ac:dyDescent="0.3">
      <c r="A2165" s="11">
        <v>41593</v>
      </c>
      <c r="B2165" s="12" t="s">
        <v>1609</v>
      </c>
      <c r="C2165" s="12">
        <v>424</v>
      </c>
    </row>
    <row r="2166" spans="1:3" x14ac:dyDescent="0.3">
      <c r="A2166" s="11">
        <v>41593</v>
      </c>
      <c r="B2166" s="12" t="s">
        <v>1551</v>
      </c>
      <c r="C2166" s="12">
        <v>436</v>
      </c>
    </row>
    <row r="2167" spans="1:3" x14ac:dyDescent="0.3">
      <c r="A2167" s="11">
        <v>41593</v>
      </c>
      <c r="B2167" s="12" t="s">
        <v>1618</v>
      </c>
      <c r="C2167" s="12">
        <v>432</v>
      </c>
    </row>
    <row r="2168" spans="1:3" x14ac:dyDescent="0.3">
      <c r="A2168" s="11">
        <v>41593</v>
      </c>
      <c r="B2168" s="12" t="s">
        <v>1616</v>
      </c>
      <c r="C2168" s="12">
        <v>938</v>
      </c>
    </row>
    <row r="2169" spans="1:3" x14ac:dyDescent="0.3">
      <c r="A2169" s="11">
        <v>41593</v>
      </c>
      <c r="B2169" s="12" t="s">
        <v>1565</v>
      </c>
      <c r="C2169" s="12">
        <v>273</v>
      </c>
    </row>
    <row r="2170" spans="1:3" x14ac:dyDescent="0.3">
      <c r="A2170" s="11">
        <v>41593</v>
      </c>
      <c r="B2170" s="12" t="s">
        <v>1611</v>
      </c>
      <c r="C2170" s="12">
        <v>512</v>
      </c>
    </row>
    <row r="2171" spans="1:3" x14ac:dyDescent="0.3">
      <c r="A2171" s="11">
        <v>41593</v>
      </c>
      <c r="B2171" s="12" t="s">
        <v>1567</v>
      </c>
      <c r="C2171" s="12">
        <v>891</v>
      </c>
    </row>
    <row r="2172" spans="1:3" x14ac:dyDescent="0.3">
      <c r="A2172" s="11">
        <v>41593</v>
      </c>
      <c r="B2172" s="12" t="s">
        <v>1611</v>
      </c>
      <c r="C2172" s="12">
        <v>1164</v>
      </c>
    </row>
    <row r="2173" spans="1:3" x14ac:dyDescent="0.3">
      <c r="A2173" s="11">
        <v>41593</v>
      </c>
      <c r="B2173" s="12" t="s">
        <v>1604</v>
      </c>
      <c r="C2173" s="12">
        <v>474</v>
      </c>
    </row>
    <row r="2174" spans="1:3" x14ac:dyDescent="0.3">
      <c r="A2174" s="11">
        <v>41593</v>
      </c>
      <c r="B2174" s="12" t="s">
        <v>1618</v>
      </c>
      <c r="C2174" s="12">
        <v>312</v>
      </c>
    </row>
    <row r="2175" spans="1:3" x14ac:dyDescent="0.3">
      <c r="A2175" s="11">
        <v>41593</v>
      </c>
      <c r="B2175" s="12" t="s">
        <v>1594</v>
      </c>
      <c r="C2175" s="12">
        <v>1368</v>
      </c>
    </row>
    <row r="2176" spans="1:3" x14ac:dyDescent="0.3">
      <c r="A2176" s="11">
        <v>41593</v>
      </c>
      <c r="B2176" s="12" t="s">
        <v>1602</v>
      </c>
      <c r="C2176" s="12">
        <v>783</v>
      </c>
    </row>
    <row r="2177" spans="1:3" x14ac:dyDescent="0.3">
      <c r="A2177" s="11">
        <v>41593</v>
      </c>
      <c r="B2177" s="12" t="s">
        <v>1563</v>
      </c>
      <c r="C2177" s="12">
        <v>390</v>
      </c>
    </row>
    <row r="2178" spans="1:3" x14ac:dyDescent="0.3">
      <c r="A2178" s="11">
        <v>41593</v>
      </c>
      <c r="B2178" s="12" t="s">
        <v>1555</v>
      </c>
      <c r="C2178" s="12">
        <v>1134</v>
      </c>
    </row>
    <row r="2179" spans="1:3" x14ac:dyDescent="0.3">
      <c r="A2179" s="11">
        <v>41593</v>
      </c>
      <c r="B2179" s="12" t="s">
        <v>1552</v>
      </c>
      <c r="C2179" s="12">
        <v>363</v>
      </c>
    </row>
    <row r="2180" spans="1:3" x14ac:dyDescent="0.3">
      <c r="A2180" s="11">
        <v>41593</v>
      </c>
      <c r="B2180" s="12" t="s">
        <v>1598</v>
      </c>
      <c r="C2180" s="12">
        <v>816</v>
      </c>
    </row>
    <row r="2181" spans="1:3" x14ac:dyDescent="0.3">
      <c r="A2181" s="11">
        <v>41593</v>
      </c>
      <c r="B2181" s="12" t="s">
        <v>1603</v>
      </c>
      <c r="C2181" s="12">
        <v>356</v>
      </c>
    </row>
    <row r="2182" spans="1:3" x14ac:dyDescent="0.3">
      <c r="A2182" s="11">
        <v>41593</v>
      </c>
      <c r="B2182" s="12" t="s">
        <v>1577</v>
      </c>
      <c r="C2182" s="12">
        <v>1446</v>
      </c>
    </row>
    <row r="2183" spans="1:3" x14ac:dyDescent="0.3">
      <c r="A2183" s="11">
        <v>41593</v>
      </c>
      <c r="B2183" s="12" t="s">
        <v>1609</v>
      </c>
      <c r="C2183" s="12">
        <v>854</v>
      </c>
    </row>
    <row r="2184" spans="1:3" x14ac:dyDescent="0.3">
      <c r="A2184" s="11">
        <v>41593</v>
      </c>
      <c r="B2184" s="12" t="s">
        <v>1610</v>
      </c>
      <c r="C2184" s="12">
        <v>314</v>
      </c>
    </row>
    <row r="2185" spans="1:3" x14ac:dyDescent="0.3">
      <c r="A2185" s="11">
        <v>41593</v>
      </c>
      <c r="B2185" s="12" t="s">
        <v>1576</v>
      </c>
      <c r="C2185" s="12">
        <v>390</v>
      </c>
    </row>
    <row r="2186" spans="1:3" x14ac:dyDescent="0.3">
      <c r="A2186" s="11">
        <v>41593</v>
      </c>
      <c r="B2186" s="12" t="s">
        <v>1565</v>
      </c>
      <c r="C2186" s="12">
        <v>444</v>
      </c>
    </row>
    <row r="2187" spans="1:3" x14ac:dyDescent="0.3">
      <c r="A2187" s="11">
        <v>41593</v>
      </c>
      <c r="B2187" s="12" t="s">
        <v>1568</v>
      </c>
      <c r="C2187" s="12">
        <v>3393</v>
      </c>
    </row>
    <row r="2188" spans="1:3" x14ac:dyDescent="0.3">
      <c r="A2188" s="11">
        <v>41593</v>
      </c>
      <c r="B2188" s="12" t="s">
        <v>1621</v>
      </c>
      <c r="C2188" s="12">
        <v>383</v>
      </c>
    </row>
    <row r="2189" spans="1:3" x14ac:dyDescent="0.3">
      <c r="A2189" s="11">
        <v>41593</v>
      </c>
      <c r="B2189" s="12" t="s">
        <v>1556</v>
      </c>
      <c r="C2189" s="12">
        <v>498</v>
      </c>
    </row>
    <row r="2190" spans="1:3" x14ac:dyDescent="0.3">
      <c r="A2190" s="11">
        <v>41593</v>
      </c>
      <c r="B2190" s="12" t="s">
        <v>1550</v>
      </c>
      <c r="C2190" s="12">
        <v>236</v>
      </c>
    </row>
    <row r="2191" spans="1:3" x14ac:dyDescent="0.3">
      <c r="A2191" s="11">
        <v>41593</v>
      </c>
      <c r="B2191" s="12" t="s">
        <v>1554</v>
      </c>
      <c r="C2191" s="12">
        <v>1407</v>
      </c>
    </row>
    <row r="2192" spans="1:3" x14ac:dyDescent="0.3">
      <c r="A2192" s="11">
        <v>41593</v>
      </c>
      <c r="B2192" s="12" t="s">
        <v>1552</v>
      </c>
      <c r="C2192" s="12">
        <v>468</v>
      </c>
    </row>
    <row r="2193" spans="1:3" x14ac:dyDescent="0.3">
      <c r="A2193" s="11">
        <v>41593</v>
      </c>
      <c r="B2193" s="12" t="s">
        <v>1580</v>
      </c>
      <c r="C2193" s="12">
        <v>298</v>
      </c>
    </row>
    <row r="2194" spans="1:3" x14ac:dyDescent="0.3">
      <c r="A2194" s="11">
        <v>41593</v>
      </c>
      <c r="B2194" s="12" t="s">
        <v>1563</v>
      </c>
      <c r="C2194" s="12">
        <v>968</v>
      </c>
    </row>
    <row r="2195" spans="1:3" x14ac:dyDescent="0.3">
      <c r="A2195" s="11">
        <v>41593</v>
      </c>
      <c r="B2195" s="12" t="s">
        <v>1554</v>
      </c>
      <c r="C2195" s="12">
        <v>133</v>
      </c>
    </row>
    <row r="2196" spans="1:3" x14ac:dyDescent="0.3">
      <c r="A2196" s="11">
        <v>41593</v>
      </c>
      <c r="B2196" s="12" t="s">
        <v>1576</v>
      </c>
      <c r="C2196" s="12">
        <v>609</v>
      </c>
    </row>
    <row r="2197" spans="1:3" x14ac:dyDescent="0.3">
      <c r="A2197" s="11">
        <v>41593</v>
      </c>
      <c r="B2197" s="12" t="s">
        <v>1584</v>
      </c>
      <c r="C2197" s="12">
        <v>858</v>
      </c>
    </row>
    <row r="2198" spans="1:3" x14ac:dyDescent="0.3">
      <c r="A2198" s="11">
        <v>41593</v>
      </c>
      <c r="B2198" s="12" t="s">
        <v>1611</v>
      </c>
      <c r="C2198" s="12">
        <v>176</v>
      </c>
    </row>
    <row r="2199" spans="1:3" x14ac:dyDescent="0.3">
      <c r="A2199" s="11">
        <v>41593</v>
      </c>
      <c r="B2199" s="12" t="s">
        <v>1612</v>
      </c>
      <c r="C2199" s="12">
        <v>996</v>
      </c>
    </row>
    <row r="2200" spans="1:3" x14ac:dyDescent="0.3">
      <c r="A2200" s="11">
        <v>41593</v>
      </c>
      <c r="B2200" s="12" t="s">
        <v>1576</v>
      </c>
      <c r="C2200" s="12">
        <v>5894</v>
      </c>
    </row>
    <row r="2201" spans="1:3" x14ac:dyDescent="0.3">
      <c r="A2201" s="11">
        <v>41593</v>
      </c>
      <c r="B2201" s="12" t="s">
        <v>1559</v>
      </c>
      <c r="C2201" s="12">
        <v>1344</v>
      </c>
    </row>
    <row r="2202" spans="1:3" x14ac:dyDescent="0.3">
      <c r="A2202" s="11">
        <v>41593</v>
      </c>
      <c r="B2202" s="12" t="s">
        <v>1586</v>
      </c>
      <c r="C2202" s="12">
        <v>373</v>
      </c>
    </row>
    <row r="2203" spans="1:3" x14ac:dyDescent="0.3">
      <c r="A2203" s="11">
        <v>41593</v>
      </c>
      <c r="B2203" s="12" t="s">
        <v>1581</v>
      </c>
      <c r="C2203" s="12">
        <v>498</v>
      </c>
    </row>
    <row r="2204" spans="1:3" x14ac:dyDescent="0.3">
      <c r="A2204" s="11">
        <v>41593</v>
      </c>
      <c r="B2204" s="12" t="s">
        <v>1577</v>
      </c>
      <c r="C2204" s="12">
        <v>454</v>
      </c>
    </row>
    <row r="2205" spans="1:3" x14ac:dyDescent="0.3">
      <c r="A2205" s="11">
        <v>41593</v>
      </c>
      <c r="B2205" s="12" t="s">
        <v>1559</v>
      </c>
      <c r="C2205" s="12">
        <v>946</v>
      </c>
    </row>
    <row r="2206" spans="1:3" x14ac:dyDescent="0.3">
      <c r="A2206" s="11">
        <v>41593</v>
      </c>
      <c r="B2206" s="12" t="s">
        <v>1614</v>
      </c>
      <c r="C2206" s="12">
        <v>244</v>
      </c>
    </row>
    <row r="2207" spans="1:3" x14ac:dyDescent="0.3">
      <c r="A2207" s="11">
        <v>41593</v>
      </c>
      <c r="B2207" s="12" t="s">
        <v>1592</v>
      </c>
      <c r="C2207" s="12">
        <v>1400</v>
      </c>
    </row>
    <row r="2208" spans="1:3" x14ac:dyDescent="0.3">
      <c r="A2208" s="11">
        <v>41593</v>
      </c>
      <c r="B2208" s="12" t="s">
        <v>1586</v>
      </c>
      <c r="C2208" s="12">
        <v>355</v>
      </c>
    </row>
    <row r="2209" spans="1:3" x14ac:dyDescent="0.3">
      <c r="A2209" s="11">
        <v>41593</v>
      </c>
      <c r="B2209" s="12" t="s">
        <v>1614</v>
      </c>
      <c r="C2209" s="12">
        <v>186</v>
      </c>
    </row>
    <row r="2210" spans="1:3" x14ac:dyDescent="0.3">
      <c r="A2210" s="11">
        <v>41593</v>
      </c>
      <c r="B2210" s="12" t="s">
        <v>1559</v>
      </c>
      <c r="C2210" s="12">
        <v>766</v>
      </c>
    </row>
    <row r="2211" spans="1:3" x14ac:dyDescent="0.3">
      <c r="A2211" s="11">
        <v>41593</v>
      </c>
      <c r="B2211" s="12" t="s">
        <v>1554</v>
      </c>
      <c r="C2211" s="12">
        <v>183</v>
      </c>
    </row>
    <row r="2212" spans="1:3" x14ac:dyDescent="0.3">
      <c r="A2212" s="11">
        <v>41593</v>
      </c>
      <c r="B2212" s="12" t="s">
        <v>1606</v>
      </c>
      <c r="C2212" s="12">
        <v>237</v>
      </c>
    </row>
    <row r="2213" spans="1:3" x14ac:dyDescent="0.3">
      <c r="A2213" s="11">
        <v>41593</v>
      </c>
      <c r="B2213" s="12" t="s">
        <v>1615</v>
      </c>
      <c r="C2213" s="12">
        <v>554</v>
      </c>
    </row>
    <row r="2214" spans="1:3" x14ac:dyDescent="0.3">
      <c r="A2214" s="11">
        <v>41593</v>
      </c>
      <c r="B2214" s="12" t="s">
        <v>1580</v>
      </c>
      <c r="C2214" s="12">
        <v>1026</v>
      </c>
    </row>
    <row r="2215" spans="1:3" x14ac:dyDescent="0.3">
      <c r="A2215" s="11">
        <v>41593</v>
      </c>
      <c r="B2215" s="12" t="s">
        <v>1611</v>
      </c>
      <c r="C2215" s="12">
        <v>590</v>
      </c>
    </row>
    <row r="2216" spans="1:3" x14ac:dyDescent="0.3">
      <c r="A2216" s="11">
        <v>41593</v>
      </c>
      <c r="B2216" s="12" t="s">
        <v>1597</v>
      </c>
      <c r="C2216" s="12">
        <v>610</v>
      </c>
    </row>
    <row r="2217" spans="1:3" x14ac:dyDescent="0.3">
      <c r="A2217" s="11">
        <v>41593</v>
      </c>
      <c r="B2217" s="12" t="s">
        <v>1601</v>
      </c>
      <c r="C2217" s="12">
        <v>960</v>
      </c>
    </row>
    <row r="2218" spans="1:3" x14ac:dyDescent="0.3">
      <c r="A2218" s="11">
        <v>41593</v>
      </c>
      <c r="B2218" s="12" t="s">
        <v>1573</v>
      </c>
      <c r="C2218" s="12">
        <v>930</v>
      </c>
    </row>
    <row r="2219" spans="1:3" x14ac:dyDescent="0.3">
      <c r="A2219" s="11">
        <v>41593</v>
      </c>
      <c r="B2219" s="12" t="s">
        <v>1597</v>
      </c>
      <c r="C2219" s="12">
        <v>597</v>
      </c>
    </row>
    <row r="2220" spans="1:3" x14ac:dyDescent="0.3">
      <c r="A2220" s="11">
        <v>41593</v>
      </c>
      <c r="B2220" s="12" t="s">
        <v>1565</v>
      </c>
      <c r="C2220" s="12">
        <v>114</v>
      </c>
    </row>
    <row r="2221" spans="1:3" x14ac:dyDescent="0.3">
      <c r="A2221" s="11">
        <v>41593</v>
      </c>
      <c r="B2221" s="12" t="s">
        <v>1577</v>
      </c>
      <c r="C2221" s="12">
        <v>1416</v>
      </c>
    </row>
    <row r="2222" spans="1:3" x14ac:dyDescent="0.3">
      <c r="A2222" s="11">
        <v>41593</v>
      </c>
      <c r="B2222" s="12" t="s">
        <v>1608</v>
      </c>
      <c r="C2222" s="12">
        <v>328</v>
      </c>
    </row>
    <row r="2223" spans="1:3" x14ac:dyDescent="0.3">
      <c r="A2223" s="11">
        <v>41593</v>
      </c>
      <c r="B2223" s="12" t="s">
        <v>1554</v>
      </c>
      <c r="C2223" s="12">
        <v>298</v>
      </c>
    </row>
    <row r="2224" spans="1:3" x14ac:dyDescent="0.3">
      <c r="A2224" s="11">
        <v>41593</v>
      </c>
      <c r="B2224" s="12" t="s">
        <v>1580</v>
      </c>
      <c r="C2224" s="12">
        <v>720</v>
      </c>
    </row>
    <row r="2225" spans="1:3" x14ac:dyDescent="0.3">
      <c r="A2225" s="11">
        <v>41594</v>
      </c>
      <c r="B2225" s="12" t="s">
        <v>1574</v>
      </c>
      <c r="C2225" s="12">
        <v>5126</v>
      </c>
    </row>
    <row r="2226" spans="1:3" x14ac:dyDescent="0.3">
      <c r="A2226" s="11">
        <v>41594</v>
      </c>
      <c r="B2226" s="12" t="s">
        <v>1556</v>
      </c>
      <c r="C2226" s="12">
        <v>594</v>
      </c>
    </row>
    <row r="2227" spans="1:3" x14ac:dyDescent="0.3">
      <c r="A2227" s="11">
        <v>41594</v>
      </c>
      <c r="B2227" s="12" t="s">
        <v>1556</v>
      </c>
      <c r="C2227" s="12">
        <v>795</v>
      </c>
    </row>
    <row r="2228" spans="1:3" x14ac:dyDescent="0.3">
      <c r="A2228" s="11">
        <v>41594</v>
      </c>
      <c r="B2228" s="12" t="s">
        <v>1594</v>
      </c>
      <c r="C2228" s="12">
        <v>6020</v>
      </c>
    </row>
    <row r="2229" spans="1:3" x14ac:dyDescent="0.3">
      <c r="A2229" s="11">
        <v>41594</v>
      </c>
      <c r="B2229" s="12" t="s">
        <v>1572</v>
      </c>
      <c r="C2229" s="12">
        <v>688</v>
      </c>
    </row>
    <row r="2230" spans="1:3" x14ac:dyDescent="0.3">
      <c r="A2230" s="11">
        <v>41594</v>
      </c>
      <c r="B2230" s="12" t="s">
        <v>1581</v>
      </c>
      <c r="C2230" s="12">
        <v>1122</v>
      </c>
    </row>
    <row r="2231" spans="1:3" x14ac:dyDescent="0.3">
      <c r="A2231" s="11">
        <v>41594</v>
      </c>
      <c r="B2231" s="12" t="s">
        <v>1597</v>
      </c>
      <c r="C2231" s="12">
        <v>549</v>
      </c>
    </row>
    <row r="2232" spans="1:3" x14ac:dyDescent="0.3">
      <c r="A2232" s="11">
        <v>41594</v>
      </c>
      <c r="B2232" s="12" t="s">
        <v>1606</v>
      </c>
      <c r="C2232" s="12">
        <v>1488</v>
      </c>
    </row>
    <row r="2233" spans="1:3" x14ac:dyDescent="0.3">
      <c r="A2233" s="11">
        <v>41594</v>
      </c>
      <c r="B2233" s="12" t="s">
        <v>1581</v>
      </c>
      <c r="C2233" s="12">
        <v>378</v>
      </c>
    </row>
    <row r="2234" spans="1:3" x14ac:dyDescent="0.3">
      <c r="A2234" s="11">
        <v>41594</v>
      </c>
      <c r="B2234" s="12" t="s">
        <v>1556</v>
      </c>
      <c r="C2234" s="12">
        <v>5742</v>
      </c>
    </row>
    <row r="2235" spans="1:3" x14ac:dyDescent="0.3">
      <c r="A2235" s="11">
        <v>41594</v>
      </c>
      <c r="B2235" s="12" t="s">
        <v>1584</v>
      </c>
      <c r="C2235" s="12">
        <v>720</v>
      </c>
    </row>
    <row r="2236" spans="1:3" x14ac:dyDescent="0.3">
      <c r="A2236" s="11">
        <v>41594</v>
      </c>
      <c r="B2236" s="12" t="s">
        <v>1561</v>
      </c>
      <c r="C2236" s="12">
        <v>670</v>
      </c>
    </row>
    <row r="2237" spans="1:3" x14ac:dyDescent="0.3">
      <c r="A2237" s="11">
        <v>41594</v>
      </c>
      <c r="B2237" s="12" t="s">
        <v>1557</v>
      </c>
      <c r="C2237" s="12">
        <v>588</v>
      </c>
    </row>
    <row r="2238" spans="1:3" x14ac:dyDescent="0.3">
      <c r="A2238" s="11">
        <v>41594</v>
      </c>
      <c r="B2238" s="12" t="s">
        <v>1581</v>
      </c>
      <c r="C2238" s="12">
        <v>993</v>
      </c>
    </row>
    <row r="2239" spans="1:3" x14ac:dyDescent="0.3">
      <c r="A2239" s="11">
        <v>41594</v>
      </c>
      <c r="B2239" s="12" t="s">
        <v>1567</v>
      </c>
      <c r="C2239" s="12">
        <v>318</v>
      </c>
    </row>
    <row r="2240" spans="1:3" x14ac:dyDescent="0.3">
      <c r="A2240" s="11">
        <v>41594</v>
      </c>
      <c r="B2240" s="12" t="s">
        <v>1583</v>
      </c>
      <c r="C2240" s="12">
        <v>870</v>
      </c>
    </row>
    <row r="2241" spans="1:3" x14ac:dyDescent="0.3">
      <c r="A2241" s="11">
        <v>41594</v>
      </c>
      <c r="B2241" s="12" t="s">
        <v>1574</v>
      </c>
      <c r="C2241" s="12">
        <v>524</v>
      </c>
    </row>
    <row r="2242" spans="1:3" x14ac:dyDescent="0.3">
      <c r="A2242" s="11">
        <v>41594</v>
      </c>
      <c r="B2242" s="12" t="s">
        <v>1568</v>
      </c>
      <c r="C2242" s="12">
        <v>849</v>
      </c>
    </row>
    <row r="2243" spans="1:3" x14ac:dyDescent="0.3">
      <c r="A2243" s="11">
        <v>41594</v>
      </c>
      <c r="B2243" s="12" t="s">
        <v>1554</v>
      </c>
      <c r="C2243" s="12">
        <v>1704</v>
      </c>
    </row>
    <row r="2244" spans="1:3" x14ac:dyDescent="0.3">
      <c r="A2244" s="11">
        <v>41594</v>
      </c>
      <c r="B2244" s="12" t="s">
        <v>1602</v>
      </c>
      <c r="C2244" s="12">
        <v>3824</v>
      </c>
    </row>
    <row r="2245" spans="1:3" x14ac:dyDescent="0.3">
      <c r="A2245" s="11">
        <v>41594</v>
      </c>
      <c r="B2245" s="12" t="s">
        <v>1561</v>
      </c>
      <c r="C2245" s="12">
        <v>1419</v>
      </c>
    </row>
    <row r="2246" spans="1:3" x14ac:dyDescent="0.3">
      <c r="A2246" s="11">
        <v>41594</v>
      </c>
      <c r="B2246" s="12" t="s">
        <v>1559</v>
      </c>
      <c r="C2246" s="12">
        <v>921</v>
      </c>
    </row>
    <row r="2247" spans="1:3" x14ac:dyDescent="0.3">
      <c r="A2247" s="11">
        <v>41594</v>
      </c>
      <c r="B2247" s="12" t="s">
        <v>1572</v>
      </c>
      <c r="C2247" s="12">
        <v>664</v>
      </c>
    </row>
    <row r="2248" spans="1:3" x14ac:dyDescent="0.3">
      <c r="A2248" s="11">
        <v>41594</v>
      </c>
      <c r="B2248" s="12" t="s">
        <v>1553</v>
      </c>
      <c r="C2248" s="12">
        <v>1316</v>
      </c>
    </row>
    <row r="2249" spans="1:3" x14ac:dyDescent="0.3">
      <c r="A2249" s="11">
        <v>41594</v>
      </c>
      <c r="B2249" s="12" t="s">
        <v>1560</v>
      </c>
      <c r="C2249" s="12">
        <v>459</v>
      </c>
    </row>
    <row r="2250" spans="1:3" x14ac:dyDescent="0.3">
      <c r="A2250" s="11">
        <v>41594</v>
      </c>
      <c r="B2250" s="12" t="s">
        <v>1569</v>
      </c>
      <c r="C2250" s="12">
        <v>456</v>
      </c>
    </row>
    <row r="2251" spans="1:3" x14ac:dyDescent="0.3">
      <c r="A2251" s="11">
        <v>41594</v>
      </c>
      <c r="B2251" s="12" t="s">
        <v>1591</v>
      </c>
      <c r="C2251" s="12">
        <v>1377</v>
      </c>
    </row>
    <row r="2252" spans="1:3" x14ac:dyDescent="0.3">
      <c r="A2252" s="11">
        <v>41594</v>
      </c>
      <c r="B2252" s="12" t="s">
        <v>1591</v>
      </c>
      <c r="C2252" s="12">
        <v>1164</v>
      </c>
    </row>
    <row r="2253" spans="1:3" x14ac:dyDescent="0.3">
      <c r="A2253" s="11">
        <v>41594</v>
      </c>
      <c r="B2253" s="12" t="s">
        <v>1591</v>
      </c>
      <c r="C2253" s="12">
        <v>676</v>
      </c>
    </row>
    <row r="2254" spans="1:3" x14ac:dyDescent="0.3">
      <c r="A2254" s="11">
        <v>41594</v>
      </c>
      <c r="B2254" s="12" t="s">
        <v>1560</v>
      </c>
      <c r="C2254" s="12">
        <v>268</v>
      </c>
    </row>
    <row r="2255" spans="1:3" x14ac:dyDescent="0.3">
      <c r="A2255" s="11">
        <v>41594</v>
      </c>
      <c r="B2255" s="12" t="s">
        <v>1594</v>
      </c>
      <c r="C2255" s="12">
        <v>576</v>
      </c>
    </row>
    <row r="2256" spans="1:3" x14ac:dyDescent="0.3">
      <c r="A2256" s="11">
        <v>41594</v>
      </c>
      <c r="B2256" s="12" t="s">
        <v>1582</v>
      </c>
      <c r="C2256" s="12">
        <v>940</v>
      </c>
    </row>
    <row r="2257" spans="1:3" x14ac:dyDescent="0.3">
      <c r="A2257" s="11">
        <v>41594</v>
      </c>
      <c r="B2257" s="12" t="s">
        <v>1610</v>
      </c>
      <c r="C2257" s="12">
        <v>126</v>
      </c>
    </row>
    <row r="2258" spans="1:3" x14ac:dyDescent="0.3">
      <c r="A2258" s="11">
        <v>41594</v>
      </c>
      <c r="B2258" s="12" t="s">
        <v>1611</v>
      </c>
      <c r="C2258" s="12">
        <v>1194</v>
      </c>
    </row>
    <row r="2259" spans="1:3" x14ac:dyDescent="0.3">
      <c r="A2259" s="11">
        <v>41594</v>
      </c>
      <c r="B2259" s="12" t="s">
        <v>1569</v>
      </c>
      <c r="C2259" s="12">
        <v>260</v>
      </c>
    </row>
    <row r="2260" spans="1:3" x14ac:dyDescent="0.3">
      <c r="A2260" s="11">
        <v>41594</v>
      </c>
      <c r="B2260" s="12" t="s">
        <v>1608</v>
      </c>
      <c r="C2260" s="12">
        <v>240</v>
      </c>
    </row>
    <row r="2261" spans="1:3" x14ac:dyDescent="0.3">
      <c r="A2261" s="11">
        <v>41594</v>
      </c>
      <c r="B2261" s="12" t="s">
        <v>1588</v>
      </c>
      <c r="C2261" s="12">
        <v>662</v>
      </c>
    </row>
    <row r="2262" spans="1:3" x14ac:dyDescent="0.3">
      <c r="A2262" s="11">
        <v>41594</v>
      </c>
      <c r="B2262" s="12" t="s">
        <v>1594</v>
      </c>
      <c r="C2262" s="12">
        <v>776</v>
      </c>
    </row>
    <row r="2263" spans="1:3" x14ac:dyDescent="0.3">
      <c r="A2263" s="11">
        <v>41594</v>
      </c>
      <c r="B2263" s="12" t="s">
        <v>1618</v>
      </c>
      <c r="C2263" s="12">
        <v>898</v>
      </c>
    </row>
    <row r="2264" spans="1:3" x14ac:dyDescent="0.3">
      <c r="A2264" s="11">
        <v>41594</v>
      </c>
      <c r="B2264" s="12" t="s">
        <v>1611</v>
      </c>
      <c r="C2264" s="12">
        <v>696</v>
      </c>
    </row>
    <row r="2265" spans="1:3" x14ac:dyDescent="0.3">
      <c r="A2265" s="11">
        <v>41594</v>
      </c>
      <c r="B2265" s="12" t="s">
        <v>1557</v>
      </c>
      <c r="C2265" s="12">
        <v>387</v>
      </c>
    </row>
    <row r="2266" spans="1:3" x14ac:dyDescent="0.3">
      <c r="A2266" s="11">
        <v>41594</v>
      </c>
      <c r="B2266" s="12" t="s">
        <v>1577</v>
      </c>
      <c r="C2266" s="12">
        <v>477</v>
      </c>
    </row>
    <row r="2267" spans="1:3" x14ac:dyDescent="0.3">
      <c r="A2267" s="11">
        <v>41594</v>
      </c>
      <c r="B2267" s="12" t="s">
        <v>1551</v>
      </c>
      <c r="C2267" s="12">
        <v>384</v>
      </c>
    </row>
    <row r="2268" spans="1:3" x14ac:dyDescent="0.3">
      <c r="A2268" s="11">
        <v>41594</v>
      </c>
      <c r="B2268" s="12" t="s">
        <v>1568</v>
      </c>
      <c r="C2268" s="12">
        <v>432</v>
      </c>
    </row>
    <row r="2269" spans="1:3" x14ac:dyDescent="0.3">
      <c r="A2269" s="11">
        <v>41594</v>
      </c>
      <c r="B2269" s="12" t="s">
        <v>1586</v>
      </c>
      <c r="C2269" s="12">
        <v>454</v>
      </c>
    </row>
    <row r="2270" spans="1:3" x14ac:dyDescent="0.3">
      <c r="A2270" s="11">
        <v>41594</v>
      </c>
      <c r="B2270" s="12" t="s">
        <v>1616</v>
      </c>
      <c r="C2270" s="12">
        <v>281</v>
      </c>
    </row>
    <row r="2271" spans="1:3" x14ac:dyDescent="0.3">
      <c r="A2271" s="11">
        <v>41594</v>
      </c>
      <c r="B2271" s="12" t="s">
        <v>1586</v>
      </c>
      <c r="C2271" s="12">
        <v>770</v>
      </c>
    </row>
    <row r="2272" spans="1:3" x14ac:dyDescent="0.3">
      <c r="A2272" s="11">
        <v>41594</v>
      </c>
      <c r="B2272" s="12" t="s">
        <v>1616</v>
      </c>
      <c r="C2272" s="12">
        <v>1710</v>
      </c>
    </row>
    <row r="2273" spans="1:3" x14ac:dyDescent="0.3">
      <c r="A2273" s="11">
        <v>41594</v>
      </c>
      <c r="B2273" s="12" t="s">
        <v>1556</v>
      </c>
      <c r="C2273" s="12">
        <v>994</v>
      </c>
    </row>
    <row r="2274" spans="1:3" x14ac:dyDescent="0.3">
      <c r="A2274" s="11">
        <v>41594</v>
      </c>
      <c r="B2274" s="12" t="s">
        <v>1551</v>
      </c>
      <c r="C2274" s="12">
        <v>380</v>
      </c>
    </row>
    <row r="2275" spans="1:3" x14ac:dyDescent="0.3">
      <c r="A2275" s="11">
        <v>41594</v>
      </c>
      <c r="B2275" s="12" t="s">
        <v>1555</v>
      </c>
      <c r="C2275" s="12">
        <v>3360</v>
      </c>
    </row>
    <row r="2276" spans="1:3" x14ac:dyDescent="0.3">
      <c r="A2276" s="11">
        <v>41594</v>
      </c>
      <c r="B2276" s="12" t="s">
        <v>1606</v>
      </c>
      <c r="C2276" s="12">
        <v>8673</v>
      </c>
    </row>
    <row r="2277" spans="1:3" x14ac:dyDescent="0.3">
      <c r="A2277" s="11">
        <v>41594</v>
      </c>
      <c r="B2277" s="12" t="s">
        <v>1553</v>
      </c>
      <c r="C2277" s="12">
        <v>972</v>
      </c>
    </row>
    <row r="2278" spans="1:3" x14ac:dyDescent="0.3">
      <c r="A2278" s="11">
        <v>41594</v>
      </c>
      <c r="B2278" s="12" t="s">
        <v>1551</v>
      </c>
      <c r="C2278" s="12">
        <v>369</v>
      </c>
    </row>
    <row r="2279" spans="1:3" x14ac:dyDescent="0.3">
      <c r="A2279" s="11">
        <v>41594</v>
      </c>
      <c r="B2279" s="12" t="s">
        <v>1576</v>
      </c>
      <c r="C2279" s="12">
        <v>720</v>
      </c>
    </row>
    <row r="2280" spans="1:3" x14ac:dyDescent="0.3">
      <c r="A2280" s="11">
        <v>41594</v>
      </c>
      <c r="B2280" s="12" t="s">
        <v>1552</v>
      </c>
      <c r="C2280" s="12">
        <v>404</v>
      </c>
    </row>
    <row r="2281" spans="1:3" x14ac:dyDescent="0.3">
      <c r="A2281" s="11">
        <v>41594</v>
      </c>
      <c r="B2281" s="12" t="s">
        <v>1617</v>
      </c>
      <c r="C2281" s="12">
        <v>232</v>
      </c>
    </row>
    <row r="2282" spans="1:3" x14ac:dyDescent="0.3">
      <c r="A2282" s="11">
        <v>41594</v>
      </c>
      <c r="B2282" s="12" t="s">
        <v>1555</v>
      </c>
      <c r="C2282" s="12">
        <v>448</v>
      </c>
    </row>
    <row r="2283" spans="1:3" x14ac:dyDescent="0.3">
      <c r="A2283" s="11">
        <v>41594</v>
      </c>
      <c r="B2283" s="12" t="s">
        <v>1603</v>
      </c>
      <c r="C2283" s="12">
        <v>956</v>
      </c>
    </row>
    <row r="2284" spans="1:3" x14ac:dyDescent="0.3">
      <c r="A2284" s="11">
        <v>41594</v>
      </c>
      <c r="B2284" s="12" t="s">
        <v>1575</v>
      </c>
      <c r="C2284" s="12">
        <v>1332</v>
      </c>
    </row>
    <row r="2285" spans="1:3" x14ac:dyDescent="0.3">
      <c r="A2285" s="11">
        <v>41595</v>
      </c>
      <c r="B2285" s="12" t="s">
        <v>1614</v>
      </c>
      <c r="C2285" s="12">
        <v>456</v>
      </c>
    </row>
    <row r="2286" spans="1:3" x14ac:dyDescent="0.3">
      <c r="A2286" s="11">
        <v>41595</v>
      </c>
      <c r="B2286" s="12" t="s">
        <v>1608</v>
      </c>
      <c r="C2286" s="12">
        <v>808</v>
      </c>
    </row>
    <row r="2287" spans="1:3" x14ac:dyDescent="0.3">
      <c r="A2287" s="11">
        <v>41595</v>
      </c>
      <c r="B2287" s="12" t="s">
        <v>1594</v>
      </c>
      <c r="C2287" s="12">
        <v>867</v>
      </c>
    </row>
    <row r="2288" spans="1:3" x14ac:dyDescent="0.3">
      <c r="A2288" s="11">
        <v>41595</v>
      </c>
      <c r="B2288" s="12" t="s">
        <v>1551</v>
      </c>
      <c r="C2288" s="12">
        <v>1912</v>
      </c>
    </row>
    <row r="2289" spans="1:3" x14ac:dyDescent="0.3">
      <c r="A2289" s="11">
        <v>41595</v>
      </c>
      <c r="B2289" s="12" t="s">
        <v>1565</v>
      </c>
      <c r="C2289" s="12">
        <v>392</v>
      </c>
    </row>
    <row r="2290" spans="1:3" x14ac:dyDescent="0.3">
      <c r="A2290" s="11">
        <v>41595</v>
      </c>
      <c r="B2290" s="12" t="s">
        <v>1602</v>
      </c>
      <c r="C2290" s="12">
        <v>548</v>
      </c>
    </row>
    <row r="2291" spans="1:3" x14ac:dyDescent="0.3">
      <c r="A2291" s="11">
        <v>41595</v>
      </c>
      <c r="B2291" s="12" t="s">
        <v>1573</v>
      </c>
      <c r="C2291" s="12">
        <v>558</v>
      </c>
    </row>
    <row r="2292" spans="1:3" x14ac:dyDescent="0.3">
      <c r="A2292" s="11">
        <v>41595</v>
      </c>
      <c r="B2292" s="12" t="s">
        <v>1601</v>
      </c>
      <c r="C2292" s="12">
        <v>992</v>
      </c>
    </row>
    <row r="2293" spans="1:3" x14ac:dyDescent="0.3">
      <c r="A2293" s="11">
        <v>41595</v>
      </c>
      <c r="B2293" s="12" t="s">
        <v>1587</v>
      </c>
      <c r="C2293" s="12">
        <v>129</v>
      </c>
    </row>
    <row r="2294" spans="1:3" x14ac:dyDescent="0.3">
      <c r="A2294" s="11">
        <v>41595</v>
      </c>
      <c r="B2294" s="12" t="s">
        <v>1568</v>
      </c>
      <c r="C2294" s="12">
        <v>212</v>
      </c>
    </row>
    <row r="2295" spans="1:3" x14ac:dyDescent="0.3">
      <c r="A2295" s="11">
        <v>41595</v>
      </c>
      <c r="B2295" s="12" t="s">
        <v>1565</v>
      </c>
      <c r="C2295" s="12">
        <v>938</v>
      </c>
    </row>
    <row r="2296" spans="1:3" x14ac:dyDescent="0.3">
      <c r="A2296" s="11">
        <v>41595</v>
      </c>
      <c r="B2296" s="12" t="s">
        <v>1553</v>
      </c>
      <c r="C2296" s="12">
        <v>1353</v>
      </c>
    </row>
    <row r="2297" spans="1:3" x14ac:dyDescent="0.3">
      <c r="A2297" s="11">
        <v>41595</v>
      </c>
      <c r="B2297" s="12" t="s">
        <v>1558</v>
      </c>
      <c r="C2297" s="12">
        <v>636</v>
      </c>
    </row>
    <row r="2298" spans="1:3" x14ac:dyDescent="0.3">
      <c r="A2298" s="11">
        <v>41595</v>
      </c>
      <c r="B2298" s="12" t="s">
        <v>1603</v>
      </c>
      <c r="C2298" s="12">
        <v>399</v>
      </c>
    </row>
    <row r="2299" spans="1:3" x14ac:dyDescent="0.3">
      <c r="A2299" s="11">
        <v>41595</v>
      </c>
      <c r="B2299" s="12" t="s">
        <v>1601</v>
      </c>
      <c r="C2299" s="12">
        <v>345</v>
      </c>
    </row>
    <row r="2300" spans="1:3" x14ac:dyDescent="0.3">
      <c r="A2300" s="11">
        <v>41595</v>
      </c>
      <c r="B2300" s="12" t="s">
        <v>1566</v>
      </c>
      <c r="C2300" s="12">
        <v>121</v>
      </c>
    </row>
    <row r="2301" spans="1:3" x14ac:dyDescent="0.3">
      <c r="A2301" s="11">
        <v>41595</v>
      </c>
      <c r="B2301" s="12" t="s">
        <v>1554</v>
      </c>
      <c r="C2301" s="12">
        <v>566</v>
      </c>
    </row>
    <row r="2302" spans="1:3" x14ac:dyDescent="0.3">
      <c r="A2302" s="11">
        <v>41595</v>
      </c>
      <c r="B2302" s="12" t="s">
        <v>1592</v>
      </c>
      <c r="C2302" s="12">
        <v>1308</v>
      </c>
    </row>
    <row r="2303" spans="1:3" x14ac:dyDescent="0.3">
      <c r="A2303" s="11">
        <v>41595</v>
      </c>
      <c r="B2303" s="12" t="s">
        <v>1581</v>
      </c>
      <c r="C2303" s="12">
        <v>2490</v>
      </c>
    </row>
    <row r="2304" spans="1:3" x14ac:dyDescent="0.3">
      <c r="A2304" s="11">
        <v>41595</v>
      </c>
      <c r="B2304" s="12" t="s">
        <v>1604</v>
      </c>
      <c r="C2304" s="12">
        <v>406</v>
      </c>
    </row>
    <row r="2305" spans="1:3" x14ac:dyDescent="0.3">
      <c r="A2305" s="11">
        <v>41595</v>
      </c>
      <c r="B2305" s="12" t="s">
        <v>1550</v>
      </c>
      <c r="C2305" s="12">
        <v>784</v>
      </c>
    </row>
    <row r="2306" spans="1:3" x14ac:dyDescent="0.3">
      <c r="A2306" s="11">
        <v>41595</v>
      </c>
      <c r="B2306" s="12" t="s">
        <v>1605</v>
      </c>
      <c r="C2306" s="12">
        <v>770</v>
      </c>
    </row>
    <row r="2307" spans="1:3" x14ac:dyDescent="0.3">
      <c r="A2307" s="11">
        <v>41595</v>
      </c>
      <c r="B2307" s="12" t="s">
        <v>1565</v>
      </c>
      <c r="C2307" s="12">
        <v>1341</v>
      </c>
    </row>
    <row r="2308" spans="1:3" x14ac:dyDescent="0.3">
      <c r="A2308" s="11">
        <v>41595</v>
      </c>
      <c r="B2308" s="12" t="s">
        <v>1590</v>
      </c>
      <c r="C2308" s="12">
        <v>322</v>
      </c>
    </row>
    <row r="2309" spans="1:3" x14ac:dyDescent="0.3">
      <c r="A2309" s="11">
        <v>41595</v>
      </c>
      <c r="B2309" s="12" t="s">
        <v>1574</v>
      </c>
      <c r="C2309" s="12">
        <v>149</v>
      </c>
    </row>
    <row r="2310" spans="1:3" x14ac:dyDescent="0.3">
      <c r="A2310" s="11">
        <v>41595</v>
      </c>
      <c r="B2310" s="12" t="s">
        <v>1559</v>
      </c>
      <c r="C2310" s="12">
        <v>1576</v>
      </c>
    </row>
    <row r="2311" spans="1:3" x14ac:dyDescent="0.3">
      <c r="A2311" s="11">
        <v>41595</v>
      </c>
      <c r="B2311" s="12" t="s">
        <v>1598</v>
      </c>
      <c r="C2311" s="12">
        <v>712</v>
      </c>
    </row>
    <row r="2312" spans="1:3" x14ac:dyDescent="0.3">
      <c r="A2312" s="11">
        <v>41595</v>
      </c>
      <c r="B2312" s="12" t="s">
        <v>1613</v>
      </c>
      <c r="C2312" s="12">
        <v>1107</v>
      </c>
    </row>
    <row r="2313" spans="1:3" x14ac:dyDescent="0.3">
      <c r="A2313" s="11">
        <v>41595</v>
      </c>
      <c r="B2313" s="12" t="s">
        <v>1617</v>
      </c>
      <c r="C2313" s="12">
        <v>1772</v>
      </c>
    </row>
    <row r="2314" spans="1:3" x14ac:dyDescent="0.3">
      <c r="A2314" s="11">
        <v>41595</v>
      </c>
      <c r="B2314" s="12" t="s">
        <v>1565</v>
      </c>
      <c r="C2314" s="12">
        <v>214</v>
      </c>
    </row>
    <row r="2315" spans="1:3" x14ac:dyDescent="0.3">
      <c r="A2315" s="11">
        <v>41595</v>
      </c>
      <c r="B2315" s="12" t="s">
        <v>1568</v>
      </c>
      <c r="C2315" s="12">
        <v>494</v>
      </c>
    </row>
    <row r="2316" spans="1:3" x14ac:dyDescent="0.3">
      <c r="A2316" s="11">
        <v>41595</v>
      </c>
      <c r="B2316" s="12" t="s">
        <v>1608</v>
      </c>
      <c r="C2316" s="12">
        <v>711</v>
      </c>
    </row>
    <row r="2317" spans="1:3" x14ac:dyDescent="0.3">
      <c r="A2317" s="11">
        <v>41595</v>
      </c>
      <c r="B2317" s="12" t="s">
        <v>1550</v>
      </c>
      <c r="C2317" s="12">
        <v>728</v>
      </c>
    </row>
    <row r="2318" spans="1:3" x14ac:dyDescent="0.3">
      <c r="A2318" s="11">
        <v>41595</v>
      </c>
      <c r="B2318" s="12" t="s">
        <v>1616</v>
      </c>
      <c r="C2318" s="12">
        <v>260</v>
      </c>
    </row>
    <row r="2319" spans="1:3" x14ac:dyDescent="0.3">
      <c r="A2319" s="11">
        <v>41595</v>
      </c>
      <c r="B2319" s="12" t="s">
        <v>1574</v>
      </c>
      <c r="C2319" s="12">
        <v>282</v>
      </c>
    </row>
    <row r="2320" spans="1:3" x14ac:dyDescent="0.3">
      <c r="A2320" s="11">
        <v>41595</v>
      </c>
      <c r="B2320" s="12" t="s">
        <v>1606</v>
      </c>
      <c r="C2320" s="12">
        <v>458</v>
      </c>
    </row>
    <row r="2321" spans="1:3" x14ac:dyDescent="0.3">
      <c r="A2321" s="11">
        <v>41595</v>
      </c>
      <c r="B2321" s="12" t="s">
        <v>1553</v>
      </c>
      <c r="C2321" s="12">
        <v>990</v>
      </c>
    </row>
    <row r="2322" spans="1:3" x14ac:dyDescent="0.3">
      <c r="A2322" s="11">
        <v>41595</v>
      </c>
      <c r="B2322" s="12" t="s">
        <v>1619</v>
      </c>
      <c r="C2322" s="12">
        <v>363</v>
      </c>
    </row>
    <row r="2323" spans="1:3" x14ac:dyDescent="0.3">
      <c r="A2323" s="11">
        <v>41595</v>
      </c>
      <c r="B2323" s="12" t="s">
        <v>1573</v>
      </c>
      <c r="C2323" s="12">
        <v>412</v>
      </c>
    </row>
    <row r="2324" spans="1:3" x14ac:dyDescent="0.3">
      <c r="A2324" s="11">
        <v>41595</v>
      </c>
      <c r="B2324" s="12" t="s">
        <v>1577</v>
      </c>
      <c r="C2324" s="12">
        <v>438</v>
      </c>
    </row>
    <row r="2325" spans="1:3" x14ac:dyDescent="0.3">
      <c r="A2325" s="11">
        <v>41595</v>
      </c>
      <c r="B2325" s="12" t="s">
        <v>1609</v>
      </c>
      <c r="C2325" s="12">
        <v>928</v>
      </c>
    </row>
    <row r="2326" spans="1:3" x14ac:dyDescent="0.3">
      <c r="A2326" s="11">
        <v>41595</v>
      </c>
      <c r="B2326" s="12" t="s">
        <v>1613</v>
      </c>
      <c r="C2326" s="12">
        <v>2835</v>
      </c>
    </row>
    <row r="2327" spans="1:3" x14ac:dyDescent="0.3">
      <c r="A2327" s="11">
        <v>41595</v>
      </c>
      <c r="B2327" s="12" t="s">
        <v>1594</v>
      </c>
      <c r="C2327" s="12">
        <v>814</v>
      </c>
    </row>
    <row r="2328" spans="1:3" x14ac:dyDescent="0.3">
      <c r="A2328" s="11">
        <v>41595</v>
      </c>
      <c r="B2328" s="12" t="s">
        <v>1573</v>
      </c>
      <c r="C2328" s="12">
        <v>690</v>
      </c>
    </row>
    <row r="2329" spans="1:3" x14ac:dyDescent="0.3">
      <c r="A2329" s="11">
        <v>41595</v>
      </c>
      <c r="B2329" s="12" t="s">
        <v>1576</v>
      </c>
      <c r="C2329" s="12">
        <v>597</v>
      </c>
    </row>
    <row r="2330" spans="1:3" x14ac:dyDescent="0.3">
      <c r="A2330" s="11">
        <v>41595</v>
      </c>
      <c r="B2330" s="12" t="s">
        <v>1588</v>
      </c>
      <c r="C2330" s="12">
        <v>648</v>
      </c>
    </row>
    <row r="2331" spans="1:3" x14ac:dyDescent="0.3">
      <c r="A2331" s="11">
        <v>41595</v>
      </c>
      <c r="B2331" s="12" t="s">
        <v>1588</v>
      </c>
      <c r="C2331" s="12">
        <v>939</v>
      </c>
    </row>
    <row r="2332" spans="1:3" x14ac:dyDescent="0.3">
      <c r="A2332" s="11">
        <v>41595</v>
      </c>
      <c r="B2332" s="12" t="s">
        <v>1594</v>
      </c>
      <c r="C2332" s="12">
        <v>305</v>
      </c>
    </row>
    <row r="2333" spans="1:3" x14ac:dyDescent="0.3">
      <c r="A2333" s="11">
        <v>41595</v>
      </c>
      <c r="B2333" s="12" t="s">
        <v>1561</v>
      </c>
      <c r="C2333" s="12">
        <v>412</v>
      </c>
    </row>
    <row r="2334" spans="1:3" x14ac:dyDescent="0.3">
      <c r="A2334" s="11">
        <v>41595</v>
      </c>
      <c r="B2334" s="12" t="s">
        <v>1613</v>
      </c>
      <c r="C2334" s="12">
        <v>476</v>
      </c>
    </row>
    <row r="2335" spans="1:3" x14ac:dyDescent="0.3">
      <c r="A2335" s="11">
        <v>41595</v>
      </c>
      <c r="B2335" s="12" t="s">
        <v>1573</v>
      </c>
      <c r="C2335" s="12">
        <v>282</v>
      </c>
    </row>
    <row r="2336" spans="1:3" x14ac:dyDescent="0.3">
      <c r="A2336" s="11">
        <v>41595</v>
      </c>
      <c r="B2336" s="12" t="s">
        <v>1611</v>
      </c>
      <c r="C2336" s="12">
        <v>3667</v>
      </c>
    </row>
    <row r="2337" spans="1:3" x14ac:dyDescent="0.3">
      <c r="A2337" s="11">
        <v>41595</v>
      </c>
      <c r="B2337" s="12" t="s">
        <v>1550</v>
      </c>
      <c r="C2337" s="12">
        <v>435</v>
      </c>
    </row>
    <row r="2338" spans="1:3" x14ac:dyDescent="0.3">
      <c r="A2338" s="11">
        <v>41595</v>
      </c>
      <c r="B2338" s="12" t="s">
        <v>1576</v>
      </c>
      <c r="C2338" s="12">
        <v>894</v>
      </c>
    </row>
    <row r="2339" spans="1:3" x14ac:dyDescent="0.3">
      <c r="A2339" s="11">
        <v>41595</v>
      </c>
      <c r="B2339" s="12" t="s">
        <v>1572</v>
      </c>
      <c r="C2339" s="12">
        <v>472</v>
      </c>
    </row>
    <row r="2340" spans="1:3" x14ac:dyDescent="0.3">
      <c r="A2340" s="11">
        <v>41595</v>
      </c>
      <c r="B2340" s="12" t="s">
        <v>1593</v>
      </c>
      <c r="C2340" s="12">
        <v>280</v>
      </c>
    </row>
    <row r="2341" spans="1:3" x14ac:dyDescent="0.3">
      <c r="A2341" s="11">
        <v>41595</v>
      </c>
      <c r="B2341" s="12" t="s">
        <v>1557</v>
      </c>
      <c r="C2341" s="12">
        <v>634</v>
      </c>
    </row>
    <row r="2342" spans="1:3" x14ac:dyDescent="0.3">
      <c r="A2342" s="11">
        <v>41595</v>
      </c>
      <c r="B2342" s="12" t="s">
        <v>1551</v>
      </c>
      <c r="C2342" s="12">
        <v>960</v>
      </c>
    </row>
    <row r="2343" spans="1:3" x14ac:dyDescent="0.3">
      <c r="A2343" s="11">
        <v>41595</v>
      </c>
      <c r="B2343" s="12" t="s">
        <v>1601</v>
      </c>
      <c r="C2343" s="12">
        <v>1995</v>
      </c>
    </row>
    <row r="2344" spans="1:3" x14ac:dyDescent="0.3">
      <c r="A2344" s="11">
        <v>41595</v>
      </c>
      <c r="B2344" s="12" t="s">
        <v>1552</v>
      </c>
      <c r="C2344" s="12">
        <v>884</v>
      </c>
    </row>
    <row r="2345" spans="1:3" x14ac:dyDescent="0.3">
      <c r="A2345" s="11">
        <v>41595</v>
      </c>
      <c r="B2345" s="12" t="s">
        <v>1596</v>
      </c>
      <c r="C2345" s="12">
        <v>456</v>
      </c>
    </row>
    <row r="2346" spans="1:3" x14ac:dyDescent="0.3">
      <c r="A2346" s="11">
        <v>41595</v>
      </c>
      <c r="B2346" s="12" t="s">
        <v>1588</v>
      </c>
      <c r="C2346" s="12">
        <v>1161</v>
      </c>
    </row>
    <row r="2347" spans="1:3" x14ac:dyDescent="0.3">
      <c r="A2347" s="11">
        <v>41595</v>
      </c>
      <c r="B2347" s="12" t="s">
        <v>1566</v>
      </c>
      <c r="C2347" s="12">
        <v>304</v>
      </c>
    </row>
    <row r="2348" spans="1:3" x14ac:dyDescent="0.3">
      <c r="A2348" s="11">
        <v>41595</v>
      </c>
      <c r="B2348" s="12" t="s">
        <v>1589</v>
      </c>
      <c r="C2348" s="12">
        <v>466</v>
      </c>
    </row>
    <row r="2349" spans="1:3" x14ac:dyDescent="0.3">
      <c r="A2349" s="11">
        <v>41595</v>
      </c>
      <c r="B2349" s="12" t="s">
        <v>1583</v>
      </c>
      <c r="C2349" s="12">
        <v>3519</v>
      </c>
    </row>
    <row r="2350" spans="1:3" x14ac:dyDescent="0.3">
      <c r="A2350" s="11">
        <v>41595</v>
      </c>
      <c r="B2350" s="12" t="s">
        <v>1600</v>
      </c>
      <c r="C2350" s="12">
        <v>690</v>
      </c>
    </row>
    <row r="2351" spans="1:3" x14ac:dyDescent="0.3">
      <c r="A2351" s="11">
        <v>41596</v>
      </c>
      <c r="B2351" s="12" t="s">
        <v>1621</v>
      </c>
      <c r="C2351" s="12">
        <v>951</v>
      </c>
    </row>
    <row r="2352" spans="1:3" x14ac:dyDescent="0.3">
      <c r="A2352" s="11">
        <v>41596</v>
      </c>
      <c r="B2352" s="12" t="s">
        <v>1565</v>
      </c>
      <c r="C2352" s="12">
        <v>570</v>
      </c>
    </row>
    <row r="2353" spans="1:3" x14ac:dyDescent="0.3">
      <c r="A2353" s="11">
        <v>41596</v>
      </c>
      <c r="B2353" s="12" t="s">
        <v>1571</v>
      </c>
      <c r="C2353" s="12">
        <v>1170</v>
      </c>
    </row>
    <row r="2354" spans="1:3" x14ac:dyDescent="0.3">
      <c r="A2354" s="11">
        <v>41596</v>
      </c>
      <c r="B2354" s="12" t="s">
        <v>1580</v>
      </c>
      <c r="C2354" s="12">
        <v>438</v>
      </c>
    </row>
    <row r="2355" spans="1:3" x14ac:dyDescent="0.3">
      <c r="A2355" s="11">
        <v>41596</v>
      </c>
      <c r="B2355" s="12" t="s">
        <v>1568</v>
      </c>
      <c r="C2355" s="12">
        <v>414</v>
      </c>
    </row>
    <row r="2356" spans="1:3" x14ac:dyDescent="0.3">
      <c r="A2356" s="11">
        <v>41596</v>
      </c>
      <c r="B2356" s="12" t="s">
        <v>1565</v>
      </c>
      <c r="C2356" s="12">
        <v>455</v>
      </c>
    </row>
    <row r="2357" spans="1:3" x14ac:dyDescent="0.3">
      <c r="A2357" s="11">
        <v>41596</v>
      </c>
      <c r="B2357" s="12" t="s">
        <v>1567</v>
      </c>
      <c r="C2357" s="12">
        <v>780</v>
      </c>
    </row>
    <row r="2358" spans="1:3" x14ac:dyDescent="0.3">
      <c r="A2358" s="11">
        <v>41596</v>
      </c>
      <c r="B2358" s="12" t="s">
        <v>1616</v>
      </c>
      <c r="C2358" s="12">
        <v>289</v>
      </c>
    </row>
    <row r="2359" spans="1:3" x14ac:dyDescent="0.3">
      <c r="A2359" s="11">
        <v>41596</v>
      </c>
      <c r="B2359" s="12" t="s">
        <v>1580</v>
      </c>
      <c r="C2359" s="12">
        <v>309</v>
      </c>
    </row>
    <row r="2360" spans="1:3" x14ac:dyDescent="0.3">
      <c r="A2360" s="11">
        <v>41596</v>
      </c>
      <c r="B2360" s="12" t="s">
        <v>1553</v>
      </c>
      <c r="C2360" s="12">
        <v>4176</v>
      </c>
    </row>
    <row r="2361" spans="1:3" x14ac:dyDescent="0.3">
      <c r="A2361" s="11">
        <v>41596</v>
      </c>
      <c r="B2361" s="12" t="s">
        <v>1567</v>
      </c>
      <c r="C2361" s="12">
        <v>646</v>
      </c>
    </row>
    <row r="2362" spans="1:3" x14ac:dyDescent="0.3">
      <c r="A2362" s="11">
        <v>41596</v>
      </c>
      <c r="B2362" s="12" t="s">
        <v>1554</v>
      </c>
      <c r="C2362" s="12">
        <v>498</v>
      </c>
    </row>
    <row r="2363" spans="1:3" x14ac:dyDescent="0.3">
      <c r="A2363" s="11">
        <v>41596</v>
      </c>
      <c r="B2363" s="12" t="s">
        <v>1571</v>
      </c>
      <c r="C2363" s="12">
        <v>801</v>
      </c>
    </row>
    <row r="2364" spans="1:3" x14ac:dyDescent="0.3">
      <c r="A2364" s="11">
        <v>41596</v>
      </c>
      <c r="B2364" s="12" t="s">
        <v>1565</v>
      </c>
      <c r="C2364" s="12">
        <v>117</v>
      </c>
    </row>
    <row r="2365" spans="1:3" x14ac:dyDescent="0.3">
      <c r="A2365" s="11">
        <v>41596</v>
      </c>
      <c r="B2365" s="12" t="s">
        <v>1552</v>
      </c>
      <c r="C2365" s="12">
        <v>334</v>
      </c>
    </row>
    <row r="2366" spans="1:3" x14ac:dyDescent="0.3">
      <c r="A2366" s="11">
        <v>41596</v>
      </c>
      <c r="B2366" s="12" t="s">
        <v>1597</v>
      </c>
      <c r="C2366" s="12">
        <v>741</v>
      </c>
    </row>
    <row r="2367" spans="1:3" x14ac:dyDescent="0.3">
      <c r="A2367" s="11">
        <v>41596</v>
      </c>
      <c r="B2367" s="12" t="s">
        <v>1608</v>
      </c>
      <c r="C2367" s="12">
        <v>380</v>
      </c>
    </row>
    <row r="2368" spans="1:3" x14ac:dyDescent="0.3">
      <c r="A2368" s="11">
        <v>41596</v>
      </c>
      <c r="B2368" s="12" t="s">
        <v>1592</v>
      </c>
      <c r="C2368" s="12">
        <v>232</v>
      </c>
    </row>
    <row r="2369" spans="1:3" x14ac:dyDescent="0.3">
      <c r="A2369" s="11">
        <v>41596</v>
      </c>
      <c r="B2369" s="12" t="s">
        <v>1563</v>
      </c>
      <c r="C2369" s="12">
        <v>1292</v>
      </c>
    </row>
    <row r="2370" spans="1:3" x14ac:dyDescent="0.3">
      <c r="A2370" s="11">
        <v>41596</v>
      </c>
      <c r="B2370" s="12" t="s">
        <v>1595</v>
      </c>
      <c r="C2370" s="12">
        <v>902</v>
      </c>
    </row>
    <row r="2371" spans="1:3" x14ac:dyDescent="0.3">
      <c r="A2371" s="11">
        <v>41596</v>
      </c>
      <c r="B2371" s="12" t="s">
        <v>1608</v>
      </c>
      <c r="C2371" s="12">
        <v>1095</v>
      </c>
    </row>
    <row r="2372" spans="1:3" x14ac:dyDescent="0.3">
      <c r="A2372" s="11">
        <v>41596</v>
      </c>
      <c r="B2372" s="12" t="s">
        <v>1568</v>
      </c>
      <c r="C2372" s="12">
        <v>224</v>
      </c>
    </row>
    <row r="2373" spans="1:3" x14ac:dyDescent="0.3">
      <c r="A2373" s="11">
        <v>41596</v>
      </c>
      <c r="B2373" s="12" t="s">
        <v>1568</v>
      </c>
      <c r="C2373" s="12">
        <v>1020</v>
      </c>
    </row>
    <row r="2374" spans="1:3" x14ac:dyDescent="0.3">
      <c r="A2374" s="11">
        <v>41596</v>
      </c>
      <c r="B2374" s="12" t="s">
        <v>1576</v>
      </c>
      <c r="C2374" s="12">
        <v>466</v>
      </c>
    </row>
    <row r="2375" spans="1:3" x14ac:dyDescent="0.3">
      <c r="A2375" s="11">
        <v>41596</v>
      </c>
      <c r="B2375" s="12" t="s">
        <v>1616</v>
      </c>
      <c r="C2375" s="12">
        <v>1128</v>
      </c>
    </row>
    <row r="2376" spans="1:3" x14ac:dyDescent="0.3">
      <c r="A2376" s="11">
        <v>41596</v>
      </c>
      <c r="B2376" s="12" t="s">
        <v>1581</v>
      </c>
      <c r="C2376" s="12">
        <v>708</v>
      </c>
    </row>
    <row r="2377" spans="1:3" x14ac:dyDescent="0.3">
      <c r="A2377" s="11">
        <v>41596</v>
      </c>
      <c r="B2377" s="12" t="s">
        <v>1588</v>
      </c>
      <c r="C2377" s="12">
        <v>468</v>
      </c>
    </row>
    <row r="2378" spans="1:3" x14ac:dyDescent="0.3">
      <c r="A2378" s="11">
        <v>41596</v>
      </c>
      <c r="B2378" s="12" t="s">
        <v>1561</v>
      </c>
      <c r="C2378" s="12">
        <v>6696</v>
      </c>
    </row>
    <row r="2379" spans="1:3" x14ac:dyDescent="0.3">
      <c r="A2379" s="11">
        <v>41596</v>
      </c>
      <c r="B2379" s="12" t="s">
        <v>1581</v>
      </c>
      <c r="C2379" s="12">
        <v>246</v>
      </c>
    </row>
    <row r="2380" spans="1:3" x14ac:dyDescent="0.3">
      <c r="A2380" s="11">
        <v>41596</v>
      </c>
      <c r="B2380" s="12" t="s">
        <v>1590</v>
      </c>
      <c r="C2380" s="12">
        <v>351</v>
      </c>
    </row>
    <row r="2381" spans="1:3" x14ac:dyDescent="0.3">
      <c r="A2381" s="11">
        <v>41596</v>
      </c>
      <c r="B2381" s="12" t="s">
        <v>1571</v>
      </c>
      <c r="C2381" s="12">
        <v>744</v>
      </c>
    </row>
    <row r="2382" spans="1:3" x14ac:dyDescent="0.3">
      <c r="A2382" s="11">
        <v>41596</v>
      </c>
      <c r="B2382" s="12" t="s">
        <v>1593</v>
      </c>
      <c r="C2382" s="12">
        <v>429</v>
      </c>
    </row>
    <row r="2383" spans="1:3" x14ac:dyDescent="0.3">
      <c r="A2383" s="11">
        <v>41596</v>
      </c>
      <c r="B2383" s="12" t="s">
        <v>1580</v>
      </c>
      <c r="C2383" s="12">
        <v>964</v>
      </c>
    </row>
    <row r="2384" spans="1:3" x14ac:dyDescent="0.3">
      <c r="A2384" s="11">
        <v>41596</v>
      </c>
      <c r="B2384" s="12" t="s">
        <v>1571</v>
      </c>
      <c r="C2384" s="12">
        <v>353</v>
      </c>
    </row>
    <row r="2385" spans="1:3" x14ac:dyDescent="0.3">
      <c r="A2385" s="11">
        <v>41596</v>
      </c>
      <c r="B2385" s="12" t="s">
        <v>1552</v>
      </c>
      <c r="C2385" s="12">
        <v>596</v>
      </c>
    </row>
    <row r="2386" spans="1:3" x14ac:dyDescent="0.3">
      <c r="A2386" s="11">
        <v>41596</v>
      </c>
      <c r="B2386" s="12" t="s">
        <v>1577</v>
      </c>
      <c r="C2386" s="12">
        <v>490</v>
      </c>
    </row>
    <row r="2387" spans="1:3" x14ac:dyDescent="0.3">
      <c r="A2387" s="11">
        <v>41596</v>
      </c>
      <c r="B2387" s="12" t="s">
        <v>1551</v>
      </c>
      <c r="C2387" s="12">
        <v>476</v>
      </c>
    </row>
    <row r="2388" spans="1:3" x14ac:dyDescent="0.3">
      <c r="A2388" s="11">
        <v>41596</v>
      </c>
      <c r="B2388" s="12" t="s">
        <v>1558</v>
      </c>
      <c r="C2388" s="12">
        <v>320</v>
      </c>
    </row>
    <row r="2389" spans="1:3" x14ac:dyDescent="0.3">
      <c r="A2389" s="11">
        <v>41596</v>
      </c>
      <c r="B2389" s="12" t="s">
        <v>1574</v>
      </c>
      <c r="C2389" s="12">
        <v>576</v>
      </c>
    </row>
    <row r="2390" spans="1:3" x14ac:dyDescent="0.3">
      <c r="A2390" s="11">
        <v>41596</v>
      </c>
      <c r="B2390" s="12" t="s">
        <v>1614</v>
      </c>
      <c r="C2390" s="12">
        <v>8816</v>
      </c>
    </row>
    <row r="2391" spans="1:3" x14ac:dyDescent="0.3">
      <c r="A2391" s="11">
        <v>41596</v>
      </c>
      <c r="B2391" s="12" t="s">
        <v>1552</v>
      </c>
      <c r="C2391" s="12">
        <v>384</v>
      </c>
    </row>
    <row r="2392" spans="1:3" x14ac:dyDescent="0.3">
      <c r="A2392" s="11">
        <v>41596</v>
      </c>
      <c r="B2392" s="12" t="s">
        <v>1561</v>
      </c>
      <c r="C2392" s="12">
        <v>254</v>
      </c>
    </row>
    <row r="2393" spans="1:3" x14ac:dyDescent="0.3">
      <c r="A2393" s="11">
        <v>41596</v>
      </c>
      <c r="B2393" s="12" t="s">
        <v>1601</v>
      </c>
      <c r="C2393" s="12">
        <v>409</v>
      </c>
    </row>
    <row r="2394" spans="1:3" x14ac:dyDescent="0.3">
      <c r="A2394" s="11">
        <v>41596</v>
      </c>
      <c r="B2394" s="12" t="s">
        <v>1568</v>
      </c>
      <c r="C2394" s="12">
        <v>516</v>
      </c>
    </row>
    <row r="2395" spans="1:3" x14ac:dyDescent="0.3">
      <c r="A2395" s="11">
        <v>41596</v>
      </c>
      <c r="B2395" s="12" t="s">
        <v>1557</v>
      </c>
      <c r="C2395" s="12">
        <v>562</v>
      </c>
    </row>
    <row r="2396" spans="1:3" x14ac:dyDescent="0.3">
      <c r="A2396" s="11">
        <v>41596</v>
      </c>
      <c r="B2396" s="12" t="s">
        <v>1557</v>
      </c>
      <c r="C2396" s="12">
        <v>343</v>
      </c>
    </row>
    <row r="2397" spans="1:3" x14ac:dyDescent="0.3">
      <c r="A2397" s="11">
        <v>41596</v>
      </c>
      <c r="B2397" s="12" t="s">
        <v>1593</v>
      </c>
      <c r="C2397" s="12">
        <v>477</v>
      </c>
    </row>
    <row r="2398" spans="1:3" x14ac:dyDescent="0.3">
      <c r="A2398" s="11">
        <v>41596</v>
      </c>
      <c r="B2398" s="12" t="s">
        <v>1582</v>
      </c>
      <c r="C2398" s="12">
        <v>990</v>
      </c>
    </row>
    <row r="2399" spans="1:3" x14ac:dyDescent="0.3">
      <c r="A2399" s="11">
        <v>41596</v>
      </c>
      <c r="B2399" s="12" t="s">
        <v>1571</v>
      </c>
      <c r="C2399" s="12">
        <v>760</v>
      </c>
    </row>
    <row r="2400" spans="1:3" x14ac:dyDescent="0.3">
      <c r="A2400" s="11">
        <v>41596</v>
      </c>
      <c r="B2400" s="12" t="s">
        <v>1594</v>
      </c>
      <c r="C2400" s="12">
        <v>688</v>
      </c>
    </row>
    <row r="2401" spans="1:3" x14ac:dyDescent="0.3">
      <c r="A2401" s="11">
        <v>41596</v>
      </c>
      <c r="B2401" s="12" t="s">
        <v>1563</v>
      </c>
      <c r="C2401" s="12">
        <v>792</v>
      </c>
    </row>
    <row r="2402" spans="1:3" x14ac:dyDescent="0.3">
      <c r="A2402" s="11">
        <v>41596</v>
      </c>
      <c r="B2402" s="12" t="s">
        <v>1604</v>
      </c>
      <c r="C2402" s="12">
        <v>840</v>
      </c>
    </row>
    <row r="2403" spans="1:3" x14ac:dyDescent="0.3">
      <c r="A2403" s="11">
        <v>41596</v>
      </c>
      <c r="B2403" s="12" t="s">
        <v>1607</v>
      </c>
      <c r="C2403" s="12">
        <v>897</v>
      </c>
    </row>
    <row r="2404" spans="1:3" x14ac:dyDescent="0.3">
      <c r="A2404" s="11">
        <v>41596</v>
      </c>
      <c r="B2404" s="12" t="s">
        <v>1557</v>
      </c>
      <c r="C2404" s="12">
        <v>1872</v>
      </c>
    </row>
    <row r="2405" spans="1:3" x14ac:dyDescent="0.3">
      <c r="A2405" s="11">
        <v>41596</v>
      </c>
      <c r="B2405" s="12" t="s">
        <v>1556</v>
      </c>
      <c r="C2405" s="12">
        <v>153</v>
      </c>
    </row>
    <row r="2406" spans="1:3" x14ac:dyDescent="0.3">
      <c r="A2406" s="11">
        <v>41596</v>
      </c>
      <c r="B2406" s="12" t="s">
        <v>1579</v>
      </c>
      <c r="C2406" s="12">
        <v>686</v>
      </c>
    </row>
    <row r="2407" spans="1:3" x14ac:dyDescent="0.3">
      <c r="A2407" s="11">
        <v>41596</v>
      </c>
      <c r="B2407" s="12" t="s">
        <v>1557</v>
      </c>
      <c r="C2407" s="12">
        <v>389</v>
      </c>
    </row>
    <row r="2408" spans="1:3" x14ac:dyDescent="0.3">
      <c r="A2408" s="11">
        <v>41596</v>
      </c>
      <c r="B2408" s="12" t="s">
        <v>1568</v>
      </c>
      <c r="C2408" s="12">
        <v>1440</v>
      </c>
    </row>
    <row r="2409" spans="1:3" x14ac:dyDescent="0.3">
      <c r="A2409" s="11">
        <v>41596</v>
      </c>
      <c r="B2409" s="12" t="s">
        <v>1604</v>
      </c>
      <c r="C2409" s="12">
        <v>1092</v>
      </c>
    </row>
    <row r="2410" spans="1:3" x14ac:dyDescent="0.3">
      <c r="A2410" s="11">
        <v>41596</v>
      </c>
      <c r="B2410" s="12" t="s">
        <v>1564</v>
      </c>
      <c r="C2410" s="12">
        <v>185</v>
      </c>
    </row>
    <row r="2411" spans="1:3" x14ac:dyDescent="0.3">
      <c r="A2411" s="11">
        <v>41596</v>
      </c>
      <c r="B2411" s="12" t="s">
        <v>1589</v>
      </c>
      <c r="C2411" s="12">
        <v>146</v>
      </c>
    </row>
    <row r="2412" spans="1:3" x14ac:dyDescent="0.3">
      <c r="A2412" s="11">
        <v>41596</v>
      </c>
      <c r="B2412" s="12" t="s">
        <v>1605</v>
      </c>
      <c r="C2412" s="12">
        <v>126</v>
      </c>
    </row>
    <row r="2413" spans="1:3" x14ac:dyDescent="0.3">
      <c r="A2413" s="11">
        <v>41596</v>
      </c>
      <c r="B2413" s="12" t="s">
        <v>1562</v>
      </c>
      <c r="C2413" s="12">
        <v>222</v>
      </c>
    </row>
    <row r="2414" spans="1:3" x14ac:dyDescent="0.3">
      <c r="A2414" s="11">
        <v>41596</v>
      </c>
      <c r="B2414" s="12" t="s">
        <v>1605</v>
      </c>
      <c r="C2414" s="12">
        <v>312</v>
      </c>
    </row>
    <row r="2415" spans="1:3" x14ac:dyDescent="0.3">
      <c r="A2415" s="11">
        <v>41596</v>
      </c>
      <c r="B2415" s="12" t="s">
        <v>1595</v>
      </c>
      <c r="C2415" s="12">
        <v>502</v>
      </c>
    </row>
    <row r="2416" spans="1:3" x14ac:dyDescent="0.3">
      <c r="A2416" s="11">
        <v>41596</v>
      </c>
      <c r="B2416" s="12" t="s">
        <v>1552</v>
      </c>
      <c r="C2416" s="12">
        <v>984</v>
      </c>
    </row>
    <row r="2417" spans="1:3" x14ac:dyDescent="0.3">
      <c r="A2417" s="11">
        <v>41596</v>
      </c>
      <c r="B2417" s="12" t="s">
        <v>1558</v>
      </c>
      <c r="C2417" s="12">
        <v>306</v>
      </c>
    </row>
    <row r="2418" spans="1:3" x14ac:dyDescent="0.3">
      <c r="A2418" s="11">
        <v>41596</v>
      </c>
      <c r="B2418" s="12" t="s">
        <v>1553</v>
      </c>
      <c r="C2418" s="12">
        <v>220</v>
      </c>
    </row>
    <row r="2419" spans="1:3" x14ac:dyDescent="0.3">
      <c r="A2419" s="11">
        <v>41596</v>
      </c>
      <c r="B2419" s="12" t="s">
        <v>1576</v>
      </c>
      <c r="C2419" s="12">
        <v>510</v>
      </c>
    </row>
    <row r="2420" spans="1:3" x14ac:dyDescent="0.3">
      <c r="A2420" s="11">
        <v>41596</v>
      </c>
      <c r="B2420" s="12" t="s">
        <v>1590</v>
      </c>
      <c r="C2420" s="12">
        <v>1284</v>
      </c>
    </row>
    <row r="2421" spans="1:3" x14ac:dyDescent="0.3">
      <c r="A2421" s="11">
        <v>41596</v>
      </c>
      <c r="B2421" s="12" t="s">
        <v>1611</v>
      </c>
      <c r="C2421" s="12">
        <v>7371</v>
      </c>
    </row>
    <row r="2422" spans="1:3" x14ac:dyDescent="0.3">
      <c r="A2422" s="11">
        <v>41596</v>
      </c>
      <c r="B2422" s="12" t="s">
        <v>1600</v>
      </c>
      <c r="C2422" s="12">
        <v>546</v>
      </c>
    </row>
    <row r="2423" spans="1:3" x14ac:dyDescent="0.3">
      <c r="A2423" s="11">
        <v>41596</v>
      </c>
      <c r="B2423" s="12" t="s">
        <v>1557</v>
      </c>
      <c r="C2423" s="12">
        <v>980</v>
      </c>
    </row>
    <row r="2424" spans="1:3" x14ac:dyDescent="0.3">
      <c r="A2424" s="11">
        <v>41596</v>
      </c>
      <c r="B2424" s="12" t="s">
        <v>1574</v>
      </c>
      <c r="C2424" s="12">
        <v>579</v>
      </c>
    </row>
    <row r="2425" spans="1:3" x14ac:dyDescent="0.3">
      <c r="A2425" s="11">
        <v>41596</v>
      </c>
      <c r="B2425" s="12" t="s">
        <v>1559</v>
      </c>
      <c r="C2425" s="12">
        <v>2070</v>
      </c>
    </row>
    <row r="2426" spans="1:3" x14ac:dyDescent="0.3">
      <c r="A2426" s="11">
        <v>41596</v>
      </c>
      <c r="B2426" s="12" t="s">
        <v>1556</v>
      </c>
      <c r="C2426" s="12">
        <v>338</v>
      </c>
    </row>
    <row r="2427" spans="1:3" x14ac:dyDescent="0.3">
      <c r="A2427" s="11">
        <v>41596</v>
      </c>
      <c r="B2427" s="12" t="s">
        <v>1565</v>
      </c>
      <c r="C2427" s="12">
        <v>496</v>
      </c>
    </row>
    <row r="2428" spans="1:3" x14ac:dyDescent="0.3">
      <c r="A2428" s="11">
        <v>41597</v>
      </c>
      <c r="B2428" s="12" t="s">
        <v>1594</v>
      </c>
      <c r="C2428" s="12">
        <v>384</v>
      </c>
    </row>
    <row r="2429" spans="1:3" x14ac:dyDescent="0.3">
      <c r="A2429" s="11">
        <v>41597</v>
      </c>
      <c r="B2429" s="12" t="s">
        <v>1599</v>
      </c>
      <c r="C2429" s="12">
        <v>11304</v>
      </c>
    </row>
    <row r="2430" spans="1:3" x14ac:dyDescent="0.3">
      <c r="A2430" s="11">
        <v>41597</v>
      </c>
      <c r="B2430" s="12" t="s">
        <v>1620</v>
      </c>
      <c r="C2430" s="12">
        <v>378</v>
      </c>
    </row>
    <row r="2431" spans="1:3" x14ac:dyDescent="0.3">
      <c r="A2431" s="11">
        <v>41597</v>
      </c>
      <c r="B2431" s="12" t="s">
        <v>1552</v>
      </c>
      <c r="C2431" s="12">
        <v>372</v>
      </c>
    </row>
    <row r="2432" spans="1:3" x14ac:dyDescent="0.3">
      <c r="A2432" s="11">
        <v>41597</v>
      </c>
      <c r="B2432" s="12" t="s">
        <v>1590</v>
      </c>
      <c r="C2432" s="12">
        <v>1544</v>
      </c>
    </row>
    <row r="2433" spans="1:3" x14ac:dyDescent="0.3">
      <c r="A2433" s="11">
        <v>41597</v>
      </c>
      <c r="B2433" s="12" t="s">
        <v>1551</v>
      </c>
      <c r="C2433" s="12">
        <v>981</v>
      </c>
    </row>
    <row r="2434" spans="1:3" x14ac:dyDescent="0.3">
      <c r="A2434" s="11">
        <v>41597</v>
      </c>
      <c r="B2434" s="12" t="s">
        <v>1596</v>
      </c>
      <c r="C2434" s="12">
        <v>1896</v>
      </c>
    </row>
    <row r="2435" spans="1:3" x14ac:dyDescent="0.3">
      <c r="A2435" s="11">
        <v>41597</v>
      </c>
      <c r="B2435" s="12" t="s">
        <v>1588</v>
      </c>
      <c r="C2435" s="12">
        <v>178</v>
      </c>
    </row>
    <row r="2436" spans="1:3" x14ac:dyDescent="0.3">
      <c r="A2436" s="11">
        <v>41597</v>
      </c>
      <c r="B2436" s="12" t="s">
        <v>1613</v>
      </c>
      <c r="C2436" s="12">
        <v>362</v>
      </c>
    </row>
    <row r="2437" spans="1:3" x14ac:dyDescent="0.3">
      <c r="A2437" s="11">
        <v>41597</v>
      </c>
      <c r="B2437" s="12" t="s">
        <v>1598</v>
      </c>
      <c r="C2437" s="12">
        <v>100</v>
      </c>
    </row>
    <row r="2438" spans="1:3" x14ac:dyDescent="0.3">
      <c r="A2438" s="11">
        <v>41597</v>
      </c>
      <c r="B2438" s="12" t="s">
        <v>1597</v>
      </c>
      <c r="C2438" s="12">
        <v>726</v>
      </c>
    </row>
    <row r="2439" spans="1:3" x14ac:dyDescent="0.3">
      <c r="A2439" s="11">
        <v>41597</v>
      </c>
      <c r="B2439" s="12" t="s">
        <v>1588</v>
      </c>
      <c r="C2439" s="12">
        <v>1500</v>
      </c>
    </row>
    <row r="2440" spans="1:3" x14ac:dyDescent="0.3">
      <c r="A2440" s="11">
        <v>41597</v>
      </c>
      <c r="B2440" s="12" t="s">
        <v>1582</v>
      </c>
      <c r="C2440" s="12">
        <v>632</v>
      </c>
    </row>
    <row r="2441" spans="1:3" x14ac:dyDescent="0.3">
      <c r="A2441" s="11">
        <v>41597</v>
      </c>
      <c r="B2441" s="12" t="s">
        <v>1551</v>
      </c>
      <c r="C2441" s="12">
        <v>705</v>
      </c>
    </row>
    <row r="2442" spans="1:3" x14ac:dyDescent="0.3">
      <c r="A2442" s="11">
        <v>41597</v>
      </c>
      <c r="B2442" s="12" t="s">
        <v>1560</v>
      </c>
      <c r="C2442" s="12">
        <v>564</v>
      </c>
    </row>
    <row r="2443" spans="1:3" x14ac:dyDescent="0.3">
      <c r="A2443" s="11">
        <v>41597</v>
      </c>
      <c r="B2443" s="12" t="s">
        <v>1590</v>
      </c>
      <c r="C2443" s="12">
        <v>744</v>
      </c>
    </row>
    <row r="2444" spans="1:3" x14ac:dyDescent="0.3">
      <c r="A2444" s="11">
        <v>41597</v>
      </c>
      <c r="B2444" s="12" t="s">
        <v>1605</v>
      </c>
      <c r="C2444" s="12">
        <v>472</v>
      </c>
    </row>
    <row r="2445" spans="1:3" x14ac:dyDescent="0.3">
      <c r="A2445" s="11">
        <v>41597</v>
      </c>
      <c r="B2445" s="12" t="s">
        <v>1605</v>
      </c>
      <c r="C2445" s="12">
        <v>528</v>
      </c>
    </row>
    <row r="2446" spans="1:3" x14ac:dyDescent="0.3">
      <c r="A2446" s="11">
        <v>41597</v>
      </c>
      <c r="B2446" s="12" t="s">
        <v>1572</v>
      </c>
      <c r="C2446" s="12">
        <v>544</v>
      </c>
    </row>
    <row r="2447" spans="1:3" x14ac:dyDescent="0.3">
      <c r="A2447" s="11">
        <v>41597</v>
      </c>
      <c r="B2447" s="12" t="s">
        <v>1559</v>
      </c>
      <c r="C2447" s="12">
        <v>526</v>
      </c>
    </row>
    <row r="2448" spans="1:3" x14ac:dyDescent="0.3">
      <c r="A2448" s="11">
        <v>41597</v>
      </c>
      <c r="B2448" s="12" t="s">
        <v>1588</v>
      </c>
      <c r="C2448" s="12">
        <v>1199</v>
      </c>
    </row>
    <row r="2449" spans="1:3" x14ac:dyDescent="0.3">
      <c r="A2449" s="11">
        <v>41597</v>
      </c>
      <c r="B2449" s="12" t="s">
        <v>1581</v>
      </c>
      <c r="C2449" s="12">
        <v>1284</v>
      </c>
    </row>
    <row r="2450" spans="1:3" x14ac:dyDescent="0.3">
      <c r="A2450" s="11">
        <v>41597</v>
      </c>
      <c r="B2450" s="12" t="s">
        <v>1608</v>
      </c>
      <c r="C2450" s="12">
        <v>322</v>
      </c>
    </row>
    <row r="2451" spans="1:3" x14ac:dyDescent="0.3">
      <c r="A2451" s="11">
        <v>41597</v>
      </c>
      <c r="B2451" s="12" t="s">
        <v>1589</v>
      </c>
      <c r="C2451" s="12">
        <v>381</v>
      </c>
    </row>
    <row r="2452" spans="1:3" x14ac:dyDescent="0.3">
      <c r="A2452" s="11">
        <v>41597</v>
      </c>
      <c r="B2452" s="12" t="s">
        <v>1596</v>
      </c>
      <c r="C2452" s="12">
        <v>414</v>
      </c>
    </row>
    <row r="2453" spans="1:3" x14ac:dyDescent="0.3">
      <c r="A2453" s="11">
        <v>41597</v>
      </c>
      <c r="B2453" s="12" t="s">
        <v>1597</v>
      </c>
      <c r="C2453" s="12">
        <v>333</v>
      </c>
    </row>
    <row r="2454" spans="1:3" x14ac:dyDescent="0.3">
      <c r="A2454" s="11">
        <v>41597</v>
      </c>
      <c r="B2454" s="12" t="s">
        <v>1576</v>
      </c>
      <c r="C2454" s="12">
        <v>668</v>
      </c>
    </row>
    <row r="2455" spans="1:3" x14ac:dyDescent="0.3">
      <c r="A2455" s="11">
        <v>41597</v>
      </c>
      <c r="B2455" s="12" t="s">
        <v>1563</v>
      </c>
      <c r="C2455" s="12">
        <v>570</v>
      </c>
    </row>
    <row r="2456" spans="1:3" x14ac:dyDescent="0.3">
      <c r="A2456" s="11">
        <v>41597</v>
      </c>
      <c r="B2456" s="12" t="s">
        <v>1554</v>
      </c>
      <c r="C2456" s="12">
        <v>237</v>
      </c>
    </row>
    <row r="2457" spans="1:3" x14ac:dyDescent="0.3">
      <c r="A2457" s="11">
        <v>41597</v>
      </c>
      <c r="B2457" s="12" t="s">
        <v>1555</v>
      </c>
      <c r="C2457" s="12">
        <v>2119</v>
      </c>
    </row>
    <row r="2458" spans="1:3" x14ac:dyDescent="0.3">
      <c r="A2458" s="11">
        <v>41597</v>
      </c>
      <c r="B2458" s="12" t="s">
        <v>1609</v>
      </c>
      <c r="C2458" s="12">
        <v>945</v>
      </c>
    </row>
    <row r="2459" spans="1:3" x14ac:dyDescent="0.3">
      <c r="A2459" s="11">
        <v>41597</v>
      </c>
      <c r="B2459" s="12" t="s">
        <v>1565</v>
      </c>
      <c r="C2459" s="12">
        <v>804</v>
      </c>
    </row>
    <row r="2460" spans="1:3" x14ac:dyDescent="0.3">
      <c r="A2460" s="11">
        <v>41597</v>
      </c>
      <c r="B2460" s="12" t="s">
        <v>1619</v>
      </c>
      <c r="C2460" s="12">
        <v>948</v>
      </c>
    </row>
    <row r="2461" spans="1:3" x14ac:dyDescent="0.3">
      <c r="A2461" s="11">
        <v>41597</v>
      </c>
      <c r="B2461" s="12" t="s">
        <v>1579</v>
      </c>
      <c r="C2461" s="12">
        <v>465</v>
      </c>
    </row>
    <row r="2462" spans="1:3" x14ac:dyDescent="0.3">
      <c r="A2462" s="11">
        <v>41597</v>
      </c>
      <c r="B2462" s="12" t="s">
        <v>1586</v>
      </c>
      <c r="C2462" s="12">
        <v>379</v>
      </c>
    </row>
    <row r="2463" spans="1:3" x14ac:dyDescent="0.3">
      <c r="A2463" s="11">
        <v>41597</v>
      </c>
      <c r="B2463" s="12" t="s">
        <v>1617</v>
      </c>
      <c r="C2463" s="12">
        <v>668</v>
      </c>
    </row>
    <row r="2464" spans="1:3" x14ac:dyDescent="0.3">
      <c r="A2464" s="11">
        <v>41597</v>
      </c>
      <c r="B2464" s="12" t="s">
        <v>1565</v>
      </c>
      <c r="C2464" s="12">
        <v>986</v>
      </c>
    </row>
    <row r="2465" spans="1:3" x14ac:dyDescent="0.3">
      <c r="A2465" s="11">
        <v>41597</v>
      </c>
      <c r="B2465" s="12" t="s">
        <v>1557</v>
      </c>
      <c r="C2465" s="12">
        <v>394</v>
      </c>
    </row>
    <row r="2466" spans="1:3" x14ac:dyDescent="0.3">
      <c r="A2466" s="11">
        <v>41597</v>
      </c>
      <c r="B2466" s="12" t="s">
        <v>1552</v>
      </c>
      <c r="C2466" s="12">
        <v>1113</v>
      </c>
    </row>
    <row r="2467" spans="1:3" x14ac:dyDescent="0.3">
      <c r="A2467" s="11">
        <v>41597</v>
      </c>
      <c r="B2467" s="12" t="s">
        <v>1583</v>
      </c>
      <c r="C2467" s="12">
        <v>169</v>
      </c>
    </row>
    <row r="2468" spans="1:3" x14ac:dyDescent="0.3">
      <c r="A2468" s="11">
        <v>41597</v>
      </c>
      <c r="B2468" s="12" t="s">
        <v>1566</v>
      </c>
      <c r="C2468" s="12">
        <v>1272</v>
      </c>
    </row>
    <row r="2469" spans="1:3" x14ac:dyDescent="0.3">
      <c r="A2469" s="11">
        <v>41597</v>
      </c>
      <c r="B2469" s="12" t="s">
        <v>1550</v>
      </c>
      <c r="C2469" s="12">
        <v>718</v>
      </c>
    </row>
    <row r="2470" spans="1:3" x14ac:dyDescent="0.3">
      <c r="A2470" s="11">
        <v>41597</v>
      </c>
      <c r="B2470" s="12" t="s">
        <v>1569</v>
      </c>
      <c r="C2470" s="12">
        <v>212</v>
      </c>
    </row>
    <row r="2471" spans="1:3" x14ac:dyDescent="0.3">
      <c r="A2471" s="11">
        <v>41597</v>
      </c>
      <c r="B2471" s="12" t="s">
        <v>1575</v>
      </c>
      <c r="C2471" s="12">
        <v>819</v>
      </c>
    </row>
    <row r="2472" spans="1:3" x14ac:dyDescent="0.3">
      <c r="A2472" s="11">
        <v>41597</v>
      </c>
      <c r="B2472" s="12" t="s">
        <v>1606</v>
      </c>
      <c r="C2472" s="12">
        <v>690</v>
      </c>
    </row>
    <row r="2473" spans="1:3" x14ac:dyDescent="0.3">
      <c r="A2473" s="11">
        <v>41597</v>
      </c>
      <c r="B2473" s="12" t="s">
        <v>1575</v>
      </c>
      <c r="C2473" s="12">
        <v>1497</v>
      </c>
    </row>
    <row r="2474" spans="1:3" x14ac:dyDescent="0.3">
      <c r="A2474" s="11">
        <v>41597</v>
      </c>
      <c r="B2474" s="12" t="s">
        <v>1576</v>
      </c>
      <c r="C2474" s="12">
        <v>475</v>
      </c>
    </row>
    <row r="2475" spans="1:3" x14ac:dyDescent="0.3">
      <c r="A2475" s="11">
        <v>41597</v>
      </c>
      <c r="B2475" s="12" t="s">
        <v>1585</v>
      </c>
      <c r="C2475" s="12">
        <v>335</v>
      </c>
    </row>
    <row r="2476" spans="1:3" x14ac:dyDescent="0.3">
      <c r="A2476" s="11">
        <v>41597</v>
      </c>
      <c r="B2476" s="12" t="s">
        <v>1578</v>
      </c>
      <c r="C2476" s="12">
        <v>1056</v>
      </c>
    </row>
    <row r="2477" spans="1:3" x14ac:dyDescent="0.3">
      <c r="A2477" s="11">
        <v>41597</v>
      </c>
      <c r="B2477" s="12" t="s">
        <v>1590</v>
      </c>
      <c r="C2477" s="12">
        <v>2563</v>
      </c>
    </row>
    <row r="2478" spans="1:3" x14ac:dyDescent="0.3">
      <c r="A2478" s="11">
        <v>41597</v>
      </c>
      <c r="B2478" s="12" t="s">
        <v>1606</v>
      </c>
      <c r="C2478" s="12">
        <v>765</v>
      </c>
    </row>
    <row r="2479" spans="1:3" x14ac:dyDescent="0.3">
      <c r="A2479" s="11">
        <v>41597</v>
      </c>
      <c r="B2479" s="12" t="s">
        <v>1551</v>
      </c>
      <c r="C2479" s="12">
        <v>1326</v>
      </c>
    </row>
    <row r="2480" spans="1:3" x14ac:dyDescent="0.3">
      <c r="A2480" s="11">
        <v>41597</v>
      </c>
      <c r="B2480" s="12" t="s">
        <v>1562</v>
      </c>
      <c r="C2480" s="12">
        <v>1485</v>
      </c>
    </row>
    <row r="2481" spans="1:3" x14ac:dyDescent="0.3">
      <c r="A2481" s="11">
        <v>41597</v>
      </c>
      <c r="B2481" s="12" t="s">
        <v>1556</v>
      </c>
      <c r="C2481" s="12">
        <v>406</v>
      </c>
    </row>
    <row r="2482" spans="1:3" x14ac:dyDescent="0.3">
      <c r="A2482" s="11">
        <v>41597</v>
      </c>
      <c r="B2482" s="12" t="s">
        <v>1557</v>
      </c>
      <c r="C2482" s="12">
        <v>342</v>
      </c>
    </row>
    <row r="2483" spans="1:3" x14ac:dyDescent="0.3">
      <c r="A2483" s="11">
        <v>41597</v>
      </c>
      <c r="B2483" s="12" t="s">
        <v>1587</v>
      </c>
      <c r="C2483" s="12">
        <v>303</v>
      </c>
    </row>
    <row r="2484" spans="1:3" x14ac:dyDescent="0.3">
      <c r="A2484" s="11">
        <v>41597</v>
      </c>
      <c r="B2484" s="12" t="s">
        <v>1550</v>
      </c>
      <c r="C2484" s="12">
        <v>441</v>
      </c>
    </row>
    <row r="2485" spans="1:3" x14ac:dyDescent="0.3">
      <c r="A2485" s="11">
        <v>41597</v>
      </c>
      <c r="B2485" s="12" t="s">
        <v>1564</v>
      </c>
      <c r="C2485" s="12">
        <v>341</v>
      </c>
    </row>
    <row r="2486" spans="1:3" x14ac:dyDescent="0.3">
      <c r="A2486" s="11">
        <v>41597</v>
      </c>
      <c r="B2486" s="12" t="s">
        <v>1618</v>
      </c>
      <c r="C2486" s="12">
        <v>726</v>
      </c>
    </row>
    <row r="2487" spans="1:3" x14ac:dyDescent="0.3">
      <c r="A2487" s="11">
        <v>41598</v>
      </c>
      <c r="B2487" s="12" t="s">
        <v>1576</v>
      </c>
      <c r="C2487" s="12">
        <v>155</v>
      </c>
    </row>
    <row r="2488" spans="1:3" x14ac:dyDescent="0.3">
      <c r="A2488" s="11">
        <v>41598</v>
      </c>
      <c r="B2488" s="12" t="s">
        <v>1570</v>
      </c>
      <c r="C2488" s="12">
        <v>590</v>
      </c>
    </row>
    <row r="2489" spans="1:3" x14ac:dyDescent="0.3">
      <c r="A2489" s="11">
        <v>41598</v>
      </c>
      <c r="B2489" s="12" t="s">
        <v>1553</v>
      </c>
      <c r="C2489" s="12">
        <v>594</v>
      </c>
    </row>
    <row r="2490" spans="1:3" x14ac:dyDescent="0.3">
      <c r="A2490" s="11">
        <v>41598</v>
      </c>
      <c r="B2490" s="12" t="s">
        <v>1560</v>
      </c>
      <c r="C2490" s="12">
        <v>570</v>
      </c>
    </row>
    <row r="2491" spans="1:3" x14ac:dyDescent="0.3">
      <c r="A2491" s="11">
        <v>41598</v>
      </c>
      <c r="B2491" s="12" t="s">
        <v>1588</v>
      </c>
      <c r="C2491" s="12">
        <v>222</v>
      </c>
    </row>
    <row r="2492" spans="1:3" x14ac:dyDescent="0.3">
      <c r="A2492" s="11">
        <v>41598</v>
      </c>
      <c r="B2492" s="12" t="s">
        <v>1581</v>
      </c>
      <c r="C2492" s="12">
        <v>400</v>
      </c>
    </row>
    <row r="2493" spans="1:3" x14ac:dyDescent="0.3">
      <c r="A2493" s="11">
        <v>41598</v>
      </c>
      <c r="B2493" s="12" t="s">
        <v>1575</v>
      </c>
      <c r="C2493" s="12">
        <v>335</v>
      </c>
    </row>
    <row r="2494" spans="1:3" x14ac:dyDescent="0.3">
      <c r="A2494" s="11">
        <v>41598</v>
      </c>
      <c r="B2494" s="12" t="s">
        <v>1614</v>
      </c>
      <c r="C2494" s="12">
        <v>249</v>
      </c>
    </row>
    <row r="2495" spans="1:3" x14ac:dyDescent="0.3">
      <c r="A2495" s="11">
        <v>41598</v>
      </c>
      <c r="B2495" s="12" t="s">
        <v>1594</v>
      </c>
      <c r="C2495" s="12">
        <v>314</v>
      </c>
    </row>
    <row r="2496" spans="1:3" x14ac:dyDescent="0.3">
      <c r="A2496" s="11">
        <v>41598</v>
      </c>
      <c r="B2496" s="12" t="s">
        <v>1565</v>
      </c>
      <c r="C2496" s="12">
        <v>426</v>
      </c>
    </row>
    <row r="2497" spans="1:3" x14ac:dyDescent="0.3">
      <c r="A2497" s="11">
        <v>41598</v>
      </c>
      <c r="B2497" s="12" t="s">
        <v>1557</v>
      </c>
      <c r="C2497" s="12">
        <v>3704</v>
      </c>
    </row>
    <row r="2498" spans="1:3" x14ac:dyDescent="0.3">
      <c r="A2498" s="11">
        <v>41598</v>
      </c>
      <c r="B2498" s="12" t="s">
        <v>1550</v>
      </c>
      <c r="C2498" s="12">
        <v>542</v>
      </c>
    </row>
    <row r="2499" spans="1:3" x14ac:dyDescent="0.3">
      <c r="A2499" s="11">
        <v>41598</v>
      </c>
      <c r="B2499" s="12" t="s">
        <v>1576</v>
      </c>
      <c r="C2499" s="12">
        <v>246</v>
      </c>
    </row>
    <row r="2500" spans="1:3" x14ac:dyDescent="0.3">
      <c r="A2500" s="11">
        <v>41598</v>
      </c>
      <c r="B2500" s="12" t="s">
        <v>1556</v>
      </c>
      <c r="C2500" s="12">
        <v>454</v>
      </c>
    </row>
    <row r="2501" spans="1:3" x14ac:dyDescent="0.3">
      <c r="A2501" s="11">
        <v>41598</v>
      </c>
      <c r="B2501" s="12" t="s">
        <v>1567</v>
      </c>
      <c r="C2501" s="12">
        <v>780</v>
      </c>
    </row>
    <row r="2502" spans="1:3" x14ac:dyDescent="0.3">
      <c r="A2502" s="11">
        <v>41598</v>
      </c>
      <c r="B2502" s="12" t="s">
        <v>1556</v>
      </c>
      <c r="C2502" s="12">
        <v>2576</v>
      </c>
    </row>
    <row r="2503" spans="1:3" x14ac:dyDescent="0.3">
      <c r="A2503" s="11">
        <v>41598</v>
      </c>
      <c r="B2503" s="12" t="s">
        <v>1584</v>
      </c>
      <c r="C2503" s="12">
        <v>1812</v>
      </c>
    </row>
    <row r="2504" spans="1:3" x14ac:dyDescent="0.3">
      <c r="A2504" s="11">
        <v>41598</v>
      </c>
      <c r="B2504" s="12" t="s">
        <v>1610</v>
      </c>
      <c r="C2504" s="12">
        <v>1764</v>
      </c>
    </row>
    <row r="2505" spans="1:3" x14ac:dyDescent="0.3">
      <c r="A2505" s="11">
        <v>41598</v>
      </c>
      <c r="B2505" s="12" t="s">
        <v>1619</v>
      </c>
      <c r="C2505" s="12">
        <v>269</v>
      </c>
    </row>
    <row r="2506" spans="1:3" x14ac:dyDescent="0.3">
      <c r="A2506" s="11">
        <v>41598</v>
      </c>
      <c r="B2506" s="12" t="s">
        <v>1576</v>
      </c>
      <c r="C2506" s="12">
        <v>217</v>
      </c>
    </row>
    <row r="2507" spans="1:3" x14ac:dyDescent="0.3">
      <c r="A2507" s="11">
        <v>41598</v>
      </c>
      <c r="B2507" s="12" t="s">
        <v>1556</v>
      </c>
      <c r="C2507" s="12">
        <v>663</v>
      </c>
    </row>
    <row r="2508" spans="1:3" x14ac:dyDescent="0.3">
      <c r="A2508" s="11">
        <v>41598</v>
      </c>
      <c r="B2508" s="12" t="s">
        <v>1603</v>
      </c>
      <c r="C2508" s="12">
        <v>11736</v>
      </c>
    </row>
    <row r="2509" spans="1:3" x14ac:dyDescent="0.3">
      <c r="A2509" s="11">
        <v>41598</v>
      </c>
      <c r="B2509" s="12" t="s">
        <v>1611</v>
      </c>
      <c r="C2509" s="12">
        <v>2940</v>
      </c>
    </row>
    <row r="2510" spans="1:3" x14ac:dyDescent="0.3">
      <c r="A2510" s="11">
        <v>41598</v>
      </c>
      <c r="B2510" s="12" t="s">
        <v>1558</v>
      </c>
      <c r="C2510" s="12">
        <v>411</v>
      </c>
    </row>
    <row r="2511" spans="1:3" x14ac:dyDescent="0.3">
      <c r="A2511" s="11">
        <v>41598</v>
      </c>
      <c r="B2511" s="12" t="s">
        <v>1585</v>
      </c>
      <c r="C2511" s="12">
        <v>910</v>
      </c>
    </row>
    <row r="2512" spans="1:3" x14ac:dyDescent="0.3">
      <c r="A2512" s="11">
        <v>41598</v>
      </c>
      <c r="B2512" s="12" t="s">
        <v>1552</v>
      </c>
      <c r="C2512" s="12">
        <v>678</v>
      </c>
    </row>
    <row r="2513" spans="1:3" x14ac:dyDescent="0.3">
      <c r="A2513" s="11">
        <v>41598</v>
      </c>
      <c r="B2513" s="12" t="s">
        <v>1571</v>
      </c>
      <c r="C2513" s="12">
        <v>2664</v>
      </c>
    </row>
    <row r="2514" spans="1:3" x14ac:dyDescent="0.3">
      <c r="A2514" s="11">
        <v>41598</v>
      </c>
      <c r="B2514" s="12" t="s">
        <v>1572</v>
      </c>
      <c r="C2514" s="12">
        <v>439</v>
      </c>
    </row>
    <row r="2515" spans="1:3" x14ac:dyDescent="0.3">
      <c r="A2515" s="11">
        <v>41598</v>
      </c>
      <c r="B2515" s="12" t="s">
        <v>1552</v>
      </c>
      <c r="C2515" s="12">
        <v>1384</v>
      </c>
    </row>
    <row r="2516" spans="1:3" x14ac:dyDescent="0.3">
      <c r="A2516" s="11">
        <v>41598</v>
      </c>
      <c r="B2516" s="12" t="s">
        <v>1594</v>
      </c>
      <c r="C2516" s="12">
        <v>765</v>
      </c>
    </row>
    <row r="2517" spans="1:3" x14ac:dyDescent="0.3">
      <c r="A2517" s="11">
        <v>41598</v>
      </c>
      <c r="B2517" s="12" t="s">
        <v>1604</v>
      </c>
      <c r="C2517" s="12">
        <v>2044</v>
      </c>
    </row>
    <row r="2518" spans="1:3" x14ac:dyDescent="0.3">
      <c r="A2518" s="11">
        <v>41598</v>
      </c>
      <c r="B2518" s="12" t="s">
        <v>1563</v>
      </c>
      <c r="C2518" s="12">
        <v>639</v>
      </c>
    </row>
    <row r="2519" spans="1:3" x14ac:dyDescent="0.3">
      <c r="A2519" s="11">
        <v>41598</v>
      </c>
      <c r="B2519" s="12" t="s">
        <v>1563</v>
      </c>
      <c r="C2519" s="12">
        <v>732</v>
      </c>
    </row>
    <row r="2520" spans="1:3" x14ac:dyDescent="0.3">
      <c r="A2520" s="11">
        <v>41598</v>
      </c>
      <c r="B2520" s="12" t="s">
        <v>1561</v>
      </c>
      <c r="C2520" s="12">
        <v>1299</v>
      </c>
    </row>
    <row r="2521" spans="1:3" x14ac:dyDescent="0.3">
      <c r="A2521" s="11">
        <v>41598</v>
      </c>
      <c r="B2521" s="12" t="s">
        <v>1608</v>
      </c>
      <c r="C2521" s="12">
        <v>451</v>
      </c>
    </row>
    <row r="2522" spans="1:3" x14ac:dyDescent="0.3">
      <c r="A2522" s="11">
        <v>41598</v>
      </c>
      <c r="B2522" s="12" t="s">
        <v>1583</v>
      </c>
      <c r="C2522" s="12">
        <v>664</v>
      </c>
    </row>
    <row r="2523" spans="1:3" x14ac:dyDescent="0.3">
      <c r="A2523" s="11">
        <v>41598</v>
      </c>
      <c r="B2523" s="12" t="s">
        <v>1578</v>
      </c>
      <c r="C2523" s="12">
        <v>1068</v>
      </c>
    </row>
    <row r="2524" spans="1:3" x14ac:dyDescent="0.3">
      <c r="A2524" s="11">
        <v>41598</v>
      </c>
      <c r="B2524" s="12" t="s">
        <v>1560</v>
      </c>
      <c r="C2524" s="12">
        <v>678</v>
      </c>
    </row>
    <row r="2525" spans="1:3" x14ac:dyDescent="0.3">
      <c r="A2525" s="11">
        <v>41598</v>
      </c>
      <c r="B2525" s="12" t="s">
        <v>1594</v>
      </c>
      <c r="C2525" s="12">
        <v>168</v>
      </c>
    </row>
    <row r="2526" spans="1:3" x14ac:dyDescent="0.3">
      <c r="A2526" s="11">
        <v>41598</v>
      </c>
      <c r="B2526" s="12" t="s">
        <v>1572</v>
      </c>
      <c r="C2526" s="12">
        <v>980</v>
      </c>
    </row>
    <row r="2527" spans="1:3" x14ac:dyDescent="0.3">
      <c r="A2527" s="11">
        <v>41598</v>
      </c>
      <c r="B2527" s="12" t="s">
        <v>1583</v>
      </c>
      <c r="C2527" s="12">
        <v>288</v>
      </c>
    </row>
    <row r="2528" spans="1:3" x14ac:dyDescent="0.3">
      <c r="A2528" s="11">
        <v>41598</v>
      </c>
      <c r="B2528" s="12" t="s">
        <v>1559</v>
      </c>
      <c r="C2528" s="12">
        <v>1425</v>
      </c>
    </row>
    <row r="2529" spans="1:3" x14ac:dyDescent="0.3">
      <c r="A2529" s="11">
        <v>41598</v>
      </c>
      <c r="B2529" s="12" t="s">
        <v>1551</v>
      </c>
      <c r="C2529" s="12">
        <v>1500</v>
      </c>
    </row>
    <row r="2530" spans="1:3" x14ac:dyDescent="0.3">
      <c r="A2530" s="11">
        <v>41598</v>
      </c>
      <c r="B2530" s="12" t="s">
        <v>1598</v>
      </c>
      <c r="C2530" s="12">
        <v>730</v>
      </c>
    </row>
    <row r="2531" spans="1:3" x14ac:dyDescent="0.3">
      <c r="A2531" s="11">
        <v>41598</v>
      </c>
      <c r="B2531" s="12" t="s">
        <v>1572</v>
      </c>
      <c r="C2531" s="12">
        <v>1008</v>
      </c>
    </row>
    <row r="2532" spans="1:3" x14ac:dyDescent="0.3">
      <c r="A2532" s="11">
        <v>41598</v>
      </c>
      <c r="B2532" s="12" t="s">
        <v>1585</v>
      </c>
      <c r="C2532" s="12">
        <v>885</v>
      </c>
    </row>
    <row r="2533" spans="1:3" x14ac:dyDescent="0.3">
      <c r="A2533" s="11">
        <v>41598</v>
      </c>
      <c r="B2533" s="12" t="s">
        <v>1559</v>
      </c>
      <c r="C2533" s="12">
        <v>1224</v>
      </c>
    </row>
    <row r="2534" spans="1:3" x14ac:dyDescent="0.3">
      <c r="A2534" s="11">
        <v>41598</v>
      </c>
      <c r="B2534" s="12" t="s">
        <v>1554</v>
      </c>
      <c r="C2534" s="12">
        <v>966</v>
      </c>
    </row>
    <row r="2535" spans="1:3" x14ac:dyDescent="0.3">
      <c r="A2535" s="11">
        <v>41598</v>
      </c>
      <c r="B2535" s="12" t="s">
        <v>1554</v>
      </c>
      <c r="C2535" s="12">
        <v>305</v>
      </c>
    </row>
    <row r="2536" spans="1:3" x14ac:dyDescent="0.3">
      <c r="A2536" s="11">
        <v>41598</v>
      </c>
      <c r="B2536" s="12" t="s">
        <v>1595</v>
      </c>
      <c r="C2536" s="12">
        <v>404</v>
      </c>
    </row>
    <row r="2537" spans="1:3" x14ac:dyDescent="0.3">
      <c r="A2537" s="11">
        <v>41598</v>
      </c>
      <c r="B2537" s="12" t="s">
        <v>1589</v>
      </c>
      <c r="C2537" s="12">
        <v>1556</v>
      </c>
    </row>
    <row r="2538" spans="1:3" x14ac:dyDescent="0.3">
      <c r="A2538" s="11">
        <v>41598</v>
      </c>
      <c r="B2538" s="12" t="s">
        <v>1552</v>
      </c>
      <c r="C2538" s="12">
        <v>202</v>
      </c>
    </row>
    <row r="2539" spans="1:3" x14ac:dyDescent="0.3">
      <c r="A2539" s="11">
        <v>41598</v>
      </c>
      <c r="B2539" s="12" t="s">
        <v>1588</v>
      </c>
      <c r="C2539" s="12">
        <v>710</v>
      </c>
    </row>
    <row r="2540" spans="1:3" x14ac:dyDescent="0.3">
      <c r="A2540" s="11">
        <v>41598</v>
      </c>
      <c r="B2540" s="12" t="s">
        <v>1577</v>
      </c>
      <c r="C2540" s="12">
        <v>942</v>
      </c>
    </row>
    <row r="2541" spans="1:3" x14ac:dyDescent="0.3">
      <c r="A2541" s="11">
        <v>41598</v>
      </c>
      <c r="B2541" s="12" t="s">
        <v>1559</v>
      </c>
      <c r="C2541" s="12">
        <v>483</v>
      </c>
    </row>
    <row r="2542" spans="1:3" x14ac:dyDescent="0.3">
      <c r="A2542" s="11">
        <v>41598</v>
      </c>
      <c r="B2542" s="12" t="s">
        <v>1581</v>
      </c>
      <c r="C2542" s="12">
        <v>820</v>
      </c>
    </row>
    <row r="2543" spans="1:3" x14ac:dyDescent="0.3">
      <c r="A2543" s="11">
        <v>41599</v>
      </c>
      <c r="B2543" s="12" t="s">
        <v>1604</v>
      </c>
      <c r="C2543" s="12">
        <v>930</v>
      </c>
    </row>
    <row r="2544" spans="1:3" x14ac:dyDescent="0.3">
      <c r="A2544" s="11">
        <v>41599</v>
      </c>
      <c r="B2544" s="12" t="s">
        <v>1553</v>
      </c>
      <c r="C2544" s="12">
        <v>465</v>
      </c>
    </row>
    <row r="2545" spans="1:3" x14ac:dyDescent="0.3">
      <c r="A2545" s="11">
        <v>41599</v>
      </c>
      <c r="B2545" s="12" t="s">
        <v>1598</v>
      </c>
      <c r="C2545" s="12">
        <v>5757</v>
      </c>
    </row>
    <row r="2546" spans="1:3" x14ac:dyDescent="0.3">
      <c r="A2546" s="11">
        <v>41599</v>
      </c>
      <c r="B2546" s="12" t="s">
        <v>1590</v>
      </c>
      <c r="C2546" s="12">
        <v>708</v>
      </c>
    </row>
    <row r="2547" spans="1:3" x14ac:dyDescent="0.3">
      <c r="A2547" s="11">
        <v>41599</v>
      </c>
      <c r="B2547" s="12" t="s">
        <v>1576</v>
      </c>
      <c r="C2547" s="12">
        <v>109</v>
      </c>
    </row>
    <row r="2548" spans="1:3" x14ac:dyDescent="0.3">
      <c r="A2548" s="11">
        <v>41599</v>
      </c>
      <c r="B2548" s="12" t="s">
        <v>1619</v>
      </c>
      <c r="C2548" s="12">
        <v>1564</v>
      </c>
    </row>
    <row r="2549" spans="1:3" x14ac:dyDescent="0.3">
      <c r="A2549" s="11">
        <v>41599</v>
      </c>
      <c r="B2549" s="12" t="s">
        <v>1618</v>
      </c>
      <c r="C2549" s="12">
        <v>1080</v>
      </c>
    </row>
    <row r="2550" spans="1:3" x14ac:dyDescent="0.3">
      <c r="A2550" s="11">
        <v>41599</v>
      </c>
      <c r="B2550" s="12" t="s">
        <v>1601</v>
      </c>
      <c r="C2550" s="12">
        <v>326</v>
      </c>
    </row>
    <row r="2551" spans="1:3" x14ac:dyDescent="0.3">
      <c r="A2551" s="11">
        <v>41599</v>
      </c>
      <c r="B2551" s="12" t="s">
        <v>1551</v>
      </c>
      <c r="C2551" s="12">
        <v>296</v>
      </c>
    </row>
    <row r="2552" spans="1:3" x14ac:dyDescent="0.3">
      <c r="A2552" s="11">
        <v>41599</v>
      </c>
      <c r="B2552" s="12" t="s">
        <v>1567</v>
      </c>
      <c r="C2552" s="12">
        <v>120</v>
      </c>
    </row>
    <row r="2553" spans="1:3" x14ac:dyDescent="0.3">
      <c r="A2553" s="11">
        <v>41599</v>
      </c>
      <c r="B2553" s="12" t="s">
        <v>1617</v>
      </c>
      <c r="C2553" s="12">
        <v>306</v>
      </c>
    </row>
    <row r="2554" spans="1:3" x14ac:dyDescent="0.3">
      <c r="A2554" s="11">
        <v>41599</v>
      </c>
      <c r="B2554" s="12" t="s">
        <v>1581</v>
      </c>
      <c r="C2554" s="12">
        <v>874</v>
      </c>
    </row>
    <row r="2555" spans="1:3" x14ac:dyDescent="0.3">
      <c r="A2555" s="11">
        <v>41599</v>
      </c>
      <c r="B2555" s="12" t="s">
        <v>1565</v>
      </c>
      <c r="C2555" s="12">
        <v>746</v>
      </c>
    </row>
    <row r="2556" spans="1:3" x14ac:dyDescent="0.3">
      <c r="A2556" s="11">
        <v>41599</v>
      </c>
      <c r="B2556" s="12" t="s">
        <v>1616</v>
      </c>
      <c r="C2556" s="12">
        <v>235</v>
      </c>
    </row>
    <row r="2557" spans="1:3" x14ac:dyDescent="0.3">
      <c r="A2557" s="11">
        <v>41599</v>
      </c>
      <c r="B2557" s="12" t="s">
        <v>1606</v>
      </c>
      <c r="C2557" s="12">
        <v>390</v>
      </c>
    </row>
    <row r="2558" spans="1:3" x14ac:dyDescent="0.3">
      <c r="A2558" s="11">
        <v>41599</v>
      </c>
      <c r="B2558" s="12" t="s">
        <v>1553</v>
      </c>
      <c r="C2558" s="12">
        <v>338</v>
      </c>
    </row>
    <row r="2559" spans="1:3" x14ac:dyDescent="0.3">
      <c r="A2559" s="11">
        <v>41599</v>
      </c>
      <c r="B2559" s="12" t="s">
        <v>1573</v>
      </c>
      <c r="C2559" s="12">
        <v>446</v>
      </c>
    </row>
    <row r="2560" spans="1:3" x14ac:dyDescent="0.3">
      <c r="A2560" s="11">
        <v>41599</v>
      </c>
      <c r="B2560" s="12" t="s">
        <v>1577</v>
      </c>
      <c r="C2560" s="12">
        <v>249</v>
      </c>
    </row>
    <row r="2561" spans="1:3" x14ac:dyDescent="0.3">
      <c r="A2561" s="11">
        <v>41599</v>
      </c>
      <c r="B2561" s="12" t="s">
        <v>1556</v>
      </c>
      <c r="C2561" s="12">
        <v>1491</v>
      </c>
    </row>
    <row r="2562" spans="1:3" x14ac:dyDescent="0.3">
      <c r="A2562" s="11">
        <v>41599</v>
      </c>
      <c r="B2562" s="12" t="s">
        <v>1550</v>
      </c>
      <c r="C2562" s="12">
        <v>487</v>
      </c>
    </row>
    <row r="2563" spans="1:3" x14ac:dyDescent="0.3">
      <c r="A2563" s="11">
        <v>41599</v>
      </c>
      <c r="B2563" s="12" t="s">
        <v>1565</v>
      </c>
      <c r="C2563" s="12">
        <v>155</v>
      </c>
    </row>
    <row r="2564" spans="1:3" x14ac:dyDescent="0.3">
      <c r="A2564" s="11">
        <v>41599</v>
      </c>
      <c r="B2564" s="12" t="s">
        <v>1608</v>
      </c>
      <c r="C2564" s="12">
        <v>234</v>
      </c>
    </row>
    <row r="2565" spans="1:3" x14ac:dyDescent="0.3">
      <c r="A2565" s="11">
        <v>41599</v>
      </c>
      <c r="B2565" s="12" t="s">
        <v>1620</v>
      </c>
      <c r="C2565" s="12">
        <v>1404</v>
      </c>
    </row>
    <row r="2566" spans="1:3" x14ac:dyDescent="0.3">
      <c r="A2566" s="11">
        <v>41599</v>
      </c>
      <c r="B2566" s="12" t="s">
        <v>1553</v>
      </c>
      <c r="C2566" s="12">
        <v>293</v>
      </c>
    </row>
    <row r="2567" spans="1:3" x14ac:dyDescent="0.3">
      <c r="A2567" s="11">
        <v>41599</v>
      </c>
      <c r="B2567" s="12" t="s">
        <v>1612</v>
      </c>
      <c r="C2567" s="12">
        <v>2975</v>
      </c>
    </row>
    <row r="2568" spans="1:3" x14ac:dyDescent="0.3">
      <c r="A2568" s="11">
        <v>41599</v>
      </c>
      <c r="B2568" s="12" t="s">
        <v>1565</v>
      </c>
      <c r="C2568" s="12">
        <v>756</v>
      </c>
    </row>
    <row r="2569" spans="1:3" x14ac:dyDescent="0.3">
      <c r="A2569" s="11">
        <v>41599</v>
      </c>
      <c r="B2569" s="12" t="s">
        <v>1607</v>
      </c>
      <c r="C2569" s="12">
        <v>415</v>
      </c>
    </row>
    <row r="2570" spans="1:3" x14ac:dyDescent="0.3">
      <c r="A2570" s="11">
        <v>41599</v>
      </c>
      <c r="B2570" s="12" t="s">
        <v>1600</v>
      </c>
      <c r="C2570" s="12">
        <v>1347</v>
      </c>
    </row>
    <row r="2571" spans="1:3" x14ac:dyDescent="0.3">
      <c r="A2571" s="11">
        <v>41599</v>
      </c>
      <c r="B2571" s="12" t="s">
        <v>1559</v>
      </c>
      <c r="C2571" s="12">
        <v>422</v>
      </c>
    </row>
    <row r="2572" spans="1:3" x14ac:dyDescent="0.3">
      <c r="A2572" s="11">
        <v>41599</v>
      </c>
      <c r="B2572" s="12" t="s">
        <v>1554</v>
      </c>
      <c r="C2572" s="12">
        <v>618</v>
      </c>
    </row>
    <row r="2573" spans="1:3" x14ac:dyDescent="0.3">
      <c r="A2573" s="11">
        <v>41599</v>
      </c>
      <c r="B2573" s="12" t="s">
        <v>1594</v>
      </c>
      <c r="C2573" s="12">
        <v>414</v>
      </c>
    </row>
    <row r="2574" spans="1:3" x14ac:dyDescent="0.3">
      <c r="A2574" s="11">
        <v>41599</v>
      </c>
      <c r="B2574" s="12" t="s">
        <v>1585</v>
      </c>
      <c r="C2574" s="12">
        <v>219</v>
      </c>
    </row>
    <row r="2575" spans="1:3" x14ac:dyDescent="0.3">
      <c r="A2575" s="11">
        <v>41599</v>
      </c>
      <c r="B2575" s="12" t="s">
        <v>1568</v>
      </c>
      <c r="C2575" s="12">
        <v>1062</v>
      </c>
    </row>
    <row r="2576" spans="1:3" x14ac:dyDescent="0.3">
      <c r="A2576" s="11">
        <v>41599</v>
      </c>
      <c r="B2576" s="12" t="s">
        <v>1598</v>
      </c>
      <c r="C2576" s="12">
        <v>714</v>
      </c>
    </row>
    <row r="2577" spans="1:3" x14ac:dyDescent="0.3">
      <c r="A2577" s="11">
        <v>41599</v>
      </c>
      <c r="B2577" s="12" t="s">
        <v>1553</v>
      </c>
      <c r="C2577" s="12">
        <v>780</v>
      </c>
    </row>
    <row r="2578" spans="1:3" x14ac:dyDescent="0.3">
      <c r="A2578" s="11">
        <v>41599</v>
      </c>
      <c r="B2578" s="12" t="s">
        <v>1595</v>
      </c>
      <c r="C2578" s="12">
        <v>456</v>
      </c>
    </row>
    <row r="2579" spans="1:3" x14ac:dyDescent="0.3">
      <c r="A2579" s="11">
        <v>41599</v>
      </c>
      <c r="B2579" s="12" t="s">
        <v>1617</v>
      </c>
      <c r="C2579" s="12">
        <v>636</v>
      </c>
    </row>
    <row r="2580" spans="1:3" x14ac:dyDescent="0.3">
      <c r="A2580" s="11">
        <v>41599</v>
      </c>
      <c r="B2580" s="12" t="s">
        <v>1594</v>
      </c>
      <c r="C2580" s="12">
        <v>712</v>
      </c>
    </row>
    <row r="2581" spans="1:3" x14ac:dyDescent="0.3">
      <c r="A2581" s="11">
        <v>41599</v>
      </c>
      <c r="B2581" s="12" t="s">
        <v>1595</v>
      </c>
      <c r="C2581" s="12">
        <v>133</v>
      </c>
    </row>
    <row r="2582" spans="1:3" x14ac:dyDescent="0.3">
      <c r="A2582" s="11">
        <v>41599</v>
      </c>
      <c r="B2582" s="12" t="s">
        <v>1614</v>
      </c>
      <c r="C2582" s="12">
        <v>1479</v>
      </c>
    </row>
    <row r="2583" spans="1:3" x14ac:dyDescent="0.3">
      <c r="A2583" s="11">
        <v>41599</v>
      </c>
      <c r="B2583" s="12" t="s">
        <v>1571</v>
      </c>
      <c r="C2583" s="12">
        <v>1032</v>
      </c>
    </row>
    <row r="2584" spans="1:3" x14ac:dyDescent="0.3">
      <c r="A2584" s="11">
        <v>41599</v>
      </c>
      <c r="B2584" s="12" t="s">
        <v>1568</v>
      </c>
      <c r="C2584" s="12">
        <v>564</v>
      </c>
    </row>
    <row r="2585" spans="1:3" x14ac:dyDescent="0.3">
      <c r="A2585" s="11">
        <v>41599</v>
      </c>
      <c r="B2585" s="12" t="s">
        <v>1583</v>
      </c>
      <c r="C2585" s="12">
        <v>758</v>
      </c>
    </row>
    <row r="2586" spans="1:3" x14ac:dyDescent="0.3">
      <c r="A2586" s="11">
        <v>41599</v>
      </c>
      <c r="B2586" s="12" t="s">
        <v>1553</v>
      </c>
      <c r="C2586" s="12">
        <v>510</v>
      </c>
    </row>
    <row r="2587" spans="1:3" x14ac:dyDescent="0.3">
      <c r="A2587" s="11">
        <v>41599</v>
      </c>
      <c r="B2587" s="12" t="s">
        <v>1610</v>
      </c>
      <c r="C2587" s="12">
        <v>424</v>
      </c>
    </row>
    <row r="2588" spans="1:3" x14ac:dyDescent="0.3">
      <c r="A2588" s="11">
        <v>41599</v>
      </c>
      <c r="B2588" s="12" t="s">
        <v>1559</v>
      </c>
      <c r="C2588" s="12">
        <v>1038</v>
      </c>
    </row>
    <row r="2589" spans="1:3" x14ac:dyDescent="0.3">
      <c r="A2589" s="11">
        <v>41599</v>
      </c>
      <c r="B2589" s="12" t="s">
        <v>1558</v>
      </c>
      <c r="C2589" s="12">
        <v>426</v>
      </c>
    </row>
    <row r="2590" spans="1:3" x14ac:dyDescent="0.3">
      <c r="A2590" s="11">
        <v>41599</v>
      </c>
      <c r="B2590" s="12" t="s">
        <v>1574</v>
      </c>
      <c r="C2590" s="12">
        <v>474</v>
      </c>
    </row>
    <row r="2591" spans="1:3" x14ac:dyDescent="0.3">
      <c r="A2591" s="11">
        <v>41599</v>
      </c>
      <c r="B2591" s="12" t="s">
        <v>1588</v>
      </c>
      <c r="C2591" s="12">
        <v>396</v>
      </c>
    </row>
    <row r="2592" spans="1:3" x14ac:dyDescent="0.3">
      <c r="A2592" s="11">
        <v>41599</v>
      </c>
      <c r="B2592" s="12" t="s">
        <v>1605</v>
      </c>
      <c r="C2592" s="12">
        <v>600</v>
      </c>
    </row>
    <row r="2593" spans="1:3" x14ac:dyDescent="0.3">
      <c r="A2593" s="11">
        <v>41599</v>
      </c>
      <c r="B2593" s="12" t="s">
        <v>1581</v>
      </c>
      <c r="C2593" s="12">
        <v>1191</v>
      </c>
    </row>
    <row r="2594" spans="1:3" x14ac:dyDescent="0.3">
      <c r="A2594" s="11">
        <v>41599</v>
      </c>
      <c r="B2594" s="12" t="s">
        <v>1586</v>
      </c>
      <c r="C2594" s="12">
        <v>1704</v>
      </c>
    </row>
    <row r="2595" spans="1:3" x14ac:dyDescent="0.3">
      <c r="A2595" s="11">
        <v>41599</v>
      </c>
      <c r="B2595" s="12" t="s">
        <v>1615</v>
      </c>
      <c r="C2595" s="12">
        <v>1389</v>
      </c>
    </row>
    <row r="2596" spans="1:3" x14ac:dyDescent="0.3">
      <c r="A2596" s="11">
        <v>41599</v>
      </c>
      <c r="B2596" s="12" t="s">
        <v>1574</v>
      </c>
      <c r="C2596" s="12">
        <v>414</v>
      </c>
    </row>
    <row r="2597" spans="1:3" x14ac:dyDescent="0.3">
      <c r="A2597" s="11">
        <v>41599</v>
      </c>
      <c r="B2597" s="12" t="s">
        <v>1602</v>
      </c>
      <c r="C2597" s="12">
        <v>448</v>
      </c>
    </row>
    <row r="2598" spans="1:3" x14ac:dyDescent="0.3">
      <c r="A2598" s="11">
        <v>41599</v>
      </c>
      <c r="B2598" s="12" t="s">
        <v>1577</v>
      </c>
      <c r="C2598" s="12">
        <v>640</v>
      </c>
    </row>
    <row r="2599" spans="1:3" x14ac:dyDescent="0.3">
      <c r="A2599" s="11">
        <v>41599</v>
      </c>
      <c r="B2599" s="12" t="s">
        <v>1552</v>
      </c>
      <c r="C2599" s="12">
        <v>814</v>
      </c>
    </row>
    <row r="2600" spans="1:3" x14ac:dyDescent="0.3">
      <c r="A2600" s="11">
        <v>41599</v>
      </c>
      <c r="B2600" s="12" t="s">
        <v>1577</v>
      </c>
      <c r="C2600" s="12">
        <v>284</v>
      </c>
    </row>
    <row r="2601" spans="1:3" x14ac:dyDescent="0.3">
      <c r="A2601" s="11">
        <v>41599</v>
      </c>
      <c r="B2601" s="12" t="s">
        <v>1586</v>
      </c>
      <c r="C2601" s="12">
        <v>546</v>
      </c>
    </row>
    <row r="2602" spans="1:3" x14ac:dyDescent="0.3">
      <c r="A2602" s="11">
        <v>41599</v>
      </c>
      <c r="B2602" s="12" t="s">
        <v>1556</v>
      </c>
      <c r="C2602" s="12">
        <v>366</v>
      </c>
    </row>
    <row r="2603" spans="1:3" x14ac:dyDescent="0.3">
      <c r="A2603" s="11">
        <v>41599</v>
      </c>
      <c r="B2603" s="12" t="s">
        <v>1581</v>
      </c>
      <c r="C2603" s="12">
        <v>760</v>
      </c>
    </row>
    <row r="2604" spans="1:3" x14ac:dyDescent="0.3">
      <c r="A2604" s="11">
        <v>41599</v>
      </c>
      <c r="B2604" s="12" t="s">
        <v>1581</v>
      </c>
      <c r="C2604" s="12">
        <v>616</v>
      </c>
    </row>
    <row r="2605" spans="1:3" x14ac:dyDescent="0.3">
      <c r="A2605" s="11">
        <v>41600</v>
      </c>
      <c r="B2605" s="12" t="s">
        <v>1597</v>
      </c>
      <c r="C2605" s="12">
        <v>462</v>
      </c>
    </row>
    <row r="2606" spans="1:3" x14ac:dyDescent="0.3">
      <c r="A2606" s="11">
        <v>41600</v>
      </c>
      <c r="B2606" s="12" t="s">
        <v>1615</v>
      </c>
      <c r="C2606" s="12">
        <v>939</v>
      </c>
    </row>
    <row r="2607" spans="1:3" x14ac:dyDescent="0.3">
      <c r="A2607" s="11">
        <v>41600</v>
      </c>
      <c r="B2607" s="12" t="s">
        <v>1599</v>
      </c>
      <c r="C2607" s="12">
        <v>366</v>
      </c>
    </row>
    <row r="2608" spans="1:3" x14ac:dyDescent="0.3">
      <c r="A2608" s="11">
        <v>41600</v>
      </c>
      <c r="B2608" s="12" t="s">
        <v>1581</v>
      </c>
      <c r="C2608" s="12">
        <v>4732</v>
      </c>
    </row>
    <row r="2609" spans="1:3" x14ac:dyDescent="0.3">
      <c r="A2609" s="11">
        <v>41600</v>
      </c>
      <c r="B2609" s="12" t="s">
        <v>1617</v>
      </c>
      <c r="C2609" s="12">
        <v>532</v>
      </c>
    </row>
    <row r="2610" spans="1:3" x14ac:dyDescent="0.3">
      <c r="A2610" s="11">
        <v>41600</v>
      </c>
      <c r="B2610" s="12" t="s">
        <v>1566</v>
      </c>
      <c r="C2610" s="12">
        <v>230</v>
      </c>
    </row>
    <row r="2611" spans="1:3" x14ac:dyDescent="0.3">
      <c r="A2611" s="11">
        <v>41600</v>
      </c>
      <c r="B2611" s="12" t="s">
        <v>1596</v>
      </c>
      <c r="C2611" s="12">
        <v>2091</v>
      </c>
    </row>
    <row r="2612" spans="1:3" x14ac:dyDescent="0.3">
      <c r="A2612" s="11">
        <v>41600</v>
      </c>
      <c r="B2612" s="12" t="s">
        <v>1555</v>
      </c>
      <c r="C2612" s="12">
        <v>730</v>
      </c>
    </row>
    <row r="2613" spans="1:3" x14ac:dyDescent="0.3">
      <c r="A2613" s="11">
        <v>41600</v>
      </c>
      <c r="B2613" s="12" t="s">
        <v>1552</v>
      </c>
      <c r="C2613" s="12">
        <v>1764</v>
      </c>
    </row>
    <row r="2614" spans="1:3" x14ac:dyDescent="0.3">
      <c r="A2614" s="11">
        <v>41600</v>
      </c>
      <c r="B2614" s="12" t="s">
        <v>1594</v>
      </c>
      <c r="C2614" s="12">
        <v>634</v>
      </c>
    </row>
    <row r="2615" spans="1:3" x14ac:dyDescent="0.3">
      <c r="A2615" s="11">
        <v>41600</v>
      </c>
      <c r="B2615" s="12" t="s">
        <v>1578</v>
      </c>
      <c r="C2615" s="12">
        <v>414</v>
      </c>
    </row>
    <row r="2616" spans="1:3" x14ac:dyDescent="0.3">
      <c r="A2616" s="11">
        <v>41600</v>
      </c>
      <c r="B2616" s="12" t="s">
        <v>1620</v>
      </c>
      <c r="C2616" s="12">
        <v>1452</v>
      </c>
    </row>
    <row r="2617" spans="1:3" x14ac:dyDescent="0.3">
      <c r="A2617" s="11">
        <v>41600</v>
      </c>
      <c r="B2617" s="12" t="s">
        <v>1610</v>
      </c>
      <c r="C2617" s="12">
        <v>424</v>
      </c>
    </row>
    <row r="2618" spans="1:3" x14ac:dyDescent="0.3">
      <c r="A2618" s="11">
        <v>41600</v>
      </c>
      <c r="B2618" s="12" t="s">
        <v>1585</v>
      </c>
      <c r="C2618" s="12">
        <v>1113</v>
      </c>
    </row>
    <row r="2619" spans="1:3" x14ac:dyDescent="0.3">
      <c r="A2619" s="11">
        <v>41600</v>
      </c>
      <c r="B2619" s="12" t="s">
        <v>1572</v>
      </c>
      <c r="C2619" s="12">
        <v>968</v>
      </c>
    </row>
    <row r="2620" spans="1:3" x14ac:dyDescent="0.3">
      <c r="A2620" s="11">
        <v>41600</v>
      </c>
      <c r="B2620" s="12" t="s">
        <v>1588</v>
      </c>
      <c r="C2620" s="12">
        <v>424</v>
      </c>
    </row>
    <row r="2621" spans="1:3" x14ac:dyDescent="0.3">
      <c r="A2621" s="11">
        <v>41600</v>
      </c>
      <c r="B2621" s="12" t="s">
        <v>1597</v>
      </c>
      <c r="C2621" s="12">
        <v>370</v>
      </c>
    </row>
    <row r="2622" spans="1:3" x14ac:dyDescent="0.3">
      <c r="A2622" s="11">
        <v>41600</v>
      </c>
      <c r="B2622" s="12" t="s">
        <v>1562</v>
      </c>
      <c r="C2622" s="12">
        <v>728</v>
      </c>
    </row>
    <row r="2623" spans="1:3" x14ac:dyDescent="0.3">
      <c r="A2623" s="11">
        <v>41600</v>
      </c>
      <c r="B2623" s="12" t="s">
        <v>1617</v>
      </c>
      <c r="C2623" s="12">
        <v>1464</v>
      </c>
    </row>
    <row r="2624" spans="1:3" x14ac:dyDescent="0.3">
      <c r="A2624" s="11">
        <v>41600</v>
      </c>
      <c r="B2624" s="12" t="s">
        <v>1600</v>
      </c>
      <c r="C2624" s="12">
        <v>519</v>
      </c>
    </row>
    <row r="2625" spans="1:3" x14ac:dyDescent="0.3">
      <c r="A2625" s="11">
        <v>41600</v>
      </c>
      <c r="B2625" s="12" t="s">
        <v>1598</v>
      </c>
      <c r="C2625" s="12">
        <v>868</v>
      </c>
    </row>
    <row r="2626" spans="1:3" x14ac:dyDescent="0.3">
      <c r="A2626" s="11">
        <v>41600</v>
      </c>
      <c r="B2626" s="12" t="s">
        <v>1587</v>
      </c>
      <c r="C2626" s="12">
        <v>216</v>
      </c>
    </row>
    <row r="2627" spans="1:3" x14ac:dyDescent="0.3">
      <c r="A2627" s="11">
        <v>41600</v>
      </c>
      <c r="B2627" s="12" t="s">
        <v>1551</v>
      </c>
      <c r="C2627" s="12">
        <v>324</v>
      </c>
    </row>
    <row r="2628" spans="1:3" x14ac:dyDescent="0.3">
      <c r="A2628" s="11">
        <v>41600</v>
      </c>
      <c r="B2628" s="12" t="s">
        <v>1588</v>
      </c>
      <c r="C2628" s="12">
        <v>508</v>
      </c>
    </row>
    <row r="2629" spans="1:3" x14ac:dyDescent="0.3">
      <c r="A2629" s="11">
        <v>41600</v>
      </c>
      <c r="B2629" s="12" t="s">
        <v>1556</v>
      </c>
      <c r="C2629" s="12">
        <v>675</v>
      </c>
    </row>
    <row r="2630" spans="1:3" x14ac:dyDescent="0.3">
      <c r="A2630" s="11">
        <v>41600</v>
      </c>
      <c r="B2630" s="12" t="s">
        <v>1582</v>
      </c>
      <c r="C2630" s="12">
        <v>1020</v>
      </c>
    </row>
    <row r="2631" spans="1:3" x14ac:dyDescent="0.3">
      <c r="A2631" s="11">
        <v>41600</v>
      </c>
      <c r="B2631" s="12" t="s">
        <v>1557</v>
      </c>
      <c r="C2631" s="12">
        <v>1230</v>
      </c>
    </row>
    <row r="2632" spans="1:3" x14ac:dyDescent="0.3">
      <c r="A2632" s="11">
        <v>41600</v>
      </c>
      <c r="B2632" s="12" t="s">
        <v>1617</v>
      </c>
      <c r="C2632" s="12">
        <v>444</v>
      </c>
    </row>
    <row r="2633" spans="1:3" x14ac:dyDescent="0.3">
      <c r="A2633" s="11">
        <v>41600</v>
      </c>
      <c r="B2633" s="12" t="s">
        <v>1557</v>
      </c>
      <c r="C2633" s="12">
        <v>2574</v>
      </c>
    </row>
    <row r="2634" spans="1:3" x14ac:dyDescent="0.3">
      <c r="A2634" s="11">
        <v>41600</v>
      </c>
      <c r="B2634" s="12" t="s">
        <v>1556</v>
      </c>
      <c r="C2634" s="12">
        <v>1149</v>
      </c>
    </row>
    <row r="2635" spans="1:3" x14ac:dyDescent="0.3">
      <c r="A2635" s="11">
        <v>41600</v>
      </c>
      <c r="B2635" s="12" t="s">
        <v>1556</v>
      </c>
      <c r="C2635" s="12">
        <v>453</v>
      </c>
    </row>
    <row r="2636" spans="1:3" x14ac:dyDescent="0.3">
      <c r="A2636" s="11">
        <v>41600</v>
      </c>
      <c r="B2636" s="12" t="s">
        <v>1607</v>
      </c>
      <c r="C2636" s="12">
        <v>987</v>
      </c>
    </row>
    <row r="2637" spans="1:3" x14ac:dyDescent="0.3">
      <c r="A2637" s="11">
        <v>41600</v>
      </c>
      <c r="B2637" s="12" t="s">
        <v>1556</v>
      </c>
      <c r="C2637" s="12">
        <v>213</v>
      </c>
    </row>
    <row r="2638" spans="1:3" x14ac:dyDescent="0.3">
      <c r="A2638" s="11">
        <v>41600</v>
      </c>
      <c r="B2638" s="12" t="s">
        <v>1553</v>
      </c>
      <c r="C2638" s="12">
        <v>236</v>
      </c>
    </row>
    <row r="2639" spans="1:3" x14ac:dyDescent="0.3">
      <c r="A2639" s="11">
        <v>41600</v>
      </c>
      <c r="B2639" s="12" t="s">
        <v>1576</v>
      </c>
      <c r="C2639" s="12">
        <v>738</v>
      </c>
    </row>
    <row r="2640" spans="1:3" x14ac:dyDescent="0.3">
      <c r="A2640" s="11">
        <v>41600</v>
      </c>
      <c r="B2640" s="12" t="s">
        <v>1576</v>
      </c>
      <c r="C2640" s="12">
        <v>759</v>
      </c>
    </row>
    <row r="2641" spans="1:3" x14ac:dyDescent="0.3">
      <c r="A2641" s="11">
        <v>41600</v>
      </c>
      <c r="B2641" s="12" t="s">
        <v>1564</v>
      </c>
      <c r="C2641" s="12">
        <v>1401</v>
      </c>
    </row>
    <row r="2642" spans="1:3" x14ac:dyDescent="0.3">
      <c r="A2642" s="11">
        <v>41600</v>
      </c>
      <c r="B2642" s="12" t="s">
        <v>1575</v>
      </c>
      <c r="C2642" s="12">
        <v>796</v>
      </c>
    </row>
    <row r="2643" spans="1:3" x14ac:dyDescent="0.3">
      <c r="A2643" s="11">
        <v>41600</v>
      </c>
      <c r="B2643" s="12" t="s">
        <v>1584</v>
      </c>
      <c r="C2643" s="12">
        <v>942</v>
      </c>
    </row>
    <row r="2644" spans="1:3" x14ac:dyDescent="0.3">
      <c r="A2644" s="11">
        <v>41600</v>
      </c>
      <c r="B2644" s="12" t="s">
        <v>1550</v>
      </c>
      <c r="C2644" s="12">
        <v>392</v>
      </c>
    </row>
    <row r="2645" spans="1:3" x14ac:dyDescent="0.3">
      <c r="A2645" s="11">
        <v>41600</v>
      </c>
      <c r="B2645" s="12" t="s">
        <v>1558</v>
      </c>
      <c r="C2645" s="12">
        <v>730</v>
      </c>
    </row>
    <row r="2646" spans="1:3" x14ac:dyDescent="0.3">
      <c r="A2646" s="11">
        <v>41600</v>
      </c>
      <c r="B2646" s="12" t="s">
        <v>1608</v>
      </c>
      <c r="C2646" s="12">
        <v>676</v>
      </c>
    </row>
    <row r="2647" spans="1:3" x14ac:dyDescent="0.3">
      <c r="A2647" s="11">
        <v>41600</v>
      </c>
      <c r="B2647" s="12" t="s">
        <v>1588</v>
      </c>
      <c r="C2647" s="12">
        <v>714</v>
      </c>
    </row>
    <row r="2648" spans="1:3" x14ac:dyDescent="0.3">
      <c r="A2648" s="11">
        <v>41600</v>
      </c>
      <c r="B2648" s="12" t="s">
        <v>1579</v>
      </c>
      <c r="C2648" s="12">
        <v>639</v>
      </c>
    </row>
    <row r="2649" spans="1:3" x14ac:dyDescent="0.3">
      <c r="A2649" s="11">
        <v>41600</v>
      </c>
      <c r="B2649" s="12" t="s">
        <v>1593</v>
      </c>
      <c r="C2649" s="12">
        <v>1413</v>
      </c>
    </row>
    <row r="2650" spans="1:3" x14ac:dyDescent="0.3">
      <c r="A2650" s="11">
        <v>41600</v>
      </c>
      <c r="B2650" s="12" t="s">
        <v>1576</v>
      </c>
      <c r="C2650" s="12">
        <v>1422</v>
      </c>
    </row>
    <row r="2651" spans="1:3" x14ac:dyDescent="0.3">
      <c r="A2651" s="11">
        <v>41600</v>
      </c>
      <c r="B2651" s="12" t="s">
        <v>1574</v>
      </c>
      <c r="C2651" s="12">
        <v>422</v>
      </c>
    </row>
    <row r="2652" spans="1:3" x14ac:dyDescent="0.3">
      <c r="A2652" s="11">
        <v>41600</v>
      </c>
      <c r="B2652" s="12" t="s">
        <v>1571</v>
      </c>
      <c r="C2652" s="12">
        <v>573</v>
      </c>
    </row>
    <row r="2653" spans="1:3" x14ac:dyDescent="0.3">
      <c r="A2653" s="11">
        <v>41600</v>
      </c>
      <c r="B2653" s="12" t="s">
        <v>1572</v>
      </c>
      <c r="C2653" s="12">
        <v>400</v>
      </c>
    </row>
    <row r="2654" spans="1:3" x14ac:dyDescent="0.3">
      <c r="A2654" s="11">
        <v>41600</v>
      </c>
      <c r="B2654" s="12" t="s">
        <v>1557</v>
      </c>
      <c r="C2654" s="12">
        <v>380</v>
      </c>
    </row>
    <row r="2655" spans="1:3" x14ac:dyDescent="0.3">
      <c r="A2655" s="11">
        <v>41600</v>
      </c>
      <c r="B2655" s="12" t="s">
        <v>1553</v>
      </c>
      <c r="C2655" s="12">
        <v>171</v>
      </c>
    </row>
    <row r="2656" spans="1:3" x14ac:dyDescent="0.3">
      <c r="A2656" s="11">
        <v>41600</v>
      </c>
      <c r="B2656" s="12" t="s">
        <v>1607</v>
      </c>
      <c r="C2656" s="12">
        <v>1473</v>
      </c>
    </row>
    <row r="2657" spans="1:3" x14ac:dyDescent="0.3">
      <c r="A2657" s="11">
        <v>41600</v>
      </c>
      <c r="B2657" s="12" t="s">
        <v>1597</v>
      </c>
      <c r="C2657" s="12">
        <v>323</v>
      </c>
    </row>
    <row r="2658" spans="1:3" x14ac:dyDescent="0.3">
      <c r="A2658" s="11">
        <v>41600</v>
      </c>
      <c r="B2658" s="12" t="s">
        <v>1557</v>
      </c>
      <c r="C2658" s="12">
        <v>468</v>
      </c>
    </row>
    <row r="2659" spans="1:3" x14ac:dyDescent="0.3">
      <c r="A2659" s="11">
        <v>41600</v>
      </c>
      <c r="B2659" s="12" t="s">
        <v>1581</v>
      </c>
      <c r="C2659" s="12">
        <v>1398</v>
      </c>
    </row>
    <row r="2660" spans="1:3" x14ac:dyDescent="0.3">
      <c r="A2660" s="11">
        <v>41600</v>
      </c>
      <c r="B2660" s="12" t="s">
        <v>1577</v>
      </c>
      <c r="C2660" s="12">
        <v>4350</v>
      </c>
    </row>
    <row r="2661" spans="1:3" x14ac:dyDescent="0.3">
      <c r="A2661" s="11">
        <v>41600</v>
      </c>
      <c r="B2661" s="12" t="s">
        <v>1594</v>
      </c>
      <c r="C2661" s="12">
        <v>296</v>
      </c>
    </row>
    <row r="2662" spans="1:3" x14ac:dyDescent="0.3">
      <c r="A2662" s="11">
        <v>41600</v>
      </c>
      <c r="B2662" s="12" t="s">
        <v>1580</v>
      </c>
      <c r="C2662" s="12">
        <v>924</v>
      </c>
    </row>
    <row r="2663" spans="1:3" x14ac:dyDescent="0.3">
      <c r="A2663" s="11">
        <v>41600</v>
      </c>
      <c r="B2663" s="12" t="s">
        <v>1577</v>
      </c>
      <c r="C2663" s="12">
        <v>870</v>
      </c>
    </row>
    <row r="2664" spans="1:3" x14ac:dyDescent="0.3">
      <c r="A2664" s="11">
        <v>41600</v>
      </c>
      <c r="B2664" s="12" t="s">
        <v>1550</v>
      </c>
      <c r="C2664" s="12">
        <v>278</v>
      </c>
    </row>
    <row r="2665" spans="1:3" x14ac:dyDescent="0.3">
      <c r="A2665" s="11">
        <v>41600</v>
      </c>
      <c r="B2665" s="12" t="s">
        <v>1593</v>
      </c>
      <c r="C2665" s="12">
        <v>392</v>
      </c>
    </row>
    <row r="2666" spans="1:3" x14ac:dyDescent="0.3">
      <c r="A2666" s="11">
        <v>41600</v>
      </c>
      <c r="B2666" s="12" t="s">
        <v>1581</v>
      </c>
      <c r="C2666" s="12">
        <v>431</v>
      </c>
    </row>
    <row r="2667" spans="1:3" x14ac:dyDescent="0.3">
      <c r="A2667" s="11">
        <v>41601</v>
      </c>
      <c r="B2667" s="12" t="s">
        <v>1582</v>
      </c>
      <c r="C2667" s="12">
        <v>814</v>
      </c>
    </row>
    <row r="2668" spans="1:3" x14ac:dyDescent="0.3">
      <c r="A2668" s="11">
        <v>41601</v>
      </c>
      <c r="B2668" s="12" t="s">
        <v>1574</v>
      </c>
      <c r="C2668" s="12">
        <v>735</v>
      </c>
    </row>
    <row r="2669" spans="1:3" x14ac:dyDescent="0.3">
      <c r="A2669" s="11">
        <v>41601</v>
      </c>
      <c r="B2669" s="12" t="s">
        <v>1578</v>
      </c>
      <c r="C2669" s="12">
        <v>311</v>
      </c>
    </row>
    <row r="2670" spans="1:3" x14ac:dyDescent="0.3">
      <c r="A2670" s="11">
        <v>41601</v>
      </c>
      <c r="B2670" s="12" t="s">
        <v>1614</v>
      </c>
      <c r="C2670" s="12">
        <v>786</v>
      </c>
    </row>
    <row r="2671" spans="1:3" x14ac:dyDescent="0.3">
      <c r="A2671" s="11">
        <v>41601</v>
      </c>
      <c r="B2671" s="12" t="s">
        <v>1588</v>
      </c>
      <c r="C2671" s="12">
        <v>988</v>
      </c>
    </row>
    <row r="2672" spans="1:3" x14ac:dyDescent="0.3">
      <c r="A2672" s="11">
        <v>41601</v>
      </c>
      <c r="B2672" s="12" t="s">
        <v>1600</v>
      </c>
      <c r="C2672" s="12">
        <v>268</v>
      </c>
    </row>
    <row r="2673" spans="1:3" x14ac:dyDescent="0.3">
      <c r="A2673" s="11">
        <v>41601</v>
      </c>
      <c r="B2673" s="12" t="s">
        <v>1594</v>
      </c>
      <c r="C2673" s="12">
        <v>845</v>
      </c>
    </row>
    <row r="2674" spans="1:3" x14ac:dyDescent="0.3">
      <c r="A2674" s="11">
        <v>41601</v>
      </c>
      <c r="B2674" s="12" t="s">
        <v>1620</v>
      </c>
      <c r="C2674" s="12">
        <v>9480</v>
      </c>
    </row>
    <row r="2675" spans="1:3" x14ac:dyDescent="0.3">
      <c r="A2675" s="11">
        <v>41601</v>
      </c>
      <c r="B2675" s="12" t="s">
        <v>1564</v>
      </c>
      <c r="C2675" s="12">
        <v>9310</v>
      </c>
    </row>
    <row r="2676" spans="1:3" x14ac:dyDescent="0.3">
      <c r="A2676" s="11">
        <v>41601</v>
      </c>
      <c r="B2676" s="12" t="s">
        <v>1550</v>
      </c>
      <c r="C2676" s="12">
        <v>3576</v>
      </c>
    </row>
    <row r="2677" spans="1:3" x14ac:dyDescent="0.3">
      <c r="A2677" s="11">
        <v>41601</v>
      </c>
      <c r="B2677" s="12" t="s">
        <v>1554</v>
      </c>
      <c r="C2677" s="12">
        <v>5300</v>
      </c>
    </row>
    <row r="2678" spans="1:3" x14ac:dyDescent="0.3">
      <c r="A2678" s="11">
        <v>41601</v>
      </c>
      <c r="B2678" s="12" t="s">
        <v>1565</v>
      </c>
      <c r="C2678" s="12">
        <v>682</v>
      </c>
    </row>
    <row r="2679" spans="1:3" x14ac:dyDescent="0.3">
      <c r="A2679" s="11">
        <v>41601</v>
      </c>
      <c r="B2679" s="12" t="s">
        <v>1556</v>
      </c>
      <c r="C2679" s="12">
        <v>1740</v>
      </c>
    </row>
    <row r="2680" spans="1:3" x14ac:dyDescent="0.3">
      <c r="A2680" s="11">
        <v>41601</v>
      </c>
      <c r="B2680" s="12" t="s">
        <v>1565</v>
      </c>
      <c r="C2680" s="12">
        <v>942</v>
      </c>
    </row>
    <row r="2681" spans="1:3" x14ac:dyDescent="0.3">
      <c r="A2681" s="11">
        <v>41601</v>
      </c>
      <c r="B2681" s="12" t="s">
        <v>1556</v>
      </c>
      <c r="C2681" s="12">
        <v>1290</v>
      </c>
    </row>
    <row r="2682" spans="1:3" x14ac:dyDescent="0.3">
      <c r="A2682" s="11">
        <v>41601</v>
      </c>
      <c r="B2682" s="12" t="s">
        <v>1564</v>
      </c>
      <c r="C2682" s="12">
        <v>441</v>
      </c>
    </row>
    <row r="2683" spans="1:3" x14ac:dyDescent="0.3">
      <c r="A2683" s="11">
        <v>41601</v>
      </c>
      <c r="B2683" s="12" t="s">
        <v>1581</v>
      </c>
      <c r="C2683" s="12">
        <v>258</v>
      </c>
    </row>
    <row r="2684" spans="1:3" x14ac:dyDescent="0.3">
      <c r="A2684" s="11">
        <v>41601</v>
      </c>
      <c r="B2684" s="12" t="s">
        <v>1589</v>
      </c>
      <c r="C2684" s="12">
        <v>958</v>
      </c>
    </row>
    <row r="2685" spans="1:3" x14ac:dyDescent="0.3">
      <c r="A2685" s="11">
        <v>41601</v>
      </c>
      <c r="B2685" s="12" t="s">
        <v>1565</v>
      </c>
      <c r="C2685" s="12">
        <v>391</v>
      </c>
    </row>
    <row r="2686" spans="1:3" x14ac:dyDescent="0.3">
      <c r="A2686" s="11">
        <v>41601</v>
      </c>
      <c r="B2686" s="12" t="s">
        <v>1551</v>
      </c>
      <c r="C2686" s="12">
        <v>270</v>
      </c>
    </row>
    <row r="2687" spans="1:3" x14ac:dyDescent="0.3">
      <c r="A2687" s="11">
        <v>41601</v>
      </c>
      <c r="B2687" s="12" t="s">
        <v>1561</v>
      </c>
      <c r="C2687" s="12">
        <v>507</v>
      </c>
    </row>
    <row r="2688" spans="1:3" x14ac:dyDescent="0.3">
      <c r="A2688" s="11">
        <v>41601</v>
      </c>
      <c r="B2688" s="12" t="s">
        <v>1573</v>
      </c>
      <c r="C2688" s="12">
        <v>1173</v>
      </c>
    </row>
    <row r="2689" spans="1:3" x14ac:dyDescent="0.3">
      <c r="A2689" s="11">
        <v>41601</v>
      </c>
      <c r="B2689" s="12" t="s">
        <v>1552</v>
      </c>
      <c r="C2689" s="12">
        <v>450</v>
      </c>
    </row>
    <row r="2690" spans="1:3" x14ac:dyDescent="0.3">
      <c r="A2690" s="11">
        <v>41601</v>
      </c>
      <c r="B2690" s="12" t="s">
        <v>1584</v>
      </c>
      <c r="C2690" s="12">
        <v>664</v>
      </c>
    </row>
    <row r="2691" spans="1:3" x14ac:dyDescent="0.3">
      <c r="A2691" s="11">
        <v>41601</v>
      </c>
      <c r="B2691" s="12" t="s">
        <v>1598</v>
      </c>
      <c r="C2691" s="12">
        <v>239</v>
      </c>
    </row>
    <row r="2692" spans="1:3" x14ac:dyDescent="0.3">
      <c r="A2692" s="11">
        <v>41601</v>
      </c>
      <c r="B2692" s="12" t="s">
        <v>1601</v>
      </c>
      <c r="C2692" s="12">
        <v>896</v>
      </c>
    </row>
    <row r="2693" spans="1:3" x14ac:dyDescent="0.3">
      <c r="A2693" s="11">
        <v>41601</v>
      </c>
      <c r="B2693" s="12" t="s">
        <v>1559</v>
      </c>
      <c r="C2693" s="12">
        <v>861</v>
      </c>
    </row>
    <row r="2694" spans="1:3" x14ac:dyDescent="0.3">
      <c r="A2694" s="11">
        <v>41601</v>
      </c>
      <c r="B2694" s="12" t="s">
        <v>1599</v>
      </c>
      <c r="C2694" s="12">
        <v>798</v>
      </c>
    </row>
    <row r="2695" spans="1:3" x14ac:dyDescent="0.3">
      <c r="A2695" s="11">
        <v>41601</v>
      </c>
      <c r="B2695" s="12" t="s">
        <v>1610</v>
      </c>
      <c r="C2695" s="12">
        <v>286</v>
      </c>
    </row>
    <row r="2696" spans="1:3" x14ac:dyDescent="0.3">
      <c r="A2696" s="11">
        <v>41601</v>
      </c>
      <c r="B2696" s="12" t="s">
        <v>1560</v>
      </c>
      <c r="C2696" s="12">
        <v>324</v>
      </c>
    </row>
    <row r="2697" spans="1:3" x14ac:dyDescent="0.3">
      <c r="A2697" s="11">
        <v>41601</v>
      </c>
      <c r="B2697" s="12" t="s">
        <v>1588</v>
      </c>
      <c r="C2697" s="12">
        <v>432</v>
      </c>
    </row>
    <row r="2698" spans="1:3" x14ac:dyDescent="0.3">
      <c r="A2698" s="11">
        <v>41601</v>
      </c>
      <c r="B2698" s="12" t="s">
        <v>1564</v>
      </c>
      <c r="C2698" s="12">
        <v>822</v>
      </c>
    </row>
    <row r="2699" spans="1:3" x14ac:dyDescent="0.3">
      <c r="A2699" s="11">
        <v>41601</v>
      </c>
      <c r="B2699" s="12" t="s">
        <v>1613</v>
      </c>
      <c r="C2699" s="12">
        <v>436</v>
      </c>
    </row>
    <row r="2700" spans="1:3" x14ac:dyDescent="0.3">
      <c r="A2700" s="11">
        <v>41601</v>
      </c>
      <c r="B2700" s="12" t="s">
        <v>1592</v>
      </c>
      <c r="C2700" s="12">
        <v>456</v>
      </c>
    </row>
    <row r="2701" spans="1:3" x14ac:dyDescent="0.3">
      <c r="A2701" s="11">
        <v>41601</v>
      </c>
      <c r="B2701" s="12" t="s">
        <v>1574</v>
      </c>
      <c r="C2701" s="12">
        <v>675</v>
      </c>
    </row>
    <row r="2702" spans="1:3" x14ac:dyDescent="0.3">
      <c r="A2702" s="11">
        <v>41601</v>
      </c>
      <c r="B2702" s="12" t="s">
        <v>1583</v>
      </c>
      <c r="C2702" s="12">
        <v>127</v>
      </c>
    </row>
    <row r="2703" spans="1:3" x14ac:dyDescent="0.3">
      <c r="A2703" s="11">
        <v>41601</v>
      </c>
      <c r="B2703" s="12" t="s">
        <v>1615</v>
      </c>
      <c r="C2703" s="12">
        <v>470</v>
      </c>
    </row>
    <row r="2704" spans="1:3" x14ac:dyDescent="0.3">
      <c r="A2704" s="11">
        <v>41601</v>
      </c>
      <c r="B2704" s="12" t="s">
        <v>1575</v>
      </c>
      <c r="C2704" s="12">
        <v>362</v>
      </c>
    </row>
    <row r="2705" spans="1:3" x14ac:dyDescent="0.3">
      <c r="A2705" s="11">
        <v>41601</v>
      </c>
      <c r="B2705" s="12" t="s">
        <v>1550</v>
      </c>
      <c r="C2705" s="12">
        <v>668</v>
      </c>
    </row>
    <row r="2706" spans="1:3" x14ac:dyDescent="0.3">
      <c r="A2706" s="11">
        <v>41601</v>
      </c>
      <c r="B2706" s="12" t="s">
        <v>1559</v>
      </c>
      <c r="C2706" s="12">
        <v>119</v>
      </c>
    </row>
    <row r="2707" spans="1:3" x14ac:dyDescent="0.3">
      <c r="A2707" s="11">
        <v>41601</v>
      </c>
      <c r="B2707" s="12" t="s">
        <v>1557</v>
      </c>
      <c r="C2707" s="12">
        <v>996</v>
      </c>
    </row>
    <row r="2708" spans="1:3" x14ac:dyDescent="0.3">
      <c r="A2708" s="11">
        <v>41601</v>
      </c>
      <c r="B2708" s="12" t="s">
        <v>1598</v>
      </c>
      <c r="C2708" s="12">
        <v>711</v>
      </c>
    </row>
    <row r="2709" spans="1:3" x14ac:dyDescent="0.3">
      <c r="A2709" s="11">
        <v>41601</v>
      </c>
      <c r="B2709" s="12" t="s">
        <v>1559</v>
      </c>
      <c r="C2709" s="12">
        <v>414</v>
      </c>
    </row>
    <row r="2710" spans="1:3" x14ac:dyDescent="0.3">
      <c r="A2710" s="11">
        <v>41601</v>
      </c>
      <c r="B2710" s="12" t="s">
        <v>1621</v>
      </c>
      <c r="C2710" s="12">
        <v>1266</v>
      </c>
    </row>
    <row r="2711" spans="1:3" x14ac:dyDescent="0.3">
      <c r="A2711" s="11">
        <v>41601</v>
      </c>
      <c r="B2711" s="12" t="s">
        <v>1575</v>
      </c>
      <c r="C2711" s="12">
        <v>1098</v>
      </c>
    </row>
    <row r="2712" spans="1:3" x14ac:dyDescent="0.3">
      <c r="A2712" s="11">
        <v>41601</v>
      </c>
      <c r="B2712" s="12" t="s">
        <v>1574</v>
      </c>
      <c r="C2712" s="12">
        <v>274</v>
      </c>
    </row>
    <row r="2713" spans="1:3" x14ac:dyDescent="0.3">
      <c r="A2713" s="11">
        <v>41601</v>
      </c>
      <c r="B2713" s="12" t="s">
        <v>1554</v>
      </c>
      <c r="C2713" s="12">
        <v>1932</v>
      </c>
    </row>
    <row r="2714" spans="1:3" x14ac:dyDescent="0.3">
      <c r="A2714" s="11">
        <v>41601</v>
      </c>
      <c r="B2714" s="12" t="s">
        <v>1557</v>
      </c>
      <c r="C2714" s="12">
        <v>482</v>
      </c>
    </row>
    <row r="2715" spans="1:3" x14ac:dyDescent="0.3">
      <c r="A2715" s="11">
        <v>41601</v>
      </c>
      <c r="B2715" s="12" t="s">
        <v>1620</v>
      </c>
      <c r="C2715" s="12">
        <v>780</v>
      </c>
    </row>
    <row r="2716" spans="1:3" x14ac:dyDescent="0.3">
      <c r="A2716" s="11">
        <v>41601</v>
      </c>
      <c r="B2716" s="12" t="s">
        <v>1600</v>
      </c>
      <c r="C2716" s="12">
        <v>1269</v>
      </c>
    </row>
    <row r="2717" spans="1:3" x14ac:dyDescent="0.3">
      <c r="A2717" s="11">
        <v>41601</v>
      </c>
      <c r="B2717" s="12" t="s">
        <v>1582</v>
      </c>
      <c r="C2717" s="12">
        <v>780</v>
      </c>
    </row>
    <row r="2718" spans="1:3" x14ac:dyDescent="0.3">
      <c r="A2718" s="11">
        <v>41601</v>
      </c>
      <c r="B2718" s="12" t="s">
        <v>1600</v>
      </c>
      <c r="C2718" s="12">
        <v>444</v>
      </c>
    </row>
    <row r="2719" spans="1:3" x14ac:dyDescent="0.3">
      <c r="A2719" s="11">
        <v>41601</v>
      </c>
      <c r="B2719" s="12" t="s">
        <v>1583</v>
      </c>
      <c r="C2719" s="12">
        <v>975</v>
      </c>
    </row>
    <row r="2720" spans="1:3" x14ac:dyDescent="0.3">
      <c r="A2720" s="11">
        <v>41601</v>
      </c>
      <c r="B2720" s="12" t="s">
        <v>1598</v>
      </c>
      <c r="C2720" s="12">
        <v>660</v>
      </c>
    </row>
    <row r="2721" spans="1:3" x14ac:dyDescent="0.3">
      <c r="A2721" s="11">
        <v>41602</v>
      </c>
      <c r="B2721" s="12" t="s">
        <v>1616</v>
      </c>
      <c r="C2721" s="12">
        <v>208</v>
      </c>
    </row>
    <row r="2722" spans="1:3" x14ac:dyDescent="0.3">
      <c r="A2722" s="11">
        <v>41602</v>
      </c>
      <c r="B2722" s="12" t="s">
        <v>1575</v>
      </c>
      <c r="C2722" s="12">
        <v>2310</v>
      </c>
    </row>
    <row r="2723" spans="1:3" x14ac:dyDescent="0.3">
      <c r="A2723" s="11">
        <v>41602</v>
      </c>
      <c r="B2723" s="12" t="s">
        <v>1603</v>
      </c>
      <c r="C2723" s="12">
        <v>226</v>
      </c>
    </row>
    <row r="2724" spans="1:3" x14ac:dyDescent="0.3">
      <c r="A2724" s="11">
        <v>41602</v>
      </c>
      <c r="B2724" s="12" t="s">
        <v>1609</v>
      </c>
      <c r="C2724" s="12">
        <v>238</v>
      </c>
    </row>
    <row r="2725" spans="1:3" x14ac:dyDescent="0.3">
      <c r="A2725" s="11">
        <v>41602</v>
      </c>
      <c r="B2725" s="12" t="s">
        <v>1613</v>
      </c>
      <c r="C2725" s="12">
        <v>423</v>
      </c>
    </row>
    <row r="2726" spans="1:3" x14ac:dyDescent="0.3">
      <c r="A2726" s="11">
        <v>41602</v>
      </c>
      <c r="B2726" s="12" t="s">
        <v>1554</v>
      </c>
      <c r="C2726" s="12">
        <v>912</v>
      </c>
    </row>
    <row r="2727" spans="1:3" x14ac:dyDescent="0.3">
      <c r="A2727" s="11">
        <v>41602</v>
      </c>
      <c r="B2727" s="12" t="s">
        <v>1608</v>
      </c>
      <c r="C2727" s="12">
        <v>1086</v>
      </c>
    </row>
    <row r="2728" spans="1:3" x14ac:dyDescent="0.3">
      <c r="A2728" s="11">
        <v>41602</v>
      </c>
      <c r="B2728" s="12" t="s">
        <v>1585</v>
      </c>
      <c r="C2728" s="12">
        <v>274</v>
      </c>
    </row>
    <row r="2729" spans="1:3" x14ac:dyDescent="0.3">
      <c r="A2729" s="11">
        <v>41602</v>
      </c>
      <c r="B2729" s="12" t="s">
        <v>1572</v>
      </c>
      <c r="C2729" s="12">
        <v>564</v>
      </c>
    </row>
    <row r="2730" spans="1:3" x14ac:dyDescent="0.3">
      <c r="A2730" s="11">
        <v>41602</v>
      </c>
      <c r="B2730" s="12" t="s">
        <v>1590</v>
      </c>
      <c r="C2730" s="12">
        <v>1074</v>
      </c>
    </row>
    <row r="2731" spans="1:3" x14ac:dyDescent="0.3">
      <c r="A2731" s="11">
        <v>41602</v>
      </c>
      <c r="B2731" s="12" t="s">
        <v>1576</v>
      </c>
      <c r="C2731" s="12">
        <v>930</v>
      </c>
    </row>
    <row r="2732" spans="1:3" x14ac:dyDescent="0.3">
      <c r="A2732" s="11">
        <v>41602</v>
      </c>
      <c r="B2732" s="12" t="s">
        <v>1550</v>
      </c>
      <c r="C2732" s="12">
        <v>5474</v>
      </c>
    </row>
    <row r="2733" spans="1:3" x14ac:dyDescent="0.3">
      <c r="A2733" s="11">
        <v>41602</v>
      </c>
      <c r="B2733" s="12" t="s">
        <v>1591</v>
      </c>
      <c r="C2733" s="12">
        <v>444</v>
      </c>
    </row>
    <row r="2734" spans="1:3" x14ac:dyDescent="0.3">
      <c r="A2734" s="11">
        <v>41602</v>
      </c>
      <c r="B2734" s="12" t="s">
        <v>1593</v>
      </c>
      <c r="C2734" s="12">
        <v>204</v>
      </c>
    </row>
    <row r="2735" spans="1:3" x14ac:dyDescent="0.3">
      <c r="A2735" s="11">
        <v>41602</v>
      </c>
      <c r="B2735" s="12" t="s">
        <v>1607</v>
      </c>
      <c r="C2735" s="12">
        <v>1230</v>
      </c>
    </row>
    <row r="2736" spans="1:3" x14ac:dyDescent="0.3">
      <c r="A2736" s="11">
        <v>41602</v>
      </c>
      <c r="B2736" s="12" t="s">
        <v>1586</v>
      </c>
      <c r="C2736" s="12">
        <v>843</v>
      </c>
    </row>
    <row r="2737" spans="1:3" x14ac:dyDescent="0.3">
      <c r="A2737" s="11">
        <v>41602</v>
      </c>
      <c r="B2737" s="12" t="s">
        <v>1594</v>
      </c>
      <c r="C2737" s="12">
        <v>495</v>
      </c>
    </row>
    <row r="2738" spans="1:3" x14ac:dyDescent="0.3">
      <c r="A2738" s="11">
        <v>41602</v>
      </c>
      <c r="B2738" s="12" t="s">
        <v>1554</v>
      </c>
      <c r="C2738" s="12">
        <v>3055</v>
      </c>
    </row>
    <row r="2739" spans="1:3" x14ac:dyDescent="0.3">
      <c r="A2739" s="11">
        <v>41602</v>
      </c>
      <c r="B2739" s="12" t="s">
        <v>1620</v>
      </c>
      <c r="C2739" s="12">
        <v>1311</v>
      </c>
    </row>
    <row r="2740" spans="1:3" x14ac:dyDescent="0.3">
      <c r="A2740" s="11">
        <v>41602</v>
      </c>
      <c r="B2740" s="12" t="s">
        <v>1576</v>
      </c>
      <c r="C2740" s="12">
        <v>125</v>
      </c>
    </row>
    <row r="2741" spans="1:3" x14ac:dyDescent="0.3">
      <c r="A2741" s="11">
        <v>41602</v>
      </c>
      <c r="B2741" s="12" t="s">
        <v>1554</v>
      </c>
      <c r="C2741" s="12">
        <v>1350</v>
      </c>
    </row>
    <row r="2742" spans="1:3" x14ac:dyDescent="0.3">
      <c r="A2742" s="11">
        <v>41602</v>
      </c>
      <c r="B2742" s="12" t="s">
        <v>1613</v>
      </c>
      <c r="C2742" s="12">
        <v>473</v>
      </c>
    </row>
    <row r="2743" spans="1:3" x14ac:dyDescent="0.3">
      <c r="A2743" s="11">
        <v>41602</v>
      </c>
      <c r="B2743" s="12" t="s">
        <v>1557</v>
      </c>
      <c r="C2743" s="12">
        <v>782</v>
      </c>
    </row>
    <row r="2744" spans="1:3" x14ac:dyDescent="0.3">
      <c r="A2744" s="11">
        <v>41602</v>
      </c>
      <c r="B2744" s="12" t="s">
        <v>1565</v>
      </c>
      <c r="C2744" s="12">
        <v>357</v>
      </c>
    </row>
    <row r="2745" spans="1:3" x14ac:dyDescent="0.3">
      <c r="A2745" s="11">
        <v>41602</v>
      </c>
      <c r="B2745" s="12" t="s">
        <v>1592</v>
      </c>
      <c r="C2745" s="12">
        <v>336</v>
      </c>
    </row>
    <row r="2746" spans="1:3" x14ac:dyDescent="0.3">
      <c r="A2746" s="11">
        <v>41602</v>
      </c>
      <c r="B2746" s="12" t="s">
        <v>1580</v>
      </c>
      <c r="C2746" s="12">
        <v>1428</v>
      </c>
    </row>
    <row r="2747" spans="1:3" x14ac:dyDescent="0.3">
      <c r="A2747" s="11">
        <v>41602</v>
      </c>
      <c r="B2747" s="12" t="s">
        <v>1577</v>
      </c>
      <c r="C2747" s="12">
        <v>254</v>
      </c>
    </row>
    <row r="2748" spans="1:3" x14ac:dyDescent="0.3">
      <c r="A2748" s="11">
        <v>41602</v>
      </c>
      <c r="B2748" s="12" t="s">
        <v>1591</v>
      </c>
      <c r="C2748" s="12">
        <v>366</v>
      </c>
    </row>
    <row r="2749" spans="1:3" x14ac:dyDescent="0.3">
      <c r="A2749" s="11">
        <v>41602</v>
      </c>
      <c r="B2749" s="12" t="s">
        <v>1602</v>
      </c>
      <c r="C2749" s="12">
        <v>672</v>
      </c>
    </row>
    <row r="2750" spans="1:3" x14ac:dyDescent="0.3">
      <c r="A2750" s="11">
        <v>41602</v>
      </c>
      <c r="B2750" s="12" t="s">
        <v>1600</v>
      </c>
      <c r="C2750" s="12">
        <v>946</v>
      </c>
    </row>
    <row r="2751" spans="1:3" x14ac:dyDescent="0.3">
      <c r="A2751" s="11">
        <v>41602</v>
      </c>
      <c r="B2751" s="12" t="s">
        <v>1609</v>
      </c>
      <c r="C2751" s="12">
        <v>280</v>
      </c>
    </row>
    <row r="2752" spans="1:3" x14ac:dyDescent="0.3">
      <c r="A2752" s="11">
        <v>41602</v>
      </c>
      <c r="B2752" s="12" t="s">
        <v>1597</v>
      </c>
      <c r="C2752" s="12">
        <v>800</v>
      </c>
    </row>
    <row r="2753" spans="1:3" x14ac:dyDescent="0.3">
      <c r="A2753" s="11">
        <v>41602</v>
      </c>
      <c r="B2753" s="12" t="s">
        <v>1557</v>
      </c>
      <c r="C2753" s="12">
        <v>984</v>
      </c>
    </row>
    <row r="2754" spans="1:3" x14ac:dyDescent="0.3">
      <c r="A2754" s="11">
        <v>41602</v>
      </c>
      <c r="B2754" s="12" t="s">
        <v>1552</v>
      </c>
      <c r="C2754" s="12">
        <v>303</v>
      </c>
    </row>
    <row r="2755" spans="1:3" x14ac:dyDescent="0.3">
      <c r="A2755" s="11">
        <v>41602</v>
      </c>
      <c r="B2755" s="12" t="s">
        <v>1581</v>
      </c>
      <c r="C2755" s="12">
        <v>405</v>
      </c>
    </row>
    <row r="2756" spans="1:3" x14ac:dyDescent="0.3">
      <c r="A2756" s="11">
        <v>41602</v>
      </c>
      <c r="B2756" s="12" t="s">
        <v>1565</v>
      </c>
      <c r="C2756" s="12">
        <v>1280</v>
      </c>
    </row>
    <row r="2757" spans="1:3" x14ac:dyDescent="0.3">
      <c r="A2757" s="11">
        <v>41602</v>
      </c>
      <c r="B2757" s="12" t="s">
        <v>1566</v>
      </c>
      <c r="C2757" s="12">
        <v>936</v>
      </c>
    </row>
    <row r="2758" spans="1:3" x14ac:dyDescent="0.3">
      <c r="A2758" s="11">
        <v>41602</v>
      </c>
      <c r="B2758" s="12" t="s">
        <v>1550</v>
      </c>
      <c r="C2758" s="12">
        <v>810</v>
      </c>
    </row>
    <row r="2759" spans="1:3" x14ac:dyDescent="0.3">
      <c r="A2759" s="11">
        <v>41602</v>
      </c>
      <c r="B2759" s="12" t="s">
        <v>1593</v>
      </c>
      <c r="C2759" s="12">
        <v>524</v>
      </c>
    </row>
    <row r="2760" spans="1:3" x14ac:dyDescent="0.3">
      <c r="A2760" s="11">
        <v>41602</v>
      </c>
      <c r="B2760" s="12" t="s">
        <v>1575</v>
      </c>
      <c r="C2760" s="12">
        <v>750</v>
      </c>
    </row>
    <row r="2761" spans="1:3" x14ac:dyDescent="0.3">
      <c r="A2761" s="11">
        <v>41602</v>
      </c>
      <c r="B2761" s="12" t="s">
        <v>1610</v>
      </c>
      <c r="C2761" s="12">
        <v>155</v>
      </c>
    </row>
    <row r="2762" spans="1:3" x14ac:dyDescent="0.3">
      <c r="A2762" s="11">
        <v>41602</v>
      </c>
      <c r="B2762" s="12" t="s">
        <v>1563</v>
      </c>
      <c r="C2762" s="12">
        <v>224</v>
      </c>
    </row>
    <row r="2763" spans="1:3" x14ac:dyDescent="0.3">
      <c r="A2763" s="11">
        <v>41602</v>
      </c>
      <c r="B2763" s="12" t="s">
        <v>1619</v>
      </c>
      <c r="C2763" s="12">
        <v>526</v>
      </c>
    </row>
    <row r="2764" spans="1:3" x14ac:dyDescent="0.3">
      <c r="A2764" s="11">
        <v>41602</v>
      </c>
      <c r="B2764" s="12" t="s">
        <v>1581</v>
      </c>
      <c r="C2764" s="12">
        <v>432</v>
      </c>
    </row>
    <row r="2765" spans="1:3" x14ac:dyDescent="0.3">
      <c r="A2765" s="11">
        <v>41602</v>
      </c>
      <c r="B2765" s="12" t="s">
        <v>1573</v>
      </c>
      <c r="C2765" s="12">
        <v>1323</v>
      </c>
    </row>
    <row r="2766" spans="1:3" x14ac:dyDescent="0.3">
      <c r="A2766" s="11">
        <v>41602</v>
      </c>
      <c r="B2766" s="12" t="s">
        <v>1574</v>
      </c>
      <c r="C2766" s="12">
        <v>151</v>
      </c>
    </row>
    <row r="2767" spans="1:3" x14ac:dyDescent="0.3">
      <c r="A2767" s="11">
        <v>41602</v>
      </c>
      <c r="B2767" s="12" t="s">
        <v>1595</v>
      </c>
      <c r="C2767" s="12">
        <v>494</v>
      </c>
    </row>
    <row r="2768" spans="1:3" x14ac:dyDescent="0.3">
      <c r="A2768" s="11">
        <v>41602</v>
      </c>
      <c r="B2768" s="12" t="s">
        <v>1552</v>
      </c>
      <c r="C2768" s="12">
        <v>846</v>
      </c>
    </row>
    <row r="2769" spans="1:3" x14ac:dyDescent="0.3">
      <c r="A2769" s="11">
        <v>41602</v>
      </c>
      <c r="B2769" s="12" t="s">
        <v>1592</v>
      </c>
      <c r="C2769" s="12">
        <v>324</v>
      </c>
    </row>
    <row r="2770" spans="1:3" x14ac:dyDescent="0.3">
      <c r="A2770" s="11">
        <v>41602</v>
      </c>
      <c r="B2770" s="12" t="s">
        <v>1611</v>
      </c>
      <c r="C2770" s="12">
        <v>3384</v>
      </c>
    </row>
    <row r="2771" spans="1:3" x14ac:dyDescent="0.3">
      <c r="A2771" s="11">
        <v>41602</v>
      </c>
      <c r="B2771" s="12" t="s">
        <v>1594</v>
      </c>
      <c r="C2771" s="12">
        <v>834</v>
      </c>
    </row>
    <row r="2772" spans="1:3" x14ac:dyDescent="0.3">
      <c r="A2772" s="11">
        <v>41602</v>
      </c>
      <c r="B2772" s="12" t="s">
        <v>1574</v>
      </c>
      <c r="C2772" s="12">
        <v>1421</v>
      </c>
    </row>
    <row r="2773" spans="1:3" x14ac:dyDescent="0.3">
      <c r="A2773" s="11">
        <v>41602</v>
      </c>
      <c r="B2773" s="12" t="s">
        <v>1574</v>
      </c>
      <c r="C2773" s="12">
        <v>972</v>
      </c>
    </row>
    <row r="2774" spans="1:3" x14ac:dyDescent="0.3">
      <c r="A2774" s="11">
        <v>41602</v>
      </c>
      <c r="B2774" s="12" t="s">
        <v>1560</v>
      </c>
      <c r="C2774" s="12">
        <v>1443</v>
      </c>
    </row>
    <row r="2775" spans="1:3" x14ac:dyDescent="0.3">
      <c r="A2775" s="11">
        <v>41602</v>
      </c>
      <c r="B2775" s="12" t="s">
        <v>1588</v>
      </c>
      <c r="C2775" s="12">
        <v>204</v>
      </c>
    </row>
    <row r="2776" spans="1:3" x14ac:dyDescent="0.3">
      <c r="A2776" s="11">
        <v>41602</v>
      </c>
      <c r="B2776" s="12" t="s">
        <v>1565</v>
      </c>
      <c r="C2776" s="12">
        <v>315</v>
      </c>
    </row>
    <row r="2777" spans="1:3" x14ac:dyDescent="0.3">
      <c r="A2777" s="11">
        <v>41602</v>
      </c>
      <c r="B2777" s="12" t="s">
        <v>1594</v>
      </c>
      <c r="C2777" s="12">
        <v>4401</v>
      </c>
    </row>
    <row r="2778" spans="1:3" x14ac:dyDescent="0.3">
      <c r="A2778" s="11">
        <v>41602</v>
      </c>
      <c r="B2778" s="12" t="s">
        <v>1597</v>
      </c>
      <c r="C2778" s="12">
        <v>316</v>
      </c>
    </row>
    <row r="2779" spans="1:3" x14ac:dyDescent="0.3">
      <c r="A2779" s="11">
        <v>41602</v>
      </c>
      <c r="B2779" s="12" t="s">
        <v>1574</v>
      </c>
      <c r="C2779" s="12">
        <v>297</v>
      </c>
    </row>
    <row r="2780" spans="1:3" x14ac:dyDescent="0.3">
      <c r="A2780" s="11">
        <v>41602</v>
      </c>
      <c r="B2780" s="12" t="s">
        <v>1553</v>
      </c>
      <c r="C2780" s="12">
        <v>260</v>
      </c>
    </row>
    <row r="2781" spans="1:3" x14ac:dyDescent="0.3">
      <c r="A2781" s="11">
        <v>41602</v>
      </c>
      <c r="B2781" s="12" t="s">
        <v>1619</v>
      </c>
      <c r="C2781" s="12">
        <v>1383</v>
      </c>
    </row>
    <row r="2782" spans="1:3" x14ac:dyDescent="0.3">
      <c r="A2782" s="11">
        <v>41603</v>
      </c>
      <c r="B2782" s="12" t="s">
        <v>1557</v>
      </c>
      <c r="C2782" s="12">
        <v>1137</v>
      </c>
    </row>
    <row r="2783" spans="1:3" x14ac:dyDescent="0.3">
      <c r="A2783" s="11">
        <v>41603</v>
      </c>
      <c r="B2783" s="12" t="s">
        <v>1574</v>
      </c>
      <c r="C2783" s="12">
        <v>1448</v>
      </c>
    </row>
    <row r="2784" spans="1:3" x14ac:dyDescent="0.3">
      <c r="A2784" s="11">
        <v>41603</v>
      </c>
      <c r="B2784" s="12" t="s">
        <v>1598</v>
      </c>
      <c r="C2784" s="12">
        <v>267</v>
      </c>
    </row>
    <row r="2785" spans="1:3" x14ac:dyDescent="0.3">
      <c r="A2785" s="11">
        <v>41603</v>
      </c>
      <c r="B2785" s="12" t="s">
        <v>1600</v>
      </c>
      <c r="C2785" s="12">
        <v>383</v>
      </c>
    </row>
    <row r="2786" spans="1:3" x14ac:dyDescent="0.3">
      <c r="A2786" s="11">
        <v>41603</v>
      </c>
      <c r="B2786" s="12" t="s">
        <v>1620</v>
      </c>
      <c r="C2786" s="12">
        <v>11650</v>
      </c>
    </row>
    <row r="2787" spans="1:3" x14ac:dyDescent="0.3">
      <c r="A2787" s="11">
        <v>41603</v>
      </c>
      <c r="B2787" s="12" t="s">
        <v>1584</v>
      </c>
      <c r="C2787" s="12">
        <v>128</v>
      </c>
    </row>
    <row r="2788" spans="1:3" x14ac:dyDescent="0.3">
      <c r="A2788" s="11">
        <v>41603</v>
      </c>
      <c r="B2788" s="12" t="s">
        <v>1558</v>
      </c>
      <c r="C2788" s="12">
        <v>800</v>
      </c>
    </row>
    <row r="2789" spans="1:3" x14ac:dyDescent="0.3">
      <c r="A2789" s="11">
        <v>41603</v>
      </c>
      <c r="B2789" s="12" t="s">
        <v>1566</v>
      </c>
      <c r="C2789" s="12">
        <v>1296</v>
      </c>
    </row>
    <row r="2790" spans="1:3" x14ac:dyDescent="0.3">
      <c r="A2790" s="11">
        <v>41603</v>
      </c>
      <c r="B2790" s="12" t="s">
        <v>1553</v>
      </c>
      <c r="C2790" s="12">
        <v>214</v>
      </c>
    </row>
    <row r="2791" spans="1:3" x14ac:dyDescent="0.3">
      <c r="A2791" s="11">
        <v>41603</v>
      </c>
      <c r="B2791" s="12" t="s">
        <v>1556</v>
      </c>
      <c r="C2791" s="12">
        <v>436</v>
      </c>
    </row>
    <row r="2792" spans="1:3" x14ac:dyDescent="0.3">
      <c r="A2792" s="11">
        <v>41603</v>
      </c>
      <c r="B2792" s="12" t="s">
        <v>1579</v>
      </c>
      <c r="C2792" s="12">
        <v>872</v>
      </c>
    </row>
    <row r="2793" spans="1:3" x14ac:dyDescent="0.3">
      <c r="A2793" s="11">
        <v>41603</v>
      </c>
      <c r="B2793" s="12" t="s">
        <v>1554</v>
      </c>
      <c r="C2793" s="12">
        <v>240</v>
      </c>
    </row>
    <row r="2794" spans="1:3" x14ac:dyDescent="0.3">
      <c r="A2794" s="11">
        <v>41603</v>
      </c>
      <c r="B2794" s="12" t="s">
        <v>1557</v>
      </c>
      <c r="C2794" s="12">
        <v>996</v>
      </c>
    </row>
    <row r="2795" spans="1:3" x14ac:dyDescent="0.3">
      <c r="A2795" s="11">
        <v>41603</v>
      </c>
      <c r="B2795" s="12" t="s">
        <v>1603</v>
      </c>
      <c r="C2795" s="12">
        <v>6160</v>
      </c>
    </row>
    <row r="2796" spans="1:3" x14ac:dyDescent="0.3">
      <c r="A2796" s="11">
        <v>41603</v>
      </c>
      <c r="B2796" s="12" t="s">
        <v>1554</v>
      </c>
      <c r="C2796" s="12">
        <v>972</v>
      </c>
    </row>
    <row r="2797" spans="1:3" x14ac:dyDescent="0.3">
      <c r="A2797" s="11">
        <v>41603</v>
      </c>
      <c r="B2797" s="12" t="s">
        <v>1579</v>
      </c>
      <c r="C2797" s="12">
        <v>390</v>
      </c>
    </row>
    <row r="2798" spans="1:3" x14ac:dyDescent="0.3">
      <c r="A2798" s="11">
        <v>41603</v>
      </c>
      <c r="B2798" s="12" t="s">
        <v>1558</v>
      </c>
      <c r="C2798" s="12">
        <v>786</v>
      </c>
    </row>
    <row r="2799" spans="1:3" x14ac:dyDescent="0.3">
      <c r="A2799" s="11">
        <v>41603</v>
      </c>
      <c r="B2799" s="12" t="s">
        <v>1579</v>
      </c>
      <c r="C2799" s="12">
        <v>542</v>
      </c>
    </row>
    <row r="2800" spans="1:3" x14ac:dyDescent="0.3">
      <c r="A2800" s="11">
        <v>41603</v>
      </c>
      <c r="B2800" s="12" t="s">
        <v>1577</v>
      </c>
      <c r="C2800" s="12">
        <v>850</v>
      </c>
    </row>
    <row r="2801" spans="1:3" x14ac:dyDescent="0.3">
      <c r="A2801" s="11">
        <v>41603</v>
      </c>
      <c r="B2801" s="12" t="s">
        <v>1557</v>
      </c>
      <c r="C2801" s="12">
        <v>274</v>
      </c>
    </row>
    <row r="2802" spans="1:3" x14ac:dyDescent="0.3">
      <c r="A2802" s="11">
        <v>41603</v>
      </c>
      <c r="B2802" s="12" t="s">
        <v>1578</v>
      </c>
      <c r="C2802" s="12">
        <v>230</v>
      </c>
    </row>
    <row r="2803" spans="1:3" x14ac:dyDescent="0.3">
      <c r="A2803" s="11">
        <v>41603</v>
      </c>
      <c r="B2803" s="12" t="s">
        <v>1585</v>
      </c>
      <c r="C2803" s="12">
        <v>732</v>
      </c>
    </row>
    <row r="2804" spans="1:3" x14ac:dyDescent="0.3">
      <c r="A2804" s="11">
        <v>41603</v>
      </c>
      <c r="B2804" s="12" t="s">
        <v>1612</v>
      </c>
      <c r="C2804" s="12">
        <v>9640</v>
      </c>
    </row>
    <row r="2805" spans="1:3" x14ac:dyDescent="0.3">
      <c r="A2805" s="11">
        <v>41603</v>
      </c>
      <c r="B2805" s="12" t="s">
        <v>1565</v>
      </c>
      <c r="C2805" s="12">
        <v>380</v>
      </c>
    </row>
    <row r="2806" spans="1:3" x14ac:dyDescent="0.3">
      <c r="A2806" s="11">
        <v>41603</v>
      </c>
      <c r="B2806" s="12" t="s">
        <v>1554</v>
      </c>
      <c r="C2806" s="12">
        <v>1860</v>
      </c>
    </row>
    <row r="2807" spans="1:3" x14ac:dyDescent="0.3">
      <c r="A2807" s="11">
        <v>41603</v>
      </c>
      <c r="B2807" s="12" t="s">
        <v>1573</v>
      </c>
      <c r="C2807" s="12">
        <v>221</v>
      </c>
    </row>
    <row r="2808" spans="1:3" x14ac:dyDescent="0.3">
      <c r="A2808" s="11">
        <v>41603</v>
      </c>
      <c r="B2808" s="12" t="s">
        <v>1573</v>
      </c>
      <c r="C2808" s="12">
        <v>202</v>
      </c>
    </row>
    <row r="2809" spans="1:3" x14ac:dyDescent="0.3">
      <c r="A2809" s="11">
        <v>41603</v>
      </c>
      <c r="B2809" s="12" t="s">
        <v>1552</v>
      </c>
      <c r="C2809" s="12">
        <v>4878</v>
      </c>
    </row>
    <row r="2810" spans="1:3" x14ac:dyDescent="0.3">
      <c r="A2810" s="11">
        <v>41603</v>
      </c>
      <c r="B2810" s="12" t="s">
        <v>1565</v>
      </c>
      <c r="C2810" s="12">
        <v>972</v>
      </c>
    </row>
    <row r="2811" spans="1:3" x14ac:dyDescent="0.3">
      <c r="A2811" s="11">
        <v>41603</v>
      </c>
      <c r="B2811" s="12" t="s">
        <v>1558</v>
      </c>
      <c r="C2811" s="12">
        <v>986</v>
      </c>
    </row>
    <row r="2812" spans="1:3" x14ac:dyDescent="0.3">
      <c r="A2812" s="11">
        <v>41603</v>
      </c>
      <c r="B2812" s="12" t="s">
        <v>1611</v>
      </c>
      <c r="C2812" s="12">
        <v>642</v>
      </c>
    </row>
    <row r="2813" spans="1:3" x14ac:dyDescent="0.3">
      <c r="A2813" s="11">
        <v>41603</v>
      </c>
      <c r="B2813" s="12" t="s">
        <v>1600</v>
      </c>
      <c r="C2813" s="12">
        <v>1494</v>
      </c>
    </row>
    <row r="2814" spans="1:3" x14ac:dyDescent="0.3">
      <c r="A2814" s="11">
        <v>41603</v>
      </c>
      <c r="B2814" s="12" t="s">
        <v>1553</v>
      </c>
      <c r="C2814" s="12">
        <v>843</v>
      </c>
    </row>
    <row r="2815" spans="1:3" x14ac:dyDescent="0.3">
      <c r="A2815" s="11">
        <v>41603</v>
      </c>
      <c r="B2815" s="12" t="s">
        <v>1568</v>
      </c>
      <c r="C2815" s="12">
        <v>740</v>
      </c>
    </row>
    <row r="2816" spans="1:3" x14ac:dyDescent="0.3">
      <c r="A2816" s="11">
        <v>41603</v>
      </c>
      <c r="B2816" s="12" t="s">
        <v>1557</v>
      </c>
      <c r="C2816" s="12">
        <v>804</v>
      </c>
    </row>
    <row r="2817" spans="1:3" x14ac:dyDescent="0.3">
      <c r="A2817" s="11">
        <v>41603</v>
      </c>
      <c r="B2817" s="12" t="s">
        <v>1581</v>
      </c>
      <c r="C2817" s="12">
        <v>5472</v>
      </c>
    </row>
    <row r="2818" spans="1:3" x14ac:dyDescent="0.3">
      <c r="A2818" s="11">
        <v>41603</v>
      </c>
      <c r="B2818" s="12" t="s">
        <v>1611</v>
      </c>
      <c r="C2818" s="12">
        <v>480</v>
      </c>
    </row>
    <row r="2819" spans="1:3" x14ac:dyDescent="0.3">
      <c r="A2819" s="11">
        <v>41603</v>
      </c>
      <c r="B2819" s="12" t="s">
        <v>1593</v>
      </c>
      <c r="C2819" s="12">
        <v>728</v>
      </c>
    </row>
    <row r="2820" spans="1:3" x14ac:dyDescent="0.3">
      <c r="A2820" s="11">
        <v>41603</v>
      </c>
      <c r="B2820" s="12" t="s">
        <v>1574</v>
      </c>
      <c r="C2820" s="12">
        <v>720</v>
      </c>
    </row>
    <row r="2821" spans="1:3" x14ac:dyDescent="0.3">
      <c r="A2821" s="11">
        <v>41603</v>
      </c>
      <c r="B2821" s="12" t="s">
        <v>1616</v>
      </c>
      <c r="C2821" s="12">
        <v>1326</v>
      </c>
    </row>
    <row r="2822" spans="1:3" x14ac:dyDescent="0.3">
      <c r="A2822" s="11">
        <v>41603</v>
      </c>
      <c r="B2822" s="12" t="s">
        <v>1554</v>
      </c>
      <c r="C2822" s="12">
        <v>399</v>
      </c>
    </row>
    <row r="2823" spans="1:3" x14ac:dyDescent="0.3">
      <c r="A2823" s="11">
        <v>41603</v>
      </c>
      <c r="B2823" s="12" t="s">
        <v>1556</v>
      </c>
      <c r="C2823" s="12">
        <v>244</v>
      </c>
    </row>
    <row r="2824" spans="1:3" x14ac:dyDescent="0.3">
      <c r="A2824" s="11">
        <v>41603</v>
      </c>
      <c r="B2824" s="12" t="s">
        <v>1595</v>
      </c>
      <c r="C2824" s="12">
        <v>468</v>
      </c>
    </row>
    <row r="2825" spans="1:3" x14ac:dyDescent="0.3">
      <c r="A2825" s="11">
        <v>41603</v>
      </c>
      <c r="B2825" s="12" t="s">
        <v>1572</v>
      </c>
      <c r="C2825" s="12">
        <v>470</v>
      </c>
    </row>
    <row r="2826" spans="1:3" x14ac:dyDescent="0.3">
      <c r="A2826" s="11">
        <v>41603</v>
      </c>
      <c r="B2826" s="12" t="s">
        <v>1607</v>
      </c>
      <c r="C2826" s="12">
        <v>630</v>
      </c>
    </row>
    <row r="2827" spans="1:3" x14ac:dyDescent="0.3">
      <c r="A2827" s="11">
        <v>41603</v>
      </c>
      <c r="B2827" s="12" t="s">
        <v>1614</v>
      </c>
      <c r="C2827" s="12">
        <v>380</v>
      </c>
    </row>
    <row r="2828" spans="1:3" x14ac:dyDescent="0.3">
      <c r="A2828" s="11">
        <v>41603</v>
      </c>
      <c r="B2828" s="12" t="s">
        <v>1554</v>
      </c>
      <c r="C2828" s="12">
        <v>406</v>
      </c>
    </row>
    <row r="2829" spans="1:3" x14ac:dyDescent="0.3">
      <c r="A2829" s="11">
        <v>41603</v>
      </c>
      <c r="B2829" s="12" t="s">
        <v>1594</v>
      </c>
      <c r="C2829" s="12">
        <v>476</v>
      </c>
    </row>
    <row r="2830" spans="1:3" x14ac:dyDescent="0.3">
      <c r="A2830" s="11">
        <v>41603</v>
      </c>
      <c r="B2830" s="12" t="s">
        <v>1614</v>
      </c>
      <c r="C2830" s="12">
        <v>998</v>
      </c>
    </row>
    <row r="2831" spans="1:3" x14ac:dyDescent="0.3">
      <c r="A2831" s="11">
        <v>41603</v>
      </c>
      <c r="B2831" s="12" t="s">
        <v>1551</v>
      </c>
      <c r="C2831" s="12">
        <v>714</v>
      </c>
    </row>
    <row r="2832" spans="1:3" x14ac:dyDescent="0.3">
      <c r="A2832" s="11">
        <v>41603</v>
      </c>
      <c r="B2832" s="12" t="s">
        <v>1557</v>
      </c>
      <c r="C2832" s="12">
        <v>336</v>
      </c>
    </row>
    <row r="2833" spans="1:3" x14ac:dyDescent="0.3">
      <c r="A2833" s="11">
        <v>41603</v>
      </c>
      <c r="B2833" s="12" t="s">
        <v>1550</v>
      </c>
      <c r="C2833" s="12">
        <v>154</v>
      </c>
    </row>
    <row r="2834" spans="1:3" x14ac:dyDescent="0.3">
      <c r="A2834" s="11">
        <v>41603</v>
      </c>
      <c r="B2834" s="12" t="s">
        <v>1552</v>
      </c>
      <c r="C2834" s="12">
        <v>127</v>
      </c>
    </row>
    <row r="2835" spans="1:3" x14ac:dyDescent="0.3">
      <c r="A2835" s="11">
        <v>41603</v>
      </c>
      <c r="B2835" s="12" t="s">
        <v>1595</v>
      </c>
      <c r="C2835" s="12">
        <v>1248</v>
      </c>
    </row>
    <row r="2836" spans="1:3" x14ac:dyDescent="0.3">
      <c r="A2836" s="11">
        <v>41603</v>
      </c>
      <c r="B2836" s="12" t="s">
        <v>1607</v>
      </c>
      <c r="C2836" s="12">
        <v>1912</v>
      </c>
    </row>
    <row r="2837" spans="1:3" x14ac:dyDescent="0.3">
      <c r="A2837" s="11">
        <v>41603</v>
      </c>
      <c r="B2837" s="12" t="s">
        <v>1551</v>
      </c>
      <c r="C2837" s="12">
        <v>313</v>
      </c>
    </row>
    <row r="2838" spans="1:3" x14ac:dyDescent="0.3">
      <c r="A2838" s="11">
        <v>41603</v>
      </c>
      <c r="B2838" s="12" t="s">
        <v>1572</v>
      </c>
      <c r="C2838" s="12">
        <v>690</v>
      </c>
    </row>
    <row r="2839" spans="1:3" x14ac:dyDescent="0.3">
      <c r="A2839" s="11">
        <v>41603</v>
      </c>
      <c r="B2839" s="12" t="s">
        <v>1550</v>
      </c>
      <c r="C2839" s="12">
        <v>456</v>
      </c>
    </row>
    <row r="2840" spans="1:3" x14ac:dyDescent="0.3">
      <c r="A2840" s="11">
        <v>41603</v>
      </c>
      <c r="B2840" s="12" t="s">
        <v>1563</v>
      </c>
      <c r="C2840" s="12">
        <v>426</v>
      </c>
    </row>
    <row r="2841" spans="1:3" x14ac:dyDescent="0.3">
      <c r="A2841" s="11">
        <v>41603</v>
      </c>
      <c r="B2841" s="12" t="s">
        <v>1562</v>
      </c>
      <c r="C2841" s="12">
        <v>1485</v>
      </c>
    </row>
    <row r="2842" spans="1:3" x14ac:dyDescent="0.3">
      <c r="A2842" s="11">
        <v>41603</v>
      </c>
      <c r="B2842" s="12" t="s">
        <v>1553</v>
      </c>
      <c r="C2842" s="12">
        <v>1422</v>
      </c>
    </row>
    <row r="2843" spans="1:3" x14ac:dyDescent="0.3">
      <c r="A2843" s="11">
        <v>41603</v>
      </c>
      <c r="B2843" s="12" t="s">
        <v>1594</v>
      </c>
      <c r="C2843" s="12">
        <v>1293</v>
      </c>
    </row>
    <row r="2844" spans="1:3" x14ac:dyDescent="0.3">
      <c r="A2844" s="11">
        <v>41603</v>
      </c>
      <c r="B2844" s="12" t="s">
        <v>1552</v>
      </c>
      <c r="C2844" s="12">
        <v>3794</v>
      </c>
    </row>
    <row r="2845" spans="1:3" x14ac:dyDescent="0.3">
      <c r="A2845" s="11">
        <v>41603</v>
      </c>
      <c r="B2845" s="12" t="s">
        <v>1594</v>
      </c>
      <c r="C2845" s="12">
        <v>6480</v>
      </c>
    </row>
    <row r="2846" spans="1:3" x14ac:dyDescent="0.3">
      <c r="A2846" s="11">
        <v>41603</v>
      </c>
      <c r="B2846" s="12" t="s">
        <v>1608</v>
      </c>
      <c r="C2846" s="12">
        <v>3228</v>
      </c>
    </row>
    <row r="2847" spans="1:3" x14ac:dyDescent="0.3">
      <c r="A2847" s="11">
        <v>41604</v>
      </c>
      <c r="B2847" s="12" t="s">
        <v>1552</v>
      </c>
      <c r="C2847" s="12">
        <v>927</v>
      </c>
    </row>
    <row r="2848" spans="1:3" x14ac:dyDescent="0.3">
      <c r="A2848" s="11">
        <v>41604</v>
      </c>
      <c r="B2848" s="12" t="s">
        <v>1611</v>
      </c>
      <c r="C2848" s="12">
        <v>158</v>
      </c>
    </row>
    <row r="2849" spans="1:3" x14ac:dyDescent="0.3">
      <c r="A2849" s="11">
        <v>41604</v>
      </c>
      <c r="B2849" s="12" t="s">
        <v>1550</v>
      </c>
      <c r="C2849" s="12">
        <v>292</v>
      </c>
    </row>
    <row r="2850" spans="1:3" x14ac:dyDescent="0.3">
      <c r="A2850" s="11">
        <v>41604</v>
      </c>
      <c r="B2850" s="12" t="s">
        <v>1552</v>
      </c>
      <c r="C2850" s="12">
        <v>209</v>
      </c>
    </row>
    <row r="2851" spans="1:3" x14ac:dyDescent="0.3">
      <c r="A2851" s="11">
        <v>41604</v>
      </c>
      <c r="B2851" s="12" t="s">
        <v>1617</v>
      </c>
      <c r="C2851" s="12">
        <v>870</v>
      </c>
    </row>
    <row r="2852" spans="1:3" x14ac:dyDescent="0.3">
      <c r="A2852" s="11">
        <v>41604</v>
      </c>
      <c r="B2852" s="12" t="s">
        <v>1598</v>
      </c>
      <c r="C2852" s="12">
        <v>858</v>
      </c>
    </row>
    <row r="2853" spans="1:3" x14ac:dyDescent="0.3">
      <c r="A2853" s="11">
        <v>41604</v>
      </c>
      <c r="B2853" s="12" t="s">
        <v>1614</v>
      </c>
      <c r="C2853" s="12">
        <v>452</v>
      </c>
    </row>
    <row r="2854" spans="1:3" x14ac:dyDescent="0.3">
      <c r="A2854" s="11">
        <v>41604</v>
      </c>
      <c r="B2854" s="12" t="s">
        <v>1553</v>
      </c>
      <c r="C2854" s="12">
        <v>364</v>
      </c>
    </row>
    <row r="2855" spans="1:3" x14ac:dyDescent="0.3">
      <c r="A2855" s="11">
        <v>41604</v>
      </c>
      <c r="B2855" s="12" t="s">
        <v>1610</v>
      </c>
      <c r="C2855" s="12">
        <v>107</v>
      </c>
    </row>
    <row r="2856" spans="1:3" x14ac:dyDescent="0.3">
      <c r="A2856" s="11">
        <v>41604</v>
      </c>
      <c r="B2856" s="12" t="s">
        <v>1555</v>
      </c>
      <c r="C2856" s="12">
        <v>218</v>
      </c>
    </row>
    <row r="2857" spans="1:3" x14ac:dyDescent="0.3">
      <c r="A2857" s="11">
        <v>41604</v>
      </c>
      <c r="B2857" s="12" t="s">
        <v>1576</v>
      </c>
      <c r="C2857" s="12">
        <v>7434</v>
      </c>
    </row>
    <row r="2858" spans="1:3" x14ac:dyDescent="0.3">
      <c r="A2858" s="11">
        <v>41604</v>
      </c>
      <c r="B2858" s="12" t="s">
        <v>1599</v>
      </c>
      <c r="C2858" s="12">
        <v>1239</v>
      </c>
    </row>
    <row r="2859" spans="1:3" x14ac:dyDescent="0.3">
      <c r="A2859" s="11">
        <v>41604</v>
      </c>
      <c r="B2859" s="12" t="s">
        <v>1582</v>
      </c>
      <c r="C2859" s="12">
        <v>896</v>
      </c>
    </row>
    <row r="2860" spans="1:3" x14ac:dyDescent="0.3">
      <c r="A2860" s="11">
        <v>41604</v>
      </c>
      <c r="B2860" s="12" t="s">
        <v>1617</v>
      </c>
      <c r="C2860" s="12">
        <v>484</v>
      </c>
    </row>
    <row r="2861" spans="1:3" x14ac:dyDescent="0.3">
      <c r="A2861" s="11">
        <v>41604</v>
      </c>
      <c r="B2861" s="12" t="s">
        <v>1563</v>
      </c>
      <c r="C2861" s="12">
        <v>1302</v>
      </c>
    </row>
    <row r="2862" spans="1:3" x14ac:dyDescent="0.3">
      <c r="A2862" s="11">
        <v>41604</v>
      </c>
      <c r="B2862" s="12" t="s">
        <v>1610</v>
      </c>
      <c r="C2862" s="12">
        <v>936</v>
      </c>
    </row>
    <row r="2863" spans="1:3" x14ac:dyDescent="0.3">
      <c r="A2863" s="11">
        <v>41604</v>
      </c>
      <c r="B2863" s="12" t="s">
        <v>1616</v>
      </c>
      <c r="C2863" s="12">
        <v>766</v>
      </c>
    </row>
    <row r="2864" spans="1:3" x14ac:dyDescent="0.3">
      <c r="A2864" s="11">
        <v>41604</v>
      </c>
      <c r="B2864" s="12" t="s">
        <v>1552</v>
      </c>
      <c r="C2864" s="12">
        <v>463</v>
      </c>
    </row>
    <row r="2865" spans="1:3" x14ac:dyDescent="0.3">
      <c r="A2865" s="11">
        <v>41604</v>
      </c>
      <c r="B2865" s="12" t="s">
        <v>1557</v>
      </c>
      <c r="C2865" s="12">
        <v>312</v>
      </c>
    </row>
    <row r="2866" spans="1:3" x14ac:dyDescent="0.3">
      <c r="A2866" s="11">
        <v>41604</v>
      </c>
      <c r="B2866" s="12" t="s">
        <v>1554</v>
      </c>
      <c r="C2866" s="12">
        <v>630</v>
      </c>
    </row>
    <row r="2867" spans="1:3" x14ac:dyDescent="0.3">
      <c r="A2867" s="11">
        <v>41604</v>
      </c>
      <c r="B2867" s="12" t="s">
        <v>1581</v>
      </c>
      <c r="C2867" s="12">
        <v>837</v>
      </c>
    </row>
    <row r="2868" spans="1:3" x14ac:dyDescent="0.3">
      <c r="A2868" s="11">
        <v>41604</v>
      </c>
      <c r="B2868" s="12" t="s">
        <v>1590</v>
      </c>
      <c r="C2868" s="12">
        <v>788</v>
      </c>
    </row>
    <row r="2869" spans="1:3" x14ac:dyDescent="0.3">
      <c r="A2869" s="11">
        <v>41604</v>
      </c>
      <c r="B2869" s="12" t="s">
        <v>1611</v>
      </c>
      <c r="C2869" s="12">
        <v>664</v>
      </c>
    </row>
    <row r="2870" spans="1:3" x14ac:dyDescent="0.3">
      <c r="A2870" s="11">
        <v>41604</v>
      </c>
      <c r="B2870" s="12" t="s">
        <v>1600</v>
      </c>
      <c r="C2870" s="12">
        <v>609</v>
      </c>
    </row>
    <row r="2871" spans="1:3" x14ac:dyDescent="0.3">
      <c r="A2871" s="11">
        <v>41604</v>
      </c>
      <c r="B2871" s="12" t="s">
        <v>1604</v>
      </c>
      <c r="C2871" s="12">
        <v>956</v>
      </c>
    </row>
    <row r="2872" spans="1:3" x14ac:dyDescent="0.3">
      <c r="A2872" s="11">
        <v>41604</v>
      </c>
      <c r="B2872" s="12" t="s">
        <v>1562</v>
      </c>
      <c r="C2872" s="12">
        <v>498</v>
      </c>
    </row>
    <row r="2873" spans="1:3" x14ac:dyDescent="0.3">
      <c r="A2873" s="11">
        <v>41604</v>
      </c>
      <c r="B2873" s="12" t="s">
        <v>1615</v>
      </c>
      <c r="C2873" s="12">
        <v>652</v>
      </c>
    </row>
    <row r="2874" spans="1:3" x14ac:dyDescent="0.3">
      <c r="A2874" s="11">
        <v>41604</v>
      </c>
      <c r="B2874" s="12" t="s">
        <v>1567</v>
      </c>
      <c r="C2874" s="12">
        <v>172</v>
      </c>
    </row>
    <row r="2875" spans="1:3" x14ac:dyDescent="0.3">
      <c r="A2875" s="11">
        <v>41604</v>
      </c>
      <c r="B2875" s="12" t="s">
        <v>1577</v>
      </c>
      <c r="C2875" s="12">
        <v>197</v>
      </c>
    </row>
    <row r="2876" spans="1:3" x14ac:dyDescent="0.3">
      <c r="A2876" s="11">
        <v>41604</v>
      </c>
      <c r="B2876" s="12" t="s">
        <v>1577</v>
      </c>
      <c r="C2876" s="12">
        <v>992</v>
      </c>
    </row>
    <row r="2877" spans="1:3" x14ac:dyDescent="0.3">
      <c r="A2877" s="11">
        <v>41604</v>
      </c>
      <c r="B2877" s="12" t="s">
        <v>1552</v>
      </c>
      <c r="C2877" s="12">
        <v>4488</v>
      </c>
    </row>
    <row r="2878" spans="1:3" x14ac:dyDescent="0.3">
      <c r="A2878" s="11">
        <v>41604</v>
      </c>
      <c r="B2878" s="12" t="s">
        <v>1612</v>
      </c>
      <c r="C2878" s="12">
        <v>427</v>
      </c>
    </row>
    <row r="2879" spans="1:3" x14ac:dyDescent="0.3">
      <c r="A2879" s="11">
        <v>41604</v>
      </c>
      <c r="B2879" s="12" t="s">
        <v>1574</v>
      </c>
      <c r="C2879" s="12">
        <v>650</v>
      </c>
    </row>
    <row r="2880" spans="1:3" x14ac:dyDescent="0.3">
      <c r="A2880" s="11">
        <v>41604</v>
      </c>
      <c r="B2880" s="12" t="s">
        <v>1552</v>
      </c>
      <c r="C2880" s="12">
        <v>612</v>
      </c>
    </row>
    <row r="2881" spans="1:3" x14ac:dyDescent="0.3">
      <c r="A2881" s="11">
        <v>41604</v>
      </c>
      <c r="B2881" s="12" t="s">
        <v>1563</v>
      </c>
      <c r="C2881" s="12">
        <v>504</v>
      </c>
    </row>
    <row r="2882" spans="1:3" x14ac:dyDescent="0.3">
      <c r="A2882" s="11">
        <v>41604</v>
      </c>
      <c r="B2882" s="12" t="s">
        <v>1577</v>
      </c>
      <c r="C2882" s="12">
        <v>121</v>
      </c>
    </row>
    <row r="2883" spans="1:3" x14ac:dyDescent="0.3">
      <c r="A2883" s="11">
        <v>41604</v>
      </c>
      <c r="B2883" s="12" t="s">
        <v>1550</v>
      </c>
      <c r="C2883" s="12">
        <v>844</v>
      </c>
    </row>
    <row r="2884" spans="1:3" x14ac:dyDescent="0.3">
      <c r="A2884" s="11">
        <v>41604</v>
      </c>
      <c r="B2884" s="12" t="s">
        <v>1574</v>
      </c>
      <c r="C2884" s="12">
        <v>1386</v>
      </c>
    </row>
    <row r="2885" spans="1:3" x14ac:dyDescent="0.3">
      <c r="A2885" s="11">
        <v>41604</v>
      </c>
      <c r="B2885" s="12" t="s">
        <v>1582</v>
      </c>
      <c r="C2885" s="12">
        <v>1155</v>
      </c>
    </row>
    <row r="2886" spans="1:3" x14ac:dyDescent="0.3">
      <c r="A2886" s="11">
        <v>41604</v>
      </c>
      <c r="B2886" s="12" t="s">
        <v>1577</v>
      </c>
      <c r="C2886" s="12">
        <v>171</v>
      </c>
    </row>
    <row r="2887" spans="1:3" x14ac:dyDescent="0.3">
      <c r="A2887" s="11">
        <v>41604</v>
      </c>
      <c r="B2887" s="12" t="s">
        <v>1571</v>
      </c>
      <c r="C2887" s="12">
        <v>774</v>
      </c>
    </row>
    <row r="2888" spans="1:3" x14ac:dyDescent="0.3">
      <c r="A2888" s="11">
        <v>41604</v>
      </c>
      <c r="B2888" s="12" t="s">
        <v>1609</v>
      </c>
      <c r="C2888" s="12">
        <v>109</v>
      </c>
    </row>
    <row r="2889" spans="1:3" x14ac:dyDescent="0.3">
      <c r="A2889" s="11">
        <v>41604</v>
      </c>
      <c r="B2889" s="12" t="s">
        <v>1550</v>
      </c>
      <c r="C2889" s="12">
        <v>381</v>
      </c>
    </row>
    <row r="2890" spans="1:3" x14ac:dyDescent="0.3">
      <c r="A2890" s="11">
        <v>41604</v>
      </c>
      <c r="B2890" s="12" t="s">
        <v>1560</v>
      </c>
      <c r="C2890" s="12">
        <v>350</v>
      </c>
    </row>
    <row r="2891" spans="1:3" x14ac:dyDescent="0.3">
      <c r="A2891" s="11">
        <v>41604</v>
      </c>
      <c r="B2891" s="12" t="s">
        <v>1588</v>
      </c>
      <c r="C2891" s="12">
        <v>205</v>
      </c>
    </row>
    <row r="2892" spans="1:3" x14ac:dyDescent="0.3">
      <c r="A2892" s="11">
        <v>41604</v>
      </c>
      <c r="B2892" s="12" t="s">
        <v>1555</v>
      </c>
      <c r="C2892" s="12">
        <v>167</v>
      </c>
    </row>
    <row r="2893" spans="1:3" x14ac:dyDescent="0.3">
      <c r="A2893" s="11">
        <v>41604</v>
      </c>
      <c r="B2893" s="12" t="s">
        <v>1598</v>
      </c>
      <c r="C2893" s="12">
        <v>909</v>
      </c>
    </row>
    <row r="2894" spans="1:3" x14ac:dyDescent="0.3">
      <c r="A2894" s="11">
        <v>41604</v>
      </c>
      <c r="B2894" s="12" t="s">
        <v>1555</v>
      </c>
      <c r="C2894" s="12">
        <v>598</v>
      </c>
    </row>
    <row r="2895" spans="1:3" x14ac:dyDescent="0.3">
      <c r="A2895" s="11">
        <v>41604</v>
      </c>
      <c r="B2895" s="12" t="s">
        <v>1568</v>
      </c>
      <c r="C2895" s="12">
        <v>1131</v>
      </c>
    </row>
    <row r="2896" spans="1:3" x14ac:dyDescent="0.3">
      <c r="A2896" s="11">
        <v>41604</v>
      </c>
      <c r="B2896" s="12" t="s">
        <v>1605</v>
      </c>
      <c r="C2896" s="12">
        <v>177</v>
      </c>
    </row>
    <row r="2897" spans="1:3" x14ac:dyDescent="0.3">
      <c r="A2897" s="11">
        <v>41604</v>
      </c>
      <c r="B2897" s="12" t="s">
        <v>1591</v>
      </c>
      <c r="C2897" s="12">
        <v>1760</v>
      </c>
    </row>
    <row r="2898" spans="1:3" x14ac:dyDescent="0.3">
      <c r="A2898" s="11">
        <v>41604</v>
      </c>
      <c r="B2898" s="12" t="s">
        <v>1611</v>
      </c>
      <c r="C2898" s="12">
        <v>482</v>
      </c>
    </row>
    <row r="2899" spans="1:3" x14ac:dyDescent="0.3">
      <c r="A2899" s="11">
        <v>41604</v>
      </c>
      <c r="B2899" s="12" t="s">
        <v>1574</v>
      </c>
      <c r="C2899" s="12">
        <v>396</v>
      </c>
    </row>
    <row r="2900" spans="1:3" x14ac:dyDescent="0.3">
      <c r="A2900" s="11">
        <v>41605</v>
      </c>
      <c r="B2900" s="12" t="s">
        <v>1617</v>
      </c>
      <c r="C2900" s="12">
        <v>608</v>
      </c>
    </row>
    <row r="2901" spans="1:3" x14ac:dyDescent="0.3">
      <c r="A2901" s="11">
        <v>41605</v>
      </c>
      <c r="B2901" s="12" t="s">
        <v>1557</v>
      </c>
      <c r="C2901" s="12">
        <v>992</v>
      </c>
    </row>
    <row r="2902" spans="1:3" x14ac:dyDescent="0.3">
      <c r="A2902" s="11">
        <v>41605</v>
      </c>
      <c r="B2902" s="12" t="s">
        <v>1594</v>
      </c>
      <c r="C2902" s="12">
        <v>290</v>
      </c>
    </row>
    <row r="2903" spans="1:3" x14ac:dyDescent="0.3">
      <c r="A2903" s="11">
        <v>41605</v>
      </c>
      <c r="B2903" s="12" t="s">
        <v>1551</v>
      </c>
      <c r="C2903" s="12">
        <v>834</v>
      </c>
    </row>
    <row r="2904" spans="1:3" x14ac:dyDescent="0.3">
      <c r="A2904" s="11">
        <v>41605</v>
      </c>
      <c r="B2904" s="12" t="s">
        <v>1582</v>
      </c>
      <c r="C2904" s="12">
        <v>531</v>
      </c>
    </row>
    <row r="2905" spans="1:3" x14ac:dyDescent="0.3">
      <c r="A2905" s="11">
        <v>41605</v>
      </c>
      <c r="B2905" s="12" t="s">
        <v>1554</v>
      </c>
      <c r="C2905" s="12">
        <v>406</v>
      </c>
    </row>
    <row r="2906" spans="1:3" x14ac:dyDescent="0.3">
      <c r="A2906" s="11">
        <v>41605</v>
      </c>
      <c r="B2906" s="12" t="s">
        <v>1577</v>
      </c>
      <c r="C2906" s="12">
        <v>316</v>
      </c>
    </row>
    <row r="2907" spans="1:3" x14ac:dyDescent="0.3">
      <c r="A2907" s="11">
        <v>41605</v>
      </c>
      <c r="B2907" s="12" t="s">
        <v>1588</v>
      </c>
      <c r="C2907" s="12">
        <v>980</v>
      </c>
    </row>
    <row r="2908" spans="1:3" x14ac:dyDescent="0.3">
      <c r="A2908" s="11">
        <v>41605</v>
      </c>
      <c r="B2908" s="12" t="s">
        <v>1565</v>
      </c>
      <c r="C2908" s="12">
        <v>562</v>
      </c>
    </row>
    <row r="2909" spans="1:3" x14ac:dyDescent="0.3">
      <c r="A2909" s="11">
        <v>41605</v>
      </c>
      <c r="B2909" s="12" t="s">
        <v>1581</v>
      </c>
      <c r="C2909" s="12">
        <v>1518</v>
      </c>
    </row>
    <row r="2910" spans="1:3" x14ac:dyDescent="0.3">
      <c r="A2910" s="11">
        <v>41605</v>
      </c>
      <c r="B2910" s="12" t="s">
        <v>1565</v>
      </c>
      <c r="C2910" s="12">
        <v>7540</v>
      </c>
    </row>
    <row r="2911" spans="1:3" x14ac:dyDescent="0.3">
      <c r="A2911" s="11">
        <v>41605</v>
      </c>
      <c r="B2911" s="12" t="s">
        <v>1593</v>
      </c>
      <c r="C2911" s="12">
        <v>1172</v>
      </c>
    </row>
    <row r="2912" spans="1:3" x14ac:dyDescent="0.3">
      <c r="A2912" s="11">
        <v>41605</v>
      </c>
      <c r="B2912" s="12" t="s">
        <v>1601</v>
      </c>
      <c r="C2912" s="12">
        <v>370</v>
      </c>
    </row>
    <row r="2913" spans="1:3" x14ac:dyDescent="0.3">
      <c r="A2913" s="11">
        <v>41605</v>
      </c>
      <c r="B2913" s="12" t="s">
        <v>1554</v>
      </c>
      <c r="C2913" s="12">
        <v>298</v>
      </c>
    </row>
    <row r="2914" spans="1:3" x14ac:dyDescent="0.3">
      <c r="A2914" s="11">
        <v>41605</v>
      </c>
      <c r="B2914" s="12" t="s">
        <v>1600</v>
      </c>
      <c r="C2914" s="12">
        <v>1380</v>
      </c>
    </row>
    <row r="2915" spans="1:3" x14ac:dyDescent="0.3">
      <c r="A2915" s="11">
        <v>41605</v>
      </c>
      <c r="B2915" s="12" t="s">
        <v>1575</v>
      </c>
      <c r="C2915" s="12">
        <v>984</v>
      </c>
    </row>
    <row r="2916" spans="1:3" x14ac:dyDescent="0.3">
      <c r="A2916" s="11">
        <v>41605</v>
      </c>
      <c r="B2916" s="12" t="s">
        <v>1552</v>
      </c>
      <c r="C2916" s="12">
        <v>681</v>
      </c>
    </row>
    <row r="2917" spans="1:3" x14ac:dyDescent="0.3">
      <c r="A2917" s="11">
        <v>41605</v>
      </c>
      <c r="B2917" s="12" t="s">
        <v>1552</v>
      </c>
      <c r="C2917" s="12">
        <v>822</v>
      </c>
    </row>
    <row r="2918" spans="1:3" x14ac:dyDescent="0.3">
      <c r="A2918" s="11">
        <v>41605</v>
      </c>
      <c r="B2918" s="12" t="s">
        <v>1621</v>
      </c>
      <c r="C2918" s="12">
        <v>326</v>
      </c>
    </row>
    <row r="2919" spans="1:3" x14ac:dyDescent="0.3">
      <c r="A2919" s="11">
        <v>41605</v>
      </c>
      <c r="B2919" s="12" t="s">
        <v>1580</v>
      </c>
      <c r="C2919" s="12">
        <v>676</v>
      </c>
    </row>
    <row r="2920" spans="1:3" x14ac:dyDescent="0.3">
      <c r="A2920" s="11">
        <v>41605</v>
      </c>
      <c r="B2920" s="12" t="s">
        <v>1570</v>
      </c>
      <c r="C2920" s="12">
        <v>414</v>
      </c>
    </row>
    <row r="2921" spans="1:3" x14ac:dyDescent="0.3">
      <c r="A2921" s="11">
        <v>41605</v>
      </c>
      <c r="B2921" s="12" t="s">
        <v>1552</v>
      </c>
      <c r="C2921" s="12">
        <v>5577</v>
      </c>
    </row>
    <row r="2922" spans="1:3" x14ac:dyDescent="0.3">
      <c r="A2922" s="11">
        <v>41605</v>
      </c>
      <c r="B2922" s="12" t="s">
        <v>1618</v>
      </c>
      <c r="C2922" s="12">
        <v>1610</v>
      </c>
    </row>
    <row r="2923" spans="1:3" x14ac:dyDescent="0.3">
      <c r="A2923" s="11">
        <v>41605</v>
      </c>
      <c r="B2923" s="12" t="s">
        <v>1564</v>
      </c>
      <c r="C2923" s="12">
        <v>1002</v>
      </c>
    </row>
    <row r="2924" spans="1:3" x14ac:dyDescent="0.3">
      <c r="A2924" s="11">
        <v>41605</v>
      </c>
      <c r="B2924" s="12" t="s">
        <v>1564</v>
      </c>
      <c r="C2924" s="12">
        <v>546</v>
      </c>
    </row>
    <row r="2925" spans="1:3" x14ac:dyDescent="0.3">
      <c r="A2925" s="11">
        <v>41605</v>
      </c>
      <c r="B2925" s="12" t="s">
        <v>1606</v>
      </c>
      <c r="C2925" s="12">
        <v>380</v>
      </c>
    </row>
    <row r="2926" spans="1:3" x14ac:dyDescent="0.3">
      <c r="A2926" s="11">
        <v>41605</v>
      </c>
      <c r="B2926" s="12" t="s">
        <v>1603</v>
      </c>
      <c r="C2926" s="12">
        <v>1050</v>
      </c>
    </row>
    <row r="2927" spans="1:3" x14ac:dyDescent="0.3">
      <c r="A2927" s="11">
        <v>41605</v>
      </c>
      <c r="B2927" s="12" t="s">
        <v>1588</v>
      </c>
      <c r="C2927" s="12">
        <v>420</v>
      </c>
    </row>
    <row r="2928" spans="1:3" x14ac:dyDescent="0.3">
      <c r="A2928" s="11">
        <v>41605</v>
      </c>
      <c r="B2928" s="12" t="s">
        <v>1576</v>
      </c>
      <c r="C2928" s="12">
        <v>729</v>
      </c>
    </row>
    <row r="2929" spans="1:3" x14ac:dyDescent="0.3">
      <c r="A2929" s="11">
        <v>41605</v>
      </c>
      <c r="B2929" s="12" t="s">
        <v>1604</v>
      </c>
      <c r="C2929" s="12">
        <v>964</v>
      </c>
    </row>
    <row r="2930" spans="1:3" x14ac:dyDescent="0.3">
      <c r="A2930" s="11">
        <v>41605</v>
      </c>
      <c r="B2930" s="12" t="s">
        <v>1599</v>
      </c>
      <c r="C2930" s="12">
        <v>928</v>
      </c>
    </row>
    <row r="2931" spans="1:3" x14ac:dyDescent="0.3">
      <c r="A2931" s="11">
        <v>41605</v>
      </c>
      <c r="B2931" s="12" t="s">
        <v>1552</v>
      </c>
      <c r="C2931" s="12">
        <v>344</v>
      </c>
    </row>
    <row r="2932" spans="1:3" x14ac:dyDescent="0.3">
      <c r="A2932" s="11">
        <v>41605</v>
      </c>
      <c r="B2932" s="12" t="s">
        <v>1562</v>
      </c>
      <c r="C2932" s="12">
        <v>485</v>
      </c>
    </row>
    <row r="2933" spans="1:3" x14ac:dyDescent="0.3">
      <c r="A2933" s="11">
        <v>41605</v>
      </c>
      <c r="B2933" s="12" t="s">
        <v>1605</v>
      </c>
      <c r="C2933" s="12">
        <v>510</v>
      </c>
    </row>
    <row r="2934" spans="1:3" x14ac:dyDescent="0.3">
      <c r="A2934" s="11">
        <v>41605</v>
      </c>
      <c r="B2934" s="12" t="s">
        <v>1565</v>
      </c>
      <c r="C2934" s="12">
        <v>10700</v>
      </c>
    </row>
    <row r="2935" spans="1:3" x14ac:dyDescent="0.3">
      <c r="A2935" s="11">
        <v>41605</v>
      </c>
      <c r="B2935" s="12" t="s">
        <v>1590</v>
      </c>
      <c r="C2935" s="12">
        <v>6670</v>
      </c>
    </row>
    <row r="2936" spans="1:3" x14ac:dyDescent="0.3">
      <c r="A2936" s="11">
        <v>41605</v>
      </c>
      <c r="B2936" s="12" t="s">
        <v>1601</v>
      </c>
      <c r="C2936" s="12">
        <v>167</v>
      </c>
    </row>
    <row r="2937" spans="1:3" x14ac:dyDescent="0.3">
      <c r="A2937" s="11">
        <v>41605</v>
      </c>
      <c r="B2937" s="12" t="s">
        <v>1576</v>
      </c>
      <c r="C2937" s="12">
        <v>1638</v>
      </c>
    </row>
    <row r="2938" spans="1:3" x14ac:dyDescent="0.3">
      <c r="A2938" s="11">
        <v>41605</v>
      </c>
      <c r="B2938" s="12" t="s">
        <v>1558</v>
      </c>
      <c r="C2938" s="12">
        <v>996</v>
      </c>
    </row>
    <row r="2939" spans="1:3" x14ac:dyDescent="0.3">
      <c r="A2939" s="11">
        <v>41605</v>
      </c>
      <c r="B2939" s="12" t="s">
        <v>1594</v>
      </c>
      <c r="C2939" s="12">
        <v>242</v>
      </c>
    </row>
    <row r="2940" spans="1:3" x14ac:dyDescent="0.3">
      <c r="A2940" s="11">
        <v>41605</v>
      </c>
      <c r="B2940" s="12" t="s">
        <v>1562</v>
      </c>
      <c r="C2940" s="12">
        <v>800</v>
      </c>
    </row>
    <row r="2941" spans="1:3" x14ac:dyDescent="0.3">
      <c r="A2941" s="11">
        <v>41605</v>
      </c>
      <c r="B2941" s="12" t="s">
        <v>1600</v>
      </c>
      <c r="C2941" s="12">
        <v>234</v>
      </c>
    </row>
    <row r="2942" spans="1:3" x14ac:dyDescent="0.3">
      <c r="A2942" s="11">
        <v>41605</v>
      </c>
      <c r="B2942" s="12" t="s">
        <v>1581</v>
      </c>
      <c r="C2942" s="12">
        <v>260</v>
      </c>
    </row>
    <row r="2943" spans="1:3" x14ac:dyDescent="0.3">
      <c r="A2943" s="11">
        <v>41605</v>
      </c>
      <c r="B2943" s="12" t="s">
        <v>1605</v>
      </c>
      <c r="C2943" s="12">
        <v>328</v>
      </c>
    </row>
    <row r="2944" spans="1:3" x14ac:dyDescent="0.3">
      <c r="A2944" s="11">
        <v>41605</v>
      </c>
      <c r="B2944" s="12" t="s">
        <v>1566</v>
      </c>
      <c r="C2944" s="12">
        <v>1500</v>
      </c>
    </row>
    <row r="2945" spans="1:3" x14ac:dyDescent="0.3">
      <c r="A2945" s="11">
        <v>41605</v>
      </c>
      <c r="B2945" s="12" t="s">
        <v>1586</v>
      </c>
      <c r="C2945" s="12">
        <v>387</v>
      </c>
    </row>
    <row r="2946" spans="1:3" x14ac:dyDescent="0.3">
      <c r="A2946" s="11">
        <v>41605</v>
      </c>
      <c r="B2946" s="12" t="s">
        <v>1568</v>
      </c>
      <c r="C2946" s="12">
        <v>300</v>
      </c>
    </row>
    <row r="2947" spans="1:3" x14ac:dyDescent="0.3">
      <c r="A2947" s="11">
        <v>41605</v>
      </c>
      <c r="B2947" s="12" t="s">
        <v>1561</v>
      </c>
      <c r="C2947" s="12">
        <v>681</v>
      </c>
    </row>
    <row r="2948" spans="1:3" x14ac:dyDescent="0.3">
      <c r="A2948" s="11">
        <v>41605</v>
      </c>
      <c r="B2948" s="12" t="s">
        <v>1562</v>
      </c>
      <c r="C2948" s="12">
        <v>476</v>
      </c>
    </row>
    <row r="2949" spans="1:3" x14ac:dyDescent="0.3">
      <c r="A2949" s="11">
        <v>41605</v>
      </c>
      <c r="B2949" s="12" t="s">
        <v>1598</v>
      </c>
      <c r="C2949" s="12">
        <v>860</v>
      </c>
    </row>
    <row r="2950" spans="1:3" x14ac:dyDescent="0.3">
      <c r="A2950" s="11">
        <v>41605</v>
      </c>
      <c r="B2950" s="12" t="s">
        <v>1597</v>
      </c>
      <c r="C2950" s="12">
        <v>394</v>
      </c>
    </row>
    <row r="2951" spans="1:3" x14ac:dyDescent="0.3">
      <c r="A2951" s="11">
        <v>41605</v>
      </c>
      <c r="B2951" s="12" t="s">
        <v>1556</v>
      </c>
      <c r="C2951" s="12">
        <v>420</v>
      </c>
    </row>
    <row r="2952" spans="1:3" x14ac:dyDescent="0.3">
      <c r="A2952" s="11">
        <v>41605</v>
      </c>
      <c r="B2952" s="12" t="s">
        <v>1621</v>
      </c>
      <c r="C2952" s="12">
        <v>394</v>
      </c>
    </row>
    <row r="2953" spans="1:3" x14ac:dyDescent="0.3">
      <c r="A2953" s="11">
        <v>41605</v>
      </c>
      <c r="B2953" s="12" t="s">
        <v>1556</v>
      </c>
      <c r="C2953" s="12">
        <v>390</v>
      </c>
    </row>
    <row r="2954" spans="1:3" x14ac:dyDescent="0.3">
      <c r="A2954" s="11">
        <v>41606</v>
      </c>
      <c r="B2954" s="12" t="s">
        <v>1612</v>
      </c>
      <c r="C2954" s="12">
        <v>882</v>
      </c>
    </row>
    <row r="2955" spans="1:3" x14ac:dyDescent="0.3">
      <c r="A2955" s="11">
        <v>41606</v>
      </c>
      <c r="B2955" s="12" t="s">
        <v>1562</v>
      </c>
      <c r="C2955" s="12">
        <v>698</v>
      </c>
    </row>
    <row r="2956" spans="1:3" x14ac:dyDescent="0.3">
      <c r="A2956" s="11">
        <v>41606</v>
      </c>
      <c r="B2956" s="12" t="s">
        <v>1594</v>
      </c>
      <c r="C2956" s="12">
        <v>1456</v>
      </c>
    </row>
    <row r="2957" spans="1:3" x14ac:dyDescent="0.3">
      <c r="A2957" s="11">
        <v>41606</v>
      </c>
      <c r="B2957" s="12" t="s">
        <v>1615</v>
      </c>
      <c r="C2957" s="12">
        <v>378</v>
      </c>
    </row>
    <row r="2958" spans="1:3" x14ac:dyDescent="0.3">
      <c r="A2958" s="11">
        <v>41606</v>
      </c>
      <c r="B2958" s="12" t="s">
        <v>1596</v>
      </c>
      <c r="C2958" s="12">
        <v>5656</v>
      </c>
    </row>
    <row r="2959" spans="1:3" x14ac:dyDescent="0.3">
      <c r="A2959" s="11">
        <v>41606</v>
      </c>
      <c r="B2959" s="12" t="s">
        <v>1601</v>
      </c>
      <c r="C2959" s="12">
        <v>552</v>
      </c>
    </row>
    <row r="2960" spans="1:3" x14ac:dyDescent="0.3">
      <c r="A2960" s="11">
        <v>41606</v>
      </c>
      <c r="B2960" s="12" t="s">
        <v>1616</v>
      </c>
      <c r="C2960" s="12">
        <v>1053</v>
      </c>
    </row>
    <row r="2961" spans="1:3" x14ac:dyDescent="0.3">
      <c r="A2961" s="11">
        <v>41606</v>
      </c>
      <c r="B2961" s="12" t="s">
        <v>1588</v>
      </c>
      <c r="C2961" s="12">
        <v>762</v>
      </c>
    </row>
    <row r="2962" spans="1:3" x14ac:dyDescent="0.3">
      <c r="A2962" s="11">
        <v>41606</v>
      </c>
      <c r="B2962" s="12" t="s">
        <v>1560</v>
      </c>
      <c r="C2962" s="12">
        <v>734</v>
      </c>
    </row>
    <row r="2963" spans="1:3" x14ac:dyDescent="0.3">
      <c r="A2963" s="11">
        <v>41606</v>
      </c>
      <c r="B2963" s="12" t="s">
        <v>1615</v>
      </c>
      <c r="C2963" s="12">
        <v>352</v>
      </c>
    </row>
    <row r="2964" spans="1:3" x14ac:dyDescent="0.3">
      <c r="A2964" s="11">
        <v>41606</v>
      </c>
      <c r="B2964" s="12" t="s">
        <v>1573</v>
      </c>
      <c r="C2964" s="12">
        <v>252</v>
      </c>
    </row>
    <row r="2965" spans="1:3" x14ac:dyDescent="0.3">
      <c r="A2965" s="11">
        <v>41606</v>
      </c>
      <c r="B2965" s="12" t="s">
        <v>1562</v>
      </c>
      <c r="C2965" s="12">
        <v>794</v>
      </c>
    </row>
    <row r="2966" spans="1:3" x14ac:dyDescent="0.3">
      <c r="A2966" s="11">
        <v>41606</v>
      </c>
      <c r="B2966" s="12" t="s">
        <v>1558</v>
      </c>
      <c r="C2966" s="12">
        <v>293</v>
      </c>
    </row>
    <row r="2967" spans="1:3" x14ac:dyDescent="0.3">
      <c r="A2967" s="11">
        <v>41606</v>
      </c>
      <c r="B2967" s="12" t="s">
        <v>1612</v>
      </c>
      <c r="C2967" s="12">
        <v>1224</v>
      </c>
    </row>
    <row r="2968" spans="1:3" x14ac:dyDescent="0.3">
      <c r="A2968" s="11">
        <v>41606</v>
      </c>
      <c r="B2968" s="12" t="s">
        <v>1606</v>
      </c>
      <c r="C2968" s="12">
        <v>484</v>
      </c>
    </row>
    <row r="2969" spans="1:3" x14ac:dyDescent="0.3">
      <c r="A2969" s="11">
        <v>41606</v>
      </c>
      <c r="B2969" s="12" t="s">
        <v>1607</v>
      </c>
      <c r="C2969" s="12">
        <v>1708</v>
      </c>
    </row>
    <row r="2970" spans="1:3" x14ac:dyDescent="0.3">
      <c r="A2970" s="11">
        <v>41606</v>
      </c>
      <c r="B2970" s="12" t="s">
        <v>1598</v>
      </c>
      <c r="C2970" s="12">
        <v>981</v>
      </c>
    </row>
    <row r="2971" spans="1:3" x14ac:dyDescent="0.3">
      <c r="A2971" s="11">
        <v>41606</v>
      </c>
      <c r="B2971" s="12" t="s">
        <v>1574</v>
      </c>
      <c r="C2971" s="12">
        <v>528</v>
      </c>
    </row>
    <row r="2972" spans="1:3" x14ac:dyDescent="0.3">
      <c r="A2972" s="11">
        <v>41606</v>
      </c>
      <c r="B2972" s="12" t="s">
        <v>1558</v>
      </c>
      <c r="C2972" s="12">
        <v>304</v>
      </c>
    </row>
    <row r="2973" spans="1:3" x14ac:dyDescent="0.3">
      <c r="A2973" s="11">
        <v>41606</v>
      </c>
      <c r="B2973" s="12" t="s">
        <v>1611</v>
      </c>
      <c r="C2973" s="12">
        <v>854</v>
      </c>
    </row>
    <row r="2974" spans="1:3" x14ac:dyDescent="0.3">
      <c r="A2974" s="11">
        <v>41606</v>
      </c>
      <c r="B2974" s="12" t="s">
        <v>1606</v>
      </c>
      <c r="C2974" s="12">
        <v>924</v>
      </c>
    </row>
    <row r="2975" spans="1:3" x14ac:dyDescent="0.3">
      <c r="A2975" s="11">
        <v>41606</v>
      </c>
      <c r="B2975" s="12" t="s">
        <v>1570</v>
      </c>
      <c r="C2975" s="12">
        <v>620</v>
      </c>
    </row>
    <row r="2976" spans="1:3" x14ac:dyDescent="0.3">
      <c r="A2976" s="11">
        <v>41606</v>
      </c>
      <c r="B2976" s="12" t="s">
        <v>1555</v>
      </c>
      <c r="C2976" s="12">
        <v>1293</v>
      </c>
    </row>
    <row r="2977" spans="1:3" x14ac:dyDescent="0.3">
      <c r="A2977" s="11">
        <v>41606</v>
      </c>
      <c r="B2977" s="12" t="s">
        <v>1562</v>
      </c>
      <c r="C2977" s="12">
        <v>4389</v>
      </c>
    </row>
    <row r="2978" spans="1:3" x14ac:dyDescent="0.3">
      <c r="A2978" s="11">
        <v>41606</v>
      </c>
      <c r="B2978" s="12" t="s">
        <v>1574</v>
      </c>
      <c r="C2978" s="12">
        <v>1041</v>
      </c>
    </row>
    <row r="2979" spans="1:3" x14ac:dyDescent="0.3">
      <c r="A2979" s="11">
        <v>41606</v>
      </c>
      <c r="B2979" s="12" t="s">
        <v>1556</v>
      </c>
      <c r="C2979" s="12">
        <v>466</v>
      </c>
    </row>
    <row r="2980" spans="1:3" x14ac:dyDescent="0.3">
      <c r="A2980" s="11">
        <v>41606</v>
      </c>
      <c r="B2980" s="12" t="s">
        <v>1574</v>
      </c>
      <c r="C2980" s="12">
        <v>396</v>
      </c>
    </row>
    <row r="2981" spans="1:3" x14ac:dyDescent="0.3">
      <c r="A2981" s="11">
        <v>41606</v>
      </c>
      <c r="B2981" s="12" t="s">
        <v>1559</v>
      </c>
      <c r="C2981" s="12">
        <v>477</v>
      </c>
    </row>
    <row r="2982" spans="1:3" x14ac:dyDescent="0.3">
      <c r="A2982" s="11">
        <v>41606</v>
      </c>
      <c r="B2982" s="12" t="s">
        <v>1566</v>
      </c>
      <c r="C2982" s="12">
        <v>747</v>
      </c>
    </row>
    <row r="2983" spans="1:3" x14ac:dyDescent="0.3">
      <c r="A2983" s="11">
        <v>41606</v>
      </c>
      <c r="B2983" s="12" t="s">
        <v>1578</v>
      </c>
      <c r="C2983" s="12">
        <v>918</v>
      </c>
    </row>
    <row r="2984" spans="1:3" x14ac:dyDescent="0.3">
      <c r="A2984" s="11">
        <v>41606</v>
      </c>
      <c r="B2984" s="12" t="s">
        <v>1550</v>
      </c>
      <c r="C2984" s="12">
        <v>460</v>
      </c>
    </row>
    <row r="2985" spans="1:3" x14ac:dyDescent="0.3">
      <c r="A2985" s="11">
        <v>41606</v>
      </c>
      <c r="B2985" s="12" t="s">
        <v>1550</v>
      </c>
      <c r="C2985" s="12">
        <v>2641</v>
      </c>
    </row>
    <row r="2986" spans="1:3" x14ac:dyDescent="0.3">
      <c r="A2986" s="11">
        <v>41606</v>
      </c>
      <c r="B2986" s="12" t="s">
        <v>1550</v>
      </c>
      <c r="C2986" s="12">
        <v>150</v>
      </c>
    </row>
    <row r="2987" spans="1:3" x14ac:dyDescent="0.3">
      <c r="A2987" s="11">
        <v>41606</v>
      </c>
      <c r="B2987" s="12" t="s">
        <v>1607</v>
      </c>
      <c r="C2987" s="12">
        <v>690</v>
      </c>
    </row>
    <row r="2988" spans="1:3" x14ac:dyDescent="0.3">
      <c r="A2988" s="11">
        <v>41606</v>
      </c>
      <c r="B2988" s="12" t="s">
        <v>1550</v>
      </c>
      <c r="C2988" s="12">
        <v>306</v>
      </c>
    </row>
    <row r="2989" spans="1:3" x14ac:dyDescent="0.3">
      <c r="A2989" s="11">
        <v>41606</v>
      </c>
      <c r="B2989" s="12" t="s">
        <v>1614</v>
      </c>
      <c r="C2989" s="12">
        <v>1011</v>
      </c>
    </row>
    <row r="2990" spans="1:3" x14ac:dyDescent="0.3">
      <c r="A2990" s="11">
        <v>41606</v>
      </c>
      <c r="B2990" s="12" t="s">
        <v>1595</v>
      </c>
      <c r="C2990" s="12">
        <v>573</v>
      </c>
    </row>
    <row r="2991" spans="1:3" x14ac:dyDescent="0.3">
      <c r="A2991" s="11">
        <v>41606</v>
      </c>
      <c r="B2991" s="12" t="s">
        <v>1552</v>
      </c>
      <c r="C2991" s="12">
        <v>588</v>
      </c>
    </row>
    <row r="2992" spans="1:3" x14ac:dyDescent="0.3">
      <c r="A2992" s="11">
        <v>41606</v>
      </c>
      <c r="B2992" s="12" t="s">
        <v>1564</v>
      </c>
      <c r="C2992" s="12">
        <v>432</v>
      </c>
    </row>
    <row r="2993" spans="1:3" x14ac:dyDescent="0.3">
      <c r="A2993" s="11">
        <v>41606</v>
      </c>
      <c r="B2993" s="12" t="s">
        <v>1591</v>
      </c>
      <c r="C2993" s="12">
        <v>585</v>
      </c>
    </row>
    <row r="2994" spans="1:3" x14ac:dyDescent="0.3">
      <c r="A2994" s="11">
        <v>41606</v>
      </c>
      <c r="B2994" s="12" t="s">
        <v>1552</v>
      </c>
      <c r="C2994" s="12">
        <v>844</v>
      </c>
    </row>
    <row r="2995" spans="1:3" x14ac:dyDescent="0.3">
      <c r="A2995" s="11">
        <v>41606</v>
      </c>
      <c r="B2995" s="12" t="s">
        <v>1565</v>
      </c>
      <c r="C2995" s="12">
        <v>386</v>
      </c>
    </row>
    <row r="2996" spans="1:3" x14ac:dyDescent="0.3">
      <c r="A2996" s="11">
        <v>41606</v>
      </c>
      <c r="B2996" s="12" t="s">
        <v>1596</v>
      </c>
      <c r="C2996" s="12">
        <v>624</v>
      </c>
    </row>
    <row r="2997" spans="1:3" x14ac:dyDescent="0.3">
      <c r="A2997" s="11">
        <v>41606</v>
      </c>
      <c r="B2997" s="12" t="s">
        <v>1595</v>
      </c>
      <c r="C2997" s="12">
        <v>1041</v>
      </c>
    </row>
    <row r="2998" spans="1:3" x14ac:dyDescent="0.3">
      <c r="A2998" s="11">
        <v>41606</v>
      </c>
      <c r="B2998" s="12" t="s">
        <v>1620</v>
      </c>
      <c r="C2998" s="12">
        <v>303</v>
      </c>
    </row>
    <row r="2999" spans="1:3" x14ac:dyDescent="0.3">
      <c r="A2999" s="11">
        <v>41606</v>
      </c>
      <c r="B2999" s="12" t="s">
        <v>1611</v>
      </c>
      <c r="C2999" s="12">
        <v>10557</v>
      </c>
    </row>
    <row r="3000" spans="1:3" x14ac:dyDescent="0.3">
      <c r="A3000" s="11">
        <v>41606</v>
      </c>
      <c r="B3000" s="12" t="s">
        <v>1611</v>
      </c>
      <c r="C3000" s="12">
        <v>585</v>
      </c>
    </row>
    <row r="3001" spans="1:3" x14ac:dyDescent="0.3">
      <c r="A3001" s="11">
        <v>41606</v>
      </c>
      <c r="B3001" s="12" t="s">
        <v>1571</v>
      </c>
      <c r="C3001" s="12">
        <v>570</v>
      </c>
    </row>
    <row r="3002" spans="1:3" x14ac:dyDescent="0.3">
      <c r="A3002" s="11">
        <v>41606</v>
      </c>
      <c r="B3002" s="12" t="s">
        <v>1554</v>
      </c>
      <c r="C3002" s="12">
        <v>1372</v>
      </c>
    </row>
    <row r="3003" spans="1:3" x14ac:dyDescent="0.3">
      <c r="A3003" s="11">
        <v>41606</v>
      </c>
      <c r="B3003" s="12" t="s">
        <v>1562</v>
      </c>
      <c r="C3003" s="12">
        <v>436</v>
      </c>
    </row>
    <row r="3004" spans="1:3" x14ac:dyDescent="0.3">
      <c r="A3004" s="11">
        <v>41606</v>
      </c>
      <c r="B3004" s="12" t="s">
        <v>1552</v>
      </c>
      <c r="C3004" s="12">
        <v>1356</v>
      </c>
    </row>
    <row r="3005" spans="1:3" x14ac:dyDescent="0.3">
      <c r="A3005" s="11">
        <v>41606</v>
      </c>
      <c r="B3005" s="12" t="s">
        <v>1554</v>
      </c>
      <c r="C3005" s="12">
        <v>1242</v>
      </c>
    </row>
    <row r="3006" spans="1:3" x14ac:dyDescent="0.3">
      <c r="A3006" s="11">
        <v>41606</v>
      </c>
      <c r="B3006" s="12" t="s">
        <v>1552</v>
      </c>
      <c r="C3006" s="12">
        <v>776</v>
      </c>
    </row>
    <row r="3007" spans="1:3" x14ac:dyDescent="0.3">
      <c r="A3007" s="11">
        <v>41606</v>
      </c>
      <c r="B3007" s="12" t="s">
        <v>1607</v>
      </c>
      <c r="C3007" s="12">
        <v>303</v>
      </c>
    </row>
    <row r="3008" spans="1:3" x14ac:dyDescent="0.3">
      <c r="A3008" s="11">
        <v>41606</v>
      </c>
      <c r="B3008" s="12" t="s">
        <v>1610</v>
      </c>
      <c r="C3008" s="12">
        <v>492</v>
      </c>
    </row>
    <row r="3009" spans="1:3" x14ac:dyDescent="0.3">
      <c r="A3009" s="11">
        <v>41606</v>
      </c>
      <c r="B3009" s="12" t="s">
        <v>1603</v>
      </c>
      <c r="C3009" s="12">
        <v>9984</v>
      </c>
    </row>
    <row r="3010" spans="1:3" x14ac:dyDescent="0.3">
      <c r="A3010" s="11">
        <v>41606</v>
      </c>
      <c r="B3010" s="12" t="s">
        <v>1581</v>
      </c>
      <c r="C3010" s="12">
        <v>732</v>
      </c>
    </row>
    <row r="3011" spans="1:3" x14ac:dyDescent="0.3">
      <c r="A3011" s="11">
        <v>41607</v>
      </c>
      <c r="B3011" s="12" t="s">
        <v>1566</v>
      </c>
      <c r="C3011" s="12">
        <v>1389</v>
      </c>
    </row>
    <row r="3012" spans="1:3" x14ac:dyDescent="0.3">
      <c r="A3012" s="11">
        <v>41607</v>
      </c>
      <c r="B3012" s="12" t="s">
        <v>1558</v>
      </c>
      <c r="C3012" s="12">
        <v>746</v>
      </c>
    </row>
    <row r="3013" spans="1:3" x14ac:dyDescent="0.3">
      <c r="A3013" s="11">
        <v>41607</v>
      </c>
      <c r="B3013" s="12" t="s">
        <v>1566</v>
      </c>
      <c r="C3013" s="12">
        <v>1680</v>
      </c>
    </row>
    <row r="3014" spans="1:3" x14ac:dyDescent="0.3">
      <c r="A3014" s="11">
        <v>41607</v>
      </c>
      <c r="B3014" s="12" t="s">
        <v>1555</v>
      </c>
      <c r="C3014" s="12">
        <v>1344</v>
      </c>
    </row>
    <row r="3015" spans="1:3" x14ac:dyDescent="0.3">
      <c r="A3015" s="11">
        <v>41607</v>
      </c>
      <c r="B3015" s="12" t="s">
        <v>1615</v>
      </c>
      <c r="C3015" s="12">
        <v>172</v>
      </c>
    </row>
    <row r="3016" spans="1:3" x14ac:dyDescent="0.3">
      <c r="A3016" s="11">
        <v>41607</v>
      </c>
      <c r="B3016" s="12" t="s">
        <v>1617</v>
      </c>
      <c r="C3016" s="12">
        <v>942</v>
      </c>
    </row>
    <row r="3017" spans="1:3" x14ac:dyDescent="0.3">
      <c r="A3017" s="11">
        <v>41607</v>
      </c>
      <c r="B3017" s="12" t="s">
        <v>1581</v>
      </c>
      <c r="C3017" s="12">
        <v>232</v>
      </c>
    </row>
    <row r="3018" spans="1:3" x14ac:dyDescent="0.3">
      <c r="A3018" s="11">
        <v>41607</v>
      </c>
      <c r="B3018" s="12" t="s">
        <v>1594</v>
      </c>
      <c r="C3018" s="12">
        <v>998</v>
      </c>
    </row>
    <row r="3019" spans="1:3" x14ac:dyDescent="0.3">
      <c r="A3019" s="11">
        <v>41607</v>
      </c>
      <c r="B3019" s="12" t="s">
        <v>1561</v>
      </c>
      <c r="C3019" s="12">
        <v>684</v>
      </c>
    </row>
    <row r="3020" spans="1:3" x14ac:dyDescent="0.3">
      <c r="A3020" s="11">
        <v>41607</v>
      </c>
      <c r="B3020" s="12" t="s">
        <v>1557</v>
      </c>
      <c r="C3020" s="12">
        <v>1371</v>
      </c>
    </row>
    <row r="3021" spans="1:3" x14ac:dyDescent="0.3">
      <c r="A3021" s="11">
        <v>41607</v>
      </c>
      <c r="B3021" s="12" t="s">
        <v>1565</v>
      </c>
      <c r="C3021" s="12">
        <v>194</v>
      </c>
    </row>
    <row r="3022" spans="1:3" x14ac:dyDescent="0.3">
      <c r="A3022" s="11">
        <v>41607</v>
      </c>
      <c r="B3022" s="12" t="s">
        <v>1576</v>
      </c>
      <c r="C3022" s="12">
        <v>416</v>
      </c>
    </row>
    <row r="3023" spans="1:3" x14ac:dyDescent="0.3">
      <c r="A3023" s="11">
        <v>41607</v>
      </c>
      <c r="B3023" s="12" t="s">
        <v>1573</v>
      </c>
      <c r="C3023" s="12">
        <v>1044</v>
      </c>
    </row>
    <row r="3024" spans="1:3" x14ac:dyDescent="0.3">
      <c r="A3024" s="11">
        <v>41607</v>
      </c>
      <c r="B3024" s="12" t="s">
        <v>1578</v>
      </c>
      <c r="C3024" s="12">
        <v>380</v>
      </c>
    </row>
    <row r="3025" spans="1:3" x14ac:dyDescent="0.3">
      <c r="A3025" s="11">
        <v>41607</v>
      </c>
      <c r="B3025" s="12" t="s">
        <v>1566</v>
      </c>
      <c r="C3025" s="12">
        <v>705</v>
      </c>
    </row>
    <row r="3026" spans="1:3" x14ac:dyDescent="0.3">
      <c r="A3026" s="11">
        <v>41607</v>
      </c>
      <c r="B3026" s="12" t="s">
        <v>1594</v>
      </c>
      <c r="C3026" s="12">
        <v>663</v>
      </c>
    </row>
    <row r="3027" spans="1:3" x14ac:dyDescent="0.3">
      <c r="A3027" s="11">
        <v>41607</v>
      </c>
      <c r="B3027" s="12" t="s">
        <v>1588</v>
      </c>
      <c r="C3027" s="12">
        <v>394</v>
      </c>
    </row>
    <row r="3028" spans="1:3" x14ac:dyDescent="0.3">
      <c r="A3028" s="11">
        <v>41607</v>
      </c>
      <c r="B3028" s="12" t="s">
        <v>1568</v>
      </c>
      <c r="C3028" s="12">
        <v>258</v>
      </c>
    </row>
    <row r="3029" spans="1:3" x14ac:dyDescent="0.3">
      <c r="A3029" s="11">
        <v>41607</v>
      </c>
      <c r="B3029" s="12" t="s">
        <v>1584</v>
      </c>
      <c r="C3029" s="12">
        <v>296</v>
      </c>
    </row>
    <row r="3030" spans="1:3" x14ac:dyDescent="0.3">
      <c r="A3030" s="11">
        <v>41607</v>
      </c>
      <c r="B3030" s="12" t="s">
        <v>1589</v>
      </c>
      <c r="C3030" s="12">
        <v>666</v>
      </c>
    </row>
    <row r="3031" spans="1:3" x14ac:dyDescent="0.3">
      <c r="A3031" s="11">
        <v>41607</v>
      </c>
      <c r="B3031" s="12" t="s">
        <v>1592</v>
      </c>
      <c r="C3031" s="12">
        <v>836</v>
      </c>
    </row>
    <row r="3032" spans="1:3" x14ac:dyDescent="0.3">
      <c r="A3032" s="11">
        <v>41607</v>
      </c>
      <c r="B3032" s="12" t="s">
        <v>1572</v>
      </c>
      <c r="C3032" s="12">
        <v>206</v>
      </c>
    </row>
    <row r="3033" spans="1:3" x14ac:dyDescent="0.3">
      <c r="A3033" s="11">
        <v>41607</v>
      </c>
      <c r="B3033" s="12" t="s">
        <v>1618</v>
      </c>
      <c r="C3033" s="12">
        <v>850</v>
      </c>
    </row>
    <row r="3034" spans="1:3" x14ac:dyDescent="0.3">
      <c r="A3034" s="11">
        <v>41607</v>
      </c>
      <c r="B3034" s="12" t="s">
        <v>1617</v>
      </c>
      <c r="C3034" s="12">
        <v>554</v>
      </c>
    </row>
    <row r="3035" spans="1:3" x14ac:dyDescent="0.3">
      <c r="A3035" s="11">
        <v>41607</v>
      </c>
      <c r="B3035" s="12" t="s">
        <v>1566</v>
      </c>
      <c r="C3035" s="12">
        <v>358</v>
      </c>
    </row>
    <row r="3036" spans="1:3" x14ac:dyDescent="0.3">
      <c r="A3036" s="11">
        <v>41607</v>
      </c>
      <c r="B3036" s="12" t="s">
        <v>1616</v>
      </c>
      <c r="C3036" s="12">
        <v>790</v>
      </c>
    </row>
    <row r="3037" spans="1:3" x14ac:dyDescent="0.3">
      <c r="A3037" s="11">
        <v>41607</v>
      </c>
      <c r="B3037" s="12" t="s">
        <v>1559</v>
      </c>
      <c r="C3037" s="12">
        <v>756</v>
      </c>
    </row>
    <row r="3038" spans="1:3" x14ac:dyDescent="0.3">
      <c r="A3038" s="11">
        <v>41607</v>
      </c>
      <c r="B3038" s="12" t="s">
        <v>1588</v>
      </c>
      <c r="C3038" s="12">
        <v>894</v>
      </c>
    </row>
    <row r="3039" spans="1:3" x14ac:dyDescent="0.3">
      <c r="A3039" s="11">
        <v>41607</v>
      </c>
      <c r="B3039" s="12" t="s">
        <v>1554</v>
      </c>
      <c r="C3039" s="12">
        <v>1110</v>
      </c>
    </row>
    <row r="3040" spans="1:3" x14ac:dyDescent="0.3">
      <c r="A3040" s="11">
        <v>41607</v>
      </c>
      <c r="B3040" s="12" t="s">
        <v>1555</v>
      </c>
      <c r="C3040" s="12">
        <v>942</v>
      </c>
    </row>
    <row r="3041" spans="1:3" x14ac:dyDescent="0.3">
      <c r="A3041" s="11">
        <v>41607</v>
      </c>
      <c r="B3041" s="12" t="s">
        <v>1598</v>
      </c>
      <c r="C3041" s="12">
        <v>826</v>
      </c>
    </row>
    <row r="3042" spans="1:3" x14ac:dyDescent="0.3">
      <c r="A3042" s="11">
        <v>41607</v>
      </c>
      <c r="B3042" s="12" t="s">
        <v>1617</v>
      </c>
      <c r="C3042" s="12">
        <v>716</v>
      </c>
    </row>
    <row r="3043" spans="1:3" x14ac:dyDescent="0.3">
      <c r="A3043" s="11">
        <v>41607</v>
      </c>
      <c r="B3043" s="12" t="s">
        <v>1614</v>
      </c>
      <c r="C3043" s="12">
        <v>1128</v>
      </c>
    </row>
    <row r="3044" spans="1:3" x14ac:dyDescent="0.3">
      <c r="A3044" s="11">
        <v>41607</v>
      </c>
      <c r="B3044" s="12" t="s">
        <v>1558</v>
      </c>
      <c r="C3044" s="12">
        <v>116</v>
      </c>
    </row>
    <row r="3045" spans="1:3" x14ac:dyDescent="0.3">
      <c r="A3045" s="11">
        <v>41607</v>
      </c>
      <c r="B3045" s="12" t="s">
        <v>1577</v>
      </c>
      <c r="C3045" s="12">
        <v>1407</v>
      </c>
    </row>
    <row r="3046" spans="1:3" x14ac:dyDescent="0.3">
      <c r="A3046" s="11">
        <v>41607</v>
      </c>
      <c r="B3046" s="12" t="s">
        <v>1610</v>
      </c>
      <c r="C3046" s="12">
        <v>1302</v>
      </c>
    </row>
    <row r="3047" spans="1:3" x14ac:dyDescent="0.3">
      <c r="A3047" s="11">
        <v>41607</v>
      </c>
      <c r="B3047" s="12" t="s">
        <v>1610</v>
      </c>
      <c r="C3047" s="12">
        <v>432</v>
      </c>
    </row>
    <row r="3048" spans="1:3" x14ac:dyDescent="0.3">
      <c r="A3048" s="11">
        <v>41607</v>
      </c>
      <c r="B3048" s="12" t="s">
        <v>1608</v>
      </c>
      <c r="C3048" s="12">
        <v>191</v>
      </c>
    </row>
    <row r="3049" spans="1:3" x14ac:dyDescent="0.3">
      <c r="A3049" s="11">
        <v>41607</v>
      </c>
      <c r="B3049" s="12" t="s">
        <v>1590</v>
      </c>
      <c r="C3049" s="12">
        <v>220</v>
      </c>
    </row>
    <row r="3050" spans="1:3" x14ac:dyDescent="0.3">
      <c r="A3050" s="11">
        <v>41607</v>
      </c>
      <c r="B3050" s="12" t="s">
        <v>1594</v>
      </c>
      <c r="C3050" s="12">
        <v>618</v>
      </c>
    </row>
    <row r="3051" spans="1:3" x14ac:dyDescent="0.3">
      <c r="A3051" s="11">
        <v>41607</v>
      </c>
      <c r="B3051" s="12" t="s">
        <v>1617</v>
      </c>
      <c r="C3051" s="12">
        <v>266</v>
      </c>
    </row>
    <row r="3052" spans="1:3" x14ac:dyDescent="0.3">
      <c r="A3052" s="11">
        <v>41607</v>
      </c>
      <c r="B3052" s="12" t="s">
        <v>1606</v>
      </c>
      <c r="C3052" s="12">
        <v>1700</v>
      </c>
    </row>
    <row r="3053" spans="1:3" x14ac:dyDescent="0.3">
      <c r="A3053" s="11">
        <v>41607</v>
      </c>
      <c r="B3053" s="12" t="s">
        <v>1557</v>
      </c>
      <c r="C3053" s="12">
        <v>370</v>
      </c>
    </row>
    <row r="3054" spans="1:3" x14ac:dyDescent="0.3">
      <c r="A3054" s="11">
        <v>41607</v>
      </c>
      <c r="B3054" s="12" t="s">
        <v>1557</v>
      </c>
      <c r="C3054" s="12">
        <v>435</v>
      </c>
    </row>
    <row r="3055" spans="1:3" x14ac:dyDescent="0.3">
      <c r="A3055" s="11">
        <v>41607</v>
      </c>
      <c r="B3055" s="12" t="s">
        <v>1559</v>
      </c>
      <c r="C3055" s="12">
        <v>250</v>
      </c>
    </row>
    <row r="3056" spans="1:3" x14ac:dyDescent="0.3">
      <c r="A3056" s="11">
        <v>41607</v>
      </c>
      <c r="B3056" s="12" t="s">
        <v>1614</v>
      </c>
      <c r="C3056" s="12">
        <v>391</v>
      </c>
    </row>
    <row r="3057" spans="1:3" x14ac:dyDescent="0.3">
      <c r="A3057" s="11">
        <v>41607</v>
      </c>
      <c r="B3057" s="12" t="s">
        <v>1594</v>
      </c>
      <c r="C3057" s="12">
        <v>988</v>
      </c>
    </row>
    <row r="3058" spans="1:3" x14ac:dyDescent="0.3">
      <c r="A3058" s="11">
        <v>41607</v>
      </c>
      <c r="B3058" s="12" t="s">
        <v>1598</v>
      </c>
      <c r="C3058" s="12">
        <v>437</v>
      </c>
    </row>
    <row r="3059" spans="1:3" x14ac:dyDescent="0.3">
      <c r="A3059" s="11">
        <v>41607</v>
      </c>
      <c r="B3059" s="12" t="s">
        <v>1589</v>
      </c>
      <c r="C3059" s="12">
        <v>357</v>
      </c>
    </row>
    <row r="3060" spans="1:3" x14ac:dyDescent="0.3">
      <c r="A3060" s="11">
        <v>41607</v>
      </c>
      <c r="B3060" s="12" t="s">
        <v>1560</v>
      </c>
      <c r="C3060" s="12">
        <v>220</v>
      </c>
    </row>
    <row r="3061" spans="1:3" x14ac:dyDescent="0.3">
      <c r="A3061" s="11">
        <v>41608</v>
      </c>
      <c r="B3061" s="12" t="s">
        <v>1550</v>
      </c>
      <c r="C3061" s="12">
        <v>1026</v>
      </c>
    </row>
    <row r="3062" spans="1:3" x14ac:dyDescent="0.3">
      <c r="A3062" s="11">
        <v>41608</v>
      </c>
      <c r="B3062" s="12" t="s">
        <v>1550</v>
      </c>
      <c r="C3062" s="12">
        <v>792</v>
      </c>
    </row>
    <row r="3063" spans="1:3" x14ac:dyDescent="0.3">
      <c r="A3063" s="11">
        <v>41608</v>
      </c>
      <c r="B3063" s="12" t="s">
        <v>1557</v>
      </c>
      <c r="C3063" s="12">
        <v>548</v>
      </c>
    </row>
    <row r="3064" spans="1:3" x14ac:dyDescent="0.3">
      <c r="A3064" s="11">
        <v>41608</v>
      </c>
      <c r="B3064" s="12" t="s">
        <v>1578</v>
      </c>
      <c r="C3064" s="12">
        <v>472</v>
      </c>
    </row>
    <row r="3065" spans="1:3" x14ac:dyDescent="0.3">
      <c r="A3065" s="11">
        <v>41608</v>
      </c>
      <c r="B3065" s="12" t="s">
        <v>1560</v>
      </c>
      <c r="C3065" s="12">
        <v>1808</v>
      </c>
    </row>
    <row r="3066" spans="1:3" x14ac:dyDescent="0.3">
      <c r="A3066" s="11">
        <v>41608</v>
      </c>
      <c r="B3066" s="12" t="s">
        <v>1570</v>
      </c>
      <c r="C3066" s="12">
        <v>966</v>
      </c>
    </row>
    <row r="3067" spans="1:3" x14ac:dyDescent="0.3">
      <c r="A3067" s="11">
        <v>41608</v>
      </c>
      <c r="B3067" s="12" t="s">
        <v>1575</v>
      </c>
      <c r="C3067" s="12">
        <v>4444</v>
      </c>
    </row>
    <row r="3068" spans="1:3" x14ac:dyDescent="0.3">
      <c r="A3068" s="11">
        <v>41608</v>
      </c>
      <c r="B3068" s="12" t="s">
        <v>1588</v>
      </c>
      <c r="C3068" s="12">
        <v>197</v>
      </c>
    </row>
    <row r="3069" spans="1:3" x14ac:dyDescent="0.3">
      <c r="A3069" s="11">
        <v>41608</v>
      </c>
      <c r="B3069" s="12" t="s">
        <v>1557</v>
      </c>
      <c r="C3069" s="12">
        <v>133</v>
      </c>
    </row>
    <row r="3070" spans="1:3" x14ac:dyDescent="0.3">
      <c r="A3070" s="11">
        <v>41608</v>
      </c>
      <c r="B3070" s="12" t="s">
        <v>1557</v>
      </c>
      <c r="C3070" s="12">
        <v>928</v>
      </c>
    </row>
    <row r="3071" spans="1:3" x14ac:dyDescent="0.3">
      <c r="A3071" s="11">
        <v>41608</v>
      </c>
      <c r="B3071" s="12" t="s">
        <v>1566</v>
      </c>
      <c r="C3071" s="12">
        <v>6174</v>
      </c>
    </row>
    <row r="3072" spans="1:3" x14ac:dyDescent="0.3">
      <c r="A3072" s="11">
        <v>41608</v>
      </c>
      <c r="B3072" s="12" t="s">
        <v>1569</v>
      </c>
      <c r="C3072" s="12">
        <v>350</v>
      </c>
    </row>
    <row r="3073" spans="1:3" x14ac:dyDescent="0.3">
      <c r="A3073" s="11">
        <v>41608</v>
      </c>
      <c r="B3073" s="12" t="s">
        <v>1604</v>
      </c>
      <c r="C3073" s="12">
        <v>1236</v>
      </c>
    </row>
    <row r="3074" spans="1:3" x14ac:dyDescent="0.3">
      <c r="A3074" s="11">
        <v>41608</v>
      </c>
      <c r="B3074" s="12" t="s">
        <v>1598</v>
      </c>
      <c r="C3074" s="12">
        <v>204</v>
      </c>
    </row>
    <row r="3075" spans="1:3" x14ac:dyDescent="0.3">
      <c r="A3075" s="11">
        <v>41608</v>
      </c>
      <c r="B3075" s="12" t="s">
        <v>1562</v>
      </c>
      <c r="C3075" s="12">
        <v>1196</v>
      </c>
    </row>
    <row r="3076" spans="1:3" x14ac:dyDescent="0.3">
      <c r="A3076" s="11">
        <v>41608</v>
      </c>
      <c r="B3076" s="12" t="s">
        <v>1600</v>
      </c>
      <c r="C3076" s="12">
        <v>981</v>
      </c>
    </row>
    <row r="3077" spans="1:3" x14ac:dyDescent="0.3">
      <c r="A3077" s="11">
        <v>41608</v>
      </c>
      <c r="B3077" s="12" t="s">
        <v>1556</v>
      </c>
      <c r="C3077" s="12">
        <v>5607</v>
      </c>
    </row>
    <row r="3078" spans="1:3" x14ac:dyDescent="0.3">
      <c r="A3078" s="11">
        <v>41608</v>
      </c>
      <c r="B3078" s="12" t="s">
        <v>1596</v>
      </c>
      <c r="C3078" s="12">
        <v>417</v>
      </c>
    </row>
    <row r="3079" spans="1:3" x14ac:dyDescent="0.3">
      <c r="A3079" s="11">
        <v>41608</v>
      </c>
      <c r="B3079" s="12" t="s">
        <v>1594</v>
      </c>
      <c r="C3079" s="12">
        <v>496</v>
      </c>
    </row>
    <row r="3080" spans="1:3" x14ac:dyDescent="0.3">
      <c r="A3080" s="11">
        <v>41608</v>
      </c>
      <c r="B3080" s="12" t="s">
        <v>1571</v>
      </c>
      <c r="C3080" s="12">
        <v>898</v>
      </c>
    </row>
    <row r="3081" spans="1:3" x14ac:dyDescent="0.3">
      <c r="A3081" s="11">
        <v>41608</v>
      </c>
      <c r="B3081" s="12" t="s">
        <v>1565</v>
      </c>
      <c r="C3081" s="12">
        <v>3585</v>
      </c>
    </row>
    <row r="3082" spans="1:3" x14ac:dyDescent="0.3">
      <c r="A3082" s="11">
        <v>41608</v>
      </c>
      <c r="B3082" s="12" t="s">
        <v>1565</v>
      </c>
      <c r="C3082" s="12">
        <v>471</v>
      </c>
    </row>
    <row r="3083" spans="1:3" x14ac:dyDescent="0.3">
      <c r="A3083" s="11">
        <v>41608</v>
      </c>
      <c r="B3083" s="12" t="s">
        <v>1557</v>
      </c>
      <c r="C3083" s="12">
        <v>285</v>
      </c>
    </row>
    <row r="3084" spans="1:3" x14ac:dyDescent="0.3">
      <c r="A3084" s="11">
        <v>41608</v>
      </c>
      <c r="B3084" s="12" t="s">
        <v>1592</v>
      </c>
      <c r="C3084" s="12">
        <v>364</v>
      </c>
    </row>
    <row r="3085" spans="1:3" x14ac:dyDescent="0.3">
      <c r="A3085" s="11">
        <v>41608</v>
      </c>
      <c r="B3085" s="12" t="s">
        <v>1606</v>
      </c>
      <c r="C3085" s="12">
        <v>2915</v>
      </c>
    </row>
    <row r="3086" spans="1:3" x14ac:dyDescent="0.3">
      <c r="A3086" s="11">
        <v>41608</v>
      </c>
      <c r="B3086" s="12" t="s">
        <v>1604</v>
      </c>
      <c r="C3086" s="12">
        <v>275</v>
      </c>
    </row>
    <row r="3087" spans="1:3" x14ac:dyDescent="0.3">
      <c r="A3087" s="11">
        <v>41608</v>
      </c>
      <c r="B3087" s="12" t="s">
        <v>1578</v>
      </c>
      <c r="C3087" s="12">
        <v>663</v>
      </c>
    </row>
    <row r="3088" spans="1:3" x14ac:dyDescent="0.3">
      <c r="A3088" s="11">
        <v>41608</v>
      </c>
      <c r="B3088" s="12" t="s">
        <v>1587</v>
      </c>
      <c r="C3088" s="12">
        <v>406</v>
      </c>
    </row>
    <row r="3089" spans="1:3" x14ac:dyDescent="0.3">
      <c r="A3089" s="11">
        <v>41608</v>
      </c>
      <c r="B3089" s="12" t="s">
        <v>1593</v>
      </c>
      <c r="C3089" s="12">
        <v>402</v>
      </c>
    </row>
    <row r="3090" spans="1:3" x14ac:dyDescent="0.3">
      <c r="A3090" s="11">
        <v>41608</v>
      </c>
      <c r="B3090" s="12" t="s">
        <v>1616</v>
      </c>
      <c r="C3090" s="12">
        <v>188</v>
      </c>
    </row>
    <row r="3091" spans="1:3" x14ac:dyDescent="0.3">
      <c r="A3091" s="11">
        <v>41608</v>
      </c>
      <c r="B3091" s="12" t="s">
        <v>1618</v>
      </c>
      <c r="C3091" s="12">
        <v>363</v>
      </c>
    </row>
    <row r="3092" spans="1:3" x14ac:dyDescent="0.3">
      <c r="A3092" s="11">
        <v>41608</v>
      </c>
      <c r="B3092" s="12" t="s">
        <v>1570</v>
      </c>
      <c r="C3092" s="12">
        <v>632</v>
      </c>
    </row>
    <row r="3093" spans="1:3" x14ac:dyDescent="0.3">
      <c r="A3093" s="11">
        <v>41608</v>
      </c>
      <c r="B3093" s="12" t="s">
        <v>1576</v>
      </c>
      <c r="C3093" s="12">
        <v>414</v>
      </c>
    </row>
    <row r="3094" spans="1:3" x14ac:dyDescent="0.3">
      <c r="A3094" s="11">
        <v>41608</v>
      </c>
      <c r="B3094" s="12" t="s">
        <v>1579</v>
      </c>
      <c r="C3094" s="12">
        <v>525</v>
      </c>
    </row>
    <row r="3095" spans="1:3" x14ac:dyDescent="0.3">
      <c r="A3095" s="11">
        <v>41608</v>
      </c>
      <c r="B3095" s="12" t="s">
        <v>1584</v>
      </c>
      <c r="C3095" s="12">
        <v>122</v>
      </c>
    </row>
    <row r="3096" spans="1:3" x14ac:dyDescent="0.3">
      <c r="A3096" s="11">
        <v>41608</v>
      </c>
      <c r="B3096" s="12" t="s">
        <v>1581</v>
      </c>
      <c r="C3096" s="12">
        <v>384</v>
      </c>
    </row>
    <row r="3097" spans="1:3" x14ac:dyDescent="0.3">
      <c r="A3097" s="11">
        <v>41608</v>
      </c>
      <c r="B3097" s="12" t="s">
        <v>1588</v>
      </c>
      <c r="C3097" s="12">
        <v>417</v>
      </c>
    </row>
    <row r="3098" spans="1:3" x14ac:dyDescent="0.3">
      <c r="A3098" s="11">
        <v>41608</v>
      </c>
      <c r="B3098" s="12" t="s">
        <v>1566</v>
      </c>
      <c r="C3098" s="12">
        <v>774</v>
      </c>
    </row>
    <row r="3099" spans="1:3" x14ac:dyDescent="0.3">
      <c r="A3099" s="11">
        <v>41608</v>
      </c>
      <c r="B3099" s="12" t="s">
        <v>1559</v>
      </c>
      <c r="C3099" s="12">
        <v>734</v>
      </c>
    </row>
    <row r="3100" spans="1:3" x14ac:dyDescent="0.3">
      <c r="A3100" s="11">
        <v>41608</v>
      </c>
      <c r="B3100" s="12" t="s">
        <v>1552</v>
      </c>
      <c r="C3100" s="12">
        <v>522</v>
      </c>
    </row>
    <row r="3101" spans="1:3" x14ac:dyDescent="0.3">
      <c r="A3101" s="11">
        <v>41608</v>
      </c>
      <c r="B3101" s="12" t="s">
        <v>1603</v>
      </c>
      <c r="C3101" s="12">
        <v>280</v>
      </c>
    </row>
    <row r="3102" spans="1:3" x14ac:dyDescent="0.3">
      <c r="A3102" s="11">
        <v>41608</v>
      </c>
      <c r="B3102" s="12" t="s">
        <v>1598</v>
      </c>
      <c r="C3102" s="12">
        <v>220</v>
      </c>
    </row>
    <row r="3103" spans="1:3" x14ac:dyDescent="0.3">
      <c r="A3103" s="11">
        <v>41608</v>
      </c>
      <c r="B3103" s="12" t="s">
        <v>1578</v>
      </c>
      <c r="C3103" s="12">
        <v>774</v>
      </c>
    </row>
    <row r="3104" spans="1:3" x14ac:dyDescent="0.3">
      <c r="A3104" s="11">
        <v>41608</v>
      </c>
      <c r="B3104" s="12" t="s">
        <v>1614</v>
      </c>
      <c r="C3104" s="12">
        <v>353</v>
      </c>
    </row>
    <row r="3105" spans="1:3" x14ac:dyDescent="0.3">
      <c r="A3105" s="11">
        <v>41608</v>
      </c>
      <c r="B3105" s="12" t="s">
        <v>1576</v>
      </c>
      <c r="C3105" s="12">
        <v>766</v>
      </c>
    </row>
    <row r="3106" spans="1:3" x14ac:dyDescent="0.3">
      <c r="A3106" s="11">
        <v>41608</v>
      </c>
      <c r="B3106" s="12" t="s">
        <v>1597</v>
      </c>
      <c r="C3106" s="12">
        <v>996</v>
      </c>
    </row>
    <row r="3107" spans="1:3" x14ac:dyDescent="0.3">
      <c r="A3107" s="11">
        <v>41608</v>
      </c>
      <c r="B3107" s="12" t="s">
        <v>1557</v>
      </c>
      <c r="C3107" s="12">
        <v>374</v>
      </c>
    </row>
    <row r="3108" spans="1:3" x14ac:dyDescent="0.3">
      <c r="A3108" s="11">
        <v>41608</v>
      </c>
      <c r="B3108" s="12" t="s">
        <v>1611</v>
      </c>
      <c r="C3108" s="12">
        <v>468</v>
      </c>
    </row>
    <row r="3109" spans="1:3" x14ac:dyDescent="0.3">
      <c r="A3109" s="11">
        <v>41608</v>
      </c>
      <c r="B3109" s="12" t="s">
        <v>1616</v>
      </c>
      <c r="C3109" s="12">
        <v>873</v>
      </c>
    </row>
    <row r="3110" spans="1:3" x14ac:dyDescent="0.3">
      <c r="A3110" s="11">
        <v>41608</v>
      </c>
      <c r="B3110" s="12" t="s">
        <v>1618</v>
      </c>
      <c r="C3110" s="12">
        <v>176</v>
      </c>
    </row>
    <row r="3111" spans="1:3" x14ac:dyDescent="0.3">
      <c r="A3111" s="11">
        <v>41608</v>
      </c>
      <c r="B3111" s="12" t="s">
        <v>1603</v>
      </c>
      <c r="C3111" s="12">
        <v>236</v>
      </c>
    </row>
    <row r="3112" spans="1:3" x14ac:dyDescent="0.3">
      <c r="A3112" s="11">
        <v>41608</v>
      </c>
      <c r="B3112" s="12" t="s">
        <v>1564</v>
      </c>
      <c r="C3112" s="12">
        <v>2380</v>
      </c>
    </row>
    <row r="3113" spans="1:3" x14ac:dyDescent="0.3">
      <c r="A3113" s="11">
        <v>41608</v>
      </c>
      <c r="B3113" s="12" t="s">
        <v>1561</v>
      </c>
      <c r="C3113" s="12">
        <v>384</v>
      </c>
    </row>
    <row r="3114" spans="1:3" x14ac:dyDescent="0.3">
      <c r="A3114" s="11">
        <v>41608</v>
      </c>
      <c r="B3114" s="12" t="s">
        <v>1567</v>
      </c>
      <c r="C3114" s="12">
        <v>954</v>
      </c>
    </row>
    <row r="3115" spans="1:3" x14ac:dyDescent="0.3">
      <c r="A3115" s="11">
        <v>41608</v>
      </c>
      <c r="B3115" s="12" t="s">
        <v>1552</v>
      </c>
      <c r="C3115" s="12">
        <v>916</v>
      </c>
    </row>
    <row r="3116" spans="1:3" x14ac:dyDescent="0.3">
      <c r="A3116" s="11">
        <v>41608</v>
      </c>
      <c r="B3116" s="12" t="s">
        <v>1600</v>
      </c>
      <c r="C3116" s="12">
        <v>270</v>
      </c>
    </row>
    <row r="3117" spans="1:3" x14ac:dyDescent="0.3">
      <c r="A3117" s="11">
        <v>41608</v>
      </c>
      <c r="B3117" s="12" t="s">
        <v>1564</v>
      </c>
      <c r="C3117" s="12">
        <v>960</v>
      </c>
    </row>
    <row r="3118" spans="1:3" x14ac:dyDescent="0.3">
      <c r="A3118" s="11">
        <v>41608</v>
      </c>
      <c r="B3118" s="12" t="s">
        <v>1554</v>
      </c>
      <c r="C3118" s="12">
        <v>357</v>
      </c>
    </row>
    <row r="3119" spans="1:3" x14ac:dyDescent="0.3">
      <c r="A3119" s="11">
        <v>41608</v>
      </c>
      <c r="B3119" s="12" t="s">
        <v>1552</v>
      </c>
      <c r="C3119" s="12">
        <v>5104</v>
      </c>
    </row>
    <row r="3120" spans="1:3" x14ac:dyDescent="0.3">
      <c r="A3120" s="11">
        <v>41608</v>
      </c>
      <c r="B3120" s="12" t="s">
        <v>1587</v>
      </c>
      <c r="C3120" s="12">
        <v>347</v>
      </c>
    </row>
    <row r="3121" spans="1:3" x14ac:dyDescent="0.3">
      <c r="A3121" s="11">
        <v>41608</v>
      </c>
      <c r="B3121" s="12" t="s">
        <v>1574</v>
      </c>
      <c r="C3121" s="12">
        <v>340</v>
      </c>
    </row>
    <row r="3122" spans="1:3" x14ac:dyDescent="0.3">
      <c r="A3122" s="11">
        <v>41608</v>
      </c>
      <c r="B3122" s="12" t="s">
        <v>1586</v>
      </c>
      <c r="C3122" s="12">
        <v>479</v>
      </c>
    </row>
    <row r="3123" spans="1:3" x14ac:dyDescent="0.3">
      <c r="A3123" s="11">
        <v>41608</v>
      </c>
      <c r="B3123" s="12" t="s">
        <v>1559</v>
      </c>
      <c r="C3123" s="12">
        <v>624</v>
      </c>
    </row>
    <row r="3124" spans="1:3" x14ac:dyDescent="0.3">
      <c r="A3124" s="11">
        <v>41608</v>
      </c>
      <c r="B3124" s="12" t="s">
        <v>1563</v>
      </c>
      <c r="C3124" s="12">
        <v>570</v>
      </c>
    </row>
    <row r="3125" spans="1:3" x14ac:dyDescent="0.3">
      <c r="A3125" s="11">
        <v>41608</v>
      </c>
      <c r="B3125" s="12" t="s">
        <v>1556</v>
      </c>
      <c r="C3125" s="12">
        <v>810</v>
      </c>
    </row>
    <row r="3126" spans="1:3" x14ac:dyDescent="0.3">
      <c r="A3126" s="11">
        <v>41608</v>
      </c>
      <c r="B3126" s="12" t="s">
        <v>1593</v>
      </c>
      <c r="C3126" s="12">
        <v>205</v>
      </c>
    </row>
    <row r="3127" spans="1:3" x14ac:dyDescent="0.3">
      <c r="A3127" s="11">
        <v>41608</v>
      </c>
      <c r="B3127" s="12" t="s">
        <v>1605</v>
      </c>
      <c r="C3127" s="12">
        <v>1336</v>
      </c>
    </row>
    <row r="3128" spans="1:3" x14ac:dyDescent="0.3">
      <c r="A3128" s="11">
        <v>41608</v>
      </c>
      <c r="B3128" s="12" t="s">
        <v>1607</v>
      </c>
      <c r="C3128" s="12">
        <v>167</v>
      </c>
    </row>
    <row r="3129" spans="1:3" x14ac:dyDescent="0.3">
      <c r="A3129" s="11">
        <v>41608</v>
      </c>
      <c r="B3129" s="12" t="s">
        <v>1569</v>
      </c>
      <c r="C3129" s="12">
        <v>188</v>
      </c>
    </row>
    <row r="3130" spans="1:3" x14ac:dyDescent="0.3">
      <c r="A3130" s="11">
        <v>41608</v>
      </c>
      <c r="B3130" s="12" t="s">
        <v>1556</v>
      </c>
      <c r="C3130" s="12">
        <v>144</v>
      </c>
    </row>
    <row r="3131" spans="1:3" x14ac:dyDescent="0.3">
      <c r="A3131" s="11">
        <v>41608</v>
      </c>
      <c r="B3131" s="12" t="s">
        <v>1602</v>
      </c>
      <c r="C3131" s="12">
        <v>462</v>
      </c>
    </row>
    <row r="3132" spans="1:3" x14ac:dyDescent="0.3">
      <c r="A3132" s="11">
        <v>41608</v>
      </c>
      <c r="B3132" s="12" t="s">
        <v>1608</v>
      </c>
      <c r="C3132" s="12">
        <v>450</v>
      </c>
    </row>
    <row r="3133" spans="1:3" x14ac:dyDescent="0.3">
      <c r="A3133" s="11">
        <v>41609</v>
      </c>
      <c r="B3133" s="12" t="s">
        <v>1570</v>
      </c>
      <c r="C3133" s="12">
        <v>1528</v>
      </c>
    </row>
    <row r="3134" spans="1:3" x14ac:dyDescent="0.3">
      <c r="A3134" s="11">
        <v>41609</v>
      </c>
      <c r="B3134" s="12" t="s">
        <v>1559</v>
      </c>
      <c r="C3134" s="12">
        <v>1200</v>
      </c>
    </row>
    <row r="3135" spans="1:3" x14ac:dyDescent="0.3">
      <c r="A3135" s="11">
        <v>41609</v>
      </c>
      <c r="B3135" s="12" t="s">
        <v>1553</v>
      </c>
      <c r="C3135" s="12">
        <v>425</v>
      </c>
    </row>
    <row r="3136" spans="1:3" x14ac:dyDescent="0.3">
      <c r="A3136" s="11">
        <v>41609</v>
      </c>
      <c r="B3136" s="12" t="s">
        <v>1552</v>
      </c>
      <c r="C3136" s="12">
        <v>998</v>
      </c>
    </row>
    <row r="3137" spans="1:3" x14ac:dyDescent="0.3">
      <c r="A3137" s="11">
        <v>41609</v>
      </c>
      <c r="B3137" s="12" t="s">
        <v>1557</v>
      </c>
      <c r="C3137" s="12">
        <v>1083</v>
      </c>
    </row>
    <row r="3138" spans="1:3" x14ac:dyDescent="0.3">
      <c r="A3138" s="11">
        <v>41609</v>
      </c>
      <c r="B3138" s="12" t="s">
        <v>1599</v>
      </c>
      <c r="C3138" s="12">
        <v>458</v>
      </c>
    </row>
    <row r="3139" spans="1:3" x14ac:dyDescent="0.3">
      <c r="A3139" s="11">
        <v>41609</v>
      </c>
      <c r="B3139" s="12" t="s">
        <v>1595</v>
      </c>
      <c r="C3139" s="12">
        <v>494</v>
      </c>
    </row>
    <row r="3140" spans="1:3" x14ac:dyDescent="0.3">
      <c r="A3140" s="11">
        <v>41609</v>
      </c>
      <c r="B3140" s="12" t="s">
        <v>1578</v>
      </c>
      <c r="C3140" s="12">
        <v>1011</v>
      </c>
    </row>
    <row r="3141" spans="1:3" x14ac:dyDescent="0.3">
      <c r="A3141" s="11">
        <v>41609</v>
      </c>
      <c r="B3141" s="12" t="s">
        <v>1580</v>
      </c>
      <c r="C3141" s="12">
        <v>1194</v>
      </c>
    </row>
    <row r="3142" spans="1:3" x14ac:dyDescent="0.3">
      <c r="A3142" s="11">
        <v>41609</v>
      </c>
      <c r="B3142" s="12" t="s">
        <v>1574</v>
      </c>
      <c r="C3142" s="12">
        <v>495</v>
      </c>
    </row>
    <row r="3143" spans="1:3" x14ac:dyDescent="0.3">
      <c r="A3143" s="11">
        <v>41609</v>
      </c>
      <c r="B3143" s="12" t="s">
        <v>1604</v>
      </c>
      <c r="C3143" s="12">
        <v>410</v>
      </c>
    </row>
    <row r="3144" spans="1:3" x14ac:dyDescent="0.3">
      <c r="A3144" s="11">
        <v>41609</v>
      </c>
      <c r="B3144" s="12" t="s">
        <v>1598</v>
      </c>
      <c r="C3144" s="12">
        <v>976</v>
      </c>
    </row>
    <row r="3145" spans="1:3" x14ac:dyDescent="0.3">
      <c r="A3145" s="11">
        <v>41609</v>
      </c>
      <c r="B3145" s="12" t="s">
        <v>1574</v>
      </c>
      <c r="C3145" s="12">
        <v>362</v>
      </c>
    </row>
    <row r="3146" spans="1:3" x14ac:dyDescent="0.3">
      <c r="A3146" s="11">
        <v>41609</v>
      </c>
      <c r="B3146" s="12" t="s">
        <v>1566</v>
      </c>
      <c r="C3146" s="12">
        <v>257</v>
      </c>
    </row>
    <row r="3147" spans="1:3" x14ac:dyDescent="0.3">
      <c r="A3147" s="11">
        <v>41609</v>
      </c>
      <c r="B3147" s="12" t="s">
        <v>1559</v>
      </c>
      <c r="C3147" s="12">
        <v>2028</v>
      </c>
    </row>
    <row r="3148" spans="1:3" x14ac:dyDescent="0.3">
      <c r="A3148" s="11">
        <v>41609</v>
      </c>
      <c r="B3148" s="12" t="s">
        <v>1615</v>
      </c>
      <c r="C3148" s="12">
        <v>488</v>
      </c>
    </row>
    <row r="3149" spans="1:3" x14ac:dyDescent="0.3">
      <c r="A3149" s="11">
        <v>41609</v>
      </c>
      <c r="B3149" s="12" t="s">
        <v>1571</v>
      </c>
      <c r="C3149" s="12">
        <v>474</v>
      </c>
    </row>
    <row r="3150" spans="1:3" x14ac:dyDescent="0.3">
      <c r="A3150" s="11">
        <v>41609</v>
      </c>
      <c r="B3150" s="12" t="s">
        <v>1563</v>
      </c>
      <c r="C3150" s="12">
        <v>272</v>
      </c>
    </row>
    <row r="3151" spans="1:3" x14ac:dyDescent="0.3">
      <c r="A3151" s="11">
        <v>41609</v>
      </c>
      <c r="B3151" s="12" t="s">
        <v>1579</v>
      </c>
      <c r="C3151" s="12">
        <v>352</v>
      </c>
    </row>
    <row r="3152" spans="1:3" x14ac:dyDescent="0.3">
      <c r="A3152" s="11">
        <v>41609</v>
      </c>
      <c r="B3152" s="12" t="s">
        <v>1600</v>
      </c>
      <c r="C3152" s="12">
        <v>218</v>
      </c>
    </row>
    <row r="3153" spans="1:3" x14ac:dyDescent="0.3">
      <c r="A3153" s="11">
        <v>41609</v>
      </c>
      <c r="B3153" s="12" t="s">
        <v>1556</v>
      </c>
      <c r="C3153" s="12">
        <v>430</v>
      </c>
    </row>
    <row r="3154" spans="1:3" x14ac:dyDescent="0.3">
      <c r="A3154" s="11">
        <v>41609</v>
      </c>
      <c r="B3154" s="12" t="s">
        <v>1556</v>
      </c>
      <c r="C3154" s="12">
        <v>249</v>
      </c>
    </row>
    <row r="3155" spans="1:3" x14ac:dyDescent="0.3">
      <c r="A3155" s="11">
        <v>41609</v>
      </c>
      <c r="B3155" s="12" t="s">
        <v>1585</v>
      </c>
      <c r="C3155" s="12">
        <v>784</v>
      </c>
    </row>
    <row r="3156" spans="1:3" x14ac:dyDescent="0.3">
      <c r="A3156" s="11">
        <v>41609</v>
      </c>
      <c r="B3156" s="12" t="s">
        <v>1618</v>
      </c>
      <c r="C3156" s="12">
        <v>710</v>
      </c>
    </row>
    <row r="3157" spans="1:3" x14ac:dyDescent="0.3">
      <c r="A3157" s="11">
        <v>41609</v>
      </c>
      <c r="B3157" s="12" t="s">
        <v>1596</v>
      </c>
      <c r="C3157" s="12">
        <v>808</v>
      </c>
    </row>
    <row r="3158" spans="1:3" x14ac:dyDescent="0.3">
      <c r="A3158" s="11">
        <v>41609</v>
      </c>
      <c r="B3158" s="12" t="s">
        <v>1574</v>
      </c>
      <c r="C3158" s="12">
        <v>381</v>
      </c>
    </row>
    <row r="3159" spans="1:3" x14ac:dyDescent="0.3">
      <c r="A3159" s="11">
        <v>41609</v>
      </c>
      <c r="B3159" s="12" t="s">
        <v>1591</v>
      </c>
      <c r="C3159" s="12">
        <v>552</v>
      </c>
    </row>
    <row r="3160" spans="1:3" x14ac:dyDescent="0.3">
      <c r="A3160" s="11">
        <v>41609</v>
      </c>
      <c r="B3160" s="12" t="s">
        <v>1598</v>
      </c>
      <c r="C3160" s="12">
        <v>431</v>
      </c>
    </row>
    <row r="3161" spans="1:3" x14ac:dyDescent="0.3">
      <c r="A3161" s="11">
        <v>41609</v>
      </c>
      <c r="B3161" s="12" t="s">
        <v>1568</v>
      </c>
      <c r="C3161" s="12">
        <v>217</v>
      </c>
    </row>
    <row r="3162" spans="1:3" x14ac:dyDescent="0.3">
      <c r="A3162" s="11">
        <v>41609</v>
      </c>
      <c r="B3162" s="12" t="s">
        <v>1601</v>
      </c>
      <c r="C3162" s="12">
        <v>218</v>
      </c>
    </row>
    <row r="3163" spans="1:3" x14ac:dyDescent="0.3">
      <c r="A3163" s="11">
        <v>41609</v>
      </c>
      <c r="B3163" s="12" t="s">
        <v>1603</v>
      </c>
      <c r="C3163" s="12">
        <v>290</v>
      </c>
    </row>
    <row r="3164" spans="1:3" x14ac:dyDescent="0.3">
      <c r="A3164" s="11">
        <v>41609</v>
      </c>
      <c r="B3164" s="12" t="s">
        <v>1610</v>
      </c>
      <c r="C3164" s="12">
        <v>808</v>
      </c>
    </row>
    <row r="3165" spans="1:3" x14ac:dyDescent="0.3">
      <c r="A3165" s="11">
        <v>41609</v>
      </c>
      <c r="B3165" s="12" t="s">
        <v>1617</v>
      </c>
      <c r="C3165" s="12">
        <v>782</v>
      </c>
    </row>
    <row r="3166" spans="1:3" x14ac:dyDescent="0.3">
      <c r="A3166" s="11">
        <v>41609</v>
      </c>
      <c r="B3166" s="12" t="s">
        <v>1613</v>
      </c>
      <c r="C3166" s="12">
        <v>322</v>
      </c>
    </row>
    <row r="3167" spans="1:3" x14ac:dyDescent="0.3">
      <c r="A3167" s="11">
        <v>41609</v>
      </c>
      <c r="B3167" s="12" t="s">
        <v>1553</v>
      </c>
      <c r="C3167" s="12">
        <v>434</v>
      </c>
    </row>
    <row r="3168" spans="1:3" x14ac:dyDescent="0.3">
      <c r="A3168" s="11">
        <v>41609</v>
      </c>
      <c r="B3168" s="12" t="s">
        <v>1568</v>
      </c>
      <c r="C3168" s="12">
        <v>802</v>
      </c>
    </row>
    <row r="3169" spans="1:3" x14ac:dyDescent="0.3">
      <c r="A3169" s="11">
        <v>41609</v>
      </c>
      <c r="B3169" s="12" t="s">
        <v>1560</v>
      </c>
      <c r="C3169" s="12">
        <v>380</v>
      </c>
    </row>
    <row r="3170" spans="1:3" x14ac:dyDescent="0.3">
      <c r="A3170" s="11">
        <v>41609</v>
      </c>
      <c r="B3170" s="12" t="s">
        <v>1602</v>
      </c>
      <c r="C3170" s="12">
        <v>468</v>
      </c>
    </row>
    <row r="3171" spans="1:3" x14ac:dyDescent="0.3">
      <c r="A3171" s="11">
        <v>41609</v>
      </c>
      <c r="B3171" s="12" t="s">
        <v>1620</v>
      </c>
      <c r="C3171" s="12">
        <v>724</v>
      </c>
    </row>
    <row r="3172" spans="1:3" x14ac:dyDescent="0.3">
      <c r="A3172" s="11">
        <v>41609</v>
      </c>
      <c r="B3172" s="12" t="s">
        <v>1576</v>
      </c>
      <c r="C3172" s="12">
        <v>982</v>
      </c>
    </row>
    <row r="3173" spans="1:3" x14ac:dyDescent="0.3">
      <c r="A3173" s="11">
        <v>41609</v>
      </c>
      <c r="B3173" s="12" t="s">
        <v>1559</v>
      </c>
      <c r="C3173" s="12">
        <v>754</v>
      </c>
    </row>
    <row r="3174" spans="1:3" x14ac:dyDescent="0.3">
      <c r="A3174" s="11">
        <v>41610</v>
      </c>
      <c r="B3174" s="12" t="s">
        <v>1573</v>
      </c>
      <c r="C3174" s="12">
        <v>1389</v>
      </c>
    </row>
    <row r="3175" spans="1:3" x14ac:dyDescent="0.3">
      <c r="A3175" s="11">
        <v>41610</v>
      </c>
      <c r="B3175" s="12" t="s">
        <v>1559</v>
      </c>
      <c r="C3175" s="12">
        <v>664</v>
      </c>
    </row>
    <row r="3176" spans="1:3" x14ac:dyDescent="0.3">
      <c r="A3176" s="11">
        <v>41610</v>
      </c>
      <c r="B3176" s="12" t="s">
        <v>1550</v>
      </c>
      <c r="C3176" s="12">
        <v>116</v>
      </c>
    </row>
    <row r="3177" spans="1:3" x14ac:dyDescent="0.3">
      <c r="A3177" s="11">
        <v>41610</v>
      </c>
      <c r="B3177" s="12" t="s">
        <v>1606</v>
      </c>
      <c r="C3177" s="12">
        <v>432</v>
      </c>
    </row>
    <row r="3178" spans="1:3" x14ac:dyDescent="0.3">
      <c r="A3178" s="11">
        <v>41610</v>
      </c>
      <c r="B3178" s="12" t="s">
        <v>1558</v>
      </c>
      <c r="C3178" s="12">
        <v>660</v>
      </c>
    </row>
    <row r="3179" spans="1:3" x14ac:dyDescent="0.3">
      <c r="A3179" s="11">
        <v>41610</v>
      </c>
      <c r="B3179" s="12" t="s">
        <v>1577</v>
      </c>
      <c r="C3179" s="12">
        <v>200</v>
      </c>
    </row>
    <row r="3180" spans="1:3" x14ac:dyDescent="0.3">
      <c r="A3180" s="11">
        <v>41610</v>
      </c>
      <c r="B3180" s="12" t="s">
        <v>1616</v>
      </c>
      <c r="C3180" s="12">
        <v>1552</v>
      </c>
    </row>
    <row r="3181" spans="1:3" x14ac:dyDescent="0.3">
      <c r="A3181" s="11">
        <v>41610</v>
      </c>
      <c r="B3181" s="12" t="s">
        <v>1569</v>
      </c>
      <c r="C3181" s="12">
        <v>464</v>
      </c>
    </row>
    <row r="3182" spans="1:3" x14ac:dyDescent="0.3">
      <c r="A3182" s="11">
        <v>41610</v>
      </c>
      <c r="B3182" s="12" t="s">
        <v>1571</v>
      </c>
      <c r="C3182" s="12">
        <v>1404</v>
      </c>
    </row>
    <row r="3183" spans="1:3" x14ac:dyDescent="0.3">
      <c r="A3183" s="11">
        <v>41610</v>
      </c>
      <c r="B3183" s="12" t="s">
        <v>1571</v>
      </c>
      <c r="C3183" s="12">
        <v>962</v>
      </c>
    </row>
    <row r="3184" spans="1:3" x14ac:dyDescent="0.3">
      <c r="A3184" s="11">
        <v>41610</v>
      </c>
      <c r="B3184" s="12" t="s">
        <v>1568</v>
      </c>
      <c r="C3184" s="12">
        <v>235</v>
      </c>
    </row>
    <row r="3185" spans="1:3" x14ac:dyDescent="0.3">
      <c r="A3185" s="11">
        <v>41610</v>
      </c>
      <c r="B3185" s="12" t="s">
        <v>1557</v>
      </c>
      <c r="C3185" s="12">
        <v>177</v>
      </c>
    </row>
    <row r="3186" spans="1:3" x14ac:dyDescent="0.3">
      <c r="A3186" s="11">
        <v>41610</v>
      </c>
      <c r="B3186" s="12" t="s">
        <v>1552</v>
      </c>
      <c r="C3186" s="12">
        <v>972</v>
      </c>
    </row>
    <row r="3187" spans="1:3" x14ac:dyDescent="0.3">
      <c r="A3187" s="11">
        <v>41610</v>
      </c>
      <c r="B3187" s="12" t="s">
        <v>1565</v>
      </c>
      <c r="C3187" s="12">
        <v>415</v>
      </c>
    </row>
    <row r="3188" spans="1:3" x14ac:dyDescent="0.3">
      <c r="A3188" s="11">
        <v>41610</v>
      </c>
      <c r="B3188" s="12" t="s">
        <v>1556</v>
      </c>
      <c r="C3188" s="12">
        <v>906</v>
      </c>
    </row>
    <row r="3189" spans="1:3" x14ac:dyDescent="0.3">
      <c r="A3189" s="11">
        <v>41610</v>
      </c>
      <c r="B3189" s="12" t="s">
        <v>1553</v>
      </c>
      <c r="C3189" s="12">
        <v>986</v>
      </c>
    </row>
    <row r="3190" spans="1:3" x14ac:dyDescent="0.3">
      <c r="A3190" s="11">
        <v>41610</v>
      </c>
      <c r="B3190" s="12" t="s">
        <v>1572</v>
      </c>
      <c r="C3190" s="12">
        <v>808</v>
      </c>
    </row>
    <row r="3191" spans="1:3" x14ac:dyDescent="0.3">
      <c r="A3191" s="11">
        <v>41610</v>
      </c>
      <c r="B3191" s="12" t="s">
        <v>1557</v>
      </c>
      <c r="C3191" s="12">
        <v>1266</v>
      </c>
    </row>
    <row r="3192" spans="1:3" x14ac:dyDescent="0.3">
      <c r="A3192" s="11">
        <v>41610</v>
      </c>
      <c r="B3192" s="12" t="s">
        <v>1585</v>
      </c>
      <c r="C3192" s="12">
        <v>8326</v>
      </c>
    </row>
    <row r="3193" spans="1:3" x14ac:dyDescent="0.3">
      <c r="A3193" s="11">
        <v>41610</v>
      </c>
      <c r="B3193" s="12" t="s">
        <v>1589</v>
      </c>
      <c r="C3193" s="12">
        <v>1332</v>
      </c>
    </row>
    <row r="3194" spans="1:3" x14ac:dyDescent="0.3">
      <c r="A3194" s="11">
        <v>41610</v>
      </c>
      <c r="B3194" s="12" t="s">
        <v>1554</v>
      </c>
      <c r="C3194" s="12">
        <v>384</v>
      </c>
    </row>
    <row r="3195" spans="1:3" x14ac:dyDescent="0.3">
      <c r="A3195" s="11">
        <v>41610</v>
      </c>
      <c r="B3195" s="12" t="s">
        <v>1587</v>
      </c>
      <c r="C3195" s="12">
        <v>896</v>
      </c>
    </row>
    <row r="3196" spans="1:3" x14ac:dyDescent="0.3">
      <c r="A3196" s="11">
        <v>41610</v>
      </c>
      <c r="B3196" s="12" t="s">
        <v>1556</v>
      </c>
      <c r="C3196" s="12">
        <v>528</v>
      </c>
    </row>
    <row r="3197" spans="1:3" x14ac:dyDescent="0.3">
      <c r="A3197" s="11">
        <v>41610</v>
      </c>
      <c r="B3197" s="12" t="s">
        <v>1559</v>
      </c>
      <c r="C3197" s="12">
        <v>849</v>
      </c>
    </row>
    <row r="3198" spans="1:3" x14ac:dyDescent="0.3">
      <c r="A3198" s="11">
        <v>41610</v>
      </c>
      <c r="B3198" s="12" t="s">
        <v>1555</v>
      </c>
      <c r="C3198" s="12">
        <v>450</v>
      </c>
    </row>
    <row r="3199" spans="1:3" x14ac:dyDescent="0.3">
      <c r="A3199" s="11">
        <v>41610</v>
      </c>
      <c r="B3199" s="12" t="s">
        <v>1560</v>
      </c>
      <c r="C3199" s="12">
        <v>750</v>
      </c>
    </row>
    <row r="3200" spans="1:3" x14ac:dyDescent="0.3">
      <c r="A3200" s="11">
        <v>41610</v>
      </c>
      <c r="B3200" s="12" t="s">
        <v>1606</v>
      </c>
      <c r="C3200" s="12">
        <v>1668</v>
      </c>
    </row>
    <row r="3201" spans="1:3" x14ac:dyDescent="0.3">
      <c r="A3201" s="11">
        <v>41610</v>
      </c>
      <c r="B3201" s="12" t="s">
        <v>1588</v>
      </c>
      <c r="C3201" s="12">
        <v>946</v>
      </c>
    </row>
    <row r="3202" spans="1:3" x14ac:dyDescent="0.3">
      <c r="A3202" s="11">
        <v>41610</v>
      </c>
      <c r="B3202" s="12" t="s">
        <v>1613</v>
      </c>
      <c r="C3202" s="12">
        <v>151</v>
      </c>
    </row>
    <row r="3203" spans="1:3" x14ac:dyDescent="0.3">
      <c r="A3203" s="11">
        <v>41610</v>
      </c>
      <c r="B3203" s="12" t="s">
        <v>1596</v>
      </c>
      <c r="C3203" s="12">
        <v>1398</v>
      </c>
    </row>
    <row r="3204" spans="1:3" x14ac:dyDescent="0.3">
      <c r="A3204" s="11">
        <v>41610</v>
      </c>
      <c r="B3204" s="12" t="s">
        <v>1581</v>
      </c>
      <c r="C3204" s="12">
        <v>675</v>
      </c>
    </row>
    <row r="3205" spans="1:3" x14ac:dyDescent="0.3">
      <c r="A3205" s="11">
        <v>41610</v>
      </c>
      <c r="B3205" s="12" t="s">
        <v>1595</v>
      </c>
      <c r="C3205" s="12">
        <v>1452</v>
      </c>
    </row>
    <row r="3206" spans="1:3" x14ac:dyDescent="0.3">
      <c r="A3206" s="11">
        <v>41610</v>
      </c>
      <c r="B3206" s="12" t="s">
        <v>1574</v>
      </c>
      <c r="C3206" s="12">
        <v>645</v>
      </c>
    </row>
    <row r="3207" spans="1:3" x14ac:dyDescent="0.3">
      <c r="A3207" s="11">
        <v>41610</v>
      </c>
      <c r="B3207" s="12" t="s">
        <v>1619</v>
      </c>
      <c r="C3207" s="12">
        <v>570</v>
      </c>
    </row>
    <row r="3208" spans="1:3" x14ac:dyDescent="0.3">
      <c r="A3208" s="11">
        <v>41610</v>
      </c>
      <c r="B3208" s="12" t="s">
        <v>1552</v>
      </c>
      <c r="C3208" s="12">
        <v>1095</v>
      </c>
    </row>
    <row r="3209" spans="1:3" x14ac:dyDescent="0.3">
      <c r="A3209" s="11">
        <v>41610</v>
      </c>
      <c r="B3209" s="12" t="s">
        <v>1598</v>
      </c>
      <c r="C3209" s="12">
        <v>4578</v>
      </c>
    </row>
    <row r="3210" spans="1:3" x14ac:dyDescent="0.3">
      <c r="A3210" s="11">
        <v>41610</v>
      </c>
      <c r="B3210" s="12" t="s">
        <v>1593</v>
      </c>
      <c r="C3210" s="12">
        <v>1065</v>
      </c>
    </row>
    <row r="3211" spans="1:3" x14ac:dyDescent="0.3">
      <c r="A3211" s="11">
        <v>41610</v>
      </c>
      <c r="B3211" s="12" t="s">
        <v>1592</v>
      </c>
      <c r="C3211" s="12">
        <v>510</v>
      </c>
    </row>
    <row r="3212" spans="1:3" x14ac:dyDescent="0.3">
      <c r="A3212" s="11">
        <v>41610</v>
      </c>
      <c r="B3212" s="12" t="s">
        <v>1617</v>
      </c>
      <c r="C3212" s="12">
        <v>576</v>
      </c>
    </row>
    <row r="3213" spans="1:3" x14ac:dyDescent="0.3">
      <c r="A3213" s="11">
        <v>41610</v>
      </c>
      <c r="B3213" s="12" t="s">
        <v>1605</v>
      </c>
      <c r="C3213" s="12">
        <v>478</v>
      </c>
    </row>
    <row r="3214" spans="1:3" x14ac:dyDescent="0.3">
      <c r="A3214" s="11">
        <v>41610</v>
      </c>
      <c r="B3214" s="12" t="s">
        <v>1573</v>
      </c>
      <c r="C3214" s="12">
        <v>9900</v>
      </c>
    </row>
    <row r="3215" spans="1:3" x14ac:dyDescent="0.3">
      <c r="A3215" s="11">
        <v>41610</v>
      </c>
      <c r="B3215" s="12" t="s">
        <v>1576</v>
      </c>
      <c r="C3215" s="12">
        <v>1032</v>
      </c>
    </row>
    <row r="3216" spans="1:3" x14ac:dyDescent="0.3">
      <c r="A3216" s="11">
        <v>41610</v>
      </c>
      <c r="B3216" s="12" t="s">
        <v>1613</v>
      </c>
      <c r="C3216" s="12">
        <v>498</v>
      </c>
    </row>
    <row r="3217" spans="1:3" x14ac:dyDescent="0.3">
      <c r="A3217" s="11">
        <v>41610</v>
      </c>
      <c r="B3217" s="12" t="s">
        <v>1598</v>
      </c>
      <c r="C3217" s="12">
        <v>622</v>
      </c>
    </row>
    <row r="3218" spans="1:3" x14ac:dyDescent="0.3">
      <c r="A3218" s="11">
        <v>41610</v>
      </c>
      <c r="B3218" s="12" t="s">
        <v>1574</v>
      </c>
      <c r="C3218" s="12">
        <v>324</v>
      </c>
    </row>
    <row r="3219" spans="1:3" x14ac:dyDescent="0.3">
      <c r="A3219" s="11">
        <v>41610</v>
      </c>
      <c r="B3219" s="12" t="s">
        <v>1555</v>
      </c>
      <c r="C3219" s="12">
        <v>886</v>
      </c>
    </row>
    <row r="3220" spans="1:3" x14ac:dyDescent="0.3">
      <c r="A3220" s="11">
        <v>41610</v>
      </c>
      <c r="B3220" s="12" t="s">
        <v>1606</v>
      </c>
      <c r="C3220" s="12">
        <v>370</v>
      </c>
    </row>
    <row r="3221" spans="1:3" x14ac:dyDescent="0.3">
      <c r="A3221" s="11">
        <v>41610</v>
      </c>
      <c r="B3221" s="12" t="s">
        <v>1569</v>
      </c>
      <c r="C3221" s="12">
        <v>284</v>
      </c>
    </row>
    <row r="3222" spans="1:3" x14ac:dyDescent="0.3">
      <c r="A3222" s="11">
        <v>41610</v>
      </c>
      <c r="B3222" s="12" t="s">
        <v>1582</v>
      </c>
      <c r="C3222" s="12">
        <v>360</v>
      </c>
    </row>
    <row r="3223" spans="1:3" x14ac:dyDescent="0.3">
      <c r="A3223" s="11">
        <v>41610</v>
      </c>
      <c r="B3223" s="12" t="s">
        <v>1616</v>
      </c>
      <c r="C3223" s="12">
        <v>414</v>
      </c>
    </row>
    <row r="3224" spans="1:3" x14ac:dyDescent="0.3">
      <c r="A3224" s="11">
        <v>41610</v>
      </c>
      <c r="B3224" s="12" t="s">
        <v>1576</v>
      </c>
      <c r="C3224" s="12">
        <v>825</v>
      </c>
    </row>
    <row r="3225" spans="1:3" x14ac:dyDescent="0.3">
      <c r="A3225" s="11">
        <v>41610</v>
      </c>
      <c r="B3225" s="12" t="s">
        <v>1552</v>
      </c>
      <c r="C3225" s="12">
        <v>5200</v>
      </c>
    </row>
    <row r="3226" spans="1:3" x14ac:dyDescent="0.3">
      <c r="A3226" s="11">
        <v>41610</v>
      </c>
      <c r="B3226" s="12" t="s">
        <v>1561</v>
      </c>
      <c r="C3226" s="12">
        <v>446</v>
      </c>
    </row>
    <row r="3227" spans="1:3" x14ac:dyDescent="0.3">
      <c r="A3227" s="11">
        <v>41610</v>
      </c>
      <c r="B3227" s="12" t="s">
        <v>1557</v>
      </c>
      <c r="C3227" s="12">
        <v>538</v>
      </c>
    </row>
    <row r="3228" spans="1:3" x14ac:dyDescent="0.3">
      <c r="A3228" s="11">
        <v>41610</v>
      </c>
      <c r="B3228" s="12" t="s">
        <v>1583</v>
      </c>
      <c r="C3228" s="12">
        <v>428</v>
      </c>
    </row>
    <row r="3229" spans="1:3" x14ac:dyDescent="0.3">
      <c r="A3229" s="11">
        <v>41610</v>
      </c>
      <c r="B3229" s="12" t="s">
        <v>1578</v>
      </c>
      <c r="C3229" s="12">
        <v>476</v>
      </c>
    </row>
    <row r="3230" spans="1:3" x14ac:dyDescent="0.3">
      <c r="A3230" s="11">
        <v>41610</v>
      </c>
      <c r="B3230" s="12" t="s">
        <v>1580</v>
      </c>
      <c r="C3230" s="12">
        <v>898</v>
      </c>
    </row>
    <row r="3231" spans="1:3" x14ac:dyDescent="0.3">
      <c r="A3231" s="11">
        <v>41610</v>
      </c>
      <c r="B3231" s="12" t="s">
        <v>1598</v>
      </c>
      <c r="C3231" s="12">
        <v>175</v>
      </c>
    </row>
    <row r="3232" spans="1:3" x14ac:dyDescent="0.3">
      <c r="A3232" s="11">
        <v>41610</v>
      </c>
      <c r="B3232" s="12" t="s">
        <v>1550</v>
      </c>
      <c r="C3232" s="12">
        <v>6174</v>
      </c>
    </row>
    <row r="3233" spans="1:3" x14ac:dyDescent="0.3">
      <c r="A3233" s="11">
        <v>41611</v>
      </c>
      <c r="B3233" s="12" t="s">
        <v>1608</v>
      </c>
      <c r="C3233" s="12">
        <v>956</v>
      </c>
    </row>
    <row r="3234" spans="1:3" x14ac:dyDescent="0.3">
      <c r="A3234" s="11">
        <v>41611</v>
      </c>
      <c r="B3234" s="12" t="s">
        <v>1580</v>
      </c>
      <c r="C3234" s="12">
        <v>602</v>
      </c>
    </row>
    <row r="3235" spans="1:3" x14ac:dyDescent="0.3">
      <c r="A3235" s="11">
        <v>41611</v>
      </c>
      <c r="B3235" s="12" t="s">
        <v>1592</v>
      </c>
      <c r="C3235" s="12">
        <v>278</v>
      </c>
    </row>
    <row r="3236" spans="1:3" x14ac:dyDescent="0.3">
      <c r="A3236" s="11">
        <v>41611</v>
      </c>
      <c r="B3236" s="12" t="s">
        <v>1611</v>
      </c>
      <c r="C3236" s="12">
        <v>1287</v>
      </c>
    </row>
    <row r="3237" spans="1:3" x14ac:dyDescent="0.3">
      <c r="A3237" s="11">
        <v>41611</v>
      </c>
      <c r="B3237" s="12" t="s">
        <v>1561</v>
      </c>
      <c r="C3237" s="12">
        <v>830</v>
      </c>
    </row>
    <row r="3238" spans="1:3" x14ac:dyDescent="0.3">
      <c r="A3238" s="11">
        <v>41611</v>
      </c>
      <c r="B3238" s="12" t="s">
        <v>1585</v>
      </c>
      <c r="C3238" s="12">
        <v>748</v>
      </c>
    </row>
    <row r="3239" spans="1:3" x14ac:dyDescent="0.3">
      <c r="A3239" s="11">
        <v>41611</v>
      </c>
      <c r="B3239" s="12" t="s">
        <v>1568</v>
      </c>
      <c r="C3239" s="12">
        <v>1161</v>
      </c>
    </row>
    <row r="3240" spans="1:3" x14ac:dyDescent="0.3">
      <c r="A3240" s="11">
        <v>41611</v>
      </c>
      <c r="B3240" s="12" t="s">
        <v>1581</v>
      </c>
      <c r="C3240" s="12">
        <v>240</v>
      </c>
    </row>
    <row r="3241" spans="1:3" x14ac:dyDescent="0.3">
      <c r="A3241" s="11">
        <v>41611</v>
      </c>
      <c r="B3241" s="12" t="s">
        <v>1588</v>
      </c>
      <c r="C3241" s="12">
        <v>278</v>
      </c>
    </row>
    <row r="3242" spans="1:3" x14ac:dyDescent="0.3">
      <c r="A3242" s="11">
        <v>41611</v>
      </c>
      <c r="B3242" s="12" t="s">
        <v>1581</v>
      </c>
      <c r="C3242" s="12">
        <v>422</v>
      </c>
    </row>
    <row r="3243" spans="1:3" x14ac:dyDescent="0.3">
      <c r="A3243" s="11">
        <v>41611</v>
      </c>
      <c r="B3243" s="12" t="s">
        <v>1581</v>
      </c>
      <c r="C3243" s="12">
        <v>482</v>
      </c>
    </row>
    <row r="3244" spans="1:3" x14ac:dyDescent="0.3">
      <c r="A3244" s="11">
        <v>41611</v>
      </c>
      <c r="B3244" s="12" t="s">
        <v>1601</v>
      </c>
      <c r="C3244" s="12">
        <v>1335</v>
      </c>
    </row>
    <row r="3245" spans="1:3" x14ac:dyDescent="0.3">
      <c r="A3245" s="11">
        <v>41611</v>
      </c>
      <c r="B3245" s="12" t="s">
        <v>1555</v>
      </c>
      <c r="C3245" s="12">
        <v>300</v>
      </c>
    </row>
    <row r="3246" spans="1:3" x14ac:dyDescent="0.3">
      <c r="A3246" s="11">
        <v>41611</v>
      </c>
      <c r="B3246" s="12" t="s">
        <v>1595</v>
      </c>
      <c r="C3246" s="12">
        <v>1338</v>
      </c>
    </row>
    <row r="3247" spans="1:3" x14ac:dyDescent="0.3">
      <c r="A3247" s="11">
        <v>41611</v>
      </c>
      <c r="B3247" s="12" t="s">
        <v>1600</v>
      </c>
      <c r="C3247" s="12">
        <v>574</v>
      </c>
    </row>
    <row r="3248" spans="1:3" x14ac:dyDescent="0.3">
      <c r="A3248" s="11">
        <v>41611</v>
      </c>
      <c r="B3248" s="12" t="s">
        <v>1598</v>
      </c>
      <c r="C3248" s="12">
        <v>109</v>
      </c>
    </row>
    <row r="3249" spans="1:3" x14ac:dyDescent="0.3">
      <c r="A3249" s="11">
        <v>41611</v>
      </c>
      <c r="B3249" s="12" t="s">
        <v>1620</v>
      </c>
      <c r="C3249" s="12">
        <v>1320</v>
      </c>
    </row>
    <row r="3250" spans="1:3" x14ac:dyDescent="0.3">
      <c r="A3250" s="11">
        <v>41611</v>
      </c>
      <c r="B3250" s="12" t="s">
        <v>1571</v>
      </c>
      <c r="C3250" s="12">
        <v>390</v>
      </c>
    </row>
    <row r="3251" spans="1:3" x14ac:dyDescent="0.3">
      <c r="A3251" s="11">
        <v>41611</v>
      </c>
      <c r="B3251" s="12" t="s">
        <v>1595</v>
      </c>
      <c r="C3251" s="12">
        <v>491</v>
      </c>
    </row>
    <row r="3252" spans="1:3" x14ac:dyDescent="0.3">
      <c r="A3252" s="11">
        <v>41611</v>
      </c>
      <c r="B3252" s="12" t="s">
        <v>1621</v>
      </c>
      <c r="C3252" s="12">
        <v>1500</v>
      </c>
    </row>
    <row r="3253" spans="1:3" x14ac:dyDescent="0.3">
      <c r="A3253" s="11">
        <v>41611</v>
      </c>
      <c r="B3253" s="12" t="s">
        <v>1603</v>
      </c>
      <c r="C3253" s="12">
        <v>430</v>
      </c>
    </row>
    <row r="3254" spans="1:3" x14ac:dyDescent="0.3">
      <c r="A3254" s="11">
        <v>41611</v>
      </c>
      <c r="B3254" s="12" t="s">
        <v>1588</v>
      </c>
      <c r="C3254" s="12">
        <v>730</v>
      </c>
    </row>
    <row r="3255" spans="1:3" x14ac:dyDescent="0.3">
      <c r="A3255" s="11">
        <v>41611</v>
      </c>
      <c r="B3255" s="12" t="s">
        <v>1557</v>
      </c>
      <c r="C3255" s="12">
        <v>1461</v>
      </c>
    </row>
    <row r="3256" spans="1:3" x14ac:dyDescent="0.3">
      <c r="A3256" s="11">
        <v>41611</v>
      </c>
      <c r="B3256" s="12" t="s">
        <v>1550</v>
      </c>
      <c r="C3256" s="12">
        <v>205</v>
      </c>
    </row>
    <row r="3257" spans="1:3" x14ac:dyDescent="0.3">
      <c r="A3257" s="11">
        <v>41611</v>
      </c>
      <c r="B3257" s="12" t="s">
        <v>1556</v>
      </c>
      <c r="C3257" s="12">
        <v>1302</v>
      </c>
    </row>
    <row r="3258" spans="1:3" x14ac:dyDescent="0.3">
      <c r="A3258" s="11">
        <v>41611</v>
      </c>
      <c r="B3258" s="12" t="s">
        <v>1587</v>
      </c>
      <c r="C3258" s="12">
        <v>782</v>
      </c>
    </row>
    <row r="3259" spans="1:3" x14ac:dyDescent="0.3">
      <c r="A3259" s="11">
        <v>41611</v>
      </c>
      <c r="B3259" s="12" t="s">
        <v>1562</v>
      </c>
      <c r="C3259" s="12">
        <v>808</v>
      </c>
    </row>
    <row r="3260" spans="1:3" x14ac:dyDescent="0.3">
      <c r="A3260" s="11">
        <v>41611</v>
      </c>
      <c r="B3260" s="12" t="s">
        <v>1560</v>
      </c>
      <c r="C3260" s="12">
        <v>1062</v>
      </c>
    </row>
    <row r="3261" spans="1:3" x14ac:dyDescent="0.3">
      <c r="A3261" s="11">
        <v>41611</v>
      </c>
      <c r="B3261" s="12" t="s">
        <v>1594</v>
      </c>
      <c r="C3261" s="12">
        <v>694</v>
      </c>
    </row>
    <row r="3262" spans="1:3" x14ac:dyDescent="0.3">
      <c r="A3262" s="11">
        <v>41611</v>
      </c>
      <c r="B3262" s="12" t="s">
        <v>1603</v>
      </c>
      <c r="C3262" s="12">
        <v>866</v>
      </c>
    </row>
    <row r="3263" spans="1:3" x14ac:dyDescent="0.3">
      <c r="A3263" s="11">
        <v>41611</v>
      </c>
      <c r="B3263" s="12" t="s">
        <v>1556</v>
      </c>
      <c r="C3263" s="12">
        <v>315</v>
      </c>
    </row>
    <row r="3264" spans="1:3" x14ac:dyDescent="0.3">
      <c r="A3264" s="11">
        <v>41611</v>
      </c>
      <c r="B3264" s="12" t="s">
        <v>1588</v>
      </c>
      <c r="C3264" s="12">
        <v>764</v>
      </c>
    </row>
    <row r="3265" spans="1:3" x14ac:dyDescent="0.3">
      <c r="A3265" s="11">
        <v>41611</v>
      </c>
      <c r="B3265" s="12" t="s">
        <v>1598</v>
      </c>
      <c r="C3265" s="12">
        <v>678</v>
      </c>
    </row>
    <row r="3266" spans="1:3" x14ac:dyDescent="0.3">
      <c r="A3266" s="11">
        <v>41611</v>
      </c>
      <c r="B3266" s="12" t="s">
        <v>1586</v>
      </c>
      <c r="C3266" s="12">
        <v>467</v>
      </c>
    </row>
    <row r="3267" spans="1:3" x14ac:dyDescent="0.3">
      <c r="A3267" s="11">
        <v>41611</v>
      </c>
      <c r="B3267" s="12" t="s">
        <v>1574</v>
      </c>
      <c r="C3267" s="12">
        <v>5772</v>
      </c>
    </row>
    <row r="3268" spans="1:3" x14ac:dyDescent="0.3">
      <c r="A3268" s="11">
        <v>41611</v>
      </c>
      <c r="B3268" s="12" t="s">
        <v>1551</v>
      </c>
      <c r="C3268" s="12">
        <v>966</v>
      </c>
    </row>
    <row r="3269" spans="1:3" x14ac:dyDescent="0.3">
      <c r="A3269" s="11">
        <v>41611</v>
      </c>
      <c r="B3269" s="12" t="s">
        <v>1594</v>
      </c>
      <c r="C3269" s="12">
        <v>318</v>
      </c>
    </row>
    <row r="3270" spans="1:3" x14ac:dyDescent="0.3">
      <c r="A3270" s="11">
        <v>41611</v>
      </c>
      <c r="B3270" s="12" t="s">
        <v>1557</v>
      </c>
      <c r="C3270" s="12">
        <v>1876</v>
      </c>
    </row>
    <row r="3271" spans="1:3" x14ac:dyDescent="0.3">
      <c r="A3271" s="11">
        <v>41611</v>
      </c>
      <c r="B3271" s="12" t="s">
        <v>1554</v>
      </c>
      <c r="C3271" s="12">
        <v>664</v>
      </c>
    </row>
    <row r="3272" spans="1:3" x14ac:dyDescent="0.3">
      <c r="A3272" s="11">
        <v>41611</v>
      </c>
      <c r="B3272" s="12" t="s">
        <v>1552</v>
      </c>
      <c r="C3272" s="12">
        <v>228</v>
      </c>
    </row>
    <row r="3273" spans="1:3" x14ac:dyDescent="0.3">
      <c r="A3273" s="11">
        <v>41611</v>
      </c>
      <c r="B3273" s="12" t="s">
        <v>1571</v>
      </c>
      <c r="C3273" s="12">
        <v>652</v>
      </c>
    </row>
    <row r="3274" spans="1:3" x14ac:dyDescent="0.3">
      <c r="A3274" s="11">
        <v>41611</v>
      </c>
      <c r="B3274" s="12" t="s">
        <v>1562</v>
      </c>
      <c r="C3274" s="12">
        <v>310</v>
      </c>
    </row>
    <row r="3275" spans="1:3" x14ac:dyDescent="0.3">
      <c r="A3275" s="11">
        <v>41611</v>
      </c>
      <c r="B3275" s="12" t="s">
        <v>1582</v>
      </c>
      <c r="C3275" s="12">
        <v>570</v>
      </c>
    </row>
    <row r="3276" spans="1:3" x14ac:dyDescent="0.3">
      <c r="A3276" s="11">
        <v>41611</v>
      </c>
      <c r="B3276" s="12" t="s">
        <v>1610</v>
      </c>
      <c r="C3276" s="12">
        <v>562</v>
      </c>
    </row>
    <row r="3277" spans="1:3" x14ac:dyDescent="0.3">
      <c r="A3277" s="11">
        <v>41611</v>
      </c>
      <c r="B3277" s="12" t="s">
        <v>1595</v>
      </c>
      <c r="C3277" s="12">
        <v>616</v>
      </c>
    </row>
    <row r="3278" spans="1:3" x14ac:dyDescent="0.3">
      <c r="A3278" s="11">
        <v>41611</v>
      </c>
      <c r="B3278" s="12" t="s">
        <v>1582</v>
      </c>
      <c r="C3278" s="12">
        <v>842</v>
      </c>
    </row>
    <row r="3279" spans="1:3" x14ac:dyDescent="0.3">
      <c r="A3279" s="11">
        <v>41611</v>
      </c>
      <c r="B3279" s="12" t="s">
        <v>1578</v>
      </c>
      <c r="C3279" s="12">
        <v>196</v>
      </c>
    </row>
    <row r="3280" spans="1:3" x14ac:dyDescent="0.3">
      <c r="A3280" s="11">
        <v>41611</v>
      </c>
      <c r="B3280" s="12" t="s">
        <v>1591</v>
      </c>
      <c r="C3280" s="12">
        <v>836</v>
      </c>
    </row>
    <row r="3281" spans="1:3" x14ac:dyDescent="0.3">
      <c r="A3281" s="11">
        <v>41611</v>
      </c>
      <c r="B3281" s="12" t="s">
        <v>1614</v>
      </c>
      <c r="C3281" s="12">
        <v>644</v>
      </c>
    </row>
    <row r="3282" spans="1:3" x14ac:dyDescent="0.3">
      <c r="A3282" s="11">
        <v>41611</v>
      </c>
      <c r="B3282" s="12" t="s">
        <v>1552</v>
      </c>
      <c r="C3282" s="12">
        <v>480</v>
      </c>
    </row>
    <row r="3283" spans="1:3" x14ac:dyDescent="0.3">
      <c r="A3283" s="11">
        <v>41611</v>
      </c>
      <c r="B3283" s="12" t="s">
        <v>1551</v>
      </c>
      <c r="C3283" s="12">
        <v>101</v>
      </c>
    </row>
    <row r="3284" spans="1:3" x14ac:dyDescent="0.3">
      <c r="A3284" s="11">
        <v>41611</v>
      </c>
      <c r="B3284" s="12" t="s">
        <v>1592</v>
      </c>
      <c r="C3284" s="12">
        <v>336</v>
      </c>
    </row>
    <row r="3285" spans="1:3" x14ac:dyDescent="0.3">
      <c r="A3285" s="11">
        <v>41611</v>
      </c>
      <c r="B3285" s="12" t="s">
        <v>1572</v>
      </c>
      <c r="C3285" s="12">
        <v>148</v>
      </c>
    </row>
    <row r="3286" spans="1:3" x14ac:dyDescent="0.3">
      <c r="A3286" s="11">
        <v>41611</v>
      </c>
      <c r="B3286" s="12" t="s">
        <v>1596</v>
      </c>
      <c r="C3286" s="12">
        <v>1413</v>
      </c>
    </row>
    <row r="3287" spans="1:3" x14ac:dyDescent="0.3">
      <c r="A3287" s="11">
        <v>41611</v>
      </c>
      <c r="B3287" s="12" t="s">
        <v>1576</v>
      </c>
      <c r="C3287" s="12">
        <v>438</v>
      </c>
    </row>
    <row r="3288" spans="1:3" x14ac:dyDescent="0.3">
      <c r="A3288" s="11">
        <v>41611</v>
      </c>
      <c r="B3288" s="12" t="s">
        <v>1598</v>
      </c>
      <c r="C3288" s="12">
        <v>300</v>
      </c>
    </row>
    <row r="3289" spans="1:3" x14ac:dyDescent="0.3">
      <c r="A3289" s="11">
        <v>41611</v>
      </c>
      <c r="B3289" s="12" t="s">
        <v>1594</v>
      </c>
      <c r="C3289" s="12">
        <v>758</v>
      </c>
    </row>
    <row r="3290" spans="1:3" x14ac:dyDescent="0.3">
      <c r="A3290" s="11">
        <v>41611</v>
      </c>
      <c r="B3290" s="12" t="s">
        <v>1588</v>
      </c>
      <c r="C3290" s="12">
        <v>814</v>
      </c>
    </row>
    <row r="3291" spans="1:3" x14ac:dyDescent="0.3">
      <c r="A3291" s="11">
        <v>41611</v>
      </c>
      <c r="B3291" s="12" t="s">
        <v>1556</v>
      </c>
      <c r="C3291" s="12">
        <v>658</v>
      </c>
    </row>
    <row r="3292" spans="1:3" x14ac:dyDescent="0.3">
      <c r="A3292" s="11">
        <v>41611</v>
      </c>
      <c r="B3292" s="12" t="s">
        <v>1552</v>
      </c>
      <c r="C3292" s="12">
        <v>2990</v>
      </c>
    </row>
    <row r="3293" spans="1:3" x14ac:dyDescent="0.3">
      <c r="A3293" s="11">
        <v>41611</v>
      </c>
      <c r="B3293" s="12" t="s">
        <v>1587</v>
      </c>
      <c r="C3293" s="12">
        <v>250</v>
      </c>
    </row>
    <row r="3294" spans="1:3" x14ac:dyDescent="0.3">
      <c r="A3294" s="11">
        <v>41611</v>
      </c>
      <c r="B3294" s="12" t="s">
        <v>1616</v>
      </c>
      <c r="C3294" s="12">
        <v>638</v>
      </c>
    </row>
    <row r="3295" spans="1:3" x14ac:dyDescent="0.3">
      <c r="A3295" s="11">
        <v>41611</v>
      </c>
      <c r="B3295" s="12" t="s">
        <v>1550</v>
      </c>
      <c r="C3295" s="12">
        <v>988</v>
      </c>
    </row>
    <row r="3296" spans="1:3" x14ac:dyDescent="0.3">
      <c r="A3296" s="11">
        <v>41611</v>
      </c>
      <c r="B3296" s="12" t="s">
        <v>1619</v>
      </c>
      <c r="C3296" s="12">
        <v>193</v>
      </c>
    </row>
    <row r="3297" spans="1:3" x14ac:dyDescent="0.3">
      <c r="A3297" s="11">
        <v>41611</v>
      </c>
      <c r="B3297" s="12" t="s">
        <v>1563</v>
      </c>
      <c r="C3297" s="12">
        <v>480</v>
      </c>
    </row>
    <row r="3298" spans="1:3" x14ac:dyDescent="0.3">
      <c r="A3298" s="11">
        <v>41611</v>
      </c>
      <c r="B3298" s="12" t="s">
        <v>1556</v>
      </c>
      <c r="C3298" s="12">
        <v>486</v>
      </c>
    </row>
    <row r="3299" spans="1:3" x14ac:dyDescent="0.3">
      <c r="A3299" s="11">
        <v>41612</v>
      </c>
      <c r="B3299" s="12" t="s">
        <v>1560</v>
      </c>
      <c r="C3299" s="12">
        <v>205</v>
      </c>
    </row>
    <row r="3300" spans="1:3" x14ac:dyDescent="0.3">
      <c r="A3300" s="11">
        <v>41612</v>
      </c>
      <c r="B3300" s="12" t="s">
        <v>1606</v>
      </c>
      <c r="C3300" s="12">
        <v>319</v>
      </c>
    </row>
    <row r="3301" spans="1:3" x14ac:dyDescent="0.3">
      <c r="A3301" s="11">
        <v>41612</v>
      </c>
      <c r="B3301" s="12" t="s">
        <v>1554</v>
      </c>
      <c r="C3301" s="12">
        <v>818</v>
      </c>
    </row>
    <row r="3302" spans="1:3" x14ac:dyDescent="0.3">
      <c r="A3302" s="11">
        <v>41612</v>
      </c>
      <c r="B3302" s="12" t="s">
        <v>1598</v>
      </c>
      <c r="C3302" s="12">
        <v>420</v>
      </c>
    </row>
    <row r="3303" spans="1:3" x14ac:dyDescent="0.3">
      <c r="A3303" s="11">
        <v>41612</v>
      </c>
      <c r="B3303" s="12" t="s">
        <v>1594</v>
      </c>
      <c r="C3303" s="12">
        <v>573</v>
      </c>
    </row>
    <row r="3304" spans="1:3" x14ac:dyDescent="0.3">
      <c r="A3304" s="11">
        <v>41612</v>
      </c>
      <c r="B3304" s="12" t="s">
        <v>1594</v>
      </c>
      <c r="C3304" s="12">
        <v>259</v>
      </c>
    </row>
    <row r="3305" spans="1:3" x14ac:dyDescent="0.3">
      <c r="A3305" s="11">
        <v>41612</v>
      </c>
      <c r="B3305" s="12" t="s">
        <v>1591</v>
      </c>
      <c r="C3305" s="12">
        <v>594</v>
      </c>
    </row>
    <row r="3306" spans="1:3" x14ac:dyDescent="0.3">
      <c r="A3306" s="11">
        <v>41612</v>
      </c>
      <c r="B3306" s="12" t="s">
        <v>1574</v>
      </c>
      <c r="C3306" s="12">
        <v>130</v>
      </c>
    </row>
    <row r="3307" spans="1:3" x14ac:dyDescent="0.3">
      <c r="A3307" s="11">
        <v>41612</v>
      </c>
      <c r="B3307" s="12" t="s">
        <v>1581</v>
      </c>
      <c r="C3307" s="12">
        <v>356</v>
      </c>
    </row>
    <row r="3308" spans="1:3" x14ac:dyDescent="0.3">
      <c r="A3308" s="11">
        <v>41612</v>
      </c>
      <c r="B3308" s="12" t="s">
        <v>1599</v>
      </c>
      <c r="C3308" s="12">
        <v>381</v>
      </c>
    </row>
    <row r="3309" spans="1:3" x14ac:dyDescent="0.3">
      <c r="A3309" s="11">
        <v>41612</v>
      </c>
      <c r="B3309" s="12" t="s">
        <v>1597</v>
      </c>
      <c r="C3309" s="12">
        <v>2312</v>
      </c>
    </row>
    <row r="3310" spans="1:3" x14ac:dyDescent="0.3">
      <c r="A3310" s="11">
        <v>41612</v>
      </c>
      <c r="B3310" s="12" t="s">
        <v>1594</v>
      </c>
      <c r="C3310" s="12">
        <v>1425</v>
      </c>
    </row>
    <row r="3311" spans="1:3" x14ac:dyDescent="0.3">
      <c r="A3311" s="11">
        <v>41612</v>
      </c>
      <c r="B3311" s="12" t="s">
        <v>1560</v>
      </c>
      <c r="C3311" s="12">
        <v>425</v>
      </c>
    </row>
    <row r="3312" spans="1:3" x14ac:dyDescent="0.3">
      <c r="A3312" s="11">
        <v>41612</v>
      </c>
      <c r="B3312" s="12" t="s">
        <v>1554</v>
      </c>
      <c r="C3312" s="12">
        <v>806</v>
      </c>
    </row>
    <row r="3313" spans="1:3" x14ac:dyDescent="0.3">
      <c r="A3313" s="11">
        <v>41612</v>
      </c>
      <c r="B3313" s="12" t="s">
        <v>1612</v>
      </c>
      <c r="C3313" s="12">
        <v>878</v>
      </c>
    </row>
    <row r="3314" spans="1:3" x14ac:dyDescent="0.3">
      <c r="A3314" s="11">
        <v>41612</v>
      </c>
      <c r="B3314" s="12" t="s">
        <v>1556</v>
      </c>
      <c r="C3314" s="12">
        <v>480</v>
      </c>
    </row>
    <row r="3315" spans="1:3" x14ac:dyDescent="0.3">
      <c r="A3315" s="11">
        <v>41612</v>
      </c>
      <c r="B3315" s="12" t="s">
        <v>1564</v>
      </c>
      <c r="C3315" s="12">
        <v>848</v>
      </c>
    </row>
    <row r="3316" spans="1:3" x14ac:dyDescent="0.3">
      <c r="A3316" s="11">
        <v>41612</v>
      </c>
      <c r="B3316" s="12" t="s">
        <v>1576</v>
      </c>
      <c r="C3316" s="12">
        <v>777</v>
      </c>
    </row>
    <row r="3317" spans="1:3" x14ac:dyDescent="0.3">
      <c r="A3317" s="11">
        <v>41612</v>
      </c>
      <c r="B3317" s="12" t="s">
        <v>1568</v>
      </c>
      <c r="C3317" s="12">
        <v>188</v>
      </c>
    </row>
    <row r="3318" spans="1:3" x14ac:dyDescent="0.3">
      <c r="A3318" s="11">
        <v>41612</v>
      </c>
      <c r="B3318" s="12" t="s">
        <v>1594</v>
      </c>
      <c r="C3318" s="12">
        <v>1458</v>
      </c>
    </row>
    <row r="3319" spans="1:3" x14ac:dyDescent="0.3">
      <c r="A3319" s="11">
        <v>41612</v>
      </c>
      <c r="B3319" s="12" t="s">
        <v>1564</v>
      </c>
      <c r="C3319" s="12">
        <v>5724</v>
      </c>
    </row>
    <row r="3320" spans="1:3" x14ac:dyDescent="0.3">
      <c r="A3320" s="11">
        <v>41612</v>
      </c>
      <c r="B3320" s="12" t="s">
        <v>1566</v>
      </c>
      <c r="C3320" s="12">
        <v>900</v>
      </c>
    </row>
    <row r="3321" spans="1:3" x14ac:dyDescent="0.3">
      <c r="A3321" s="11">
        <v>41612</v>
      </c>
      <c r="B3321" s="12" t="s">
        <v>1609</v>
      </c>
      <c r="C3321" s="12">
        <v>1164</v>
      </c>
    </row>
    <row r="3322" spans="1:3" x14ac:dyDescent="0.3">
      <c r="A3322" s="11">
        <v>41612</v>
      </c>
      <c r="B3322" s="12" t="s">
        <v>1604</v>
      </c>
      <c r="C3322" s="12">
        <v>419</v>
      </c>
    </row>
    <row r="3323" spans="1:3" x14ac:dyDescent="0.3">
      <c r="A3323" s="11">
        <v>41612</v>
      </c>
      <c r="B3323" s="12" t="s">
        <v>1563</v>
      </c>
      <c r="C3323" s="12">
        <v>249</v>
      </c>
    </row>
    <row r="3324" spans="1:3" x14ac:dyDescent="0.3">
      <c r="A3324" s="11">
        <v>41612</v>
      </c>
      <c r="B3324" s="12" t="s">
        <v>1606</v>
      </c>
      <c r="C3324" s="12">
        <v>656</v>
      </c>
    </row>
    <row r="3325" spans="1:3" x14ac:dyDescent="0.3">
      <c r="A3325" s="11">
        <v>41612</v>
      </c>
      <c r="B3325" s="12" t="s">
        <v>1615</v>
      </c>
      <c r="C3325" s="12">
        <v>810</v>
      </c>
    </row>
    <row r="3326" spans="1:3" x14ac:dyDescent="0.3">
      <c r="A3326" s="11">
        <v>41612</v>
      </c>
      <c r="B3326" s="12" t="s">
        <v>1559</v>
      </c>
      <c r="C3326" s="12">
        <v>800</v>
      </c>
    </row>
    <row r="3327" spans="1:3" x14ac:dyDescent="0.3">
      <c r="A3327" s="11">
        <v>41612</v>
      </c>
      <c r="B3327" s="12" t="s">
        <v>1594</v>
      </c>
      <c r="C3327" s="12">
        <v>542</v>
      </c>
    </row>
    <row r="3328" spans="1:3" x14ac:dyDescent="0.3">
      <c r="A3328" s="11">
        <v>41612</v>
      </c>
      <c r="B3328" s="12" t="s">
        <v>1571</v>
      </c>
      <c r="C3328" s="12">
        <v>369</v>
      </c>
    </row>
    <row r="3329" spans="1:3" x14ac:dyDescent="0.3">
      <c r="A3329" s="11">
        <v>41612</v>
      </c>
      <c r="B3329" s="12" t="s">
        <v>1572</v>
      </c>
      <c r="C3329" s="12">
        <v>848</v>
      </c>
    </row>
    <row r="3330" spans="1:3" x14ac:dyDescent="0.3">
      <c r="A3330" s="11">
        <v>41612</v>
      </c>
      <c r="B3330" s="12" t="s">
        <v>1560</v>
      </c>
      <c r="C3330" s="12">
        <v>478</v>
      </c>
    </row>
    <row r="3331" spans="1:3" x14ac:dyDescent="0.3">
      <c r="A3331" s="11">
        <v>41612</v>
      </c>
      <c r="B3331" s="12" t="s">
        <v>1565</v>
      </c>
      <c r="C3331" s="12">
        <v>470</v>
      </c>
    </row>
    <row r="3332" spans="1:3" x14ac:dyDescent="0.3">
      <c r="A3332" s="11">
        <v>41612</v>
      </c>
      <c r="B3332" s="12" t="s">
        <v>1611</v>
      </c>
      <c r="C3332" s="12">
        <v>436</v>
      </c>
    </row>
    <row r="3333" spans="1:3" x14ac:dyDescent="0.3">
      <c r="A3333" s="11">
        <v>41612</v>
      </c>
      <c r="B3333" s="12" t="s">
        <v>1593</v>
      </c>
      <c r="C3333" s="12">
        <v>610</v>
      </c>
    </row>
    <row r="3334" spans="1:3" x14ac:dyDescent="0.3">
      <c r="A3334" s="11">
        <v>41612</v>
      </c>
      <c r="B3334" s="12" t="s">
        <v>1566</v>
      </c>
      <c r="C3334" s="12">
        <v>636</v>
      </c>
    </row>
    <row r="3335" spans="1:3" x14ac:dyDescent="0.3">
      <c r="A3335" s="11">
        <v>41612</v>
      </c>
      <c r="B3335" s="12" t="s">
        <v>1577</v>
      </c>
      <c r="C3335" s="12">
        <v>345</v>
      </c>
    </row>
    <row r="3336" spans="1:3" x14ac:dyDescent="0.3">
      <c r="A3336" s="11">
        <v>41612</v>
      </c>
      <c r="B3336" s="12" t="s">
        <v>1606</v>
      </c>
      <c r="C3336" s="12">
        <v>253</v>
      </c>
    </row>
    <row r="3337" spans="1:3" x14ac:dyDescent="0.3">
      <c r="A3337" s="11">
        <v>41612</v>
      </c>
      <c r="B3337" s="12" t="s">
        <v>1572</v>
      </c>
      <c r="C3337" s="12">
        <v>1458</v>
      </c>
    </row>
    <row r="3338" spans="1:3" x14ac:dyDescent="0.3">
      <c r="A3338" s="11">
        <v>41612</v>
      </c>
      <c r="B3338" s="12" t="s">
        <v>1578</v>
      </c>
      <c r="C3338" s="12">
        <v>915</v>
      </c>
    </row>
    <row r="3339" spans="1:3" x14ac:dyDescent="0.3">
      <c r="A3339" s="11">
        <v>41612</v>
      </c>
      <c r="B3339" s="12" t="s">
        <v>1557</v>
      </c>
      <c r="C3339" s="12">
        <v>806</v>
      </c>
    </row>
    <row r="3340" spans="1:3" x14ac:dyDescent="0.3">
      <c r="A3340" s="11">
        <v>41612</v>
      </c>
      <c r="B3340" s="12" t="s">
        <v>1559</v>
      </c>
      <c r="C3340" s="12">
        <v>828</v>
      </c>
    </row>
    <row r="3341" spans="1:3" x14ac:dyDescent="0.3">
      <c r="A3341" s="11">
        <v>41612</v>
      </c>
      <c r="B3341" s="12" t="s">
        <v>1581</v>
      </c>
      <c r="C3341" s="12">
        <v>492</v>
      </c>
    </row>
    <row r="3342" spans="1:3" x14ac:dyDescent="0.3">
      <c r="A3342" s="11">
        <v>41612</v>
      </c>
      <c r="B3342" s="12" t="s">
        <v>1571</v>
      </c>
      <c r="C3342" s="12">
        <v>825</v>
      </c>
    </row>
    <row r="3343" spans="1:3" x14ac:dyDescent="0.3">
      <c r="A3343" s="11">
        <v>41612</v>
      </c>
      <c r="B3343" s="12" t="s">
        <v>1585</v>
      </c>
      <c r="C3343" s="12">
        <v>522</v>
      </c>
    </row>
    <row r="3344" spans="1:3" x14ac:dyDescent="0.3">
      <c r="A3344" s="11">
        <v>41612</v>
      </c>
      <c r="B3344" s="12" t="s">
        <v>1607</v>
      </c>
      <c r="C3344" s="12">
        <v>306</v>
      </c>
    </row>
    <row r="3345" spans="1:3" x14ac:dyDescent="0.3">
      <c r="A3345" s="11">
        <v>41612</v>
      </c>
      <c r="B3345" s="12" t="s">
        <v>1608</v>
      </c>
      <c r="C3345" s="12">
        <v>1179</v>
      </c>
    </row>
    <row r="3346" spans="1:3" x14ac:dyDescent="0.3">
      <c r="A3346" s="11">
        <v>41612</v>
      </c>
      <c r="B3346" s="12" t="s">
        <v>1554</v>
      </c>
      <c r="C3346" s="12">
        <v>220</v>
      </c>
    </row>
    <row r="3347" spans="1:3" x14ac:dyDescent="0.3">
      <c r="A3347" s="11">
        <v>41612</v>
      </c>
      <c r="B3347" s="12" t="s">
        <v>1562</v>
      </c>
      <c r="C3347" s="12">
        <v>360</v>
      </c>
    </row>
    <row r="3348" spans="1:3" x14ac:dyDescent="0.3">
      <c r="A3348" s="11">
        <v>41612</v>
      </c>
      <c r="B3348" s="12" t="s">
        <v>1587</v>
      </c>
      <c r="C3348" s="12">
        <v>916</v>
      </c>
    </row>
    <row r="3349" spans="1:3" x14ac:dyDescent="0.3">
      <c r="A3349" s="11">
        <v>41612</v>
      </c>
      <c r="B3349" s="12" t="s">
        <v>1569</v>
      </c>
      <c r="C3349" s="12">
        <v>212</v>
      </c>
    </row>
    <row r="3350" spans="1:3" x14ac:dyDescent="0.3">
      <c r="A3350" s="11">
        <v>41612</v>
      </c>
      <c r="B3350" s="12" t="s">
        <v>1554</v>
      </c>
      <c r="C3350" s="12">
        <v>134</v>
      </c>
    </row>
    <row r="3351" spans="1:3" x14ac:dyDescent="0.3">
      <c r="A3351" s="11">
        <v>41612</v>
      </c>
      <c r="B3351" s="12" t="s">
        <v>1570</v>
      </c>
      <c r="C3351" s="12">
        <v>3000</v>
      </c>
    </row>
    <row r="3352" spans="1:3" x14ac:dyDescent="0.3">
      <c r="A3352" s="11">
        <v>41612</v>
      </c>
      <c r="B3352" s="12" t="s">
        <v>1587</v>
      </c>
      <c r="C3352" s="12">
        <v>1431</v>
      </c>
    </row>
    <row r="3353" spans="1:3" x14ac:dyDescent="0.3">
      <c r="A3353" s="11">
        <v>41612</v>
      </c>
      <c r="B3353" s="12" t="s">
        <v>1552</v>
      </c>
      <c r="C3353" s="12">
        <v>1095</v>
      </c>
    </row>
    <row r="3354" spans="1:3" x14ac:dyDescent="0.3">
      <c r="A3354" s="11">
        <v>41612</v>
      </c>
      <c r="B3354" s="12" t="s">
        <v>1559</v>
      </c>
      <c r="C3354" s="12">
        <v>228</v>
      </c>
    </row>
    <row r="3355" spans="1:3" x14ac:dyDescent="0.3">
      <c r="A3355" s="11">
        <v>41612</v>
      </c>
      <c r="B3355" s="12" t="s">
        <v>1600</v>
      </c>
      <c r="C3355" s="12">
        <v>274</v>
      </c>
    </row>
    <row r="3356" spans="1:3" x14ac:dyDescent="0.3">
      <c r="A3356" s="11">
        <v>41612</v>
      </c>
      <c r="B3356" s="12" t="s">
        <v>1550</v>
      </c>
      <c r="C3356" s="12">
        <v>275</v>
      </c>
    </row>
    <row r="3357" spans="1:3" x14ac:dyDescent="0.3">
      <c r="A3357" s="11">
        <v>41612</v>
      </c>
      <c r="B3357" s="12" t="s">
        <v>1581</v>
      </c>
      <c r="C3357" s="12">
        <v>324</v>
      </c>
    </row>
    <row r="3358" spans="1:3" x14ac:dyDescent="0.3">
      <c r="A3358" s="11">
        <v>41612</v>
      </c>
      <c r="B3358" s="12" t="s">
        <v>1596</v>
      </c>
      <c r="C3358" s="12">
        <v>546</v>
      </c>
    </row>
    <row r="3359" spans="1:3" x14ac:dyDescent="0.3">
      <c r="A3359" s="11">
        <v>41612</v>
      </c>
      <c r="B3359" s="12" t="s">
        <v>1587</v>
      </c>
      <c r="C3359" s="12">
        <v>664</v>
      </c>
    </row>
    <row r="3360" spans="1:3" x14ac:dyDescent="0.3">
      <c r="A3360" s="11">
        <v>41612</v>
      </c>
      <c r="B3360" s="12" t="s">
        <v>1554</v>
      </c>
      <c r="C3360" s="12">
        <v>318</v>
      </c>
    </row>
    <row r="3361" spans="1:3" x14ac:dyDescent="0.3">
      <c r="A3361" s="11">
        <v>41612</v>
      </c>
      <c r="B3361" s="12" t="s">
        <v>1573</v>
      </c>
      <c r="C3361" s="12">
        <v>345</v>
      </c>
    </row>
    <row r="3362" spans="1:3" x14ac:dyDescent="0.3">
      <c r="A3362" s="11">
        <v>41612</v>
      </c>
      <c r="B3362" s="12" t="s">
        <v>1594</v>
      </c>
      <c r="C3362" s="12">
        <v>744</v>
      </c>
    </row>
    <row r="3363" spans="1:3" x14ac:dyDescent="0.3">
      <c r="A3363" s="11">
        <v>41613</v>
      </c>
      <c r="B3363" s="12" t="s">
        <v>1557</v>
      </c>
      <c r="C3363" s="12">
        <v>1920</v>
      </c>
    </row>
    <row r="3364" spans="1:3" x14ac:dyDescent="0.3">
      <c r="A3364" s="11">
        <v>41613</v>
      </c>
      <c r="B3364" s="12" t="s">
        <v>1617</v>
      </c>
      <c r="C3364" s="12">
        <v>344</v>
      </c>
    </row>
    <row r="3365" spans="1:3" x14ac:dyDescent="0.3">
      <c r="A3365" s="11">
        <v>41613</v>
      </c>
      <c r="B3365" s="12" t="s">
        <v>1554</v>
      </c>
      <c r="C3365" s="12">
        <v>540</v>
      </c>
    </row>
    <row r="3366" spans="1:3" x14ac:dyDescent="0.3">
      <c r="A3366" s="11">
        <v>41613</v>
      </c>
      <c r="B3366" s="12" t="s">
        <v>1562</v>
      </c>
      <c r="C3366" s="12">
        <v>4872</v>
      </c>
    </row>
    <row r="3367" spans="1:3" x14ac:dyDescent="0.3">
      <c r="A3367" s="11">
        <v>41613</v>
      </c>
      <c r="B3367" s="12" t="s">
        <v>1605</v>
      </c>
      <c r="C3367" s="12">
        <v>492</v>
      </c>
    </row>
    <row r="3368" spans="1:3" x14ac:dyDescent="0.3">
      <c r="A3368" s="11">
        <v>41613</v>
      </c>
      <c r="B3368" s="12" t="s">
        <v>1599</v>
      </c>
      <c r="C3368" s="12">
        <v>448</v>
      </c>
    </row>
    <row r="3369" spans="1:3" x14ac:dyDescent="0.3">
      <c r="A3369" s="11">
        <v>41613</v>
      </c>
      <c r="B3369" s="12" t="s">
        <v>1551</v>
      </c>
      <c r="C3369" s="12">
        <v>1164</v>
      </c>
    </row>
    <row r="3370" spans="1:3" x14ac:dyDescent="0.3">
      <c r="A3370" s="11">
        <v>41613</v>
      </c>
      <c r="B3370" s="12" t="s">
        <v>1565</v>
      </c>
      <c r="C3370" s="12">
        <v>358</v>
      </c>
    </row>
    <row r="3371" spans="1:3" x14ac:dyDescent="0.3">
      <c r="A3371" s="11">
        <v>41613</v>
      </c>
      <c r="B3371" s="12" t="s">
        <v>1568</v>
      </c>
      <c r="C3371" s="12">
        <v>530</v>
      </c>
    </row>
    <row r="3372" spans="1:3" x14ac:dyDescent="0.3">
      <c r="A3372" s="11">
        <v>41613</v>
      </c>
      <c r="B3372" s="12" t="s">
        <v>1560</v>
      </c>
      <c r="C3372" s="12">
        <v>586</v>
      </c>
    </row>
    <row r="3373" spans="1:3" x14ac:dyDescent="0.3">
      <c r="A3373" s="11">
        <v>41613</v>
      </c>
      <c r="B3373" s="12" t="s">
        <v>1572</v>
      </c>
      <c r="C3373" s="12">
        <v>348</v>
      </c>
    </row>
    <row r="3374" spans="1:3" x14ac:dyDescent="0.3">
      <c r="A3374" s="11">
        <v>41613</v>
      </c>
      <c r="B3374" s="12" t="s">
        <v>1606</v>
      </c>
      <c r="C3374" s="12">
        <v>452</v>
      </c>
    </row>
    <row r="3375" spans="1:3" x14ac:dyDescent="0.3">
      <c r="A3375" s="11">
        <v>41613</v>
      </c>
      <c r="B3375" s="12" t="s">
        <v>1554</v>
      </c>
      <c r="C3375" s="12">
        <v>474</v>
      </c>
    </row>
    <row r="3376" spans="1:3" x14ac:dyDescent="0.3">
      <c r="A3376" s="11">
        <v>41613</v>
      </c>
      <c r="B3376" s="12" t="s">
        <v>1577</v>
      </c>
      <c r="C3376" s="12">
        <v>1158</v>
      </c>
    </row>
    <row r="3377" spans="1:3" x14ac:dyDescent="0.3">
      <c r="A3377" s="11">
        <v>41613</v>
      </c>
      <c r="B3377" s="12" t="s">
        <v>1594</v>
      </c>
      <c r="C3377" s="12">
        <v>522</v>
      </c>
    </row>
    <row r="3378" spans="1:3" x14ac:dyDescent="0.3">
      <c r="A3378" s="11">
        <v>41613</v>
      </c>
      <c r="B3378" s="12" t="s">
        <v>1566</v>
      </c>
      <c r="C3378" s="12">
        <v>351</v>
      </c>
    </row>
    <row r="3379" spans="1:3" x14ac:dyDescent="0.3">
      <c r="A3379" s="11">
        <v>41613</v>
      </c>
      <c r="B3379" s="12" t="s">
        <v>1599</v>
      </c>
      <c r="C3379" s="12">
        <v>640</v>
      </c>
    </row>
    <row r="3380" spans="1:3" x14ac:dyDescent="0.3">
      <c r="A3380" s="11">
        <v>41613</v>
      </c>
      <c r="B3380" s="12" t="s">
        <v>1598</v>
      </c>
      <c r="C3380" s="12">
        <v>750</v>
      </c>
    </row>
    <row r="3381" spans="1:3" x14ac:dyDescent="0.3">
      <c r="A3381" s="11">
        <v>41613</v>
      </c>
      <c r="B3381" s="12" t="s">
        <v>1586</v>
      </c>
      <c r="C3381" s="12">
        <v>138</v>
      </c>
    </row>
    <row r="3382" spans="1:3" x14ac:dyDescent="0.3">
      <c r="A3382" s="11">
        <v>41613</v>
      </c>
      <c r="B3382" s="12" t="s">
        <v>1591</v>
      </c>
      <c r="C3382" s="12">
        <v>1107</v>
      </c>
    </row>
    <row r="3383" spans="1:3" x14ac:dyDescent="0.3">
      <c r="A3383" s="11">
        <v>41613</v>
      </c>
      <c r="B3383" s="12" t="s">
        <v>1611</v>
      </c>
      <c r="C3383" s="12">
        <v>433</v>
      </c>
    </row>
    <row r="3384" spans="1:3" x14ac:dyDescent="0.3">
      <c r="A3384" s="11">
        <v>41613</v>
      </c>
      <c r="B3384" s="12" t="s">
        <v>1589</v>
      </c>
      <c r="C3384" s="12">
        <v>744</v>
      </c>
    </row>
    <row r="3385" spans="1:3" x14ac:dyDescent="0.3">
      <c r="A3385" s="11">
        <v>41613</v>
      </c>
      <c r="B3385" s="12" t="s">
        <v>1588</v>
      </c>
      <c r="C3385" s="12">
        <v>592</v>
      </c>
    </row>
    <row r="3386" spans="1:3" x14ac:dyDescent="0.3">
      <c r="A3386" s="11">
        <v>41613</v>
      </c>
      <c r="B3386" s="12" t="s">
        <v>1579</v>
      </c>
      <c r="C3386" s="12">
        <v>837</v>
      </c>
    </row>
    <row r="3387" spans="1:3" x14ac:dyDescent="0.3">
      <c r="A3387" s="11">
        <v>41613</v>
      </c>
      <c r="B3387" s="12" t="s">
        <v>1565</v>
      </c>
      <c r="C3387" s="12">
        <v>1038</v>
      </c>
    </row>
    <row r="3388" spans="1:3" x14ac:dyDescent="0.3">
      <c r="A3388" s="11">
        <v>41613</v>
      </c>
      <c r="B3388" s="12" t="s">
        <v>1575</v>
      </c>
      <c r="C3388" s="12">
        <v>373</v>
      </c>
    </row>
    <row r="3389" spans="1:3" x14ac:dyDescent="0.3">
      <c r="A3389" s="11">
        <v>41613</v>
      </c>
      <c r="B3389" s="12" t="s">
        <v>1556</v>
      </c>
      <c r="C3389" s="12">
        <v>1002</v>
      </c>
    </row>
    <row r="3390" spans="1:3" x14ac:dyDescent="0.3">
      <c r="A3390" s="11">
        <v>41613</v>
      </c>
      <c r="B3390" s="12" t="s">
        <v>1598</v>
      </c>
      <c r="C3390" s="12">
        <v>213</v>
      </c>
    </row>
    <row r="3391" spans="1:3" x14ac:dyDescent="0.3">
      <c r="A3391" s="11">
        <v>41613</v>
      </c>
      <c r="B3391" s="12" t="s">
        <v>1596</v>
      </c>
      <c r="C3391" s="12">
        <v>9218</v>
      </c>
    </row>
    <row r="3392" spans="1:3" x14ac:dyDescent="0.3">
      <c r="A3392" s="11">
        <v>41613</v>
      </c>
      <c r="B3392" s="12" t="s">
        <v>1557</v>
      </c>
      <c r="C3392" s="12">
        <v>1467</v>
      </c>
    </row>
    <row r="3393" spans="1:3" x14ac:dyDescent="0.3">
      <c r="A3393" s="11">
        <v>41613</v>
      </c>
      <c r="B3393" s="12" t="s">
        <v>1581</v>
      </c>
      <c r="C3393" s="12">
        <v>1888</v>
      </c>
    </row>
    <row r="3394" spans="1:3" x14ac:dyDescent="0.3">
      <c r="A3394" s="11">
        <v>41613</v>
      </c>
      <c r="B3394" s="12" t="s">
        <v>1571</v>
      </c>
      <c r="C3394" s="12">
        <v>681</v>
      </c>
    </row>
    <row r="3395" spans="1:3" x14ac:dyDescent="0.3">
      <c r="A3395" s="11">
        <v>41613</v>
      </c>
      <c r="B3395" s="12" t="s">
        <v>1584</v>
      </c>
      <c r="C3395" s="12">
        <v>813</v>
      </c>
    </row>
    <row r="3396" spans="1:3" x14ac:dyDescent="0.3">
      <c r="A3396" s="11">
        <v>41613</v>
      </c>
      <c r="B3396" s="12" t="s">
        <v>1565</v>
      </c>
      <c r="C3396" s="12">
        <v>864</v>
      </c>
    </row>
    <row r="3397" spans="1:3" x14ac:dyDescent="0.3">
      <c r="A3397" s="11">
        <v>41613</v>
      </c>
      <c r="B3397" s="12" t="s">
        <v>1615</v>
      </c>
      <c r="C3397" s="12">
        <v>660</v>
      </c>
    </row>
    <row r="3398" spans="1:3" x14ac:dyDescent="0.3">
      <c r="A3398" s="11">
        <v>41613</v>
      </c>
      <c r="B3398" s="12" t="s">
        <v>1612</v>
      </c>
      <c r="C3398" s="12">
        <v>483</v>
      </c>
    </row>
    <row r="3399" spans="1:3" x14ac:dyDescent="0.3">
      <c r="A3399" s="11">
        <v>41613</v>
      </c>
      <c r="B3399" s="12" t="s">
        <v>1552</v>
      </c>
      <c r="C3399" s="12">
        <v>7248</v>
      </c>
    </row>
    <row r="3400" spans="1:3" x14ac:dyDescent="0.3">
      <c r="A3400" s="11">
        <v>41613</v>
      </c>
      <c r="B3400" s="12" t="s">
        <v>1608</v>
      </c>
      <c r="C3400" s="12">
        <v>510</v>
      </c>
    </row>
    <row r="3401" spans="1:3" x14ac:dyDescent="0.3">
      <c r="A3401" s="11">
        <v>41613</v>
      </c>
      <c r="B3401" s="12" t="s">
        <v>1590</v>
      </c>
      <c r="C3401" s="12">
        <v>465</v>
      </c>
    </row>
    <row r="3402" spans="1:3" x14ac:dyDescent="0.3">
      <c r="A3402" s="11">
        <v>41613</v>
      </c>
      <c r="B3402" s="12" t="s">
        <v>1599</v>
      </c>
      <c r="C3402" s="12">
        <v>416</v>
      </c>
    </row>
    <row r="3403" spans="1:3" x14ac:dyDescent="0.3">
      <c r="A3403" s="11">
        <v>41613</v>
      </c>
      <c r="B3403" s="12" t="s">
        <v>1621</v>
      </c>
      <c r="C3403" s="12">
        <v>786</v>
      </c>
    </row>
    <row r="3404" spans="1:3" x14ac:dyDescent="0.3">
      <c r="A3404" s="11">
        <v>41613</v>
      </c>
      <c r="B3404" s="12" t="s">
        <v>1591</v>
      </c>
      <c r="C3404" s="12">
        <v>212</v>
      </c>
    </row>
    <row r="3405" spans="1:3" x14ac:dyDescent="0.3">
      <c r="A3405" s="11">
        <v>41613</v>
      </c>
      <c r="B3405" s="12" t="s">
        <v>1617</v>
      </c>
      <c r="C3405" s="12">
        <v>430</v>
      </c>
    </row>
    <row r="3406" spans="1:3" x14ac:dyDescent="0.3">
      <c r="A3406" s="11">
        <v>41613</v>
      </c>
      <c r="B3406" s="12" t="s">
        <v>1580</v>
      </c>
      <c r="C3406" s="12">
        <v>636</v>
      </c>
    </row>
    <row r="3407" spans="1:3" x14ac:dyDescent="0.3">
      <c r="A3407" s="11">
        <v>41613</v>
      </c>
      <c r="B3407" s="12" t="s">
        <v>1618</v>
      </c>
      <c r="C3407" s="12">
        <v>356</v>
      </c>
    </row>
    <row r="3408" spans="1:3" x14ac:dyDescent="0.3">
      <c r="A3408" s="11">
        <v>41613</v>
      </c>
      <c r="B3408" s="12" t="s">
        <v>1557</v>
      </c>
      <c r="C3408" s="12">
        <v>416</v>
      </c>
    </row>
    <row r="3409" spans="1:3" x14ac:dyDescent="0.3">
      <c r="A3409" s="11">
        <v>41613</v>
      </c>
      <c r="B3409" s="12" t="s">
        <v>1600</v>
      </c>
      <c r="C3409" s="12">
        <v>718</v>
      </c>
    </row>
    <row r="3410" spans="1:3" x14ac:dyDescent="0.3">
      <c r="A3410" s="11">
        <v>41613</v>
      </c>
      <c r="B3410" s="12" t="s">
        <v>1554</v>
      </c>
      <c r="C3410" s="12">
        <v>752</v>
      </c>
    </row>
    <row r="3411" spans="1:3" x14ac:dyDescent="0.3">
      <c r="A3411" s="11">
        <v>41613</v>
      </c>
      <c r="B3411" s="12" t="s">
        <v>1565</v>
      </c>
      <c r="C3411" s="12">
        <v>5206</v>
      </c>
    </row>
    <row r="3412" spans="1:3" x14ac:dyDescent="0.3">
      <c r="A3412" s="11">
        <v>41613</v>
      </c>
      <c r="B3412" s="12" t="s">
        <v>1553</v>
      </c>
      <c r="C3412" s="12">
        <v>7825</v>
      </c>
    </row>
    <row r="3413" spans="1:3" x14ac:dyDescent="0.3">
      <c r="A3413" s="11">
        <v>41613</v>
      </c>
      <c r="B3413" s="12" t="s">
        <v>1554</v>
      </c>
      <c r="C3413" s="12">
        <v>950</v>
      </c>
    </row>
    <row r="3414" spans="1:3" x14ac:dyDescent="0.3">
      <c r="A3414" s="11">
        <v>41613</v>
      </c>
      <c r="B3414" s="12" t="s">
        <v>1590</v>
      </c>
      <c r="C3414" s="12">
        <v>2700</v>
      </c>
    </row>
    <row r="3415" spans="1:3" x14ac:dyDescent="0.3">
      <c r="A3415" s="11">
        <v>41613</v>
      </c>
      <c r="B3415" s="12" t="s">
        <v>1613</v>
      </c>
      <c r="C3415" s="12">
        <v>149</v>
      </c>
    </row>
    <row r="3416" spans="1:3" x14ac:dyDescent="0.3">
      <c r="A3416" s="11">
        <v>41613</v>
      </c>
      <c r="B3416" s="12" t="s">
        <v>1603</v>
      </c>
      <c r="C3416" s="12">
        <v>464</v>
      </c>
    </row>
    <row r="3417" spans="1:3" x14ac:dyDescent="0.3">
      <c r="A3417" s="11">
        <v>41613</v>
      </c>
      <c r="B3417" s="12" t="s">
        <v>1580</v>
      </c>
      <c r="C3417" s="12">
        <v>646</v>
      </c>
    </row>
    <row r="3418" spans="1:3" x14ac:dyDescent="0.3">
      <c r="A3418" s="11">
        <v>41613</v>
      </c>
      <c r="B3418" s="12" t="s">
        <v>1609</v>
      </c>
      <c r="C3418" s="12">
        <v>480</v>
      </c>
    </row>
    <row r="3419" spans="1:3" x14ac:dyDescent="0.3">
      <c r="A3419" s="11">
        <v>41613</v>
      </c>
      <c r="B3419" s="12" t="s">
        <v>1589</v>
      </c>
      <c r="C3419" s="12">
        <v>4008</v>
      </c>
    </row>
    <row r="3420" spans="1:3" x14ac:dyDescent="0.3">
      <c r="A3420" s="11">
        <v>41613</v>
      </c>
      <c r="B3420" s="12" t="s">
        <v>1570</v>
      </c>
      <c r="C3420" s="12">
        <v>129</v>
      </c>
    </row>
    <row r="3421" spans="1:3" x14ac:dyDescent="0.3">
      <c r="A3421" s="11">
        <v>41613</v>
      </c>
      <c r="B3421" s="12" t="s">
        <v>1581</v>
      </c>
      <c r="C3421" s="12">
        <v>898</v>
      </c>
    </row>
    <row r="3422" spans="1:3" x14ac:dyDescent="0.3">
      <c r="A3422" s="11">
        <v>41614</v>
      </c>
      <c r="B3422" s="12" t="s">
        <v>1550</v>
      </c>
      <c r="C3422" s="12">
        <v>207</v>
      </c>
    </row>
    <row r="3423" spans="1:3" x14ac:dyDescent="0.3">
      <c r="A3423" s="11">
        <v>41614</v>
      </c>
      <c r="B3423" s="12" t="s">
        <v>1602</v>
      </c>
      <c r="C3423" s="12">
        <v>474</v>
      </c>
    </row>
    <row r="3424" spans="1:3" x14ac:dyDescent="0.3">
      <c r="A3424" s="11">
        <v>41614</v>
      </c>
      <c r="B3424" s="12" t="s">
        <v>1609</v>
      </c>
      <c r="C3424" s="12">
        <v>552</v>
      </c>
    </row>
    <row r="3425" spans="1:3" x14ac:dyDescent="0.3">
      <c r="A3425" s="11">
        <v>41614</v>
      </c>
      <c r="B3425" s="12" t="s">
        <v>1557</v>
      </c>
      <c r="C3425" s="12">
        <v>104</v>
      </c>
    </row>
    <row r="3426" spans="1:3" x14ac:dyDescent="0.3">
      <c r="A3426" s="11">
        <v>41614</v>
      </c>
      <c r="B3426" s="12" t="s">
        <v>1552</v>
      </c>
      <c r="C3426" s="12">
        <v>469</v>
      </c>
    </row>
    <row r="3427" spans="1:3" x14ac:dyDescent="0.3">
      <c r="A3427" s="11">
        <v>41614</v>
      </c>
      <c r="B3427" s="12" t="s">
        <v>1559</v>
      </c>
      <c r="C3427" s="12">
        <v>894</v>
      </c>
    </row>
    <row r="3428" spans="1:3" x14ac:dyDescent="0.3">
      <c r="A3428" s="11">
        <v>41614</v>
      </c>
      <c r="B3428" s="12" t="s">
        <v>1609</v>
      </c>
      <c r="C3428" s="12">
        <v>1062</v>
      </c>
    </row>
    <row r="3429" spans="1:3" x14ac:dyDescent="0.3">
      <c r="A3429" s="11">
        <v>41614</v>
      </c>
      <c r="B3429" s="12" t="s">
        <v>1616</v>
      </c>
      <c r="C3429" s="12">
        <v>710</v>
      </c>
    </row>
    <row r="3430" spans="1:3" x14ac:dyDescent="0.3">
      <c r="A3430" s="11">
        <v>41614</v>
      </c>
      <c r="B3430" s="12" t="s">
        <v>1607</v>
      </c>
      <c r="C3430" s="12">
        <v>315</v>
      </c>
    </row>
    <row r="3431" spans="1:3" x14ac:dyDescent="0.3">
      <c r="A3431" s="11">
        <v>41614</v>
      </c>
      <c r="B3431" s="12" t="s">
        <v>1588</v>
      </c>
      <c r="C3431" s="12">
        <v>12175</v>
      </c>
    </row>
    <row r="3432" spans="1:3" x14ac:dyDescent="0.3">
      <c r="A3432" s="11">
        <v>41614</v>
      </c>
      <c r="B3432" s="12" t="s">
        <v>1576</v>
      </c>
      <c r="C3432" s="12">
        <v>471</v>
      </c>
    </row>
    <row r="3433" spans="1:3" x14ac:dyDescent="0.3">
      <c r="A3433" s="11">
        <v>41614</v>
      </c>
      <c r="B3433" s="12" t="s">
        <v>1576</v>
      </c>
      <c r="C3433" s="12">
        <v>1185</v>
      </c>
    </row>
    <row r="3434" spans="1:3" x14ac:dyDescent="0.3">
      <c r="A3434" s="11">
        <v>41614</v>
      </c>
      <c r="B3434" s="12" t="s">
        <v>1556</v>
      </c>
      <c r="C3434" s="12">
        <v>377</v>
      </c>
    </row>
    <row r="3435" spans="1:3" x14ac:dyDescent="0.3">
      <c r="A3435" s="11">
        <v>41614</v>
      </c>
      <c r="B3435" s="12" t="s">
        <v>1592</v>
      </c>
      <c r="C3435" s="12">
        <v>201</v>
      </c>
    </row>
    <row r="3436" spans="1:3" x14ac:dyDescent="0.3">
      <c r="A3436" s="11">
        <v>41614</v>
      </c>
      <c r="B3436" s="12" t="s">
        <v>1616</v>
      </c>
      <c r="C3436" s="12">
        <v>342</v>
      </c>
    </row>
    <row r="3437" spans="1:3" x14ac:dyDescent="0.3">
      <c r="A3437" s="11">
        <v>41614</v>
      </c>
      <c r="B3437" s="12" t="s">
        <v>1613</v>
      </c>
      <c r="C3437" s="12">
        <v>244</v>
      </c>
    </row>
    <row r="3438" spans="1:3" x14ac:dyDescent="0.3">
      <c r="A3438" s="11">
        <v>41614</v>
      </c>
      <c r="B3438" s="12" t="s">
        <v>1550</v>
      </c>
      <c r="C3438" s="12">
        <v>188</v>
      </c>
    </row>
    <row r="3439" spans="1:3" x14ac:dyDescent="0.3">
      <c r="A3439" s="11">
        <v>41614</v>
      </c>
      <c r="B3439" s="12" t="s">
        <v>1581</v>
      </c>
      <c r="C3439" s="12">
        <v>624</v>
      </c>
    </row>
    <row r="3440" spans="1:3" x14ac:dyDescent="0.3">
      <c r="A3440" s="11">
        <v>41614</v>
      </c>
      <c r="B3440" s="12" t="s">
        <v>1588</v>
      </c>
      <c r="C3440" s="12">
        <v>369</v>
      </c>
    </row>
    <row r="3441" spans="1:3" x14ac:dyDescent="0.3">
      <c r="A3441" s="11">
        <v>41614</v>
      </c>
      <c r="B3441" s="12" t="s">
        <v>1616</v>
      </c>
      <c r="C3441" s="12">
        <v>479</v>
      </c>
    </row>
    <row r="3442" spans="1:3" x14ac:dyDescent="0.3">
      <c r="A3442" s="11">
        <v>41614</v>
      </c>
      <c r="B3442" s="12" t="s">
        <v>1551</v>
      </c>
      <c r="C3442" s="12">
        <v>3549</v>
      </c>
    </row>
    <row r="3443" spans="1:3" x14ac:dyDescent="0.3">
      <c r="A3443" s="11">
        <v>41614</v>
      </c>
      <c r="B3443" s="12" t="s">
        <v>1615</v>
      </c>
      <c r="C3443" s="12">
        <v>451</v>
      </c>
    </row>
    <row r="3444" spans="1:3" x14ac:dyDescent="0.3">
      <c r="A3444" s="11">
        <v>41614</v>
      </c>
      <c r="B3444" s="12" t="s">
        <v>1593</v>
      </c>
      <c r="C3444" s="12">
        <v>426</v>
      </c>
    </row>
    <row r="3445" spans="1:3" x14ac:dyDescent="0.3">
      <c r="A3445" s="11">
        <v>41614</v>
      </c>
      <c r="B3445" s="12" t="s">
        <v>1565</v>
      </c>
      <c r="C3445" s="12">
        <v>382</v>
      </c>
    </row>
    <row r="3446" spans="1:3" x14ac:dyDescent="0.3">
      <c r="A3446" s="11">
        <v>41614</v>
      </c>
      <c r="B3446" s="12" t="s">
        <v>1583</v>
      </c>
      <c r="C3446" s="12">
        <v>1365</v>
      </c>
    </row>
    <row r="3447" spans="1:3" x14ac:dyDescent="0.3">
      <c r="A3447" s="11">
        <v>41614</v>
      </c>
      <c r="B3447" s="12" t="s">
        <v>1567</v>
      </c>
      <c r="C3447" s="12">
        <v>416</v>
      </c>
    </row>
    <row r="3448" spans="1:3" x14ac:dyDescent="0.3">
      <c r="A3448" s="11">
        <v>41614</v>
      </c>
      <c r="B3448" s="12" t="s">
        <v>1582</v>
      </c>
      <c r="C3448" s="12">
        <v>381</v>
      </c>
    </row>
    <row r="3449" spans="1:3" x14ac:dyDescent="0.3">
      <c r="A3449" s="11">
        <v>41614</v>
      </c>
      <c r="B3449" s="12" t="s">
        <v>1562</v>
      </c>
      <c r="C3449" s="12">
        <v>322</v>
      </c>
    </row>
    <row r="3450" spans="1:3" x14ac:dyDescent="0.3">
      <c r="A3450" s="11">
        <v>41614</v>
      </c>
      <c r="B3450" s="12" t="s">
        <v>1621</v>
      </c>
      <c r="C3450" s="12">
        <v>1146</v>
      </c>
    </row>
    <row r="3451" spans="1:3" x14ac:dyDescent="0.3">
      <c r="A3451" s="11">
        <v>41614</v>
      </c>
      <c r="B3451" s="12" t="s">
        <v>1576</v>
      </c>
      <c r="C3451" s="12">
        <v>3520</v>
      </c>
    </row>
    <row r="3452" spans="1:3" x14ac:dyDescent="0.3">
      <c r="A3452" s="11">
        <v>41614</v>
      </c>
      <c r="B3452" s="12" t="s">
        <v>1586</v>
      </c>
      <c r="C3452" s="12">
        <v>408</v>
      </c>
    </row>
    <row r="3453" spans="1:3" x14ac:dyDescent="0.3">
      <c r="A3453" s="11">
        <v>41614</v>
      </c>
      <c r="B3453" s="12" t="s">
        <v>1572</v>
      </c>
      <c r="C3453" s="12">
        <v>554</v>
      </c>
    </row>
    <row r="3454" spans="1:3" x14ac:dyDescent="0.3">
      <c r="A3454" s="11">
        <v>41614</v>
      </c>
      <c r="B3454" s="12" t="s">
        <v>1550</v>
      </c>
      <c r="C3454" s="12">
        <v>7638</v>
      </c>
    </row>
    <row r="3455" spans="1:3" x14ac:dyDescent="0.3">
      <c r="A3455" s="11">
        <v>41614</v>
      </c>
      <c r="B3455" s="12" t="s">
        <v>1573</v>
      </c>
      <c r="C3455" s="12">
        <v>584</v>
      </c>
    </row>
    <row r="3456" spans="1:3" x14ac:dyDescent="0.3">
      <c r="A3456" s="11">
        <v>41614</v>
      </c>
      <c r="B3456" s="12" t="s">
        <v>1606</v>
      </c>
      <c r="C3456" s="12">
        <v>324</v>
      </c>
    </row>
    <row r="3457" spans="1:3" x14ac:dyDescent="0.3">
      <c r="A3457" s="11">
        <v>41614</v>
      </c>
      <c r="B3457" s="12" t="s">
        <v>1588</v>
      </c>
      <c r="C3457" s="12">
        <v>1113</v>
      </c>
    </row>
    <row r="3458" spans="1:3" x14ac:dyDescent="0.3">
      <c r="A3458" s="11">
        <v>41614</v>
      </c>
      <c r="B3458" s="12" t="s">
        <v>1583</v>
      </c>
      <c r="C3458" s="12">
        <v>420</v>
      </c>
    </row>
    <row r="3459" spans="1:3" x14ac:dyDescent="0.3">
      <c r="A3459" s="11">
        <v>41614</v>
      </c>
      <c r="B3459" s="12" t="s">
        <v>1562</v>
      </c>
      <c r="C3459" s="12">
        <v>268</v>
      </c>
    </row>
    <row r="3460" spans="1:3" x14ac:dyDescent="0.3">
      <c r="A3460" s="11">
        <v>41614</v>
      </c>
      <c r="B3460" s="12" t="s">
        <v>1576</v>
      </c>
      <c r="C3460" s="12">
        <v>6562</v>
      </c>
    </row>
    <row r="3461" spans="1:3" x14ac:dyDescent="0.3">
      <c r="A3461" s="11">
        <v>41614</v>
      </c>
      <c r="B3461" s="12" t="s">
        <v>1594</v>
      </c>
      <c r="C3461" s="12">
        <v>530</v>
      </c>
    </row>
    <row r="3462" spans="1:3" x14ac:dyDescent="0.3">
      <c r="A3462" s="11">
        <v>41614</v>
      </c>
      <c r="B3462" s="12" t="s">
        <v>1604</v>
      </c>
      <c r="C3462" s="12">
        <v>891</v>
      </c>
    </row>
    <row r="3463" spans="1:3" x14ac:dyDescent="0.3">
      <c r="A3463" s="11">
        <v>41614</v>
      </c>
      <c r="B3463" s="12" t="s">
        <v>1581</v>
      </c>
      <c r="C3463" s="12">
        <v>790</v>
      </c>
    </row>
    <row r="3464" spans="1:3" x14ac:dyDescent="0.3">
      <c r="A3464" s="11">
        <v>41614</v>
      </c>
      <c r="B3464" s="12" t="s">
        <v>1612</v>
      </c>
      <c r="C3464" s="12">
        <v>720</v>
      </c>
    </row>
    <row r="3465" spans="1:3" x14ac:dyDescent="0.3">
      <c r="A3465" s="11">
        <v>41614</v>
      </c>
      <c r="B3465" s="12" t="s">
        <v>1550</v>
      </c>
      <c r="C3465" s="12">
        <v>147</v>
      </c>
    </row>
    <row r="3466" spans="1:3" x14ac:dyDescent="0.3">
      <c r="A3466" s="11">
        <v>41614</v>
      </c>
      <c r="B3466" s="12" t="s">
        <v>1616</v>
      </c>
      <c r="C3466" s="12">
        <v>409</v>
      </c>
    </row>
    <row r="3467" spans="1:3" x14ac:dyDescent="0.3">
      <c r="A3467" s="11">
        <v>41614</v>
      </c>
      <c r="B3467" s="12" t="s">
        <v>1563</v>
      </c>
      <c r="C3467" s="12">
        <v>269</v>
      </c>
    </row>
    <row r="3468" spans="1:3" x14ac:dyDescent="0.3">
      <c r="A3468" s="11">
        <v>41614</v>
      </c>
      <c r="B3468" s="12" t="s">
        <v>1551</v>
      </c>
      <c r="C3468" s="12">
        <v>740</v>
      </c>
    </row>
    <row r="3469" spans="1:3" x14ac:dyDescent="0.3">
      <c r="A3469" s="11">
        <v>41614</v>
      </c>
      <c r="B3469" s="12" t="s">
        <v>1594</v>
      </c>
      <c r="C3469" s="12">
        <v>1254</v>
      </c>
    </row>
    <row r="3470" spans="1:3" x14ac:dyDescent="0.3">
      <c r="A3470" s="11">
        <v>41614</v>
      </c>
      <c r="B3470" s="12" t="s">
        <v>1552</v>
      </c>
      <c r="C3470" s="12">
        <v>908</v>
      </c>
    </row>
    <row r="3471" spans="1:3" x14ac:dyDescent="0.3">
      <c r="A3471" s="11">
        <v>41614</v>
      </c>
      <c r="B3471" s="12" t="s">
        <v>1563</v>
      </c>
      <c r="C3471" s="12">
        <v>672</v>
      </c>
    </row>
    <row r="3472" spans="1:3" x14ac:dyDescent="0.3">
      <c r="A3472" s="11">
        <v>41614</v>
      </c>
      <c r="B3472" s="12" t="s">
        <v>1581</v>
      </c>
      <c r="C3472" s="12">
        <v>475</v>
      </c>
    </row>
    <row r="3473" spans="1:3" x14ac:dyDescent="0.3">
      <c r="A3473" s="11">
        <v>41614</v>
      </c>
      <c r="B3473" s="12" t="s">
        <v>1598</v>
      </c>
      <c r="C3473" s="12">
        <v>384</v>
      </c>
    </row>
    <row r="3474" spans="1:3" x14ac:dyDescent="0.3">
      <c r="A3474" s="11">
        <v>41614</v>
      </c>
      <c r="B3474" s="12" t="s">
        <v>1574</v>
      </c>
      <c r="C3474" s="12">
        <v>544</v>
      </c>
    </row>
    <row r="3475" spans="1:3" x14ac:dyDescent="0.3">
      <c r="A3475" s="11">
        <v>41614</v>
      </c>
      <c r="B3475" s="12" t="s">
        <v>1605</v>
      </c>
      <c r="C3475" s="12">
        <v>4709</v>
      </c>
    </row>
    <row r="3476" spans="1:3" x14ac:dyDescent="0.3">
      <c r="A3476" s="11">
        <v>41614</v>
      </c>
      <c r="B3476" s="12" t="s">
        <v>1587</v>
      </c>
      <c r="C3476" s="12">
        <v>678</v>
      </c>
    </row>
    <row r="3477" spans="1:3" x14ac:dyDescent="0.3">
      <c r="A3477" s="11">
        <v>41614</v>
      </c>
      <c r="B3477" s="12" t="s">
        <v>1595</v>
      </c>
      <c r="C3477" s="12">
        <v>270</v>
      </c>
    </row>
    <row r="3478" spans="1:3" x14ac:dyDescent="0.3">
      <c r="A3478" s="11">
        <v>41614</v>
      </c>
      <c r="B3478" s="12" t="s">
        <v>1550</v>
      </c>
      <c r="C3478" s="12">
        <v>897</v>
      </c>
    </row>
    <row r="3479" spans="1:3" x14ac:dyDescent="0.3">
      <c r="A3479" s="11">
        <v>41614</v>
      </c>
      <c r="B3479" s="12" t="s">
        <v>1569</v>
      </c>
      <c r="C3479" s="12">
        <v>627</v>
      </c>
    </row>
    <row r="3480" spans="1:3" x14ac:dyDescent="0.3">
      <c r="A3480" s="11">
        <v>41614</v>
      </c>
      <c r="B3480" s="12" t="s">
        <v>1570</v>
      </c>
      <c r="C3480" s="12">
        <v>182</v>
      </c>
    </row>
    <row r="3481" spans="1:3" x14ac:dyDescent="0.3">
      <c r="A3481" s="11">
        <v>41614</v>
      </c>
      <c r="B3481" s="12" t="s">
        <v>1614</v>
      </c>
      <c r="C3481" s="12">
        <v>196</v>
      </c>
    </row>
    <row r="3482" spans="1:3" x14ac:dyDescent="0.3">
      <c r="A3482" s="11">
        <v>41614</v>
      </c>
      <c r="B3482" s="12" t="s">
        <v>1557</v>
      </c>
      <c r="C3482" s="12">
        <v>452</v>
      </c>
    </row>
    <row r="3483" spans="1:3" x14ac:dyDescent="0.3">
      <c r="A3483" s="11">
        <v>41614</v>
      </c>
      <c r="B3483" s="12" t="s">
        <v>1576</v>
      </c>
      <c r="C3483" s="12">
        <v>4420</v>
      </c>
    </row>
    <row r="3484" spans="1:3" x14ac:dyDescent="0.3">
      <c r="A3484" s="11">
        <v>41614</v>
      </c>
      <c r="B3484" s="12" t="s">
        <v>1619</v>
      </c>
      <c r="C3484" s="12">
        <v>616</v>
      </c>
    </row>
    <row r="3485" spans="1:3" x14ac:dyDescent="0.3">
      <c r="A3485" s="11">
        <v>41614</v>
      </c>
      <c r="B3485" s="12" t="s">
        <v>1576</v>
      </c>
      <c r="C3485" s="12">
        <v>734</v>
      </c>
    </row>
    <row r="3486" spans="1:3" x14ac:dyDescent="0.3">
      <c r="A3486" s="11">
        <v>41614</v>
      </c>
      <c r="B3486" s="12" t="s">
        <v>1610</v>
      </c>
      <c r="C3486" s="12">
        <v>354</v>
      </c>
    </row>
    <row r="3487" spans="1:3" x14ac:dyDescent="0.3">
      <c r="A3487" s="11">
        <v>41614</v>
      </c>
      <c r="B3487" s="12" t="s">
        <v>1618</v>
      </c>
      <c r="C3487" s="12">
        <v>122</v>
      </c>
    </row>
    <row r="3488" spans="1:3" x14ac:dyDescent="0.3">
      <c r="A3488" s="11">
        <v>41614</v>
      </c>
      <c r="B3488" s="12" t="s">
        <v>1551</v>
      </c>
      <c r="C3488" s="12">
        <v>1326</v>
      </c>
    </row>
    <row r="3489" spans="1:3" x14ac:dyDescent="0.3">
      <c r="A3489" s="11">
        <v>41614</v>
      </c>
      <c r="B3489" s="12" t="s">
        <v>1552</v>
      </c>
      <c r="C3489" s="12">
        <v>890</v>
      </c>
    </row>
    <row r="3490" spans="1:3" x14ac:dyDescent="0.3">
      <c r="A3490" s="11">
        <v>41615</v>
      </c>
      <c r="B3490" s="12" t="s">
        <v>1594</v>
      </c>
      <c r="C3490" s="12">
        <v>1925</v>
      </c>
    </row>
    <row r="3491" spans="1:3" x14ac:dyDescent="0.3">
      <c r="A3491" s="11">
        <v>41615</v>
      </c>
      <c r="B3491" s="12" t="s">
        <v>1605</v>
      </c>
      <c r="C3491" s="12">
        <v>950</v>
      </c>
    </row>
    <row r="3492" spans="1:3" x14ac:dyDescent="0.3">
      <c r="A3492" s="11">
        <v>41615</v>
      </c>
      <c r="B3492" s="12" t="s">
        <v>1607</v>
      </c>
      <c r="C3492" s="12">
        <v>862</v>
      </c>
    </row>
    <row r="3493" spans="1:3" x14ac:dyDescent="0.3">
      <c r="A3493" s="11">
        <v>41615</v>
      </c>
      <c r="B3493" s="12" t="s">
        <v>1565</v>
      </c>
      <c r="C3493" s="12">
        <v>114</v>
      </c>
    </row>
    <row r="3494" spans="1:3" x14ac:dyDescent="0.3">
      <c r="A3494" s="11">
        <v>41615</v>
      </c>
      <c r="B3494" s="12" t="s">
        <v>1552</v>
      </c>
      <c r="C3494" s="12">
        <v>860</v>
      </c>
    </row>
    <row r="3495" spans="1:3" x14ac:dyDescent="0.3">
      <c r="A3495" s="11">
        <v>41615</v>
      </c>
      <c r="B3495" s="12" t="s">
        <v>1554</v>
      </c>
      <c r="C3495" s="12">
        <v>1236</v>
      </c>
    </row>
    <row r="3496" spans="1:3" x14ac:dyDescent="0.3">
      <c r="A3496" s="11">
        <v>41615</v>
      </c>
      <c r="B3496" s="12" t="s">
        <v>1561</v>
      </c>
      <c r="C3496" s="12">
        <v>371</v>
      </c>
    </row>
    <row r="3497" spans="1:3" x14ac:dyDescent="0.3">
      <c r="A3497" s="11">
        <v>41615</v>
      </c>
      <c r="B3497" s="12" t="s">
        <v>1565</v>
      </c>
      <c r="C3497" s="12">
        <v>933</v>
      </c>
    </row>
    <row r="3498" spans="1:3" x14ac:dyDescent="0.3">
      <c r="A3498" s="11">
        <v>41615</v>
      </c>
      <c r="B3498" s="12" t="s">
        <v>1578</v>
      </c>
      <c r="C3498" s="12">
        <v>5376</v>
      </c>
    </row>
    <row r="3499" spans="1:3" x14ac:dyDescent="0.3">
      <c r="A3499" s="11">
        <v>41615</v>
      </c>
      <c r="B3499" s="12" t="s">
        <v>1551</v>
      </c>
      <c r="C3499" s="12">
        <v>578</v>
      </c>
    </row>
    <row r="3500" spans="1:3" x14ac:dyDescent="0.3">
      <c r="A3500" s="11">
        <v>41615</v>
      </c>
      <c r="B3500" s="12" t="s">
        <v>1605</v>
      </c>
      <c r="C3500" s="12">
        <v>896</v>
      </c>
    </row>
    <row r="3501" spans="1:3" x14ac:dyDescent="0.3">
      <c r="A3501" s="11">
        <v>41615</v>
      </c>
      <c r="B3501" s="12" t="s">
        <v>1620</v>
      </c>
      <c r="C3501" s="12">
        <v>473</v>
      </c>
    </row>
    <row r="3502" spans="1:3" x14ac:dyDescent="0.3">
      <c r="A3502" s="11">
        <v>41615</v>
      </c>
      <c r="B3502" s="12" t="s">
        <v>1592</v>
      </c>
      <c r="C3502" s="12">
        <v>1038</v>
      </c>
    </row>
    <row r="3503" spans="1:3" x14ac:dyDescent="0.3">
      <c r="A3503" s="11">
        <v>41615</v>
      </c>
      <c r="B3503" s="12" t="s">
        <v>1561</v>
      </c>
      <c r="C3503" s="12">
        <v>217</v>
      </c>
    </row>
    <row r="3504" spans="1:3" x14ac:dyDescent="0.3">
      <c r="A3504" s="11">
        <v>41615</v>
      </c>
      <c r="B3504" s="12" t="s">
        <v>1562</v>
      </c>
      <c r="C3504" s="12">
        <v>190</v>
      </c>
    </row>
    <row r="3505" spans="1:3" x14ac:dyDescent="0.3">
      <c r="A3505" s="11">
        <v>41615</v>
      </c>
      <c r="B3505" s="12" t="s">
        <v>1578</v>
      </c>
      <c r="C3505" s="12">
        <v>1005</v>
      </c>
    </row>
    <row r="3506" spans="1:3" x14ac:dyDescent="0.3">
      <c r="A3506" s="11">
        <v>41615</v>
      </c>
      <c r="B3506" s="12" t="s">
        <v>1574</v>
      </c>
      <c r="C3506" s="12">
        <v>284</v>
      </c>
    </row>
    <row r="3507" spans="1:3" x14ac:dyDescent="0.3">
      <c r="A3507" s="11">
        <v>41615</v>
      </c>
      <c r="B3507" s="12" t="s">
        <v>1585</v>
      </c>
      <c r="C3507" s="12">
        <v>723</v>
      </c>
    </row>
    <row r="3508" spans="1:3" x14ac:dyDescent="0.3">
      <c r="A3508" s="11">
        <v>41615</v>
      </c>
      <c r="B3508" s="12" t="s">
        <v>1594</v>
      </c>
      <c r="C3508" s="12">
        <v>202</v>
      </c>
    </row>
    <row r="3509" spans="1:3" x14ac:dyDescent="0.3">
      <c r="A3509" s="11">
        <v>41615</v>
      </c>
      <c r="B3509" s="12" t="s">
        <v>1597</v>
      </c>
      <c r="C3509" s="12">
        <v>940</v>
      </c>
    </row>
    <row r="3510" spans="1:3" x14ac:dyDescent="0.3">
      <c r="A3510" s="11">
        <v>41615</v>
      </c>
      <c r="B3510" s="12" t="s">
        <v>1568</v>
      </c>
      <c r="C3510" s="12">
        <v>133</v>
      </c>
    </row>
    <row r="3511" spans="1:3" x14ac:dyDescent="0.3">
      <c r="A3511" s="11">
        <v>41615</v>
      </c>
      <c r="B3511" s="12" t="s">
        <v>1556</v>
      </c>
      <c r="C3511" s="12">
        <v>837</v>
      </c>
    </row>
    <row r="3512" spans="1:3" x14ac:dyDescent="0.3">
      <c r="A3512" s="11">
        <v>41615</v>
      </c>
      <c r="B3512" s="12" t="s">
        <v>1574</v>
      </c>
      <c r="C3512" s="12">
        <v>1116</v>
      </c>
    </row>
    <row r="3513" spans="1:3" x14ac:dyDescent="0.3">
      <c r="A3513" s="11">
        <v>41615</v>
      </c>
      <c r="B3513" s="12" t="s">
        <v>1588</v>
      </c>
      <c r="C3513" s="12">
        <v>818</v>
      </c>
    </row>
    <row r="3514" spans="1:3" x14ac:dyDescent="0.3">
      <c r="A3514" s="11">
        <v>41615</v>
      </c>
      <c r="B3514" s="12" t="s">
        <v>1554</v>
      </c>
      <c r="C3514" s="12">
        <v>640</v>
      </c>
    </row>
    <row r="3515" spans="1:3" x14ac:dyDescent="0.3">
      <c r="A3515" s="11">
        <v>41615</v>
      </c>
      <c r="B3515" s="12" t="s">
        <v>1588</v>
      </c>
      <c r="C3515" s="12">
        <v>1512</v>
      </c>
    </row>
    <row r="3516" spans="1:3" x14ac:dyDescent="0.3">
      <c r="A3516" s="11">
        <v>41615</v>
      </c>
      <c r="B3516" s="12" t="s">
        <v>1558</v>
      </c>
      <c r="C3516" s="12">
        <v>962</v>
      </c>
    </row>
    <row r="3517" spans="1:3" x14ac:dyDescent="0.3">
      <c r="A3517" s="11">
        <v>41615</v>
      </c>
      <c r="B3517" s="12" t="s">
        <v>1552</v>
      </c>
      <c r="C3517" s="12">
        <v>6006</v>
      </c>
    </row>
    <row r="3518" spans="1:3" x14ac:dyDescent="0.3">
      <c r="A3518" s="11">
        <v>41615</v>
      </c>
      <c r="B3518" s="12" t="s">
        <v>1576</v>
      </c>
      <c r="C3518" s="12">
        <v>488</v>
      </c>
    </row>
    <row r="3519" spans="1:3" x14ac:dyDescent="0.3">
      <c r="A3519" s="11">
        <v>41615</v>
      </c>
      <c r="B3519" s="12" t="s">
        <v>1556</v>
      </c>
      <c r="C3519" s="12">
        <v>434</v>
      </c>
    </row>
    <row r="3520" spans="1:3" x14ac:dyDescent="0.3">
      <c r="A3520" s="11">
        <v>41615</v>
      </c>
      <c r="B3520" s="12" t="s">
        <v>1600</v>
      </c>
      <c r="C3520" s="12">
        <v>232</v>
      </c>
    </row>
    <row r="3521" spans="1:3" x14ac:dyDescent="0.3">
      <c r="A3521" s="11">
        <v>41615</v>
      </c>
      <c r="B3521" s="12" t="s">
        <v>1594</v>
      </c>
      <c r="C3521" s="12">
        <v>310</v>
      </c>
    </row>
    <row r="3522" spans="1:3" x14ac:dyDescent="0.3">
      <c r="A3522" s="11">
        <v>41615</v>
      </c>
      <c r="B3522" s="12" t="s">
        <v>1591</v>
      </c>
      <c r="C3522" s="12">
        <v>756</v>
      </c>
    </row>
    <row r="3523" spans="1:3" x14ac:dyDescent="0.3">
      <c r="A3523" s="11">
        <v>41615</v>
      </c>
      <c r="B3523" s="12" t="s">
        <v>1556</v>
      </c>
      <c r="C3523" s="12">
        <v>897</v>
      </c>
    </row>
    <row r="3524" spans="1:3" x14ac:dyDescent="0.3">
      <c r="A3524" s="11">
        <v>41615</v>
      </c>
      <c r="B3524" s="12" t="s">
        <v>1616</v>
      </c>
      <c r="C3524" s="12">
        <v>363</v>
      </c>
    </row>
    <row r="3525" spans="1:3" x14ac:dyDescent="0.3">
      <c r="A3525" s="11">
        <v>41615</v>
      </c>
      <c r="B3525" s="12" t="s">
        <v>1603</v>
      </c>
      <c r="C3525" s="12">
        <v>353</v>
      </c>
    </row>
    <row r="3526" spans="1:3" x14ac:dyDescent="0.3">
      <c r="A3526" s="11">
        <v>41615</v>
      </c>
      <c r="B3526" s="12" t="s">
        <v>1602</v>
      </c>
      <c r="C3526" s="12">
        <v>434</v>
      </c>
    </row>
    <row r="3527" spans="1:3" x14ac:dyDescent="0.3">
      <c r="A3527" s="11">
        <v>41615</v>
      </c>
      <c r="B3527" s="12" t="s">
        <v>1591</v>
      </c>
      <c r="C3527" s="12">
        <v>7488</v>
      </c>
    </row>
    <row r="3528" spans="1:3" x14ac:dyDescent="0.3">
      <c r="A3528" s="11">
        <v>41615</v>
      </c>
      <c r="B3528" s="12" t="s">
        <v>1598</v>
      </c>
      <c r="C3528" s="12">
        <v>237</v>
      </c>
    </row>
    <row r="3529" spans="1:3" x14ac:dyDescent="0.3">
      <c r="A3529" s="11">
        <v>41615</v>
      </c>
      <c r="B3529" s="12" t="s">
        <v>1605</v>
      </c>
      <c r="C3529" s="12">
        <v>524</v>
      </c>
    </row>
    <row r="3530" spans="1:3" x14ac:dyDescent="0.3">
      <c r="A3530" s="11">
        <v>41615</v>
      </c>
      <c r="B3530" s="12" t="s">
        <v>1588</v>
      </c>
      <c r="C3530" s="12">
        <v>1365</v>
      </c>
    </row>
    <row r="3531" spans="1:3" x14ac:dyDescent="0.3">
      <c r="A3531" s="11">
        <v>41615</v>
      </c>
      <c r="B3531" s="12" t="s">
        <v>1568</v>
      </c>
      <c r="C3531" s="12">
        <v>1065</v>
      </c>
    </row>
    <row r="3532" spans="1:3" x14ac:dyDescent="0.3">
      <c r="A3532" s="11">
        <v>41615</v>
      </c>
      <c r="B3532" s="12" t="s">
        <v>1574</v>
      </c>
      <c r="C3532" s="12">
        <v>1000</v>
      </c>
    </row>
    <row r="3533" spans="1:3" x14ac:dyDescent="0.3">
      <c r="A3533" s="11">
        <v>41615</v>
      </c>
      <c r="B3533" s="12" t="s">
        <v>1588</v>
      </c>
      <c r="C3533" s="12">
        <v>3045</v>
      </c>
    </row>
    <row r="3534" spans="1:3" x14ac:dyDescent="0.3">
      <c r="A3534" s="11">
        <v>41615</v>
      </c>
      <c r="B3534" s="12" t="s">
        <v>1610</v>
      </c>
      <c r="C3534" s="12">
        <v>909</v>
      </c>
    </row>
    <row r="3535" spans="1:3" x14ac:dyDescent="0.3">
      <c r="A3535" s="11">
        <v>41615</v>
      </c>
      <c r="B3535" s="12" t="s">
        <v>1557</v>
      </c>
      <c r="C3535" s="12">
        <v>954</v>
      </c>
    </row>
    <row r="3536" spans="1:3" x14ac:dyDescent="0.3">
      <c r="A3536" s="11">
        <v>41615</v>
      </c>
      <c r="B3536" s="12" t="s">
        <v>1618</v>
      </c>
      <c r="C3536" s="12">
        <v>678</v>
      </c>
    </row>
    <row r="3537" spans="1:3" x14ac:dyDescent="0.3">
      <c r="A3537" s="11">
        <v>41615</v>
      </c>
      <c r="B3537" s="12" t="s">
        <v>1559</v>
      </c>
      <c r="C3537" s="12">
        <v>447</v>
      </c>
    </row>
    <row r="3538" spans="1:3" x14ac:dyDescent="0.3">
      <c r="A3538" s="11">
        <v>41615</v>
      </c>
      <c r="B3538" s="12" t="s">
        <v>1552</v>
      </c>
      <c r="C3538" s="12">
        <v>6776</v>
      </c>
    </row>
    <row r="3539" spans="1:3" x14ac:dyDescent="0.3">
      <c r="A3539" s="11">
        <v>41615</v>
      </c>
      <c r="B3539" s="12" t="s">
        <v>1567</v>
      </c>
      <c r="C3539" s="12">
        <v>1035</v>
      </c>
    </row>
    <row r="3540" spans="1:3" x14ac:dyDescent="0.3">
      <c r="A3540" s="11">
        <v>41615</v>
      </c>
      <c r="B3540" s="12" t="s">
        <v>1589</v>
      </c>
      <c r="C3540" s="12">
        <v>276</v>
      </c>
    </row>
    <row r="3541" spans="1:3" x14ac:dyDescent="0.3">
      <c r="A3541" s="11">
        <v>41615</v>
      </c>
      <c r="B3541" s="12" t="s">
        <v>1604</v>
      </c>
      <c r="C3541" s="12">
        <v>572</v>
      </c>
    </row>
    <row r="3542" spans="1:3" x14ac:dyDescent="0.3">
      <c r="A3542" s="11">
        <v>41615</v>
      </c>
      <c r="B3542" s="12" t="s">
        <v>1621</v>
      </c>
      <c r="C3542" s="12">
        <v>464</v>
      </c>
    </row>
    <row r="3543" spans="1:3" x14ac:dyDescent="0.3">
      <c r="A3543" s="11">
        <v>41615</v>
      </c>
      <c r="B3543" s="12" t="s">
        <v>1553</v>
      </c>
      <c r="C3543" s="12">
        <v>831</v>
      </c>
    </row>
    <row r="3544" spans="1:3" x14ac:dyDescent="0.3">
      <c r="A3544" s="11">
        <v>41616</v>
      </c>
      <c r="B3544" s="12" t="s">
        <v>1581</v>
      </c>
      <c r="C3544" s="12">
        <v>374</v>
      </c>
    </row>
    <row r="3545" spans="1:3" x14ac:dyDescent="0.3">
      <c r="A3545" s="11">
        <v>41616</v>
      </c>
      <c r="B3545" s="12" t="s">
        <v>1590</v>
      </c>
      <c r="C3545" s="12">
        <v>879</v>
      </c>
    </row>
    <row r="3546" spans="1:3" x14ac:dyDescent="0.3">
      <c r="A3546" s="11">
        <v>41616</v>
      </c>
      <c r="B3546" s="12" t="s">
        <v>1556</v>
      </c>
      <c r="C3546" s="12">
        <v>3892</v>
      </c>
    </row>
    <row r="3547" spans="1:3" x14ac:dyDescent="0.3">
      <c r="A3547" s="11">
        <v>41616</v>
      </c>
      <c r="B3547" s="12" t="s">
        <v>1617</v>
      </c>
      <c r="C3547" s="12">
        <v>646</v>
      </c>
    </row>
    <row r="3548" spans="1:3" x14ac:dyDescent="0.3">
      <c r="A3548" s="11">
        <v>41616</v>
      </c>
      <c r="B3548" s="12" t="s">
        <v>1595</v>
      </c>
      <c r="C3548" s="12">
        <v>584</v>
      </c>
    </row>
    <row r="3549" spans="1:3" x14ac:dyDescent="0.3">
      <c r="A3549" s="11">
        <v>41616</v>
      </c>
      <c r="B3549" s="12" t="s">
        <v>1574</v>
      </c>
      <c r="C3549" s="12">
        <v>1446</v>
      </c>
    </row>
    <row r="3550" spans="1:3" x14ac:dyDescent="0.3">
      <c r="A3550" s="11">
        <v>41616</v>
      </c>
      <c r="B3550" s="12" t="s">
        <v>1608</v>
      </c>
      <c r="C3550" s="12">
        <v>342</v>
      </c>
    </row>
    <row r="3551" spans="1:3" x14ac:dyDescent="0.3">
      <c r="A3551" s="11">
        <v>41616</v>
      </c>
      <c r="B3551" s="12" t="s">
        <v>1557</v>
      </c>
      <c r="C3551" s="12">
        <v>838</v>
      </c>
    </row>
    <row r="3552" spans="1:3" x14ac:dyDescent="0.3">
      <c r="A3552" s="11">
        <v>41616</v>
      </c>
      <c r="B3552" s="12" t="s">
        <v>1613</v>
      </c>
      <c r="C3552" s="12">
        <v>372</v>
      </c>
    </row>
    <row r="3553" spans="1:3" x14ac:dyDescent="0.3">
      <c r="A3553" s="11">
        <v>41616</v>
      </c>
      <c r="B3553" s="12" t="s">
        <v>1617</v>
      </c>
      <c r="C3553" s="12">
        <v>951</v>
      </c>
    </row>
    <row r="3554" spans="1:3" x14ac:dyDescent="0.3">
      <c r="A3554" s="11">
        <v>41616</v>
      </c>
      <c r="B3554" s="12" t="s">
        <v>1592</v>
      </c>
      <c r="C3554" s="12">
        <v>582</v>
      </c>
    </row>
    <row r="3555" spans="1:3" x14ac:dyDescent="0.3">
      <c r="A3555" s="11">
        <v>41616</v>
      </c>
      <c r="B3555" s="12" t="s">
        <v>1559</v>
      </c>
      <c r="C3555" s="12">
        <v>982</v>
      </c>
    </row>
    <row r="3556" spans="1:3" x14ac:dyDescent="0.3">
      <c r="A3556" s="11">
        <v>41616</v>
      </c>
      <c r="B3556" s="12" t="s">
        <v>1552</v>
      </c>
      <c r="C3556" s="12">
        <v>102</v>
      </c>
    </row>
    <row r="3557" spans="1:3" x14ac:dyDescent="0.3">
      <c r="A3557" s="11">
        <v>41616</v>
      </c>
      <c r="B3557" s="12" t="s">
        <v>1581</v>
      </c>
      <c r="C3557" s="12">
        <v>1164</v>
      </c>
    </row>
    <row r="3558" spans="1:3" x14ac:dyDescent="0.3">
      <c r="A3558" s="11">
        <v>41616</v>
      </c>
      <c r="B3558" s="12" t="s">
        <v>1553</v>
      </c>
      <c r="C3558" s="12">
        <v>5282</v>
      </c>
    </row>
    <row r="3559" spans="1:3" x14ac:dyDescent="0.3">
      <c r="A3559" s="11">
        <v>41616</v>
      </c>
      <c r="B3559" s="12" t="s">
        <v>1576</v>
      </c>
      <c r="C3559" s="12">
        <v>579</v>
      </c>
    </row>
    <row r="3560" spans="1:3" x14ac:dyDescent="0.3">
      <c r="A3560" s="11">
        <v>41616</v>
      </c>
      <c r="B3560" s="12" t="s">
        <v>1598</v>
      </c>
      <c r="C3560" s="12">
        <v>952</v>
      </c>
    </row>
    <row r="3561" spans="1:3" x14ac:dyDescent="0.3">
      <c r="A3561" s="11">
        <v>41616</v>
      </c>
      <c r="B3561" s="12" t="s">
        <v>1561</v>
      </c>
      <c r="C3561" s="12">
        <v>502</v>
      </c>
    </row>
    <row r="3562" spans="1:3" x14ac:dyDescent="0.3">
      <c r="A3562" s="11">
        <v>41616</v>
      </c>
      <c r="B3562" s="12" t="s">
        <v>1594</v>
      </c>
      <c r="C3562" s="12">
        <v>674</v>
      </c>
    </row>
    <row r="3563" spans="1:3" x14ac:dyDescent="0.3">
      <c r="A3563" s="11">
        <v>41616</v>
      </c>
      <c r="B3563" s="12" t="s">
        <v>1590</v>
      </c>
      <c r="C3563" s="12">
        <v>472</v>
      </c>
    </row>
    <row r="3564" spans="1:3" x14ac:dyDescent="0.3">
      <c r="A3564" s="11">
        <v>41616</v>
      </c>
      <c r="B3564" s="12" t="s">
        <v>1602</v>
      </c>
      <c r="C3564" s="12">
        <v>1128</v>
      </c>
    </row>
    <row r="3565" spans="1:3" x14ac:dyDescent="0.3">
      <c r="A3565" s="11">
        <v>41616</v>
      </c>
      <c r="B3565" s="12" t="s">
        <v>1552</v>
      </c>
      <c r="C3565" s="12">
        <v>678</v>
      </c>
    </row>
    <row r="3566" spans="1:3" x14ac:dyDescent="0.3">
      <c r="A3566" s="11">
        <v>41616</v>
      </c>
      <c r="B3566" s="12" t="s">
        <v>1598</v>
      </c>
      <c r="C3566" s="12">
        <v>678</v>
      </c>
    </row>
    <row r="3567" spans="1:3" x14ac:dyDescent="0.3">
      <c r="A3567" s="11">
        <v>41616</v>
      </c>
      <c r="B3567" s="12" t="s">
        <v>1597</v>
      </c>
      <c r="C3567" s="12">
        <v>1416</v>
      </c>
    </row>
    <row r="3568" spans="1:3" x14ac:dyDescent="0.3">
      <c r="A3568" s="11">
        <v>41616</v>
      </c>
      <c r="B3568" s="12" t="s">
        <v>1552</v>
      </c>
      <c r="C3568" s="12">
        <v>1416</v>
      </c>
    </row>
    <row r="3569" spans="1:3" x14ac:dyDescent="0.3">
      <c r="A3569" s="11">
        <v>41616</v>
      </c>
      <c r="B3569" s="12" t="s">
        <v>1609</v>
      </c>
      <c r="C3569" s="12">
        <v>930</v>
      </c>
    </row>
    <row r="3570" spans="1:3" x14ac:dyDescent="0.3">
      <c r="A3570" s="11">
        <v>41616</v>
      </c>
      <c r="B3570" s="12" t="s">
        <v>1563</v>
      </c>
      <c r="C3570" s="12">
        <v>453</v>
      </c>
    </row>
    <row r="3571" spans="1:3" x14ac:dyDescent="0.3">
      <c r="A3571" s="11">
        <v>41616</v>
      </c>
      <c r="B3571" s="12" t="s">
        <v>1561</v>
      </c>
      <c r="C3571" s="12">
        <v>597</v>
      </c>
    </row>
    <row r="3572" spans="1:3" x14ac:dyDescent="0.3">
      <c r="A3572" s="11">
        <v>41616</v>
      </c>
      <c r="B3572" s="12" t="s">
        <v>1572</v>
      </c>
      <c r="C3572" s="12">
        <v>394</v>
      </c>
    </row>
    <row r="3573" spans="1:3" x14ac:dyDescent="0.3">
      <c r="A3573" s="11">
        <v>41616</v>
      </c>
      <c r="B3573" s="12" t="s">
        <v>1581</v>
      </c>
      <c r="C3573" s="12">
        <v>6150</v>
      </c>
    </row>
    <row r="3574" spans="1:3" x14ac:dyDescent="0.3">
      <c r="A3574" s="11">
        <v>41616</v>
      </c>
      <c r="B3574" s="12" t="s">
        <v>1576</v>
      </c>
      <c r="C3574" s="12">
        <v>410</v>
      </c>
    </row>
    <row r="3575" spans="1:3" x14ac:dyDescent="0.3">
      <c r="A3575" s="11">
        <v>41616</v>
      </c>
      <c r="B3575" s="12" t="s">
        <v>1604</v>
      </c>
      <c r="C3575" s="12">
        <v>184</v>
      </c>
    </row>
    <row r="3576" spans="1:3" x14ac:dyDescent="0.3">
      <c r="A3576" s="11">
        <v>41616</v>
      </c>
      <c r="B3576" s="12" t="s">
        <v>1609</v>
      </c>
      <c r="C3576" s="12">
        <v>426</v>
      </c>
    </row>
    <row r="3577" spans="1:3" x14ac:dyDescent="0.3">
      <c r="A3577" s="11">
        <v>41616</v>
      </c>
      <c r="B3577" s="12" t="s">
        <v>1568</v>
      </c>
      <c r="C3577" s="12">
        <v>408</v>
      </c>
    </row>
    <row r="3578" spans="1:3" x14ac:dyDescent="0.3">
      <c r="A3578" s="11">
        <v>41616</v>
      </c>
      <c r="B3578" s="12" t="s">
        <v>1565</v>
      </c>
      <c r="C3578" s="12">
        <v>772</v>
      </c>
    </row>
    <row r="3579" spans="1:3" x14ac:dyDescent="0.3">
      <c r="A3579" s="11">
        <v>41616</v>
      </c>
      <c r="B3579" s="12" t="s">
        <v>1611</v>
      </c>
      <c r="C3579" s="12">
        <v>570</v>
      </c>
    </row>
    <row r="3580" spans="1:3" x14ac:dyDescent="0.3">
      <c r="A3580" s="11">
        <v>41616</v>
      </c>
      <c r="B3580" s="12" t="s">
        <v>1552</v>
      </c>
      <c r="C3580" s="12">
        <v>9240</v>
      </c>
    </row>
    <row r="3581" spans="1:3" x14ac:dyDescent="0.3">
      <c r="A3581" s="11">
        <v>41616</v>
      </c>
      <c r="B3581" s="12" t="s">
        <v>1616</v>
      </c>
      <c r="C3581" s="12">
        <v>197</v>
      </c>
    </row>
    <row r="3582" spans="1:3" x14ac:dyDescent="0.3">
      <c r="A3582" s="11">
        <v>41616</v>
      </c>
      <c r="B3582" s="12" t="s">
        <v>1595</v>
      </c>
      <c r="C3582" s="12">
        <v>5706</v>
      </c>
    </row>
    <row r="3583" spans="1:3" x14ac:dyDescent="0.3">
      <c r="A3583" s="11">
        <v>41616</v>
      </c>
      <c r="B3583" s="12" t="s">
        <v>1594</v>
      </c>
      <c r="C3583" s="12">
        <v>804</v>
      </c>
    </row>
    <row r="3584" spans="1:3" x14ac:dyDescent="0.3">
      <c r="A3584" s="11">
        <v>41616</v>
      </c>
      <c r="B3584" s="12" t="s">
        <v>1550</v>
      </c>
      <c r="C3584" s="12">
        <v>374</v>
      </c>
    </row>
    <row r="3585" spans="1:3" x14ac:dyDescent="0.3">
      <c r="A3585" s="11">
        <v>41616</v>
      </c>
      <c r="B3585" s="12" t="s">
        <v>1554</v>
      </c>
      <c r="C3585" s="12">
        <v>8425</v>
      </c>
    </row>
    <row r="3586" spans="1:3" x14ac:dyDescent="0.3">
      <c r="A3586" s="11">
        <v>41616</v>
      </c>
      <c r="B3586" s="12" t="s">
        <v>1575</v>
      </c>
      <c r="C3586" s="12">
        <v>266</v>
      </c>
    </row>
    <row r="3587" spans="1:3" x14ac:dyDescent="0.3">
      <c r="A3587" s="11">
        <v>41616</v>
      </c>
      <c r="B3587" s="12" t="s">
        <v>1598</v>
      </c>
      <c r="C3587" s="12">
        <v>690</v>
      </c>
    </row>
    <row r="3588" spans="1:3" x14ac:dyDescent="0.3">
      <c r="A3588" s="11">
        <v>41616</v>
      </c>
      <c r="B3588" s="12" t="s">
        <v>1605</v>
      </c>
      <c r="C3588" s="12">
        <v>243</v>
      </c>
    </row>
    <row r="3589" spans="1:3" x14ac:dyDescent="0.3">
      <c r="A3589" s="11">
        <v>41616</v>
      </c>
      <c r="B3589" s="12" t="s">
        <v>1568</v>
      </c>
      <c r="C3589" s="12">
        <v>1392</v>
      </c>
    </row>
    <row r="3590" spans="1:3" x14ac:dyDescent="0.3">
      <c r="A3590" s="11">
        <v>41616</v>
      </c>
      <c r="B3590" s="12" t="s">
        <v>1575</v>
      </c>
      <c r="C3590" s="12">
        <v>596</v>
      </c>
    </row>
    <row r="3591" spans="1:3" x14ac:dyDescent="0.3">
      <c r="A3591" s="11">
        <v>41616</v>
      </c>
      <c r="B3591" s="12" t="s">
        <v>1552</v>
      </c>
      <c r="C3591" s="12">
        <v>228</v>
      </c>
    </row>
    <row r="3592" spans="1:3" x14ac:dyDescent="0.3">
      <c r="A3592" s="11">
        <v>41616</v>
      </c>
      <c r="B3592" s="12" t="s">
        <v>1620</v>
      </c>
      <c r="C3592" s="12">
        <v>700</v>
      </c>
    </row>
    <row r="3593" spans="1:3" x14ac:dyDescent="0.3">
      <c r="A3593" s="11">
        <v>41616</v>
      </c>
      <c r="B3593" s="12" t="s">
        <v>1581</v>
      </c>
      <c r="C3593" s="12">
        <v>316</v>
      </c>
    </row>
    <row r="3594" spans="1:3" x14ac:dyDescent="0.3">
      <c r="A3594" s="11">
        <v>41616</v>
      </c>
      <c r="B3594" s="12" t="s">
        <v>1573</v>
      </c>
      <c r="C3594" s="12">
        <v>449</v>
      </c>
    </row>
    <row r="3595" spans="1:3" x14ac:dyDescent="0.3">
      <c r="A3595" s="11">
        <v>41616</v>
      </c>
      <c r="B3595" s="12" t="s">
        <v>1576</v>
      </c>
      <c r="C3595" s="12">
        <v>277</v>
      </c>
    </row>
    <row r="3596" spans="1:3" x14ac:dyDescent="0.3">
      <c r="A3596" s="11">
        <v>41616</v>
      </c>
      <c r="B3596" s="12" t="s">
        <v>1575</v>
      </c>
      <c r="C3596" s="12">
        <v>347</v>
      </c>
    </row>
    <row r="3597" spans="1:3" x14ac:dyDescent="0.3">
      <c r="A3597" s="11">
        <v>41616</v>
      </c>
      <c r="B3597" s="12" t="s">
        <v>1610</v>
      </c>
      <c r="C3597" s="12">
        <v>1353</v>
      </c>
    </row>
    <row r="3598" spans="1:3" x14ac:dyDescent="0.3">
      <c r="A3598" s="11">
        <v>41616</v>
      </c>
      <c r="B3598" s="12" t="s">
        <v>1550</v>
      </c>
      <c r="C3598" s="12">
        <v>7536</v>
      </c>
    </row>
    <row r="3599" spans="1:3" x14ac:dyDescent="0.3">
      <c r="A3599" s="11">
        <v>41616</v>
      </c>
      <c r="B3599" s="12" t="s">
        <v>1608</v>
      </c>
      <c r="C3599" s="12">
        <v>1428</v>
      </c>
    </row>
    <row r="3600" spans="1:3" x14ac:dyDescent="0.3">
      <c r="A3600" s="11">
        <v>41616</v>
      </c>
      <c r="B3600" s="12" t="s">
        <v>1614</v>
      </c>
      <c r="C3600" s="12">
        <v>336</v>
      </c>
    </row>
    <row r="3601" spans="1:3" x14ac:dyDescent="0.3">
      <c r="A3601" s="11">
        <v>41616</v>
      </c>
      <c r="B3601" s="12" t="s">
        <v>1576</v>
      </c>
      <c r="C3601" s="12">
        <v>331</v>
      </c>
    </row>
    <row r="3602" spans="1:3" x14ac:dyDescent="0.3">
      <c r="A3602" s="11">
        <v>41616</v>
      </c>
      <c r="B3602" s="12" t="s">
        <v>1565</v>
      </c>
      <c r="C3602" s="12">
        <v>5472</v>
      </c>
    </row>
    <row r="3603" spans="1:3" x14ac:dyDescent="0.3">
      <c r="A3603" s="11">
        <v>41616</v>
      </c>
      <c r="B3603" s="12" t="s">
        <v>1608</v>
      </c>
      <c r="C3603" s="12">
        <v>114</v>
      </c>
    </row>
    <row r="3604" spans="1:3" x14ac:dyDescent="0.3">
      <c r="A3604" s="11">
        <v>41616</v>
      </c>
      <c r="B3604" s="12" t="s">
        <v>1550</v>
      </c>
      <c r="C3604" s="12">
        <v>336</v>
      </c>
    </row>
    <row r="3605" spans="1:3" x14ac:dyDescent="0.3">
      <c r="A3605" s="11">
        <v>41616</v>
      </c>
      <c r="B3605" s="12" t="s">
        <v>1617</v>
      </c>
      <c r="C3605" s="12">
        <v>558</v>
      </c>
    </row>
    <row r="3606" spans="1:3" x14ac:dyDescent="0.3">
      <c r="A3606" s="11">
        <v>41616</v>
      </c>
      <c r="B3606" s="12" t="s">
        <v>1576</v>
      </c>
      <c r="C3606" s="12">
        <v>1800</v>
      </c>
    </row>
    <row r="3607" spans="1:3" x14ac:dyDescent="0.3">
      <c r="A3607" s="11">
        <v>41616</v>
      </c>
      <c r="B3607" s="12" t="s">
        <v>1563</v>
      </c>
      <c r="C3607" s="12">
        <v>320</v>
      </c>
    </row>
    <row r="3608" spans="1:3" x14ac:dyDescent="0.3">
      <c r="A3608" s="11">
        <v>41616</v>
      </c>
      <c r="B3608" s="12" t="s">
        <v>1572</v>
      </c>
      <c r="C3608" s="12">
        <v>513</v>
      </c>
    </row>
    <row r="3609" spans="1:3" x14ac:dyDescent="0.3">
      <c r="A3609" s="11">
        <v>41616</v>
      </c>
      <c r="B3609" s="12" t="s">
        <v>1556</v>
      </c>
      <c r="C3609" s="12">
        <v>356</v>
      </c>
    </row>
    <row r="3610" spans="1:3" x14ac:dyDescent="0.3">
      <c r="A3610" s="11">
        <v>41617</v>
      </c>
      <c r="B3610" s="12" t="s">
        <v>1552</v>
      </c>
      <c r="C3610" s="12">
        <v>1023</v>
      </c>
    </row>
    <row r="3611" spans="1:3" x14ac:dyDescent="0.3">
      <c r="A3611" s="11">
        <v>41617</v>
      </c>
      <c r="B3611" s="12" t="s">
        <v>1594</v>
      </c>
      <c r="C3611" s="12">
        <v>970</v>
      </c>
    </row>
    <row r="3612" spans="1:3" x14ac:dyDescent="0.3">
      <c r="A3612" s="11">
        <v>41617</v>
      </c>
      <c r="B3612" s="12" t="s">
        <v>1565</v>
      </c>
      <c r="C3612" s="12">
        <v>838</v>
      </c>
    </row>
    <row r="3613" spans="1:3" x14ac:dyDescent="0.3">
      <c r="A3613" s="11">
        <v>41617</v>
      </c>
      <c r="B3613" s="12" t="s">
        <v>1550</v>
      </c>
      <c r="C3613" s="12">
        <v>855</v>
      </c>
    </row>
    <row r="3614" spans="1:3" x14ac:dyDescent="0.3">
      <c r="A3614" s="11">
        <v>41617</v>
      </c>
      <c r="B3614" s="12" t="s">
        <v>1621</v>
      </c>
      <c r="C3614" s="12">
        <v>492</v>
      </c>
    </row>
    <row r="3615" spans="1:3" x14ac:dyDescent="0.3">
      <c r="A3615" s="11">
        <v>41617</v>
      </c>
      <c r="B3615" s="12" t="s">
        <v>1576</v>
      </c>
      <c r="C3615" s="12">
        <v>372</v>
      </c>
    </row>
    <row r="3616" spans="1:3" x14ac:dyDescent="0.3">
      <c r="A3616" s="11">
        <v>41617</v>
      </c>
      <c r="B3616" s="12" t="s">
        <v>1552</v>
      </c>
      <c r="C3616" s="12">
        <v>717</v>
      </c>
    </row>
    <row r="3617" spans="1:3" x14ac:dyDescent="0.3">
      <c r="A3617" s="11">
        <v>41617</v>
      </c>
      <c r="B3617" s="12" t="s">
        <v>1577</v>
      </c>
      <c r="C3617" s="12">
        <v>1110</v>
      </c>
    </row>
    <row r="3618" spans="1:3" x14ac:dyDescent="0.3">
      <c r="A3618" s="11">
        <v>41617</v>
      </c>
      <c r="B3618" s="12" t="s">
        <v>1605</v>
      </c>
      <c r="C3618" s="12">
        <v>2771</v>
      </c>
    </row>
    <row r="3619" spans="1:3" x14ac:dyDescent="0.3">
      <c r="A3619" s="11">
        <v>41617</v>
      </c>
      <c r="B3619" s="12" t="s">
        <v>1554</v>
      </c>
      <c r="C3619" s="12">
        <v>756</v>
      </c>
    </row>
    <row r="3620" spans="1:3" x14ac:dyDescent="0.3">
      <c r="A3620" s="11">
        <v>41617</v>
      </c>
      <c r="B3620" s="12" t="s">
        <v>1585</v>
      </c>
      <c r="C3620" s="12">
        <v>338</v>
      </c>
    </row>
    <row r="3621" spans="1:3" x14ac:dyDescent="0.3">
      <c r="A3621" s="11">
        <v>41617</v>
      </c>
      <c r="B3621" s="12" t="s">
        <v>1592</v>
      </c>
      <c r="C3621" s="12">
        <v>512</v>
      </c>
    </row>
    <row r="3622" spans="1:3" x14ac:dyDescent="0.3">
      <c r="A3622" s="11">
        <v>41617</v>
      </c>
      <c r="B3622" s="12" t="s">
        <v>1597</v>
      </c>
      <c r="C3622" s="12">
        <v>4351</v>
      </c>
    </row>
    <row r="3623" spans="1:3" x14ac:dyDescent="0.3">
      <c r="A3623" s="11">
        <v>41617</v>
      </c>
      <c r="B3623" s="12" t="s">
        <v>1552</v>
      </c>
      <c r="C3623" s="12">
        <v>928</v>
      </c>
    </row>
    <row r="3624" spans="1:3" x14ac:dyDescent="0.3">
      <c r="A3624" s="11">
        <v>41617</v>
      </c>
      <c r="B3624" s="12" t="s">
        <v>1554</v>
      </c>
      <c r="C3624" s="12">
        <v>406</v>
      </c>
    </row>
    <row r="3625" spans="1:3" x14ac:dyDescent="0.3">
      <c r="A3625" s="11">
        <v>41617</v>
      </c>
      <c r="B3625" s="12" t="s">
        <v>1553</v>
      </c>
      <c r="C3625" s="12">
        <v>373</v>
      </c>
    </row>
    <row r="3626" spans="1:3" x14ac:dyDescent="0.3">
      <c r="A3626" s="11">
        <v>41617</v>
      </c>
      <c r="B3626" s="12" t="s">
        <v>1588</v>
      </c>
      <c r="C3626" s="12">
        <v>438</v>
      </c>
    </row>
    <row r="3627" spans="1:3" x14ac:dyDescent="0.3">
      <c r="A3627" s="11">
        <v>41617</v>
      </c>
      <c r="B3627" s="12" t="s">
        <v>1603</v>
      </c>
      <c r="C3627" s="12">
        <v>170</v>
      </c>
    </row>
    <row r="3628" spans="1:3" x14ac:dyDescent="0.3">
      <c r="A3628" s="11">
        <v>41617</v>
      </c>
      <c r="B3628" s="12" t="s">
        <v>1586</v>
      </c>
      <c r="C3628" s="12">
        <v>387</v>
      </c>
    </row>
    <row r="3629" spans="1:3" x14ac:dyDescent="0.3">
      <c r="A3629" s="11">
        <v>41617</v>
      </c>
      <c r="B3629" s="12" t="s">
        <v>1618</v>
      </c>
      <c r="C3629" s="12">
        <v>263</v>
      </c>
    </row>
    <row r="3630" spans="1:3" x14ac:dyDescent="0.3">
      <c r="A3630" s="11">
        <v>41617</v>
      </c>
      <c r="B3630" s="12" t="s">
        <v>1616</v>
      </c>
      <c r="C3630" s="12">
        <v>634</v>
      </c>
    </row>
    <row r="3631" spans="1:3" x14ac:dyDescent="0.3">
      <c r="A3631" s="11">
        <v>41617</v>
      </c>
      <c r="B3631" s="12" t="s">
        <v>1586</v>
      </c>
      <c r="C3631" s="12">
        <v>10017</v>
      </c>
    </row>
    <row r="3632" spans="1:3" x14ac:dyDescent="0.3">
      <c r="A3632" s="11">
        <v>41617</v>
      </c>
      <c r="B3632" s="12" t="s">
        <v>1559</v>
      </c>
      <c r="C3632" s="12">
        <v>954</v>
      </c>
    </row>
    <row r="3633" spans="1:3" x14ac:dyDescent="0.3">
      <c r="A3633" s="11">
        <v>41617</v>
      </c>
      <c r="B3633" s="12" t="s">
        <v>1616</v>
      </c>
      <c r="C3633" s="12">
        <v>714</v>
      </c>
    </row>
    <row r="3634" spans="1:3" x14ac:dyDescent="0.3">
      <c r="A3634" s="11">
        <v>41617</v>
      </c>
      <c r="B3634" s="12" t="s">
        <v>1607</v>
      </c>
      <c r="C3634" s="12">
        <v>930</v>
      </c>
    </row>
    <row r="3635" spans="1:3" x14ac:dyDescent="0.3">
      <c r="A3635" s="11">
        <v>41617</v>
      </c>
      <c r="B3635" s="12" t="s">
        <v>1557</v>
      </c>
      <c r="C3635" s="12">
        <v>322</v>
      </c>
    </row>
    <row r="3636" spans="1:3" x14ac:dyDescent="0.3">
      <c r="A3636" s="11">
        <v>41617</v>
      </c>
      <c r="B3636" s="12" t="s">
        <v>1600</v>
      </c>
      <c r="C3636" s="12">
        <v>1317</v>
      </c>
    </row>
    <row r="3637" spans="1:3" x14ac:dyDescent="0.3">
      <c r="A3637" s="11">
        <v>41617</v>
      </c>
      <c r="B3637" s="12" t="s">
        <v>1620</v>
      </c>
      <c r="C3637" s="12">
        <v>324</v>
      </c>
    </row>
    <row r="3638" spans="1:3" x14ac:dyDescent="0.3">
      <c r="A3638" s="11">
        <v>41617</v>
      </c>
      <c r="B3638" s="12" t="s">
        <v>1583</v>
      </c>
      <c r="C3638" s="12">
        <v>256</v>
      </c>
    </row>
    <row r="3639" spans="1:3" x14ac:dyDescent="0.3">
      <c r="A3639" s="11">
        <v>41617</v>
      </c>
      <c r="B3639" s="12" t="s">
        <v>1593</v>
      </c>
      <c r="C3639" s="12">
        <v>421</v>
      </c>
    </row>
    <row r="3640" spans="1:3" x14ac:dyDescent="0.3">
      <c r="A3640" s="11">
        <v>41617</v>
      </c>
      <c r="B3640" s="12" t="s">
        <v>1565</v>
      </c>
      <c r="C3640" s="12">
        <v>294</v>
      </c>
    </row>
    <row r="3641" spans="1:3" x14ac:dyDescent="0.3">
      <c r="A3641" s="11">
        <v>41617</v>
      </c>
      <c r="B3641" s="12" t="s">
        <v>1606</v>
      </c>
      <c r="C3641" s="12">
        <v>1206</v>
      </c>
    </row>
    <row r="3642" spans="1:3" x14ac:dyDescent="0.3">
      <c r="A3642" s="11">
        <v>41617</v>
      </c>
      <c r="B3642" s="12" t="s">
        <v>1605</v>
      </c>
      <c r="C3642" s="12">
        <v>3730</v>
      </c>
    </row>
    <row r="3643" spans="1:3" x14ac:dyDescent="0.3">
      <c r="A3643" s="11">
        <v>41617</v>
      </c>
      <c r="B3643" s="12" t="s">
        <v>1550</v>
      </c>
      <c r="C3643" s="12">
        <v>177</v>
      </c>
    </row>
    <row r="3644" spans="1:3" x14ac:dyDescent="0.3">
      <c r="A3644" s="11">
        <v>41617</v>
      </c>
      <c r="B3644" s="12" t="s">
        <v>1554</v>
      </c>
      <c r="C3644" s="12">
        <v>465</v>
      </c>
    </row>
    <row r="3645" spans="1:3" x14ac:dyDescent="0.3">
      <c r="A3645" s="11">
        <v>41617</v>
      </c>
      <c r="B3645" s="12" t="s">
        <v>1616</v>
      </c>
      <c r="C3645" s="12">
        <v>393</v>
      </c>
    </row>
    <row r="3646" spans="1:3" x14ac:dyDescent="0.3">
      <c r="A3646" s="11">
        <v>41617</v>
      </c>
      <c r="B3646" s="12" t="s">
        <v>1595</v>
      </c>
      <c r="C3646" s="12">
        <v>996</v>
      </c>
    </row>
    <row r="3647" spans="1:3" x14ac:dyDescent="0.3">
      <c r="A3647" s="11">
        <v>41617</v>
      </c>
      <c r="B3647" s="12" t="s">
        <v>1587</v>
      </c>
      <c r="C3647" s="12">
        <v>780</v>
      </c>
    </row>
    <row r="3648" spans="1:3" x14ac:dyDescent="0.3">
      <c r="A3648" s="11">
        <v>41617</v>
      </c>
      <c r="B3648" s="12" t="s">
        <v>1596</v>
      </c>
      <c r="C3648" s="12">
        <v>534</v>
      </c>
    </row>
    <row r="3649" spans="1:3" x14ac:dyDescent="0.3">
      <c r="A3649" s="11">
        <v>41617</v>
      </c>
      <c r="B3649" s="12" t="s">
        <v>1565</v>
      </c>
      <c r="C3649" s="12">
        <v>1898</v>
      </c>
    </row>
    <row r="3650" spans="1:3" x14ac:dyDescent="0.3">
      <c r="A3650" s="11">
        <v>41617</v>
      </c>
      <c r="B3650" s="12" t="s">
        <v>1583</v>
      </c>
      <c r="C3650" s="12">
        <v>825</v>
      </c>
    </row>
    <row r="3651" spans="1:3" x14ac:dyDescent="0.3">
      <c r="A3651" s="11">
        <v>41617</v>
      </c>
      <c r="B3651" s="12" t="s">
        <v>1615</v>
      </c>
      <c r="C3651" s="12">
        <v>690</v>
      </c>
    </row>
    <row r="3652" spans="1:3" x14ac:dyDescent="0.3">
      <c r="A3652" s="11">
        <v>41617</v>
      </c>
      <c r="B3652" s="12" t="s">
        <v>1597</v>
      </c>
      <c r="C3652" s="12">
        <v>1140</v>
      </c>
    </row>
    <row r="3653" spans="1:3" x14ac:dyDescent="0.3">
      <c r="A3653" s="11">
        <v>41617</v>
      </c>
      <c r="B3653" s="12" t="s">
        <v>1606</v>
      </c>
      <c r="C3653" s="12">
        <v>1032</v>
      </c>
    </row>
    <row r="3654" spans="1:3" x14ac:dyDescent="0.3">
      <c r="A3654" s="11">
        <v>41617</v>
      </c>
      <c r="B3654" s="12" t="s">
        <v>1565</v>
      </c>
      <c r="C3654" s="12">
        <v>316</v>
      </c>
    </row>
    <row r="3655" spans="1:3" x14ac:dyDescent="0.3">
      <c r="A3655" s="11">
        <v>41617</v>
      </c>
      <c r="B3655" s="12" t="s">
        <v>1554</v>
      </c>
      <c r="C3655" s="12">
        <v>189</v>
      </c>
    </row>
    <row r="3656" spans="1:3" x14ac:dyDescent="0.3">
      <c r="A3656" s="11">
        <v>41617</v>
      </c>
      <c r="B3656" s="12" t="s">
        <v>1559</v>
      </c>
      <c r="C3656" s="12">
        <v>154</v>
      </c>
    </row>
    <row r="3657" spans="1:3" x14ac:dyDescent="0.3">
      <c r="A3657" s="11">
        <v>41617</v>
      </c>
      <c r="B3657" s="12" t="s">
        <v>1556</v>
      </c>
      <c r="C3657" s="12">
        <v>181</v>
      </c>
    </row>
    <row r="3658" spans="1:3" x14ac:dyDescent="0.3">
      <c r="A3658" s="11">
        <v>41617</v>
      </c>
      <c r="B3658" s="12" t="s">
        <v>1620</v>
      </c>
      <c r="C3658" s="12">
        <v>7728</v>
      </c>
    </row>
    <row r="3659" spans="1:3" x14ac:dyDescent="0.3">
      <c r="A3659" s="11">
        <v>41617</v>
      </c>
      <c r="B3659" s="12" t="s">
        <v>1600</v>
      </c>
      <c r="C3659" s="12">
        <v>6012</v>
      </c>
    </row>
    <row r="3660" spans="1:3" x14ac:dyDescent="0.3">
      <c r="A3660" s="11">
        <v>41617</v>
      </c>
      <c r="B3660" s="12" t="s">
        <v>1571</v>
      </c>
      <c r="C3660" s="12">
        <v>342</v>
      </c>
    </row>
    <row r="3661" spans="1:3" x14ac:dyDescent="0.3">
      <c r="A3661" s="11">
        <v>41617</v>
      </c>
      <c r="B3661" s="12" t="s">
        <v>1553</v>
      </c>
      <c r="C3661" s="12">
        <v>435</v>
      </c>
    </row>
    <row r="3662" spans="1:3" x14ac:dyDescent="0.3">
      <c r="A3662" s="11">
        <v>41617</v>
      </c>
      <c r="B3662" s="12" t="s">
        <v>1552</v>
      </c>
      <c r="C3662" s="12">
        <v>1556</v>
      </c>
    </row>
    <row r="3663" spans="1:3" x14ac:dyDescent="0.3">
      <c r="A3663" s="11">
        <v>41617</v>
      </c>
      <c r="B3663" s="12" t="s">
        <v>1552</v>
      </c>
      <c r="C3663" s="12">
        <v>479</v>
      </c>
    </row>
    <row r="3664" spans="1:3" x14ac:dyDescent="0.3">
      <c r="A3664" s="11">
        <v>41617</v>
      </c>
      <c r="B3664" s="12" t="s">
        <v>1621</v>
      </c>
      <c r="C3664" s="12">
        <v>1338</v>
      </c>
    </row>
    <row r="3665" spans="1:3" x14ac:dyDescent="0.3">
      <c r="A3665" s="11">
        <v>41617</v>
      </c>
      <c r="B3665" s="12" t="s">
        <v>1567</v>
      </c>
      <c r="C3665" s="12">
        <v>4104</v>
      </c>
    </row>
    <row r="3666" spans="1:3" x14ac:dyDescent="0.3">
      <c r="A3666" s="11">
        <v>41617</v>
      </c>
      <c r="B3666" s="12" t="s">
        <v>1597</v>
      </c>
      <c r="C3666" s="12">
        <v>5728</v>
      </c>
    </row>
    <row r="3667" spans="1:3" x14ac:dyDescent="0.3">
      <c r="A3667" s="11">
        <v>41617</v>
      </c>
      <c r="B3667" s="12" t="s">
        <v>1608</v>
      </c>
      <c r="C3667" s="12">
        <v>385</v>
      </c>
    </row>
    <row r="3668" spans="1:3" x14ac:dyDescent="0.3">
      <c r="A3668" s="11">
        <v>41617</v>
      </c>
      <c r="B3668" s="12" t="s">
        <v>1568</v>
      </c>
      <c r="C3668" s="12">
        <v>345</v>
      </c>
    </row>
    <row r="3669" spans="1:3" x14ac:dyDescent="0.3">
      <c r="A3669" s="11">
        <v>41617</v>
      </c>
      <c r="B3669" s="12" t="s">
        <v>1572</v>
      </c>
      <c r="C3669" s="12">
        <v>748</v>
      </c>
    </row>
    <row r="3670" spans="1:3" x14ac:dyDescent="0.3">
      <c r="A3670" s="11">
        <v>41617</v>
      </c>
      <c r="B3670" s="12" t="s">
        <v>1564</v>
      </c>
      <c r="C3670" s="12">
        <v>358</v>
      </c>
    </row>
    <row r="3671" spans="1:3" x14ac:dyDescent="0.3">
      <c r="A3671" s="11">
        <v>41617</v>
      </c>
      <c r="B3671" s="12" t="s">
        <v>1575</v>
      </c>
      <c r="C3671" s="12">
        <v>252</v>
      </c>
    </row>
    <row r="3672" spans="1:3" x14ac:dyDescent="0.3">
      <c r="A3672" s="11">
        <v>41617</v>
      </c>
      <c r="B3672" s="12" t="s">
        <v>1581</v>
      </c>
      <c r="C3672" s="12">
        <v>630</v>
      </c>
    </row>
    <row r="3673" spans="1:3" x14ac:dyDescent="0.3">
      <c r="A3673" s="11">
        <v>41617</v>
      </c>
      <c r="B3673" s="12" t="s">
        <v>1556</v>
      </c>
      <c r="C3673" s="12">
        <v>948</v>
      </c>
    </row>
    <row r="3674" spans="1:3" x14ac:dyDescent="0.3">
      <c r="A3674" s="11">
        <v>41617</v>
      </c>
      <c r="B3674" s="12" t="s">
        <v>1617</v>
      </c>
      <c r="C3674" s="12">
        <v>6842</v>
      </c>
    </row>
    <row r="3675" spans="1:3" x14ac:dyDescent="0.3">
      <c r="A3675" s="11">
        <v>41617</v>
      </c>
      <c r="B3675" s="12" t="s">
        <v>1586</v>
      </c>
      <c r="C3675" s="12">
        <v>530</v>
      </c>
    </row>
    <row r="3676" spans="1:3" x14ac:dyDescent="0.3">
      <c r="A3676" s="11">
        <v>41618</v>
      </c>
      <c r="B3676" s="12" t="s">
        <v>1564</v>
      </c>
      <c r="C3676" s="12">
        <v>1332</v>
      </c>
    </row>
    <row r="3677" spans="1:3" x14ac:dyDescent="0.3">
      <c r="A3677" s="11">
        <v>41618</v>
      </c>
      <c r="B3677" s="12" t="s">
        <v>1594</v>
      </c>
      <c r="C3677" s="12">
        <v>346</v>
      </c>
    </row>
    <row r="3678" spans="1:3" x14ac:dyDescent="0.3">
      <c r="A3678" s="11">
        <v>41618</v>
      </c>
      <c r="B3678" s="12" t="s">
        <v>1603</v>
      </c>
      <c r="C3678" s="12">
        <v>1071</v>
      </c>
    </row>
    <row r="3679" spans="1:3" x14ac:dyDescent="0.3">
      <c r="A3679" s="11">
        <v>41618</v>
      </c>
      <c r="B3679" s="12" t="s">
        <v>1560</v>
      </c>
      <c r="C3679" s="12">
        <v>1143</v>
      </c>
    </row>
    <row r="3680" spans="1:3" x14ac:dyDescent="0.3">
      <c r="A3680" s="11">
        <v>41618</v>
      </c>
      <c r="B3680" s="12" t="s">
        <v>1598</v>
      </c>
      <c r="C3680" s="12">
        <v>456</v>
      </c>
    </row>
    <row r="3681" spans="1:3" x14ac:dyDescent="0.3">
      <c r="A3681" s="11">
        <v>41618</v>
      </c>
      <c r="B3681" s="12" t="s">
        <v>1577</v>
      </c>
      <c r="C3681" s="12">
        <v>602</v>
      </c>
    </row>
    <row r="3682" spans="1:3" x14ac:dyDescent="0.3">
      <c r="A3682" s="11">
        <v>41618</v>
      </c>
      <c r="B3682" s="12" t="s">
        <v>1583</v>
      </c>
      <c r="C3682" s="12">
        <v>681</v>
      </c>
    </row>
    <row r="3683" spans="1:3" x14ac:dyDescent="0.3">
      <c r="A3683" s="11">
        <v>41618</v>
      </c>
      <c r="B3683" s="12" t="s">
        <v>1594</v>
      </c>
      <c r="C3683" s="12">
        <v>270</v>
      </c>
    </row>
    <row r="3684" spans="1:3" x14ac:dyDescent="0.3">
      <c r="A3684" s="11">
        <v>41618</v>
      </c>
      <c r="B3684" s="12" t="s">
        <v>1565</v>
      </c>
      <c r="C3684" s="12">
        <v>772</v>
      </c>
    </row>
    <row r="3685" spans="1:3" x14ac:dyDescent="0.3">
      <c r="A3685" s="11">
        <v>41618</v>
      </c>
      <c r="B3685" s="12" t="s">
        <v>1579</v>
      </c>
      <c r="C3685" s="12">
        <v>218</v>
      </c>
    </row>
    <row r="3686" spans="1:3" x14ac:dyDescent="0.3">
      <c r="A3686" s="11">
        <v>41618</v>
      </c>
      <c r="B3686" s="12" t="s">
        <v>1621</v>
      </c>
      <c r="C3686" s="12">
        <v>610</v>
      </c>
    </row>
    <row r="3687" spans="1:3" x14ac:dyDescent="0.3">
      <c r="A3687" s="11">
        <v>41618</v>
      </c>
      <c r="B3687" s="12" t="s">
        <v>1561</v>
      </c>
      <c r="C3687" s="12">
        <v>747</v>
      </c>
    </row>
    <row r="3688" spans="1:3" x14ac:dyDescent="0.3">
      <c r="A3688" s="11">
        <v>41618</v>
      </c>
      <c r="B3688" s="12" t="s">
        <v>1580</v>
      </c>
      <c r="C3688" s="12">
        <v>440</v>
      </c>
    </row>
    <row r="3689" spans="1:3" x14ac:dyDescent="0.3">
      <c r="A3689" s="11">
        <v>41618</v>
      </c>
      <c r="B3689" s="12" t="s">
        <v>1551</v>
      </c>
      <c r="C3689" s="12">
        <v>590</v>
      </c>
    </row>
    <row r="3690" spans="1:3" x14ac:dyDescent="0.3">
      <c r="A3690" s="11">
        <v>41618</v>
      </c>
      <c r="B3690" s="12" t="s">
        <v>1575</v>
      </c>
      <c r="C3690" s="12">
        <v>440</v>
      </c>
    </row>
    <row r="3691" spans="1:3" x14ac:dyDescent="0.3">
      <c r="A3691" s="11">
        <v>41618</v>
      </c>
      <c r="B3691" s="12" t="s">
        <v>1565</v>
      </c>
      <c r="C3691" s="12">
        <v>3072</v>
      </c>
    </row>
    <row r="3692" spans="1:3" x14ac:dyDescent="0.3">
      <c r="A3692" s="11">
        <v>41618</v>
      </c>
      <c r="B3692" s="12" t="s">
        <v>1590</v>
      </c>
      <c r="C3692" s="12">
        <v>261</v>
      </c>
    </row>
    <row r="3693" spans="1:3" x14ac:dyDescent="0.3">
      <c r="A3693" s="11">
        <v>41618</v>
      </c>
      <c r="B3693" s="12" t="s">
        <v>1598</v>
      </c>
      <c r="C3693" s="12">
        <v>580</v>
      </c>
    </row>
    <row r="3694" spans="1:3" x14ac:dyDescent="0.3">
      <c r="A3694" s="11">
        <v>41618</v>
      </c>
      <c r="B3694" s="12" t="s">
        <v>1553</v>
      </c>
      <c r="C3694" s="12">
        <v>932</v>
      </c>
    </row>
    <row r="3695" spans="1:3" x14ac:dyDescent="0.3">
      <c r="A3695" s="11">
        <v>41618</v>
      </c>
      <c r="B3695" s="12" t="s">
        <v>1566</v>
      </c>
      <c r="C3695" s="12">
        <v>5375</v>
      </c>
    </row>
    <row r="3696" spans="1:3" x14ac:dyDescent="0.3">
      <c r="A3696" s="11">
        <v>41618</v>
      </c>
      <c r="B3696" s="12" t="s">
        <v>1556</v>
      </c>
      <c r="C3696" s="12">
        <v>255</v>
      </c>
    </row>
    <row r="3697" spans="1:3" x14ac:dyDescent="0.3">
      <c r="A3697" s="11">
        <v>41618</v>
      </c>
      <c r="B3697" s="12" t="s">
        <v>1596</v>
      </c>
      <c r="C3697" s="12">
        <v>724</v>
      </c>
    </row>
    <row r="3698" spans="1:3" x14ac:dyDescent="0.3">
      <c r="A3698" s="11">
        <v>41618</v>
      </c>
      <c r="B3698" s="12" t="s">
        <v>1618</v>
      </c>
      <c r="C3698" s="12">
        <v>570</v>
      </c>
    </row>
    <row r="3699" spans="1:3" x14ac:dyDescent="0.3">
      <c r="A3699" s="11">
        <v>41618</v>
      </c>
      <c r="B3699" s="12" t="s">
        <v>1613</v>
      </c>
      <c r="C3699" s="12">
        <v>678</v>
      </c>
    </row>
    <row r="3700" spans="1:3" x14ac:dyDescent="0.3">
      <c r="A3700" s="11">
        <v>41618</v>
      </c>
      <c r="B3700" s="12" t="s">
        <v>1618</v>
      </c>
      <c r="C3700" s="12">
        <v>1443</v>
      </c>
    </row>
    <row r="3701" spans="1:3" x14ac:dyDescent="0.3">
      <c r="A3701" s="11">
        <v>41618</v>
      </c>
      <c r="B3701" s="12" t="s">
        <v>1620</v>
      </c>
      <c r="C3701" s="12">
        <v>808</v>
      </c>
    </row>
    <row r="3702" spans="1:3" x14ac:dyDescent="0.3">
      <c r="A3702" s="11">
        <v>41618</v>
      </c>
      <c r="B3702" s="12" t="s">
        <v>1589</v>
      </c>
      <c r="C3702" s="12">
        <v>927</v>
      </c>
    </row>
    <row r="3703" spans="1:3" x14ac:dyDescent="0.3">
      <c r="A3703" s="11">
        <v>41618</v>
      </c>
      <c r="B3703" s="12" t="s">
        <v>1553</v>
      </c>
      <c r="C3703" s="12">
        <v>5083</v>
      </c>
    </row>
    <row r="3704" spans="1:3" x14ac:dyDescent="0.3">
      <c r="A3704" s="11">
        <v>41618</v>
      </c>
      <c r="B3704" s="12" t="s">
        <v>1588</v>
      </c>
      <c r="C3704" s="12">
        <v>109</v>
      </c>
    </row>
    <row r="3705" spans="1:3" x14ac:dyDescent="0.3">
      <c r="A3705" s="11">
        <v>41618</v>
      </c>
      <c r="B3705" s="12" t="s">
        <v>1559</v>
      </c>
      <c r="C3705" s="12">
        <v>744</v>
      </c>
    </row>
    <row r="3706" spans="1:3" x14ac:dyDescent="0.3">
      <c r="A3706" s="11">
        <v>41618</v>
      </c>
      <c r="B3706" s="12" t="s">
        <v>1582</v>
      </c>
      <c r="C3706" s="12">
        <v>651</v>
      </c>
    </row>
    <row r="3707" spans="1:3" x14ac:dyDescent="0.3">
      <c r="A3707" s="11">
        <v>41618</v>
      </c>
      <c r="B3707" s="12" t="s">
        <v>1556</v>
      </c>
      <c r="C3707" s="12">
        <v>395</v>
      </c>
    </row>
    <row r="3708" spans="1:3" x14ac:dyDescent="0.3">
      <c r="A3708" s="11">
        <v>41618</v>
      </c>
      <c r="B3708" s="12" t="s">
        <v>1568</v>
      </c>
      <c r="C3708" s="12">
        <v>397</v>
      </c>
    </row>
    <row r="3709" spans="1:3" x14ac:dyDescent="0.3">
      <c r="A3709" s="11">
        <v>41618</v>
      </c>
      <c r="B3709" s="12" t="s">
        <v>1607</v>
      </c>
      <c r="C3709" s="12">
        <v>645</v>
      </c>
    </row>
    <row r="3710" spans="1:3" x14ac:dyDescent="0.3">
      <c r="A3710" s="11">
        <v>41618</v>
      </c>
      <c r="B3710" s="12" t="s">
        <v>1581</v>
      </c>
      <c r="C3710" s="12">
        <v>1359</v>
      </c>
    </row>
    <row r="3711" spans="1:3" x14ac:dyDescent="0.3">
      <c r="A3711" s="11">
        <v>41618</v>
      </c>
      <c r="B3711" s="12" t="s">
        <v>1613</v>
      </c>
      <c r="C3711" s="12">
        <v>314</v>
      </c>
    </row>
    <row r="3712" spans="1:3" x14ac:dyDescent="0.3">
      <c r="A3712" s="11">
        <v>41618</v>
      </c>
      <c r="B3712" s="12" t="s">
        <v>1550</v>
      </c>
      <c r="C3712" s="12">
        <v>552</v>
      </c>
    </row>
    <row r="3713" spans="1:3" x14ac:dyDescent="0.3">
      <c r="A3713" s="11">
        <v>41618</v>
      </c>
      <c r="B3713" s="12" t="s">
        <v>1577</v>
      </c>
      <c r="C3713" s="12">
        <v>642</v>
      </c>
    </row>
    <row r="3714" spans="1:3" x14ac:dyDescent="0.3">
      <c r="A3714" s="11">
        <v>41618</v>
      </c>
      <c r="B3714" s="12" t="s">
        <v>1601</v>
      </c>
      <c r="C3714" s="12">
        <v>1149</v>
      </c>
    </row>
    <row r="3715" spans="1:3" x14ac:dyDescent="0.3">
      <c r="A3715" s="11">
        <v>41618</v>
      </c>
      <c r="B3715" s="12" t="s">
        <v>1568</v>
      </c>
      <c r="C3715" s="12">
        <v>696</v>
      </c>
    </row>
    <row r="3716" spans="1:3" x14ac:dyDescent="0.3">
      <c r="A3716" s="11">
        <v>41618</v>
      </c>
      <c r="B3716" s="12" t="s">
        <v>1552</v>
      </c>
      <c r="C3716" s="12">
        <v>794</v>
      </c>
    </row>
    <row r="3717" spans="1:3" x14ac:dyDescent="0.3">
      <c r="A3717" s="11">
        <v>41618</v>
      </c>
      <c r="B3717" s="12" t="s">
        <v>1593</v>
      </c>
      <c r="C3717" s="12">
        <v>369</v>
      </c>
    </row>
    <row r="3718" spans="1:3" x14ac:dyDescent="0.3">
      <c r="A3718" s="11">
        <v>41618</v>
      </c>
      <c r="B3718" s="12" t="s">
        <v>1600</v>
      </c>
      <c r="C3718" s="12">
        <v>702</v>
      </c>
    </row>
    <row r="3719" spans="1:3" x14ac:dyDescent="0.3">
      <c r="A3719" s="11">
        <v>41618</v>
      </c>
      <c r="B3719" s="12" t="s">
        <v>1601</v>
      </c>
      <c r="C3719" s="12">
        <v>524</v>
      </c>
    </row>
    <row r="3720" spans="1:3" x14ac:dyDescent="0.3">
      <c r="A3720" s="11">
        <v>41618</v>
      </c>
      <c r="B3720" s="12" t="s">
        <v>1553</v>
      </c>
      <c r="C3720" s="12">
        <v>317</v>
      </c>
    </row>
    <row r="3721" spans="1:3" x14ac:dyDescent="0.3">
      <c r="A3721" s="11">
        <v>41618</v>
      </c>
      <c r="B3721" s="12" t="s">
        <v>1600</v>
      </c>
      <c r="C3721" s="12">
        <v>882</v>
      </c>
    </row>
    <row r="3722" spans="1:3" x14ac:dyDescent="0.3">
      <c r="A3722" s="11">
        <v>41618</v>
      </c>
      <c r="B3722" s="12" t="s">
        <v>1598</v>
      </c>
      <c r="C3722" s="12">
        <v>2065</v>
      </c>
    </row>
    <row r="3723" spans="1:3" x14ac:dyDescent="0.3">
      <c r="A3723" s="11">
        <v>41618</v>
      </c>
      <c r="B3723" s="12" t="s">
        <v>1576</v>
      </c>
      <c r="C3723" s="12">
        <v>1260</v>
      </c>
    </row>
    <row r="3724" spans="1:3" x14ac:dyDescent="0.3">
      <c r="A3724" s="11">
        <v>41618</v>
      </c>
      <c r="B3724" s="12" t="s">
        <v>1601</v>
      </c>
      <c r="C3724" s="12">
        <v>492</v>
      </c>
    </row>
    <row r="3725" spans="1:3" x14ac:dyDescent="0.3">
      <c r="A3725" s="11">
        <v>41618</v>
      </c>
      <c r="B3725" s="12" t="s">
        <v>1588</v>
      </c>
      <c r="C3725" s="12">
        <v>370</v>
      </c>
    </row>
    <row r="3726" spans="1:3" x14ac:dyDescent="0.3">
      <c r="A3726" s="11">
        <v>41618</v>
      </c>
      <c r="B3726" s="12" t="s">
        <v>1595</v>
      </c>
      <c r="C3726" s="12">
        <v>363</v>
      </c>
    </row>
    <row r="3727" spans="1:3" x14ac:dyDescent="0.3">
      <c r="A3727" s="11">
        <v>41618</v>
      </c>
      <c r="B3727" s="12" t="s">
        <v>1588</v>
      </c>
      <c r="C3727" s="12">
        <v>369</v>
      </c>
    </row>
    <row r="3728" spans="1:3" x14ac:dyDescent="0.3">
      <c r="A3728" s="11">
        <v>41618</v>
      </c>
      <c r="B3728" s="12" t="s">
        <v>1571</v>
      </c>
      <c r="C3728" s="12">
        <v>880</v>
      </c>
    </row>
    <row r="3729" spans="1:3" x14ac:dyDescent="0.3">
      <c r="A3729" s="11">
        <v>41618</v>
      </c>
      <c r="B3729" s="12" t="s">
        <v>1552</v>
      </c>
      <c r="C3729" s="12">
        <v>850</v>
      </c>
    </row>
    <row r="3730" spans="1:3" x14ac:dyDescent="0.3">
      <c r="A3730" s="11">
        <v>41618</v>
      </c>
      <c r="B3730" s="12" t="s">
        <v>1605</v>
      </c>
      <c r="C3730" s="12">
        <v>232</v>
      </c>
    </row>
    <row r="3731" spans="1:3" x14ac:dyDescent="0.3">
      <c r="A3731" s="11">
        <v>41618</v>
      </c>
      <c r="B3731" s="12" t="s">
        <v>1561</v>
      </c>
      <c r="C3731" s="12">
        <v>265</v>
      </c>
    </row>
    <row r="3732" spans="1:3" x14ac:dyDescent="0.3">
      <c r="A3732" s="11">
        <v>41618</v>
      </c>
      <c r="B3732" s="12" t="s">
        <v>1565</v>
      </c>
      <c r="C3732" s="12">
        <v>912</v>
      </c>
    </row>
    <row r="3733" spans="1:3" x14ac:dyDescent="0.3">
      <c r="A3733" s="11">
        <v>41618</v>
      </c>
      <c r="B3733" s="12" t="s">
        <v>1583</v>
      </c>
      <c r="C3733" s="12">
        <v>1446</v>
      </c>
    </row>
    <row r="3734" spans="1:3" x14ac:dyDescent="0.3">
      <c r="A3734" s="11">
        <v>41618</v>
      </c>
      <c r="B3734" s="12" t="s">
        <v>1586</v>
      </c>
      <c r="C3734" s="12">
        <v>363</v>
      </c>
    </row>
    <row r="3735" spans="1:3" x14ac:dyDescent="0.3">
      <c r="A3735" s="11">
        <v>41618</v>
      </c>
      <c r="B3735" s="12" t="s">
        <v>1588</v>
      </c>
      <c r="C3735" s="12">
        <v>366</v>
      </c>
    </row>
    <row r="3736" spans="1:3" x14ac:dyDescent="0.3">
      <c r="A3736" s="11">
        <v>41619</v>
      </c>
      <c r="B3736" s="12" t="s">
        <v>1581</v>
      </c>
      <c r="C3736" s="12">
        <v>996</v>
      </c>
    </row>
    <row r="3737" spans="1:3" x14ac:dyDescent="0.3">
      <c r="A3737" s="11">
        <v>41619</v>
      </c>
      <c r="B3737" s="12" t="s">
        <v>1574</v>
      </c>
      <c r="C3737" s="12">
        <v>1140</v>
      </c>
    </row>
    <row r="3738" spans="1:3" x14ac:dyDescent="0.3">
      <c r="A3738" s="11">
        <v>41619</v>
      </c>
      <c r="B3738" s="12" t="s">
        <v>1576</v>
      </c>
      <c r="C3738" s="12">
        <v>346</v>
      </c>
    </row>
    <row r="3739" spans="1:3" x14ac:dyDescent="0.3">
      <c r="A3739" s="11">
        <v>41619</v>
      </c>
      <c r="B3739" s="12" t="s">
        <v>1593</v>
      </c>
      <c r="C3739" s="12">
        <v>476</v>
      </c>
    </row>
    <row r="3740" spans="1:3" x14ac:dyDescent="0.3">
      <c r="A3740" s="11">
        <v>41619</v>
      </c>
      <c r="B3740" s="12" t="s">
        <v>1557</v>
      </c>
      <c r="C3740" s="12">
        <v>652</v>
      </c>
    </row>
    <row r="3741" spans="1:3" x14ac:dyDescent="0.3">
      <c r="A3741" s="11">
        <v>41619</v>
      </c>
      <c r="B3741" s="12" t="s">
        <v>1581</v>
      </c>
      <c r="C3741" s="12">
        <v>143</v>
      </c>
    </row>
    <row r="3742" spans="1:3" x14ac:dyDescent="0.3">
      <c r="A3742" s="11">
        <v>41619</v>
      </c>
      <c r="B3742" s="12" t="s">
        <v>1565</v>
      </c>
      <c r="C3742" s="12">
        <v>783</v>
      </c>
    </row>
    <row r="3743" spans="1:3" x14ac:dyDescent="0.3">
      <c r="A3743" s="11">
        <v>41619</v>
      </c>
      <c r="B3743" s="12" t="s">
        <v>1553</v>
      </c>
      <c r="C3743" s="12">
        <v>684</v>
      </c>
    </row>
    <row r="3744" spans="1:3" x14ac:dyDescent="0.3">
      <c r="A3744" s="11">
        <v>41619</v>
      </c>
      <c r="B3744" s="12" t="s">
        <v>1553</v>
      </c>
      <c r="C3744" s="12">
        <v>242</v>
      </c>
    </row>
    <row r="3745" spans="1:3" x14ac:dyDescent="0.3">
      <c r="A3745" s="11">
        <v>41619</v>
      </c>
      <c r="B3745" s="12" t="s">
        <v>1620</v>
      </c>
      <c r="C3745" s="12">
        <v>405</v>
      </c>
    </row>
    <row r="3746" spans="1:3" x14ac:dyDescent="0.3">
      <c r="A3746" s="11">
        <v>41619</v>
      </c>
      <c r="B3746" s="12" t="s">
        <v>1556</v>
      </c>
      <c r="C3746" s="12">
        <v>666</v>
      </c>
    </row>
    <row r="3747" spans="1:3" x14ac:dyDescent="0.3">
      <c r="A3747" s="11">
        <v>41619</v>
      </c>
      <c r="B3747" s="12" t="s">
        <v>1581</v>
      </c>
      <c r="C3747" s="12">
        <v>140</v>
      </c>
    </row>
    <row r="3748" spans="1:3" x14ac:dyDescent="0.3">
      <c r="A3748" s="11">
        <v>41619</v>
      </c>
      <c r="B3748" s="12" t="s">
        <v>1619</v>
      </c>
      <c r="C3748" s="12">
        <v>2272</v>
      </c>
    </row>
    <row r="3749" spans="1:3" x14ac:dyDescent="0.3">
      <c r="A3749" s="11">
        <v>41619</v>
      </c>
      <c r="B3749" s="12" t="s">
        <v>1580</v>
      </c>
      <c r="C3749" s="12">
        <v>592</v>
      </c>
    </row>
    <row r="3750" spans="1:3" x14ac:dyDescent="0.3">
      <c r="A3750" s="11">
        <v>41619</v>
      </c>
      <c r="B3750" s="12" t="s">
        <v>1565</v>
      </c>
      <c r="C3750" s="12">
        <v>136</v>
      </c>
    </row>
    <row r="3751" spans="1:3" x14ac:dyDescent="0.3">
      <c r="A3751" s="11">
        <v>41619</v>
      </c>
      <c r="B3751" s="12" t="s">
        <v>1585</v>
      </c>
      <c r="C3751" s="12">
        <v>756</v>
      </c>
    </row>
    <row r="3752" spans="1:3" x14ac:dyDescent="0.3">
      <c r="A3752" s="11">
        <v>41619</v>
      </c>
      <c r="B3752" s="12" t="s">
        <v>1570</v>
      </c>
      <c r="C3752" s="12">
        <v>762</v>
      </c>
    </row>
    <row r="3753" spans="1:3" x14ac:dyDescent="0.3">
      <c r="A3753" s="11">
        <v>41619</v>
      </c>
      <c r="B3753" s="12" t="s">
        <v>1588</v>
      </c>
      <c r="C3753" s="12">
        <v>4336</v>
      </c>
    </row>
    <row r="3754" spans="1:3" x14ac:dyDescent="0.3">
      <c r="A3754" s="11">
        <v>41619</v>
      </c>
      <c r="B3754" s="12" t="s">
        <v>1588</v>
      </c>
      <c r="C3754" s="12">
        <v>391</v>
      </c>
    </row>
    <row r="3755" spans="1:3" x14ac:dyDescent="0.3">
      <c r="A3755" s="11">
        <v>41619</v>
      </c>
      <c r="B3755" s="12" t="s">
        <v>1566</v>
      </c>
      <c r="C3755" s="12">
        <v>604</v>
      </c>
    </row>
    <row r="3756" spans="1:3" x14ac:dyDescent="0.3">
      <c r="A3756" s="11">
        <v>41619</v>
      </c>
      <c r="B3756" s="12" t="s">
        <v>1588</v>
      </c>
      <c r="C3756" s="12">
        <v>996</v>
      </c>
    </row>
    <row r="3757" spans="1:3" x14ac:dyDescent="0.3">
      <c r="A3757" s="11">
        <v>41619</v>
      </c>
      <c r="B3757" s="12" t="s">
        <v>1552</v>
      </c>
      <c r="C3757" s="12">
        <v>516</v>
      </c>
    </row>
    <row r="3758" spans="1:3" x14ac:dyDescent="0.3">
      <c r="A3758" s="11">
        <v>41619</v>
      </c>
      <c r="B3758" s="12" t="s">
        <v>1586</v>
      </c>
      <c r="C3758" s="12">
        <v>354</v>
      </c>
    </row>
    <row r="3759" spans="1:3" x14ac:dyDescent="0.3">
      <c r="A3759" s="11">
        <v>41619</v>
      </c>
      <c r="B3759" s="12" t="s">
        <v>1550</v>
      </c>
      <c r="C3759" s="12">
        <v>217</v>
      </c>
    </row>
    <row r="3760" spans="1:3" x14ac:dyDescent="0.3">
      <c r="A3760" s="11">
        <v>41619</v>
      </c>
      <c r="B3760" s="12" t="s">
        <v>1587</v>
      </c>
      <c r="C3760" s="12">
        <v>5830</v>
      </c>
    </row>
    <row r="3761" spans="1:3" x14ac:dyDescent="0.3">
      <c r="A3761" s="11">
        <v>41619</v>
      </c>
      <c r="B3761" s="12" t="s">
        <v>1557</v>
      </c>
      <c r="C3761" s="12">
        <v>634</v>
      </c>
    </row>
    <row r="3762" spans="1:3" x14ac:dyDescent="0.3">
      <c r="A3762" s="11">
        <v>41619</v>
      </c>
      <c r="B3762" s="12" t="s">
        <v>1561</v>
      </c>
      <c r="C3762" s="12">
        <v>411</v>
      </c>
    </row>
    <row r="3763" spans="1:3" x14ac:dyDescent="0.3">
      <c r="A3763" s="11">
        <v>41619</v>
      </c>
      <c r="B3763" s="12" t="s">
        <v>1575</v>
      </c>
      <c r="C3763" s="12">
        <v>450</v>
      </c>
    </row>
    <row r="3764" spans="1:3" x14ac:dyDescent="0.3">
      <c r="A3764" s="11">
        <v>41619</v>
      </c>
      <c r="B3764" s="12" t="s">
        <v>1585</v>
      </c>
      <c r="C3764" s="12">
        <v>384</v>
      </c>
    </row>
    <row r="3765" spans="1:3" x14ac:dyDescent="0.3">
      <c r="A3765" s="11">
        <v>41619</v>
      </c>
      <c r="B3765" s="12" t="s">
        <v>1565</v>
      </c>
      <c r="C3765" s="12">
        <v>736</v>
      </c>
    </row>
    <row r="3766" spans="1:3" x14ac:dyDescent="0.3">
      <c r="A3766" s="11">
        <v>41619</v>
      </c>
      <c r="B3766" s="12" t="s">
        <v>1555</v>
      </c>
      <c r="C3766" s="12">
        <v>430</v>
      </c>
    </row>
    <row r="3767" spans="1:3" x14ac:dyDescent="0.3">
      <c r="A3767" s="11">
        <v>41619</v>
      </c>
      <c r="B3767" s="12" t="s">
        <v>1592</v>
      </c>
      <c r="C3767" s="12">
        <v>828</v>
      </c>
    </row>
    <row r="3768" spans="1:3" x14ac:dyDescent="0.3">
      <c r="A3768" s="11">
        <v>41619</v>
      </c>
      <c r="B3768" s="12" t="s">
        <v>1588</v>
      </c>
      <c r="C3768" s="12">
        <v>1026</v>
      </c>
    </row>
    <row r="3769" spans="1:3" x14ac:dyDescent="0.3">
      <c r="A3769" s="11">
        <v>41619</v>
      </c>
      <c r="B3769" s="12" t="s">
        <v>1615</v>
      </c>
      <c r="C3769" s="12">
        <v>1452</v>
      </c>
    </row>
    <row r="3770" spans="1:3" x14ac:dyDescent="0.3">
      <c r="A3770" s="11">
        <v>41619</v>
      </c>
      <c r="B3770" s="12" t="s">
        <v>1551</v>
      </c>
      <c r="C3770" s="12">
        <v>4667</v>
      </c>
    </row>
    <row r="3771" spans="1:3" x14ac:dyDescent="0.3">
      <c r="A3771" s="11">
        <v>41619</v>
      </c>
      <c r="B3771" s="12" t="s">
        <v>1608</v>
      </c>
      <c r="C3771" s="12">
        <v>638</v>
      </c>
    </row>
    <row r="3772" spans="1:3" x14ac:dyDescent="0.3">
      <c r="A3772" s="11">
        <v>41619</v>
      </c>
      <c r="B3772" s="12" t="s">
        <v>1567</v>
      </c>
      <c r="C3772" s="12">
        <v>3250</v>
      </c>
    </row>
    <row r="3773" spans="1:3" x14ac:dyDescent="0.3">
      <c r="A3773" s="11">
        <v>41619</v>
      </c>
      <c r="B3773" s="12" t="s">
        <v>1594</v>
      </c>
      <c r="C3773" s="12">
        <v>340</v>
      </c>
    </row>
    <row r="3774" spans="1:3" x14ac:dyDescent="0.3">
      <c r="A3774" s="11">
        <v>41619</v>
      </c>
      <c r="B3774" s="12" t="s">
        <v>1612</v>
      </c>
      <c r="C3774" s="12">
        <v>630</v>
      </c>
    </row>
    <row r="3775" spans="1:3" x14ac:dyDescent="0.3">
      <c r="A3775" s="11">
        <v>41619</v>
      </c>
      <c r="B3775" s="12" t="s">
        <v>1565</v>
      </c>
      <c r="C3775" s="12">
        <v>224</v>
      </c>
    </row>
    <row r="3776" spans="1:3" x14ac:dyDescent="0.3">
      <c r="A3776" s="11">
        <v>41619</v>
      </c>
      <c r="B3776" s="12" t="s">
        <v>1557</v>
      </c>
      <c r="C3776" s="12">
        <v>1440</v>
      </c>
    </row>
    <row r="3777" spans="1:3" x14ac:dyDescent="0.3">
      <c r="A3777" s="11">
        <v>41619</v>
      </c>
      <c r="B3777" s="12" t="s">
        <v>1564</v>
      </c>
      <c r="C3777" s="12">
        <v>242</v>
      </c>
    </row>
    <row r="3778" spans="1:3" x14ac:dyDescent="0.3">
      <c r="A3778" s="11">
        <v>41619</v>
      </c>
      <c r="B3778" s="12" t="s">
        <v>1563</v>
      </c>
      <c r="C3778" s="12">
        <v>313</v>
      </c>
    </row>
    <row r="3779" spans="1:3" x14ac:dyDescent="0.3">
      <c r="A3779" s="11">
        <v>41619</v>
      </c>
      <c r="B3779" s="12" t="s">
        <v>1576</v>
      </c>
      <c r="C3779" s="12">
        <v>336</v>
      </c>
    </row>
    <row r="3780" spans="1:3" x14ac:dyDescent="0.3">
      <c r="A3780" s="11">
        <v>41619</v>
      </c>
      <c r="B3780" s="12" t="s">
        <v>1551</v>
      </c>
      <c r="C3780" s="12">
        <v>712</v>
      </c>
    </row>
    <row r="3781" spans="1:3" x14ac:dyDescent="0.3">
      <c r="A3781" s="11">
        <v>41619</v>
      </c>
      <c r="B3781" s="12" t="s">
        <v>1606</v>
      </c>
      <c r="C3781" s="12">
        <v>642</v>
      </c>
    </row>
    <row r="3782" spans="1:3" x14ac:dyDescent="0.3">
      <c r="A3782" s="11">
        <v>41619</v>
      </c>
      <c r="B3782" s="12" t="s">
        <v>1577</v>
      </c>
      <c r="C3782" s="12">
        <v>518</v>
      </c>
    </row>
    <row r="3783" spans="1:3" x14ac:dyDescent="0.3">
      <c r="A3783" s="11">
        <v>41619</v>
      </c>
      <c r="B3783" s="12" t="s">
        <v>1618</v>
      </c>
      <c r="C3783" s="12">
        <v>814</v>
      </c>
    </row>
    <row r="3784" spans="1:3" x14ac:dyDescent="0.3">
      <c r="A3784" s="11">
        <v>41619</v>
      </c>
      <c r="B3784" s="12" t="s">
        <v>1616</v>
      </c>
      <c r="C3784" s="12">
        <v>738</v>
      </c>
    </row>
    <row r="3785" spans="1:3" x14ac:dyDescent="0.3">
      <c r="A3785" s="11">
        <v>41619</v>
      </c>
      <c r="B3785" s="12" t="s">
        <v>1578</v>
      </c>
      <c r="C3785" s="12">
        <v>546</v>
      </c>
    </row>
    <row r="3786" spans="1:3" x14ac:dyDescent="0.3">
      <c r="A3786" s="11">
        <v>41619</v>
      </c>
      <c r="B3786" s="12" t="s">
        <v>1609</v>
      </c>
      <c r="C3786" s="12">
        <v>512</v>
      </c>
    </row>
    <row r="3787" spans="1:3" x14ac:dyDescent="0.3">
      <c r="A3787" s="11">
        <v>41619</v>
      </c>
      <c r="B3787" s="12" t="s">
        <v>1593</v>
      </c>
      <c r="C3787" s="12">
        <v>212</v>
      </c>
    </row>
    <row r="3788" spans="1:3" x14ac:dyDescent="0.3">
      <c r="A3788" s="11">
        <v>41619</v>
      </c>
      <c r="B3788" s="12" t="s">
        <v>1566</v>
      </c>
      <c r="C3788" s="12">
        <v>1065</v>
      </c>
    </row>
    <row r="3789" spans="1:3" x14ac:dyDescent="0.3">
      <c r="A3789" s="11">
        <v>41619</v>
      </c>
      <c r="B3789" s="12" t="s">
        <v>1554</v>
      </c>
      <c r="C3789" s="12">
        <v>330</v>
      </c>
    </row>
    <row r="3790" spans="1:3" x14ac:dyDescent="0.3">
      <c r="A3790" s="11">
        <v>41619</v>
      </c>
      <c r="B3790" s="12" t="s">
        <v>1550</v>
      </c>
      <c r="C3790" s="12">
        <v>810</v>
      </c>
    </row>
    <row r="3791" spans="1:3" x14ac:dyDescent="0.3">
      <c r="A3791" s="11">
        <v>41619</v>
      </c>
      <c r="B3791" s="12" t="s">
        <v>1585</v>
      </c>
      <c r="C3791" s="12">
        <v>1011</v>
      </c>
    </row>
    <row r="3792" spans="1:3" x14ac:dyDescent="0.3">
      <c r="A3792" s="11">
        <v>41619</v>
      </c>
      <c r="B3792" s="12" t="s">
        <v>1587</v>
      </c>
      <c r="C3792" s="12">
        <v>209</v>
      </c>
    </row>
    <row r="3793" spans="1:3" x14ac:dyDescent="0.3">
      <c r="A3793" s="11">
        <v>41619</v>
      </c>
      <c r="B3793" s="12" t="s">
        <v>1552</v>
      </c>
      <c r="C3793" s="12">
        <v>430</v>
      </c>
    </row>
    <row r="3794" spans="1:3" x14ac:dyDescent="0.3">
      <c r="A3794" s="11">
        <v>41619</v>
      </c>
      <c r="B3794" s="12" t="s">
        <v>1598</v>
      </c>
      <c r="C3794" s="12">
        <v>390</v>
      </c>
    </row>
    <row r="3795" spans="1:3" x14ac:dyDescent="0.3">
      <c r="A3795" s="11">
        <v>41619</v>
      </c>
      <c r="B3795" s="12" t="s">
        <v>1578</v>
      </c>
      <c r="C3795" s="12">
        <v>484</v>
      </c>
    </row>
    <row r="3796" spans="1:3" x14ac:dyDescent="0.3">
      <c r="A3796" s="11">
        <v>41619</v>
      </c>
      <c r="B3796" s="12" t="s">
        <v>1609</v>
      </c>
      <c r="C3796" s="12">
        <v>422</v>
      </c>
    </row>
    <row r="3797" spans="1:3" x14ac:dyDescent="0.3">
      <c r="A3797" s="11">
        <v>41619</v>
      </c>
      <c r="B3797" s="12" t="s">
        <v>1596</v>
      </c>
      <c r="C3797" s="12">
        <v>5652</v>
      </c>
    </row>
    <row r="3798" spans="1:3" x14ac:dyDescent="0.3">
      <c r="A3798" s="11">
        <v>41619</v>
      </c>
      <c r="B3798" s="12" t="s">
        <v>1553</v>
      </c>
      <c r="C3798" s="12">
        <v>494</v>
      </c>
    </row>
    <row r="3799" spans="1:3" x14ac:dyDescent="0.3">
      <c r="A3799" s="11">
        <v>41619</v>
      </c>
      <c r="B3799" s="12" t="s">
        <v>1557</v>
      </c>
      <c r="C3799" s="12">
        <v>374</v>
      </c>
    </row>
    <row r="3800" spans="1:3" x14ac:dyDescent="0.3">
      <c r="A3800" s="11">
        <v>41619</v>
      </c>
      <c r="B3800" s="12" t="s">
        <v>1554</v>
      </c>
      <c r="C3800" s="12">
        <v>878</v>
      </c>
    </row>
    <row r="3801" spans="1:3" x14ac:dyDescent="0.3">
      <c r="A3801" s="11">
        <v>41619</v>
      </c>
      <c r="B3801" s="12" t="s">
        <v>1557</v>
      </c>
      <c r="C3801" s="12">
        <v>460</v>
      </c>
    </row>
    <row r="3802" spans="1:3" x14ac:dyDescent="0.3">
      <c r="A3802" s="11">
        <v>41620</v>
      </c>
      <c r="B3802" s="12" t="s">
        <v>1592</v>
      </c>
      <c r="C3802" s="12">
        <v>495</v>
      </c>
    </row>
    <row r="3803" spans="1:3" x14ac:dyDescent="0.3">
      <c r="A3803" s="11">
        <v>41620</v>
      </c>
      <c r="B3803" s="12" t="s">
        <v>1602</v>
      </c>
      <c r="C3803" s="12">
        <v>390</v>
      </c>
    </row>
    <row r="3804" spans="1:3" x14ac:dyDescent="0.3">
      <c r="A3804" s="11">
        <v>41620</v>
      </c>
      <c r="B3804" s="12" t="s">
        <v>1587</v>
      </c>
      <c r="C3804" s="12">
        <v>810</v>
      </c>
    </row>
    <row r="3805" spans="1:3" x14ac:dyDescent="0.3">
      <c r="A3805" s="11">
        <v>41620</v>
      </c>
      <c r="B3805" s="12" t="s">
        <v>1574</v>
      </c>
      <c r="C3805" s="12">
        <v>716</v>
      </c>
    </row>
    <row r="3806" spans="1:3" x14ac:dyDescent="0.3">
      <c r="A3806" s="11">
        <v>41620</v>
      </c>
      <c r="B3806" s="12" t="s">
        <v>1598</v>
      </c>
      <c r="C3806" s="12">
        <v>1464</v>
      </c>
    </row>
    <row r="3807" spans="1:3" x14ac:dyDescent="0.3">
      <c r="A3807" s="11">
        <v>41620</v>
      </c>
      <c r="B3807" s="12" t="s">
        <v>1601</v>
      </c>
      <c r="C3807" s="12">
        <v>962</v>
      </c>
    </row>
    <row r="3808" spans="1:3" x14ac:dyDescent="0.3">
      <c r="A3808" s="11">
        <v>41620</v>
      </c>
      <c r="B3808" s="12" t="s">
        <v>1617</v>
      </c>
      <c r="C3808" s="12">
        <v>982</v>
      </c>
    </row>
    <row r="3809" spans="1:3" x14ac:dyDescent="0.3">
      <c r="A3809" s="11">
        <v>41620</v>
      </c>
      <c r="B3809" s="12" t="s">
        <v>1566</v>
      </c>
      <c r="C3809" s="12">
        <v>1504</v>
      </c>
    </row>
    <row r="3810" spans="1:3" x14ac:dyDescent="0.3">
      <c r="A3810" s="11">
        <v>41620</v>
      </c>
      <c r="B3810" s="12" t="s">
        <v>1552</v>
      </c>
      <c r="C3810" s="12">
        <v>1143</v>
      </c>
    </row>
    <row r="3811" spans="1:3" x14ac:dyDescent="0.3">
      <c r="A3811" s="11">
        <v>41620</v>
      </c>
      <c r="B3811" s="12" t="s">
        <v>1573</v>
      </c>
      <c r="C3811" s="12">
        <v>1353</v>
      </c>
    </row>
    <row r="3812" spans="1:3" x14ac:dyDescent="0.3">
      <c r="A3812" s="11">
        <v>41620</v>
      </c>
      <c r="B3812" s="12" t="s">
        <v>1594</v>
      </c>
      <c r="C3812" s="12">
        <v>439</v>
      </c>
    </row>
    <row r="3813" spans="1:3" x14ac:dyDescent="0.3">
      <c r="A3813" s="11">
        <v>41620</v>
      </c>
      <c r="B3813" s="12" t="s">
        <v>1556</v>
      </c>
      <c r="C3813" s="12">
        <v>308</v>
      </c>
    </row>
    <row r="3814" spans="1:3" x14ac:dyDescent="0.3">
      <c r="A3814" s="11">
        <v>41620</v>
      </c>
      <c r="B3814" s="12" t="s">
        <v>1599</v>
      </c>
      <c r="C3814" s="12">
        <v>844</v>
      </c>
    </row>
    <row r="3815" spans="1:3" x14ac:dyDescent="0.3">
      <c r="A3815" s="11">
        <v>41620</v>
      </c>
      <c r="B3815" s="12" t="s">
        <v>1586</v>
      </c>
      <c r="C3815" s="12">
        <v>411</v>
      </c>
    </row>
    <row r="3816" spans="1:3" x14ac:dyDescent="0.3">
      <c r="A3816" s="11">
        <v>41620</v>
      </c>
      <c r="B3816" s="12" t="s">
        <v>1594</v>
      </c>
      <c r="C3816" s="12">
        <v>130</v>
      </c>
    </row>
    <row r="3817" spans="1:3" x14ac:dyDescent="0.3">
      <c r="A3817" s="11">
        <v>41620</v>
      </c>
      <c r="B3817" s="12" t="s">
        <v>1551</v>
      </c>
      <c r="C3817" s="12">
        <v>393</v>
      </c>
    </row>
    <row r="3818" spans="1:3" x14ac:dyDescent="0.3">
      <c r="A3818" s="11">
        <v>41620</v>
      </c>
      <c r="B3818" s="12" t="s">
        <v>1565</v>
      </c>
      <c r="C3818" s="12">
        <v>459</v>
      </c>
    </row>
    <row r="3819" spans="1:3" x14ac:dyDescent="0.3">
      <c r="A3819" s="11">
        <v>41620</v>
      </c>
      <c r="B3819" s="12" t="s">
        <v>1576</v>
      </c>
      <c r="C3819" s="12">
        <v>550</v>
      </c>
    </row>
    <row r="3820" spans="1:3" x14ac:dyDescent="0.3">
      <c r="A3820" s="11">
        <v>41620</v>
      </c>
      <c r="B3820" s="12" t="s">
        <v>1594</v>
      </c>
      <c r="C3820" s="12">
        <v>1137</v>
      </c>
    </row>
    <row r="3821" spans="1:3" x14ac:dyDescent="0.3">
      <c r="A3821" s="11">
        <v>41620</v>
      </c>
      <c r="B3821" s="12" t="s">
        <v>1555</v>
      </c>
      <c r="C3821" s="12">
        <v>2864</v>
      </c>
    </row>
    <row r="3822" spans="1:3" x14ac:dyDescent="0.3">
      <c r="A3822" s="11">
        <v>41620</v>
      </c>
      <c r="B3822" s="12" t="s">
        <v>1578</v>
      </c>
      <c r="C3822" s="12">
        <v>3043</v>
      </c>
    </row>
    <row r="3823" spans="1:3" x14ac:dyDescent="0.3">
      <c r="A3823" s="11">
        <v>41620</v>
      </c>
      <c r="B3823" s="12" t="s">
        <v>1595</v>
      </c>
      <c r="C3823" s="12">
        <v>690</v>
      </c>
    </row>
    <row r="3824" spans="1:3" x14ac:dyDescent="0.3">
      <c r="A3824" s="11">
        <v>41620</v>
      </c>
      <c r="B3824" s="12" t="s">
        <v>1568</v>
      </c>
      <c r="C3824" s="12">
        <v>862</v>
      </c>
    </row>
    <row r="3825" spans="1:3" x14ac:dyDescent="0.3">
      <c r="A3825" s="11">
        <v>41620</v>
      </c>
      <c r="B3825" s="12" t="s">
        <v>1578</v>
      </c>
      <c r="C3825" s="12">
        <v>414</v>
      </c>
    </row>
    <row r="3826" spans="1:3" x14ac:dyDescent="0.3">
      <c r="A3826" s="11">
        <v>41620</v>
      </c>
      <c r="B3826" s="12" t="s">
        <v>1573</v>
      </c>
      <c r="C3826" s="12">
        <v>1428</v>
      </c>
    </row>
    <row r="3827" spans="1:3" x14ac:dyDescent="0.3">
      <c r="A3827" s="11">
        <v>41620</v>
      </c>
      <c r="B3827" s="12" t="s">
        <v>1571</v>
      </c>
      <c r="C3827" s="12">
        <v>264</v>
      </c>
    </row>
    <row r="3828" spans="1:3" x14ac:dyDescent="0.3">
      <c r="A3828" s="11">
        <v>41620</v>
      </c>
      <c r="B3828" s="12" t="s">
        <v>1616</v>
      </c>
      <c r="C3828" s="12">
        <v>210</v>
      </c>
    </row>
    <row r="3829" spans="1:3" x14ac:dyDescent="0.3">
      <c r="A3829" s="11">
        <v>41620</v>
      </c>
      <c r="B3829" s="12" t="s">
        <v>1581</v>
      </c>
      <c r="C3829" s="12">
        <v>3289</v>
      </c>
    </row>
    <row r="3830" spans="1:3" x14ac:dyDescent="0.3">
      <c r="A3830" s="11">
        <v>41620</v>
      </c>
      <c r="B3830" s="12" t="s">
        <v>1589</v>
      </c>
      <c r="C3830" s="12">
        <v>1101</v>
      </c>
    </row>
    <row r="3831" spans="1:3" x14ac:dyDescent="0.3">
      <c r="A3831" s="11">
        <v>41620</v>
      </c>
      <c r="B3831" s="12" t="s">
        <v>1588</v>
      </c>
      <c r="C3831" s="12">
        <v>561</v>
      </c>
    </row>
    <row r="3832" spans="1:3" x14ac:dyDescent="0.3">
      <c r="A3832" s="11">
        <v>41620</v>
      </c>
      <c r="B3832" s="12" t="s">
        <v>1591</v>
      </c>
      <c r="C3832" s="12">
        <v>918</v>
      </c>
    </row>
    <row r="3833" spans="1:3" x14ac:dyDescent="0.3">
      <c r="A3833" s="11">
        <v>41620</v>
      </c>
      <c r="B3833" s="12" t="s">
        <v>1589</v>
      </c>
      <c r="C3833" s="12">
        <v>957</v>
      </c>
    </row>
    <row r="3834" spans="1:3" x14ac:dyDescent="0.3">
      <c r="A3834" s="11">
        <v>41620</v>
      </c>
      <c r="B3834" s="12" t="s">
        <v>1569</v>
      </c>
      <c r="C3834" s="12">
        <v>890</v>
      </c>
    </row>
    <row r="3835" spans="1:3" x14ac:dyDescent="0.3">
      <c r="A3835" s="11">
        <v>41620</v>
      </c>
      <c r="B3835" s="12" t="s">
        <v>1621</v>
      </c>
      <c r="C3835" s="12">
        <v>915</v>
      </c>
    </row>
    <row r="3836" spans="1:3" x14ac:dyDescent="0.3">
      <c r="A3836" s="11">
        <v>41620</v>
      </c>
      <c r="B3836" s="12" t="s">
        <v>1557</v>
      </c>
      <c r="C3836" s="12">
        <v>970</v>
      </c>
    </row>
    <row r="3837" spans="1:3" x14ac:dyDescent="0.3">
      <c r="A3837" s="11">
        <v>41620</v>
      </c>
      <c r="B3837" s="12" t="s">
        <v>1616</v>
      </c>
      <c r="C3837" s="12">
        <v>458</v>
      </c>
    </row>
    <row r="3838" spans="1:3" x14ac:dyDescent="0.3">
      <c r="A3838" s="11">
        <v>41620</v>
      </c>
      <c r="B3838" s="12" t="s">
        <v>1558</v>
      </c>
      <c r="C3838" s="12">
        <v>175</v>
      </c>
    </row>
    <row r="3839" spans="1:3" x14ac:dyDescent="0.3">
      <c r="A3839" s="11">
        <v>41620</v>
      </c>
      <c r="B3839" s="12" t="s">
        <v>1567</v>
      </c>
      <c r="C3839" s="12">
        <v>266</v>
      </c>
    </row>
    <row r="3840" spans="1:3" x14ac:dyDescent="0.3">
      <c r="A3840" s="11">
        <v>41620</v>
      </c>
      <c r="B3840" s="12" t="s">
        <v>1577</v>
      </c>
      <c r="C3840" s="12">
        <v>380</v>
      </c>
    </row>
    <row r="3841" spans="1:3" x14ac:dyDescent="0.3">
      <c r="A3841" s="11">
        <v>41620</v>
      </c>
      <c r="B3841" s="12" t="s">
        <v>1558</v>
      </c>
      <c r="C3841" s="12">
        <v>820</v>
      </c>
    </row>
    <row r="3842" spans="1:3" x14ac:dyDescent="0.3">
      <c r="A3842" s="11">
        <v>41620</v>
      </c>
      <c r="B3842" s="12" t="s">
        <v>1551</v>
      </c>
      <c r="C3842" s="12">
        <v>600</v>
      </c>
    </row>
    <row r="3843" spans="1:3" x14ac:dyDescent="0.3">
      <c r="A3843" s="11">
        <v>41620</v>
      </c>
      <c r="B3843" s="12" t="s">
        <v>1550</v>
      </c>
      <c r="C3843" s="12">
        <v>330</v>
      </c>
    </row>
    <row r="3844" spans="1:3" x14ac:dyDescent="0.3">
      <c r="A3844" s="11">
        <v>41620</v>
      </c>
      <c r="B3844" s="12" t="s">
        <v>1552</v>
      </c>
      <c r="C3844" s="12">
        <v>1197</v>
      </c>
    </row>
    <row r="3845" spans="1:3" x14ac:dyDescent="0.3">
      <c r="A3845" s="11">
        <v>41620</v>
      </c>
      <c r="B3845" s="12" t="s">
        <v>1557</v>
      </c>
      <c r="C3845" s="12">
        <v>862</v>
      </c>
    </row>
    <row r="3846" spans="1:3" x14ac:dyDescent="0.3">
      <c r="A3846" s="11">
        <v>41620</v>
      </c>
      <c r="B3846" s="12" t="s">
        <v>1557</v>
      </c>
      <c r="C3846" s="12">
        <v>852</v>
      </c>
    </row>
    <row r="3847" spans="1:3" x14ac:dyDescent="0.3">
      <c r="A3847" s="11">
        <v>41620</v>
      </c>
      <c r="B3847" s="12" t="s">
        <v>1608</v>
      </c>
      <c r="C3847" s="12">
        <v>141</v>
      </c>
    </row>
    <row r="3848" spans="1:3" x14ac:dyDescent="0.3">
      <c r="A3848" s="11">
        <v>41620</v>
      </c>
      <c r="B3848" s="12" t="s">
        <v>1578</v>
      </c>
      <c r="C3848" s="12">
        <v>1284</v>
      </c>
    </row>
    <row r="3849" spans="1:3" x14ac:dyDescent="0.3">
      <c r="A3849" s="11">
        <v>41620</v>
      </c>
      <c r="B3849" s="12" t="s">
        <v>1551</v>
      </c>
      <c r="C3849" s="12">
        <v>518</v>
      </c>
    </row>
    <row r="3850" spans="1:3" x14ac:dyDescent="0.3">
      <c r="A3850" s="11">
        <v>41620</v>
      </c>
      <c r="B3850" s="12" t="s">
        <v>1557</v>
      </c>
      <c r="C3850" s="12">
        <v>734</v>
      </c>
    </row>
    <row r="3851" spans="1:3" x14ac:dyDescent="0.3">
      <c r="A3851" s="11">
        <v>41620</v>
      </c>
      <c r="B3851" s="12" t="s">
        <v>1590</v>
      </c>
      <c r="C3851" s="12">
        <v>228</v>
      </c>
    </row>
    <row r="3852" spans="1:3" x14ac:dyDescent="0.3">
      <c r="A3852" s="11">
        <v>41620</v>
      </c>
      <c r="B3852" s="12" t="s">
        <v>1598</v>
      </c>
      <c r="C3852" s="12">
        <v>1218</v>
      </c>
    </row>
    <row r="3853" spans="1:3" x14ac:dyDescent="0.3">
      <c r="A3853" s="11">
        <v>41620</v>
      </c>
      <c r="B3853" s="12" t="s">
        <v>1602</v>
      </c>
      <c r="C3853" s="12">
        <v>558</v>
      </c>
    </row>
    <row r="3854" spans="1:3" x14ac:dyDescent="0.3">
      <c r="A3854" s="11">
        <v>41620</v>
      </c>
      <c r="B3854" s="12" t="s">
        <v>1581</v>
      </c>
      <c r="C3854" s="12">
        <v>1461</v>
      </c>
    </row>
    <row r="3855" spans="1:3" x14ac:dyDescent="0.3">
      <c r="A3855" s="11">
        <v>41620</v>
      </c>
      <c r="B3855" s="12" t="s">
        <v>1596</v>
      </c>
      <c r="C3855" s="12">
        <v>2167</v>
      </c>
    </row>
    <row r="3856" spans="1:3" x14ac:dyDescent="0.3">
      <c r="A3856" s="11">
        <v>41620</v>
      </c>
      <c r="B3856" s="12" t="s">
        <v>1561</v>
      </c>
      <c r="C3856" s="12">
        <v>369</v>
      </c>
    </row>
    <row r="3857" spans="1:3" x14ac:dyDescent="0.3">
      <c r="A3857" s="11">
        <v>41620</v>
      </c>
      <c r="B3857" s="12" t="s">
        <v>1616</v>
      </c>
      <c r="C3857" s="12">
        <v>742</v>
      </c>
    </row>
    <row r="3858" spans="1:3" x14ac:dyDescent="0.3">
      <c r="A3858" s="11">
        <v>41620</v>
      </c>
      <c r="B3858" s="12" t="s">
        <v>1607</v>
      </c>
      <c r="C3858" s="12">
        <v>987</v>
      </c>
    </row>
    <row r="3859" spans="1:3" x14ac:dyDescent="0.3">
      <c r="A3859" s="11">
        <v>41620</v>
      </c>
      <c r="B3859" s="12" t="s">
        <v>1552</v>
      </c>
      <c r="C3859" s="12">
        <v>1224</v>
      </c>
    </row>
    <row r="3860" spans="1:3" x14ac:dyDescent="0.3">
      <c r="A3860" s="11">
        <v>41621</v>
      </c>
      <c r="B3860" s="12" t="s">
        <v>1589</v>
      </c>
      <c r="C3860" s="12">
        <v>441</v>
      </c>
    </row>
    <row r="3861" spans="1:3" x14ac:dyDescent="0.3">
      <c r="A3861" s="11">
        <v>41621</v>
      </c>
      <c r="B3861" s="12" t="s">
        <v>1590</v>
      </c>
      <c r="C3861" s="12">
        <v>404</v>
      </c>
    </row>
    <row r="3862" spans="1:3" x14ac:dyDescent="0.3">
      <c r="A3862" s="11">
        <v>41621</v>
      </c>
      <c r="B3862" s="12" t="s">
        <v>1592</v>
      </c>
      <c r="C3862" s="12">
        <v>507</v>
      </c>
    </row>
    <row r="3863" spans="1:3" x14ac:dyDescent="0.3">
      <c r="A3863" s="11">
        <v>41621</v>
      </c>
      <c r="B3863" s="12" t="s">
        <v>1594</v>
      </c>
      <c r="C3863" s="12">
        <v>892</v>
      </c>
    </row>
    <row r="3864" spans="1:3" x14ac:dyDescent="0.3">
      <c r="A3864" s="11">
        <v>41621</v>
      </c>
      <c r="B3864" s="12" t="s">
        <v>1556</v>
      </c>
      <c r="C3864" s="12">
        <v>306</v>
      </c>
    </row>
    <row r="3865" spans="1:3" x14ac:dyDescent="0.3">
      <c r="A3865" s="11">
        <v>41621</v>
      </c>
      <c r="B3865" s="12" t="s">
        <v>1599</v>
      </c>
      <c r="C3865" s="12">
        <v>670</v>
      </c>
    </row>
    <row r="3866" spans="1:3" x14ac:dyDescent="0.3">
      <c r="A3866" s="11">
        <v>41621</v>
      </c>
      <c r="B3866" s="12" t="s">
        <v>1610</v>
      </c>
      <c r="C3866" s="12">
        <v>867</v>
      </c>
    </row>
    <row r="3867" spans="1:3" x14ac:dyDescent="0.3">
      <c r="A3867" s="11">
        <v>41621</v>
      </c>
      <c r="B3867" s="12" t="s">
        <v>1618</v>
      </c>
      <c r="C3867" s="12">
        <v>4199</v>
      </c>
    </row>
    <row r="3868" spans="1:3" x14ac:dyDescent="0.3">
      <c r="A3868" s="11">
        <v>41621</v>
      </c>
      <c r="B3868" s="12" t="s">
        <v>1589</v>
      </c>
      <c r="C3868" s="12">
        <v>570</v>
      </c>
    </row>
    <row r="3869" spans="1:3" x14ac:dyDescent="0.3">
      <c r="A3869" s="11">
        <v>41621</v>
      </c>
      <c r="B3869" s="12" t="s">
        <v>1594</v>
      </c>
      <c r="C3869" s="12">
        <v>399</v>
      </c>
    </row>
    <row r="3870" spans="1:3" x14ac:dyDescent="0.3">
      <c r="A3870" s="11">
        <v>41621</v>
      </c>
      <c r="B3870" s="12" t="s">
        <v>1572</v>
      </c>
      <c r="C3870" s="12">
        <v>1383</v>
      </c>
    </row>
    <row r="3871" spans="1:3" x14ac:dyDescent="0.3">
      <c r="A3871" s="11">
        <v>41621</v>
      </c>
      <c r="B3871" s="12" t="s">
        <v>1550</v>
      </c>
      <c r="C3871" s="12">
        <v>618</v>
      </c>
    </row>
    <row r="3872" spans="1:3" x14ac:dyDescent="0.3">
      <c r="A3872" s="11">
        <v>41621</v>
      </c>
      <c r="B3872" s="12" t="s">
        <v>1603</v>
      </c>
      <c r="C3872" s="12">
        <v>519</v>
      </c>
    </row>
    <row r="3873" spans="1:3" x14ac:dyDescent="0.3">
      <c r="A3873" s="11">
        <v>41621</v>
      </c>
      <c r="B3873" s="12" t="s">
        <v>1552</v>
      </c>
      <c r="C3873" s="12">
        <v>747</v>
      </c>
    </row>
    <row r="3874" spans="1:3" x14ac:dyDescent="0.3">
      <c r="A3874" s="11">
        <v>41621</v>
      </c>
      <c r="B3874" s="12" t="s">
        <v>1556</v>
      </c>
      <c r="C3874" s="12">
        <v>636</v>
      </c>
    </row>
    <row r="3875" spans="1:3" x14ac:dyDescent="0.3">
      <c r="A3875" s="11">
        <v>41621</v>
      </c>
      <c r="B3875" s="12" t="s">
        <v>1581</v>
      </c>
      <c r="C3875" s="12">
        <v>343</v>
      </c>
    </row>
    <row r="3876" spans="1:3" x14ac:dyDescent="0.3">
      <c r="A3876" s="11">
        <v>41621</v>
      </c>
      <c r="B3876" s="12" t="s">
        <v>1603</v>
      </c>
      <c r="C3876" s="12">
        <v>958</v>
      </c>
    </row>
    <row r="3877" spans="1:3" x14ac:dyDescent="0.3">
      <c r="A3877" s="11">
        <v>41621</v>
      </c>
      <c r="B3877" s="12" t="s">
        <v>1569</v>
      </c>
      <c r="C3877" s="12">
        <v>147</v>
      </c>
    </row>
    <row r="3878" spans="1:3" x14ac:dyDescent="0.3">
      <c r="A3878" s="11">
        <v>41621</v>
      </c>
      <c r="B3878" s="12" t="s">
        <v>1620</v>
      </c>
      <c r="C3878" s="12">
        <v>390</v>
      </c>
    </row>
    <row r="3879" spans="1:3" x14ac:dyDescent="0.3">
      <c r="A3879" s="11">
        <v>41621</v>
      </c>
      <c r="B3879" s="12" t="s">
        <v>1617</v>
      </c>
      <c r="C3879" s="12">
        <v>516</v>
      </c>
    </row>
    <row r="3880" spans="1:3" x14ac:dyDescent="0.3">
      <c r="A3880" s="11">
        <v>41621</v>
      </c>
      <c r="B3880" s="12" t="s">
        <v>1557</v>
      </c>
      <c r="C3880" s="12">
        <v>469</v>
      </c>
    </row>
    <row r="3881" spans="1:3" x14ac:dyDescent="0.3">
      <c r="A3881" s="11">
        <v>41621</v>
      </c>
      <c r="B3881" s="12" t="s">
        <v>1602</v>
      </c>
      <c r="C3881" s="12">
        <v>3762</v>
      </c>
    </row>
    <row r="3882" spans="1:3" x14ac:dyDescent="0.3">
      <c r="A3882" s="11">
        <v>41621</v>
      </c>
      <c r="B3882" s="12" t="s">
        <v>1583</v>
      </c>
      <c r="C3882" s="12">
        <v>2508</v>
      </c>
    </row>
    <row r="3883" spans="1:3" x14ac:dyDescent="0.3">
      <c r="A3883" s="11">
        <v>41621</v>
      </c>
      <c r="B3883" s="12" t="s">
        <v>1571</v>
      </c>
      <c r="C3883" s="12">
        <v>660</v>
      </c>
    </row>
    <row r="3884" spans="1:3" x14ac:dyDescent="0.3">
      <c r="A3884" s="11">
        <v>41621</v>
      </c>
      <c r="B3884" s="12" t="s">
        <v>1581</v>
      </c>
      <c r="C3884" s="12">
        <v>6336</v>
      </c>
    </row>
    <row r="3885" spans="1:3" x14ac:dyDescent="0.3">
      <c r="A3885" s="11">
        <v>41621</v>
      </c>
      <c r="B3885" s="12" t="s">
        <v>1582</v>
      </c>
      <c r="C3885" s="12">
        <v>179</v>
      </c>
    </row>
    <row r="3886" spans="1:3" x14ac:dyDescent="0.3">
      <c r="A3886" s="11">
        <v>41621</v>
      </c>
      <c r="B3886" s="12" t="s">
        <v>1613</v>
      </c>
      <c r="C3886" s="12">
        <v>2292</v>
      </c>
    </row>
    <row r="3887" spans="1:3" x14ac:dyDescent="0.3">
      <c r="A3887" s="11">
        <v>41621</v>
      </c>
      <c r="B3887" s="12" t="s">
        <v>1601</v>
      </c>
      <c r="C3887" s="12">
        <v>1278</v>
      </c>
    </row>
    <row r="3888" spans="1:3" x14ac:dyDescent="0.3">
      <c r="A3888" s="11">
        <v>41621</v>
      </c>
      <c r="B3888" s="12" t="s">
        <v>1557</v>
      </c>
      <c r="C3888" s="12">
        <v>550</v>
      </c>
    </row>
    <row r="3889" spans="1:3" x14ac:dyDescent="0.3">
      <c r="A3889" s="11">
        <v>41621</v>
      </c>
      <c r="B3889" s="12" t="s">
        <v>1556</v>
      </c>
      <c r="C3889" s="12">
        <v>3168</v>
      </c>
    </row>
    <row r="3890" spans="1:3" x14ac:dyDescent="0.3">
      <c r="A3890" s="11">
        <v>41621</v>
      </c>
      <c r="B3890" s="12" t="s">
        <v>1590</v>
      </c>
      <c r="C3890" s="12">
        <v>373</v>
      </c>
    </row>
    <row r="3891" spans="1:3" x14ac:dyDescent="0.3">
      <c r="A3891" s="11">
        <v>41621</v>
      </c>
      <c r="B3891" s="12" t="s">
        <v>1576</v>
      </c>
      <c r="C3891" s="12">
        <v>921</v>
      </c>
    </row>
    <row r="3892" spans="1:3" x14ac:dyDescent="0.3">
      <c r="A3892" s="11">
        <v>41621</v>
      </c>
      <c r="B3892" s="12" t="s">
        <v>1601</v>
      </c>
      <c r="C3892" s="12">
        <v>393</v>
      </c>
    </row>
    <row r="3893" spans="1:3" x14ac:dyDescent="0.3">
      <c r="A3893" s="11">
        <v>41621</v>
      </c>
      <c r="B3893" s="12" t="s">
        <v>1577</v>
      </c>
      <c r="C3893" s="12">
        <v>468</v>
      </c>
    </row>
    <row r="3894" spans="1:3" x14ac:dyDescent="0.3">
      <c r="A3894" s="11">
        <v>41621</v>
      </c>
      <c r="B3894" s="12" t="s">
        <v>1575</v>
      </c>
      <c r="C3894" s="12">
        <v>167</v>
      </c>
    </row>
    <row r="3895" spans="1:3" x14ac:dyDescent="0.3">
      <c r="A3895" s="11">
        <v>41621</v>
      </c>
      <c r="B3895" s="12" t="s">
        <v>1621</v>
      </c>
      <c r="C3895" s="12">
        <v>696</v>
      </c>
    </row>
    <row r="3896" spans="1:3" x14ac:dyDescent="0.3">
      <c r="A3896" s="11">
        <v>41621</v>
      </c>
      <c r="B3896" s="12" t="s">
        <v>1565</v>
      </c>
      <c r="C3896" s="12">
        <v>1088</v>
      </c>
    </row>
    <row r="3897" spans="1:3" x14ac:dyDescent="0.3">
      <c r="A3897" s="11">
        <v>41621</v>
      </c>
      <c r="B3897" s="12" t="s">
        <v>1557</v>
      </c>
      <c r="C3897" s="12">
        <v>361</v>
      </c>
    </row>
    <row r="3898" spans="1:3" x14ac:dyDescent="0.3">
      <c r="A3898" s="11">
        <v>41621</v>
      </c>
      <c r="B3898" s="12" t="s">
        <v>1565</v>
      </c>
      <c r="C3898" s="12">
        <v>487</v>
      </c>
    </row>
    <row r="3899" spans="1:3" x14ac:dyDescent="0.3">
      <c r="A3899" s="11">
        <v>41621</v>
      </c>
      <c r="B3899" s="12" t="s">
        <v>1602</v>
      </c>
      <c r="C3899" s="12">
        <v>912</v>
      </c>
    </row>
    <row r="3900" spans="1:3" x14ac:dyDescent="0.3">
      <c r="A3900" s="11">
        <v>41621</v>
      </c>
      <c r="B3900" s="12" t="s">
        <v>1571</v>
      </c>
      <c r="C3900" s="12">
        <v>1305</v>
      </c>
    </row>
    <row r="3901" spans="1:3" x14ac:dyDescent="0.3">
      <c r="A3901" s="11">
        <v>41621</v>
      </c>
      <c r="B3901" s="12" t="s">
        <v>1582</v>
      </c>
      <c r="C3901" s="12">
        <v>1080</v>
      </c>
    </row>
    <row r="3902" spans="1:3" x14ac:dyDescent="0.3">
      <c r="A3902" s="11">
        <v>41621</v>
      </c>
      <c r="B3902" s="12" t="s">
        <v>1619</v>
      </c>
      <c r="C3902" s="12">
        <v>288</v>
      </c>
    </row>
    <row r="3903" spans="1:3" x14ac:dyDescent="0.3">
      <c r="A3903" s="11">
        <v>41621</v>
      </c>
      <c r="B3903" s="12" t="s">
        <v>1550</v>
      </c>
      <c r="C3903" s="12">
        <v>844</v>
      </c>
    </row>
    <row r="3904" spans="1:3" x14ac:dyDescent="0.3">
      <c r="A3904" s="11">
        <v>41621</v>
      </c>
      <c r="B3904" s="12" t="s">
        <v>1569</v>
      </c>
      <c r="C3904" s="12">
        <v>794</v>
      </c>
    </row>
    <row r="3905" spans="1:3" x14ac:dyDescent="0.3">
      <c r="A3905" s="11">
        <v>41621</v>
      </c>
      <c r="B3905" s="12" t="s">
        <v>1553</v>
      </c>
      <c r="C3905" s="12">
        <v>1386</v>
      </c>
    </row>
    <row r="3906" spans="1:3" x14ac:dyDescent="0.3">
      <c r="A3906" s="11">
        <v>41621</v>
      </c>
      <c r="B3906" s="12" t="s">
        <v>1579</v>
      </c>
      <c r="C3906" s="12">
        <v>455</v>
      </c>
    </row>
    <row r="3907" spans="1:3" x14ac:dyDescent="0.3">
      <c r="A3907" s="11">
        <v>41621</v>
      </c>
      <c r="B3907" s="12" t="s">
        <v>1599</v>
      </c>
      <c r="C3907" s="12">
        <v>369</v>
      </c>
    </row>
    <row r="3908" spans="1:3" x14ac:dyDescent="0.3">
      <c r="A3908" s="11">
        <v>41621</v>
      </c>
      <c r="B3908" s="12" t="s">
        <v>1551</v>
      </c>
      <c r="C3908" s="12">
        <v>1192</v>
      </c>
    </row>
    <row r="3909" spans="1:3" x14ac:dyDescent="0.3">
      <c r="A3909" s="11">
        <v>41621</v>
      </c>
      <c r="B3909" s="12" t="s">
        <v>1615</v>
      </c>
      <c r="C3909" s="12">
        <v>356</v>
      </c>
    </row>
    <row r="3910" spans="1:3" x14ac:dyDescent="0.3">
      <c r="A3910" s="11">
        <v>41621</v>
      </c>
      <c r="B3910" s="12" t="s">
        <v>1593</v>
      </c>
      <c r="C3910" s="12">
        <v>356</v>
      </c>
    </row>
    <row r="3911" spans="1:3" x14ac:dyDescent="0.3">
      <c r="A3911" s="11">
        <v>41621</v>
      </c>
      <c r="B3911" s="12" t="s">
        <v>1588</v>
      </c>
      <c r="C3911" s="12">
        <v>254</v>
      </c>
    </row>
    <row r="3912" spans="1:3" x14ac:dyDescent="0.3">
      <c r="A3912" s="11">
        <v>41621</v>
      </c>
      <c r="B3912" s="12" t="s">
        <v>1551</v>
      </c>
      <c r="C3912" s="12">
        <v>3615</v>
      </c>
    </row>
    <row r="3913" spans="1:3" x14ac:dyDescent="0.3">
      <c r="A3913" s="11">
        <v>41621</v>
      </c>
      <c r="B3913" s="12" t="s">
        <v>1570</v>
      </c>
      <c r="C3913" s="12">
        <v>289</v>
      </c>
    </row>
    <row r="3914" spans="1:3" x14ac:dyDescent="0.3">
      <c r="A3914" s="11">
        <v>41621</v>
      </c>
      <c r="B3914" s="12" t="s">
        <v>1617</v>
      </c>
      <c r="C3914" s="12">
        <v>855</v>
      </c>
    </row>
    <row r="3915" spans="1:3" x14ac:dyDescent="0.3">
      <c r="A3915" s="11">
        <v>41621</v>
      </c>
      <c r="B3915" s="12" t="s">
        <v>1572</v>
      </c>
      <c r="C3915" s="12">
        <v>684</v>
      </c>
    </row>
    <row r="3916" spans="1:3" x14ac:dyDescent="0.3">
      <c r="A3916" s="11">
        <v>41621</v>
      </c>
      <c r="B3916" s="12" t="s">
        <v>1574</v>
      </c>
      <c r="C3916" s="12">
        <v>898</v>
      </c>
    </row>
    <row r="3917" spans="1:3" x14ac:dyDescent="0.3">
      <c r="A3917" s="11">
        <v>41621</v>
      </c>
      <c r="B3917" s="12" t="s">
        <v>1617</v>
      </c>
      <c r="C3917" s="12">
        <v>1080</v>
      </c>
    </row>
    <row r="3918" spans="1:3" x14ac:dyDescent="0.3">
      <c r="A3918" s="11">
        <v>41621</v>
      </c>
      <c r="B3918" s="12" t="s">
        <v>1552</v>
      </c>
      <c r="C3918" s="12">
        <v>376</v>
      </c>
    </row>
    <row r="3919" spans="1:3" x14ac:dyDescent="0.3">
      <c r="A3919" s="11">
        <v>41621</v>
      </c>
      <c r="B3919" s="12" t="s">
        <v>1598</v>
      </c>
      <c r="C3919" s="12">
        <v>199</v>
      </c>
    </row>
    <row r="3920" spans="1:3" x14ac:dyDescent="0.3">
      <c r="A3920" s="11">
        <v>41621</v>
      </c>
      <c r="B3920" s="12" t="s">
        <v>1614</v>
      </c>
      <c r="C3920" s="12">
        <v>951</v>
      </c>
    </row>
    <row r="3921" spans="1:3" x14ac:dyDescent="0.3">
      <c r="A3921" s="11">
        <v>41621</v>
      </c>
      <c r="B3921" s="12" t="s">
        <v>1573</v>
      </c>
      <c r="C3921" s="12">
        <v>480</v>
      </c>
    </row>
    <row r="3922" spans="1:3" x14ac:dyDescent="0.3">
      <c r="A3922" s="11">
        <v>41621</v>
      </c>
      <c r="B3922" s="12" t="s">
        <v>1565</v>
      </c>
      <c r="C3922" s="12">
        <v>1470</v>
      </c>
    </row>
    <row r="3923" spans="1:3" x14ac:dyDescent="0.3">
      <c r="A3923" s="11">
        <v>41621</v>
      </c>
      <c r="B3923" s="12" t="s">
        <v>1578</v>
      </c>
      <c r="C3923" s="12">
        <v>242</v>
      </c>
    </row>
    <row r="3924" spans="1:3" x14ac:dyDescent="0.3">
      <c r="A3924" s="11">
        <v>41621</v>
      </c>
      <c r="B3924" s="12" t="s">
        <v>1619</v>
      </c>
      <c r="C3924" s="12">
        <v>740</v>
      </c>
    </row>
    <row r="3925" spans="1:3" x14ac:dyDescent="0.3">
      <c r="A3925" s="11">
        <v>41621</v>
      </c>
      <c r="B3925" s="12" t="s">
        <v>1550</v>
      </c>
      <c r="C3925" s="12">
        <v>110</v>
      </c>
    </row>
    <row r="3926" spans="1:3" x14ac:dyDescent="0.3">
      <c r="A3926" s="11">
        <v>41621</v>
      </c>
      <c r="B3926" s="12" t="s">
        <v>1553</v>
      </c>
      <c r="C3926" s="12">
        <v>894</v>
      </c>
    </row>
    <row r="3927" spans="1:3" x14ac:dyDescent="0.3">
      <c r="A3927" s="11">
        <v>41621</v>
      </c>
      <c r="B3927" s="12" t="s">
        <v>1585</v>
      </c>
      <c r="C3927" s="12">
        <v>325</v>
      </c>
    </row>
    <row r="3928" spans="1:3" x14ac:dyDescent="0.3">
      <c r="A3928" s="11">
        <v>41622</v>
      </c>
      <c r="B3928" s="12" t="s">
        <v>1576</v>
      </c>
      <c r="C3928" s="12">
        <v>111</v>
      </c>
    </row>
    <row r="3929" spans="1:3" x14ac:dyDescent="0.3">
      <c r="A3929" s="11">
        <v>41622</v>
      </c>
      <c r="B3929" s="12" t="s">
        <v>1557</v>
      </c>
      <c r="C3929" s="12">
        <v>720</v>
      </c>
    </row>
    <row r="3930" spans="1:3" x14ac:dyDescent="0.3">
      <c r="A3930" s="11">
        <v>41622</v>
      </c>
      <c r="B3930" s="12" t="s">
        <v>1621</v>
      </c>
      <c r="C3930" s="12">
        <v>699</v>
      </c>
    </row>
    <row r="3931" spans="1:3" x14ac:dyDescent="0.3">
      <c r="A3931" s="11">
        <v>41622</v>
      </c>
      <c r="B3931" s="12" t="s">
        <v>1590</v>
      </c>
      <c r="C3931" s="12">
        <v>262</v>
      </c>
    </row>
    <row r="3932" spans="1:3" x14ac:dyDescent="0.3">
      <c r="A3932" s="11">
        <v>41622</v>
      </c>
      <c r="B3932" s="12" t="s">
        <v>1559</v>
      </c>
      <c r="C3932" s="12">
        <v>244</v>
      </c>
    </row>
    <row r="3933" spans="1:3" x14ac:dyDescent="0.3">
      <c r="A3933" s="11">
        <v>41622</v>
      </c>
      <c r="B3933" s="12" t="s">
        <v>1558</v>
      </c>
      <c r="C3933" s="12">
        <v>492</v>
      </c>
    </row>
    <row r="3934" spans="1:3" x14ac:dyDescent="0.3">
      <c r="A3934" s="11">
        <v>41622</v>
      </c>
      <c r="B3934" s="12" t="s">
        <v>1558</v>
      </c>
      <c r="C3934" s="12">
        <v>1224</v>
      </c>
    </row>
    <row r="3935" spans="1:3" x14ac:dyDescent="0.3">
      <c r="A3935" s="11">
        <v>41622</v>
      </c>
      <c r="B3935" s="12" t="s">
        <v>1550</v>
      </c>
      <c r="C3935" s="12">
        <v>1161</v>
      </c>
    </row>
    <row r="3936" spans="1:3" x14ac:dyDescent="0.3">
      <c r="A3936" s="11">
        <v>41622</v>
      </c>
      <c r="B3936" s="12" t="s">
        <v>1587</v>
      </c>
      <c r="C3936" s="12">
        <v>540</v>
      </c>
    </row>
    <row r="3937" spans="1:3" x14ac:dyDescent="0.3">
      <c r="A3937" s="11">
        <v>41622</v>
      </c>
      <c r="B3937" s="12" t="s">
        <v>1613</v>
      </c>
      <c r="C3937" s="12">
        <v>1182</v>
      </c>
    </row>
    <row r="3938" spans="1:3" x14ac:dyDescent="0.3">
      <c r="A3938" s="11">
        <v>41622</v>
      </c>
      <c r="B3938" s="12" t="s">
        <v>1552</v>
      </c>
      <c r="C3938" s="12">
        <v>1413</v>
      </c>
    </row>
    <row r="3939" spans="1:3" x14ac:dyDescent="0.3">
      <c r="A3939" s="11">
        <v>41622</v>
      </c>
      <c r="B3939" s="12" t="s">
        <v>1556</v>
      </c>
      <c r="C3939" s="12">
        <v>777</v>
      </c>
    </row>
    <row r="3940" spans="1:3" x14ac:dyDescent="0.3">
      <c r="A3940" s="11">
        <v>41622</v>
      </c>
      <c r="B3940" s="12" t="s">
        <v>1597</v>
      </c>
      <c r="C3940" s="12">
        <v>5865</v>
      </c>
    </row>
    <row r="3941" spans="1:3" x14ac:dyDescent="0.3">
      <c r="A3941" s="11">
        <v>41622</v>
      </c>
      <c r="B3941" s="12" t="s">
        <v>1598</v>
      </c>
      <c r="C3941" s="12">
        <v>234</v>
      </c>
    </row>
    <row r="3942" spans="1:3" x14ac:dyDescent="0.3">
      <c r="A3942" s="11">
        <v>41622</v>
      </c>
      <c r="B3942" s="12" t="s">
        <v>1551</v>
      </c>
      <c r="C3942" s="12">
        <v>335</v>
      </c>
    </row>
    <row r="3943" spans="1:3" x14ac:dyDescent="0.3">
      <c r="A3943" s="11">
        <v>41622</v>
      </c>
      <c r="B3943" s="12" t="s">
        <v>1586</v>
      </c>
      <c r="C3943" s="12">
        <v>304</v>
      </c>
    </row>
    <row r="3944" spans="1:3" x14ac:dyDescent="0.3">
      <c r="A3944" s="11">
        <v>41622</v>
      </c>
      <c r="B3944" s="12" t="s">
        <v>1568</v>
      </c>
      <c r="C3944" s="12">
        <v>364</v>
      </c>
    </row>
    <row r="3945" spans="1:3" x14ac:dyDescent="0.3">
      <c r="A3945" s="11">
        <v>41622</v>
      </c>
      <c r="B3945" s="12" t="s">
        <v>1574</v>
      </c>
      <c r="C3945" s="12">
        <v>714</v>
      </c>
    </row>
    <row r="3946" spans="1:3" x14ac:dyDescent="0.3">
      <c r="A3946" s="11">
        <v>41622</v>
      </c>
      <c r="B3946" s="12" t="s">
        <v>1576</v>
      </c>
      <c r="C3946" s="12">
        <v>310</v>
      </c>
    </row>
    <row r="3947" spans="1:3" x14ac:dyDescent="0.3">
      <c r="A3947" s="11">
        <v>41622</v>
      </c>
      <c r="B3947" s="12" t="s">
        <v>1562</v>
      </c>
      <c r="C3947" s="12">
        <v>4609</v>
      </c>
    </row>
    <row r="3948" spans="1:3" x14ac:dyDescent="0.3">
      <c r="A3948" s="11">
        <v>41622</v>
      </c>
      <c r="B3948" s="12" t="s">
        <v>1559</v>
      </c>
      <c r="C3948" s="12">
        <v>495</v>
      </c>
    </row>
    <row r="3949" spans="1:3" x14ac:dyDescent="0.3">
      <c r="A3949" s="11">
        <v>41622</v>
      </c>
      <c r="B3949" s="12" t="s">
        <v>1589</v>
      </c>
      <c r="C3949" s="12">
        <v>556</v>
      </c>
    </row>
    <row r="3950" spans="1:3" x14ac:dyDescent="0.3">
      <c r="A3950" s="11">
        <v>41622</v>
      </c>
      <c r="B3950" s="12" t="s">
        <v>1559</v>
      </c>
      <c r="C3950" s="12">
        <v>990</v>
      </c>
    </row>
    <row r="3951" spans="1:3" x14ac:dyDescent="0.3">
      <c r="A3951" s="11">
        <v>41622</v>
      </c>
      <c r="B3951" s="12" t="s">
        <v>1558</v>
      </c>
      <c r="C3951" s="12">
        <v>362</v>
      </c>
    </row>
    <row r="3952" spans="1:3" x14ac:dyDescent="0.3">
      <c r="A3952" s="11">
        <v>41622</v>
      </c>
      <c r="B3952" s="12" t="s">
        <v>1612</v>
      </c>
      <c r="C3952" s="12">
        <v>710</v>
      </c>
    </row>
    <row r="3953" spans="1:3" x14ac:dyDescent="0.3">
      <c r="A3953" s="11">
        <v>41622</v>
      </c>
      <c r="B3953" s="12" t="s">
        <v>1618</v>
      </c>
      <c r="C3953" s="12">
        <v>2240</v>
      </c>
    </row>
    <row r="3954" spans="1:3" x14ac:dyDescent="0.3">
      <c r="A3954" s="11">
        <v>41622</v>
      </c>
      <c r="B3954" s="12" t="s">
        <v>1589</v>
      </c>
      <c r="C3954" s="12">
        <v>152</v>
      </c>
    </row>
    <row r="3955" spans="1:3" x14ac:dyDescent="0.3">
      <c r="A3955" s="11">
        <v>41622</v>
      </c>
      <c r="B3955" s="12" t="s">
        <v>1620</v>
      </c>
      <c r="C3955" s="12">
        <v>441</v>
      </c>
    </row>
    <row r="3956" spans="1:3" x14ac:dyDescent="0.3">
      <c r="A3956" s="11">
        <v>41622</v>
      </c>
      <c r="B3956" s="12" t="s">
        <v>1584</v>
      </c>
      <c r="C3956" s="12">
        <v>384</v>
      </c>
    </row>
    <row r="3957" spans="1:3" x14ac:dyDescent="0.3">
      <c r="A3957" s="11">
        <v>41622</v>
      </c>
      <c r="B3957" s="12" t="s">
        <v>1614</v>
      </c>
      <c r="C3957" s="12">
        <v>908</v>
      </c>
    </row>
    <row r="3958" spans="1:3" x14ac:dyDescent="0.3">
      <c r="A3958" s="11">
        <v>41622</v>
      </c>
      <c r="B3958" s="12" t="s">
        <v>1597</v>
      </c>
      <c r="C3958" s="12">
        <v>257</v>
      </c>
    </row>
    <row r="3959" spans="1:3" x14ac:dyDescent="0.3">
      <c r="A3959" s="11">
        <v>41622</v>
      </c>
      <c r="B3959" s="12" t="s">
        <v>1608</v>
      </c>
      <c r="C3959" s="12">
        <v>1038</v>
      </c>
    </row>
    <row r="3960" spans="1:3" x14ac:dyDescent="0.3">
      <c r="A3960" s="11">
        <v>41622</v>
      </c>
      <c r="B3960" s="12" t="s">
        <v>1568</v>
      </c>
      <c r="C3960" s="12">
        <v>358</v>
      </c>
    </row>
    <row r="3961" spans="1:3" x14ac:dyDescent="0.3">
      <c r="A3961" s="11">
        <v>41622</v>
      </c>
      <c r="B3961" s="12" t="s">
        <v>1577</v>
      </c>
      <c r="C3961" s="12">
        <v>806</v>
      </c>
    </row>
    <row r="3962" spans="1:3" x14ac:dyDescent="0.3">
      <c r="A3962" s="11">
        <v>41622</v>
      </c>
      <c r="B3962" s="12" t="s">
        <v>1572</v>
      </c>
      <c r="C3962" s="12">
        <v>473</v>
      </c>
    </row>
    <row r="3963" spans="1:3" x14ac:dyDescent="0.3">
      <c r="A3963" s="11">
        <v>41622</v>
      </c>
      <c r="B3963" s="12" t="s">
        <v>1574</v>
      </c>
      <c r="C3963" s="12">
        <v>510</v>
      </c>
    </row>
    <row r="3964" spans="1:3" x14ac:dyDescent="0.3">
      <c r="A3964" s="11">
        <v>41622</v>
      </c>
      <c r="B3964" s="12" t="s">
        <v>1551</v>
      </c>
      <c r="C3964" s="12">
        <v>570</v>
      </c>
    </row>
    <row r="3965" spans="1:3" x14ac:dyDescent="0.3">
      <c r="A3965" s="11">
        <v>41622</v>
      </c>
      <c r="B3965" s="12" t="s">
        <v>1598</v>
      </c>
      <c r="C3965" s="12">
        <v>642</v>
      </c>
    </row>
    <row r="3966" spans="1:3" x14ac:dyDescent="0.3">
      <c r="A3966" s="11">
        <v>41622</v>
      </c>
      <c r="B3966" s="12" t="s">
        <v>1594</v>
      </c>
      <c r="C3966" s="12">
        <v>394</v>
      </c>
    </row>
    <row r="3967" spans="1:3" x14ac:dyDescent="0.3">
      <c r="A3967" s="11">
        <v>41622</v>
      </c>
      <c r="B3967" s="12" t="s">
        <v>1580</v>
      </c>
      <c r="C3967" s="12">
        <v>768</v>
      </c>
    </row>
    <row r="3968" spans="1:3" x14ac:dyDescent="0.3">
      <c r="A3968" s="11">
        <v>41622</v>
      </c>
      <c r="B3968" s="12" t="s">
        <v>1587</v>
      </c>
      <c r="C3968" s="12">
        <v>801</v>
      </c>
    </row>
    <row r="3969" spans="1:3" x14ac:dyDescent="0.3">
      <c r="A3969" s="11">
        <v>41622</v>
      </c>
      <c r="B3969" s="12" t="s">
        <v>1556</v>
      </c>
      <c r="C3969" s="12">
        <v>1356</v>
      </c>
    </row>
    <row r="3970" spans="1:3" x14ac:dyDescent="0.3">
      <c r="A3970" s="11">
        <v>41622</v>
      </c>
      <c r="B3970" s="12" t="s">
        <v>1565</v>
      </c>
      <c r="C3970" s="12">
        <v>836</v>
      </c>
    </row>
    <row r="3971" spans="1:3" x14ac:dyDescent="0.3">
      <c r="A3971" s="11">
        <v>41622</v>
      </c>
      <c r="B3971" s="12" t="s">
        <v>1555</v>
      </c>
      <c r="C3971" s="12">
        <v>304</v>
      </c>
    </row>
    <row r="3972" spans="1:3" x14ac:dyDescent="0.3">
      <c r="A3972" s="11">
        <v>41622</v>
      </c>
      <c r="B3972" s="12" t="s">
        <v>1579</v>
      </c>
      <c r="C3972" s="12">
        <v>132</v>
      </c>
    </row>
    <row r="3973" spans="1:3" x14ac:dyDescent="0.3">
      <c r="A3973" s="11">
        <v>41622</v>
      </c>
      <c r="B3973" s="12" t="s">
        <v>1604</v>
      </c>
      <c r="C3973" s="12">
        <v>493</v>
      </c>
    </row>
    <row r="3974" spans="1:3" x14ac:dyDescent="0.3">
      <c r="A3974" s="11">
        <v>41622</v>
      </c>
      <c r="B3974" s="12" t="s">
        <v>1568</v>
      </c>
      <c r="C3974" s="12">
        <v>998</v>
      </c>
    </row>
    <row r="3975" spans="1:3" x14ac:dyDescent="0.3">
      <c r="A3975" s="11">
        <v>41622</v>
      </c>
      <c r="B3975" s="12" t="s">
        <v>1574</v>
      </c>
      <c r="C3975" s="12">
        <v>768</v>
      </c>
    </row>
    <row r="3976" spans="1:3" x14ac:dyDescent="0.3">
      <c r="A3976" s="11">
        <v>41622</v>
      </c>
      <c r="B3976" s="12" t="s">
        <v>1588</v>
      </c>
      <c r="C3976" s="12">
        <v>340</v>
      </c>
    </row>
    <row r="3977" spans="1:3" x14ac:dyDescent="0.3">
      <c r="A3977" s="11">
        <v>41622</v>
      </c>
      <c r="B3977" s="12" t="s">
        <v>1576</v>
      </c>
      <c r="C3977" s="12">
        <v>392</v>
      </c>
    </row>
    <row r="3978" spans="1:3" x14ac:dyDescent="0.3">
      <c r="A3978" s="11">
        <v>41622</v>
      </c>
      <c r="B3978" s="12" t="s">
        <v>1588</v>
      </c>
      <c r="C3978" s="12">
        <v>556</v>
      </c>
    </row>
    <row r="3979" spans="1:3" x14ac:dyDescent="0.3">
      <c r="A3979" s="11">
        <v>41622</v>
      </c>
      <c r="B3979" s="12" t="s">
        <v>1552</v>
      </c>
      <c r="C3979" s="12">
        <v>984</v>
      </c>
    </row>
    <row r="3980" spans="1:3" x14ac:dyDescent="0.3">
      <c r="A3980" s="11">
        <v>41622</v>
      </c>
      <c r="B3980" s="12" t="s">
        <v>1576</v>
      </c>
      <c r="C3980" s="12">
        <v>843</v>
      </c>
    </row>
    <row r="3981" spans="1:3" x14ac:dyDescent="0.3">
      <c r="A3981" s="11">
        <v>41622</v>
      </c>
      <c r="B3981" s="12" t="s">
        <v>1613</v>
      </c>
      <c r="C3981" s="12">
        <v>548</v>
      </c>
    </row>
    <row r="3982" spans="1:3" x14ac:dyDescent="0.3">
      <c r="A3982" s="11">
        <v>41622</v>
      </c>
      <c r="B3982" s="12" t="s">
        <v>1574</v>
      </c>
      <c r="C3982" s="12">
        <v>652</v>
      </c>
    </row>
    <row r="3983" spans="1:3" x14ac:dyDescent="0.3">
      <c r="A3983" s="11">
        <v>41622</v>
      </c>
      <c r="B3983" s="12" t="s">
        <v>1589</v>
      </c>
      <c r="C3983" s="12">
        <v>1023</v>
      </c>
    </row>
    <row r="3984" spans="1:3" x14ac:dyDescent="0.3">
      <c r="A3984" s="11">
        <v>41622</v>
      </c>
      <c r="B3984" s="12" t="s">
        <v>1609</v>
      </c>
      <c r="C3984" s="12">
        <v>1326</v>
      </c>
    </row>
    <row r="3985" spans="1:3" x14ac:dyDescent="0.3">
      <c r="A3985" s="11">
        <v>41622</v>
      </c>
      <c r="B3985" s="12" t="s">
        <v>1615</v>
      </c>
      <c r="C3985" s="12">
        <v>828</v>
      </c>
    </row>
    <row r="3986" spans="1:3" x14ac:dyDescent="0.3">
      <c r="A3986" s="11">
        <v>41622</v>
      </c>
      <c r="B3986" s="12" t="s">
        <v>1581</v>
      </c>
      <c r="C3986" s="12">
        <v>993</v>
      </c>
    </row>
    <row r="3987" spans="1:3" x14ac:dyDescent="0.3">
      <c r="A3987" s="11">
        <v>41622</v>
      </c>
      <c r="B3987" s="12" t="s">
        <v>1575</v>
      </c>
      <c r="C3987" s="12">
        <v>240</v>
      </c>
    </row>
    <row r="3988" spans="1:3" x14ac:dyDescent="0.3">
      <c r="A3988" s="11">
        <v>41622</v>
      </c>
      <c r="B3988" s="12" t="s">
        <v>1569</v>
      </c>
      <c r="C3988" s="12">
        <v>927</v>
      </c>
    </row>
    <row r="3989" spans="1:3" x14ac:dyDescent="0.3">
      <c r="A3989" s="11">
        <v>41622</v>
      </c>
      <c r="B3989" s="12" t="s">
        <v>1611</v>
      </c>
      <c r="C3989" s="12">
        <v>103</v>
      </c>
    </row>
    <row r="3990" spans="1:3" x14ac:dyDescent="0.3">
      <c r="A3990" s="11">
        <v>41622</v>
      </c>
      <c r="B3990" s="12" t="s">
        <v>1553</v>
      </c>
      <c r="C3990" s="12">
        <v>330</v>
      </c>
    </row>
    <row r="3991" spans="1:3" x14ac:dyDescent="0.3">
      <c r="A3991" s="11">
        <v>41623</v>
      </c>
      <c r="B3991" s="12" t="s">
        <v>1550</v>
      </c>
      <c r="C3991" s="12">
        <v>285</v>
      </c>
    </row>
    <row r="3992" spans="1:3" x14ac:dyDescent="0.3">
      <c r="A3992" s="11">
        <v>41623</v>
      </c>
      <c r="B3992" s="12" t="s">
        <v>1569</v>
      </c>
      <c r="C3992" s="12">
        <v>1011</v>
      </c>
    </row>
    <row r="3993" spans="1:3" x14ac:dyDescent="0.3">
      <c r="A3993" s="11">
        <v>41623</v>
      </c>
      <c r="B3993" s="12" t="s">
        <v>1578</v>
      </c>
      <c r="C3993" s="12">
        <v>768</v>
      </c>
    </row>
    <row r="3994" spans="1:3" x14ac:dyDescent="0.3">
      <c r="A3994" s="11">
        <v>41623</v>
      </c>
      <c r="B3994" s="12" t="s">
        <v>1608</v>
      </c>
      <c r="C3994" s="12">
        <v>151</v>
      </c>
    </row>
    <row r="3995" spans="1:3" x14ac:dyDescent="0.3">
      <c r="A3995" s="11">
        <v>41623</v>
      </c>
      <c r="B3995" s="12" t="s">
        <v>1558</v>
      </c>
      <c r="C3995" s="12">
        <v>558</v>
      </c>
    </row>
    <row r="3996" spans="1:3" x14ac:dyDescent="0.3">
      <c r="A3996" s="11">
        <v>41623</v>
      </c>
      <c r="B3996" s="12" t="s">
        <v>1588</v>
      </c>
      <c r="C3996" s="12">
        <v>292</v>
      </c>
    </row>
    <row r="3997" spans="1:3" x14ac:dyDescent="0.3">
      <c r="A3997" s="11">
        <v>41623</v>
      </c>
      <c r="B3997" s="12" t="s">
        <v>1587</v>
      </c>
      <c r="C3997" s="12">
        <v>208</v>
      </c>
    </row>
    <row r="3998" spans="1:3" x14ac:dyDescent="0.3">
      <c r="A3998" s="11">
        <v>41623</v>
      </c>
      <c r="B3998" s="12" t="s">
        <v>1574</v>
      </c>
      <c r="C3998" s="12">
        <v>918</v>
      </c>
    </row>
    <row r="3999" spans="1:3" x14ac:dyDescent="0.3">
      <c r="A3999" s="11">
        <v>41623</v>
      </c>
      <c r="B3999" s="12" t="s">
        <v>1554</v>
      </c>
      <c r="C3999" s="12">
        <v>591</v>
      </c>
    </row>
    <row r="4000" spans="1:3" x14ac:dyDescent="0.3">
      <c r="A4000" s="11">
        <v>41623</v>
      </c>
      <c r="B4000" s="12" t="s">
        <v>1556</v>
      </c>
      <c r="C4000" s="12">
        <v>1089</v>
      </c>
    </row>
    <row r="4001" spans="1:3" x14ac:dyDescent="0.3">
      <c r="A4001" s="11">
        <v>41623</v>
      </c>
      <c r="B4001" s="12" t="s">
        <v>1580</v>
      </c>
      <c r="C4001" s="12">
        <v>146</v>
      </c>
    </row>
    <row r="4002" spans="1:3" x14ac:dyDescent="0.3">
      <c r="A4002" s="11">
        <v>41623</v>
      </c>
      <c r="B4002" s="12" t="s">
        <v>1557</v>
      </c>
      <c r="C4002" s="12">
        <v>418</v>
      </c>
    </row>
    <row r="4003" spans="1:3" x14ac:dyDescent="0.3">
      <c r="A4003" s="11">
        <v>41623</v>
      </c>
      <c r="B4003" s="12" t="s">
        <v>1568</v>
      </c>
      <c r="C4003" s="12">
        <v>149</v>
      </c>
    </row>
    <row r="4004" spans="1:3" x14ac:dyDescent="0.3">
      <c r="A4004" s="11">
        <v>41623</v>
      </c>
      <c r="B4004" s="12" t="s">
        <v>1594</v>
      </c>
      <c r="C4004" s="12">
        <v>2676</v>
      </c>
    </row>
    <row r="4005" spans="1:3" x14ac:dyDescent="0.3">
      <c r="A4005" s="11">
        <v>41623</v>
      </c>
      <c r="B4005" s="12" t="s">
        <v>1593</v>
      </c>
      <c r="C4005" s="12">
        <v>1302</v>
      </c>
    </row>
    <row r="4006" spans="1:3" x14ac:dyDescent="0.3">
      <c r="A4006" s="11">
        <v>41623</v>
      </c>
      <c r="B4006" s="12" t="s">
        <v>1550</v>
      </c>
      <c r="C4006" s="12">
        <v>149</v>
      </c>
    </row>
    <row r="4007" spans="1:3" x14ac:dyDescent="0.3">
      <c r="A4007" s="11">
        <v>41623</v>
      </c>
      <c r="B4007" s="12" t="s">
        <v>1560</v>
      </c>
      <c r="C4007" s="12">
        <v>878</v>
      </c>
    </row>
    <row r="4008" spans="1:3" x14ac:dyDescent="0.3">
      <c r="A4008" s="11">
        <v>41623</v>
      </c>
      <c r="B4008" s="12" t="s">
        <v>1597</v>
      </c>
      <c r="C4008" s="12">
        <v>1116</v>
      </c>
    </row>
    <row r="4009" spans="1:3" x14ac:dyDescent="0.3">
      <c r="A4009" s="11">
        <v>41623</v>
      </c>
      <c r="B4009" s="12" t="s">
        <v>1605</v>
      </c>
      <c r="C4009" s="12">
        <v>195</v>
      </c>
    </row>
    <row r="4010" spans="1:3" x14ac:dyDescent="0.3">
      <c r="A4010" s="11">
        <v>41623</v>
      </c>
      <c r="B4010" s="12" t="s">
        <v>1576</v>
      </c>
      <c r="C4010" s="12">
        <v>7015</v>
      </c>
    </row>
    <row r="4011" spans="1:3" x14ac:dyDescent="0.3">
      <c r="A4011" s="11">
        <v>41623</v>
      </c>
      <c r="B4011" s="12" t="s">
        <v>1552</v>
      </c>
      <c r="C4011" s="12">
        <v>748</v>
      </c>
    </row>
    <row r="4012" spans="1:3" x14ac:dyDescent="0.3">
      <c r="A4012" s="11">
        <v>41623</v>
      </c>
      <c r="B4012" s="12" t="s">
        <v>1616</v>
      </c>
      <c r="C4012" s="12">
        <v>1564</v>
      </c>
    </row>
    <row r="4013" spans="1:3" x14ac:dyDescent="0.3">
      <c r="A4013" s="11">
        <v>41623</v>
      </c>
      <c r="B4013" s="12" t="s">
        <v>1562</v>
      </c>
      <c r="C4013" s="12">
        <v>926</v>
      </c>
    </row>
    <row r="4014" spans="1:3" x14ac:dyDescent="0.3">
      <c r="A4014" s="11">
        <v>41623</v>
      </c>
      <c r="B4014" s="12" t="s">
        <v>1568</v>
      </c>
      <c r="C4014" s="12">
        <v>348</v>
      </c>
    </row>
    <row r="4015" spans="1:3" x14ac:dyDescent="0.3">
      <c r="A4015" s="11">
        <v>41623</v>
      </c>
      <c r="B4015" s="12" t="s">
        <v>1598</v>
      </c>
      <c r="C4015" s="12">
        <v>103</v>
      </c>
    </row>
    <row r="4016" spans="1:3" x14ac:dyDescent="0.3">
      <c r="A4016" s="11">
        <v>41623</v>
      </c>
      <c r="B4016" s="12" t="s">
        <v>1597</v>
      </c>
      <c r="C4016" s="12">
        <v>549</v>
      </c>
    </row>
    <row r="4017" spans="1:3" x14ac:dyDescent="0.3">
      <c r="A4017" s="11">
        <v>41623</v>
      </c>
      <c r="B4017" s="12" t="s">
        <v>1579</v>
      </c>
      <c r="C4017" s="12">
        <v>453</v>
      </c>
    </row>
    <row r="4018" spans="1:3" x14ac:dyDescent="0.3">
      <c r="A4018" s="11">
        <v>41623</v>
      </c>
      <c r="B4018" s="12" t="s">
        <v>1579</v>
      </c>
      <c r="C4018" s="12">
        <v>573</v>
      </c>
    </row>
    <row r="4019" spans="1:3" x14ac:dyDescent="0.3">
      <c r="A4019" s="11">
        <v>41623</v>
      </c>
      <c r="B4019" s="12" t="s">
        <v>1618</v>
      </c>
      <c r="C4019" s="12">
        <v>441</v>
      </c>
    </row>
    <row r="4020" spans="1:3" x14ac:dyDescent="0.3">
      <c r="A4020" s="11">
        <v>41623</v>
      </c>
      <c r="B4020" s="12" t="s">
        <v>1609</v>
      </c>
      <c r="C4020" s="12">
        <v>838</v>
      </c>
    </row>
    <row r="4021" spans="1:3" x14ac:dyDescent="0.3">
      <c r="A4021" s="11">
        <v>41623</v>
      </c>
      <c r="B4021" s="12" t="s">
        <v>1584</v>
      </c>
      <c r="C4021" s="12">
        <v>494</v>
      </c>
    </row>
    <row r="4022" spans="1:3" x14ac:dyDescent="0.3">
      <c r="A4022" s="11">
        <v>41623</v>
      </c>
      <c r="B4022" s="12" t="s">
        <v>1606</v>
      </c>
      <c r="C4022" s="12">
        <v>810</v>
      </c>
    </row>
    <row r="4023" spans="1:3" x14ac:dyDescent="0.3">
      <c r="A4023" s="11">
        <v>41623</v>
      </c>
      <c r="B4023" s="12" t="s">
        <v>1584</v>
      </c>
      <c r="C4023" s="12">
        <v>370</v>
      </c>
    </row>
    <row r="4024" spans="1:3" x14ac:dyDescent="0.3">
      <c r="A4024" s="11">
        <v>41623</v>
      </c>
      <c r="B4024" s="12" t="s">
        <v>1583</v>
      </c>
      <c r="C4024" s="12">
        <v>349</v>
      </c>
    </row>
    <row r="4025" spans="1:3" x14ac:dyDescent="0.3">
      <c r="A4025" s="11">
        <v>41623</v>
      </c>
      <c r="B4025" s="12" t="s">
        <v>1551</v>
      </c>
      <c r="C4025" s="12">
        <v>302</v>
      </c>
    </row>
    <row r="4026" spans="1:3" x14ac:dyDescent="0.3">
      <c r="A4026" s="11">
        <v>41623</v>
      </c>
      <c r="B4026" s="12" t="s">
        <v>1550</v>
      </c>
      <c r="C4026" s="12">
        <v>1500</v>
      </c>
    </row>
    <row r="4027" spans="1:3" x14ac:dyDescent="0.3">
      <c r="A4027" s="11">
        <v>41623</v>
      </c>
      <c r="B4027" s="12" t="s">
        <v>1578</v>
      </c>
      <c r="C4027" s="12">
        <v>1353</v>
      </c>
    </row>
    <row r="4028" spans="1:3" x14ac:dyDescent="0.3">
      <c r="A4028" s="11">
        <v>41623</v>
      </c>
      <c r="B4028" s="12" t="s">
        <v>1583</v>
      </c>
      <c r="C4028" s="12">
        <v>191</v>
      </c>
    </row>
    <row r="4029" spans="1:3" x14ac:dyDescent="0.3">
      <c r="A4029" s="11">
        <v>41623</v>
      </c>
      <c r="B4029" s="12" t="s">
        <v>1556</v>
      </c>
      <c r="C4029" s="12">
        <v>308</v>
      </c>
    </row>
    <row r="4030" spans="1:3" x14ac:dyDescent="0.3">
      <c r="A4030" s="11">
        <v>41623</v>
      </c>
      <c r="B4030" s="12" t="s">
        <v>1581</v>
      </c>
      <c r="C4030" s="12">
        <v>483</v>
      </c>
    </row>
    <row r="4031" spans="1:3" x14ac:dyDescent="0.3">
      <c r="A4031" s="11">
        <v>41623</v>
      </c>
      <c r="B4031" s="12" t="s">
        <v>1554</v>
      </c>
      <c r="C4031" s="12">
        <v>590</v>
      </c>
    </row>
    <row r="4032" spans="1:3" x14ac:dyDescent="0.3">
      <c r="A4032" s="11">
        <v>41623</v>
      </c>
      <c r="B4032" s="12" t="s">
        <v>1610</v>
      </c>
      <c r="C4032" s="12">
        <v>6468</v>
      </c>
    </row>
    <row r="4033" spans="1:3" x14ac:dyDescent="0.3">
      <c r="A4033" s="11">
        <v>41623</v>
      </c>
      <c r="B4033" s="12" t="s">
        <v>1556</v>
      </c>
      <c r="C4033" s="12">
        <v>1470</v>
      </c>
    </row>
    <row r="4034" spans="1:3" x14ac:dyDescent="0.3">
      <c r="A4034" s="11">
        <v>41623</v>
      </c>
      <c r="B4034" s="12" t="s">
        <v>1616</v>
      </c>
      <c r="C4034" s="12">
        <v>1506</v>
      </c>
    </row>
    <row r="4035" spans="1:3" x14ac:dyDescent="0.3">
      <c r="A4035" s="11">
        <v>41623</v>
      </c>
      <c r="B4035" s="12" t="s">
        <v>1563</v>
      </c>
      <c r="C4035" s="12">
        <v>693</v>
      </c>
    </row>
    <row r="4036" spans="1:3" x14ac:dyDescent="0.3">
      <c r="A4036" s="11">
        <v>41623</v>
      </c>
      <c r="B4036" s="12" t="s">
        <v>1588</v>
      </c>
      <c r="C4036" s="12">
        <v>920</v>
      </c>
    </row>
    <row r="4037" spans="1:3" x14ac:dyDescent="0.3">
      <c r="A4037" s="11">
        <v>41624</v>
      </c>
      <c r="B4037" s="12" t="s">
        <v>1608</v>
      </c>
      <c r="C4037" s="12">
        <v>2844</v>
      </c>
    </row>
    <row r="4038" spans="1:3" x14ac:dyDescent="0.3">
      <c r="A4038" s="11">
        <v>41624</v>
      </c>
      <c r="B4038" s="12" t="s">
        <v>1564</v>
      </c>
      <c r="C4038" s="12">
        <v>726</v>
      </c>
    </row>
    <row r="4039" spans="1:3" x14ac:dyDescent="0.3">
      <c r="A4039" s="11">
        <v>41624</v>
      </c>
      <c r="B4039" s="12" t="s">
        <v>1597</v>
      </c>
      <c r="C4039" s="12">
        <v>447</v>
      </c>
    </row>
    <row r="4040" spans="1:3" x14ac:dyDescent="0.3">
      <c r="A4040" s="11">
        <v>41624</v>
      </c>
      <c r="B4040" s="12" t="s">
        <v>1574</v>
      </c>
      <c r="C4040" s="12">
        <v>966</v>
      </c>
    </row>
    <row r="4041" spans="1:3" x14ac:dyDescent="0.3">
      <c r="A4041" s="11">
        <v>41624</v>
      </c>
      <c r="B4041" s="12" t="s">
        <v>1550</v>
      </c>
      <c r="C4041" s="12">
        <v>321</v>
      </c>
    </row>
    <row r="4042" spans="1:3" x14ac:dyDescent="0.3">
      <c r="A4042" s="11">
        <v>41624</v>
      </c>
      <c r="B4042" s="12" t="s">
        <v>1550</v>
      </c>
      <c r="C4042" s="12">
        <v>543</v>
      </c>
    </row>
    <row r="4043" spans="1:3" x14ac:dyDescent="0.3">
      <c r="A4043" s="11">
        <v>41624</v>
      </c>
      <c r="B4043" s="12" t="s">
        <v>1550</v>
      </c>
      <c r="C4043" s="12">
        <v>372</v>
      </c>
    </row>
    <row r="4044" spans="1:3" x14ac:dyDescent="0.3">
      <c r="A4044" s="11">
        <v>41624</v>
      </c>
      <c r="B4044" s="12" t="s">
        <v>1600</v>
      </c>
      <c r="C4044" s="12">
        <v>1359</v>
      </c>
    </row>
    <row r="4045" spans="1:3" x14ac:dyDescent="0.3">
      <c r="A4045" s="11">
        <v>41624</v>
      </c>
      <c r="B4045" s="12" t="s">
        <v>1601</v>
      </c>
      <c r="C4045" s="12">
        <v>274</v>
      </c>
    </row>
    <row r="4046" spans="1:3" x14ac:dyDescent="0.3">
      <c r="A4046" s="11">
        <v>41624</v>
      </c>
      <c r="B4046" s="12" t="s">
        <v>1609</v>
      </c>
      <c r="C4046" s="12">
        <v>465</v>
      </c>
    </row>
    <row r="4047" spans="1:3" x14ac:dyDescent="0.3">
      <c r="A4047" s="11">
        <v>41624</v>
      </c>
      <c r="B4047" s="12" t="s">
        <v>1554</v>
      </c>
      <c r="C4047" s="12">
        <v>1083</v>
      </c>
    </row>
    <row r="4048" spans="1:3" x14ac:dyDescent="0.3">
      <c r="A4048" s="11">
        <v>41624</v>
      </c>
      <c r="B4048" s="12" t="s">
        <v>1613</v>
      </c>
      <c r="C4048" s="12">
        <v>290</v>
      </c>
    </row>
    <row r="4049" spans="1:3" x14ac:dyDescent="0.3">
      <c r="A4049" s="11">
        <v>41624</v>
      </c>
      <c r="B4049" s="12" t="s">
        <v>1559</v>
      </c>
      <c r="C4049" s="12">
        <v>1968</v>
      </c>
    </row>
    <row r="4050" spans="1:3" x14ac:dyDescent="0.3">
      <c r="A4050" s="11">
        <v>41624</v>
      </c>
      <c r="B4050" s="12" t="s">
        <v>1558</v>
      </c>
      <c r="C4050" s="12">
        <v>290</v>
      </c>
    </row>
    <row r="4051" spans="1:3" x14ac:dyDescent="0.3">
      <c r="A4051" s="11">
        <v>41624</v>
      </c>
      <c r="B4051" s="12" t="s">
        <v>1591</v>
      </c>
      <c r="C4051" s="12">
        <v>232</v>
      </c>
    </row>
    <row r="4052" spans="1:3" x14ac:dyDescent="0.3">
      <c r="A4052" s="11">
        <v>41624</v>
      </c>
      <c r="B4052" s="12" t="s">
        <v>1620</v>
      </c>
      <c r="C4052" s="12">
        <v>1131</v>
      </c>
    </row>
    <row r="4053" spans="1:3" x14ac:dyDescent="0.3">
      <c r="A4053" s="11">
        <v>41624</v>
      </c>
      <c r="B4053" s="12" t="s">
        <v>1566</v>
      </c>
      <c r="C4053" s="12">
        <v>506</v>
      </c>
    </row>
    <row r="4054" spans="1:3" x14ac:dyDescent="0.3">
      <c r="A4054" s="11">
        <v>41624</v>
      </c>
      <c r="B4054" s="12" t="s">
        <v>1604</v>
      </c>
      <c r="C4054" s="12">
        <v>330</v>
      </c>
    </row>
    <row r="4055" spans="1:3" x14ac:dyDescent="0.3">
      <c r="A4055" s="11">
        <v>41624</v>
      </c>
      <c r="B4055" s="12" t="s">
        <v>1588</v>
      </c>
      <c r="C4055" s="12">
        <v>572</v>
      </c>
    </row>
    <row r="4056" spans="1:3" x14ac:dyDescent="0.3">
      <c r="A4056" s="11">
        <v>41624</v>
      </c>
      <c r="B4056" s="12" t="s">
        <v>1550</v>
      </c>
      <c r="C4056" s="12">
        <v>436</v>
      </c>
    </row>
    <row r="4057" spans="1:3" x14ac:dyDescent="0.3">
      <c r="A4057" s="11">
        <v>41624</v>
      </c>
      <c r="B4057" s="12" t="s">
        <v>1559</v>
      </c>
      <c r="C4057" s="12">
        <v>622</v>
      </c>
    </row>
    <row r="4058" spans="1:3" x14ac:dyDescent="0.3">
      <c r="A4058" s="11">
        <v>41624</v>
      </c>
      <c r="B4058" s="12" t="s">
        <v>1553</v>
      </c>
      <c r="C4058" s="12">
        <v>693</v>
      </c>
    </row>
    <row r="4059" spans="1:3" x14ac:dyDescent="0.3">
      <c r="A4059" s="11">
        <v>41624</v>
      </c>
      <c r="B4059" s="12" t="s">
        <v>1554</v>
      </c>
      <c r="C4059" s="12">
        <v>444</v>
      </c>
    </row>
    <row r="4060" spans="1:3" x14ac:dyDescent="0.3">
      <c r="A4060" s="11">
        <v>41624</v>
      </c>
      <c r="B4060" s="12" t="s">
        <v>1584</v>
      </c>
      <c r="C4060" s="12">
        <v>898</v>
      </c>
    </row>
    <row r="4061" spans="1:3" x14ac:dyDescent="0.3">
      <c r="A4061" s="11">
        <v>41624</v>
      </c>
      <c r="B4061" s="12" t="s">
        <v>1554</v>
      </c>
      <c r="C4061" s="12">
        <v>489</v>
      </c>
    </row>
    <row r="4062" spans="1:3" x14ac:dyDescent="0.3">
      <c r="A4062" s="11">
        <v>41624</v>
      </c>
      <c r="B4062" s="12" t="s">
        <v>1594</v>
      </c>
      <c r="C4062" s="12">
        <v>522</v>
      </c>
    </row>
    <row r="4063" spans="1:3" x14ac:dyDescent="0.3">
      <c r="A4063" s="11">
        <v>41624</v>
      </c>
      <c r="B4063" s="12" t="s">
        <v>1592</v>
      </c>
      <c r="C4063" s="12">
        <v>462</v>
      </c>
    </row>
    <row r="4064" spans="1:3" x14ac:dyDescent="0.3">
      <c r="A4064" s="11">
        <v>41624</v>
      </c>
      <c r="B4064" s="12" t="s">
        <v>1614</v>
      </c>
      <c r="C4064" s="12">
        <v>504</v>
      </c>
    </row>
    <row r="4065" spans="1:3" x14ac:dyDescent="0.3">
      <c r="A4065" s="11">
        <v>41624</v>
      </c>
      <c r="B4065" s="12" t="s">
        <v>1558</v>
      </c>
      <c r="C4065" s="12">
        <v>298</v>
      </c>
    </row>
    <row r="4066" spans="1:3" x14ac:dyDescent="0.3">
      <c r="A4066" s="11">
        <v>41624</v>
      </c>
      <c r="B4066" s="12" t="s">
        <v>1556</v>
      </c>
      <c r="C4066" s="12">
        <v>486</v>
      </c>
    </row>
    <row r="4067" spans="1:3" x14ac:dyDescent="0.3">
      <c r="A4067" s="11">
        <v>41624</v>
      </c>
      <c r="B4067" s="12" t="s">
        <v>1581</v>
      </c>
      <c r="C4067" s="12">
        <v>368</v>
      </c>
    </row>
    <row r="4068" spans="1:3" x14ac:dyDescent="0.3">
      <c r="A4068" s="11">
        <v>41624</v>
      </c>
      <c r="B4068" s="12" t="s">
        <v>1559</v>
      </c>
      <c r="C4068" s="12">
        <v>838</v>
      </c>
    </row>
    <row r="4069" spans="1:3" x14ac:dyDescent="0.3">
      <c r="A4069" s="11">
        <v>41624</v>
      </c>
      <c r="B4069" s="12" t="s">
        <v>1594</v>
      </c>
      <c r="C4069" s="12">
        <v>854</v>
      </c>
    </row>
    <row r="4070" spans="1:3" x14ac:dyDescent="0.3">
      <c r="A4070" s="11">
        <v>41624</v>
      </c>
      <c r="B4070" s="12" t="s">
        <v>1596</v>
      </c>
      <c r="C4070" s="12">
        <v>654</v>
      </c>
    </row>
    <row r="4071" spans="1:3" x14ac:dyDescent="0.3">
      <c r="A4071" s="11">
        <v>41624</v>
      </c>
      <c r="B4071" s="12" t="s">
        <v>1616</v>
      </c>
      <c r="C4071" s="12">
        <v>1311</v>
      </c>
    </row>
    <row r="4072" spans="1:3" x14ac:dyDescent="0.3">
      <c r="A4072" s="11">
        <v>41624</v>
      </c>
      <c r="B4072" s="12" t="s">
        <v>1620</v>
      </c>
      <c r="C4072" s="12">
        <v>3618</v>
      </c>
    </row>
    <row r="4073" spans="1:3" x14ac:dyDescent="0.3">
      <c r="A4073" s="11">
        <v>41624</v>
      </c>
      <c r="B4073" s="12" t="s">
        <v>1591</v>
      </c>
      <c r="C4073" s="12">
        <v>846</v>
      </c>
    </row>
    <row r="4074" spans="1:3" x14ac:dyDescent="0.3">
      <c r="A4074" s="11">
        <v>41624</v>
      </c>
      <c r="B4074" s="12" t="s">
        <v>1562</v>
      </c>
      <c r="C4074" s="12">
        <v>282</v>
      </c>
    </row>
    <row r="4075" spans="1:3" x14ac:dyDescent="0.3">
      <c r="A4075" s="11">
        <v>41624</v>
      </c>
      <c r="B4075" s="12" t="s">
        <v>1591</v>
      </c>
      <c r="C4075" s="12">
        <v>777</v>
      </c>
    </row>
    <row r="4076" spans="1:3" x14ac:dyDescent="0.3">
      <c r="A4076" s="11">
        <v>41624</v>
      </c>
      <c r="B4076" s="12" t="s">
        <v>1558</v>
      </c>
      <c r="C4076" s="12">
        <v>1299</v>
      </c>
    </row>
    <row r="4077" spans="1:3" x14ac:dyDescent="0.3">
      <c r="A4077" s="11">
        <v>41624</v>
      </c>
      <c r="B4077" s="12" t="s">
        <v>1551</v>
      </c>
      <c r="C4077" s="12">
        <v>998</v>
      </c>
    </row>
    <row r="4078" spans="1:3" x14ac:dyDescent="0.3">
      <c r="A4078" s="11">
        <v>41624</v>
      </c>
      <c r="B4078" s="12" t="s">
        <v>1582</v>
      </c>
      <c r="C4078" s="12">
        <v>586</v>
      </c>
    </row>
    <row r="4079" spans="1:3" x14ac:dyDescent="0.3">
      <c r="A4079" s="11">
        <v>41624</v>
      </c>
      <c r="B4079" s="12" t="s">
        <v>1576</v>
      </c>
      <c r="C4079" s="12">
        <v>915</v>
      </c>
    </row>
    <row r="4080" spans="1:3" x14ac:dyDescent="0.3">
      <c r="A4080" s="11">
        <v>41624</v>
      </c>
      <c r="B4080" s="12" t="s">
        <v>1604</v>
      </c>
      <c r="C4080" s="12">
        <v>1491</v>
      </c>
    </row>
    <row r="4081" spans="1:3" x14ac:dyDescent="0.3">
      <c r="A4081" s="11">
        <v>41624</v>
      </c>
      <c r="B4081" s="12" t="s">
        <v>1589</v>
      </c>
      <c r="C4081" s="12">
        <v>3976</v>
      </c>
    </row>
    <row r="4082" spans="1:3" x14ac:dyDescent="0.3">
      <c r="A4082" s="11">
        <v>41624</v>
      </c>
      <c r="B4082" s="12" t="s">
        <v>1606</v>
      </c>
      <c r="C4082" s="12">
        <v>2740</v>
      </c>
    </row>
    <row r="4083" spans="1:3" x14ac:dyDescent="0.3">
      <c r="A4083" s="11">
        <v>41624</v>
      </c>
      <c r="B4083" s="12" t="s">
        <v>1556</v>
      </c>
      <c r="C4083" s="12">
        <v>190</v>
      </c>
    </row>
    <row r="4084" spans="1:3" x14ac:dyDescent="0.3">
      <c r="A4084" s="11">
        <v>41624</v>
      </c>
      <c r="B4084" s="12" t="s">
        <v>1556</v>
      </c>
      <c r="C4084" s="12">
        <v>266</v>
      </c>
    </row>
    <row r="4085" spans="1:3" x14ac:dyDescent="0.3">
      <c r="A4085" s="11">
        <v>41624</v>
      </c>
      <c r="B4085" s="12" t="s">
        <v>1584</v>
      </c>
      <c r="C4085" s="12">
        <v>363</v>
      </c>
    </row>
    <row r="4086" spans="1:3" x14ac:dyDescent="0.3">
      <c r="A4086" s="11">
        <v>41625</v>
      </c>
      <c r="B4086" s="12" t="s">
        <v>1576</v>
      </c>
      <c r="C4086" s="12">
        <v>888</v>
      </c>
    </row>
    <row r="4087" spans="1:3" x14ac:dyDescent="0.3">
      <c r="A4087" s="11">
        <v>41625</v>
      </c>
      <c r="B4087" s="12" t="s">
        <v>1613</v>
      </c>
      <c r="C4087" s="12">
        <v>5324</v>
      </c>
    </row>
    <row r="4088" spans="1:3" x14ac:dyDescent="0.3">
      <c r="A4088" s="11">
        <v>41625</v>
      </c>
      <c r="B4088" s="12" t="s">
        <v>1618</v>
      </c>
      <c r="C4088" s="12">
        <v>212</v>
      </c>
    </row>
    <row r="4089" spans="1:3" x14ac:dyDescent="0.3">
      <c r="A4089" s="11">
        <v>41625</v>
      </c>
      <c r="B4089" s="12" t="s">
        <v>1556</v>
      </c>
      <c r="C4089" s="12">
        <v>477</v>
      </c>
    </row>
    <row r="4090" spans="1:3" x14ac:dyDescent="0.3">
      <c r="A4090" s="11">
        <v>41625</v>
      </c>
      <c r="B4090" s="12" t="s">
        <v>1554</v>
      </c>
      <c r="C4090" s="12">
        <v>1161</v>
      </c>
    </row>
    <row r="4091" spans="1:3" x14ac:dyDescent="0.3">
      <c r="A4091" s="11">
        <v>41625</v>
      </c>
      <c r="B4091" s="12" t="s">
        <v>1556</v>
      </c>
      <c r="C4091" s="12">
        <v>684</v>
      </c>
    </row>
    <row r="4092" spans="1:3" x14ac:dyDescent="0.3">
      <c r="A4092" s="11">
        <v>41625</v>
      </c>
      <c r="B4092" s="12" t="s">
        <v>1557</v>
      </c>
      <c r="C4092" s="12">
        <v>778</v>
      </c>
    </row>
    <row r="4093" spans="1:3" x14ac:dyDescent="0.3">
      <c r="A4093" s="11">
        <v>41625</v>
      </c>
      <c r="B4093" s="12" t="s">
        <v>1606</v>
      </c>
      <c r="C4093" s="12">
        <v>1011</v>
      </c>
    </row>
    <row r="4094" spans="1:3" x14ac:dyDescent="0.3">
      <c r="A4094" s="11">
        <v>41625</v>
      </c>
      <c r="B4094" s="12" t="s">
        <v>1552</v>
      </c>
      <c r="C4094" s="12">
        <v>5026</v>
      </c>
    </row>
    <row r="4095" spans="1:3" x14ac:dyDescent="0.3">
      <c r="A4095" s="11">
        <v>41625</v>
      </c>
      <c r="B4095" s="12" t="s">
        <v>1552</v>
      </c>
      <c r="C4095" s="12">
        <v>664</v>
      </c>
    </row>
    <row r="4096" spans="1:3" x14ac:dyDescent="0.3">
      <c r="A4096" s="11">
        <v>41625</v>
      </c>
      <c r="B4096" s="12" t="s">
        <v>1551</v>
      </c>
      <c r="C4096" s="12">
        <v>1287</v>
      </c>
    </row>
    <row r="4097" spans="1:3" x14ac:dyDescent="0.3">
      <c r="A4097" s="11">
        <v>41625</v>
      </c>
      <c r="B4097" s="12" t="s">
        <v>1615</v>
      </c>
      <c r="C4097" s="12">
        <v>346</v>
      </c>
    </row>
    <row r="4098" spans="1:3" x14ac:dyDescent="0.3">
      <c r="A4098" s="11">
        <v>41625</v>
      </c>
      <c r="B4098" s="12" t="s">
        <v>1621</v>
      </c>
      <c r="C4098" s="12">
        <v>1776</v>
      </c>
    </row>
    <row r="4099" spans="1:3" x14ac:dyDescent="0.3">
      <c r="A4099" s="11">
        <v>41625</v>
      </c>
      <c r="B4099" s="12" t="s">
        <v>1603</v>
      </c>
      <c r="C4099" s="12">
        <v>180</v>
      </c>
    </row>
    <row r="4100" spans="1:3" x14ac:dyDescent="0.3">
      <c r="A4100" s="11">
        <v>41625</v>
      </c>
      <c r="B4100" s="12" t="s">
        <v>1597</v>
      </c>
      <c r="C4100" s="12">
        <v>330</v>
      </c>
    </row>
    <row r="4101" spans="1:3" x14ac:dyDescent="0.3">
      <c r="A4101" s="11">
        <v>41625</v>
      </c>
      <c r="B4101" s="12" t="s">
        <v>1556</v>
      </c>
      <c r="C4101" s="12">
        <v>744</v>
      </c>
    </row>
    <row r="4102" spans="1:3" x14ac:dyDescent="0.3">
      <c r="A4102" s="11">
        <v>41625</v>
      </c>
      <c r="B4102" s="12" t="s">
        <v>1568</v>
      </c>
      <c r="C4102" s="12">
        <v>555</v>
      </c>
    </row>
    <row r="4103" spans="1:3" x14ac:dyDescent="0.3">
      <c r="A4103" s="11">
        <v>41625</v>
      </c>
      <c r="B4103" s="12" t="s">
        <v>1621</v>
      </c>
      <c r="C4103" s="12">
        <v>744</v>
      </c>
    </row>
    <row r="4104" spans="1:3" x14ac:dyDescent="0.3">
      <c r="A4104" s="11">
        <v>41625</v>
      </c>
      <c r="B4104" s="12" t="s">
        <v>1615</v>
      </c>
      <c r="C4104" s="12">
        <v>906</v>
      </c>
    </row>
    <row r="4105" spans="1:3" x14ac:dyDescent="0.3">
      <c r="A4105" s="11">
        <v>41625</v>
      </c>
      <c r="B4105" s="12" t="s">
        <v>1585</v>
      </c>
      <c r="C4105" s="12">
        <v>1257</v>
      </c>
    </row>
    <row r="4106" spans="1:3" x14ac:dyDescent="0.3">
      <c r="A4106" s="11">
        <v>41625</v>
      </c>
      <c r="B4106" s="12" t="s">
        <v>1556</v>
      </c>
      <c r="C4106" s="12">
        <v>746</v>
      </c>
    </row>
    <row r="4107" spans="1:3" x14ac:dyDescent="0.3">
      <c r="A4107" s="11">
        <v>41625</v>
      </c>
      <c r="B4107" s="12" t="s">
        <v>1554</v>
      </c>
      <c r="C4107" s="12">
        <v>650</v>
      </c>
    </row>
    <row r="4108" spans="1:3" x14ac:dyDescent="0.3">
      <c r="A4108" s="11">
        <v>41625</v>
      </c>
      <c r="B4108" s="12" t="s">
        <v>1595</v>
      </c>
      <c r="C4108" s="12">
        <v>3883</v>
      </c>
    </row>
    <row r="4109" spans="1:3" x14ac:dyDescent="0.3">
      <c r="A4109" s="11">
        <v>41625</v>
      </c>
      <c r="B4109" s="12" t="s">
        <v>1559</v>
      </c>
      <c r="C4109" s="12">
        <v>417</v>
      </c>
    </row>
    <row r="4110" spans="1:3" x14ac:dyDescent="0.3">
      <c r="A4110" s="11">
        <v>41625</v>
      </c>
      <c r="B4110" s="12" t="s">
        <v>1595</v>
      </c>
      <c r="C4110" s="12">
        <v>129</v>
      </c>
    </row>
    <row r="4111" spans="1:3" x14ac:dyDescent="0.3">
      <c r="A4111" s="11">
        <v>41625</v>
      </c>
      <c r="B4111" s="12" t="s">
        <v>1614</v>
      </c>
      <c r="C4111" s="12">
        <v>2658</v>
      </c>
    </row>
    <row r="4112" spans="1:3" x14ac:dyDescent="0.3">
      <c r="A4112" s="11">
        <v>41625</v>
      </c>
      <c r="B4112" s="12" t="s">
        <v>1553</v>
      </c>
      <c r="C4112" s="12">
        <v>235</v>
      </c>
    </row>
    <row r="4113" spans="1:3" x14ac:dyDescent="0.3">
      <c r="A4113" s="11">
        <v>41625</v>
      </c>
      <c r="B4113" s="12" t="s">
        <v>1585</v>
      </c>
      <c r="C4113" s="12">
        <v>368</v>
      </c>
    </row>
    <row r="4114" spans="1:3" x14ac:dyDescent="0.3">
      <c r="A4114" s="11">
        <v>41625</v>
      </c>
      <c r="B4114" s="12" t="s">
        <v>1609</v>
      </c>
      <c r="C4114" s="12">
        <v>166</v>
      </c>
    </row>
    <row r="4115" spans="1:3" x14ac:dyDescent="0.3">
      <c r="A4115" s="11">
        <v>41625</v>
      </c>
      <c r="B4115" s="12" t="s">
        <v>1551</v>
      </c>
      <c r="C4115" s="12">
        <v>922</v>
      </c>
    </row>
    <row r="4116" spans="1:3" x14ac:dyDescent="0.3">
      <c r="A4116" s="11">
        <v>41625</v>
      </c>
      <c r="B4116" s="12" t="s">
        <v>1581</v>
      </c>
      <c r="C4116" s="12">
        <v>756</v>
      </c>
    </row>
    <row r="4117" spans="1:3" x14ac:dyDescent="0.3">
      <c r="A4117" s="11">
        <v>41625</v>
      </c>
      <c r="B4117" s="12" t="s">
        <v>1557</v>
      </c>
      <c r="C4117" s="12">
        <v>400</v>
      </c>
    </row>
    <row r="4118" spans="1:3" x14ac:dyDescent="0.3">
      <c r="A4118" s="11">
        <v>41625</v>
      </c>
      <c r="B4118" s="12" t="s">
        <v>1582</v>
      </c>
      <c r="C4118" s="12">
        <v>250</v>
      </c>
    </row>
    <row r="4119" spans="1:3" x14ac:dyDescent="0.3">
      <c r="A4119" s="11">
        <v>41625</v>
      </c>
      <c r="B4119" s="12" t="s">
        <v>1576</v>
      </c>
      <c r="C4119" s="12">
        <v>3806</v>
      </c>
    </row>
    <row r="4120" spans="1:3" x14ac:dyDescent="0.3">
      <c r="A4120" s="11">
        <v>41625</v>
      </c>
      <c r="B4120" s="12" t="s">
        <v>1552</v>
      </c>
      <c r="C4120" s="12">
        <v>1080</v>
      </c>
    </row>
    <row r="4121" spans="1:3" x14ac:dyDescent="0.3">
      <c r="A4121" s="11">
        <v>41625</v>
      </c>
      <c r="B4121" s="12" t="s">
        <v>1576</v>
      </c>
      <c r="C4121" s="12">
        <v>324</v>
      </c>
    </row>
    <row r="4122" spans="1:3" x14ac:dyDescent="0.3">
      <c r="A4122" s="11">
        <v>41625</v>
      </c>
      <c r="B4122" s="12" t="s">
        <v>1550</v>
      </c>
      <c r="C4122" s="12">
        <v>699</v>
      </c>
    </row>
    <row r="4123" spans="1:3" x14ac:dyDescent="0.3">
      <c r="A4123" s="11">
        <v>41625</v>
      </c>
      <c r="B4123" s="12" t="s">
        <v>1582</v>
      </c>
      <c r="C4123" s="12">
        <v>1125</v>
      </c>
    </row>
    <row r="4124" spans="1:3" x14ac:dyDescent="0.3">
      <c r="A4124" s="11">
        <v>41625</v>
      </c>
      <c r="B4124" s="12" t="s">
        <v>1565</v>
      </c>
      <c r="C4124" s="12">
        <v>918</v>
      </c>
    </row>
    <row r="4125" spans="1:3" x14ac:dyDescent="0.3">
      <c r="A4125" s="11">
        <v>41625</v>
      </c>
      <c r="B4125" s="12" t="s">
        <v>1594</v>
      </c>
      <c r="C4125" s="12">
        <v>576</v>
      </c>
    </row>
    <row r="4126" spans="1:3" x14ac:dyDescent="0.3">
      <c r="A4126" s="11">
        <v>41625</v>
      </c>
      <c r="B4126" s="12" t="s">
        <v>1578</v>
      </c>
      <c r="C4126" s="12">
        <v>618</v>
      </c>
    </row>
    <row r="4127" spans="1:3" x14ac:dyDescent="0.3">
      <c r="A4127" s="11">
        <v>41625</v>
      </c>
      <c r="B4127" s="12" t="s">
        <v>1584</v>
      </c>
      <c r="C4127" s="12">
        <v>867</v>
      </c>
    </row>
    <row r="4128" spans="1:3" x14ac:dyDescent="0.3">
      <c r="A4128" s="11">
        <v>41625</v>
      </c>
      <c r="B4128" s="12" t="s">
        <v>1554</v>
      </c>
      <c r="C4128" s="12">
        <v>4716</v>
      </c>
    </row>
    <row r="4129" spans="1:3" x14ac:dyDescent="0.3">
      <c r="A4129" s="11">
        <v>41625</v>
      </c>
      <c r="B4129" s="12" t="s">
        <v>1580</v>
      </c>
      <c r="C4129" s="12">
        <v>2196</v>
      </c>
    </row>
    <row r="4130" spans="1:3" x14ac:dyDescent="0.3">
      <c r="A4130" s="11">
        <v>41625</v>
      </c>
      <c r="B4130" s="12" t="s">
        <v>1576</v>
      </c>
      <c r="C4130" s="12">
        <v>356</v>
      </c>
    </row>
    <row r="4131" spans="1:3" x14ac:dyDescent="0.3">
      <c r="A4131" s="11">
        <v>41625</v>
      </c>
      <c r="B4131" s="12" t="s">
        <v>1552</v>
      </c>
      <c r="C4131" s="12">
        <v>369</v>
      </c>
    </row>
    <row r="4132" spans="1:3" x14ac:dyDescent="0.3">
      <c r="A4132" s="11">
        <v>41625</v>
      </c>
      <c r="B4132" s="12" t="s">
        <v>1566</v>
      </c>
      <c r="C4132" s="12">
        <v>120</v>
      </c>
    </row>
    <row r="4133" spans="1:3" x14ac:dyDescent="0.3">
      <c r="A4133" s="11">
        <v>41625</v>
      </c>
      <c r="B4133" s="12" t="s">
        <v>1595</v>
      </c>
      <c r="C4133" s="12">
        <v>790</v>
      </c>
    </row>
    <row r="4134" spans="1:3" x14ac:dyDescent="0.3">
      <c r="A4134" s="11">
        <v>41625</v>
      </c>
      <c r="B4134" s="12" t="s">
        <v>1557</v>
      </c>
      <c r="C4134" s="12">
        <v>926</v>
      </c>
    </row>
    <row r="4135" spans="1:3" x14ac:dyDescent="0.3">
      <c r="A4135" s="11">
        <v>41625</v>
      </c>
      <c r="B4135" s="12" t="s">
        <v>1552</v>
      </c>
      <c r="C4135" s="12">
        <v>366</v>
      </c>
    </row>
    <row r="4136" spans="1:3" x14ac:dyDescent="0.3">
      <c r="A4136" s="11">
        <v>41625</v>
      </c>
      <c r="B4136" s="12" t="s">
        <v>1578</v>
      </c>
      <c r="C4136" s="12">
        <v>816</v>
      </c>
    </row>
    <row r="4137" spans="1:3" x14ac:dyDescent="0.3">
      <c r="A4137" s="11">
        <v>41625</v>
      </c>
      <c r="B4137" s="12" t="s">
        <v>1573</v>
      </c>
      <c r="C4137" s="12">
        <v>532</v>
      </c>
    </row>
    <row r="4138" spans="1:3" x14ac:dyDescent="0.3">
      <c r="A4138" s="11">
        <v>41625</v>
      </c>
      <c r="B4138" s="12" t="s">
        <v>1556</v>
      </c>
      <c r="C4138" s="12">
        <v>139</v>
      </c>
    </row>
    <row r="4139" spans="1:3" x14ac:dyDescent="0.3">
      <c r="A4139" s="11">
        <v>41625</v>
      </c>
      <c r="B4139" s="12" t="s">
        <v>1581</v>
      </c>
      <c r="C4139" s="12">
        <v>1362</v>
      </c>
    </row>
    <row r="4140" spans="1:3" x14ac:dyDescent="0.3">
      <c r="A4140" s="11">
        <v>41625</v>
      </c>
      <c r="B4140" s="12" t="s">
        <v>1565</v>
      </c>
      <c r="C4140" s="12">
        <v>930</v>
      </c>
    </row>
    <row r="4141" spans="1:3" x14ac:dyDescent="0.3">
      <c r="A4141" s="11">
        <v>41625</v>
      </c>
      <c r="B4141" s="12" t="s">
        <v>1551</v>
      </c>
      <c r="C4141" s="12">
        <v>894</v>
      </c>
    </row>
    <row r="4142" spans="1:3" x14ac:dyDescent="0.3">
      <c r="A4142" s="11">
        <v>41625</v>
      </c>
      <c r="B4142" s="12" t="s">
        <v>1582</v>
      </c>
      <c r="C4142" s="12">
        <v>209</v>
      </c>
    </row>
    <row r="4143" spans="1:3" x14ac:dyDescent="0.3">
      <c r="A4143" s="11">
        <v>41625</v>
      </c>
      <c r="B4143" s="12" t="s">
        <v>1581</v>
      </c>
      <c r="C4143" s="12">
        <v>956</v>
      </c>
    </row>
    <row r="4144" spans="1:3" x14ac:dyDescent="0.3">
      <c r="A4144" s="11">
        <v>41625</v>
      </c>
      <c r="B4144" s="12" t="s">
        <v>1605</v>
      </c>
      <c r="C4144" s="12">
        <v>492</v>
      </c>
    </row>
    <row r="4145" spans="1:3" x14ac:dyDescent="0.3">
      <c r="A4145" s="11">
        <v>41625</v>
      </c>
      <c r="B4145" s="12" t="s">
        <v>1594</v>
      </c>
      <c r="C4145" s="12">
        <v>864</v>
      </c>
    </row>
    <row r="4146" spans="1:3" x14ac:dyDescent="0.3">
      <c r="A4146" s="11">
        <v>41625</v>
      </c>
      <c r="B4146" s="12" t="s">
        <v>1550</v>
      </c>
      <c r="C4146" s="12">
        <v>576</v>
      </c>
    </row>
    <row r="4147" spans="1:3" x14ac:dyDescent="0.3">
      <c r="A4147" s="11">
        <v>41625</v>
      </c>
      <c r="B4147" s="12" t="s">
        <v>1565</v>
      </c>
      <c r="C4147" s="12">
        <v>1161</v>
      </c>
    </row>
    <row r="4148" spans="1:3" x14ac:dyDescent="0.3">
      <c r="A4148" s="11">
        <v>41625</v>
      </c>
      <c r="B4148" s="12" t="s">
        <v>1573</v>
      </c>
      <c r="C4148" s="12">
        <v>710</v>
      </c>
    </row>
    <row r="4149" spans="1:3" x14ac:dyDescent="0.3">
      <c r="A4149" s="11">
        <v>41625</v>
      </c>
      <c r="B4149" s="12" t="s">
        <v>1583</v>
      </c>
      <c r="C4149" s="12">
        <v>1446</v>
      </c>
    </row>
    <row r="4150" spans="1:3" x14ac:dyDescent="0.3">
      <c r="A4150" s="11">
        <v>41625</v>
      </c>
      <c r="B4150" s="12" t="s">
        <v>1583</v>
      </c>
      <c r="C4150" s="12">
        <v>836</v>
      </c>
    </row>
    <row r="4151" spans="1:3" x14ac:dyDescent="0.3">
      <c r="A4151" s="11">
        <v>41625</v>
      </c>
      <c r="B4151" s="12" t="s">
        <v>1612</v>
      </c>
      <c r="C4151" s="12">
        <v>897</v>
      </c>
    </row>
    <row r="4152" spans="1:3" x14ac:dyDescent="0.3">
      <c r="A4152" s="11">
        <v>41625</v>
      </c>
      <c r="B4152" s="12" t="s">
        <v>1588</v>
      </c>
      <c r="C4152" s="12">
        <v>362</v>
      </c>
    </row>
    <row r="4153" spans="1:3" x14ac:dyDescent="0.3">
      <c r="A4153" s="11">
        <v>41625</v>
      </c>
      <c r="B4153" s="12" t="s">
        <v>1597</v>
      </c>
      <c r="C4153" s="12">
        <v>918</v>
      </c>
    </row>
    <row r="4154" spans="1:3" x14ac:dyDescent="0.3">
      <c r="A4154" s="11">
        <v>41625</v>
      </c>
      <c r="B4154" s="12" t="s">
        <v>1564</v>
      </c>
      <c r="C4154" s="12">
        <v>549</v>
      </c>
    </row>
    <row r="4155" spans="1:3" x14ac:dyDescent="0.3">
      <c r="A4155" s="11">
        <v>41625</v>
      </c>
      <c r="B4155" s="12" t="s">
        <v>1577</v>
      </c>
      <c r="C4155" s="12">
        <v>376</v>
      </c>
    </row>
    <row r="4156" spans="1:3" x14ac:dyDescent="0.3">
      <c r="A4156" s="11">
        <v>41625</v>
      </c>
      <c r="B4156" s="12" t="s">
        <v>1552</v>
      </c>
      <c r="C4156" s="12">
        <v>1017</v>
      </c>
    </row>
    <row r="4157" spans="1:3" x14ac:dyDescent="0.3">
      <c r="A4157" s="11">
        <v>41625</v>
      </c>
      <c r="B4157" s="12" t="s">
        <v>1568</v>
      </c>
      <c r="C4157" s="12">
        <v>800</v>
      </c>
    </row>
    <row r="4158" spans="1:3" x14ac:dyDescent="0.3">
      <c r="A4158" s="11">
        <v>41625</v>
      </c>
      <c r="B4158" s="12" t="s">
        <v>1574</v>
      </c>
      <c r="C4158" s="12">
        <v>1221</v>
      </c>
    </row>
    <row r="4159" spans="1:3" x14ac:dyDescent="0.3">
      <c r="A4159" s="11">
        <v>41625</v>
      </c>
      <c r="B4159" s="12" t="s">
        <v>1557</v>
      </c>
      <c r="C4159" s="12">
        <v>996</v>
      </c>
    </row>
    <row r="4160" spans="1:3" x14ac:dyDescent="0.3">
      <c r="A4160" s="11">
        <v>41625</v>
      </c>
      <c r="B4160" s="12" t="s">
        <v>1616</v>
      </c>
      <c r="C4160" s="12">
        <v>582</v>
      </c>
    </row>
    <row r="4161" spans="1:3" x14ac:dyDescent="0.3">
      <c r="A4161" s="11">
        <v>41626</v>
      </c>
      <c r="B4161" s="12" t="s">
        <v>1598</v>
      </c>
      <c r="C4161" s="12">
        <v>426</v>
      </c>
    </row>
    <row r="4162" spans="1:3" x14ac:dyDescent="0.3">
      <c r="A4162" s="11">
        <v>41626</v>
      </c>
      <c r="B4162" s="12" t="s">
        <v>1587</v>
      </c>
      <c r="C4162" s="12">
        <v>585</v>
      </c>
    </row>
    <row r="4163" spans="1:3" x14ac:dyDescent="0.3">
      <c r="A4163" s="11">
        <v>41626</v>
      </c>
      <c r="B4163" s="12" t="s">
        <v>1568</v>
      </c>
      <c r="C4163" s="12">
        <v>404</v>
      </c>
    </row>
    <row r="4164" spans="1:3" x14ac:dyDescent="0.3">
      <c r="A4164" s="11">
        <v>41626</v>
      </c>
      <c r="B4164" s="12" t="s">
        <v>1556</v>
      </c>
      <c r="C4164" s="12">
        <v>2635</v>
      </c>
    </row>
    <row r="4165" spans="1:3" x14ac:dyDescent="0.3">
      <c r="A4165" s="11">
        <v>41626</v>
      </c>
      <c r="B4165" s="12" t="s">
        <v>1576</v>
      </c>
      <c r="C4165" s="12">
        <v>1600</v>
      </c>
    </row>
    <row r="4166" spans="1:3" x14ac:dyDescent="0.3">
      <c r="A4166" s="11">
        <v>41626</v>
      </c>
      <c r="B4166" s="12" t="s">
        <v>1612</v>
      </c>
      <c r="C4166" s="12">
        <v>723</v>
      </c>
    </row>
    <row r="4167" spans="1:3" x14ac:dyDescent="0.3">
      <c r="A4167" s="11">
        <v>41626</v>
      </c>
      <c r="B4167" s="12" t="s">
        <v>1581</v>
      </c>
      <c r="C4167" s="12">
        <v>232</v>
      </c>
    </row>
    <row r="4168" spans="1:3" x14ac:dyDescent="0.3">
      <c r="A4168" s="11">
        <v>41626</v>
      </c>
      <c r="B4168" s="12" t="s">
        <v>1582</v>
      </c>
      <c r="C4168" s="12">
        <v>220</v>
      </c>
    </row>
    <row r="4169" spans="1:3" x14ac:dyDescent="0.3">
      <c r="A4169" s="11">
        <v>41626</v>
      </c>
      <c r="B4169" s="12" t="s">
        <v>1611</v>
      </c>
      <c r="C4169" s="12">
        <v>278</v>
      </c>
    </row>
    <row r="4170" spans="1:3" x14ac:dyDescent="0.3">
      <c r="A4170" s="11">
        <v>41626</v>
      </c>
      <c r="B4170" s="12" t="s">
        <v>1556</v>
      </c>
      <c r="C4170" s="12">
        <v>424</v>
      </c>
    </row>
    <row r="4171" spans="1:3" x14ac:dyDescent="0.3">
      <c r="A4171" s="11">
        <v>41626</v>
      </c>
      <c r="B4171" s="12" t="s">
        <v>1595</v>
      </c>
      <c r="C4171" s="12">
        <v>365</v>
      </c>
    </row>
    <row r="4172" spans="1:3" x14ac:dyDescent="0.3">
      <c r="A4172" s="11">
        <v>41626</v>
      </c>
      <c r="B4172" s="12" t="s">
        <v>1589</v>
      </c>
      <c r="C4172" s="12">
        <v>222</v>
      </c>
    </row>
    <row r="4173" spans="1:3" x14ac:dyDescent="0.3">
      <c r="A4173" s="11">
        <v>41626</v>
      </c>
      <c r="B4173" s="12" t="s">
        <v>1574</v>
      </c>
      <c r="C4173" s="12">
        <v>3395</v>
      </c>
    </row>
    <row r="4174" spans="1:3" x14ac:dyDescent="0.3">
      <c r="A4174" s="11">
        <v>41626</v>
      </c>
      <c r="B4174" s="12" t="s">
        <v>1611</v>
      </c>
      <c r="C4174" s="12">
        <v>598</v>
      </c>
    </row>
    <row r="4175" spans="1:3" x14ac:dyDescent="0.3">
      <c r="A4175" s="11">
        <v>41626</v>
      </c>
      <c r="B4175" s="12" t="s">
        <v>1581</v>
      </c>
      <c r="C4175" s="12">
        <v>298</v>
      </c>
    </row>
    <row r="4176" spans="1:3" x14ac:dyDescent="0.3">
      <c r="A4176" s="11">
        <v>41626</v>
      </c>
      <c r="B4176" s="12" t="s">
        <v>1568</v>
      </c>
      <c r="C4176" s="12">
        <v>814</v>
      </c>
    </row>
    <row r="4177" spans="1:3" x14ac:dyDescent="0.3">
      <c r="A4177" s="11">
        <v>41626</v>
      </c>
      <c r="B4177" s="12" t="s">
        <v>1599</v>
      </c>
      <c r="C4177" s="12">
        <v>933</v>
      </c>
    </row>
    <row r="4178" spans="1:3" x14ac:dyDescent="0.3">
      <c r="A4178" s="11">
        <v>41626</v>
      </c>
      <c r="B4178" s="12" t="s">
        <v>1596</v>
      </c>
      <c r="C4178" s="12">
        <v>438</v>
      </c>
    </row>
    <row r="4179" spans="1:3" x14ac:dyDescent="0.3">
      <c r="A4179" s="11">
        <v>41626</v>
      </c>
      <c r="B4179" s="12" t="s">
        <v>1601</v>
      </c>
      <c r="C4179" s="12">
        <v>1644</v>
      </c>
    </row>
    <row r="4180" spans="1:3" x14ac:dyDescent="0.3">
      <c r="A4180" s="11">
        <v>41626</v>
      </c>
      <c r="B4180" s="12" t="s">
        <v>1576</v>
      </c>
      <c r="C4180" s="12">
        <v>543</v>
      </c>
    </row>
    <row r="4181" spans="1:3" x14ac:dyDescent="0.3">
      <c r="A4181" s="11">
        <v>41626</v>
      </c>
      <c r="B4181" s="12" t="s">
        <v>1552</v>
      </c>
      <c r="C4181" s="12">
        <v>615</v>
      </c>
    </row>
    <row r="4182" spans="1:3" x14ac:dyDescent="0.3">
      <c r="A4182" s="11">
        <v>41626</v>
      </c>
      <c r="B4182" s="12" t="s">
        <v>1602</v>
      </c>
      <c r="C4182" s="12">
        <v>294</v>
      </c>
    </row>
    <row r="4183" spans="1:3" x14ac:dyDescent="0.3">
      <c r="A4183" s="11">
        <v>41626</v>
      </c>
      <c r="B4183" s="12" t="s">
        <v>1586</v>
      </c>
      <c r="C4183" s="12">
        <v>237</v>
      </c>
    </row>
    <row r="4184" spans="1:3" x14ac:dyDescent="0.3">
      <c r="A4184" s="11">
        <v>41626</v>
      </c>
      <c r="B4184" s="12" t="s">
        <v>1612</v>
      </c>
      <c r="C4184" s="12">
        <v>993</v>
      </c>
    </row>
    <row r="4185" spans="1:3" x14ac:dyDescent="0.3">
      <c r="A4185" s="11">
        <v>41626</v>
      </c>
      <c r="B4185" s="12" t="s">
        <v>1603</v>
      </c>
      <c r="C4185" s="12">
        <v>1467</v>
      </c>
    </row>
    <row r="4186" spans="1:3" x14ac:dyDescent="0.3">
      <c r="A4186" s="11">
        <v>41626</v>
      </c>
      <c r="B4186" s="12" t="s">
        <v>1587</v>
      </c>
      <c r="C4186" s="12">
        <v>782</v>
      </c>
    </row>
    <row r="4187" spans="1:3" x14ac:dyDescent="0.3">
      <c r="A4187" s="11">
        <v>41626</v>
      </c>
      <c r="B4187" s="12" t="s">
        <v>1604</v>
      </c>
      <c r="C4187" s="12">
        <v>1422</v>
      </c>
    </row>
    <row r="4188" spans="1:3" x14ac:dyDescent="0.3">
      <c r="A4188" s="11">
        <v>41626</v>
      </c>
      <c r="B4188" s="12" t="s">
        <v>1552</v>
      </c>
      <c r="C4188" s="12">
        <v>336</v>
      </c>
    </row>
    <row r="4189" spans="1:3" x14ac:dyDescent="0.3">
      <c r="A4189" s="11">
        <v>41626</v>
      </c>
      <c r="B4189" s="12" t="s">
        <v>1603</v>
      </c>
      <c r="C4189" s="12">
        <v>1215</v>
      </c>
    </row>
    <row r="4190" spans="1:3" x14ac:dyDescent="0.3">
      <c r="A4190" s="11">
        <v>41626</v>
      </c>
      <c r="B4190" s="12" t="s">
        <v>1585</v>
      </c>
      <c r="C4190" s="12">
        <v>675</v>
      </c>
    </row>
    <row r="4191" spans="1:3" x14ac:dyDescent="0.3">
      <c r="A4191" s="11">
        <v>41626</v>
      </c>
      <c r="B4191" s="12" t="s">
        <v>1608</v>
      </c>
      <c r="C4191" s="12">
        <v>874</v>
      </c>
    </row>
    <row r="4192" spans="1:3" x14ac:dyDescent="0.3">
      <c r="A4192" s="11">
        <v>41626</v>
      </c>
      <c r="B4192" s="12" t="s">
        <v>1559</v>
      </c>
      <c r="C4192" s="12">
        <v>865</v>
      </c>
    </row>
    <row r="4193" spans="1:3" x14ac:dyDescent="0.3">
      <c r="A4193" s="11">
        <v>41626</v>
      </c>
      <c r="B4193" s="12" t="s">
        <v>1600</v>
      </c>
      <c r="C4193" s="12">
        <v>896</v>
      </c>
    </row>
    <row r="4194" spans="1:3" x14ac:dyDescent="0.3">
      <c r="A4194" s="11">
        <v>41626</v>
      </c>
      <c r="B4194" s="12" t="s">
        <v>1563</v>
      </c>
      <c r="C4194" s="12">
        <v>451</v>
      </c>
    </row>
    <row r="4195" spans="1:3" x14ac:dyDescent="0.3">
      <c r="A4195" s="11">
        <v>41626</v>
      </c>
      <c r="B4195" s="12" t="s">
        <v>1595</v>
      </c>
      <c r="C4195" s="12">
        <v>420</v>
      </c>
    </row>
    <row r="4196" spans="1:3" x14ac:dyDescent="0.3">
      <c r="A4196" s="11">
        <v>41626</v>
      </c>
      <c r="B4196" s="12" t="s">
        <v>1600</v>
      </c>
      <c r="C4196" s="12">
        <v>3030</v>
      </c>
    </row>
    <row r="4197" spans="1:3" x14ac:dyDescent="0.3">
      <c r="A4197" s="11">
        <v>41626</v>
      </c>
      <c r="B4197" s="12" t="s">
        <v>1565</v>
      </c>
      <c r="C4197" s="12">
        <v>248</v>
      </c>
    </row>
    <row r="4198" spans="1:3" x14ac:dyDescent="0.3">
      <c r="A4198" s="11">
        <v>41626</v>
      </c>
      <c r="B4198" s="12" t="s">
        <v>1590</v>
      </c>
      <c r="C4198" s="12">
        <v>333</v>
      </c>
    </row>
    <row r="4199" spans="1:3" x14ac:dyDescent="0.3">
      <c r="A4199" s="11">
        <v>41626</v>
      </c>
      <c r="B4199" s="12" t="s">
        <v>1565</v>
      </c>
      <c r="C4199" s="12">
        <v>924</v>
      </c>
    </row>
    <row r="4200" spans="1:3" x14ac:dyDescent="0.3">
      <c r="A4200" s="11">
        <v>41626</v>
      </c>
      <c r="B4200" s="12" t="s">
        <v>1554</v>
      </c>
      <c r="C4200" s="12">
        <v>1383</v>
      </c>
    </row>
    <row r="4201" spans="1:3" x14ac:dyDescent="0.3">
      <c r="A4201" s="11">
        <v>41626</v>
      </c>
      <c r="B4201" s="12" t="s">
        <v>1552</v>
      </c>
      <c r="C4201" s="12">
        <v>1350</v>
      </c>
    </row>
    <row r="4202" spans="1:3" x14ac:dyDescent="0.3">
      <c r="A4202" s="11">
        <v>41626</v>
      </c>
      <c r="B4202" s="12" t="s">
        <v>1550</v>
      </c>
      <c r="C4202" s="12">
        <v>694</v>
      </c>
    </row>
    <row r="4203" spans="1:3" x14ac:dyDescent="0.3">
      <c r="A4203" s="11">
        <v>41626</v>
      </c>
      <c r="B4203" s="12" t="s">
        <v>1584</v>
      </c>
      <c r="C4203" s="12">
        <v>211</v>
      </c>
    </row>
    <row r="4204" spans="1:3" x14ac:dyDescent="0.3">
      <c r="A4204" s="11">
        <v>41626</v>
      </c>
      <c r="B4204" s="12" t="s">
        <v>1593</v>
      </c>
      <c r="C4204" s="12">
        <v>790</v>
      </c>
    </row>
    <row r="4205" spans="1:3" x14ac:dyDescent="0.3">
      <c r="A4205" s="11">
        <v>41626</v>
      </c>
      <c r="B4205" s="12" t="s">
        <v>1552</v>
      </c>
      <c r="C4205" s="12">
        <v>2958</v>
      </c>
    </row>
    <row r="4206" spans="1:3" x14ac:dyDescent="0.3">
      <c r="A4206" s="11">
        <v>41626</v>
      </c>
      <c r="B4206" s="12" t="s">
        <v>1598</v>
      </c>
      <c r="C4206" s="12">
        <v>555</v>
      </c>
    </row>
    <row r="4207" spans="1:3" x14ac:dyDescent="0.3">
      <c r="A4207" s="11">
        <v>41626</v>
      </c>
      <c r="B4207" s="12" t="s">
        <v>1611</v>
      </c>
      <c r="C4207" s="12">
        <v>388</v>
      </c>
    </row>
    <row r="4208" spans="1:3" x14ac:dyDescent="0.3">
      <c r="A4208" s="11">
        <v>41626</v>
      </c>
      <c r="B4208" s="12" t="s">
        <v>1552</v>
      </c>
      <c r="C4208" s="12">
        <v>301</v>
      </c>
    </row>
    <row r="4209" spans="1:3" x14ac:dyDescent="0.3">
      <c r="A4209" s="11">
        <v>41626</v>
      </c>
      <c r="B4209" s="12" t="s">
        <v>1601</v>
      </c>
      <c r="C4209" s="12">
        <v>828</v>
      </c>
    </row>
    <row r="4210" spans="1:3" x14ac:dyDescent="0.3">
      <c r="A4210" s="11">
        <v>41626</v>
      </c>
      <c r="B4210" s="12" t="s">
        <v>1621</v>
      </c>
      <c r="C4210" s="12">
        <v>372</v>
      </c>
    </row>
    <row r="4211" spans="1:3" x14ac:dyDescent="0.3">
      <c r="A4211" s="11">
        <v>41626</v>
      </c>
      <c r="B4211" s="12" t="s">
        <v>1576</v>
      </c>
      <c r="C4211" s="12">
        <v>146</v>
      </c>
    </row>
    <row r="4212" spans="1:3" x14ac:dyDescent="0.3">
      <c r="A4212" s="11">
        <v>41626</v>
      </c>
      <c r="B4212" s="12" t="s">
        <v>1565</v>
      </c>
      <c r="C4212" s="12">
        <v>458</v>
      </c>
    </row>
    <row r="4213" spans="1:3" x14ac:dyDescent="0.3">
      <c r="A4213" s="11">
        <v>41626</v>
      </c>
      <c r="B4213" s="12" t="s">
        <v>1576</v>
      </c>
      <c r="C4213" s="12">
        <v>627</v>
      </c>
    </row>
    <row r="4214" spans="1:3" x14ac:dyDescent="0.3">
      <c r="A4214" s="11">
        <v>41626</v>
      </c>
      <c r="B4214" s="12" t="s">
        <v>1611</v>
      </c>
      <c r="C4214" s="12">
        <v>498</v>
      </c>
    </row>
    <row r="4215" spans="1:3" x14ac:dyDescent="0.3">
      <c r="A4215" s="11">
        <v>41626</v>
      </c>
      <c r="B4215" s="12" t="s">
        <v>1552</v>
      </c>
      <c r="C4215" s="12">
        <v>1104</v>
      </c>
    </row>
    <row r="4216" spans="1:3" x14ac:dyDescent="0.3">
      <c r="A4216" s="11">
        <v>41626</v>
      </c>
      <c r="B4216" s="12" t="s">
        <v>1570</v>
      </c>
      <c r="C4216" s="12">
        <v>664</v>
      </c>
    </row>
    <row r="4217" spans="1:3" x14ac:dyDescent="0.3">
      <c r="A4217" s="11">
        <v>41626</v>
      </c>
      <c r="B4217" s="12" t="s">
        <v>1554</v>
      </c>
      <c r="C4217" s="12">
        <v>630</v>
      </c>
    </row>
    <row r="4218" spans="1:3" x14ac:dyDescent="0.3">
      <c r="A4218" s="11">
        <v>41627</v>
      </c>
      <c r="B4218" s="12" t="s">
        <v>1618</v>
      </c>
      <c r="C4218" s="12">
        <v>738</v>
      </c>
    </row>
    <row r="4219" spans="1:3" x14ac:dyDescent="0.3">
      <c r="A4219" s="11">
        <v>41627</v>
      </c>
      <c r="B4219" s="12" t="s">
        <v>1572</v>
      </c>
      <c r="C4219" s="12">
        <v>5760</v>
      </c>
    </row>
    <row r="4220" spans="1:3" x14ac:dyDescent="0.3">
      <c r="A4220" s="11">
        <v>41627</v>
      </c>
      <c r="B4220" s="12" t="s">
        <v>1600</v>
      </c>
      <c r="C4220" s="12">
        <v>1122</v>
      </c>
    </row>
    <row r="4221" spans="1:3" x14ac:dyDescent="0.3">
      <c r="A4221" s="11">
        <v>41627</v>
      </c>
      <c r="B4221" s="12" t="s">
        <v>1566</v>
      </c>
      <c r="C4221" s="12">
        <v>904</v>
      </c>
    </row>
    <row r="4222" spans="1:3" x14ac:dyDescent="0.3">
      <c r="A4222" s="11">
        <v>41627</v>
      </c>
      <c r="B4222" s="12" t="s">
        <v>1615</v>
      </c>
      <c r="C4222" s="12">
        <v>412</v>
      </c>
    </row>
    <row r="4223" spans="1:3" x14ac:dyDescent="0.3">
      <c r="A4223" s="11">
        <v>41627</v>
      </c>
      <c r="B4223" s="12" t="s">
        <v>1621</v>
      </c>
      <c r="C4223" s="12">
        <v>422</v>
      </c>
    </row>
    <row r="4224" spans="1:3" x14ac:dyDescent="0.3">
      <c r="A4224" s="11">
        <v>41627</v>
      </c>
      <c r="B4224" s="12" t="s">
        <v>1553</v>
      </c>
      <c r="C4224" s="12">
        <v>1257</v>
      </c>
    </row>
    <row r="4225" spans="1:3" x14ac:dyDescent="0.3">
      <c r="A4225" s="11">
        <v>41627</v>
      </c>
      <c r="B4225" s="12" t="s">
        <v>1598</v>
      </c>
      <c r="C4225" s="12">
        <v>1101</v>
      </c>
    </row>
    <row r="4226" spans="1:3" x14ac:dyDescent="0.3">
      <c r="A4226" s="11">
        <v>41627</v>
      </c>
      <c r="B4226" s="12" t="s">
        <v>1620</v>
      </c>
      <c r="C4226" s="12">
        <v>281</v>
      </c>
    </row>
    <row r="4227" spans="1:3" x14ac:dyDescent="0.3">
      <c r="A4227" s="11">
        <v>41627</v>
      </c>
      <c r="B4227" s="12" t="s">
        <v>1576</v>
      </c>
      <c r="C4227" s="12">
        <v>1002</v>
      </c>
    </row>
    <row r="4228" spans="1:3" x14ac:dyDescent="0.3">
      <c r="A4228" s="11">
        <v>41627</v>
      </c>
      <c r="B4228" s="12" t="s">
        <v>1583</v>
      </c>
      <c r="C4228" s="12">
        <v>178</v>
      </c>
    </row>
    <row r="4229" spans="1:3" x14ac:dyDescent="0.3">
      <c r="A4229" s="11">
        <v>41627</v>
      </c>
      <c r="B4229" s="12" t="s">
        <v>1552</v>
      </c>
      <c r="C4229" s="12">
        <v>584</v>
      </c>
    </row>
    <row r="4230" spans="1:3" x14ac:dyDescent="0.3">
      <c r="A4230" s="11">
        <v>41627</v>
      </c>
      <c r="B4230" s="12" t="s">
        <v>1555</v>
      </c>
      <c r="C4230" s="12">
        <v>762</v>
      </c>
    </row>
    <row r="4231" spans="1:3" x14ac:dyDescent="0.3">
      <c r="A4231" s="11">
        <v>41627</v>
      </c>
      <c r="B4231" s="12" t="s">
        <v>1593</v>
      </c>
      <c r="C4231" s="12">
        <v>475</v>
      </c>
    </row>
    <row r="4232" spans="1:3" x14ac:dyDescent="0.3">
      <c r="A4232" s="11">
        <v>41627</v>
      </c>
      <c r="B4232" s="12" t="s">
        <v>1618</v>
      </c>
      <c r="C4232" s="12">
        <v>383</v>
      </c>
    </row>
    <row r="4233" spans="1:3" x14ac:dyDescent="0.3">
      <c r="A4233" s="11">
        <v>41627</v>
      </c>
      <c r="B4233" s="12" t="s">
        <v>1573</v>
      </c>
      <c r="C4233" s="12">
        <v>1200</v>
      </c>
    </row>
    <row r="4234" spans="1:3" x14ac:dyDescent="0.3">
      <c r="A4234" s="11">
        <v>41627</v>
      </c>
      <c r="B4234" s="12" t="s">
        <v>1615</v>
      </c>
      <c r="C4234" s="12">
        <v>1221</v>
      </c>
    </row>
    <row r="4235" spans="1:3" x14ac:dyDescent="0.3">
      <c r="A4235" s="11">
        <v>41627</v>
      </c>
      <c r="B4235" s="12" t="s">
        <v>1603</v>
      </c>
      <c r="C4235" s="12">
        <v>436</v>
      </c>
    </row>
    <row r="4236" spans="1:3" x14ac:dyDescent="0.3">
      <c r="A4236" s="11">
        <v>41627</v>
      </c>
      <c r="B4236" s="12" t="s">
        <v>1552</v>
      </c>
      <c r="C4236" s="12">
        <v>6480</v>
      </c>
    </row>
    <row r="4237" spans="1:3" x14ac:dyDescent="0.3">
      <c r="A4237" s="11">
        <v>41627</v>
      </c>
      <c r="B4237" s="12" t="s">
        <v>1618</v>
      </c>
      <c r="C4237" s="12">
        <v>342</v>
      </c>
    </row>
    <row r="4238" spans="1:3" x14ac:dyDescent="0.3">
      <c r="A4238" s="11">
        <v>41627</v>
      </c>
      <c r="B4238" s="12" t="s">
        <v>1614</v>
      </c>
      <c r="C4238" s="12">
        <v>167</v>
      </c>
    </row>
    <row r="4239" spans="1:3" x14ac:dyDescent="0.3">
      <c r="A4239" s="11">
        <v>41627</v>
      </c>
      <c r="B4239" s="12" t="s">
        <v>1593</v>
      </c>
      <c r="C4239" s="12">
        <v>603</v>
      </c>
    </row>
    <row r="4240" spans="1:3" x14ac:dyDescent="0.3">
      <c r="A4240" s="11">
        <v>41627</v>
      </c>
      <c r="B4240" s="12" t="s">
        <v>1608</v>
      </c>
      <c r="C4240" s="12">
        <v>220</v>
      </c>
    </row>
    <row r="4241" spans="1:3" x14ac:dyDescent="0.3">
      <c r="A4241" s="11">
        <v>41627</v>
      </c>
      <c r="B4241" s="12" t="s">
        <v>1604</v>
      </c>
      <c r="C4241" s="12">
        <v>479</v>
      </c>
    </row>
    <row r="4242" spans="1:3" x14ac:dyDescent="0.3">
      <c r="A4242" s="11">
        <v>41627</v>
      </c>
      <c r="B4242" s="12" t="s">
        <v>1592</v>
      </c>
      <c r="C4242" s="12">
        <v>768</v>
      </c>
    </row>
    <row r="4243" spans="1:3" x14ac:dyDescent="0.3">
      <c r="A4243" s="11">
        <v>41627</v>
      </c>
      <c r="B4243" s="12" t="s">
        <v>1617</v>
      </c>
      <c r="C4243" s="12">
        <v>982</v>
      </c>
    </row>
    <row r="4244" spans="1:3" x14ac:dyDescent="0.3">
      <c r="A4244" s="11">
        <v>41627</v>
      </c>
      <c r="B4244" s="12" t="s">
        <v>1571</v>
      </c>
      <c r="C4244" s="12">
        <v>352</v>
      </c>
    </row>
    <row r="4245" spans="1:3" x14ac:dyDescent="0.3">
      <c r="A4245" s="11">
        <v>41627</v>
      </c>
      <c r="B4245" s="12" t="s">
        <v>1576</v>
      </c>
      <c r="C4245" s="12">
        <v>330</v>
      </c>
    </row>
    <row r="4246" spans="1:3" x14ac:dyDescent="0.3">
      <c r="A4246" s="11">
        <v>41627</v>
      </c>
      <c r="B4246" s="12" t="s">
        <v>1567</v>
      </c>
      <c r="C4246" s="12">
        <v>920</v>
      </c>
    </row>
    <row r="4247" spans="1:3" x14ac:dyDescent="0.3">
      <c r="A4247" s="11">
        <v>41627</v>
      </c>
      <c r="B4247" s="12" t="s">
        <v>1556</v>
      </c>
      <c r="C4247" s="12">
        <v>741</v>
      </c>
    </row>
    <row r="4248" spans="1:3" x14ac:dyDescent="0.3">
      <c r="A4248" s="11">
        <v>41627</v>
      </c>
      <c r="B4248" s="12" t="s">
        <v>1562</v>
      </c>
      <c r="C4248" s="12">
        <v>888</v>
      </c>
    </row>
    <row r="4249" spans="1:3" x14ac:dyDescent="0.3">
      <c r="A4249" s="11">
        <v>41627</v>
      </c>
      <c r="B4249" s="12" t="s">
        <v>1554</v>
      </c>
      <c r="C4249" s="12">
        <v>950</v>
      </c>
    </row>
    <row r="4250" spans="1:3" x14ac:dyDescent="0.3">
      <c r="A4250" s="11">
        <v>41627</v>
      </c>
      <c r="B4250" s="12" t="s">
        <v>1604</v>
      </c>
      <c r="C4250" s="12">
        <v>3258</v>
      </c>
    </row>
    <row r="4251" spans="1:3" x14ac:dyDescent="0.3">
      <c r="A4251" s="11">
        <v>41627</v>
      </c>
      <c r="B4251" s="12" t="s">
        <v>1619</v>
      </c>
      <c r="C4251" s="12">
        <v>7296</v>
      </c>
    </row>
    <row r="4252" spans="1:3" x14ac:dyDescent="0.3">
      <c r="A4252" s="11">
        <v>41627</v>
      </c>
      <c r="B4252" s="12" t="s">
        <v>1577</v>
      </c>
      <c r="C4252" s="12">
        <v>1095</v>
      </c>
    </row>
    <row r="4253" spans="1:3" x14ac:dyDescent="0.3">
      <c r="A4253" s="11">
        <v>41627</v>
      </c>
      <c r="B4253" s="12" t="s">
        <v>1568</v>
      </c>
      <c r="C4253" s="12">
        <v>342</v>
      </c>
    </row>
    <row r="4254" spans="1:3" x14ac:dyDescent="0.3">
      <c r="A4254" s="11">
        <v>41627</v>
      </c>
      <c r="B4254" s="12" t="s">
        <v>1550</v>
      </c>
      <c r="C4254" s="12">
        <v>1820</v>
      </c>
    </row>
    <row r="4255" spans="1:3" x14ac:dyDescent="0.3">
      <c r="A4255" s="11">
        <v>41627</v>
      </c>
      <c r="B4255" s="12" t="s">
        <v>1598</v>
      </c>
      <c r="C4255" s="12">
        <v>642</v>
      </c>
    </row>
    <row r="4256" spans="1:3" x14ac:dyDescent="0.3">
      <c r="A4256" s="11">
        <v>41627</v>
      </c>
      <c r="B4256" s="12" t="s">
        <v>1593</v>
      </c>
      <c r="C4256" s="12">
        <v>705</v>
      </c>
    </row>
    <row r="4257" spans="1:3" x14ac:dyDescent="0.3">
      <c r="A4257" s="11">
        <v>41627</v>
      </c>
      <c r="B4257" s="12" t="s">
        <v>1562</v>
      </c>
      <c r="C4257" s="12">
        <v>223</v>
      </c>
    </row>
    <row r="4258" spans="1:3" x14ac:dyDescent="0.3">
      <c r="A4258" s="11">
        <v>41627</v>
      </c>
      <c r="B4258" s="12" t="s">
        <v>1584</v>
      </c>
      <c r="C4258" s="12">
        <v>918</v>
      </c>
    </row>
    <row r="4259" spans="1:3" x14ac:dyDescent="0.3">
      <c r="A4259" s="11">
        <v>41627</v>
      </c>
      <c r="B4259" s="12" t="s">
        <v>1554</v>
      </c>
      <c r="C4259" s="12">
        <v>459</v>
      </c>
    </row>
    <row r="4260" spans="1:3" x14ac:dyDescent="0.3">
      <c r="A4260" s="11">
        <v>41627</v>
      </c>
      <c r="B4260" s="12" t="s">
        <v>1576</v>
      </c>
      <c r="C4260" s="12">
        <v>1104</v>
      </c>
    </row>
    <row r="4261" spans="1:3" x14ac:dyDescent="0.3">
      <c r="A4261" s="11">
        <v>41627</v>
      </c>
      <c r="B4261" s="12" t="s">
        <v>1613</v>
      </c>
      <c r="C4261" s="12">
        <v>903</v>
      </c>
    </row>
    <row r="4262" spans="1:3" x14ac:dyDescent="0.3">
      <c r="A4262" s="11">
        <v>41627</v>
      </c>
      <c r="B4262" s="12" t="s">
        <v>1588</v>
      </c>
      <c r="C4262" s="12">
        <v>449</v>
      </c>
    </row>
    <row r="4263" spans="1:3" x14ac:dyDescent="0.3">
      <c r="A4263" s="11">
        <v>41627</v>
      </c>
      <c r="B4263" s="12" t="s">
        <v>1597</v>
      </c>
      <c r="C4263" s="12">
        <v>362</v>
      </c>
    </row>
    <row r="4264" spans="1:3" x14ac:dyDescent="0.3">
      <c r="A4264" s="11">
        <v>41627</v>
      </c>
      <c r="B4264" s="12" t="s">
        <v>1566</v>
      </c>
      <c r="C4264" s="12">
        <v>594</v>
      </c>
    </row>
    <row r="4265" spans="1:3" x14ac:dyDescent="0.3">
      <c r="A4265" s="11">
        <v>41627</v>
      </c>
      <c r="B4265" s="12" t="s">
        <v>1577</v>
      </c>
      <c r="C4265" s="12">
        <v>958</v>
      </c>
    </row>
    <row r="4266" spans="1:3" x14ac:dyDescent="0.3">
      <c r="A4266" s="11">
        <v>41627</v>
      </c>
      <c r="B4266" s="12" t="s">
        <v>1550</v>
      </c>
      <c r="C4266" s="12">
        <v>1260</v>
      </c>
    </row>
    <row r="4267" spans="1:3" x14ac:dyDescent="0.3">
      <c r="A4267" s="11">
        <v>41627</v>
      </c>
      <c r="B4267" s="12" t="s">
        <v>1566</v>
      </c>
      <c r="C4267" s="12">
        <v>399</v>
      </c>
    </row>
    <row r="4268" spans="1:3" x14ac:dyDescent="0.3">
      <c r="A4268" s="11">
        <v>41627</v>
      </c>
      <c r="B4268" s="12" t="s">
        <v>1590</v>
      </c>
      <c r="C4268" s="12">
        <v>2748</v>
      </c>
    </row>
    <row r="4269" spans="1:3" x14ac:dyDescent="0.3">
      <c r="A4269" s="11">
        <v>41627</v>
      </c>
      <c r="B4269" s="12" t="s">
        <v>1602</v>
      </c>
      <c r="C4269" s="12">
        <v>6352</v>
      </c>
    </row>
    <row r="4270" spans="1:3" x14ac:dyDescent="0.3">
      <c r="A4270" s="11">
        <v>41627</v>
      </c>
      <c r="B4270" s="12" t="s">
        <v>1560</v>
      </c>
      <c r="C4270" s="12">
        <v>1296</v>
      </c>
    </row>
    <row r="4271" spans="1:3" x14ac:dyDescent="0.3">
      <c r="A4271" s="11">
        <v>41627</v>
      </c>
      <c r="B4271" s="12" t="s">
        <v>1617</v>
      </c>
      <c r="C4271" s="12">
        <v>680</v>
      </c>
    </row>
    <row r="4272" spans="1:3" x14ac:dyDescent="0.3">
      <c r="A4272" s="11">
        <v>41627</v>
      </c>
      <c r="B4272" s="12" t="s">
        <v>1578</v>
      </c>
      <c r="C4272" s="12">
        <v>198</v>
      </c>
    </row>
    <row r="4273" spans="1:3" x14ac:dyDescent="0.3">
      <c r="A4273" s="11">
        <v>41627</v>
      </c>
      <c r="B4273" s="12" t="s">
        <v>1590</v>
      </c>
      <c r="C4273" s="12">
        <v>684</v>
      </c>
    </row>
    <row r="4274" spans="1:3" x14ac:dyDescent="0.3">
      <c r="A4274" s="11">
        <v>41627</v>
      </c>
      <c r="B4274" s="12" t="s">
        <v>1573</v>
      </c>
      <c r="C4274" s="12">
        <v>564</v>
      </c>
    </row>
    <row r="4275" spans="1:3" x14ac:dyDescent="0.3">
      <c r="A4275" s="11">
        <v>41627</v>
      </c>
      <c r="B4275" s="12" t="s">
        <v>1599</v>
      </c>
      <c r="C4275" s="12">
        <v>675</v>
      </c>
    </row>
    <row r="4276" spans="1:3" x14ac:dyDescent="0.3">
      <c r="A4276" s="11">
        <v>41627</v>
      </c>
      <c r="B4276" s="12" t="s">
        <v>1550</v>
      </c>
      <c r="C4276" s="12">
        <v>466</v>
      </c>
    </row>
    <row r="4277" spans="1:3" x14ac:dyDescent="0.3">
      <c r="A4277" s="11">
        <v>41627</v>
      </c>
      <c r="B4277" s="12" t="s">
        <v>1562</v>
      </c>
      <c r="C4277" s="12">
        <v>440</v>
      </c>
    </row>
    <row r="4278" spans="1:3" x14ac:dyDescent="0.3">
      <c r="A4278" s="11">
        <v>41627</v>
      </c>
      <c r="B4278" s="12" t="s">
        <v>1600</v>
      </c>
      <c r="C4278" s="12">
        <v>358</v>
      </c>
    </row>
    <row r="4279" spans="1:3" x14ac:dyDescent="0.3">
      <c r="A4279" s="11">
        <v>41627</v>
      </c>
      <c r="B4279" s="12" t="s">
        <v>1553</v>
      </c>
      <c r="C4279" s="12">
        <v>484</v>
      </c>
    </row>
    <row r="4280" spans="1:3" x14ac:dyDescent="0.3">
      <c r="A4280" s="11">
        <v>41627</v>
      </c>
      <c r="B4280" s="12" t="s">
        <v>1563</v>
      </c>
      <c r="C4280" s="12">
        <v>1206</v>
      </c>
    </row>
    <row r="4281" spans="1:3" x14ac:dyDescent="0.3">
      <c r="A4281" s="11">
        <v>41627</v>
      </c>
      <c r="B4281" s="12" t="s">
        <v>1556</v>
      </c>
      <c r="C4281" s="12">
        <v>958</v>
      </c>
    </row>
    <row r="4282" spans="1:3" x14ac:dyDescent="0.3">
      <c r="A4282" s="11">
        <v>41627</v>
      </c>
      <c r="B4282" s="12" t="s">
        <v>1569</v>
      </c>
      <c r="C4282" s="12">
        <v>682</v>
      </c>
    </row>
    <row r="4283" spans="1:3" x14ac:dyDescent="0.3">
      <c r="A4283" s="11">
        <v>41627</v>
      </c>
      <c r="B4283" s="12" t="s">
        <v>1599</v>
      </c>
      <c r="C4283" s="12">
        <v>432</v>
      </c>
    </row>
    <row r="4284" spans="1:3" x14ac:dyDescent="0.3">
      <c r="A4284" s="11">
        <v>41627</v>
      </c>
      <c r="B4284" s="12" t="s">
        <v>1593</v>
      </c>
      <c r="C4284" s="12">
        <v>1239</v>
      </c>
    </row>
    <row r="4285" spans="1:3" x14ac:dyDescent="0.3">
      <c r="A4285" s="11">
        <v>41628</v>
      </c>
      <c r="B4285" s="12" t="s">
        <v>1569</v>
      </c>
      <c r="C4285" s="12">
        <v>627</v>
      </c>
    </row>
    <row r="4286" spans="1:3" x14ac:dyDescent="0.3">
      <c r="A4286" s="11">
        <v>41628</v>
      </c>
      <c r="B4286" s="12" t="s">
        <v>1556</v>
      </c>
      <c r="C4286" s="12">
        <v>634</v>
      </c>
    </row>
    <row r="4287" spans="1:3" x14ac:dyDescent="0.3">
      <c r="A4287" s="11">
        <v>41628</v>
      </c>
      <c r="B4287" s="12" t="s">
        <v>1588</v>
      </c>
      <c r="C4287" s="12">
        <v>500</v>
      </c>
    </row>
    <row r="4288" spans="1:3" x14ac:dyDescent="0.3">
      <c r="A4288" s="11">
        <v>41628</v>
      </c>
      <c r="B4288" s="12" t="s">
        <v>1570</v>
      </c>
      <c r="C4288" s="12">
        <v>674</v>
      </c>
    </row>
    <row r="4289" spans="1:3" x14ac:dyDescent="0.3">
      <c r="A4289" s="11">
        <v>41628</v>
      </c>
      <c r="B4289" s="12" t="s">
        <v>1596</v>
      </c>
      <c r="C4289" s="12">
        <v>1185</v>
      </c>
    </row>
    <row r="4290" spans="1:3" x14ac:dyDescent="0.3">
      <c r="A4290" s="11">
        <v>41628</v>
      </c>
      <c r="B4290" s="12" t="s">
        <v>1555</v>
      </c>
      <c r="C4290" s="12">
        <v>549</v>
      </c>
    </row>
    <row r="4291" spans="1:3" x14ac:dyDescent="0.3">
      <c r="A4291" s="11">
        <v>41628</v>
      </c>
      <c r="B4291" s="12" t="s">
        <v>1558</v>
      </c>
      <c r="C4291" s="12">
        <v>6435</v>
      </c>
    </row>
    <row r="4292" spans="1:3" x14ac:dyDescent="0.3">
      <c r="A4292" s="11">
        <v>41628</v>
      </c>
      <c r="B4292" s="12" t="s">
        <v>1565</v>
      </c>
      <c r="C4292" s="12">
        <v>952</v>
      </c>
    </row>
    <row r="4293" spans="1:3" x14ac:dyDescent="0.3">
      <c r="A4293" s="11">
        <v>41628</v>
      </c>
      <c r="B4293" s="12" t="s">
        <v>1581</v>
      </c>
      <c r="C4293" s="12">
        <v>752</v>
      </c>
    </row>
    <row r="4294" spans="1:3" x14ac:dyDescent="0.3">
      <c r="A4294" s="11">
        <v>41628</v>
      </c>
      <c r="B4294" s="12" t="s">
        <v>1614</v>
      </c>
      <c r="C4294" s="12">
        <v>455</v>
      </c>
    </row>
    <row r="4295" spans="1:3" x14ac:dyDescent="0.3">
      <c r="A4295" s="11">
        <v>41628</v>
      </c>
      <c r="B4295" s="12" t="s">
        <v>1554</v>
      </c>
      <c r="C4295" s="12">
        <v>1026</v>
      </c>
    </row>
    <row r="4296" spans="1:3" x14ac:dyDescent="0.3">
      <c r="A4296" s="11">
        <v>41628</v>
      </c>
      <c r="B4296" s="12" t="s">
        <v>1564</v>
      </c>
      <c r="C4296" s="12">
        <v>910</v>
      </c>
    </row>
    <row r="4297" spans="1:3" x14ac:dyDescent="0.3">
      <c r="A4297" s="11">
        <v>41628</v>
      </c>
      <c r="B4297" s="12" t="s">
        <v>1610</v>
      </c>
      <c r="C4297" s="12">
        <v>1820</v>
      </c>
    </row>
    <row r="4298" spans="1:3" x14ac:dyDescent="0.3">
      <c r="A4298" s="11">
        <v>41628</v>
      </c>
      <c r="B4298" s="12" t="s">
        <v>1573</v>
      </c>
      <c r="C4298" s="12">
        <v>212</v>
      </c>
    </row>
    <row r="4299" spans="1:3" x14ac:dyDescent="0.3">
      <c r="A4299" s="11">
        <v>41628</v>
      </c>
      <c r="B4299" s="12" t="s">
        <v>1571</v>
      </c>
      <c r="C4299" s="12">
        <v>736</v>
      </c>
    </row>
    <row r="4300" spans="1:3" x14ac:dyDescent="0.3">
      <c r="A4300" s="11">
        <v>41628</v>
      </c>
      <c r="B4300" s="12" t="s">
        <v>1557</v>
      </c>
      <c r="C4300" s="12">
        <v>495</v>
      </c>
    </row>
    <row r="4301" spans="1:3" x14ac:dyDescent="0.3">
      <c r="A4301" s="11">
        <v>41628</v>
      </c>
      <c r="B4301" s="12" t="s">
        <v>1597</v>
      </c>
      <c r="C4301" s="12">
        <v>355</v>
      </c>
    </row>
    <row r="4302" spans="1:3" x14ac:dyDescent="0.3">
      <c r="A4302" s="11">
        <v>41628</v>
      </c>
      <c r="B4302" s="12" t="s">
        <v>1598</v>
      </c>
      <c r="C4302" s="12">
        <v>1287</v>
      </c>
    </row>
    <row r="4303" spans="1:3" x14ac:dyDescent="0.3">
      <c r="A4303" s="11">
        <v>41628</v>
      </c>
      <c r="B4303" s="12" t="s">
        <v>1554</v>
      </c>
      <c r="C4303" s="12">
        <v>525</v>
      </c>
    </row>
    <row r="4304" spans="1:3" x14ac:dyDescent="0.3">
      <c r="A4304" s="11">
        <v>41628</v>
      </c>
      <c r="B4304" s="12" t="s">
        <v>1608</v>
      </c>
      <c r="C4304" s="12">
        <v>3458</v>
      </c>
    </row>
    <row r="4305" spans="1:3" x14ac:dyDescent="0.3">
      <c r="A4305" s="11">
        <v>41628</v>
      </c>
      <c r="B4305" s="12" t="s">
        <v>1586</v>
      </c>
      <c r="C4305" s="12">
        <v>450</v>
      </c>
    </row>
    <row r="4306" spans="1:3" x14ac:dyDescent="0.3">
      <c r="A4306" s="11">
        <v>41628</v>
      </c>
      <c r="B4306" s="12" t="s">
        <v>1566</v>
      </c>
      <c r="C4306" s="12">
        <v>820</v>
      </c>
    </row>
    <row r="4307" spans="1:3" x14ac:dyDescent="0.3">
      <c r="A4307" s="11">
        <v>41628</v>
      </c>
      <c r="B4307" s="12" t="s">
        <v>1576</v>
      </c>
      <c r="C4307" s="12">
        <v>786</v>
      </c>
    </row>
    <row r="4308" spans="1:3" x14ac:dyDescent="0.3">
      <c r="A4308" s="11">
        <v>41628</v>
      </c>
      <c r="B4308" s="12" t="s">
        <v>1590</v>
      </c>
      <c r="C4308" s="12">
        <v>564</v>
      </c>
    </row>
    <row r="4309" spans="1:3" x14ac:dyDescent="0.3">
      <c r="A4309" s="11">
        <v>41628</v>
      </c>
      <c r="B4309" s="12" t="s">
        <v>1593</v>
      </c>
      <c r="C4309" s="12">
        <v>343</v>
      </c>
    </row>
    <row r="4310" spans="1:3" x14ac:dyDescent="0.3">
      <c r="A4310" s="11">
        <v>41628</v>
      </c>
      <c r="B4310" s="12" t="s">
        <v>1614</v>
      </c>
      <c r="C4310" s="12">
        <v>926</v>
      </c>
    </row>
    <row r="4311" spans="1:3" x14ac:dyDescent="0.3">
      <c r="A4311" s="11">
        <v>41628</v>
      </c>
      <c r="B4311" s="12" t="s">
        <v>1613</v>
      </c>
      <c r="C4311" s="12">
        <v>456</v>
      </c>
    </row>
    <row r="4312" spans="1:3" x14ac:dyDescent="0.3">
      <c r="A4312" s="11">
        <v>41628</v>
      </c>
      <c r="B4312" s="12" t="s">
        <v>1598</v>
      </c>
      <c r="C4312" s="12">
        <v>1432</v>
      </c>
    </row>
    <row r="4313" spans="1:3" x14ac:dyDescent="0.3">
      <c r="A4313" s="11">
        <v>41628</v>
      </c>
      <c r="B4313" s="12" t="s">
        <v>1591</v>
      </c>
      <c r="C4313" s="12">
        <v>1248</v>
      </c>
    </row>
    <row r="4314" spans="1:3" x14ac:dyDescent="0.3">
      <c r="A4314" s="11">
        <v>41628</v>
      </c>
      <c r="B4314" s="12" t="s">
        <v>1551</v>
      </c>
      <c r="C4314" s="12">
        <v>178</v>
      </c>
    </row>
    <row r="4315" spans="1:3" x14ac:dyDescent="0.3">
      <c r="A4315" s="11">
        <v>41628</v>
      </c>
      <c r="B4315" s="12" t="s">
        <v>1555</v>
      </c>
      <c r="C4315" s="12">
        <v>260</v>
      </c>
    </row>
    <row r="4316" spans="1:3" x14ac:dyDescent="0.3">
      <c r="A4316" s="11">
        <v>41628</v>
      </c>
      <c r="B4316" s="12" t="s">
        <v>1554</v>
      </c>
      <c r="C4316" s="12">
        <v>792</v>
      </c>
    </row>
    <row r="4317" spans="1:3" x14ac:dyDescent="0.3">
      <c r="A4317" s="11">
        <v>41628</v>
      </c>
      <c r="B4317" s="12" t="s">
        <v>1554</v>
      </c>
      <c r="C4317" s="12">
        <v>5544</v>
      </c>
    </row>
    <row r="4318" spans="1:3" x14ac:dyDescent="0.3">
      <c r="A4318" s="11">
        <v>41628</v>
      </c>
      <c r="B4318" s="12" t="s">
        <v>1610</v>
      </c>
      <c r="C4318" s="12">
        <v>463</v>
      </c>
    </row>
    <row r="4319" spans="1:3" x14ac:dyDescent="0.3">
      <c r="A4319" s="11">
        <v>41628</v>
      </c>
      <c r="B4319" s="12" t="s">
        <v>1610</v>
      </c>
      <c r="C4319" s="12">
        <v>388</v>
      </c>
    </row>
    <row r="4320" spans="1:3" x14ac:dyDescent="0.3">
      <c r="A4320" s="11">
        <v>41628</v>
      </c>
      <c r="B4320" s="12" t="s">
        <v>1557</v>
      </c>
      <c r="C4320" s="12">
        <v>349</v>
      </c>
    </row>
    <row r="4321" spans="1:3" x14ac:dyDescent="0.3">
      <c r="A4321" s="11">
        <v>41628</v>
      </c>
      <c r="B4321" s="12" t="s">
        <v>1557</v>
      </c>
      <c r="C4321" s="12">
        <v>620</v>
      </c>
    </row>
    <row r="4322" spans="1:3" x14ac:dyDescent="0.3">
      <c r="A4322" s="11">
        <v>41628</v>
      </c>
      <c r="B4322" s="12" t="s">
        <v>1557</v>
      </c>
      <c r="C4322" s="12">
        <v>389</v>
      </c>
    </row>
    <row r="4323" spans="1:3" x14ac:dyDescent="0.3">
      <c r="A4323" s="11">
        <v>41628</v>
      </c>
      <c r="B4323" s="12" t="s">
        <v>1568</v>
      </c>
      <c r="C4323" s="12">
        <v>909</v>
      </c>
    </row>
    <row r="4324" spans="1:3" x14ac:dyDescent="0.3">
      <c r="A4324" s="11">
        <v>41628</v>
      </c>
      <c r="B4324" s="12" t="s">
        <v>1621</v>
      </c>
      <c r="C4324" s="12">
        <v>301</v>
      </c>
    </row>
    <row r="4325" spans="1:3" x14ac:dyDescent="0.3">
      <c r="A4325" s="11">
        <v>41628</v>
      </c>
      <c r="B4325" s="12" t="s">
        <v>1552</v>
      </c>
      <c r="C4325" s="12">
        <v>236</v>
      </c>
    </row>
    <row r="4326" spans="1:3" x14ac:dyDescent="0.3">
      <c r="A4326" s="11">
        <v>41628</v>
      </c>
      <c r="B4326" s="12" t="s">
        <v>1556</v>
      </c>
      <c r="C4326" s="12">
        <v>912</v>
      </c>
    </row>
    <row r="4327" spans="1:3" x14ac:dyDescent="0.3">
      <c r="A4327" s="11">
        <v>41628</v>
      </c>
      <c r="B4327" s="12" t="s">
        <v>1620</v>
      </c>
      <c r="C4327" s="12">
        <v>314</v>
      </c>
    </row>
    <row r="4328" spans="1:3" x14ac:dyDescent="0.3">
      <c r="A4328" s="11">
        <v>41628</v>
      </c>
      <c r="B4328" s="12" t="s">
        <v>1560</v>
      </c>
      <c r="C4328" s="12">
        <v>272</v>
      </c>
    </row>
    <row r="4329" spans="1:3" x14ac:dyDescent="0.3">
      <c r="A4329" s="11">
        <v>41628</v>
      </c>
      <c r="B4329" s="12" t="s">
        <v>1552</v>
      </c>
      <c r="C4329" s="12">
        <v>188</v>
      </c>
    </row>
    <row r="4330" spans="1:3" x14ac:dyDescent="0.3">
      <c r="A4330" s="11">
        <v>41628</v>
      </c>
      <c r="B4330" s="12" t="s">
        <v>1574</v>
      </c>
      <c r="C4330" s="12">
        <v>1108</v>
      </c>
    </row>
    <row r="4331" spans="1:3" x14ac:dyDescent="0.3">
      <c r="A4331" s="11">
        <v>41628</v>
      </c>
      <c r="B4331" s="12" t="s">
        <v>1557</v>
      </c>
      <c r="C4331" s="12">
        <v>2525</v>
      </c>
    </row>
    <row r="4332" spans="1:3" x14ac:dyDescent="0.3">
      <c r="A4332" s="11">
        <v>41628</v>
      </c>
      <c r="B4332" s="12" t="s">
        <v>1599</v>
      </c>
      <c r="C4332" s="12">
        <v>564</v>
      </c>
    </row>
    <row r="4333" spans="1:3" x14ac:dyDescent="0.3">
      <c r="A4333" s="11">
        <v>41628</v>
      </c>
      <c r="B4333" s="12" t="s">
        <v>1565</v>
      </c>
      <c r="C4333" s="12">
        <v>1317</v>
      </c>
    </row>
    <row r="4334" spans="1:3" x14ac:dyDescent="0.3">
      <c r="A4334" s="11">
        <v>41628</v>
      </c>
      <c r="B4334" s="12" t="s">
        <v>1559</v>
      </c>
      <c r="C4334" s="12">
        <v>840</v>
      </c>
    </row>
    <row r="4335" spans="1:3" x14ac:dyDescent="0.3">
      <c r="A4335" s="11">
        <v>41628</v>
      </c>
      <c r="B4335" s="12" t="s">
        <v>1554</v>
      </c>
      <c r="C4335" s="12">
        <v>936</v>
      </c>
    </row>
    <row r="4336" spans="1:3" x14ac:dyDescent="0.3">
      <c r="A4336" s="11">
        <v>41628</v>
      </c>
      <c r="B4336" s="12" t="s">
        <v>1557</v>
      </c>
      <c r="C4336" s="12">
        <v>1068</v>
      </c>
    </row>
    <row r="4337" spans="1:3" x14ac:dyDescent="0.3">
      <c r="A4337" s="11">
        <v>41628</v>
      </c>
      <c r="B4337" s="12" t="s">
        <v>1594</v>
      </c>
      <c r="C4337" s="12">
        <v>496</v>
      </c>
    </row>
    <row r="4338" spans="1:3" x14ac:dyDescent="0.3">
      <c r="A4338" s="11">
        <v>41628</v>
      </c>
      <c r="B4338" s="12" t="s">
        <v>1613</v>
      </c>
      <c r="C4338" s="12">
        <v>880</v>
      </c>
    </row>
    <row r="4339" spans="1:3" x14ac:dyDescent="0.3">
      <c r="A4339" s="11">
        <v>41629</v>
      </c>
      <c r="B4339" s="12" t="s">
        <v>1615</v>
      </c>
      <c r="C4339" s="12">
        <v>248</v>
      </c>
    </row>
    <row r="4340" spans="1:3" x14ac:dyDescent="0.3">
      <c r="A4340" s="11">
        <v>41629</v>
      </c>
      <c r="B4340" s="12" t="s">
        <v>1598</v>
      </c>
      <c r="C4340" s="12">
        <v>572</v>
      </c>
    </row>
    <row r="4341" spans="1:3" x14ac:dyDescent="0.3">
      <c r="A4341" s="11">
        <v>41629</v>
      </c>
      <c r="B4341" s="12" t="s">
        <v>1603</v>
      </c>
      <c r="C4341" s="12">
        <v>1368</v>
      </c>
    </row>
    <row r="4342" spans="1:3" x14ac:dyDescent="0.3">
      <c r="A4342" s="11">
        <v>41629</v>
      </c>
      <c r="B4342" s="12" t="s">
        <v>1588</v>
      </c>
      <c r="C4342" s="12">
        <v>537</v>
      </c>
    </row>
    <row r="4343" spans="1:3" x14ac:dyDescent="0.3">
      <c r="A4343" s="11">
        <v>41629</v>
      </c>
      <c r="B4343" s="12" t="s">
        <v>1607</v>
      </c>
      <c r="C4343" s="12">
        <v>698</v>
      </c>
    </row>
    <row r="4344" spans="1:3" x14ac:dyDescent="0.3">
      <c r="A4344" s="11">
        <v>41629</v>
      </c>
      <c r="B4344" s="12" t="s">
        <v>1577</v>
      </c>
      <c r="C4344" s="12">
        <v>1116</v>
      </c>
    </row>
    <row r="4345" spans="1:3" x14ac:dyDescent="0.3">
      <c r="A4345" s="11">
        <v>41629</v>
      </c>
      <c r="B4345" s="12" t="s">
        <v>1552</v>
      </c>
      <c r="C4345" s="12">
        <v>1233</v>
      </c>
    </row>
    <row r="4346" spans="1:3" x14ac:dyDescent="0.3">
      <c r="A4346" s="11">
        <v>41629</v>
      </c>
      <c r="B4346" s="12" t="s">
        <v>1550</v>
      </c>
      <c r="C4346" s="12">
        <v>401</v>
      </c>
    </row>
    <row r="4347" spans="1:3" x14ac:dyDescent="0.3">
      <c r="A4347" s="11">
        <v>41629</v>
      </c>
      <c r="B4347" s="12" t="s">
        <v>1571</v>
      </c>
      <c r="C4347" s="12">
        <v>107</v>
      </c>
    </row>
    <row r="4348" spans="1:3" x14ac:dyDescent="0.3">
      <c r="A4348" s="11">
        <v>41629</v>
      </c>
      <c r="B4348" s="12" t="s">
        <v>1614</v>
      </c>
      <c r="C4348" s="12">
        <v>415</v>
      </c>
    </row>
    <row r="4349" spans="1:3" x14ac:dyDescent="0.3">
      <c r="A4349" s="11">
        <v>41629</v>
      </c>
      <c r="B4349" s="12" t="s">
        <v>1553</v>
      </c>
      <c r="C4349" s="12">
        <v>692</v>
      </c>
    </row>
    <row r="4350" spans="1:3" x14ac:dyDescent="0.3">
      <c r="A4350" s="11">
        <v>41629</v>
      </c>
      <c r="B4350" s="12" t="s">
        <v>1601</v>
      </c>
      <c r="C4350" s="12">
        <v>286</v>
      </c>
    </row>
    <row r="4351" spans="1:3" x14ac:dyDescent="0.3">
      <c r="A4351" s="11">
        <v>41629</v>
      </c>
      <c r="B4351" s="12" t="s">
        <v>1555</v>
      </c>
      <c r="C4351" s="12">
        <v>572</v>
      </c>
    </row>
    <row r="4352" spans="1:3" x14ac:dyDescent="0.3">
      <c r="A4352" s="11">
        <v>41629</v>
      </c>
      <c r="B4352" s="12" t="s">
        <v>1602</v>
      </c>
      <c r="C4352" s="12">
        <v>486</v>
      </c>
    </row>
    <row r="4353" spans="1:3" x14ac:dyDescent="0.3">
      <c r="A4353" s="11">
        <v>41629</v>
      </c>
      <c r="B4353" s="12" t="s">
        <v>1617</v>
      </c>
      <c r="C4353" s="12">
        <v>333</v>
      </c>
    </row>
    <row r="4354" spans="1:3" x14ac:dyDescent="0.3">
      <c r="A4354" s="11">
        <v>41629</v>
      </c>
      <c r="B4354" s="12" t="s">
        <v>1557</v>
      </c>
      <c r="C4354" s="12">
        <v>688</v>
      </c>
    </row>
    <row r="4355" spans="1:3" x14ac:dyDescent="0.3">
      <c r="A4355" s="11">
        <v>41629</v>
      </c>
      <c r="B4355" s="12" t="s">
        <v>1564</v>
      </c>
      <c r="C4355" s="12">
        <v>942</v>
      </c>
    </row>
    <row r="4356" spans="1:3" x14ac:dyDescent="0.3">
      <c r="A4356" s="11">
        <v>41629</v>
      </c>
      <c r="B4356" s="12" t="s">
        <v>1615</v>
      </c>
      <c r="C4356" s="12">
        <v>349</v>
      </c>
    </row>
    <row r="4357" spans="1:3" x14ac:dyDescent="0.3">
      <c r="A4357" s="11">
        <v>41629</v>
      </c>
      <c r="B4357" s="12" t="s">
        <v>1560</v>
      </c>
      <c r="C4357" s="12">
        <v>3759</v>
      </c>
    </row>
    <row r="4358" spans="1:3" x14ac:dyDescent="0.3">
      <c r="A4358" s="11">
        <v>41629</v>
      </c>
      <c r="B4358" s="12" t="s">
        <v>1554</v>
      </c>
      <c r="C4358" s="12">
        <v>450</v>
      </c>
    </row>
    <row r="4359" spans="1:3" x14ac:dyDescent="0.3">
      <c r="A4359" s="11">
        <v>41629</v>
      </c>
      <c r="B4359" s="12" t="s">
        <v>1571</v>
      </c>
      <c r="C4359" s="12">
        <v>390</v>
      </c>
    </row>
    <row r="4360" spans="1:3" x14ac:dyDescent="0.3">
      <c r="A4360" s="11">
        <v>41629</v>
      </c>
      <c r="B4360" s="12" t="s">
        <v>1566</v>
      </c>
      <c r="C4360" s="12">
        <v>367</v>
      </c>
    </row>
    <row r="4361" spans="1:3" x14ac:dyDescent="0.3">
      <c r="A4361" s="11">
        <v>41629</v>
      </c>
      <c r="B4361" s="12" t="s">
        <v>1582</v>
      </c>
      <c r="C4361" s="12">
        <v>780</v>
      </c>
    </row>
    <row r="4362" spans="1:3" x14ac:dyDescent="0.3">
      <c r="A4362" s="11">
        <v>41629</v>
      </c>
      <c r="B4362" s="12" t="s">
        <v>1602</v>
      </c>
      <c r="C4362" s="12">
        <v>656</v>
      </c>
    </row>
    <row r="4363" spans="1:3" x14ac:dyDescent="0.3">
      <c r="A4363" s="11">
        <v>41629</v>
      </c>
      <c r="B4363" s="12" t="s">
        <v>1562</v>
      </c>
      <c r="C4363" s="12">
        <v>242</v>
      </c>
    </row>
    <row r="4364" spans="1:3" x14ac:dyDescent="0.3">
      <c r="A4364" s="11">
        <v>41629</v>
      </c>
      <c r="B4364" s="12" t="s">
        <v>1594</v>
      </c>
      <c r="C4364" s="12">
        <v>372</v>
      </c>
    </row>
    <row r="4365" spans="1:3" x14ac:dyDescent="0.3">
      <c r="A4365" s="11">
        <v>41629</v>
      </c>
      <c r="B4365" s="12" t="s">
        <v>1552</v>
      </c>
      <c r="C4365" s="12">
        <v>488</v>
      </c>
    </row>
    <row r="4366" spans="1:3" x14ac:dyDescent="0.3">
      <c r="A4366" s="11">
        <v>41629</v>
      </c>
      <c r="B4366" s="12" t="s">
        <v>1571</v>
      </c>
      <c r="C4366" s="12">
        <v>311</v>
      </c>
    </row>
    <row r="4367" spans="1:3" x14ac:dyDescent="0.3">
      <c r="A4367" s="11">
        <v>41629</v>
      </c>
      <c r="B4367" s="12" t="s">
        <v>1570</v>
      </c>
      <c r="C4367" s="12">
        <v>396</v>
      </c>
    </row>
    <row r="4368" spans="1:3" x14ac:dyDescent="0.3">
      <c r="A4368" s="11">
        <v>41629</v>
      </c>
      <c r="B4368" s="12" t="s">
        <v>1556</v>
      </c>
      <c r="C4368" s="12">
        <v>4131</v>
      </c>
    </row>
    <row r="4369" spans="1:3" x14ac:dyDescent="0.3">
      <c r="A4369" s="11">
        <v>41629</v>
      </c>
      <c r="B4369" s="12" t="s">
        <v>1555</v>
      </c>
      <c r="C4369" s="12">
        <v>181</v>
      </c>
    </row>
    <row r="4370" spans="1:3" x14ac:dyDescent="0.3">
      <c r="A4370" s="11">
        <v>41629</v>
      </c>
      <c r="B4370" s="12" t="s">
        <v>1600</v>
      </c>
      <c r="C4370" s="12">
        <v>206</v>
      </c>
    </row>
    <row r="4371" spans="1:3" x14ac:dyDescent="0.3">
      <c r="A4371" s="11">
        <v>41629</v>
      </c>
      <c r="B4371" s="12" t="s">
        <v>1585</v>
      </c>
      <c r="C4371" s="12">
        <v>747</v>
      </c>
    </row>
    <row r="4372" spans="1:3" x14ac:dyDescent="0.3">
      <c r="A4372" s="11">
        <v>41629</v>
      </c>
      <c r="B4372" s="12" t="s">
        <v>1613</v>
      </c>
      <c r="C4372" s="12">
        <v>956</v>
      </c>
    </row>
    <row r="4373" spans="1:3" x14ac:dyDescent="0.3">
      <c r="A4373" s="11">
        <v>41629</v>
      </c>
      <c r="B4373" s="12" t="s">
        <v>1581</v>
      </c>
      <c r="C4373" s="12">
        <v>436</v>
      </c>
    </row>
    <row r="4374" spans="1:3" x14ac:dyDescent="0.3">
      <c r="A4374" s="11">
        <v>41629</v>
      </c>
      <c r="B4374" s="12" t="s">
        <v>1615</v>
      </c>
      <c r="C4374" s="12">
        <v>244</v>
      </c>
    </row>
    <row r="4375" spans="1:3" x14ac:dyDescent="0.3">
      <c r="A4375" s="11">
        <v>41629</v>
      </c>
      <c r="B4375" s="12" t="s">
        <v>1553</v>
      </c>
      <c r="C4375" s="12">
        <v>888</v>
      </c>
    </row>
    <row r="4376" spans="1:3" x14ac:dyDescent="0.3">
      <c r="A4376" s="11">
        <v>41629</v>
      </c>
      <c r="B4376" s="12" t="s">
        <v>1593</v>
      </c>
      <c r="C4376" s="12">
        <v>459</v>
      </c>
    </row>
    <row r="4377" spans="1:3" x14ac:dyDescent="0.3">
      <c r="A4377" s="11">
        <v>41629</v>
      </c>
      <c r="B4377" s="12" t="s">
        <v>1567</v>
      </c>
      <c r="C4377" s="12">
        <v>650</v>
      </c>
    </row>
    <row r="4378" spans="1:3" x14ac:dyDescent="0.3">
      <c r="A4378" s="11">
        <v>41629</v>
      </c>
      <c r="B4378" s="12" t="s">
        <v>1600</v>
      </c>
      <c r="C4378" s="12">
        <v>687</v>
      </c>
    </row>
    <row r="4379" spans="1:3" x14ac:dyDescent="0.3">
      <c r="A4379" s="11">
        <v>41629</v>
      </c>
      <c r="B4379" s="12" t="s">
        <v>1608</v>
      </c>
      <c r="C4379" s="12">
        <v>1500</v>
      </c>
    </row>
    <row r="4380" spans="1:3" x14ac:dyDescent="0.3">
      <c r="A4380" s="11">
        <v>41629</v>
      </c>
      <c r="B4380" s="12" t="s">
        <v>1605</v>
      </c>
      <c r="C4380" s="12">
        <v>824</v>
      </c>
    </row>
    <row r="4381" spans="1:3" x14ac:dyDescent="0.3">
      <c r="A4381" s="11">
        <v>41629</v>
      </c>
      <c r="B4381" s="12" t="s">
        <v>1577</v>
      </c>
      <c r="C4381" s="12">
        <v>912</v>
      </c>
    </row>
    <row r="4382" spans="1:3" x14ac:dyDescent="0.3">
      <c r="A4382" s="11">
        <v>41629</v>
      </c>
      <c r="B4382" s="12" t="s">
        <v>1598</v>
      </c>
      <c r="C4382" s="12">
        <v>892</v>
      </c>
    </row>
    <row r="4383" spans="1:3" x14ac:dyDescent="0.3">
      <c r="A4383" s="11">
        <v>41629</v>
      </c>
      <c r="B4383" s="12" t="s">
        <v>1574</v>
      </c>
      <c r="C4383" s="12">
        <v>1221</v>
      </c>
    </row>
    <row r="4384" spans="1:3" x14ac:dyDescent="0.3">
      <c r="A4384" s="11">
        <v>41629</v>
      </c>
      <c r="B4384" s="12" t="s">
        <v>1560</v>
      </c>
      <c r="C4384" s="12">
        <v>1095</v>
      </c>
    </row>
    <row r="4385" spans="1:3" x14ac:dyDescent="0.3">
      <c r="A4385" s="11">
        <v>41629</v>
      </c>
      <c r="B4385" s="12" t="s">
        <v>1557</v>
      </c>
      <c r="C4385" s="12">
        <v>489</v>
      </c>
    </row>
    <row r="4386" spans="1:3" x14ac:dyDescent="0.3">
      <c r="A4386" s="11">
        <v>41629</v>
      </c>
      <c r="B4386" s="12" t="s">
        <v>1594</v>
      </c>
      <c r="C4386" s="12">
        <v>717</v>
      </c>
    </row>
    <row r="4387" spans="1:3" x14ac:dyDescent="0.3">
      <c r="A4387" s="11">
        <v>41629</v>
      </c>
      <c r="B4387" s="12" t="s">
        <v>1589</v>
      </c>
      <c r="C4387" s="12">
        <v>5115</v>
      </c>
    </row>
    <row r="4388" spans="1:3" x14ac:dyDescent="0.3">
      <c r="A4388" s="11">
        <v>41629</v>
      </c>
      <c r="B4388" s="12" t="s">
        <v>1557</v>
      </c>
      <c r="C4388" s="12">
        <v>974</v>
      </c>
    </row>
    <row r="4389" spans="1:3" x14ac:dyDescent="0.3">
      <c r="A4389" s="11">
        <v>41629</v>
      </c>
      <c r="B4389" s="12" t="s">
        <v>1561</v>
      </c>
      <c r="C4389" s="12">
        <v>2298</v>
      </c>
    </row>
    <row r="4390" spans="1:3" x14ac:dyDescent="0.3">
      <c r="A4390" s="11">
        <v>41629</v>
      </c>
      <c r="B4390" s="12" t="s">
        <v>1600</v>
      </c>
      <c r="C4390" s="12">
        <v>3213</v>
      </c>
    </row>
    <row r="4391" spans="1:3" x14ac:dyDescent="0.3">
      <c r="A4391" s="11">
        <v>41629</v>
      </c>
      <c r="B4391" s="12" t="s">
        <v>1600</v>
      </c>
      <c r="C4391" s="12">
        <v>200</v>
      </c>
    </row>
    <row r="4392" spans="1:3" x14ac:dyDescent="0.3">
      <c r="A4392" s="11">
        <v>41630</v>
      </c>
      <c r="B4392" s="12" t="s">
        <v>1552</v>
      </c>
      <c r="C4392" s="12">
        <v>8620</v>
      </c>
    </row>
    <row r="4393" spans="1:3" x14ac:dyDescent="0.3">
      <c r="A4393" s="11">
        <v>41630</v>
      </c>
      <c r="B4393" s="12" t="s">
        <v>1551</v>
      </c>
      <c r="C4393" s="12">
        <v>356</v>
      </c>
    </row>
    <row r="4394" spans="1:3" x14ac:dyDescent="0.3">
      <c r="A4394" s="11">
        <v>41630</v>
      </c>
      <c r="B4394" s="12" t="s">
        <v>1594</v>
      </c>
      <c r="C4394" s="12">
        <v>976</v>
      </c>
    </row>
    <row r="4395" spans="1:3" x14ac:dyDescent="0.3">
      <c r="A4395" s="11">
        <v>41630</v>
      </c>
      <c r="B4395" s="12" t="s">
        <v>1619</v>
      </c>
      <c r="C4395" s="12">
        <v>988</v>
      </c>
    </row>
    <row r="4396" spans="1:3" x14ac:dyDescent="0.3">
      <c r="A4396" s="11">
        <v>41630</v>
      </c>
      <c r="B4396" s="12" t="s">
        <v>1582</v>
      </c>
      <c r="C4396" s="12">
        <v>580</v>
      </c>
    </row>
    <row r="4397" spans="1:3" x14ac:dyDescent="0.3">
      <c r="A4397" s="11">
        <v>41630</v>
      </c>
      <c r="B4397" s="12" t="s">
        <v>1553</v>
      </c>
      <c r="C4397" s="12">
        <v>930</v>
      </c>
    </row>
    <row r="4398" spans="1:3" x14ac:dyDescent="0.3">
      <c r="A4398" s="11">
        <v>41630</v>
      </c>
      <c r="B4398" s="12" t="s">
        <v>1589</v>
      </c>
      <c r="C4398" s="12">
        <v>137</v>
      </c>
    </row>
    <row r="4399" spans="1:3" x14ac:dyDescent="0.3">
      <c r="A4399" s="11">
        <v>41630</v>
      </c>
      <c r="B4399" s="12" t="s">
        <v>1610</v>
      </c>
      <c r="C4399" s="12">
        <v>1332</v>
      </c>
    </row>
    <row r="4400" spans="1:3" x14ac:dyDescent="0.3">
      <c r="A4400" s="11">
        <v>41630</v>
      </c>
      <c r="B4400" s="12" t="s">
        <v>1550</v>
      </c>
      <c r="C4400" s="12">
        <v>476</v>
      </c>
    </row>
    <row r="4401" spans="1:3" x14ac:dyDescent="0.3">
      <c r="A4401" s="11">
        <v>41630</v>
      </c>
      <c r="B4401" s="12" t="s">
        <v>1594</v>
      </c>
      <c r="C4401" s="12">
        <v>1293</v>
      </c>
    </row>
    <row r="4402" spans="1:3" x14ac:dyDescent="0.3">
      <c r="A4402" s="11">
        <v>41630</v>
      </c>
      <c r="B4402" s="12" t="s">
        <v>1615</v>
      </c>
      <c r="C4402" s="12">
        <v>382</v>
      </c>
    </row>
    <row r="4403" spans="1:3" x14ac:dyDescent="0.3">
      <c r="A4403" s="11">
        <v>41630</v>
      </c>
      <c r="B4403" s="12" t="s">
        <v>1580</v>
      </c>
      <c r="C4403" s="12">
        <v>586</v>
      </c>
    </row>
    <row r="4404" spans="1:3" x14ac:dyDescent="0.3">
      <c r="A4404" s="11">
        <v>41630</v>
      </c>
      <c r="B4404" s="12" t="s">
        <v>1556</v>
      </c>
      <c r="C4404" s="12">
        <v>339</v>
      </c>
    </row>
    <row r="4405" spans="1:3" x14ac:dyDescent="0.3">
      <c r="A4405" s="11">
        <v>41630</v>
      </c>
      <c r="B4405" s="12" t="s">
        <v>1552</v>
      </c>
      <c r="C4405" s="12">
        <v>102</v>
      </c>
    </row>
    <row r="4406" spans="1:3" x14ac:dyDescent="0.3">
      <c r="A4406" s="11">
        <v>41630</v>
      </c>
      <c r="B4406" s="12" t="s">
        <v>1605</v>
      </c>
      <c r="C4406" s="12">
        <v>4797</v>
      </c>
    </row>
    <row r="4407" spans="1:3" x14ac:dyDescent="0.3">
      <c r="A4407" s="11">
        <v>41630</v>
      </c>
      <c r="B4407" s="12" t="s">
        <v>1612</v>
      </c>
      <c r="C4407" s="12">
        <v>903</v>
      </c>
    </row>
    <row r="4408" spans="1:3" x14ac:dyDescent="0.3">
      <c r="A4408" s="11">
        <v>41630</v>
      </c>
      <c r="B4408" s="12" t="s">
        <v>1558</v>
      </c>
      <c r="C4408" s="12">
        <v>324</v>
      </c>
    </row>
    <row r="4409" spans="1:3" x14ac:dyDescent="0.3">
      <c r="A4409" s="11">
        <v>41630</v>
      </c>
      <c r="B4409" s="12" t="s">
        <v>1618</v>
      </c>
      <c r="C4409" s="12">
        <v>580</v>
      </c>
    </row>
    <row r="4410" spans="1:3" x14ac:dyDescent="0.3">
      <c r="A4410" s="11">
        <v>41630</v>
      </c>
      <c r="B4410" s="12" t="s">
        <v>1598</v>
      </c>
      <c r="C4410" s="12">
        <v>321</v>
      </c>
    </row>
    <row r="4411" spans="1:3" x14ac:dyDescent="0.3">
      <c r="A4411" s="11">
        <v>41630</v>
      </c>
      <c r="B4411" s="12" t="s">
        <v>1597</v>
      </c>
      <c r="C4411" s="12">
        <v>317</v>
      </c>
    </row>
    <row r="4412" spans="1:3" x14ac:dyDescent="0.3">
      <c r="A4412" s="11">
        <v>41630</v>
      </c>
      <c r="B4412" s="12" t="s">
        <v>1553</v>
      </c>
      <c r="C4412" s="12">
        <v>1449</v>
      </c>
    </row>
    <row r="4413" spans="1:3" x14ac:dyDescent="0.3">
      <c r="A4413" s="11">
        <v>41630</v>
      </c>
      <c r="B4413" s="12" t="s">
        <v>1578</v>
      </c>
      <c r="C4413" s="12">
        <v>355</v>
      </c>
    </row>
    <row r="4414" spans="1:3" x14ac:dyDescent="0.3">
      <c r="A4414" s="11">
        <v>41630</v>
      </c>
      <c r="B4414" s="12" t="s">
        <v>1555</v>
      </c>
      <c r="C4414" s="12">
        <v>444</v>
      </c>
    </row>
    <row r="4415" spans="1:3" x14ac:dyDescent="0.3">
      <c r="A4415" s="11">
        <v>41630</v>
      </c>
      <c r="B4415" s="12" t="s">
        <v>1576</v>
      </c>
      <c r="C4415" s="12">
        <v>1032</v>
      </c>
    </row>
    <row r="4416" spans="1:3" x14ac:dyDescent="0.3">
      <c r="A4416" s="11">
        <v>41630</v>
      </c>
      <c r="B4416" s="12" t="s">
        <v>1579</v>
      </c>
      <c r="C4416" s="12">
        <v>307</v>
      </c>
    </row>
    <row r="4417" spans="1:3" x14ac:dyDescent="0.3">
      <c r="A4417" s="11">
        <v>41630</v>
      </c>
      <c r="B4417" s="12" t="s">
        <v>1602</v>
      </c>
      <c r="C4417" s="12">
        <v>5600</v>
      </c>
    </row>
    <row r="4418" spans="1:3" x14ac:dyDescent="0.3">
      <c r="A4418" s="11">
        <v>41630</v>
      </c>
      <c r="B4418" s="12" t="s">
        <v>1596</v>
      </c>
      <c r="C4418" s="12">
        <v>664</v>
      </c>
    </row>
    <row r="4419" spans="1:3" x14ac:dyDescent="0.3">
      <c r="A4419" s="11">
        <v>41630</v>
      </c>
      <c r="B4419" s="12" t="s">
        <v>1552</v>
      </c>
      <c r="C4419" s="12">
        <v>244</v>
      </c>
    </row>
    <row r="4420" spans="1:3" x14ac:dyDescent="0.3">
      <c r="A4420" s="11">
        <v>41630</v>
      </c>
      <c r="B4420" s="12" t="s">
        <v>1588</v>
      </c>
      <c r="C4420" s="12">
        <v>592</v>
      </c>
    </row>
    <row r="4421" spans="1:3" x14ac:dyDescent="0.3">
      <c r="A4421" s="11">
        <v>41630</v>
      </c>
      <c r="B4421" s="12" t="s">
        <v>1612</v>
      </c>
      <c r="C4421" s="12">
        <v>513</v>
      </c>
    </row>
    <row r="4422" spans="1:3" x14ac:dyDescent="0.3">
      <c r="A4422" s="11">
        <v>41630</v>
      </c>
      <c r="B4422" s="12" t="s">
        <v>1572</v>
      </c>
      <c r="C4422" s="12">
        <v>944</v>
      </c>
    </row>
    <row r="4423" spans="1:3" x14ac:dyDescent="0.3">
      <c r="A4423" s="11">
        <v>41630</v>
      </c>
      <c r="B4423" s="12" t="s">
        <v>1611</v>
      </c>
      <c r="C4423" s="12">
        <v>1788</v>
      </c>
    </row>
    <row r="4424" spans="1:3" x14ac:dyDescent="0.3">
      <c r="A4424" s="11">
        <v>41630</v>
      </c>
      <c r="B4424" s="12" t="s">
        <v>1603</v>
      </c>
      <c r="C4424" s="12">
        <v>4939</v>
      </c>
    </row>
    <row r="4425" spans="1:3" x14ac:dyDescent="0.3">
      <c r="A4425" s="11">
        <v>41630</v>
      </c>
      <c r="B4425" s="12" t="s">
        <v>1569</v>
      </c>
      <c r="C4425" s="12">
        <v>1119</v>
      </c>
    </row>
    <row r="4426" spans="1:3" x14ac:dyDescent="0.3">
      <c r="A4426" s="11">
        <v>41630</v>
      </c>
      <c r="B4426" s="12" t="s">
        <v>1595</v>
      </c>
      <c r="C4426" s="12">
        <v>354</v>
      </c>
    </row>
    <row r="4427" spans="1:3" x14ac:dyDescent="0.3">
      <c r="A4427" s="11">
        <v>41630</v>
      </c>
      <c r="B4427" s="12" t="s">
        <v>1569</v>
      </c>
      <c r="C4427" s="12">
        <v>894</v>
      </c>
    </row>
    <row r="4428" spans="1:3" x14ac:dyDescent="0.3">
      <c r="A4428" s="11">
        <v>41630</v>
      </c>
      <c r="B4428" s="12" t="s">
        <v>1564</v>
      </c>
      <c r="C4428" s="12">
        <v>318</v>
      </c>
    </row>
    <row r="4429" spans="1:3" x14ac:dyDescent="0.3">
      <c r="A4429" s="11">
        <v>41630</v>
      </c>
      <c r="B4429" s="12" t="s">
        <v>1556</v>
      </c>
      <c r="C4429" s="12">
        <v>174</v>
      </c>
    </row>
    <row r="4430" spans="1:3" x14ac:dyDescent="0.3">
      <c r="A4430" s="11">
        <v>41630</v>
      </c>
      <c r="B4430" s="12" t="s">
        <v>1594</v>
      </c>
      <c r="C4430" s="12">
        <v>1452</v>
      </c>
    </row>
    <row r="4431" spans="1:3" x14ac:dyDescent="0.3">
      <c r="A4431" s="11">
        <v>41630</v>
      </c>
      <c r="B4431" s="12" t="s">
        <v>1563</v>
      </c>
      <c r="C4431" s="12">
        <v>534</v>
      </c>
    </row>
    <row r="4432" spans="1:3" x14ac:dyDescent="0.3">
      <c r="A4432" s="11">
        <v>41630</v>
      </c>
      <c r="B4432" s="12" t="s">
        <v>1605</v>
      </c>
      <c r="C4432" s="12">
        <v>203</v>
      </c>
    </row>
    <row r="4433" spans="1:3" x14ac:dyDescent="0.3">
      <c r="A4433" s="11">
        <v>41630</v>
      </c>
      <c r="B4433" s="12" t="s">
        <v>1557</v>
      </c>
      <c r="C4433" s="12">
        <v>598</v>
      </c>
    </row>
    <row r="4434" spans="1:3" x14ac:dyDescent="0.3">
      <c r="A4434" s="11">
        <v>41630</v>
      </c>
      <c r="B4434" s="12" t="s">
        <v>1552</v>
      </c>
      <c r="C4434" s="12">
        <v>241</v>
      </c>
    </row>
    <row r="4435" spans="1:3" x14ac:dyDescent="0.3">
      <c r="A4435" s="11">
        <v>41630</v>
      </c>
      <c r="B4435" s="12" t="s">
        <v>1580</v>
      </c>
      <c r="C4435" s="12">
        <v>549</v>
      </c>
    </row>
    <row r="4436" spans="1:3" x14ac:dyDescent="0.3">
      <c r="A4436" s="11">
        <v>41630</v>
      </c>
      <c r="B4436" s="12" t="s">
        <v>1621</v>
      </c>
      <c r="C4436" s="12">
        <v>1203</v>
      </c>
    </row>
    <row r="4437" spans="1:3" x14ac:dyDescent="0.3">
      <c r="A4437" s="11">
        <v>41630</v>
      </c>
      <c r="B4437" s="12" t="s">
        <v>1609</v>
      </c>
      <c r="C4437" s="12">
        <v>8372</v>
      </c>
    </row>
    <row r="4438" spans="1:3" x14ac:dyDescent="0.3">
      <c r="A4438" s="11">
        <v>41630</v>
      </c>
      <c r="B4438" s="12" t="s">
        <v>1595</v>
      </c>
      <c r="C4438" s="12">
        <v>1260</v>
      </c>
    </row>
    <row r="4439" spans="1:3" x14ac:dyDescent="0.3">
      <c r="A4439" s="11">
        <v>41630</v>
      </c>
      <c r="B4439" s="12" t="s">
        <v>1556</v>
      </c>
      <c r="C4439" s="12">
        <v>102</v>
      </c>
    </row>
    <row r="4440" spans="1:3" x14ac:dyDescent="0.3">
      <c r="A4440" s="11">
        <v>41630</v>
      </c>
      <c r="B4440" s="12" t="s">
        <v>1593</v>
      </c>
      <c r="C4440" s="12">
        <v>952</v>
      </c>
    </row>
    <row r="4441" spans="1:3" x14ac:dyDescent="0.3">
      <c r="A4441" s="11">
        <v>41630</v>
      </c>
      <c r="B4441" s="12" t="s">
        <v>1582</v>
      </c>
      <c r="C4441" s="12">
        <v>322</v>
      </c>
    </row>
    <row r="4442" spans="1:3" x14ac:dyDescent="0.3">
      <c r="A4442" s="11">
        <v>41630</v>
      </c>
      <c r="B4442" s="12" t="s">
        <v>1601</v>
      </c>
      <c r="C4442" s="12">
        <v>1299</v>
      </c>
    </row>
    <row r="4443" spans="1:3" x14ac:dyDescent="0.3">
      <c r="A4443" s="11">
        <v>41630</v>
      </c>
      <c r="B4443" s="12" t="s">
        <v>1570</v>
      </c>
      <c r="C4443" s="12">
        <v>6195</v>
      </c>
    </row>
    <row r="4444" spans="1:3" x14ac:dyDescent="0.3">
      <c r="A4444" s="11">
        <v>41630</v>
      </c>
      <c r="B4444" s="12" t="s">
        <v>1588</v>
      </c>
      <c r="C4444" s="12">
        <v>1296</v>
      </c>
    </row>
    <row r="4445" spans="1:3" x14ac:dyDescent="0.3">
      <c r="A4445" s="11">
        <v>41630</v>
      </c>
      <c r="B4445" s="12" t="s">
        <v>1574</v>
      </c>
      <c r="C4445" s="12">
        <v>332</v>
      </c>
    </row>
    <row r="4446" spans="1:3" x14ac:dyDescent="0.3">
      <c r="A4446" s="11">
        <v>41630</v>
      </c>
      <c r="B4446" s="12" t="s">
        <v>1594</v>
      </c>
      <c r="C4446" s="12">
        <v>830</v>
      </c>
    </row>
    <row r="4447" spans="1:3" x14ac:dyDescent="0.3">
      <c r="A4447" s="11">
        <v>41630</v>
      </c>
      <c r="B4447" s="12" t="s">
        <v>1597</v>
      </c>
      <c r="C4447" s="12">
        <v>984</v>
      </c>
    </row>
    <row r="4448" spans="1:3" x14ac:dyDescent="0.3">
      <c r="A4448" s="11">
        <v>41630</v>
      </c>
      <c r="B4448" s="12" t="s">
        <v>1555</v>
      </c>
      <c r="C4448" s="12">
        <v>753</v>
      </c>
    </row>
    <row r="4449" spans="1:3" x14ac:dyDescent="0.3">
      <c r="A4449" s="11">
        <v>41630</v>
      </c>
      <c r="B4449" s="12" t="s">
        <v>1588</v>
      </c>
      <c r="C4449" s="12">
        <v>1191</v>
      </c>
    </row>
    <row r="4450" spans="1:3" x14ac:dyDescent="0.3">
      <c r="A4450" s="11">
        <v>41630</v>
      </c>
      <c r="B4450" s="12" t="s">
        <v>1582</v>
      </c>
      <c r="C4450" s="12">
        <v>562</v>
      </c>
    </row>
    <row r="4451" spans="1:3" x14ac:dyDescent="0.3">
      <c r="A4451" s="11">
        <v>41630</v>
      </c>
      <c r="B4451" s="12" t="s">
        <v>1559</v>
      </c>
      <c r="C4451" s="12">
        <v>277</v>
      </c>
    </row>
    <row r="4452" spans="1:3" x14ac:dyDescent="0.3">
      <c r="A4452" s="11">
        <v>41631</v>
      </c>
      <c r="B4452" s="12" t="s">
        <v>1620</v>
      </c>
      <c r="C4452" s="12">
        <v>780</v>
      </c>
    </row>
    <row r="4453" spans="1:3" x14ac:dyDescent="0.3">
      <c r="A4453" s="11">
        <v>41631</v>
      </c>
      <c r="B4453" s="12" t="s">
        <v>1586</v>
      </c>
      <c r="C4453" s="12">
        <v>315</v>
      </c>
    </row>
    <row r="4454" spans="1:3" x14ac:dyDescent="0.3">
      <c r="A4454" s="11">
        <v>41631</v>
      </c>
      <c r="B4454" s="12" t="s">
        <v>1556</v>
      </c>
      <c r="C4454" s="12">
        <v>374</v>
      </c>
    </row>
    <row r="4455" spans="1:3" x14ac:dyDescent="0.3">
      <c r="A4455" s="11">
        <v>41631</v>
      </c>
      <c r="B4455" s="12" t="s">
        <v>1593</v>
      </c>
      <c r="C4455" s="12">
        <v>807</v>
      </c>
    </row>
    <row r="4456" spans="1:3" x14ac:dyDescent="0.3">
      <c r="A4456" s="11">
        <v>41631</v>
      </c>
      <c r="B4456" s="12" t="s">
        <v>1598</v>
      </c>
      <c r="C4456" s="12">
        <v>352</v>
      </c>
    </row>
    <row r="4457" spans="1:3" x14ac:dyDescent="0.3">
      <c r="A4457" s="11">
        <v>41631</v>
      </c>
      <c r="B4457" s="12" t="s">
        <v>1577</v>
      </c>
      <c r="C4457" s="12">
        <v>1479</v>
      </c>
    </row>
    <row r="4458" spans="1:3" x14ac:dyDescent="0.3">
      <c r="A4458" s="11">
        <v>41631</v>
      </c>
      <c r="B4458" s="12" t="s">
        <v>1550</v>
      </c>
      <c r="C4458" s="12">
        <v>468</v>
      </c>
    </row>
    <row r="4459" spans="1:3" x14ac:dyDescent="0.3">
      <c r="A4459" s="11">
        <v>41631</v>
      </c>
      <c r="B4459" s="12" t="s">
        <v>1565</v>
      </c>
      <c r="C4459" s="12">
        <v>124</v>
      </c>
    </row>
    <row r="4460" spans="1:3" x14ac:dyDescent="0.3">
      <c r="A4460" s="11">
        <v>41631</v>
      </c>
      <c r="B4460" s="12" t="s">
        <v>1588</v>
      </c>
      <c r="C4460" s="12">
        <v>990</v>
      </c>
    </row>
    <row r="4461" spans="1:3" x14ac:dyDescent="0.3">
      <c r="A4461" s="11">
        <v>41631</v>
      </c>
      <c r="B4461" s="12" t="s">
        <v>1618</v>
      </c>
      <c r="C4461" s="12">
        <v>1365</v>
      </c>
    </row>
    <row r="4462" spans="1:3" x14ac:dyDescent="0.3">
      <c r="A4462" s="11">
        <v>41631</v>
      </c>
      <c r="B4462" s="12" t="s">
        <v>1594</v>
      </c>
      <c r="C4462" s="12">
        <v>672</v>
      </c>
    </row>
    <row r="4463" spans="1:3" x14ac:dyDescent="0.3">
      <c r="A4463" s="11">
        <v>41631</v>
      </c>
      <c r="B4463" s="12" t="s">
        <v>1581</v>
      </c>
      <c r="C4463" s="12">
        <v>1656</v>
      </c>
    </row>
    <row r="4464" spans="1:3" x14ac:dyDescent="0.3">
      <c r="A4464" s="11">
        <v>41631</v>
      </c>
      <c r="B4464" s="12" t="s">
        <v>1585</v>
      </c>
      <c r="C4464" s="12">
        <v>824</v>
      </c>
    </row>
    <row r="4465" spans="1:3" x14ac:dyDescent="0.3">
      <c r="A4465" s="11">
        <v>41631</v>
      </c>
      <c r="B4465" s="12" t="s">
        <v>1570</v>
      </c>
      <c r="C4465" s="12">
        <v>546</v>
      </c>
    </row>
    <row r="4466" spans="1:3" x14ac:dyDescent="0.3">
      <c r="A4466" s="11">
        <v>41631</v>
      </c>
      <c r="B4466" s="12" t="s">
        <v>1606</v>
      </c>
      <c r="C4466" s="12">
        <v>332</v>
      </c>
    </row>
    <row r="4467" spans="1:3" x14ac:dyDescent="0.3">
      <c r="A4467" s="11">
        <v>41631</v>
      </c>
      <c r="B4467" s="12" t="s">
        <v>1615</v>
      </c>
      <c r="C4467" s="12">
        <v>279</v>
      </c>
    </row>
    <row r="4468" spans="1:3" x14ac:dyDescent="0.3">
      <c r="A4468" s="11">
        <v>41631</v>
      </c>
      <c r="B4468" s="12" t="s">
        <v>1553</v>
      </c>
      <c r="C4468" s="12">
        <v>1065</v>
      </c>
    </row>
    <row r="4469" spans="1:3" x14ac:dyDescent="0.3">
      <c r="A4469" s="11">
        <v>41631</v>
      </c>
      <c r="B4469" s="12" t="s">
        <v>1565</v>
      </c>
      <c r="C4469" s="12">
        <v>902</v>
      </c>
    </row>
    <row r="4470" spans="1:3" x14ac:dyDescent="0.3">
      <c r="A4470" s="11">
        <v>41631</v>
      </c>
      <c r="B4470" s="12" t="s">
        <v>1573</v>
      </c>
      <c r="C4470" s="12">
        <v>892</v>
      </c>
    </row>
    <row r="4471" spans="1:3" x14ac:dyDescent="0.3">
      <c r="A4471" s="11">
        <v>41631</v>
      </c>
      <c r="B4471" s="12" t="s">
        <v>1617</v>
      </c>
      <c r="C4471" s="12">
        <v>322</v>
      </c>
    </row>
    <row r="4472" spans="1:3" x14ac:dyDescent="0.3">
      <c r="A4472" s="11">
        <v>41631</v>
      </c>
      <c r="B4472" s="12" t="s">
        <v>1616</v>
      </c>
      <c r="C4472" s="12">
        <v>927</v>
      </c>
    </row>
    <row r="4473" spans="1:3" x14ac:dyDescent="0.3">
      <c r="A4473" s="11">
        <v>41631</v>
      </c>
      <c r="B4473" s="12" t="s">
        <v>1556</v>
      </c>
      <c r="C4473" s="12">
        <v>972</v>
      </c>
    </row>
    <row r="4474" spans="1:3" x14ac:dyDescent="0.3">
      <c r="A4474" s="11">
        <v>41631</v>
      </c>
      <c r="B4474" s="12" t="s">
        <v>1581</v>
      </c>
      <c r="C4474" s="12">
        <v>4653</v>
      </c>
    </row>
    <row r="4475" spans="1:3" x14ac:dyDescent="0.3">
      <c r="A4475" s="11">
        <v>41631</v>
      </c>
      <c r="B4475" s="12" t="s">
        <v>1576</v>
      </c>
      <c r="C4475" s="12">
        <v>255</v>
      </c>
    </row>
    <row r="4476" spans="1:3" x14ac:dyDescent="0.3">
      <c r="A4476" s="11">
        <v>41631</v>
      </c>
      <c r="B4476" s="12" t="s">
        <v>1568</v>
      </c>
      <c r="C4476" s="12">
        <v>1098</v>
      </c>
    </row>
    <row r="4477" spans="1:3" x14ac:dyDescent="0.3">
      <c r="A4477" s="11">
        <v>41631</v>
      </c>
      <c r="B4477" s="12" t="s">
        <v>1585</v>
      </c>
      <c r="C4477" s="12">
        <v>1035</v>
      </c>
    </row>
    <row r="4478" spans="1:3" x14ac:dyDescent="0.3">
      <c r="A4478" s="11">
        <v>41631</v>
      </c>
      <c r="B4478" s="12" t="s">
        <v>1569</v>
      </c>
      <c r="C4478" s="12">
        <v>610</v>
      </c>
    </row>
    <row r="4479" spans="1:3" x14ac:dyDescent="0.3">
      <c r="A4479" s="11">
        <v>41631</v>
      </c>
      <c r="B4479" s="12" t="s">
        <v>1557</v>
      </c>
      <c r="C4479" s="12">
        <v>807</v>
      </c>
    </row>
    <row r="4480" spans="1:3" x14ac:dyDescent="0.3">
      <c r="A4480" s="11">
        <v>41631</v>
      </c>
      <c r="B4480" s="12" t="s">
        <v>1589</v>
      </c>
      <c r="C4480" s="12">
        <v>1075</v>
      </c>
    </row>
    <row r="4481" spans="1:3" x14ac:dyDescent="0.3">
      <c r="A4481" s="11">
        <v>41631</v>
      </c>
      <c r="B4481" s="12" t="s">
        <v>1568</v>
      </c>
      <c r="C4481" s="12">
        <v>390</v>
      </c>
    </row>
    <row r="4482" spans="1:3" x14ac:dyDescent="0.3">
      <c r="A4482" s="11">
        <v>41631</v>
      </c>
      <c r="B4482" s="12" t="s">
        <v>1613</v>
      </c>
      <c r="C4482" s="12">
        <v>642</v>
      </c>
    </row>
    <row r="4483" spans="1:3" x14ac:dyDescent="0.3">
      <c r="A4483" s="11">
        <v>41631</v>
      </c>
      <c r="B4483" s="12" t="s">
        <v>1554</v>
      </c>
      <c r="C4483" s="12">
        <v>3930</v>
      </c>
    </row>
    <row r="4484" spans="1:3" x14ac:dyDescent="0.3">
      <c r="A4484" s="11">
        <v>41631</v>
      </c>
      <c r="B4484" s="12" t="s">
        <v>1581</v>
      </c>
      <c r="C4484" s="12">
        <v>754</v>
      </c>
    </row>
    <row r="4485" spans="1:3" x14ac:dyDescent="0.3">
      <c r="A4485" s="11">
        <v>41631</v>
      </c>
      <c r="B4485" s="12" t="s">
        <v>1600</v>
      </c>
      <c r="C4485" s="12">
        <v>724</v>
      </c>
    </row>
    <row r="4486" spans="1:3" x14ac:dyDescent="0.3">
      <c r="A4486" s="11">
        <v>41631</v>
      </c>
      <c r="B4486" s="12" t="s">
        <v>1557</v>
      </c>
      <c r="C4486" s="12">
        <v>1952</v>
      </c>
    </row>
    <row r="4487" spans="1:3" x14ac:dyDescent="0.3">
      <c r="A4487" s="11">
        <v>41631</v>
      </c>
      <c r="B4487" s="12" t="s">
        <v>1562</v>
      </c>
      <c r="C4487" s="12">
        <v>218</v>
      </c>
    </row>
    <row r="4488" spans="1:3" x14ac:dyDescent="0.3">
      <c r="A4488" s="11">
        <v>41631</v>
      </c>
      <c r="B4488" s="12" t="s">
        <v>1567</v>
      </c>
      <c r="C4488" s="12">
        <v>658</v>
      </c>
    </row>
    <row r="4489" spans="1:3" x14ac:dyDescent="0.3">
      <c r="A4489" s="11">
        <v>41631</v>
      </c>
      <c r="B4489" s="12" t="s">
        <v>1579</v>
      </c>
      <c r="C4489" s="12">
        <v>693</v>
      </c>
    </row>
    <row r="4490" spans="1:3" x14ac:dyDescent="0.3">
      <c r="A4490" s="11">
        <v>41631</v>
      </c>
      <c r="B4490" s="12" t="s">
        <v>1582</v>
      </c>
      <c r="C4490" s="12">
        <v>1398</v>
      </c>
    </row>
    <row r="4491" spans="1:3" x14ac:dyDescent="0.3">
      <c r="A4491" s="11">
        <v>41631</v>
      </c>
      <c r="B4491" s="12" t="s">
        <v>1600</v>
      </c>
      <c r="C4491" s="12">
        <v>4095</v>
      </c>
    </row>
    <row r="4492" spans="1:3" x14ac:dyDescent="0.3">
      <c r="A4492" s="11">
        <v>41631</v>
      </c>
      <c r="B4492" s="12" t="s">
        <v>1552</v>
      </c>
      <c r="C4492" s="12">
        <v>922</v>
      </c>
    </row>
    <row r="4493" spans="1:3" x14ac:dyDescent="0.3">
      <c r="A4493" s="11">
        <v>41631</v>
      </c>
      <c r="B4493" s="12" t="s">
        <v>1559</v>
      </c>
      <c r="C4493" s="12">
        <v>288</v>
      </c>
    </row>
    <row r="4494" spans="1:3" x14ac:dyDescent="0.3">
      <c r="A4494" s="11">
        <v>41631</v>
      </c>
      <c r="B4494" s="12" t="s">
        <v>1612</v>
      </c>
      <c r="C4494" s="12">
        <v>4730</v>
      </c>
    </row>
    <row r="4495" spans="1:3" x14ac:dyDescent="0.3">
      <c r="A4495" s="11">
        <v>41631</v>
      </c>
      <c r="B4495" s="12" t="s">
        <v>1552</v>
      </c>
      <c r="C4495" s="12">
        <v>185</v>
      </c>
    </row>
    <row r="4496" spans="1:3" x14ac:dyDescent="0.3">
      <c r="A4496" s="11">
        <v>41631</v>
      </c>
      <c r="B4496" s="12" t="s">
        <v>1564</v>
      </c>
      <c r="C4496" s="12">
        <v>324</v>
      </c>
    </row>
    <row r="4497" spans="1:3" x14ac:dyDescent="0.3">
      <c r="A4497" s="11">
        <v>41631</v>
      </c>
      <c r="B4497" s="12" t="s">
        <v>1553</v>
      </c>
      <c r="C4497" s="12">
        <v>360</v>
      </c>
    </row>
    <row r="4498" spans="1:3" x14ac:dyDescent="0.3">
      <c r="A4498" s="11">
        <v>41631</v>
      </c>
      <c r="B4498" s="12" t="s">
        <v>1564</v>
      </c>
      <c r="C4498" s="12">
        <v>352</v>
      </c>
    </row>
    <row r="4499" spans="1:3" x14ac:dyDescent="0.3">
      <c r="A4499" s="11">
        <v>41632</v>
      </c>
      <c r="B4499" s="12" t="s">
        <v>1550</v>
      </c>
      <c r="C4499" s="12">
        <v>8092</v>
      </c>
    </row>
    <row r="4500" spans="1:3" x14ac:dyDescent="0.3">
      <c r="A4500" s="11">
        <v>41632</v>
      </c>
      <c r="B4500" s="12" t="s">
        <v>1604</v>
      </c>
      <c r="C4500" s="12">
        <v>696</v>
      </c>
    </row>
    <row r="4501" spans="1:3" x14ac:dyDescent="0.3">
      <c r="A4501" s="11">
        <v>41632</v>
      </c>
      <c r="B4501" s="12" t="s">
        <v>1604</v>
      </c>
      <c r="C4501" s="12">
        <v>872</v>
      </c>
    </row>
    <row r="4502" spans="1:3" x14ac:dyDescent="0.3">
      <c r="A4502" s="11">
        <v>41632</v>
      </c>
      <c r="B4502" s="12" t="s">
        <v>1570</v>
      </c>
      <c r="C4502" s="12">
        <v>308</v>
      </c>
    </row>
    <row r="4503" spans="1:3" x14ac:dyDescent="0.3">
      <c r="A4503" s="11">
        <v>41632</v>
      </c>
      <c r="B4503" s="12" t="s">
        <v>1594</v>
      </c>
      <c r="C4503" s="12">
        <v>378</v>
      </c>
    </row>
    <row r="4504" spans="1:3" x14ac:dyDescent="0.3">
      <c r="A4504" s="11">
        <v>41632</v>
      </c>
      <c r="B4504" s="12" t="s">
        <v>1585</v>
      </c>
      <c r="C4504" s="12">
        <v>432</v>
      </c>
    </row>
    <row r="4505" spans="1:3" x14ac:dyDescent="0.3">
      <c r="A4505" s="11">
        <v>41632</v>
      </c>
      <c r="B4505" s="12" t="s">
        <v>1577</v>
      </c>
      <c r="C4505" s="12">
        <v>256</v>
      </c>
    </row>
    <row r="4506" spans="1:3" x14ac:dyDescent="0.3">
      <c r="A4506" s="11">
        <v>41632</v>
      </c>
      <c r="B4506" s="12" t="s">
        <v>1574</v>
      </c>
      <c r="C4506" s="12">
        <v>982</v>
      </c>
    </row>
    <row r="4507" spans="1:3" x14ac:dyDescent="0.3">
      <c r="A4507" s="11">
        <v>41632</v>
      </c>
      <c r="B4507" s="12" t="s">
        <v>1562</v>
      </c>
      <c r="C4507" s="12">
        <v>2576</v>
      </c>
    </row>
    <row r="4508" spans="1:3" x14ac:dyDescent="0.3">
      <c r="A4508" s="11">
        <v>41632</v>
      </c>
      <c r="B4508" s="12" t="s">
        <v>1598</v>
      </c>
      <c r="C4508" s="12">
        <v>968</v>
      </c>
    </row>
    <row r="4509" spans="1:3" x14ac:dyDescent="0.3">
      <c r="A4509" s="11">
        <v>41632</v>
      </c>
      <c r="B4509" s="12" t="s">
        <v>1559</v>
      </c>
      <c r="C4509" s="12">
        <v>910</v>
      </c>
    </row>
    <row r="4510" spans="1:3" x14ac:dyDescent="0.3">
      <c r="A4510" s="11">
        <v>41632</v>
      </c>
      <c r="B4510" s="12" t="s">
        <v>1580</v>
      </c>
      <c r="C4510" s="12">
        <v>284</v>
      </c>
    </row>
    <row r="4511" spans="1:3" x14ac:dyDescent="0.3">
      <c r="A4511" s="11">
        <v>41632</v>
      </c>
      <c r="B4511" s="12" t="s">
        <v>1552</v>
      </c>
      <c r="C4511" s="12">
        <v>1424</v>
      </c>
    </row>
    <row r="4512" spans="1:3" x14ac:dyDescent="0.3">
      <c r="A4512" s="11">
        <v>41632</v>
      </c>
      <c r="B4512" s="12" t="s">
        <v>1608</v>
      </c>
      <c r="C4512" s="12">
        <v>1308</v>
      </c>
    </row>
    <row r="4513" spans="1:3" x14ac:dyDescent="0.3">
      <c r="A4513" s="11">
        <v>41632</v>
      </c>
      <c r="B4513" s="12" t="s">
        <v>1571</v>
      </c>
      <c r="C4513" s="12">
        <v>306</v>
      </c>
    </row>
    <row r="4514" spans="1:3" x14ac:dyDescent="0.3">
      <c r="A4514" s="11">
        <v>41632</v>
      </c>
      <c r="B4514" s="12" t="s">
        <v>1583</v>
      </c>
      <c r="C4514" s="12">
        <v>146</v>
      </c>
    </row>
    <row r="4515" spans="1:3" x14ac:dyDescent="0.3">
      <c r="A4515" s="11">
        <v>41632</v>
      </c>
      <c r="B4515" s="12" t="s">
        <v>1598</v>
      </c>
      <c r="C4515" s="12">
        <v>280</v>
      </c>
    </row>
    <row r="4516" spans="1:3" x14ac:dyDescent="0.3">
      <c r="A4516" s="11">
        <v>41632</v>
      </c>
      <c r="B4516" s="12" t="s">
        <v>1590</v>
      </c>
      <c r="C4516" s="12">
        <v>1431</v>
      </c>
    </row>
    <row r="4517" spans="1:3" x14ac:dyDescent="0.3">
      <c r="A4517" s="11">
        <v>41632</v>
      </c>
      <c r="B4517" s="12" t="s">
        <v>1568</v>
      </c>
      <c r="C4517" s="12">
        <v>1275</v>
      </c>
    </row>
    <row r="4518" spans="1:3" x14ac:dyDescent="0.3">
      <c r="A4518" s="11">
        <v>41632</v>
      </c>
      <c r="B4518" s="12" t="s">
        <v>1578</v>
      </c>
      <c r="C4518" s="12">
        <v>1077</v>
      </c>
    </row>
    <row r="4519" spans="1:3" x14ac:dyDescent="0.3">
      <c r="A4519" s="11">
        <v>41632</v>
      </c>
      <c r="B4519" s="12" t="s">
        <v>1598</v>
      </c>
      <c r="C4519" s="12">
        <v>1497</v>
      </c>
    </row>
    <row r="4520" spans="1:3" x14ac:dyDescent="0.3">
      <c r="A4520" s="11">
        <v>41632</v>
      </c>
      <c r="B4520" s="12" t="s">
        <v>1598</v>
      </c>
      <c r="C4520" s="12">
        <v>7184</v>
      </c>
    </row>
    <row r="4521" spans="1:3" x14ac:dyDescent="0.3">
      <c r="A4521" s="11">
        <v>41632</v>
      </c>
      <c r="B4521" s="12" t="s">
        <v>1554</v>
      </c>
      <c r="C4521" s="12">
        <v>526</v>
      </c>
    </row>
    <row r="4522" spans="1:3" x14ac:dyDescent="0.3">
      <c r="A4522" s="11">
        <v>41632</v>
      </c>
      <c r="B4522" s="12" t="s">
        <v>1575</v>
      </c>
      <c r="C4522" s="12">
        <v>388</v>
      </c>
    </row>
    <row r="4523" spans="1:3" x14ac:dyDescent="0.3">
      <c r="A4523" s="11">
        <v>41632</v>
      </c>
      <c r="B4523" s="12" t="s">
        <v>1596</v>
      </c>
      <c r="C4523" s="12">
        <v>486</v>
      </c>
    </row>
    <row r="4524" spans="1:3" x14ac:dyDescent="0.3">
      <c r="A4524" s="11">
        <v>41632</v>
      </c>
      <c r="B4524" s="12" t="s">
        <v>1581</v>
      </c>
      <c r="C4524" s="12">
        <v>876</v>
      </c>
    </row>
    <row r="4525" spans="1:3" x14ac:dyDescent="0.3">
      <c r="A4525" s="11">
        <v>41632</v>
      </c>
      <c r="B4525" s="12" t="s">
        <v>1552</v>
      </c>
      <c r="C4525" s="12">
        <v>756</v>
      </c>
    </row>
    <row r="4526" spans="1:3" x14ac:dyDescent="0.3">
      <c r="A4526" s="11">
        <v>41632</v>
      </c>
      <c r="B4526" s="12" t="s">
        <v>1572</v>
      </c>
      <c r="C4526" s="12">
        <v>149</v>
      </c>
    </row>
    <row r="4527" spans="1:3" x14ac:dyDescent="0.3">
      <c r="A4527" s="11">
        <v>41632</v>
      </c>
      <c r="B4527" s="12" t="s">
        <v>1563</v>
      </c>
      <c r="C4527" s="12">
        <v>1455</v>
      </c>
    </row>
    <row r="4528" spans="1:3" x14ac:dyDescent="0.3">
      <c r="A4528" s="11">
        <v>41632</v>
      </c>
      <c r="B4528" s="12" t="s">
        <v>1557</v>
      </c>
      <c r="C4528" s="12">
        <v>456</v>
      </c>
    </row>
    <row r="4529" spans="1:3" x14ac:dyDescent="0.3">
      <c r="A4529" s="11">
        <v>41632</v>
      </c>
      <c r="B4529" s="12" t="s">
        <v>1550</v>
      </c>
      <c r="C4529" s="12">
        <v>957</v>
      </c>
    </row>
    <row r="4530" spans="1:3" x14ac:dyDescent="0.3">
      <c r="A4530" s="11">
        <v>41632</v>
      </c>
      <c r="B4530" s="12" t="s">
        <v>1615</v>
      </c>
      <c r="C4530" s="12">
        <v>988</v>
      </c>
    </row>
    <row r="4531" spans="1:3" x14ac:dyDescent="0.3">
      <c r="A4531" s="11">
        <v>41632</v>
      </c>
      <c r="B4531" s="12" t="s">
        <v>1551</v>
      </c>
      <c r="C4531" s="12">
        <v>978</v>
      </c>
    </row>
    <row r="4532" spans="1:3" x14ac:dyDescent="0.3">
      <c r="A4532" s="11">
        <v>41632</v>
      </c>
      <c r="B4532" s="12" t="s">
        <v>1552</v>
      </c>
      <c r="C4532" s="12">
        <v>798</v>
      </c>
    </row>
    <row r="4533" spans="1:3" x14ac:dyDescent="0.3">
      <c r="A4533" s="11">
        <v>41632</v>
      </c>
      <c r="B4533" s="12" t="s">
        <v>1552</v>
      </c>
      <c r="C4533" s="12">
        <v>717</v>
      </c>
    </row>
    <row r="4534" spans="1:3" x14ac:dyDescent="0.3">
      <c r="A4534" s="11">
        <v>41632</v>
      </c>
      <c r="B4534" s="12" t="s">
        <v>1572</v>
      </c>
      <c r="C4534" s="12">
        <v>318</v>
      </c>
    </row>
    <row r="4535" spans="1:3" x14ac:dyDescent="0.3">
      <c r="A4535" s="11">
        <v>41632</v>
      </c>
      <c r="B4535" s="12" t="s">
        <v>1618</v>
      </c>
      <c r="C4535" s="12">
        <v>312</v>
      </c>
    </row>
    <row r="4536" spans="1:3" x14ac:dyDescent="0.3">
      <c r="A4536" s="11">
        <v>41632</v>
      </c>
      <c r="B4536" s="12" t="s">
        <v>1567</v>
      </c>
      <c r="C4536" s="12">
        <v>580</v>
      </c>
    </row>
    <row r="4537" spans="1:3" x14ac:dyDescent="0.3">
      <c r="A4537" s="11">
        <v>41632</v>
      </c>
      <c r="B4537" s="12" t="s">
        <v>1621</v>
      </c>
      <c r="C4537" s="12">
        <v>838</v>
      </c>
    </row>
    <row r="4538" spans="1:3" x14ac:dyDescent="0.3">
      <c r="A4538" s="11">
        <v>41632</v>
      </c>
      <c r="B4538" s="12" t="s">
        <v>1574</v>
      </c>
      <c r="C4538" s="12">
        <v>376</v>
      </c>
    </row>
    <row r="4539" spans="1:3" x14ac:dyDescent="0.3">
      <c r="A4539" s="11">
        <v>41632</v>
      </c>
      <c r="B4539" s="12" t="s">
        <v>1582</v>
      </c>
      <c r="C4539" s="12">
        <v>454</v>
      </c>
    </row>
    <row r="4540" spans="1:3" x14ac:dyDescent="0.3">
      <c r="A4540" s="11">
        <v>41632</v>
      </c>
      <c r="B4540" s="12" t="s">
        <v>1617</v>
      </c>
      <c r="C4540" s="12">
        <v>151</v>
      </c>
    </row>
    <row r="4541" spans="1:3" x14ac:dyDescent="0.3">
      <c r="A4541" s="11">
        <v>41632</v>
      </c>
      <c r="B4541" s="12" t="s">
        <v>1576</v>
      </c>
      <c r="C4541" s="12">
        <v>458</v>
      </c>
    </row>
    <row r="4542" spans="1:3" x14ac:dyDescent="0.3">
      <c r="A4542" s="11">
        <v>41632</v>
      </c>
      <c r="B4542" s="12" t="s">
        <v>1598</v>
      </c>
      <c r="C4542" s="12">
        <v>444</v>
      </c>
    </row>
    <row r="4543" spans="1:3" x14ac:dyDescent="0.3">
      <c r="A4543" s="11">
        <v>41632</v>
      </c>
      <c r="B4543" s="12" t="s">
        <v>1570</v>
      </c>
      <c r="C4543" s="12">
        <v>986</v>
      </c>
    </row>
    <row r="4544" spans="1:3" x14ac:dyDescent="0.3">
      <c r="A4544" s="11">
        <v>41632</v>
      </c>
      <c r="B4544" s="12" t="s">
        <v>1574</v>
      </c>
      <c r="C4544" s="12">
        <v>268</v>
      </c>
    </row>
    <row r="4545" spans="1:3" x14ac:dyDescent="0.3">
      <c r="A4545" s="11">
        <v>41632</v>
      </c>
      <c r="B4545" s="12" t="s">
        <v>1572</v>
      </c>
      <c r="C4545" s="12">
        <v>406</v>
      </c>
    </row>
    <row r="4546" spans="1:3" x14ac:dyDescent="0.3">
      <c r="A4546" s="11">
        <v>41632</v>
      </c>
      <c r="B4546" s="12" t="s">
        <v>1577</v>
      </c>
      <c r="C4546" s="12">
        <v>187</v>
      </c>
    </row>
    <row r="4547" spans="1:3" x14ac:dyDescent="0.3">
      <c r="A4547" s="11">
        <v>41632</v>
      </c>
      <c r="B4547" s="12" t="s">
        <v>1617</v>
      </c>
      <c r="C4547" s="12">
        <v>157</v>
      </c>
    </row>
    <row r="4548" spans="1:3" x14ac:dyDescent="0.3">
      <c r="A4548" s="11">
        <v>41632</v>
      </c>
      <c r="B4548" s="12" t="s">
        <v>1581</v>
      </c>
      <c r="C4548" s="12">
        <v>349</v>
      </c>
    </row>
    <row r="4549" spans="1:3" x14ac:dyDescent="0.3">
      <c r="A4549" s="11">
        <v>41632</v>
      </c>
      <c r="B4549" s="12" t="s">
        <v>1553</v>
      </c>
      <c r="C4549" s="12">
        <v>4575</v>
      </c>
    </row>
    <row r="4550" spans="1:3" x14ac:dyDescent="0.3">
      <c r="A4550" s="11">
        <v>41632</v>
      </c>
      <c r="B4550" s="12" t="s">
        <v>1587</v>
      </c>
      <c r="C4550" s="12">
        <v>492</v>
      </c>
    </row>
    <row r="4551" spans="1:3" x14ac:dyDescent="0.3">
      <c r="A4551" s="11">
        <v>41632</v>
      </c>
      <c r="B4551" s="12" t="s">
        <v>1579</v>
      </c>
      <c r="C4551" s="12">
        <v>744</v>
      </c>
    </row>
    <row r="4552" spans="1:3" x14ac:dyDescent="0.3">
      <c r="A4552" s="11">
        <v>41632</v>
      </c>
      <c r="B4552" s="12" t="s">
        <v>1559</v>
      </c>
      <c r="C4552" s="12">
        <v>402</v>
      </c>
    </row>
    <row r="4553" spans="1:3" x14ac:dyDescent="0.3">
      <c r="A4553" s="11">
        <v>41633</v>
      </c>
      <c r="B4553" s="12" t="s">
        <v>1600</v>
      </c>
      <c r="C4553" s="12">
        <v>471</v>
      </c>
    </row>
    <row r="4554" spans="1:3" x14ac:dyDescent="0.3">
      <c r="A4554" s="11">
        <v>41633</v>
      </c>
      <c r="B4554" s="12" t="s">
        <v>1607</v>
      </c>
      <c r="C4554" s="12">
        <v>476</v>
      </c>
    </row>
    <row r="4555" spans="1:3" x14ac:dyDescent="0.3">
      <c r="A4555" s="11">
        <v>41633</v>
      </c>
      <c r="B4555" s="12" t="s">
        <v>1577</v>
      </c>
      <c r="C4555" s="12">
        <v>314</v>
      </c>
    </row>
    <row r="4556" spans="1:3" x14ac:dyDescent="0.3">
      <c r="A4556" s="11">
        <v>41633</v>
      </c>
      <c r="B4556" s="12" t="s">
        <v>1580</v>
      </c>
      <c r="C4556" s="12">
        <v>103</v>
      </c>
    </row>
    <row r="4557" spans="1:3" x14ac:dyDescent="0.3">
      <c r="A4557" s="11">
        <v>41633</v>
      </c>
      <c r="B4557" s="12" t="s">
        <v>1554</v>
      </c>
      <c r="C4557" s="12">
        <v>358</v>
      </c>
    </row>
    <row r="4558" spans="1:3" x14ac:dyDescent="0.3">
      <c r="A4558" s="11">
        <v>41633</v>
      </c>
      <c r="B4558" s="12" t="s">
        <v>1570</v>
      </c>
      <c r="C4558" s="12">
        <v>594</v>
      </c>
    </row>
    <row r="4559" spans="1:3" x14ac:dyDescent="0.3">
      <c r="A4559" s="11">
        <v>41633</v>
      </c>
      <c r="B4559" s="12" t="s">
        <v>1564</v>
      </c>
      <c r="C4559" s="12">
        <v>696</v>
      </c>
    </row>
    <row r="4560" spans="1:3" x14ac:dyDescent="0.3">
      <c r="A4560" s="11">
        <v>41633</v>
      </c>
      <c r="B4560" s="12" t="s">
        <v>1587</v>
      </c>
      <c r="C4560" s="12">
        <v>598</v>
      </c>
    </row>
    <row r="4561" spans="1:3" x14ac:dyDescent="0.3">
      <c r="A4561" s="11">
        <v>41633</v>
      </c>
      <c r="B4561" s="12" t="s">
        <v>1550</v>
      </c>
      <c r="C4561" s="12">
        <v>164</v>
      </c>
    </row>
    <row r="4562" spans="1:3" x14ac:dyDescent="0.3">
      <c r="A4562" s="11">
        <v>41633</v>
      </c>
      <c r="B4562" s="12" t="s">
        <v>1594</v>
      </c>
      <c r="C4562" s="12">
        <v>321</v>
      </c>
    </row>
    <row r="4563" spans="1:3" x14ac:dyDescent="0.3">
      <c r="A4563" s="11">
        <v>41633</v>
      </c>
      <c r="B4563" s="12" t="s">
        <v>1555</v>
      </c>
      <c r="C4563" s="12">
        <v>457</v>
      </c>
    </row>
    <row r="4564" spans="1:3" x14ac:dyDescent="0.3">
      <c r="A4564" s="11">
        <v>41633</v>
      </c>
      <c r="B4564" s="12" t="s">
        <v>1556</v>
      </c>
      <c r="C4564" s="12">
        <v>386</v>
      </c>
    </row>
    <row r="4565" spans="1:3" x14ac:dyDescent="0.3">
      <c r="A4565" s="11">
        <v>41633</v>
      </c>
      <c r="B4565" s="12" t="s">
        <v>1581</v>
      </c>
      <c r="C4565" s="12">
        <v>202</v>
      </c>
    </row>
    <row r="4566" spans="1:3" x14ac:dyDescent="0.3">
      <c r="A4566" s="11">
        <v>41633</v>
      </c>
      <c r="B4566" s="12" t="s">
        <v>1587</v>
      </c>
      <c r="C4566" s="12">
        <v>828</v>
      </c>
    </row>
    <row r="4567" spans="1:3" x14ac:dyDescent="0.3">
      <c r="A4567" s="11">
        <v>41633</v>
      </c>
      <c r="B4567" s="12" t="s">
        <v>1598</v>
      </c>
      <c r="C4567" s="12">
        <v>1254</v>
      </c>
    </row>
    <row r="4568" spans="1:3" x14ac:dyDescent="0.3">
      <c r="A4568" s="11">
        <v>41633</v>
      </c>
      <c r="B4568" s="12" t="s">
        <v>1566</v>
      </c>
      <c r="C4568" s="12">
        <v>927</v>
      </c>
    </row>
    <row r="4569" spans="1:3" x14ac:dyDescent="0.3">
      <c r="A4569" s="11">
        <v>41633</v>
      </c>
      <c r="B4569" s="12" t="s">
        <v>1559</v>
      </c>
      <c r="C4569" s="12">
        <v>810</v>
      </c>
    </row>
    <row r="4570" spans="1:3" x14ac:dyDescent="0.3">
      <c r="A4570" s="11">
        <v>41633</v>
      </c>
      <c r="B4570" s="12" t="s">
        <v>1608</v>
      </c>
      <c r="C4570" s="12">
        <v>1257</v>
      </c>
    </row>
    <row r="4571" spans="1:3" x14ac:dyDescent="0.3">
      <c r="A4571" s="11">
        <v>41633</v>
      </c>
      <c r="B4571" s="12" t="s">
        <v>1594</v>
      </c>
      <c r="C4571" s="12">
        <v>186</v>
      </c>
    </row>
    <row r="4572" spans="1:3" x14ac:dyDescent="0.3">
      <c r="A4572" s="11">
        <v>41633</v>
      </c>
      <c r="B4572" s="12" t="s">
        <v>1617</v>
      </c>
      <c r="C4572" s="12">
        <v>586</v>
      </c>
    </row>
    <row r="4573" spans="1:3" x14ac:dyDescent="0.3">
      <c r="A4573" s="11">
        <v>41633</v>
      </c>
      <c r="B4573" s="12" t="s">
        <v>1556</v>
      </c>
      <c r="C4573" s="12">
        <v>316</v>
      </c>
    </row>
    <row r="4574" spans="1:3" x14ac:dyDescent="0.3">
      <c r="A4574" s="11">
        <v>41633</v>
      </c>
      <c r="B4574" s="12" t="s">
        <v>1553</v>
      </c>
      <c r="C4574" s="12">
        <v>734</v>
      </c>
    </row>
    <row r="4575" spans="1:3" x14ac:dyDescent="0.3">
      <c r="A4575" s="11">
        <v>41633</v>
      </c>
      <c r="B4575" s="12" t="s">
        <v>1600</v>
      </c>
      <c r="C4575" s="12">
        <v>675</v>
      </c>
    </row>
    <row r="4576" spans="1:3" x14ac:dyDescent="0.3">
      <c r="A4576" s="11">
        <v>41633</v>
      </c>
      <c r="B4576" s="12" t="s">
        <v>1576</v>
      </c>
      <c r="C4576" s="12">
        <v>568</v>
      </c>
    </row>
    <row r="4577" spans="1:3" x14ac:dyDescent="0.3">
      <c r="A4577" s="11">
        <v>41633</v>
      </c>
      <c r="B4577" s="12" t="s">
        <v>1573</v>
      </c>
      <c r="C4577" s="12">
        <v>107</v>
      </c>
    </row>
    <row r="4578" spans="1:3" x14ac:dyDescent="0.3">
      <c r="A4578" s="11">
        <v>41633</v>
      </c>
      <c r="B4578" s="12" t="s">
        <v>1556</v>
      </c>
      <c r="C4578" s="12">
        <v>240</v>
      </c>
    </row>
    <row r="4579" spans="1:3" x14ac:dyDescent="0.3">
      <c r="A4579" s="11">
        <v>41633</v>
      </c>
      <c r="B4579" s="12" t="s">
        <v>1551</v>
      </c>
      <c r="C4579" s="12">
        <v>360</v>
      </c>
    </row>
    <row r="4580" spans="1:3" x14ac:dyDescent="0.3">
      <c r="A4580" s="11">
        <v>41633</v>
      </c>
      <c r="B4580" s="12" t="s">
        <v>1563</v>
      </c>
      <c r="C4580" s="12">
        <v>5377</v>
      </c>
    </row>
    <row r="4581" spans="1:3" x14ac:dyDescent="0.3">
      <c r="A4581" s="11">
        <v>41633</v>
      </c>
      <c r="B4581" s="12" t="s">
        <v>1572</v>
      </c>
      <c r="C4581" s="12">
        <v>1916</v>
      </c>
    </row>
    <row r="4582" spans="1:3" x14ac:dyDescent="0.3">
      <c r="A4582" s="11">
        <v>41633</v>
      </c>
      <c r="B4582" s="12" t="s">
        <v>1612</v>
      </c>
      <c r="C4582" s="12">
        <v>324</v>
      </c>
    </row>
    <row r="4583" spans="1:3" x14ac:dyDescent="0.3">
      <c r="A4583" s="11">
        <v>41633</v>
      </c>
      <c r="B4583" s="12" t="s">
        <v>1588</v>
      </c>
      <c r="C4583" s="12">
        <v>508</v>
      </c>
    </row>
    <row r="4584" spans="1:3" x14ac:dyDescent="0.3">
      <c r="A4584" s="11">
        <v>41633</v>
      </c>
      <c r="B4584" s="12" t="s">
        <v>1601</v>
      </c>
      <c r="C4584" s="12">
        <v>704</v>
      </c>
    </row>
    <row r="4585" spans="1:3" x14ac:dyDescent="0.3">
      <c r="A4585" s="11">
        <v>41633</v>
      </c>
      <c r="B4585" s="12" t="s">
        <v>1569</v>
      </c>
      <c r="C4585" s="12">
        <v>524</v>
      </c>
    </row>
    <row r="4586" spans="1:3" x14ac:dyDescent="0.3">
      <c r="A4586" s="11">
        <v>41633</v>
      </c>
      <c r="B4586" s="12" t="s">
        <v>1587</v>
      </c>
      <c r="C4586" s="12">
        <v>772</v>
      </c>
    </row>
    <row r="4587" spans="1:3" x14ac:dyDescent="0.3">
      <c r="A4587" s="11">
        <v>41633</v>
      </c>
      <c r="B4587" s="12" t="s">
        <v>1567</v>
      </c>
      <c r="C4587" s="12">
        <v>1308</v>
      </c>
    </row>
    <row r="4588" spans="1:3" x14ac:dyDescent="0.3">
      <c r="A4588" s="11">
        <v>41633</v>
      </c>
      <c r="B4588" s="12" t="s">
        <v>1587</v>
      </c>
      <c r="C4588" s="12">
        <v>1158</v>
      </c>
    </row>
    <row r="4589" spans="1:3" x14ac:dyDescent="0.3">
      <c r="A4589" s="11">
        <v>41633</v>
      </c>
      <c r="B4589" s="12" t="s">
        <v>1573</v>
      </c>
      <c r="C4589" s="12">
        <v>519</v>
      </c>
    </row>
    <row r="4590" spans="1:3" x14ac:dyDescent="0.3">
      <c r="A4590" s="11">
        <v>41633</v>
      </c>
      <c r="B4590" s="12" t="s">
        <v>1577</v>
      </c>
      <c r="C4590" s="12">
        <v>756</v>
      </c>
    </row>
    <row r="4591" spans="1:3" x14ac:dyDescent="0.3">
      <c r="A4591" s="11">
        <v>41633</v>
      </c>
      <c r="B4591" s="12" t="s">
        <v>1597</v>
      </c>
      <c r="C4591" s="12">
        <v>361</v>
      </c>
    </row>
    <row r="4592" spans="1:3" x14ac:dyDescent="0.3">
      <c r="A4592" s="11">
        <v>41633</v>
      </c>
      <c r="B4592" s="12" t="s">
        <v>1605</v>
      </c>
      <c r="C4592" s="12">
        <v>1014</v>
      </c>
    </row>
    <row r="4593" spans="1:3" x14ac:dyDescent="0.3">
      <c r="A4593" s="11">
        <v>41633</v>
      </c>
      <c r="B4593" s="12" t="s">
        <v>1618</v>
      </c>
      <c r="C4593" s="12">
        <v>902</v>
      </c>
    </row>
    <row r="4594" spans="1:3" x14ac:dyDescent="0.3">
      <c r="A4594" s="11">
        <v>41633</v>
      </c>
      <c r="B4594" s="12" t="s">
        <v>1578</v>
      </c>
      <c r="C4594" s="12">
        <v>1422</v>
      </c>
    </row>
    <row r="4595" spans="1:3" x14ac:dyDescent="0.3">
      <c r="A4595" s="11">
        <v>41633</v>
      </c>
      <c r="B4595" s="12" t="s">
        <v>1594</v>
      </c>
      <c r="C4595" s="12">
        <v>405</v>
      </c>
    </row>
    <row r="4596" spans="1:3" x14ac:dyDescent="0.3">
      <c r="A4596" s="11">
        <v>41633</v>
      </c>
      <c r="B4596" s="12" t="s">
        <v>1598</v>
      </c>
      <c r="C4596" s="12">
        <v>1230</v>
      </c>
    </row>
    <row r="4597" spans="1:3" x14ac:dyDescent="0.3">
      <c r="A4597" s="11">
        <v>41633</v>
      </c>
      <c r="B4597" s="12" t="s">
        <v>1565</v>
      </c>
      <c r="C4597" s="12">
        <v>538</v>
      </c>
    </row>
    <row r="4598" spans="1:3" x14ac:dyDescent="0.3">
      <c r="A4598" s="11">
        <v>41633</v>
      </c>
      <c r="B4598" s="12" t="s">
        <v>1602</v>
      </c>
      <c r="C4598" s="12">
        <v>480</v>
      </c>
    </row>
    <row r="4599" spans="1:3" x14ac:dyDescent="0.3">
      <c r="A4599" s="11">
        <v>41633</v>
      </c>
      <c r="B4599" s="12" t="s">
        <v>1550</v>
      </c>
      <c r="C4599" s="12">
        <v>1344</v>
      </c>
    </row>
    <row r="4600" spans="1:3" x14ac:dyDescent="0.3">
      <c r="A4600" s="11">
        <v>41633</v>
      </c>
      <c r="B4600" s="12" t="s">
        <v>1594</v>
      </c>
      <c r="C4600" s="12">
        <v>555</v>
      </c>
    </row>
    <row r="4601" spans="1:3" x14ac:dyDescent="0.3">
      <c r="A4601" s="11">
        <v>41633</v>
      </c>
      <c r="B4601" s="12" t="s">
        <v>1550</v>
      </c>
      <c r="C4601" s="12">
        <v>431</v>
      </c>
    </row>
    <row r="4602" spans="1:3" x14ac:dyDescent="0.3">
      <c r="A4602" s="11">
        <v>41633</v>
      </c>
      <c r="B4602" s="12" t="s">
        <v>1621</v>
      </c>
      <c r="C4602" s="12">
        <v>897</v>
      </c>
    </row>
    <row r="4603" spans="1:3" x14ac:dyDescent="0.3">
      <c r="A4603" s="11">
        <v>41633</v>
      </c>
      <c r="B4603" s="12" t="s">
        <v>1570</v>
      </c>
      <c r="C4603" s="12">
        <v>3346</v>
      </c>
    </row>
    <row r="4604" spans="1:3" x14ac:dyDescent="0.3">
      <c r="A4604" s="11">
        <v>41633</v>
      </c>
      <c r="B4604" s="12" t="s">
        <v>1581</v>
      </c>
      <c r="C4604" s="12">
        <v>933</v>
      </c>
    </row>
    <row r="4605" spans="1:3" x14ac:dyDescent="0.3">
      <c r="A4605" s="11">
        <v>41633</v>
      </c>
      <c r="B4605" s="12" t="s">
        <v>1558</v>
      </c>
      <c r="C4605" s="12">
        <v>678</v>
      </c>
    </row>
    <row r="4606" spans="1:3" x14ac:dyDescent="0.3">
      <c r="A4606" s="11">
        <v>41633</v>
      </c>
      <c r="B4606" s="12" t="s">
        <v>1605</v>
      </c>
      <c r="C4606" s="12">
        <v>5434</v>
      </c>
    </row>
    <row r="4607" spans="1:3" x14ac:dyDescent="0.3">
      <c r="A4607" s="11">
        <v>41633</v>
      </c>
      <c r="B4607" s="12" t="s">
        <v>1565</v>
      </c>
      <c r="C4607" s="12">
        <v>168</v>
      </c>
    </row>
    <row r="4608" spans="1:3" x14ac:dyDescent="0.3">
      <c r="A4608" s="11">
        <v>41633</v>
      </c>
      <c r="B4608" s="12" t="s">
        <v>1590</v>
      </c>
      <c r="C4608" s="12">
        <v>220</v>
      </c>
    </row>
    <row r="4609" spans="1:3" x14ac:dyDescent="0.3">
      <c r="A4609" s="11">
        <v>41633</v>
      </c>
      <c r="B4609" s="12" t="s">
        <v>1617</v>
      </c>
      <c r="C4609" s="12">
        <v>288</v>
      </c>
    </row>
    <row r="4610" spans="1:3" x14ac:dyDescent="0.3">
      <c r="A4610" s="11">
        <v>41633</v>
      </c>
      <c r="B4610" s="12" t="s">
        <v>1595</v>
      </c>
      <c r="C4610" s="12">
        <v>252</v>
      </c>
    </row>
    <row r="4611" spans="1:3" x14ac:dyDescent="0.3">
      <c r="A4611" s="11">
        <v>41633</v>
      </c>
      <c r="B4611" s="12" t="s">
        <v>1574</v>
      </c>
      <c r="C4611" s="12">
        <v>650</v>
      </c>
    </row>
    <row r="4612" spans="1:3" x14ac:dyDescent="0.3">
      <c r="A4612" s="11">
        <v>41634</v>
      </c>
      <c r="B4612" s="12" t="s">
        <v>1605</v>
      </c>
      <c r="C4612" s="12">
        <v>744</v>
      </c>
    </row>
    <row r="4613" spans="1:3" x14ac:dyDescent="0.3">
      <c r="A4613" s="11">
        <v>41634</v>
      </c>
      <c r="B4613" s="12" t="s">
        <v>1601</v>
      </c>
      <c r="C4613" s="12">
        <v>374</v>
      </c>
    </row>
    <row r="4614" spans="1:3" x14ac:dyDescent="0.3">
      <c r="A4614" s="11">
        <v>41634</v>
      </c>
      <c r="B4614" s="12" t="s">
        <v>1621</v>
      </c>
      <c r="C4614" s="12">
        <v>453</v>
      </c>
    </row>
    <row r="4615" spans="1:3" x14ac:dyDescent="0.3">
      <c r="A4615" s="11">
        <v>41634</v>
      </c>
      <c r="B4615" s="12" t="s">
        <v>1615</v>
      </c>
      <c r="C4615" s="12">
        <v>807</v>
      </c>
    </row>
    <row r="4616" spans="1:3" x14ac:dyDescent="0.3">
      <c r="A4616" s="11">
        <v>41634</v>
      </c>
      <c r="B4616" s="12" t="s">
        <v>1574</v>
      </c>
      <c r="C4616" s="12">
        <v>1464</v>
      </c>
    </row>
    <row r="4617" spans="1:3" x14ac:dyDescent="0.3">
      <c r="A4617" s="11">
        <v>41634</v>
      </c>
      <c r="B4617" s="12" t="s">
        <v>1594</v>
      </c>
      <c r="C4617" s="12">
        <v>8531</v>
      </c>
    </row>
    <row r="4618" spans="1:3" x14ac:dyDescent="0.3">
      <c r="A4618" s="11">
        <v>41634</v>
      </c>
      <c r="B4618" s="12" t="s">
        <v>1619</v>
      </c>
      <c r="C4618" s="12">
        <v>1000</v>
      </c>
    </row>
    <row r="4619" spans="1:3" x14ac:dyDescent="0.3">
      <c r="A4619" s="11">
        <v>41634</v>
      </c>
      <c r="B4619" s="12" t="s">
        <v>1566</v>
      </c>
      <c r="C4619" s="12">
        <v>286</v>
      </c>
    </row>
    <row r="4620" spans="1:3" x14ac:dyDescent="0.3">
      <c r="A4620" s="11">
        <v>41634</v>
      </c>
      <c r="B4620" s="12" t="s">
        <v>1617</v>
      </c>
      <c r="C4620" s="12">
        <v>1304</v>
      </c>
    </row>
    <row r="4621" spans="1:3" x14ac:dyDescent="0.3">
      <c r="A4621" s="11">
        <v>41634</v>
      </c>
      <c r="B4621" s="12" t="s">
        <v>1581</v>
      </c>
      <c r="C4621" s="12">
        <v>482</v>
      </c>
    </row>
    <row r="4622" spans="1:3" x14ac:dyDescent="0.3">
      <c r="A4622" s="11">
        <v>41634</v>
      </c>
      <c r="B4622" s="12" t="s">
        <v>1594</v>
      </c>
      <c r="C4622" s="12">
        <v>564</v>
      </c>
    </row>
    <row r="4623" spans="1:3" x14ac:dyDescent="0.3">
      <c r="A4623" s="11">
        <v>41634</v>
      </c>
      <c r="B4623" s="12" t="s">
        <v>1610</v>
      </c>
      <c r="C4623" s="12">
        <v>633</v>
      </c>
    </row>
    <row r="4624" spans="1:3" x14ac:dyDescent="0.3">
      <c r="A4624" s="11">
        <v>41634</v>
      </c>
      <c r="B4624" s="12" t="s">
        <v>1561</v>
      </c>
      <c r="C4624" s="12">
        <v>1206</v>
      </c>
    </row>
    <row r="4625" spans="1:3" x14ac:dyDescent="0.3">
      <c r="A4625" s="11">
        <v>41634</v>
      </c>
      <c r="B4625" s="12" t="s">
        <v>1550</v>
      </c>
      <c r="C4625" s="12">
        <v>444</v>
      </c>
    </row>
    <row r="4626" spans="1:3" x14ac:dyDescent="0.3">
      <c r="A4626" s="11">
        <v>41634</v>
      </c>
      <c r="B4626" s="12" t="s">
        <v>1558</v>
      </c>
      <c r="C4626" s="12">
        <v>1215</v>
      </c>
    </row>
    <row r="4627" spans="1:3" x14ac:dyDescent="0.3">
      <c r="A4627" s="11">
        <v>41634</v>
      </c>
      <c r="B4627" s="12" t="s">
        <v>1595</v>
      </c>
      <c r="C4627" s="12">
        <v>404</v>
      </c>
    </row>
    <row r="4628" spans="1:3" x14ac:dyDescent="0.3">
      <c r="A4628" s="11">
        <v>41634</v>
      </c>
      <c r="B4628" s="12" t="s">
        <v>1552</v>
      </c>
      <c r="C4628" s="12">
        <v>474</v>
      </c>
    </row>
    <row r="4629" spans="1:3" x14ac:dyDescent="0.3">
      <c r="A4629" s="11">
        <v>41634</v>
      </c>
      <c r="B4629" s="12" t="s">
        <v>1587</v>
      </c>
      <c r="C4629" s="12">
        <v>5346</v>
      </c>
    </row>
    <row r="4630" spans="1:3" x14ac:dyDescent="0.3">
      <c r="A4630" s="11">
        <v>41634</v>
      </c>
      <c r="B4630" s="12" t="s">
        <v>1565</v>
      </c>
      <c r="C4630" s="12">
        <v>304</v>
      </c>
    </row>
    <row r="4631" spans="1:3" x14ac:dyDescent="0.3">
      <c r="A4631" s="11">
        <v>41634</v>
      </c>
      <c r="B4631" s="12" t="s">
        <v>1574</v>
      </c>
      <c r="C4631" s="12">
        <v>696</v>
      </c>
    </row>
    <row r="4632" spans="1:3" x14ac:dyDescent="0.3">
      <c r="A4632" s="11">
        <v>41634</v>
      </c>
      <c r="B4632" s="12" t="s">
        <v>1555</v>
      </c>
      <c r="C4632" s="12">
        <v>548</v>
      </c>
    </row>
    <row r="4633" spans="1:3" x14ac:dyDescent="0.3">
      <c r="A4633" s="11">
        <v>41634</v>
      </c>
      <c r="B4633" s="12" t="s">
        <v>1577</v>
      </c>
      <c r="C4633" s="12">
        <v>3204</v>
      </c>
    </row>
    <row r="4634" spans="1:3" x14ac:dyDescent="0.3">
      <c r="A4634" s="11">
        <v>41634</v>
      </c>
      <c r="B4634" s="12" t="s">
        <v>1554</v>
      </c>
      <c r="C4634" s="12">
        <v>5302</v>
      </c>
    </row>
    <row r="4635" spans="1:3" x14ac:dyDescent="0.3">
      <c r="A4635" s="11">
        <v>41634</v>
      </c>
      <c r="B4635" s="12" t="s">
        <v>1603</v>
      </c>
      <c r="C4635" s="12">
        <v>7488</v>
      </c>
    </row>
    <row r="4636" spans="1:3" x14ac:dyDescent="0.3">
      <c r="A4636" s="11">
        <v>41634</v>
      </c>
      <c r="B4636" s="12" t="s">
        <v>1565</v>
      </c>
      <c r="C4636" s="12">
        <v>1032</v>
      </c>
    </row>
    <row r="4637" spans="1:3" x14ac:dyDescent="0.3">
      <c r="A4637" s="11">
        <v>41634</v>
      </c>
      <c r="B4637" s="12" t="s">
        <v>1556</v>
      </c>
      <c r="C4637" s="12">
        <v>772</v>
      </c>
    </row>
    <row r="4638" spans="1:3" x14ac:dyDescent="0.3">
      <c r="A4638" s="11">
        <v>41634</v>
      </c>
      <c r="B4638" s="12" t="s">
        <v>1610</v>
      </c>
      <c r="C4638" s="12">
        <v>5520</v>
      </c>
    </row>
    <row r="4639" spans="1:3" x14ac:dyDescent="0.3">
      <c r="A4639" s="11">
        <v>41634</v>
      </c>
      <c r="B4639" s="12" t="s">
        <v>1576</v>
      </c>
      <c r="C4639" s="12">
        <v>184</v>
      </c>
    </row>
    <row r="4640" spans="1:3" x14ac:dyDescent="0.3">
      <c r="A4640" s="11">
        <v>41634</v>
      </c>
      <c r="B4640" s="12" t="s">
        <v>1559</v>
      </c>
      <c r="C4640" s="12">
        <v>926</v>
      </c>
    </row>
    <row r="4641" spans="1:3" x14ac:dyDescent="0.3">
      <c r="A4641" s="11">
        <v>41634</v>
      </c>
      <c r="B4641" s="12" t="s">
        <v>1612</v>
      </c>
      <c r="C4641" s="12">
        <v>488</v>
      </c>
    </row>
    <row r="4642" spans="1:3" x14ac:dyDescent="0.3">
      <c r="A4642" s="11">
        <v>41634</v>
      </c>
      <c r="B4642" s="12" t="s">
        <v>1589</v>
      </c>
      <c r="C4642" s="12">
        <v>688</v>
      </c>
    </row>
    <row r="4643" spans="1:3" x14ac:dyDescent="0.3">
      <c r="A4643" s="11">
        <v>41634</v>
      </c>
      <c r="B4643" s="12" t="s">
        <v>1588</v>
      </c>
      <c r="C4643" s="12">
        <v>397</v>
      </c>
    </row>
    <row r="4644" spans="1:3" x14ac:dyDescent="0.3">
      <c r="A4644" s="11">
        <v>41634</v>
      </c>
      <c r="B4644" s="12" t="s">
        <v>1550</v>
      </c>
      <c r="C4644" s="12">
        <v>170</v>
      </c>
    </row>
    <row r="4645" spans="1:3" x14ac:dyDescent="0.3">
      <c r="A4645" s="11">
        <v>41634</v>
      </c>
      <c r="B4645" s="12" t="s">
        <v>1565</v>
      </c>
      <c r="C4645" s="12">
        <v>780</v>
      </c>
    </row>
    <row r="4646" spans="1:3" x14ac:dyDescent="0.3">
      <c r="A4646" s="11">
        <v>41634</v>
      </c>
      <c r="B4646" s="12" t="s">
        <v>1621</v>
      </c>
      <c r="C4646" s="12">
        <v>892</v>
      </c>
    </row>
    <row r="4647" spans="1:3" x14ac:dyDescent="0.3">
      <c r="A4647" s="11">
        <v>41634</v>
      </c>
      <c r="B4647" s="12" t="s">
        <v>1559</v>
      </c>
      <c r="C4647" s="12">
        <v>670</v>
      </c>
    </row>
    <row r="4648" spans="1:3" x14ac:dyDescent="0.3">
      <c r="A4648" s="11">
        <v>41634</v>
      </c>
      <c r="B4648" s="12" t="s">
        <v>1550</v>
      </c>
      <c r="C4648" s="12">
        <v>414</v>
      </c>
    </row>
    <row r="4649" spans="1:3" x14ac:dyDescent="0.3">
      <c r="A4649" s="11">
        <v>41634</v>
      </c>
      <c r="B4649" s="12" t="s">
        <v>1602</v>
      </c>
      <c r="C4649" s="12">
        <v>1437</v>
      </c>
    </row>
    <row r="4650" spans="1:3" x14ac:dyDescent="0.3">
      <c r="A4650" s="11">
        <v>41634</v>
      </c>
      <c r="B4650" s="12" t="s">
        <v>1567</v>
      </c>
      <c r="C4650" s="12">
        <v>334</v>
      </c>
    </row>
    <row r="4651" spans="1:3" x14ac:dyDescent="0.3">
      <c r="A4651" s="11">
        <v>41634</v>
      </c>
      <c r="B4651" s="12" t="s">
        <v>1581</v>
      </c>
      <c r="C4651" s="12">
        <v>11040</v>
      </c>
    </row>
    <row r="4652" spans="1:3" x14ac:dyDescent="0.3">
      <c r="A4652" s="11">
        <v>41634</v>
      </c>
      <c r="B4652" s="12" t="s">
        <v>1576</v>
      </c>
      <c r="C4652" s="12">
        <v>238</v>
      </c>
    </row>
    <row r="4653" spans="1:3" x14ac:dyDescent="0.3">
      <c r="A4653" s="11">
        <v>41634</v>
      </c>
      <c r="B4653" s="12" t="s">
        <v>1598</v>
      </c>
      <c r="C4653" s="12">
        <v>432</v>
      </c>
    </row>
    <row r="4654" spans="1:3" x14ac:dyDescent="0.3">
      <c r="A4654" s="11">
        <v>41634</v>
      </c>
      <c r="B4654" s="12" t="s">
        <v>1581</v>
      </c>
      <c r="C4654" s="12">
        <v>548</v>
      </c>
    </row>
    <row r="4655" spans="1:3" x14ac:dyDescent="0.3">
      <c r="A4655" s="11">
        <v>41634</v>
      </c>
      <c r="B4655" s="12" t="s">
        <v>1611</v>
      </c>
      <c r="C4655" s="12">
        <v>380</v>
      </c>
    </row>
    <row r="4656" spans="1:3" x14ac:dyDescent="0.3">
      <c r="A4656" s="11">
        <v>41634</v>
      </c>
      <c r="B4656" s="12" t="s">
        <v>1581</v>
      </c>
      <c r="C4656" s="12">
        <v>496</v>
      </c>
    </row>
    <row r="4657" spans="1:3" x14ac:dyDescent="0.3">
      <c r="A4657" s="11">
        <v>41634</v>
      </c>
      <c r="B4657" s="12" t="s">
        <v>1594</v>
      </c>
      <c r="C4657" s="12">
        <v>326</v>
      </c>
    </row>
    <row r="4658" spans="1:3" x14ac:dyDescent="0.3">
      <c r="A4658" s="11">
        <v>41634</v>
      </c>
      <c r="B4658" s="12" t="s">
        <v>1598</v>
      </c>
      <c r="C4658" s="12">
        <v>7824</v>
      </c>
    </row>
    <row r="4659" spans="1:3" x14ac:dyDescent="0.3">
      <c r="A4659" s="11">
        <v>41634</v>
      </c>
      <c r="B4659" s="12" t="s">
        <v>1565</v>
      </c>
      <c r="C4659" s="12">
        <v>268</v>
      </c>
    </row>
    <row r="4660" spans="1:3" x14ac:dyDescent="0.3">
      <c r="A4660" s="11">
        <v>41634</v>
      </c>
      <c r="B4660" s="12" t="s">
        <v>1603</v>
      </c>
      <c r="C4660" s="12">
        <v>612</v>
      </c>
    </row>
    <row r="4661" spans="1:3" x14ac:dyDescent="0.3">
      <c r="A4661" s="11">
        <v>41634</v>
      </c>
      <c r="B4661" s="12" t="s">
        <v>1595</v>
      </c>
      <c r="C4661" s="12">
        <v>1507</v>
      </c>
    </row>
    <row r="4662" spans="1:3" x14ac:dyDescent="0.3">
      <c r="A4662" s="11">
        <v>41634</v>
      </c>
      <c r="B4662" s="12" t="s">
        <v>1588</v>
      </c>
      <c r="C4662" s="12">
        <v>1060</v>
      </c>
    </row>
    <row r="4663" spans="1:3" x14ac:dyDescent="0.3">
      <c r="A4663" s="11">
        <v>41634</v>
      </c>
      <c r="B4663" s="12" t="s">
        <v>1574</v>
      </c>
      <c r="C4663" s="12">
        <v>540</v>
      </c>
    </row>
    <row r="4664" spans="1:3" x14ac:dyDescent="0.3">
      <c r="A4664" s="11">
        <v>41634</v>
      </c>
      <c r="B4664" s="12" t="s">
        <v>1561</v>
      </c>
      <c r="C4664" s="12">
        <v>1233</v>
      </c>
    </row>
    <row r="4665" spans="1:3" x14ac:dyDescent="0.3">
      <c r="A4665" s="11">
        <v>41634</v>
      </c>
      <c r="B4665" s="12" t="s">
        <v>1555</v>
      </c>
      <c r="C4665" s="12">
        <v>310</v>
      </c>
    </row>
    <row r="4666" spans="1:3" x14ac:dyDescent="0.3">
      <c r="A4666" s="11">
        <v>41634</v>
      </c>
      <c r="B4666" s="12" t="s">
        <v>1594</v>
      </c>
      <c r="C4666" s="12">
        <v>257</v>
      </c>
    </row>
    <row r="4667" spans="1:3" x14ac:dyDescent="0.3">
      <c r="A4667" s="11">
        <v>41634</v>
      </c>
      <c r="B4667" s="12" t="s">
        <v>1577</v>
      </c>
      <c r="C4667" s="12">
        <v>1008</v>
      </c>
    </row>
    <row r="4668" spans="1:3" x14ac:dyDescent="0.3">
      <c r="A4668" s="11">
        <v>41634</v>
      </c>
      <c r="B4668" s="12" t="s">
        <v>1601</v>
      </c>
      <c r="C4668" s="12">
        <v>876</v>
      </c>
    </row>
    <row r="4669" spans="1:3" x14ac:dyDescent="0.3">
      <c r="A4669" s="11">
        <v>41634</v>
      </c>
      <c r="B4669" s="12" t="s">
        <v>1608</v>
      </c>
      <c r="C4669" s="12">
        <v>393</v>
      </c>
    </row>
    <row r="4670" spans="1:3" x14ac:dyDescent="0.3">
      <c r="A4670" s="11">
        <v>41635</v>
      </c>
      <c r="B4670" s="12" t="s">
        <v>1589</v>
      </c>
      <c r="C4670" s="12">
        <v>288</v>
      </c>
    </row>
    <row r="4671" spans="1:3" x14ac:dyDescent="0.3">
      <c r="A4671" s="11">
        <v>41635</v>
      </c>
      <c r="B4671" s="12" t="s">
        <v>1600</v>
      </c>
      <c r="C4671" s="12">
        <v>394</v>
      </c>
    </row>
    <row r="4672" spans="1:3" x14ac:dyDescent="0.3">
      <c r="A4672" s="11">
        <v>41635</v>
      </c>
      <c r="B4672" s="12" t="s">
        <v>1620</v>
      </c>
      <c r="C4672" s="12">
        <v>790</v>
      </c>
    </row>
    <row r="4673" spans="1:3" x14ac:dyDescent="0.3">
      <c r="A4673" s="11">
        <v>41635</v>
      </c>
      <c r="B4673" s="12" t="s">
        <v>1605</v>
      </c>
      <c r="C4673" s="12">
        <v>876</v>
      </c>
    </row>
    <row r="4674" spans="1:3" x14ac:dyDescent="0.3">
      <c r="A4674" s="11">
        <v>41635</v>
      </c>
      <c r="B4674" s="12" t="s">
        <v>1609</v>
      </c>
      <c r="C4674" s="12">
        <v>141</v>
      </c>
    </row>
    <row r="4675" spans="1:3" x14ac:dyDescent="0.3">
      <c r="A4675" s="11">
        <v>41635</v>
      </c>
      <c r="B4675" s="12" t="s">
        <v>1557</v>
      </c>
      <c r="C4675" s="12">
        <v>160</v>
      </c>
    </row>
    <row r="4676" spans="1:3" x14ac:dyDescent="0.3">
      <c r="A4676" s="11">
        <v>41635</v>
      </c>
      <c r="B4676" s="12" t="s">
        <v>1604</v>
      </c>
      <c r="C4676" s="12">
        <v>289</v>
      </c>
    </row>
    <row r="4677" spans="1:3" x14ac:dyDescent="0.3">
      <c r="A4677" s="11">
        <v>41635</v>
      </c>
      <c r="B4677" s="12" t="s">
        <v>1594</v>
      </c>
      <c r="C4677" s="12">
        <v>848</v>
      </c>
    </row>
    <row r="4678" spans="1:3" x14ac:dyDescent="0.3">
      <c r="A4678" s="11">
        <v>41635</v>
      </c>
      <c r="B4678" s="12" t="s">
        <v>1580</v>
      </c>
      <c r="C4678" s="12">
        <v>6325</v>
      </c>
    </row>
    <row r="4679" spans="1:3" x14ac:dyDescent="0.3">
      <c r="A4679" s="11">
        <v>41635</v>
      </c>
      <c r="B4679" s="12" t="s">
        <v>1552</v>
      </c>
      <c r="C4679" s="12">
        <v>208</v>
      </c>
    </row>
    <row r="4680" spans="1:3" x14ac:dyDescent="0.3">
      <c r="A4680" s="11">
        <v>41635</v>
      </c>
      <c r="B4680" s="12" t="s">
        <v>1578</v>
      </c>
      <c r="C4680" s="12">
        <v>986</v>
      </c>
    </row>
    <row r="4681" spans="1:3" x14ac:dyDescent="0.3">
      <c r="A4681" s="11">
        <v>41635</v>
      </c>
      <c r="B4681" s="12" t="s">
        <v>1604</v>
      </c>
      <c r="C4681" s="12">
        <v>467</v>
      </c>
    </row>
    <row r="4682" spans="1:3" x14ac:dyDescent="0.3">
      <c r="A4682" s="11">
        <v>41635</v>
      </c>
      <c r="B4682" s="12" t="s">
        <v>1585</v>
      </c>
      <c r="C4682" s="12">
        <v>360</v>
      </c>
    </row>
    <row r="4683" spans="1:3" x14ac:dyDescent="0.3">
      <c r="A4683" s="11">
        <v>41635</v>
      </c>
      <c r="B4683" s="12" t="s">
        <v>1605</v>
      </c>
      <c r="C4683" s="12">
        <v>406</v>
      </c>
    </row>
    <row r="4684" spans="1:3" x14ac:dyDescent="0.3">
      <c r="A4684" s="11">
        <v>41635</v>
      </c>
      <c r="B4684" s="12" t="s">
        <v>1551</v>
      </c>
      <c r="C4684" s="12">
        <v>120</v>
      </c>
    </row>
    <row r="4685" spans="1:3" x14ac:dyDescent="0.3">
      <c r="A4685" s="11">
        <v>41635</v>
      </c>
      <c r="B4685" s="12" t="s">
        <v>1574</v>
      </c>
      <c r="C4685" s="12">
        <v>780</v>
      </c>
    </row>
    <row r="4686" spans="1:3" x14ac:dyDescent="0.3">
      <c r="A4686" s="11">
        <v>41635</v>
      </c>
      <c r="B4686" s="12" t="s">
        <v>1592</v>
      </c>
      <c r="C4686" s="12">
        <v>442</v>
      </c>
    </row>
    <row r="4687" spans="1:3" x14ac:dyDescent="0.3">
      <c r="A4687" s="11">
        <v>41635</v>
      </c>
      <c r="B4687" s="12" t="s">
        <v>1577</v>
      </c>
      <c r="C4687" s="12">
        <v>1281</v>
      </c>
    </row>
    <row r="4688" spans="1:3" x14ac:dyDescent="0.3">
      <c r="A4688" s="11">
        <v>41635</v>
      </c>
      <c r="B4688" s="12" t="s">
        <v>1571</v>
      </c>
      <c r="C4688" s="12">
        <v>944</v>
      </c>
    </row>
    <row r="4689" spans="1:3" x14ac:dyDescent="0.3">
      <c r="A4689" s="11">
        <v>41635</v>
      </c>
      <c r="B4689" s="12" t="s">
        <v>1603</v>
      </c>
      <c r="C4689" s="12">
        <v>462</v>
      </c>
    </row>
    <row r="4690" spans="1:3" x14ac:dyDescent="0.3">
      <c r="A4690" s="11">
        <v>41635</v>
      </c>
      <c r="B4690" s="12" t="s">
        <v>1583</v>
      </c>
      <c r="C4690" s="12">
        <v>543</v>
      </c>
    </row>
    <row r="4691" spans="1:3" x14ac:dyDescent="0.3">
      <c r="A4691" s="11">
        <v>41635</v>
      </c>
      <c r="B4691" s="12" t="s">
        <v>1618</v>
      </c>
      <c r="C4691" s="12">
        <v>185</v>
      </c>
    </row>
    <row r="4692" spans="1:3" x14ac:dyDescent="0.3">
      <c r="A4692" s="11">
        <v>41635</v>
      </c>
      <c r="B4692" s="12" t="s">
        <v>1620</v>
      </c>
      <c r="C4692" s="12">
        <v>694</v>
      </c>
    </row>
    <row r="4693" spans="1:3" x14ac:dyDescent="0.3">
      <c r="A4693" s="11">
        <v>41635</v>
      </c>
      <c r="B4693" s="12" t="s">
        <v>1571</v>
      </c>
      <c r="C4693" s="12">
        <v>894</v>
      </c>
    </row>
    <row r="4694" spans="1:3" x14ac:dyDescent="0.3">
      <c r="A4694" s="11">
        <v>41635</v>
      </c>
      <c r="B4694" s="12" t="s">
        <v>1588</v>
      </c>
      <c r="C4694" s="12">
        <v>363</v>
      </c>
    </row>
    <row r="4695" spans="1:3" x14ac:dyDescent="0.3">
      <c r="A4695" s="11">
        <v>41635</v>
      </c>
      <c r="B4695" s="12" t="s">
        <v>1553</v>
      </c>
      <c r="C4695" s="12">
        <v>214</v>
      </c>
    </row>
    <row r="4696" spans="1:3" x14ac:dyDescent="0.3">
      <c r="A4696" s="11">
        <v>41635</v>
      </c>
      <c r="B4696" s="12" t="s">
        <v>1557</v>
      </c>
      <c r="C4696" s="12">
        <v>5984</v>
      </c>
    </row>
    <row r="4697" spans="1:3" x14ac:dyDescent="0.3">
      <c r="A4697" s="11">
        <v>41635</v>
      </c>
      <c r="B4697" s="12" t="s">
        <v>1553</v>
      </c>
      <c r="C4697" s="12">
        <v>762</v>
      </c>
    </row>
    <row r="4698" spans="1:3" x14ac:dyDescent="0.3">
      <c r="A4698" s="11">
        <v>41635</v>
      </c>
      <c r="B4698" s="12" t="s">
        <v>1590</v>
      </c>
      <c r="C4698" s="12">
        <v>718</v>
      </c>
    </row>
    <row r="4699" spans="1:3" x14ac:dyDescent="0.3">
      <c r="A4699" s="11">
        <v>41635</v>
      </c>
      <c r="B4699" s="12" t="s">
        <v>1562</v>
      </c>
      <c r="C4699" s="12">
        <v>410</v>
      </c>
    </row>
    <row r="4700" spans="1:3" x14ac:dyDescent="0.3">
      <c r="A4700" s="11">
        <v>41635</v>
      </c>
      <c r="B4700" s="12" t="s">
        <v>1554</v>
      </c>
      <c r="C4700" s="12">
        <v>4032</v>
      </c>
    </row>
    <row r="4701" spans="1:3" x14ac:dyDescent="0.3">
      <c r="A4701" s="11">
        <v>41635</v>
      </c>
      <c r="B4701" s="12" t="s">
        <v>1598</v>
      </c>
      <c r="C4701" s="12">
        <v>1017</v>
      </c>
    </row>
    <row r="4702" spans="1:3" x14ac:dyDescent="0.3">
      <c r="A4702" s="11">
        <v>41635</v>
      </c>
      <c r="B4702" s="12" t="s">
        <v>1560</v>
      </c>
      <c r="C4702" s="12">
        <v>610</v>
      </c>
    </row>
    <row r="4703" spans="1:3" x14ac:dyDescent="0.3">
      <c r="A4703" s="11">
        <v>41635</v>
      </c>
      <c r="B4703" s="12" t="s">
        <v>1588</v>
      </c>
      <c r="C4703" s="12">
        <v>1482</v>
      </c>
    </row>
    <row r="4704" spans="1:3" x14ac:dyDescent="0.3">
      <c r="A4704" s="11">
        <v>41635</v>
      </c>
      <c r="B4704" s="12" t="s">
        <v>1560</v>
      </c>
      <c r="C4704" s="12">
        <v>11664</v>
      </c>
    </row>
    <row r="4705" spans="1:3" x14ac:dyDescent="0.3">
      <c r="A4705" s="11">
        <v>41635</v>
      </c>
      <c r="B4705" s="12" t="s">
        <v>1590</v>
      </c>
      <c r="C4705" s="12">
        <v>998</v>
      </c>
    </row>
    <row r="4706" spans="1:3" x14ac:dyDescent="0.3">
      <c r="A4706" s="11">
        <v>41635</v>
      </c>
      <c r="B4706" s="12" t="s">
        <v>1581</v>
      </c>
      <c r="C4706" s="12">
        <v>496</v>
      </c>
    </row>
    <row r="4707" spans="1:3" x14ac:dyDescent="0.3">
      <c r="A4707" s="11">
        <v>41635</v>
      </c>
      <c r="B4707" s="12" t="s">
        <v>1582</v>
      </c>
      <c r="C4707" s="12">
        <v>350</v>
      </c>
    </row>
    <row r="4708" spans="1:3" x14ac:dyDescent="0.3">
      <c r="A4708" s="11">
        <v>41635</v>
      </c>
      <c r="B4708" s="12" t="s">
        <v>1595</v>
      </c>
      <c r="C4708" s="12">
        <v>444</v>
      </c>
    </row>
    <row r="4709" spans="1:3" x14ac:dyDescent="0.3">
      <c r="A4709" s="11">
        <v>41635</v>
      </c>
      <c r="B4709" s="12" t="s">
        <v>1599</v>
      </c>
      <c r="C4709" s="12">
        <v>537</v>
      </c>
    </row>
    <row r="4710" spans="1:3" x14ac:dyDescent="0.3">
      <c r="A4710" s="11">
        <v>41635</v>
      </c>
      <c r="B4710" s="12" t="s">
        <v>1583</v>
      </c>
      <c r="C4710" s="12">
        <v>1500</v>
      </c>
    </row>
    <row r="4711" spans="1:3" x14ac:dyDescent="0.3">
      <c r="A4711" s="11">
        <v>41635</v>
      </c>
      <c r="B4711" s="12" t="s">
        <v>1562</v>
      </c>
      <c r="C4711" s="12">
        <v>730</v>
      </c>
    </row>
    <row r="4712" spans="1:3" x14ac:dyDescent="0.3">
      <c r="A4712" s="11">
        <v>41635</v>
      </c>
      <c r="B4712" s="12" t="s">
        <v>1581</v>
      </c>
      <c r="C4712" s="12">
        <v>1014</v>
      </c>
    </row>
    <row r="4713" spans="1:3" x14ac:dyDescent="0.3">
      <c r="A4713" s="11">
        <v>41635</v>
      </c>
      <c r="B4713" s="12" t="s">
        <v>1577</v>
      </c>
      <c r="C4713" s="12">
        <v>1062</v>
      </c>
    </row>
    <row r="4714" spans="1:3" x14ac:dyDescent="0.3">
      <c r="A4714" s="11">
        <v>41635</v>
      </c>
      <c r="B4714" s="12" t="s">
        <v>1553</v>
      </c>
      <c r="C4714" s="12">
        <v>149</v>
      </c>
    </row>
    <row r="4715" spans="1:3" x14ac:dyDescent="0.3">
      <c r="A4715" s="11">
        <v>41635</v>
      </c>
      <c r="B4715" s="12" t="s">
        <v>1573</v>
      </c>
      <c r="C4715" s="12">
        <v>1392</v>
      </c>
    </row>
    <row r="4716" spans="1:3" x14ac:dyDescent="0.3">
      <c r="A4716" s="11">
        <v>41635</v>
      </c>
      <c r="B4716" s="12" t="s">
        <v>1588</v>
      </c>
      <c r="C4716" s="12">
        <v>606</v>
      </c>
    </row>
    <row r="4717" spans="1:3" x14ac:dyDescent="0.3">
      <c r="A4717" s="11">
        <v>41635</v>
      </c>
      <c r="B4717" s="12" t="s">
        <v>1586</v>
      </c>
      <c r="C4717" s="12">
        <v>1344</v>
      </c>
    </row>
    <row r="4718" spans="1:3" x14ac:dyDescent="0.3">
      <c r="A4718" s="11">
        <v>41635</v>
      </c>
      <c r="B4718" s="12" t="s">
        <v>1567</v>
      </c>
      <c r="C4718" s="12">
        <v>372</v>
      </c>
    </row>
    <row r="4719" spans="1:3" x14ac:dyDescent="0.3">
      <c r="A4719" s="11">
        <v>41635</v>
      </c>
      <c r="B4719" s="12" t="s">
        <v>1557</v>
      </c>
      <c r="C4719" s="12">
        <v>1053</v>
      </c>
    </row>
    <row r="4720" spans="1:3" x14ac:dyDescent="0.3">
      <c r="A4720" s="11">
        <v>41635</v>
      </c>
      <c r="B4720" s="12" t="s">
        <v>1600</v>
      </c>
      <c r="C4720" s="12">
        <v>5130</v>
      </c>
    </row>
    <row r="4721" spans="1:3" x14ac:dyDescent="0.3">
      <c r="A4721" s="11">
        <v>41635</v>
      </c>
      <c r="B4721" s="12" t="s">
        <v>1589</v>
      </c>
      <c r="C4721" s="12">
        <v>481</v>
      </c>
    </row>
    <row r="4722" spans="1:3" x14ac:dyDescent="0.3">
      <c r="A4722" s="11">
        <v>41635</v>
      </c>
      <c r="B4722" s="12" t="s">
        <v>1552</v>
      </c>
      <c r="C4722" s="12">
        <v>820</v>
      </c>
    </row>
    <row r="4723" spans="1:3" x14ac:dyDescent="0.3">
      <c r="A4723" s="11">
        <v>41635</v>
      </c>
      <c r="B4723" s="12" t="s">
        <v>1557</v>
      </c>
      <c r="C4723" s="12">
        <v>1338</v>
      </c>
    </row>
    <row r="4724" spans="1:3" x14ac:dyDescent="0.3">
      <c r="A4724" s="11">
        <v>41635</v>
      </c>
      <c r="B4724" s="12" t="s">
        <v>1611</v>
      </c>
      <c r="C4724" s="12">
        <v>756</v>
      </c>
    </row>
    <row r="4725" spans="1:3" x14ac:dyDescent="0.3">
      <c r="A4725" s="11">
        <v>41635</v>
      </c>
      <c r="B4725" s="12" t="s">
        <v>1561</v>
      </c>
      <c r="C4725" s="12">
        <v>369</v>
      </c>
    </row>
    <row r="4726" spans="1:3" x14ac:dyDescent="0.3">
      <c r="A4726" s="11">
        <v>41635</v>
      </c>
      <c r="B4726" s="12" t="s">
        <v>1559</v>
      </c>
      <c r="C4726" s="12">
        <v>4077</v>
      </c>
    </row>
    <row r="4727" spans="1:3" x14ac:dyDescent="0.3">
      <c r="A4727" s="11">
        <v>41635</v>
      </c>
      <c r="B4727" s="12" t="s">
        <v>1553</v>
      </c>
      <c r="C4727" s="12">
        <v>370</v>
      </c>
    </row>
    <row r="4728" spans="1:3" x14ac:dyDescent="0.3">
      <c r="A4728" s="11">
        <v>41635</v>
      </c>
      <c r="B4728" s="12" t="s">
        <v>1591</v>
      </c>
      <c r="C4728" s="12">
        <v>478</v>
      </c>
    </row>
    <row r="4729" spans="1:3" x14ac:dyDescent="0.3">
      <c r="A4729" s="11">
        <v>41635</v>
      </c>
      <c r="B4729" s="12" t="s">
        <v>1577</v>
      </c>
      <c r="C4729" s="12">
        <v>2574</v>
      </c>
    </row>
    <row r="4730" spans="1:3" x14ac:dyDescent="0.3">
      <c r="A4730" s="11">
        <v>41635</v>
      </c>
      <c r="B4730" s="12" t="s">
        <v>1600</v>
      </c>
      <c r="C4730" s="12">
        <v>440</v>
      </c>
    </row>
    <row r="4731" spans="1:3" x14ac:dyDescent="0.3">
      <c r="A4731" s="11">
        <v>41635</v>
      </c>
      <c r="B4731" s="12" t="s">
        <v>1595</v>
      </c>
      <c r="C4731" s="12">
        <v>1218</v>
      </c>
    </row>
    <row r="4732" spans="1:3" x14ac:dyDescent="0.3">
      <c r="A4732" s="11">
        <v>41635</v>
      </c>
      <c r="B4732" s="12" t="s">
        <v>1584</v>
      </c>
      <c r="C4732" s="12">
        <v>784</v>
      </c>
    </row>
    <row r="4733" spans="1:3" x14ac:dyDescent="0.3">
      <c r="A4733" s="11">
        <v>41636</v>
      </c>
      <c r="B4733" s="12" t="s">
        <v>1598</v>
      </c>
      <c r="C4733" s="12">
        <v>165</v>
      </c>
    </row>
    <row r="4734" spans="1:3" x14ac:dyDescent="0.3">
      <c r="A4734" s="11">
        <v>41636</v>
      </c>
      <c r="B4734" s="12" t="s">
        <v>1603</v>
      </c>
      <c r="C4734" s="12">
        <v>735</v>
      </c>
    </row>
    <row r="4735" spans="1:3" x14ac:dyDescent="0.3">
      <c r="A4735" s="11">
        <v>41636</v>
      </c>
      <c r="B4735" s="12" t="s">
        <v>1550</v>
      </c>
      <c r="C4735" s="12">
        <v>275</v>
      </c>
    </row>
    <row r="4736" spans="1:3" x14ac:dyDescent="0.3">
      <c r="A4736" s="11">
        <v>41636</v>
      </c>
      <c r="B4736" s="12" t="s">
        <v>1550</v>
      </c>
      <c r="C4736" s="12">
        <v>478</v>
      </c>
    </row>
    <row r="4737" spans="1:3" x14ac:dyDescent="0.3">
      <c r="A4737" s="11">
        <v>41636</v>
      </c>
      <c r="B4737" s="12" t="s">
        <v>1565</v>
      </c>
      <c r="C4737" s="12">
        <v>930</v>
      </c>
    </row>
    <row r="4738" spans="1:3" x14ac:dyDescent="0.3">
      <c r="A4738" s="11">
        <v>41636</v>
      </c>
      <c r="B4738" s="12" t="s">
        <v>1609</v>
      </c>
      <c r="C4738" s="12">
        <v>439</v>
      </c>
    </row>
    <row r="4739" spans="1:3" x14ac:dyDescent="0.3">
      <c r="A4739" s="11">
        <v>41636</v>
      </c>
      <c r="B4739" s="12" t="s">
        <v>1554</v>
      </c>
      <c r="C4739" s="12">
        <v>722</v>
      </c>
    </row>
    <row r="4740" spans="1:3" x14ac:dyDescent="0.3">
      <c r="A4740" s="11">
        <v>41636</v>
      </c>
      <c r="B4740" s="12" t="s">
        <v>1563</v>
      </c>
      <c r="C4740" s="12">
        <v>454</v>
      </c>
    </row>
    <row r="4741" spans="1:3" x14ac:dyDescent="0.3">
      <c r="A4741" s="11">
        <v>41636</v>
      </c>
      <c r="B4741" s="12" t="s">
        <v>1558</v>
      </c>
      <c r="C4741" s="12">
        <v>115</v>
      </c>
    </row>
    <row r="4742" spans="1:3" x14ac:dyDescent="0.3">
      <c r="A4742" s="11">
        <v>41636</v>
      </c>
      <c r="B4742" s="12" t="s">
        <v>1606</v>
      </c>
      <c r="C4742" s="12">
        <v>720</v>
      </c>
    </row>
    <row r="4743" spans="1:3" x14ac:dyDescent="0.3">
      <c r="A4743" s="11">
        <v>41636</v>
      </c>
      <c r="B4743" s="12" t="s">
        <v>1561</v>
      </c>
      <c r="C4743" s="12">
        <v>298</v>
      </c>
    </row>
    <row r="4744" spans="1:3" x14ac:dyDescent="0.3">
      <c r="A4744" s="11">
        <v>41636</v>
      </c>
      <c r="B4744" s="12" t="s">
        <v>1594</v>
      </c>
      <c r="C4744" s="12">
        <v>638</v>
      </c>
    </row>
    <row r="4745" spans="1:3" x14ac:dyDescent="0.3">
      <c r="A4745" s="11">
        <v>41636</v>
      </c>
      <c r="B4745" s="12" t="s">
        <v>1553</v>
      </c>
      <c r="C4745" s="12">
        <v>1329</v>
      </c>
    </row>
    <row r="4746" spans="1:3" x14ac:dyDescent="0.3">
      <c r="A4746" s="11">
        <v>41636</v>
      </c>
      <c r="B4746" s="12" t="s">
        <v>1595</v>
      </c>
      <c r="C4746" s="12">
        <v>532</v>
      </c>
    </row>
    <row r="4747" spans="1:3" x14ac:dyDescent="0.3">
      <c r="A4747" s="11">
        <v>41636</v>
      </c>
      <c r="B4747" s="12" t="s">
        <v>1556</v>
      </c>
      <c r="C4747" s="12">
        <v>408</v>
      </c>
    </row>
    <row r="4748" spans="1:3" x14ac:dyDescent="0.3">
      <c r="A4748" s="11">
        <v>41636</v>
      </c>
      <c r="B4748" s="12" t="s">
        <v>1598</v>
      </c>
      <c r="C4748" s="12">
        <v>916</v>
      </c>
    </row>
    <row r="4749" spans="1:3" x14ac:dyDescent="0.3">
      <c r="A4749" s="11">
        <v>41636</v>
      </c>
      <c r="B4749" s="12" t="s">
        <v>1574</v>
      </c>
      <c r="C4749" s="12">
        <v>1074</v>
      </c>
    </row>
    <row r="4750" spans="1:3" x14ac:dyDescent="0.3">
      <c r="A4750" s="11">
        <v>41636</v>
      </c>
      <c r="B4750" s="12" t="s">
        <v>1553</v>
      </c>
      <c r="C4750" s="12">
        <v>1419</v>
      </c>
    </row>
    <row r="4751" spans="1:3" x14ac:dyDescent="0.3">
      <c r="A4751" s="11">
        <v>41636</v>
      </c>
      <c r="B4751" s="12" t="s">
        <v>1565</v>
      </c>
      <c r="C4751" s="12">
        <v>548</v>
      </c>
    </row>
    <row r="4752" spans="1:3" x14ac:dyDescent="0.3">
      <c r="A4752" s="11">
        <v>41636</v>
      </c>
      <c r="B4752" s="12" t="s">
        <v>1561</v>
      </c>
      <c r="C4752" s="12">
        <v>327</v>
      </c>
    </row>
    <row r="4753" spans="1:3" x14ac:dyDescent="0.3">
      <c r="A4753" s="11">
        <v>41636</v>
      </c>
      <c r="B4753" s="12" t="s">
        <v>1574</v>
      </c>
      <c r="C4753" s="12">
        <v>1422</v>
      </c>
    </row>
    <row r="4754" spans="1:3" x14ac:dyDescent="0.3">
      <c r="A4754" s="11">
        <v>41636</v>
      </c>
      <c r="B4754" s="12" t="s">
        <v>1600</v>
      </c>
      <c r="C4754" s="12">
        <v>4224</v>
      </c>
    </row>
    <row r="4755" spans="1:3" x14ac:dyDescent="0.3">
      <c r="A4755" s="11">
        <v>41636</v>
      </c>
      <c r="B4755" s="12" t="s">
        <v>1551</v>
      </c>
      <c r="C4755" s="12">
        <v>1038</v>
      </c>
    </row>
    <row r="4756" spans="1:3" x14ac:dyDescent="0.3">
      <c r="A4756" s="11">
        <v>41636</v>
      </c>
      <c r="B4756" s="12" t="s">
        <v>1609</v>
      </c>
      <c r="C4756" s="12">
        <v>531</v>
      </c>
    </row>
    <row r="4757" spans="1:3" x14ac:dyDescent="0.3">
      <c r="A4757" s="11">
        <v>41636</v>
      </c>
      <c r="B4757" s="12" t="s">
        <v>1577</v>
      </c>
      <c r="C4757" s="12">
        <v>483</v>
      </c>
    </row>
    <row r="4758" spans="1:3" x14ac:dyDescent="0.3">
      <c r="A4758" s="11">
        <v>41636</v>
      </c>
      <c r="B4758" s="12" t="s">
        <v>1582</v>
      </c>
      <c r="C4758" s="12">
        <v>598</v>
      </c>
    </row>
    <row r="4759" spans="1:3" x14ac:dyDescent="0.3">
      <c r="A4759" s="11">
        <v>41636</v>
      </c>
      <c r="B4759" s="12" t="s">
        <v>1606</v>
      </c>
      <c r="C4759" s="12">
        <v>984</v>
      </c>
    </row>
    <row r="4760" spans="1:3" x14ac:dyDescent="0.3">
      <c r="A4760" s="11">
        <v>41636</v>
      </c>
      <c r="B4760" s="12" t="s">
        <v>1621</v>
      </c>
      <c r="C4760" s="12">
        <v>462</v>
      </c>
    </row>
    <row r="4761" spans="1:3" x14ac:dyDescent="0.3">
      <c r="A4761" s="11">
        <v>41636</v>
      </c>
      <c r="B4761" s="12" t="s">
        <v>1598</v>
      </c>
      <c r="C4761" s="12">
        <v>630</v>
      </c>
    </row>
    <row r="4762" spans="1:3" x14ac:dyDescent="0.3">
      <c r="A4762" s="11">
        <v>41636</v>
      </c>
      <c r="B4762" s="12" t="s">
        <v>1554</v>
      </c>
      <c r="C4762" s="12">
        <v>8225</v>
      </c>
    </row>
    <row r="4763" spans="1:3" x14ac:dyDescent="0.3">
      <c r="A4763" s="11">
        <v>41636</v>
      </c>
      <c r="B4763" s="12" t="s">
        <v>1562</v>
      </c>
      <c r="C4763" s="12">
        <v>405</v>
      </c>
    </row>
    <row r="4764" spans="1:3" x14ac:dyDescent="0.3">
      <c r="A4764" s="11">
        <v>41636</v>
      </c>
      <c r="B4764" s="12" t="s">
        <v>1556</v>
      </c>
      <c r="C4764" s="12">
        <v>464</v>
      </c>
    </row>
    <row r="4765" spans="1:3" x14ac:dyDescent="0.3">
      <c r="A4765" s="11">
        <v>41636</v>
      </c>
      <c r="B4765" s="12" t="s">
        <v>1618</v>
      </c>
      <c r="C4765" s="12">
        <v>369</v>
      </c>
    </row>
    <row r="4766" spans="1:3" x14ac:dyDescent="0.3">
      <c r="A4766" s="11">
        <v>41636</v>
      </c>
      <c r="B4766" s="12" t="s">
        <v>1554</v>
      </c>
      <c r="C4766" s="12">
        <v>9386</v>
      </c>
    </row>
    <row r="4767" spans="1:3" x14ac:dyDescent="0.3">
      <c r="A4767" s="11">
        <v>41636</v>
      </c>
      <c r="B4767" s="12" t="s">
        <v>1554</v>
      </c>
      <c r="C4767" s="12">
        <v>340</v>
      </c>
    </row>
    <row r="4768" spans="1:3" x14ac:dyDescent="0.3">
      <c r="A4768" s="11">
        <v>41636</v>
      </c>
      <c r="B4768" s="12" t="s">
        <v>1557</v>
      </c>
      <c r="C4768" s="12">
        <v>141</v>
      </c>
    </row>
    <row r="4769" spans="1:3" x14ac:dyDescent="0.3">
      <c r="A4769" s="11">
        <v>41636</v>
      </c>
      <c r="B4769" s="12" t="s">
        <v>1609</v>
      </c>
      <c r="C4769" s="12">
        <v>7245</v>
      </c>
    </row>
    <row r="4770" spans="1:3" x14ac:dyDescent="0.3">
      <c r="A4770" s="11">
        <v>41636</v>
      </c>
      <c r="B4770" s="12" t="s">
        <v>1603</v>
      </c>
      <c r="C4770" s="12">
        <v>582</v>
      </c>
    </row>
    <row r="4771" spans="1:3" x14ac:dyDescent="0.3">
      <c r="A4771" s="11">
        <v>41636</v>
      </c>
      <c r="B4771" s="12" t="s">
        <v>1562</v>
      </c>
      <c r="C4771" s="12">
        <v>972</v>
      </c>
    </row>
    <row r="4772" spans="1:3" x14ac:dyDescent="0.3">
      <c r="A4772" s="11">
        <v>41636</v>
      </c>
      <c r="B4772" s="12" t="s">
        <v>1616</v>
      </c>
      <c r="C4772" s="12">
        <v>504</v>
      </c>
    </row>
    <row r="4773" spans="1:3" x14ac:dyDescent="0.3">
      <c r="A4773" s="11">
        <v>41636</v>
      </c>
      <c r="B4773" s="12" t="s">
        <v>1577</v>
      </c>
      <c r="C4773" s="12">
        <v>483</v>
      </c>
    </row>
    <row r="4774" spans="1:3" x14ac:dyDescent="0.3">
      <c r="A4774" s="11">
        <v>41636</v>
      </c>
      <c r="B4774" s="12" t="s">
        <v>1559</v>
      </c>
      <c r="C4774" s="12">
        <v>616</v>
      </c>
    </row>
    <row r="4775" spans="1:3" x14ac:dyDescent="0.3">
      <c r="A4775" s="11">
        <v>41636</v>
      </c>
      <c r="B4775" s="12" t="s">
        <v>1567</v>
      </c>
      <c r="C4775" s="12">
        <v>5168</v>
      </c>
    </row>
    <row r="4776" spans="1:3" x14ac:dyDescent="0.3">
      <c r="A4776" s="11">
        <v>41636</v>
      </c>
      <c r="B4776" s="12" t="s">
        <v>1587</v>
      </c>
      <c r="C4776" s="12">
        <v>686</v>
      </c>
    </row>
    <row r="4777" spans="1:3" x14ac:dyDescent="0.3">
      <c r="A4777" s="11">
        <v>41636</v>
      </c>
      <c r="B4777" s="12" t="s">
        <v>1550</v>
      </c>
      <c r="C4777" s="12">
        <v>2520</v>
      </c>
    </row>
    <row r="4778" spans="1:3" x14ac:dyDescent="0.3">
      <c r="A4778" s="11">
        <v>41636</v>
      </c>
      <c r="B4778" s="12" t="s">
        <v>1556</v>
      </c>
      <c r="C4778" s="12">
        <v>159</v>
      </c>
    </row>
    <row r="4779" spans="1:3" x14ac:dyDescent="0.3">
      <c r="A4779" s="11">
        <v>41636</v>
      </c>
      <c r="B4779" s="12" t="s">
        <v>1585</v>
      </c>
      <c r="C4779" s="12">
        <v>327</v>
      </c>
    </row>
    <row r="4780" spans="1:3" x14ac:dyDescent="0.3">
      <c r="A4780" s="11">
        <v>41636</v>
      </c>
      <c r="B4780" s="12" t="s">
        <v>1559</v>
      </c>
      <c r="C4780" s="12">
        <v>447</v>
      </c>
    </row>
    <row r="4781" spans="1:3" x14ac:dyDescent="0.3">
      <c r="A4781" s="11">
        <v>41636</v>
      </c>
      <c r="B4781" s="12" t="s">
        <v>1608</v>
      </c>
      <c r="C4781" s="12">
        <v>1257</v>
      </c>
    </row>
    <row r="4782" spans="1:3" x14ac:dyDescent="0.3">
      <c r="A4782" s="11">
        <v>41636</v>
      </c>
      <c r="B4782" s="12" t="s">
        <v>1577</v>
      </c>
      <c r="C4782" s="12">
        <v>988</v>
      </c>
    </row>
    <row r="4783" spans="1:3" x14ac:dyDescent="0.3">
      <c r="A4783" s="11">
        <v>41636</v>
      </c>
      <c r="B4783" s="12" t="s">
        <v>1559</v>
      </c>
      <c r="C4783" s="12">
        <v>357</v>
      </c>
    </row>
    <row r="4784" spans="1:3" x14ac:dyDescent="0.3">
      <c r="A4784" s="11">
        <v>41636</v>
      </c>
      <c r="B4784" s="12" t="s">
        <v>1551</v>
      </c>
      <c r="C4784" s="12">
        <v>960</v>
      </c>
    </row>
    <row r="4785" spans="1:3" x14ac:dyDescent="0.3">
      <c r="A4785" s="11">
        <v>41636</v>
      </c>
      <c r="B4785" s="12" t="s">
        <v>1553</v>
      </c>
      <c r="C4785" s="12">
        <v>1104</v>
      </c>
    </row>
    <row r="4786" spans="1:3" x14ac:dyDescent="0.3">
      <c r="A4786" s="11">
        <v>41636</v>
      </c>
      <c r="B4786" s="12" t="s">
        <v>1594</v>
      </c>
      <c r="C4786" s="12">
        <v>194</v>
      </c>
    </row>
    <row r="4787" spans="1:3" x14ac:dyDescent="0.3">
      <c r="A4787" s="11">
        <v>41636</v>
      </c>
      <c r="B4787" s="12" t="s">
        <v>1563</v>
      </c>
      <c r="C4787" s="12">
        <v>236</v>
      </c>
    </row>
    <row r="4788" spans="1:3" x14ac:dyDescent="0.3">
      <c r="A4788" s="11">
        <v>41636</v>
      </c>
      <c r="B4788" s="12" t="s">
        <v>1621</v>
      </c>
      <c r="C4788" s="12">
        <v>245</v>
      </c>
    </row>
    <row r="4789" spans="1:3" x14ac:dyDescent="0.3">
      <c r="A4789" s="11">
        <v>41636</v>
      </c>
      <c r="B4789" s="12" t="s">
        <v>1551</v>
      </c>
      <c r="C4789" s="12">
        <v>1023</v>
      </c>
    </row>
    <row r="4790" spans="1:3" x14ac:dyDescent="0.3">
      <c r="A4790" s="11">
        <v>41636</v>
      </c>
      <c r="B4790" s="12" t="s">
        <v>1612</v>
      </c>
      <c r="C4790" s="12">
        <v>236</v>
      </c>
    </row>
    <row r="4791" spans="1:3" x14ac:dyDescent="0.3">
      <c r="A4791" s="11">
        <v>41636</v>
      </c>
      <c r="B4791" s="12" t="s">
        <v>1581</v>
      </c>
      <c r="C4791" s="12">
        <v>1005</v>
      </c>
    </row>
    <row r="4792" spans="1:3" x14ac:dyDescent="0.3">
      <c r="A4792" s="11">
        <v>41636</v>
      </c>
      <c r="B4792" s="12" t="s">
        <v>1572</v>
      </c>
      <c r="C4792" s="12">
        <v>454</v>
      </c>
    </row>
    <row r="4793" spans="1:3" x14ac:dyDescent="0.3">
      <c r="A4793" s="11">
        <v>41636</v>
      </c>
      <c r="B4793" s="12" t="s">
        <v>1550</v>
      </c>
      <c r="C4793" s="12">
        <v>442</v>
      </c>
    </row>
    <row r="4794" spans="1:3" x14ac:dyDescent="0.3">
      <c r="A4794" s="11">
        <v>41636</v>
      </c>
      <c r="B4794" s="12" t="s">
        <v>1608</v>
      </c>
      <c r="C4794" s="12">
        <v>768</v>
      </c>
    </row>
    <row r="4795" spans="1:3" x14ac:dyDescent="0.3">
      <c r="A4795" s="11">
        <v>41636</v>
      </c>
      <c r="B4795" s="12" t="s">
        <v>1605</v>
      </c>
      <c r="C4795" s="12">
        <v>1371</v>
      </c>
    </row>
    <row r="4796" spans="1:3" x14ac:dyDescent="0.3">
      <c r="A4796" s="11">
        <v>41636</v>
      </c>
      <c r="B4796" s="12" t="s">
        <v>1576</v>
      </c>
      <c r="C4796" s="12">
        <v>846</v>
      </c>
    </row>
    <row r="4797" spans="1:3" x14ac:dyDescent="0.3">
      <c r="A4797" s="11">
        <v>41636</v>
      </c>
      <c r="B4797" s="12" t="s">
        <v>1613</v>
      </c>
      <c r="C4797" s="12">
        <v>321</v>
      </c>
    </row>
    <row r="4798" spans="1:3" x14ac:dyDescent="0.3">
      <c r="A4798" s="11">
        <v>41636</v>
      </c>
      <c r="B4798" s="12" t="s">
        <v>1563</v>
      </c>
      <c r="C4798" s="12">
        <v>622</v>
      </c>
    </row>
    <row r="4799" spans="1:3" x14ac:dyDescent="0.3">
      <c r="A4799" s="11">
        <v>41636</v>
      </c>
      <c r="B4799" s="12" t="s">
        <v>1574</v>
      </c>
      <c r="C4799" s="12">
        <v>391</v>
      </c>
    </row>
    <row r="4800" spans="1:3" x14ac:dyDescent="0.3">
      <c r="A4800" s="11">
        <v>41636</v>
      </c>
      <c r="B4800" s="12" t="s">
        <v>1565</v>
      </c>
      <c r="C4800" s="12">
        <v>1425</v>
      </c>
    </row>
    <row r="4801" spans="1:3" x14ac:dyDescent="0.3">
      <c r="A4801" s="11">
        <v>41637</v>
      </c>
      <c r="B4801" s="12" t="s">
        <v>1587</v>
      </c>
      <c r="C4801" s="12">
        <v>462</v>
      </c>
    </row>
    <row r="4802" spans="1:3" x14ac:dyDescent="0.3">
      <c r="A4802" s="11">
        <v>41637</v>
      </c>
      <c r="B4802" s="12" t="s">
        <v>1600</v>
      </c>
      <c r="C4802" s="12">
        <v>368</v>
      </c>
    </row>
    <row r="4803" spans="1:3" x14ac:dyDescent="0.3">
      <c r="A4803" s="11">
        <v>41637</v>
      </c>
      <c r="B4803" s="12" t="s">
        <v>1566</v>
      </c>
      <c r="C4803" s="12">
        <v>258</v>
      </c>
    </row>
    <row r="4804" spans="1:3" x14ac:dyDescent="0.3">
      <c r="A4804" s="11">
        <v>41637</v>
      </c>
      <c r="B4804" s="12" t="s">
        <v>1553</v>
      </c>
      <c r="C4804" s="12">
        <v>840</v>
      </c>
    </row>
    <row r="4805" spans="1:3" x14ac:dyDescent="0.3">
      <c r="A4805" s="11">
        <v>41637</v>
      </c>
      <c r="B4805" s="12" t="s">
        <v>1597</v>
      </c>
      <c r="C4805" s="12">
        <v>202</v>
      </c>
    </row>
    <row r="4806" spans="1:3" x14ac:dyDescent="0.3">
      <c r="A4806" s="11">
        <v>41637</v>
      </c>
      <c r="B4806" s="12" t="s">
        <v>1561</v>
      </c>
      <c r="C4806" s="12">
        <v>336</v>
      </c>
    </row>
    <row r="4807" spans="1:3" x14ac:dyDescent="0.3">
      <c r="A4807" s="11">
        <v>41637</v>
      </c>
      <c r="B4807" s="12" t="s">
        <v>1594</v>
      </c>
      <c r="C4807" s="12">
        <v>526</v>
      </c>
    </row>
    <row r="4808" spans="1:3" x14ac:dyDescent="0.3">
      <c r="A4808" s="11">
        <v>41637</v>
      </c>
      <c r="B4808" s="12" t="s">
        <v>1583</v>
      </c>
      <c r="C4808" s="12">
        <v>250</v>
      </c>
    </row>
    <row r="4809" spans="1:3" x14ac:dyDescent="0.3">
      <c r="A4809" s="11">
        <v>41637</v>
      </c>
      <c r="B4809" s="12" t="s">
        <v>1552</v>
      </c>
      <c r="C4809" s="12">
        <v>1764</v>
      </c>
    </row>
    <row r="4810" spans="1:3" x14ac:dyDescent="0.3">
      <c r="A4810" s="11">
        <v>41637</v>
      </c>
      <c r="B4810" s="12" t="s">
        <v>1600</v>
      </c>
      <c r="C4810" s="12">
        <v>294</v>
      </c>
    </row>
    <row r="4811" spans="1:3" x14ac:dyDescent="0.3">
      <c r="A4811" s="11">
        <v>41637</v>
      </c>
      <c r="B4811" s="12" t="s">
        <v>1575</v>
      </c>
      <c r="C4811" s="12">
        <v>502</v>
      </c>
    </row>
    <row r="4812" spans="1:3" x14ac:dyDescent="0.3">
      <c r="A4812" s="11">
        <v>41637</v>
      </c>
      <c r="B4812" s="12" t="s">
        <v>1598</v>
      </c>
      <c r="C4812" s="12">
        <v>982</v>
      </c>
    </row>
    <row r="4813" spans="1:3" x14ac:dyDescent="0.3">
      <c r="A4813" s="11">
        <v>41637</v>
      </c>
      <c r="B4813" s="12" t="s">
        <v>1564</v>
      </c>
      <c r="C4813" s="12">
        <v>1473</v>
      </c>
    </row>
    <row r="4814" spans="1:3" x14ac:dyDescent="0.3">
      <c r="A4814" s="11">
        <v>41637</v>
      </c>
      <c r="B4814" s="12" t="s">
        <v>1580</v>
      </c>
      <c r="C4814" s="12">
        <v>950</v>
      </c>
    </row>
    <row r="4815" spans="1:3" x14ac:dyDescent="0.3">
      <c r="A4815" s="11">
        <v>41637</v>
      </c>
      <c r="B4815" s="12" t="s">
        <v>1581</v>
      </c>
      <c r="C4815" s="12">
        <v>1458</v>
      </c>
    </row>
    <row r="4816" spans="1:3" x14ac:dyDescent="0.3">
      <c r="A4816" s="11">
        <v>41637</v>
      </c>
      <c r="B4816" s="12" t="s">
        <v>1581</v>
      </c>
      <c r="C4816" s="12">
        <v>384</v>
      </c>
    </row>
    <row r="4817" spans="1:3" x14ac:dyDescent="0.3">
      <c r="A4817" s="11">
        <v>41637</v>
      </c>
      <c r="B4817" s="12" t="s">
        <v>1580</v>
      </c>
      <c r="C4817" s="12">
        <v>298</v>
      </c>
    </row>
    <row r="4818" spans="1:3" x14ac:dyDescent="0.3">
      <c r="A4818" s="11">
        <v>41637</v>
      </c>
      <c r="B4818" s="12" t="s">
        <v>1558</v>
      </c>
      <c r="C4818" s="12">
        <v>4176</v>
      </c>
    </row>
    <row r="4819" spans="1:3" x14ac:dyDescent="0.3">
      <c r="A4819" s="11">
        <v>41637</v>
      </c>
      <c r="B4819" s="12" t="s">
        <v>1599</v>
      </c>
      <c r="C4819" s="12">
        <v>1242</v>
      </c>
    </row>
    <row r="4820" spans="1:3" x14ac:dyDescent="0.3">
      <c r="A4820" s="11">
        <v>41637</v>
      </c>
      <c r="B4820" s="12" t="s">
        <v>1571</v>
      </c>
      <c r="C4820" s="12">
        <v>404</v>
      </c>
    </row>
    <row r="4821" spans="1:3" x14ac:dyDescent="0.3">
      <c r="A4821" s="11">
        <v>41637</v>
      </c>
      <c r="B4821" s="12" t="s">
        <v>1553</v>
      </c>
      <c r="C4821" s="12">
        <v>538</v>
      </c>
    </row>
    <row r="4822" spans="1:3" x14ac:dyDescent="0.3">
      <c r="A4822" s="11">
        <v>41637</v>
      </c>
      <c r="B4822" s="12" t="s">
        <v>1552</v>
      </c>
      <c r="C4822" s="12">
        <v>598</v>
      </c>
    </row>
    <row r="4823" spans="1:3" x14ac:dyDescent="0.3">
      <c r="A4823" s="11">
        <v>41637</v>
      </c>
      <c r="B4823" s="12" t="s">
        <v>1604</v>
      </c>
      <c r="C4823" s="12">
        <v>930</v>
      </c>
    </row>
    <row r="4824" spans="1:3" x14ac:dyDescent="0.3">
      <c r="A4824" s="11">
        <v>41637</v>
      </c>
      <c r="B4824" s="12" t="s">
        <v>1553</v>
      </c>
      <c r="C4824" s="12">
        <v>1365</v>
      </c>
    </row>
    <row r="4825" spans="1:3" x14ac:dyDescent="0.3">
      <c r="A4825" s="11">
        <v>41637</v>
      </c>
      <c r="B4825" s="12" t="s">
        <v>1573</v>
      </c>
      <c r="C4825" s="12">
        <v>1068</v>
      </c>
    </row>
    <row r="4826" spans="1:3" x14ac:dyDescent="0.3">
      <c r="A4826" s="11">
        <v>41637</v>
      </c>
      <c r="B4826" s="12" t="s">
        <v>1603</v>
      </c>
      <c r="C4826" s="12">
        <v>780</v>
      </c>
    </row>
    <row r="4827" spans="1:3" x14ac:dyDescent="0.3">
      <c r="A4827" s="11">
        <v>41637</v>
      </c>
      <c r="B4827" s="12" t="s">
        <v>1555</v>
      </c>
      <c r="C4827" s="12">
        <v>1220</v>
      </c>
    </row>
    <row r="4828" spans="1:3" x14ac:dyDescent="0.3">
      <c r="A4828" s="11">
        <v>41637</v>
      </c>
      <c r="B4828" s="12" t="s">
        <v>1551</v>
      </c>
      <c r="C4828" s="12">
        <v>1152</v>
      </c>
    </row>
    <row r="4829" spans="1:3" x14ac:dyDescent="0.3">
      <c r="A4829" s="11">
        <v>41637</v>
      </c>
      <c r="B4829" s="12" t="s">
        <v>1571</v>
      </c>
      <c r="C4829" s="12">
        <v>648</v>
      </c>
    </row>
    <row r="4830" spans="1:3" x14ac:dyDescent="0.3">
      <c r="A4830" s="11">
        <v>41637</v>
      </c>
      <c r="B4830" s="12" t="s">
        <v>1557</v>
      </c>
      <c r="C4830" s="12">
        <v>1308</v>
      </c>
    </row>
    <row r="4831" spans="1:3" x14ac:dyDescent="0.3">
      <c r="A4831" s="11">
        <v>41637</v>
      </c>
      <c r="B4831" s="12" t="s">
        <v>1568</v>
      </c>
      <c r="C4831" s="12">
        <v>663</v>
      </c>
    </row>
    <row r="4832" spans="1:3" x14ac:dyDescent="0.3">
      <c r="A4832" s="11">
        <v>41637</v>
      </c>
      <c r="B4832" s="12" t="s">
        <v>1592</v>
      </c>
      <c r="C4832" s="12">
        <v>552</v>
      </c>
    </row>
    <row r="4833" spans="1:3" x14ac:dyDescent="0.3">
      <c r="A4833" s="11">
        <v>41637</v>
      </c>
      <c r="B4833" s="12" t="s">
        <v>1561</v>
      </c>
      <c r="C4833" s="12">
        <v>516</v>
      </c>
    </row>
    <row r="4834" spans="1:3" x14ac:dyDescent="0.3">
      <c r="A4834" s="11">
        <v>41637</v>
      </c>
      <c r="B4834" s="12" t="s">
        <v>1561</v>
      </c>
      <c r="C4834" s="12">
        <v>1944</v>
      </c>
    </row>
    <row r="4835" spans="1:3" x14ac:dyDescent="0.3">
      <c r="A4835" s="11">
        <v>41637</v>
      </c>
      <c r="B4835" s="12" t="s">
        <v>1555</v>
      </c>
      <c r="C4835" s="12">
        <v>1470</v>
      </c>
    </row>
    <row r="4836" spans="1:3" x14ac:dyDescent="0.3">
      <c r="A4836" s="11">
        <v>41637</v>
      </c>
      <c r="B4836" s="12" t="s">
        <v>1552</v>
      </c>
      <c r="C4836" s="12">
        <v>364</v>
      </c>
    </row>
    <row r="4837" spans="1:3" x14ac:dyDescent="0.3">
      <c r="A4837" s="11">
        <v>41637</v>
      </c>
      <c r="B4837" s="12" t="s">
        <v>1600</v>
      </c>
      <c r="C4837" s="12">
        <v>211</v>
      </c>
    </row>
    <row r="4838" spans="1:3" x14ac:dyDescent="0.3">
      <c r="A4838" s="11">
        <v>41637</v>
      </c>
      <c r="B4838" s="12" t="s">
        <v>1574</v>
      </c>
      <c r="C4838" s="12">
        <v>729</v>
      </c>
    </row>
    <row r="4839" spans="1:3" x14ac:dyDescent="0.3">
      <c r="A4839" s="11">
        <v>41637</v>
      </c>
      <c r="B4839" s="12" t="s">
        <v>1581</v>
      </c>
      <c r="C4839" s="12">
        <v>1374</v>
      </c>
    </row>
    <row r="4840" spans="1:3" x14ac:dyDescent="0.3">
      <c r="A4840" s="11">
        <v>41637</v>
      </c>
      <c r="B4840" s="12" t="s">
        <v>1563</v>
      </c>
      <c r="C4840" s="12">
        <v>456</v>
      </c>
    </row>
    <row r="4841" spans="1:3" x14ac:dyDescent="0.3">
      <c r="A4841" s="11">
        <v>41637</v>
      </c>
      <c r="B4841" s="12" t="s">
        <v>1599</v>
      </c>
      <c r="C4841" s="12">
        <v>3048</v>
      </c>
    </row>
    <row r="4842" spans="1:3" x14ac:dyDescent="0.3">
      <c r="A4842" s="11">
        <v>41637</v>
      </c>
      <c r="B4842" s="12" t="s">
        <v>1556</v>
      </c>
      <c r="C4842" s="12">
        <v>2706</v>
      </c>
    </row>
    <row r="4843" spans="1:3" x14ac:dyDescent="0.3">
      <c r="A4843" s="11">
        <v>41637</v>
      </c>
      <c r="B4843" s="12" t="s">
        <v>1557</v>
      </c>
      <c r="C4843" s="12">
        <v>894</v>
      </c>
    </row>
    <row r="4844" spans="1:3" x14ac:dyDescent="0.3">
      <c r="A4844" s="11">
        <v>41637</v>
      </c>
      <c r="B4844" s="12" t="s">
        <v>1581</v>
      </c>
      <c r="C4844" s="12">
        <v>1555</v>
      </c>
    </row>
    <row r="4845" spans="1:3" x14ac:dyDescent="0.3">
      <c r="A4845" s="11">
        <v>41637</v>
      </c>
      <c r="B4845" s="12" t="s">
        <v>1598</v>
      </c>
      <c r="C4845" s="12">
        <v>467</v>
      </c>
    </row>
    <row r="4846" spans="1:3" x14ac:dyDescent="0.3">
      <c r="A4846" s="11">
        <v>41637</v>
      </c>
      <c r="B4846" s="12" t="s">
        <v>1598</v>
      </c>
      <c r="C4846" s="12">
        <v>692</v>
      </c>
    </row>
    <row r="4847" spans="1:3" x14ac:dyDescent="0.3">
      <c r="A4847" s="11">
        <v>41637</v>
      </c>
      <c r="B4847" s="12" t="s">
        <v>1565</v>
      </c>
      <c r="C4847" s="12">
        <v>370</v>
      </c>
    </row>
    <row r="4848" spans="1:3" x14ac:dyDescent="0.3">
      <c r="A4848" s="11">
        <v>41637</v>
      </c>
      <c r="B4848" s="12" t="s">
        <v>1575</v>
      </c>
      <c r="C4848" s="12">
        <v>888</v>
      </c>
    </row>
    <row r="4849" spans="1:3" x14ac:dyDescent="0.3">
      <c r="A4849" s="11">
        <v>41637</v>
      </c>
      <c r="B4849" s="12" t="s">
        <v>1605</v>
      </c>
      <c r="C4849" s="12">
        <v>118</v>
      </c>
    </row>
    <row r="4850" spans="1:3" x14ac:dyDescent="0.3">
      <c r="A4850" s="11">
        <v>41637</v>
      </c>
      <c r="B4850" s="12" t="s">
        <v>1565</v>
      </c>
      <c r="C4850" s="12">
        <v>233</v>
      </c>
    </row>
    <row r="4851" spans="1:3" x14ac:dyDescent="0.3">
      <c r="A4851" s="11">
        <v>41637</v>
      </c>
      <c r="B4851" s="12" t="s">
        <v>1553</v>
      </c>
      <c r="C4851" s="12">
        <v>1488</v>
      </c>
    </row>
    <row r="4852" spans="1:3" x14ac:dyDescent="0.3">
      <c r="A4852" s="11">
        <v>41637</v>
      </c>
      <c r="B4852" s="12" t="s">
        <v>1600</v>
      </c>
      <c r="C4852" s="12">
        <v>1668</v>
      </c>
    </row>
    <row r="4853" spans="1:3" x14ac:dyDescent="0.3">
      <c r="A4853" s="11">
        <v>41637</v>
      </c>
      <c r="B4853" s="12" t="s">
        <v>1553</v>
      </c>
      <c r="C4853" s="12">
        <v>1996</v>
      </c>
    </row>
    <row r="4854" spans="1:3" x14ac:dyDescent="0.3">
      <c r="A4854" s="11">
        <v>41637</v>
      </c>
      <c r="B4854" s="12" t="s">
        <v>1613</v>
      </c>
      <c r="C4854" s="12">
        <v>596</v>
      </c>
    </row>
    <row r="4855" spans="1:3" x14ac:dyDescent="0.3">
      <c r="A4855" s="11">
        <v>41637</v>
      </c>
      <c r="B4855" s="12" t="s">
        <v>1568</v>
      </c>
      <c r="C4855" s="12">
        <v>1280</v>
      </c>
    </row>
    <row r="4856" spans="1:3" x14ac:dyDescent="0.3">
      <c r="A4856" s="11">
        <v>41637</v>
      </c>
      <c r="B4856" s="12" t="s">
        <v>1592</v>
      </c>
      <c r="C4856" s="12">
        <v>722</v>
      </c>
    </row>
    <row r="4857" spans="1:3" x14ac:dyDescent="0.3">
      <c r="A4857" s="11">
        <v>41637</v>
      </c>
      <c r="B4857" s="12" t="s">
        <v>1556</v>
      </c>
      <c r="C4857" s="12">
        <v>322</v>
      </c>
    </row>
    <row r="4858" spans="1:3" x14ac:dyDescent="0.3">
      <c r="A4858" s="11">
        <v>41637</v>
      </c>
      <c r="B4858" s="12" t="s">
        <v>1560</v>
      </c>
      <c r="C4858" s="12">
        <v>435</v>
      </c>
    </row>
    <row r="4859" spans="1:3" x14ac:dyDescent="0.3">
      <c r="A4859" s="11">
        <v>41637</v>
      </c>
      <c r="B4859" s="12" t="s">
        <v>1615</v>
      </c>
      <c r="C4859" s="12">
        <v>148</v>
      </c>
    </row>
    <row r="4860" spans="1:3" x14ac:dyDescent="0.3">
      <c r="A4860" s="11">
        <v>41637</v>
      </c>
      <c r="B4860" s="12" t="s">
        <v>1557</v>
      </c>
      <c r="C4860" s="12">
        <v>1376</v>
      </c>
    </row>
    <row r="4861" spans="1:3" x14ac:dyDescent="0.3">
      <c r="A4861" s="11">
        <v>41637</v>
      </c>
      <c r="B4861" s="12" t="s">
        <v>1610</v>
      </c>
      <c r="C4861" s="12">
        <v>336</v>
      </c>
    </row>
    <row r="4862" spans="1:3" x14ac:dyDescent="0.3">
      <c r="A4862" s="11">
        <v>41637</v>
      </c>
      <c r="B4862" s="12" t="s">
        <v>1558</v>
      </c>
      <c r="C4862" s="12">
        <v>8531</v>
      </c>
    </row>
    <row r="4863" spans="1:3" x14ac:dyDescent="0.3">
      <c r="A4863" s="11">
        <v>41637</v>
      </c>
      <c r="B4863" s="12" t="s">
        <v>1579</v>
      </c>
      <c r="C4863" s="12">
        <v>247</v>
      </c>
    </row>
    <row r="4864" spans="1:3" x14ac:dyDescent="0.3">
      <c r="A4864" s="11">
        <v>41638</v>
      </c>
      <c r="B4864" s="12" t="s">
        <v>1584</v>
      </c>
      <c r="C4864" s="12">
        <v>802</v>
      </c>
    </row>
    <row r="4865" spans="1:3" x14ac:dyDescent="0.3">
      <c r="A4865" s="11">
        <v>41638</v>
      </c>
      <c r="B4865" s="12" t="s">
        <v>1611</v>
      </c>
      <c r="C4865" s="12">
        <v>597</v>
      </c>
    </row>
    <row r="4866" spans="1:3" x14ac:dyDescent="0.3">
      <c r="A4866" s="11">
        <v>41638</v>
      </c>
      <c r="B4866" s="12" t="s">
        <v>1566</v>
      </c>
      <c r="C4866" s="12">
        <v>838</v>
      </c>
    </row>
    <row r="4867" spans="1:3" x14ac:dyDescent="0.3">
      <c r="A4867" s="11">
        <v>41638</v>
      </c>
      <c r="B4867" s="12" t="s">
        <v>1565</v>
      </c>
      <c r="C4867" s="12">
        <v>161</v>
      </c>
    </row>
    <row r="4868" spans="1:3" x14ac:dyDescent="0.3">
      <c r="A4868" s="11">
        <v>41638</v>
      </c>
      <c r="B4868" s="12" t="s">
        <v>1554</v>
      </c>
      <c r="C4868" s="12">
        <v>498</v>
      </c>
    </row>
    <row r="4869" spans="1:3" x14ac:dyDescent="0.3">
      <c r="A4869" s="11">
        <v>41638</v>
      </c>
      <c r="B4869" s="12" t="s">
        <v>1574</v>
      </c>
      <c r="C4869" s="12">
        <v>580</v>
      </c>
    </row>
    <row r="4870" spans="1:3" x14ac:dyDescent="0.3">
      <c r="A4870" s="11">
        <v>41638</v>
      </c>
      <c r="B4870" s="12" t="s">
        <v>1588</v>
      </c>
      <c r="C4870" s="12">
        <v>453</v>
      </c>
    </row>
    <row r="4871" spans="1:3" x14ac:dyDescent="0.3">
      <c r="A4871" s="11">
        <v>41638</v>
      </c>
      <c r="B4871" s="12" t="s">
        <v>1600</v>
      </c>
      <c r="C4871" s="12">
        <v>335</v>
      </c>
    </row>
    <row r="4872" spans="1:3" x14ac:dyDescent="0.3">
      <c r="A4872" s="11">
        <v>41638</v>
      </c>
      <c r="B4872" s="12" t="s">
        <v>1559</v>
      </c>
      <c r="C4872" s="12">
        <v>1305</v>
      </c>
    </row>
    <row r="4873" spans="1:3" x14ac:dyDescent="0.3">
      <c r="A4873" s="11">
        <v>41638</v>
      </c>
      <c r="B4873" s="12" t="s">
        <v>1592</v>
      </c>
      <c r="C4873" s="12">
        <v>548</v>
      </c>
    </row>
    <row r="4874" spans="1:3" x14ac:dyDescent="0.3">
      <c r="A4874" s="11">
        <v>41638</v>
      </c>
      <c r="B4874" s="12" t="s">
        <v>1554</v>
      </c>
      <c r="C4874" s="12">
        <v>588</v>
      </c>
    </row>
    <row r="4875" spans="1:3" x14ac:dyDescent="0.3">
      <c r="A4875" s="11">
        <v>41638</v>
      </c>
      <c r="B4875" s="12" t="s">
        <v>1559</v>
      </c>
      <c r="C4875" s="12">
        <v>303</v>
      </c>
    </row>
    <row r="4876" spans="1:3" x14ac:dyDescent="0.3">
      <c r="A4876" s="11">
        <v>41638</v>
      </c>
      <c r="B4876" s="12" t="s">
        <v>1597</v>
      </c>
      <c r="C4876" s="12">
        <v>157</v>
      </c>
    </row>
    <row r="4877" spans="1:3" x14ac:dyDescent="0.3">
      <c r="A4877" s="11">
        <v>41638</v>
      </c>
      <c r="B4877" s="12" t="s">
        <v>1608</v>
      </c>
      <c r="C4877" s="12">
        <v>1884</v>
      </c>
    </row>
    <row r="4878" spans="1:3" x14ac:dyDescent="0.3">
      <c r="A4878" s="11">
        <v>41638</v>
      </c>
      <c r="B4878" s="12" t="s">
        <v>1603</v>
      </c>
      <c r="C4878" s="12">
        <v>452</v>
      </c>
    </row>
    <row r="4879" spans="1:3" x14ac:dyDescent="0.3">
      <c r="A4879" s="11">
        <v>41638</v>
      </c>
      <c r="B4879" s="12" t="s">
        <v>1603</v>
      </c>
      <c r="C4879" s="12">
        <v>435</v>
      </c>
    </row>
    <row r="4880" spans="1:3" x14ac:dyDescent="0.3">
      <c r="A4880" s="11">
        <v>41638</v>
      </c>
      <c r="B4880" s="12" t="s">
        <v>1594</v>
      </c>
      <c r="C4880" s="12">
        <v>363</v>
      </c>
    </row>
    <row r="4881" spans="1:3" x14ac:dyDescent="0.3">
      <c r="A4881" s="11">
        <v>41638</v>
      </c>
      <c r="B4881" s="12" t="s">
        <v>1614</v>
      </c>
      <c r="C4881" s="12">
        <v>770</v>
      </c>
    </row>
    <row r="4882" spans="1:3" x14ac:dyDescent="0.3">
      <c r="A4882" s="11">
        <v>41638</v>
      </c>
      <c r="B4882" s="12" t="s">
        <v>1599</v>
      </c>
      <c r="C4882" s="12">
        <v>346</v>
      </c>
    </row>
    <row r="4883" spans="1:3" x14ac:dyDescent="0.3">
      <c r="A4883" s="11">
        <v>41638</v>
      </c>
      <c r="B4883" s="12" t="s">
        <v>1621</v>
      </c>
      <c r="C4883" s="12">
        <v>630</v>
      </c>
    </row>
    <row r="4884" spans="1:3" x14ac:dyDescent="0.3">
      <c r="A4884" s="11">
        <v>41638</v>
      </c>
      <c r="B4884" s="12" t="s">
        <v>1612</v>
      </c>
      <c r="C4884" s="12">
        <v>744</v>
      </c>
    </row>
    <row r="4885" spans="1:3" x14ac:dyDescent="0.3">
      <c r="A4885" s="11">
        <v>41638</v>
      </c>
      <c r="B4885" s="12" t="s">
        <v>1550</v>
      </c>
      <c r="C4885" s="12">
        <v>159</v>
      </c>
    </row>
    <row r="4886" spans="1:3" x14ac:dyDescent="0.3">
      <c r="A4886" s="11">
        <v>41638</v>
      </c>
      <c r="B4886" s="12" t="s">
        <v>1556</v>
      </c>
      <c r="C4886" s="12">
        <v>855</v>
      </c>
    </row>
    <row r="4887" spans="1:3" x14ac:dyDescent="0.3">
      <c r="A4887" s="11">
        <v>41638</v>
      </c>
      <c r="B4887" s="12" t="s">
        <v>1612</v>
      </c>
      <c r="C4887" s="12">
        <v>634</v>
      </c>
    </row>
    <row r="4888" spans="1:3" x14ac:dyDescent="0.3">
      <c r="A4888" s="11">
        <v>41638</v>
      </c>
      <c r="B4888" s="12" t="s">
        <v>1621</v>
      </c>
      <c r="C4888" s="12">
        <v>729</v>
      </c>
    </row>
    <row r="4889" spans="1:3" x14ac:dyDescent="0.3">
      <c r="A4889" s="11">
        <v>41638</v>
      </c>
      <c r="B4889" s="12" t="s">
        <v>1569</v>
      </c>
      <c r="C4889" s="12">
        <v>198</v>
      </c>
    </row>
    <row r="4890" spans="1:3" x14ac:dyDescent="0.3">
      <c r="A4890" s="11">
        <v>41638</v>
      </c>
      <c r="B4890" s="12" t="s">
        <v>1598</v>
      </c>
      <c r="C4890" s="12">
        <v>552</v>
      </c>
    </row>
    <row r="4891" spans="1:3" x14ac:dyDescent="0.3">
      <c r="A4891" s="11">
        <v>41638</v>
      </c>
      <c r="B4891" s="12" t="s">
        <v>1552</v>
      </c>
      <c r="C4891" s="12">
        <v>705</v>
      </c>
    </row>
    <row r="4892" spans="1:3" x14ac:dyDescent="0.3">
      <c r="A4892" s="11">
        <v>41638</v>
      </c>
      <c r="B4892" s="12" t="s">
        <v>1551</v>
      </c>
      <c r="C4892" s="12">
        <v>270</v>
      </c>
    </row>
    <row r="4893" spans="1:3" x14ac:dyDescent="0.3">
      <c r="A4893" s="11">
        <v>41638</v>
      </c>
      <c r="B4893" s="12" t="s">
        <v>1556</v>
      </c>
      <c r="C4893" s="12">
        <v>232</v>
      </c>
    </row>
    <row r="4894" spans="1:3" x14ac:dyDescent="0.3">
      <c r="A4894" s="11">
        <v>41638</v>
      </c>
      <c r="B4894" s="12" t="s">
        <v>1619</v>
      </c>
      <c r="C4894" s="12">
        <v>338</v>
      </c>
    </row>
    <row r="4895" spans="1:3" x14ac:dyDescent="0.3">
      <c r="A4895" s="11">
        <v>41638</v>
      </c>
      <c r="B4895" s="12" t="s">
        <v>1619</v>
      </c>
      <c r="C4895" s="12">
        <v>277</v>
      </c>
    </row>
    <row r="4896" spans="1:3" x14ac:dyDescent="0.3">
      <c r="A4896" s="11">
        <v>41638</v>
      </c>
      <c r="B4896" s="12" t="s">
        <v>1602</v>
      </c>
      <c r="C4896" s="12">
        <v>287</v>
      </c>
    </row>
    <row r="4897" spans="1:3" x14ac:dyDescent="0.3">
      <c r="A4897" s="11">
        <v>41638</v>
      </c>
      <c r="B4897" s="12" t="s">
        <v>1605</v>
      </c>
      <c r="C4897" s="12">
        <v>106</v>
      </c>
    </row>
    <row r="4898" spans="1:3" x14ac:dyDescent="0.3">
      <c r="A4898" s="11">
        <v>41638</v>
      </c>
      <c r="B4898" s="12" t="s">
        <v>1598</v>
      </c>
      <c r="C4898" s="12">
        <v>475</v>
      </c>
    </row>
    <row r="4899" spans="1:3" x14ac:dyDescent="0.3">
      <c r="A4899" s="11">
        <v>41638</v>
      </c>
      <c r="B4899" s="12" t="s">
        <v>1574</v>
      </c>
      <c r="C4899" s="12">
        <v>814</v>
      </c>
    </row>
    <row r="4900" spans="1:3" x14ac:dyDescent="0.3">
      <c r="A4900" s="11">
        <v>41638</v>
      </c>
      <c r="B4900" s="12" t="s">
        <v>1575</v>
      </c>
      <c r="C4900" s="12">
        <v>573</v>
      </c>
    </row>
    <row r="4901" spans="1:3" x14ac:dyDescent="0.3">
      <c r="A4901" s="11">
        <v>41638</v>
      </c>
      <c r="B4901" s="12" t="s">
        <v>1576</v>
      </c>
      <c r="C4901" s="12">
        <v>370</v>
      </c>
    </row>
    <row r="4902" spans="1:3" x14ac:dyDescent="0.3">
      <c r="A4902" s="11">
        <v>41638</v>
      </c>
      <c r="B4902" s="12" t="s">
        <v>1590</v>
      </c>
      <c r="C4902" s="12">
        <v>1425</v>
      </c>
    </row>
    <row r="4903" spans="1:3" x14ac:dyDescent="0.3">
      <c r="A4903" s="11">
        <v>41638</v>
      </c>
      <c r="B4903" s="12" t="s">
        <v>1553</v>
      </c>
      <c r="C4903" s="12">
        <v>207</v>
      </c>
    </row>
    <row r="4904" spans="1:3" x14ac:dyDescent="0.3">
      <c r="A4904" s="11">
        <v>41638</v>
      </c>
      <c r="B4904" s="12" t="s">
        <v>1573</v>
      </c>
      <c r="C4904" s="12">
        <v>342</v>
      </c>
    </row>
    <row r="4905" spans="1:3" x14ac:dyDescent="0.3">
      <c r="A4905" s="11">
        <v>41638</v>
      </c>
      <c r="B4905" s="12" t="s">
        <v>1594</v>
      </c>
      <c r="C4905" s="12">
        <v>267</v>
      </c>
    </row>
    <row r="4906" spans="1:3" x14ac:dyDescent="0.3">
      <c r="A4906" s="11">
        <v>41638</v>
      </c>
      <c r="B4906" s="12" t="s">
        <v>1558</v>
      </c>
      <c r="C4906" s="12">
        <v>263</v>
      </c>
    </row>
    <row r="4907" spans="1:3" x14ac:dyDescent="0.3">
      <c r="A4907" s="11">
        <v>41638</v>
      </c>
      <c r="B4907" s="12" t="s">
        <v>1557</v>
      </c>
      <c r="C4907" s="12">
        <v>305</v>
      </c>
    </row>
    <row r="4908" spans="1:3" x14ac:dyDescent="0.3">
      <c r="A4908" s="11">
        <v>41638</v>
      </c>
      <c r="B4908" s="12" t="s">
        <v>1576</v>
      </c>
      <c r="C4908" s="12">
        <v>699</v>
      </c>
    </row>
    <row r="4909" spans="1:3" x14ac:dyDescent="0.3">
      <c r="A4909" s="11">
        <v>41638</v>
      </c>
      <c r="B4909" s="12" t="s">
        <v>1611</v>
      </c>
      <c r="C4909" s="12">
        <v>788</v>
      </c>
    </row>
    <row r="4910" spans="1:3" x14ac:dyDescent="0.3">
      <c r="A4910" s="11">
        <v>41638</v>
      </c>
      <c r="B4910" s="12" t="s">
        <v>1621</v>
      </c>
      <c r="C4910" s="12">
        <v>1233</v>
      </c>
    </row>
    <row r="4911" spans="1:3" x14ac:dyDescent="0.3">
      <c r="A4911" s="11">
        <v>41638</v>
      </c>
      <c r="B4911" s="12" t="s">
        <v>1595</v>
      </c>
      <c r="C4911" s="12">
        <v>242</v>
      </c>
    </row>
    <row r="4912" spans="1:3" x14ac:dyDescent="0.3">
      <c r="A4912" s="11">
        <v>41638</v>
      </c>
      <c r="B4912" s="12" t="s">
        <v>1588</v>
      </c>
      <c r="C4912" s="12">
        <v>1032</v>
      </c>
    </row>
    <row r="4913" spans="1:3" x14ac:dyDescent="0.3">
      <c r="A4913" s="11">
        <v>41638</v>
      </c>
      <c r="B4913" s="12" t="s">
        <v>1554</v>
      </c>
      <c r="C4913" s="12">
        <v>970</v>
      </c>
    </row>
    <row r="4914" spans="1:3" x14ac:dyDescent="0.3">
      <c r="A4914" s="11">
        <v>41638</v>
      </c>
      <c r="B4914" s="12" t="s">
        <v>1611</v>
      </c>
      <c r="C4914" s="12">
        <v>918</v>
      </c>
    </row>
    <row r="4915" spans="1:3" x14ac:dyDescent="0.3">
      <c r="A4915" s="11">
        <v>41638</v>
      </c>
      <c r="B4915" s="12" t="s">
        <v>1579</v>
      </c>
      <c r="C4915" s="12">
        <v>1311</v>
      </c>
    </row>
    <row r="4916" spans="1:3" x14ac:dyDescent="0.3">
      <c r="A4916" s="11">
        <v>41638</v>
      </c>
      <c r="B4916" s="12" t="s">
        <v>1617</v>
      </c>
      <c r="C4916" s="12">
        <v>468</v>
      </c>
    </row>
    <row r="4917" spans="1:3" x14ac:dyDescent="0.3">
      <c r="A4917" s="11">
        <v>41638</v>
      </c>
      <c r="B4917" s="12" t="s">
        <v>1572</v>
      </c>
      <c r="C4917" s="12">
        <v>291</v>
      </c>
    </row>
    <row r="4918" spans="1:3" x14ac:dyDescent="0.3">
      <c r="A4918" s="11">
        <v>41638</v>
      </c>
      <c r="B4918" s="12" t="s">
        <v>1565</v>
      </c>
      <c r="C4918" s="12">
        <v>932</v>
      </c>
    </row>
    <row r="4919" spans="1:3" x14ac:dyDescent="0.3">
      <c r="A4919" s="11">
        <v>41638</v>
      </c>
      <c r="B4919" s="12" t="s">
        <v>1554</v>
      </c>
      <c r="C4919" s="12">
        <v>400</v>
      </c>
    </row>
    <row r="4920" spans="1:3" x14ac:dyDescent="0.3">
      <c r="A4920" s="11">
        <v>41638</v>
      </c>
      <c r="B4920" s="12" t="s">
        <v>1572</v>
      </c>
      <c r="C4920" s="12">
        <v>318</v>
      </c>
    </row>
    <row r="4921" spans="1:3" x14ac:dyDescent="0.3">
      <c r="A4921" s="11">
        <v>41638</v>
      </c>
      <c r="B4921" s="12" t="s">
        <v>1557</v>
      </c>
      <c r="C4921" s="12">
        <v>206</v>
      </c>
    </row>
    <row r="4922" spans="1:3" x14ac:dyDescent="0.3">
      <c r="A4922" s="11">
        <v>41638</v>
      </c>
      <c r="B4922" s="12" t="s">
        <v>1608</v>
      </c>
      <c r="C4922" s="12">
        <v>1251</v>
      </c>
    </row>
    <row r="4923" spans="1:3" x14ac:dyDescent="0.3">
      <c r="A4923" s="11">
        <v>41638</v>
      </c>
      <c r="B4923" s="12" t="s">
        <v>1562</v>
      </c>
      <c r="C4923" s="12">
        <v>650</v>
      </c>
    </row>
    <row r="4924" spans="1:3" x14ac:dyDescent="0.3">
      <c r="A4924" s="11">
        <v>41638</v>
      </c>
      <c r="B4924" s="12" t="s">
        <v>1576</v>
      </c>
      <c r="C4924" s="12">
        <v>1856</v>
      </c>
    </row>
    <row r="4925" spans="1:3" x14ac:dyDescent="0.3">
      <c r="A4925" s="11">
        <v>41638</v>
      </c>
      <c r="B4925" s="12" t="s">
        <v>1553</v>
      </c>
      <c r="C4925" s="12">
        <v>408</v>
      </c>
    </row>
    <row r="4926" spans="1:3" x14ac:dyDescent="0.3">
      <c r="A4926" s="11">
        <v>41638</v>
      </c>
      <c r="B4926" s="12" t="s">
        <v>1614</v>
      </c>
      <c r="C4926" s="12">
        <v>930</v>
      </c>
    </row>
    <row r="4927" spans="1:3" x14ac:dyDescent="0.3">
      <c r="A4927" s="11">
        <v>41638</v>
      </c>
      <c r="B4927" s="12" t="s">
        <v>1561</v>
      </c>
      <c r="C4927" s="12">
        <v>1000</v>
      </c>
    </row>
    <row r="4928" spans="1:3" x14ac:dyDescent="0.3">
      <c r="A4928" s="11">
        <v>41638</v>
      </c>
      <c r="B4928" s="12" t="s">
        <v>1604</v>
      </c>
      <c r="C4928" s="12">
        <v>462</v>
      </c>
    </row>
    <row r="4929" spans="1:3" x14ac:dyDescent="0.3">
      <c r="A4929" s="11">
        <v>41638</v>
      </c>
      <c r="B4929" s="12" t="s">
        <v>1583</v>
      </c>
      <c r="C4929" s="12">
        <v>1896</v>
      </c>
    </row>
    <row r="4930" spans="1:3" x14ac:dyDescent="0.3">
      <c r="A4930" s="11">
        <v>41638</v>
      </c>
      <c r="B4930" s="12" t="s">
        <v>1607</v>
      </c>
      <c r="C4930" s="12">
        <v>1458</v>
      </c>
    </row>
    <row r="4931" spans="1:3" x14ac:dyDescent="0.3">
      <c r="A4931" s="11">
        <v>41639</v>
      </c>
      <c r="B4931" s="12" t="s">
        <v>1609</v>
      </c>
      <c r="C4931" s="12">
        <v>448</v>
      </c>
    </row>
    <row r="4932" spans="1:3" x14ac:dyDescent="0.3">
      <c r="A4932" s="11">
        <v>41639</v>
      </c>
      <c r="B4932" s="12" t="s">
        <v>1553</v>
      </c>
      <c r="C4932" s="12">
        <v>429</v>
      </c>
    </row>
    <row r="4933" spans="1:3" x14ac:dyDescent="0.3">
      <c r="A4933" s="11">
        <v>41639</v>
      </c>
      <c r="B4933" s="12" t="s">
        <v>1597</v>
      </c>
      <c r="C4933" s="12">
        <v>1396</v>
      </c>
    </row>
  </sheetData>
  <mergeCells count="3">
    <mergeCell ref="A1:C1"/>
    <mergeCell ref="E1:M1"/>
    <mergeCell ref="A2:C2"/>
  </mergeCells>
  <conditionalFormatting sqref="A4934:A1048576">
    <cfRule type="expression" dxfId="2" priority="3">
      <formula>WEEKDAY($A4935,2)&gt;5</formula>
    </cfRule>
  </conditionalFormatting>
  <conditionalFormatting sqref="A4:B16">
    <cfRule type="expression" dxfId="1" priority="2">
      <formula>WEEKDAY($A4,2)&gt;5</formula>
    </cfRule>
  </conditionalFormatting>
  <conditionalFormatting sqref="E4:E6">
    <cfRule type="expression" dxfId="0" priority="1">
      <formula>WEEKDAY($A4,2)&gt;5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8CAD0-F9F3-48DB-BC7B-6AB64F5EA100}">
  <sheetPr>
    <tabColor rgb="FFFFFF00"/>
  </sheetPr>
  <dimension ref="A1:L1032"/>
  <sheetViews>
    <sheetView zoomScale="121" zoomScaleNormal="100" workbookViewId="0">
      <selection activeCell="O12" sqref="O12"/>
    </sheetView>
  </sheetViews>
  <sheetFormatPr defaultRowHeight="14.4" x14ac:dyDescent="0.3"/>
  <cols>
    <col min="1" max="1" width="33.21875" bestFit="1" customWidth="1"/>
    <col min="2" max="2" width="17.44140625" bestFit="1" customWidth="1"/>
    <col min="3" max="3" width="34.88671875" bestFit="1" customWidth="1"/>
    <col min="4" max="4" width="1.88671875" style="21" customWidth="1"/>
    <col min="5" max="5" width="10.33203125" bestFit="1" customWidth="1"/>
    <col min="6" max="6" width="13.5546875" customWidth="1"/>
    <col min="7" max="7" width="12.44140625" bestFit="1" customWidth="1"/>
    <col min="8" max="8" width="12.44140625" customWidth="1"/>
    <col min="9" max="9" width="13.77734375" bestFit="1" customWidth="1"/>
    <col min="10" max="10" width="5.6640625" bestFit="1" customWidth="1"/>
    <col min="11" max="11" width="7.6640625" bestFit="1" customWidth="1"/>
    <col min="12" max="12" width="9.6640625" bestFit="1" customWidth="1"/>
  </cols>
  <sheetData>
    <row r="1" spans="1:12" x14ac:dyDescent="0.3">
      <c r="A1" s="26" t="s">
        <v>2652</v>
      </c>
      <c r="B1" s="26"/>
      <c r="C1" s="26"/>
      <c r="E1" s="37" t="s">
        <v>203</v>
      </c>
      <c r="F1" s="37"/>
      <c r="G1" s="37"/>
      <c r="H1" s="37"/>
      <c r="I1" s="37"/>
      <c r="J1" s="37"/>
      <c r="K1" s="37"/>
      <c r="L1" s="37"/>
    </row>
    <row r="2" spans="1:12" x14ac:dyDescent="0.3">
      <c r="E2" s="24" t="s">
        <v>2653</v>
      </c>
      <c r="F2" s="24" t="s">
        <v>2654</v>
      </c>
      <c r="G2" s="25" t="s">
        <v>2957</v>
      </c>
      <c r="H2" s="25" t="s">
        <v>2655</v>
      </c>
      <c r="I2" s="24" t="s">
        <v>2656</v>
      </c>
      <c r="J2" s="24" t="s">
        <v>4644</v>
      </c>
      <c r="K2" s="24" t="s">
        <v>208</v>
      </c>
      <c r="L2" s="24" t="s">
        <v>207</v>
      </c>
    </row>
    <row r="3" spans="1:12" x14ac:dyDescent="0.3">
      <c r="A3" t="s">
        <v>1622</v>
      </c>
      <c r="D3" s="22"/>
      <c r="E3" s="19" t="s">
        <v>2657</v>
      </c>
      <c r="F3" s="19" t="s">
        <v>2658</v>
      </c>
      <c r="G3" t="s">
        <v>3355</v>
      </c>
      <c r="H3" s="19">
        <f t="shared" ref="H3:H66" si="0">--_xlfn.TEXTBEFORE(_xlfn.TEXTAFTER(A3, "CheckIn|"), "~")</f>
        <v>46082</v>
      </c>
      <c r="I3" s="19">
        <f t="shared" ref="I3:I66" si="1">--_xlfn.TEXTBEFORE(_xlfn.TEXTAFTER(A3, "CheckOut|"), "~")</f>
        <v>46084</v>
      </c>
      <c r="J3">
        <f>--_xlfn.TEXTBEFORE(_xlfn.TEXTAFTER(A3, {"Guests|","Guests-","Guests="}), "~")</f>
        <v>2</v>
      </c>
      <c r="K3" s="23">
        <f>--SUBSTITUTE(SUBSTITUTE(SUBSTITUTE(_xlfn.TEXTBEFORE(_xlfn.TEXTAFTER(A3, "~", 6), "~"), " INR", ""), "Rs ", ""), "₹", "")</f>
        <v>4500</v>
      </c>
      <c r="L3" t="str">
        <f t="shared" ref="L3:L66" si="2">TRIM(_xlfn.TEXTAFTER(A3, "~", -1))</f>
        <v>Confirmed</v>
      </c>
    </row>
    <row r="4" spans="1:12" x14ac:dyDescent="0.3">
      <c r="A4" t="s">
        <v>1623</v>
      </c>
      <c r="D4" s="22"/>
      <c r="E4" s="19" t="s">
        <v>3347</v>
      </c>
      <c r="F4" s="19" t="s">
        <v>3348</v>
      </c>
      <c r="G4" t="s">
        <v>3349</v>
      </c>
      <c r="H4" s="19">
        <f t="shared" si="0"/>
        <v>46083</v>
      </c>
      <c r="I4" s="19">
        <f t="shared" si="1"/>
        <v>46086</v>
      </c>
      <c r="J4">
        <f>--_xlfn.TEXTBEFORE(_xlfn.TEXTAFTER(A4, {"Guests|","Guests-","Guests="}), "~")</f>
        <v>3</v>
      </c>
      <c r="K4" s="23">
        <f t="shared" ref="K4:K67" si="3">--SUBSTITUTE(SUBSTITUTE(SUBSTITUTE(_xlfn.TEXTBEFORE(_xlfn.TEXTAFTER(A4, "~", 6), "~"), " INR", ""), "Rs ", ""), "₹", "")</f>
        <v>6500</v>
      </c>
      <c r="L4" t="str">
        <f t="shared" si="2"/>
        <v>Confirmed</v>
      </c>
    </row>
    <row r="5" spans="1:12" x14ac:dyDescent="0.3">
      <c r="A5" t="s">
        <v>1624</v>
      </c>
      <c r="D5" s="22"/>
      <c r="E5" s="19" t="s">
        <v>3350</v>
      </c>
      <c r="F5" s="19" t="s">
        <v>3351</v>
      </c>
      <c r="G5" t="s">
        <v>3352</v>
      </c>
      <c r="H5" s="19">
        <f t="shared" si="0"/>
        <v>46084</v>
      </c>
      <c r="I5" s="19">
        <f t="shared" si="1"/>
        <v>46085</v>
      </c>
      <c r="J5">
        <f>--_xlfn.TEXTBEFORE(_xlfn.TEXTAFTER(A5, {"Guests|","Guests-","Guests="}), "~")</f>
        <v>1</v>
      </c>
      <c r="K5" s="23">
        <f t="shared" si="3"/>
        <v>7000</v>
      </c>
      <c r="L5" t="str">
        <f t="shared" si="2"/>
        <v>Cancelled</v>
      </c>
    </row>
    <row r="6" spans="1:12" x14ac:dyDescent="0.3">
      <c r="A6" t="s">
        <v>1625</v>
      </c>
      <c r="D6" s="22"/>
      <c r="E6" s="19" t="s">
        <v>3353</v>
      </c>
      <c r="F6" s="19" t="s">
        <v>3354</v>
      </c>
      <c r="G6" t="s">
        <v>3355</v>
      </c>
      <c r="H6" s="19">
        <f t="shared" si="0"/>
        <v>46085</v>
      </c>
      <c r="I6" s="19">
        <f t="shared" si="1"/>
        <v>46087</v>
      </c>
      <c r="J6">
        <f>--_xlfn.TEXTBEFORE(_xlfn.TEXTAFTER(A6, {"Guests|","Guests-","Guests="}), "~")</f>
        <v>2</v>
      </c>
      <c r="K6" s="23">
        <f t="shared" si="3"/>
        <v>5000</v>
      </c>
      <c r="L6" t="str">
        <f t="shared" si="2"/>
        <v>Confirmed</v>
      </c>
    </row>
    <row r="7" spans="1:12" x14ac:dyDescent="0.3">
      <c r="A7" t="s">
        <v>1626</v>
      </c>
      <c r="D7" s="22"/>
      <c r="E7" s="19" t="s">
        <v>3356</v>
      </c>
      <c r="F7" s="19" t="s">
        <v>3357</v>
      </c>
      <c r="G7" t="s">
        <v>3349</v>
      </c>
      <c r="H7" s="19">
        <f t="shared" si="0"/>
        <v>46086</v>
      </c>
      <c r="I7" s="19">
        <f t="shared" si="1"/>
        <v>46089</v>
      </c>
      <c r="J7">
        <f>--_xlfn.TEXTBEFORE(_xlfn.TEXTAFTER(A7, {"Guests|","Guests-","Guests="}), "~")</f>
        <v>4</v>
      </c>
      <c r="K7" s="23">
        <f t="shared" si="3"/>
        <v>8000</v>
      </c>
      <c r="L7" t="str">
        <f t="shared" si="2"/>
        <v>Pending</v>
      </c>
    </row>
    <row r="8" spans="1:12" x14ac:dyDescent="0.3">
      <c r="A8" t="s">
        <v>1627</v>
      </c>
      <c r="D8" s="22"/>
      <c r="E8" s="19" t="s">
        <v>3358</v>
      </c>
      <c r="F8" s="19" t="s">
        <v>3359</v>
      </c>
      <c r="G8" t="s">
        <v>3355</v>
      </c>
      <c r="H8" s="19">
        <f t="shared" si="0"/>
        <v>46087</v>
      </c>
      <c r="I8" s="19">
        <f t="shared" si="1"/>
        <v>46088</v>
      </c>
      <c r="J8">
        <f>--_xlfn.TEXTBEFORE(_xlfn.TEXTAFTER(A8, {"Guests|","Guests-","Guests="}), "~")</f>
        <v>1</v>
      </c>
      <c r="K8" s="23">
        <f t="shared" si="3"/>
        <v>3000</v>
      </c>
      <c r="L8" t="str">
        <f t="shared" si="2"/>
        <v>Confirmed</v>
      </c>
    </row>
    <row r="9" spans="1:12" x14ac:dyDescent="0.3">
      <c r="A9" t="s">
        <v>1628</v>
      </c>
      <c r="D9" s="22"/>
      <c r="E9" s="19" t="s">
        <v>3360</v>
      </c>
      <c r="F9" s="19" t="s">
        <v>3361</v>
      </c>
      <c r="G9" t="s">
        <v>3352</v>
      </c>
      <c r="H9" s="19">
        <f t="shared" si="0"/>
        <v>46088</v>
      </c>
      <c r="I9" s="19">
        <f t="shared" si="1"/>
        <v>46090</v>
      </c>
      <c r="J9">
        <f>--_xlfn.TEXTBEFORE(_xlfn.TEXTAFTER(A9, {"Guests|","Guests-","Guests="}), "~")</f>
        <v>2</v>
      </c>
      <c r="K9" s="23">
        <f t="shared" si="3"/>
        <v>5500</v>
      </c>
      <c r="L9" t="str">
        <f t="shared" si="2"/>
        <v>Confirmed</v>
      </c>
    </row>
    <row r="10" spans="1:12" x14ac:dyDescent="0.3">
      <c r="A10" t="s">
        <v>1629</v>
      </c>
      <c r="D10" s="22"/>
      <c r="E10" s="19" t="s">
        <v>3362</v>
      </c>
      <c r="F10" s="19" t="s">
        <v>3363</v>
      </c>
      <c r="G10" t="s">
        <v>3349</v>
      </c>
      <c r="H10" s="19">
        <f t="shared" si="0"/>
        <v>46089</v>
      </c>
      <c r="I10" s="19">
        <f t="shared" si="1"/>
        <v>46091</v>
      </c>
      <c r="J10">
        <f>--_xlfn.TEXTBEFORE(_xlfn.TEXTAFTER(A10, {"Guests|","Guests-","Guests="}), "~")</f>
        <v>3</v>
      </c>
      <c r="K10" s="23">
        <f t="shared" si="3"/>
        <v>6000</v>
      </c>
      <c r="L10" t="str">
        <f t="shared" si="2"/>
        <v>Cancelled</v>
      </c>
    </row>
    <row r="11" spans="1:12" x14ac:dyDescent="0.3">
      <c r="A11" t="s">
        <v>1630</v>
      </c>
      <c r="D11" s="22"/>
      <c r="E11" s="19" t="s">
        <v>3364</v>
      </c>
      <c r="F11" s="19" t="s">
        <v>3365</v>
      </c>
      <c r="G11" t="s">
        <v>3355</v>
      </c>
      <c r="H11" s="19">
        <f t="shared" si="0"/>
        <v>46090</v>
      </c>
      <c r="I11" s="19">
        <f t="shared" si="1"/>
        <v>46093</v>
      </c>
      <c r="J11">
        <f>--_xlfn.TEXTBEFORE(_xlfn.TEXTAFTER(A11, {"Guests|","Guests-","Guests="}), "~")</f>
        <v>2</v>
      </c>
      <c r="K11" s="23">
        <f t="shared" si="3"/>
        <v>7200</v>
      </c>
      <c r="L11" t="str">
        <f t="shared" si="2"/>
        <v>Confirmed</v>
      </c>
    </row>
    <row r="12" spans="1:12" x14ac:dyDescent="0.3">
      <c r="A12" t="s">
        <v>1631</v>
      </c>
      <c r="D12" s="22"/>
      <c r="E12" s="19" t="s">
        <v>3366</v>
      </c>
      <c r="F12" s="19" t="s">
        <v>3367</v>
      </c>
      <c r="G12" t="s">
        <v>3352</v>
      </c>
      <c r="H12" s="19">
        <f t="shared" si="0"/>
        <v>46091</v>
      </c>
      <c r="I12" s="19">
        <f t="shared" si="1"/>
        <v>46092</v>
      </c>
      <c r="J12">
        <f>--_xlfn.TEXTBEFORE(_xlfn.TEXTAFTER(A12, {"Guests|","Guests-","Guests="}), "~")</f>
        <v>1</v>
      </c>
      <c r="K12" s="23">
        <f t="shared" si="3"/>
        <v>2500</v>
      </c>
      <c r="L12" t="str">
        <f t="shared" si="2"/>
        <v>Pending</v>
      </c>
    </row>
    <row r="13" spans="1:12" x14ac:dyDescent="0.3">
      <c r="A13" t="s">
        <v>1632</v>
      </c>
      <c r="D13" s="22"/>
      <c r="E13" s="19" t="s">
        <v>3368</v>
      </c>
      <c r="F13" s="19" t="s">
        <v>3369</v>
      </c>
      <c r="G13" t="s">
        <v>3355</v>
      </c>
      <c r="H13" s="19">
        <f t="shared" si="0"/>
        <v>46092</v>
      </c>
      <c r="I13" s="19">
        <f t="shared" si="1"/>
        <v>46094</v>
      </c>
      <c r="J13">
        <f>--_xlfn.TEXTBEFORE(_xlfn.TEXTAFTER(A13, {"Guests|","Guests-","Guests="}), "~")</f>
        <v>2</v>
      </c>
      <c r="K13" s="23">
        <f t="shared" si="3"/>
        <v>4800</v>
      </c>
      <c r="L13" t="str">
        <f t="shared" si="2"/>
        <v>Confirmed</v>
      </c>
    </row>
    <row r="14" spans="1:12" x14ac:dyDescent="0.3">
      <c r="A14" t="s">
        <v>1633</v>
      </c>
      <c r="D14" s="22"/>
      <c r="E14" s="19" t="s">
        <v>3370</v>
      </c>
      <c r="F14" s="19" t="s">
        <v>3371</v>
      </c>
      <c r="G14" t="s">
        <v>3349</v>
      </c>
      <c r="H14" s="19">
        <f t="shared" si="0"/>
        <v>46093</v>
      </c>
      <c r="I14" s="19">
        <f t="shared" si="1"/>
        <v>46095</v>
      </c>
      <c r="J14">
        <f>--_xlfn.TEXTBEFORE(_xlfn.TEXTAFTER(A14, {"Guests|","Guests-","Guests="}), "~")</f>
        <v>3</v>
      </c>
      <c r="K14" s="23">
        <f t="shared" si="3"/>
        <v>6700</v>
      </c>
      <c r="L14" t="str">
        <f t="shared" si="2"/>
        <v>Confirmed</v>
      </c>
    </row>
    <row r="15" spans="1:12" x14ac:dyDescent="0.3">
      <c r="A15" t="s">
        <v>1634</v>
      </c>
      <c r="D15" s="22"/>
      <c r="E15" s="19" t="s">
        <v>3372</v>
      </c>
      <c r="F15" s="19" t="s">
        <v>3373</v>
      </c>
      <c r="G15" t="s">
        <v>3352</v>
      </c>
      <c r="H15" s="19">
        <f t="shared" si="0"/>
        <v>46094</v>
      </c>
      <c r="I15" s="19">
        <f t="shared" si="1"/>
        <v>46096</v>
      </c>
      <c r="J15">
        <f>--_xlfn.TEXTBEFORE(_xlfn.TEXTAFTER(A15, {"Guests|","Guests-","Guests="}), "~")</f>
        <v>2</v>
      </c>
      <c r="K15" s="23">
        <f t="shared" si="3"/>
        <v>5200</v>
      </c>
      <c r="L15" t="str">
        <f t="shared" si="2"/>
        <v>Cancelled</v>
      </c>
    </row>
    <row r="16" spans="1:12" x14ac:dyDescent="0.3">
      <c r="A16" t="s">
        <v>1635</v>
      </c>
      <c r="D16" s="22"/>
      <c r="E16" s="19" t="s">
        <v>3374</v>
      </c>
      <c r="F16" s="19" t="s">
        <v>3375</v>
      </c>
      <c r="G16" t="s">
        <v>3355</v>
      </c>
      <c r="H16" s="19">
        <f t="shared" si="0"/>
        <v>46095</v>
      </c>
      <c r="I16" s="19">
        <f t="shared" si="1"/>
        <v>46098</v>
      </c>
      <c r="J16">
        <f>--_xlfn.TEXTBEFORE(_xlfn.TEXTAFTER(A16, {"Guests|","Guests-","Guests="}), "~")</f>
        <v>4</v>
      </c>
      <c r="K16" s="23">
        <f t="shared" si="3"/>
        <v>9000</v>
      </c>
      <c r="L16" t="str">
        <f t="shared" si="2"/>
        <v>Confirmed</v>
      </c>
    </row>
    <row r="17" spans="1:12" x14ac:dyDescent="0.3">
      <c r="A17" t="s">
        <v>1636</v>
      </c>
      <c r="D17" s="22"/>
      <c r="E17" s="19" t="s">
        <v>3376</v>
      </c>
      <c r="F17" s="19" t="s">
        <v>3377</v>
      </c>
      <c r="G17" t="s">
        <v>3349</v>
      </c>
      <c r="H17" s="19">
        <f t="shared" si="0"/>
        <v>46096</v>
      </c>
      <c r="I17" s="19">
        <f t="shared" si="1"/>
        <v>46097</v>
      </c>
      <c r="J17">
        <f>--_xlfn.TEXTBEFORE(_xlfn.TEXTAFTER(A17, {"Guests|","Guests-","Guests="}), "~")</f>
        <v>1</v>
      </c>
      <c r="K17" s="23">
        <f t="shared" si="3"/>
        <v>3000</v>
      </c>
      <c r="L17" t="str">
        <f t="shared" si="2"/>
        <v>Pending</v>
      </c>
    </row>
    <row r="18" spans="1:12" x14ac:dyDescent="0.3">
      <c r="A18" t="s">
        <v>1637</v>
      </c>
      <c r="D18" s="22"/>
      <c r="E18" s="19" t="s">
        <v>3378</v>
      </c>
      <c r="F18" s="19" t="s">
        <v>3379</v>
      </c>
      <c r="G18" t="s">
        <v>3355</v>
      </c>
      <c r="H18" s="19">
        <f t="shared" si="0"/>
        <v>46097</v>
      </c>
      <c r="I18" s="19">
        <f t="shared" si="1"/>
        <v>46099</v>
      </c>
      <c r="J18">
        <f>--_xlfn.TEXTBEFORE(_xlfn.TEXTAFTER(A18, {"Guests|","Guests-","Guests="}), "~")</f>
        <v>2</v>
      </c>
      <c r="K18" s="23">
        <f t="shared" si="3"/>
        <v>5600</v>
      </c>
      <c r="L18" t="str">
        <f t="shared" si="2"/>
        <v>Confirmed</v>
      </c>
    </row>
    <row r="19" spans="1:12" x14ac:dyDescent="0.3">
      <c r="A19" t="s">
        <v>1638</v>
      </c>
      <c r="D19" s="22"/>
      <c r="E19" s="19" t="s">
        <v>3380</v>
      </c>
      <c r="F19" s="19" t="s">
        <v>3381</v>
      </c>
      <c r="G19" t="s">
        <v>3352</v>
      </c>
      <c r="H19" s="19">
        <f t="shared" si="0"/>
        <v>46098</v>
      </c>
      <c r="I19" s="19">
        <f t="shared" si="1"/>
        <v>46101</v>
      </c>
      <c r="J19">
        <f>--_xlfn.TEXTBEFORE(_xlfn.TEXTAFTER(A19, {"Guests|","Guests-","Guests="}), "~")</f>
        <v>3</v>
      </c>
      <c r="K19" s="23">
        <f t="shared" si="3"/>
        <v>7500</v>
      </c>
      <c r="L19" t="str">
        <f t="shared" si="2"/>
        <v>Confirmed</v>
      </c>
    </row>
    <row r="20" spans="1:12" x14ac:dyDescent="0.3">
      <c r="A20" t="s">
        <v>1639</v>
      </c>
      <c r="D20" s="22"/>
      <c r="E20" s="19" t="s">
        <v>3382</v>
      </c>
      <c r="F20" s="19" t="s">
        <v>3383</v>
      </c>
      <c r="G20" t="s">
        <v>3349</v>
      </c>
      <c r="H20" s="19">
        <f t="shared" si="0"/>
        <v>46099</v>
      </c>
      <c r="I20" s="19">
        <f t="shared" si="1"/>
        <v>46100</v>
      </c>
      <c r="J20">
        <f>--_xlfn.TEXTBEFORE(_xlfn.TEXTAFTER(A20, {"Guests|","Guests-","Guests="}), "~")</f>
        <v>1</v>
      </c>
      <c r="K20" s="23">
        <f t="shared" si="3"/>
        <v>2800</v>
      </c>
      <c r="L20" t="str">
        <f t="shared" si="2"/>
        <v>Cancelled</v>
      </c>
    </row>
    <row r="21" spans="1:12" x14ac:dyDescent="0.3">
      <c r="A21" t="s">
        <v>1640</v>
      </c>
      <c r="D21" s="22"/>
      <c r="E21" s="19" t="s">
        <v>3384</v>
      </c>
      <c r="F21" s="19" t="s">
        <v>3385</v>
      </c>
      <c r="G21" t="s">
        <v>3355</v>
      </c>
      <c r="H21" s="19">
        <f t="shared" si="0"/>
        <v>46100</v>
      </c>
      <c r="I21" s="19">
        <f t="shared" si="1"/>
        <v>46102</v>
      </c>
      <c r="J21">
        <f>--_xlfn.TEXTBEFORE(_xlfn.TEXTAFTER(A21, {"Guests|","Guests-","Guests="}), "~")</f>
        <v>2</v>
      </c>
      <c r="K21" s="23">
        <f t="shared" si="3"/>
        <v>4900</v>
      </c>
      <c r="L21" t="str">
        <f t="shared" si="2"/>
        <v>Confirmed</v>
      </c>
    </row>
    <row r="22" spans="1:12" x14ac:dyDescent="0.3">
      <c r="A22" t="s">
        <v>1641</v>
      </c>
      <c r="D22" s="22"/>
      <c r="E22" s="19" t="s">
        <v>3386</v>
      </c>
      <c r="F22" s="19" t="s">
        <v>3387</v>
      </c>
      <c r="G22" t="s">
        <v>3352</v>
      </c>
      <c r="H22" s="19">
        <f t="shared" si="0"/>
        <v>46101</v>
      </c>
      <c r="I22" s="19">
        <f t="shared" si="1"/>
        <v>46104</v>
      </c>
      <c r="J22">
        <f>--_xlfn.TEXTBEFORE(_xlfn.TEXTAFTER(A22, {"Guests|","Guests-","Guests="}), "~")</f>
        <v>3</v>
      </c>
      <c r="K22" s="23">
        <f t="shared" si="3"/>
        <v>8200</v>
      </c>
      <c r="L22" t="str">
        <f t="shared" si="2"/>
        <v>Pending</v>
      </c>
    </row>
    <row r="23" spans="1:12" x14ac:dyDescent="0.3">
      <c r="A23" t="s">
        <v>1642</v>
      </c>
      <c r="D23" s="22"/>
      <c r="E23" s="19" t="s">
        <v>3388</v>
      </c>
      <c r="F23" s="19" t="s">
        <v>3389</v>
      </c>
      <c r="G23" t="s">
        <v>3355</v>
      </c>
      <c r="H23" s="19">
        <f t="shared" si="0"/>
        <v>46102</v>
      </c>
      <c r="I23" s="19">
        <f t="shared" si="1"/>
        <v>46103</v>
      </c>
      <c r="J23">
        <f>--_xlfn.TEXTBEFORE(_xlfn.TEXTAFTER(A23, {"Guests|","Guests-","Guests="}), "~")</f>
        <v>1</v>
      </c>
      <c r="K23" s="23">
        <f t="shared" si="3"/>
        <v>2600</v>
      </c>
      <c r="L23" t="str">
        <f t="shared" si="2"/>
        <v>Confirmed</v>
      </c>
    </row>
    <row r="24" spans="1:12" x14ac:dyDescent="0.3">
      <c r="A24" t="s">
        <v>1643</v>
      </c>
      <c r="D24" s="22"/>
      <c r="E24" s="19" t="s">
        <v>3390</v>
      </c>
      <c r="F24" s="19" t="s">
        <v>3391</v>
      </c>
      <c r="G24" t="s">
        <v>3349</v>
      </c>
      <c r="H24" s="19">
        <f t="shared" si="0"/>
        <v>46103</v>
      </c>
      <c r="I24" s="19">
        <f t="shared" si="1"/>
        <v>46105</v>
      </c>
      <c r="J24">
        <f>--_xlfn.TEXTBEFORE(_xlfn.TEXTAFTER(A24, {"Guests|","Guests-","Guests="}), "~")</f>
        <v>2</v>
      </c>
      <c r="K24" s="23">
        <f t="shared" si="3"/>
        <v>5100</v>
      </c>
      <c r="L24" t="str">
        <f t="shared" si="2"/>
        <v>Confirmed</v>
      </c>
    </row>
    <row r="25" spans="1:12" x14ac:dyDescent="0.3">
      <c r="A25" t="s">
        <v>1644</v>
      </c>
      <c r="D25" s="22"/>
      <c r="E25" s="19" t="s">
        <v>3392</v>
      </c>
      <c r="F25" s="19" t="s">
        <v>3393</v>
      </c>
      <c r="G25" t="s">
        <v>3352</v>
      </c>
      <c r="H25" s="19">
        <f t="shared" si="0"/>
        <v>46104</v>
      </c>
      <c r="I25" s="19">
        <f t="shared" si="1"/>
        <v>46106</v>
      </c>
      <c r="J25">
        <f>--_xlfn.TEXTBEFORE(_xlfn.TEXTAFTER(A25, {"Guests|","Guests-","Guests="}), "~")</f>
        <v>3</v>
      </c>
      <c r="K25" s="23">
        <f t="shared" si="3"/>
        <v>7000</v>
      </c>
      <c r="L25" t="str">
        <f t="shared" si="2"/>
        <v>Cancelled</v>
      </c>
    </row>
    <row r="26" spans="1:12" x14ac:dyDescent="0.3">
      <c r="A26" t="s">
        <v>1645</v>
      </c>
      <c r="D26" s="22"/>
      <c r="E26" s="19" t="s">
        <v>3394</v>
      </c>
      <c r="F26" s="19" t="s">
        <v>3395</v>
      </c>
      <c r="G26" t="s">
        <v>3355</v>
      </c>
      <c r="H26" s="19">
        <f t="shared" si="0"/>
        <v>46105</v>
      </c>
      <c r="I26" s="19">
        <f t="shared" si="1"/>
        <v>46107</v>
      </c>
      <c r="J26">
        <f>--_xlfn.TEXTBEFORE(_xlfn.TEXTAFTER(A26, {"Guests|","Guests-","Guests="}), "~")</f>
        <v>2</v>
      </c>
      <c r="K26" s="23">
        <f t="shared" si="3"/>
        <v>5400</v>
      </c>
      <c r="L26" t="str">
        <f t="shared" si="2"/>
        <v>Confirmed</v>
      </c>
    </row>
    <row r="27" spans="1:12" x14ac:dyDescent="0.3">
      <c r="A27" t="s">
        <v>1646</v>
      </c>
      <c r="D27" s="22"/>
      <c r="E27" s="19" t="s">
        <v>3396</v>
      </c>
      <c r="F27" s="19" t="s">
        <v>3397</v>
      </c>
      <c r="G27" t="s">
        <v>3349</v>
      </c>
      <c r="H27" s="19">
        <f t="shared" si="0"/>
        <v>46106</v>
      </c>
      <c r="I27" s="19">
        <f t="shared" si="1"/>
        <v>46109</v>
      </c>
      <c r="J27">
        <f>--_xlfn.TEXTBEFORE(_xlfn.TEXTAFTER(A27, {"Guests|","Guests-","Guests="}), "~")</f>
        <v>4</v>
      </c>
      <c r="K27" s="23">
        <f t="shared" si="3"/>
        <v>9500</v>
      </c>
      <c r="L27" t="str">
        <f t="shared" si="2"/>
        <v>Confirmed</v>
      </c>
    </row>
    <row r="28" spans="1:12" x14ac:dyDescent="0.3">
      <c r="A28" t="s">
        <v>1647</v>
      </c>
      <c r="D28" s="22"/>
      <c r="E28" s="19" t="s">
        <v>3398</v>
      </c>
      <c r="F28" s="19" t="s">
        <v>3399</v>
      </c>
      <c r="G28" t="s">
        <v>3355</v>
      </c>
      <c r="H28" s="19">
        <f t="shared" si="0"/>
        <v>46107</v>
      </c>
      <c r="I28" s="19">
        <f t="shared" si="1"/>
        <v>46108</v>
      </c>
      <c r="J28">
        <f>--_xlfn.TEXTBEFORE(_xlfn.TEXTAFTER(A28, {"Guests|","Guests-","Guests="}), "~")</f>
        <v>1</v>
      </c>
      <c r="K28" s="23">
        <f t="shared" si="3"/>
        <v>3200</v>
      </c>
      <c r="L28" t="str">
        <f t="shared" si="2"/>
        <v>Pending</v>
      </c>
    </row>
    <row r="29" spans="1:12" x14ac:dyDescent="0.3">
      <c r="A29" t="s">
        <v>1648</v>
      </c>
      <c r="D29" s="22"/>
      <c r="E29" s="19" t="s">
        <v>3400</v>
      </c>
      <c r="F29" s="19" t="s">
        <v>3401</v>
      </c>
      <c r="G29" t="s">
        <v>3352</v>
      </c>
      <c r="H29" s="19">
        <f t="shared" si="0"/>
        <v>46108</v>
      </c>
      <c r="I29" s="19">
        <f t="shared" si="1"/>
        <v>46110</v>
      </c>
      <c r="J29">
        <f>--_xlfn.TEXTBEFORE(_xlfn.TEXTAFTER(A29, {"Guests|","Guests-","Guests="}), "~")</f>
        <v>2</v>
      </c>
      <c r="K29" s="23">
        <f t="shared" si="3"/>
        <v>5800</v>
      </c>
      <c r="L29" t="str">
        <f t="shared" si="2"/>
        <v>Confirmed</v>
      </c>
    </row>
    <row r="30" spans="1:12" x14ac:dyDescent="0.3">
      <c r="A30" t="s">
        <v>1649</v>
      </c>
      <c r="D30" s="22"/>
      <c r="E30" s="19" t="s">
        <v>3402</v>
      </c>
      <c r="F30" s="19" t="s">
        <v>3403</v>
      </c>
      <c r="G30" t="s">
        <v>3349</v>
      </c>
      <c r="H30" s="19">
        <f t="shared" si="0"/>
        <v>46109</v>
      </c>
      <c r="I30" s="19">
        <f t="shared" si="1"/>
        <v>46111</v>
      </c>
      <c r="J30">
        <f>--_xlfn.TEXTBEFORE(_xlfn.TEXTAFTER(A30, {"Guests|","Guests-","Guests="}), "~")</f>
        <v>3</v>
      </c>
      <c r="K30" s="23">
        <f t="shared" si="3"/>
        <v>7600</v>
      </c>
      <c r="L30" t="str">
        <f t="shared" si="2"/>
        <v>Confirmed</v>
      </c>
    </row>
    <row r="31" spans="1:12" x14ac:dyDescent="0.3">
      <c r="A31" t="s">
        <v>1650</v>
      </c>
      <c r="D31" s="22"/>
      <c r="E31" t="s">
        <v>3404</v>
      </c>
      <c r="F31" t="s">
        <v>3405</v>
      </c>
      <c r="G31" t="s">
        <v>3355</v>
      </c>
      <c r="H31" s="19">
        <f t="shared" si="0"/>
        <v>46110</v>
      </c>
      <c r="I31" s="19">
        <f t="shared" si="1"/>
        <v>46112</v>
      </c>
      <c r="J31">
        <f>--_xlfn.TEXTBEFORE(_xlfn.TEXTAFTER(A31, {"Guests|","Guests-","Guests="}), "~")</f>
        <v>2</v>
      </c>
      <c r="K31" s="23">
        <f t="shared" si="3"/>
        <v>6000</v>
      </c>
      <c r="L31" t="str">
        <f t="shared" si="2"/>
        <v>Cancelled</v>
      </c>
    </row>
    <row r="32" spans="1:12" x14ac:dyDescent="0.3">
      <c r="A32" t="s">
        <v>1651</v>
      </c>
      <c r="D32" s="22"/>
      <c r="E32" t="s">
        <v>3406</v>
      </c>
      <c r="F32" t="s">
        <v>3407</v>
      </c>
      <c r="G32" t="s">
        <v>3352</v>
      </c>
      <c r="H32" s="19">
        <f t="shared" si="0"/>
        <v>46111</v>
      </c>
      <c r="I32" s="19">
        <f t="shared" si="1"/>
        <v>46113</v>
      </c>
      <c r="J32">
        <f>--_xlfn.TEXTBEFORE(_xlfn.TEXTAFTER(A32, {"Guests|","Guests-","Guests="}), "~")</f>
        <v>1</v>
      </c>
      <c r="K32" s="23">
        <f t="shared" si="3"/>
        <v>3500</v>
      </c>
      <c r="L32" t="str">
        <f t="shared" si="2"/>
        <v>Confirmed</v>
      </c>
    </row>
    <row r="33" spans="1:12" x14ac:dyDescent="0.3">
      <c r="A33" t="s">
        <v>1652</v>
      </c>
      <c r="E33" t="s">
        <v>3408</v>
      </c>
      <c r="F33" t="s">
        <v>3393</v>
      </c>
      <c r="G33" t="s">
        <v>3352</v>
      </c>
      <c r="H33" s="19">
        <f t="shared" si="0"/>
        <v>46113</v>
      </c>
      <c r="I33" s="19">
        <f t="shared" si="1"/>
        <v>46115</v>
      </c>
      <c r="J33">
        <f>--_xlfn.TEXTBEFORE(_xlfn.TEXTAFTER(A33, {"Guests|","Guests-","Guests="}), "~")</f>
        <v>2</v>
      </c>
      <c r="K33" s="23">
        <f t="shared" si="3"/>
        <v>4600</v>
      </c>
      <c r="L33" t="str">
        <f t="shared" si="2"/>
        <v>Confirmed</v>
      </c>
    </row>
    <row r="34" spans="1:12" x14ac:dyDescent="0.3">
      <c r="A34" t="s">
        <v>1653</v>
      </c>
      <c r="E34" t="s">
        <v>3409</v>
      </c>
      <c r="F34" t="s">
        <v>3395</v>
      </c>
      <c r="G34" t="s">
        <v>3355</v>
      </c>
      <c r="H34" s="19">
        <f t="shared" si="0"/>
        <v>46114</v>
      </c>
      <c r="I34" s="19">
        <f t="shared" si="1"/>
        <v>46117</v>
      </c>
      <c r="J34">
        <f>--_xlfn.TEXTBEFORE(_xlfn.TEXTAFTER(A34, {"Guests|","Guests-","Guests="}), "~")</f>
        <v>3</v>
      </c>
      <c r="K34" s="23">
        <f t="shared" si="3"/>
        <v>6800</v>
      </c>
      <c r="L34" t="str">
        <f t="shared" si="2"/>
        <v>Confirmed</v>
      </c>
    </row>
    <row r="35" spans="1:12" x14ac:dyDescent="0.3">
      <c r="A35" t="s">
        <v>1654</v>
      </c>
      <c r="E35" t="s">
        <v>3410</v>
      </c>
      <c r="F35" t="s">
        <v>3397</v>
      </c>
      <c r="G35" t="s">
        <v>3349</v>
      </c>
      <c r="H35" s="19">
        <f t="shared" si="0"/>
        <v>46115</v>
      </c>
      <c r="I35" s="19">
        <f t="shared" si="1"/>
        <v>46116</v>
      </c>
      <c r="J35">
        <f>--_xlfn.TEXTBEFORE(_xlfn.TEXTAFTER(A35, {"Guests|","Guests-","Guests="}), "~")</f>
        <v>1</v>
      </c>
      <c r="K35" s="23">
        <f t="shared" si="3"/>
        <v>7200</v>
      </c>
      <c r="L35" t="str">
        <f t="shared" si="2"/>
        <v>Cancelled</v>
      </c>
    </row>
    <row r="36" spans="1:12" x14ac:dyDescent="0.3">
      <c r="A36" t="s">
        <v>1655</v>
      </c>
      <c r="E36" t="s">
        <v>3411</v>
      </c>
      <c r="F36" t="s">
        <v>3399</v>
      </c>
      <c r="G36" t="s">
        <v>3355</v>
      </c>
      <c r="H36" s="19">
        <f t="shared" si="0"/>
        <v>46116</v>
      </c>
      <c r="I36" s="19">
        <f t="shared" si="1"/>
        <v>46118</v>
      </c>
      <c r="J36">
        <f>--_xlfn.TEXTBEFORE(_xlfn.TEXTAFTER(A36, {"Guests|","Guests-","Guests="}), "~")</f>
        <v>2</v>
      </c>
      <c r="K36" s="23">
        <f t="shared" si="3"/>
        <v>5100</v>
      </c>
      <c r="L36" t="str">
        <f t="shared" si="2"/>
        <v>Confirmed</v>
      </c>
    </row>
    <row r="37" spans="1:12" x14ac:dyDescent="0.3">
      <c r="A37" t="s">
        <v>1656</v>
      </c>
      <c r="E37" t="s">
        <v>3412</v>
      </c>
      <c r="F37" t="s">
        <v>3401</v>
      </c>
      <c r="G37" t="s">
        <v>3352</v>
      </c>
      <c r="H37" s="19">
        <f t="shared" si="0"/>
        <v>46117</v>
      </c>
      <c r="I37" s="19">
        <f t="shared" si="1"/>
        <v>46120</v>
      </c>
      <c r="J37">
        <f>--_xlfn.TEXTBEFORE(_xlfn.TEXTAFTER(A37, {"Guests|","Guests-","Guests="}), "~")</f>
        <v>4</v>
      </c>
      <c r="K37" s="23">
        <f t="shared" si="3"/>
        <v>8200</v>
      </c>
      <c r="L37" t="str">
        <f t="shared" si="2"/>
        <v>Pending</v>
      </c>
    </row>
    <row r="38" spans="1:12" x14ac:dyDescent="0.3">
      <c r="A38" t="s">
        <v>1657</v>
      </c>
      <c r="E38" t="s">
        <v>3413</v>
      </c>
      <c r="F38" t="s">
        <v>3403</v>
      </c>
      <c r="G38" t="s">
        <v>3349</v>
      </c>
      <c r="H38" s="19">
        <f t="shared" si="0"/>
        <v>46118</v>
      </c>
      <c r="I38" s="19">
        <f t="shared" si="1"/>
        <v>46119</v>
      </c>
      <c r="J38">
        <f>--_xlfn.TEXTBEFORE(_xlfn.TEXTAFTER(A38, {"Guests|","Guests-","Guests="}), "~")</f>
        <v>1</v>
      </c>
      <c r="K38" s="23">
        <f t="shared" si="3"/>
        <v>3100</v>
      </c>
      <c r="L38" t="str">
        <f t="shared" si="2"/>
        <v>Confirmed</v>
      </c>
    </row>
    <row r="39" spans="1:12" x14ac:dyDescent="0.3">
      <c r="A39" t="s">
        <v>1658</v>
      </c>
      <c r="E39" t="s">
        <v>3414</v>
      </c>
      <c r="F39" t="s">
        <v>3405</v>
      </c>
      <c r="G39" t="s">
        <v>3355</v>
      </c>
      <c r="H39" s="19">
        <f t="shared" si="0"/>
        <v>46119</v>
      </c>
      <c r="I39" s="19">
        <f t="shared" si="1"/>
        <v>46121</v>
      </c>
      <c r="J39">
        <f>--_xlfn.TEXTBEFORE(_xlfn.TEXTAFTER(A39, {"Guests|","Guests-","Guests="}), "~")</f>
        <v>2</v>
      </c>
      <c r="K39" s="23">
        <f t="shared" si="3"/>
        <v>5600</v>
      </c>
      <c r="L39" t="str">
        <f t="shared" si="2"/>
        <v>Confirmed</v>
      </c>
    </row>
    <row r="40" spans="1:12" x14ac:dyDescent="0.3">
      <c r="A40" t="s">
        <v>1659</v>
      </c>
      <c r="E40" t="s">
        <v>3415</v>
      </c>
      <c r="F40" t="s">
        <v>3407</v>
      </c>
      <c r="G40" t="s">
        <v>3352</v>
      </c>
      <c r="H40" s="19">
        <f t="shared" si="0"/>
        <v>46120</v>
      </c>
      <c r="I40" s="19">
        <f t="shared" si="1"/>
        <v>46122</v>
      </c>
      <c r="J40">
        <f>--_xlfn.TEXTBEFORE(_xlfn.TEXTAFTER(A40, {"Guests|","Guests-","Guests="}), "~")</f>
        <v>3</v>
      </c>
      <c r="K40" s="23">
        <f t="shared" si="3"/>
        <v>6100</v>
      </c>
      <c r="L40" t="str">
        <f t="shared" si="2"/>
        <v>Cancelled</v>
      </c>
    </row>
    <row r="41" spans="1:12" x14ac:dyDescent="0.3">
      <c r="A41" t="s">
        <v>1660</v>
      </c>
      <c r="E41" t="s">
        <v>3416</v>
      </c>
      <c r="F41" t="s">
        <v>2658</v>
      </c>
      <c r="G41" t="s">
        <v>3355</v>
      </c>
      <c r="H41" s="19">
        <f t="shared" si="0"/>
        <v>46121</v>
      </c>
      <c r="I41" s="19">
        <f t="shared" si="1"/>
        <v>46124</v>
      </c>
      <c r="J41">
        <f>--_xlfn.TEXTBEFORE(_xlfn.TEXTAFTER(A41, {"Guests|","Guests-","Guests="}), "~")</f>
        <v>2</v>
      </c>
      <c r="K41" s="23">
        <f t="shared" si="3"/>
        <v>7300</v>
      </c>
      <c r="L41" t="str">
        <f t="shared" si="2"/>
        <v>Confirmed</v>
      </c>
    </row>
    <row r="42" spans="1:12" x14ac:dyDescent="0.3">
      <c r="A42" t="s">
        <v>1661</v>
      </c>
      <c r="E42" t="s">
        <v>3417</v>
      </c>
      <c r="F42" t="s">
        <v>3348</v>
      </c>
      <c r="G42" t="s">
        <v>3349</v>
      </c>
      <c r="H42" s="19">
        <f t="shared" si="0"/>
        <v>46122</v>
      </c>
      <c r="I42" s="19">
        <f t="shared" si="1"/>
        <v>46123</v>
      </c>
      <c r="J42">
        <f>--_xlfn.TEXTBEFORE(_xlfn.TEXTAFTER(A42, {"Guests|","Guests-","Guests="}), "~")</f>
        <v>1</v>
      </c>
      <c r="K42" s="23">
        <f t="shared" si="3"/>
        <v>2600</v>
      </c>
      <c r="L42" t="str">
        <f t="shared" si="2"/>
        <v>Pending</v>
      </c>
    </row>
    <row r="43" spans="1:12" x14ac:dyDescent="0.3">
      <c r="A43" t="s">
        <v>1662</v>
      </c>
      <c r="E43" t="s">
        <v>3418</v>
      </c>
      <c r="F43" t="s">
        <v>3351</v>
      </c>
      <c r="G43" t="s">
        <v>3352</v>
      </c>
      <c r="H43" s="19">
        <f t="shared" si="0"/>
        <v>46123</v>
      </c>
      <c r="I43" s="19">
        <f t="shared" si="1"/>
        <v>46125</v>
      </c>
      <c r="J43">
        <f>--_xlfn.TEXTBEFORE(_xlfn.TEXTAFTER(A43, {"Guests|","Guests-","Guests="}), "~")</f>
        <v>2</v>
      </c>
      <c r="K43" s="23">
        <f t="shared" si="3"/>
        <v>4900</v>
      </c>
      <c r="L43" t="str">
        <f t="shared" si="2"/>
        <v>Confirmed</v>
      </c>
    </row>
    <row r="44" spans="1:12" x14ac:dyDescent="0.3">
      <c r="A44" t="s">
        <v>1663</v>
      </c>
      <c r="E44" t="s">
        <v>3419</v>
      </c>
      <c r="F44" t="s">
        <v>3354</v>
      </c>
      <c r="G44" t="s">
        <v>3355</v>
      </c>
      <c r="H44" s="19">
        <f t="shared" si="0"/>
        <v>46124</v>
      </c>
      <c r="I44" s="19">
        <f t="shared" si="1"/>
        <v>46126</v>
      </c>
      <c r="J44">
        <f>--_xlfn.TEXTBEFORE(_xlfn.TEXTAFTER(A44, {"Guests|","Guests-","Guests="}), "~")</f>
        <v>3</v>
      </c>
      <c r="K44" s="23">
        <f t="shared" si="3"/>
        <v>6800</v>
      </c>
      <c r="L44" t="str">
        <f t="shared" si="2"/>
        <v>Confirmed</v>
      </c>
    </row>
    <row r="45" spans="1:12" x14ac:dyDescent="0.3">
      <c r="A45" t="s">
        <v>1664</v>
      </c>
      <c r="E45" t="s">
        <v>3420</v>
      </c>
      <c r="F45" t="s">
        <v>3357</v>
      </c>
      <c r="G45" t="s">
        <v>3349</v>
      </c>
      <c r="H45" s="19">
        <f t="shared" si="0"/>
        <v>46125</v>
      </c>
      <c r="I45" s="19">
        <f t="shared" si="1"/>
        <v>46127</v>
      </c>
      <c r="J45">
        <f>--_xlfn.TEXTBEFORE(_xlfn.TEXTAFTER(A45, {"Guests|","Guests-","Guests="}), "~")</f>
        <v>2</v>
      </c>
      <c r="K45" s="23">
        <f t="shared" si="3"/>
        <v>5300</v>
      </c>
      <c r="L45" t="str">
        <f t="shared" si="2"/>
        <v>Cancelled</v>
      </c>
    </row>
    <row r="46" spans="1:12" x14ac:dyDescent="0.3">
      <c r="A46" t="s">
        <v>1665</v>
      </c>
      <c r="E46" t="s">
        <v>3421</v>
      </c>
      <c r="F46" t="s">
        <v>3359</v>
      </c>
      <c r="G46" t="s">
        <v>3355</v>
      </c>
      <c r="H46" s="19">
        <f t="shared" si="0"/>
        <v>46126</v>
      </c>
      <c r="I46" s="19">
        <f t="shared" si="1"/>
        <v>46129</v>
      </c>
      <c r="J46">
        <f>--_xlfn.TEXTBEFORE(_xlfn.TEXTAFTER(A46, {"Guests|","Guests-","Guests="}), "~")</f>
        <v>4</v>
      </c>
      <c r="K46" s="23">
        <f t="shared" si="3"/>
        <v>9100</v>
      </c>
      <c r="L46" t="str">
        <f t="shared" si="2"/>
        <v>Confirmed</v>
      </c>
    </row>
    <row r="47" spans="1:12" x14ac:dyDescent="0.3">
      <c r="A47" t="s">
        <v>1666</v>
      </c>
      <c r="E47" t="s">
        <v>3422</v>
      </c>
      <c r="F47" t="s">
        <v>3361</v>
      </c>
      <c r="G47" t="s">
        <v>3352</v>
      </c>
      <c r="H47" s="19">
        <f t="shared" si="0"/>
        <v>46127</v>
      </c>
      <c r="I47" s="19">
        <f t="shared" si="1"/>
        <v>46128</v>
      </c>
      <c r="J47">
        <f>--_xlfn.TEXTBEFORE(_xlfn.TEXTAFTER(A47, {"Guests|","Guests-","Guests="}), "~")</f>
        <v>1</v>
      </c>
      <c r="K47" s="23">
        <f t="shared" si="3"/>
        <v>3000</v>
      </c>
      <c r="L47" t="str">
        <f t="shared" si="2"/>
        <v>Pending</v>
      </c>
    </row>
    <row r="48" spans="1:12" x14ac:dyDescent="0.3">
      <c r="A48" t="s">
        <v>1667</v>
      </c>
      <c r="E48" t="s">
        <v>3423</v>
      </c>
      <c r="F48" t="s">
        <v>3363</v>
      </c>
      <c r="G48" t="s">
        <v>3349</v>
      </c>
      <c r="H48" s="19">
        <f t="shared" si="0"/>
        <v>46128</v>
      </c>
      <c r="I48" s="19">
        <f t="shared" si="1"/>
        <v>46130</v>
      </c>
      <c r="J48">
        <f>--_xlfn.TEXTBEFORE(_xlfn.TEXTAFTER(A48, {"Guests|","Guests-","Guests="}), "~")</f>
        <v>2</v>
      </c>
      <c r="K48" s="23">
        <f t="shared" si="3"/>
        <v>5700</v>
      </c>
      <c r="L48" t="str">
        <f t="shared" si="2"/>
        <v>Confirmed</v>
      </c>
    </row>
    <row r="49" spans="1:12" x14ac:dyDescent="0.3">
      <c r="A49" t="s">
        <v>1668</v>
      </c>
      <c r="E49" t="s">
        <v>3424</v>
      </c>
      <c r="F49" t="s">
        <v>3365</v>
      </c>
      <c r="G49" t="s">
        <v>3355</v>
      </c>
      <c r="H49" s="19">
        <f t="shared" si="0"/>
        <v>46129</v>
      </c>
      <c r="I49" s="19">
        <f t="shared" si="1"/>
        <v>46132</v>
      </c>
      <c r="J49">
        <f>--_xlfn.TEXTBEFORE(_xlfn.TEXTAFTER(A49, {"Guests|","Guests-","Guests="}), "~")</f>
        <v>3</v>
      </c>
      <c r="K49" s="23">
        <f t="shared" si="3"/>
        <v>7600</v>
      </c>
      <c r="L49" t="str">
        <f t="shared" si="2"/>
        <v>Confirmed</v>
      </c>
    </row>
    <row r="50" spans="1:12" x14ac:dyDescent="0.3">
      <c r="A50" t="s">
        <v>1669</v>
      </c>
      <c r="E50" t="s">
        <v>3425</v>
      </c>
      <c r="F50" t="s">
        <v>3367</v>
      </c>
      <c r="G50" t="s">
        <v>3352</v>
      </c>
      <c r="H50" s="19">
        <f t="shared" si="0"/>
        <v>46130</v>
      </c>
      <c r="I50" s="19">
        <f t="shared" si="1"/>
        <v>46131</v>
      </c>
      <c r="J50">
        <f>--_xlfn.TEXTBEFORE(_xlfn.TEXTAFTER(A50, {"Guests|","Guests-","Guests="}), "~")</f>
        <v>1</v>
      </c>
      <c r="K50" s="23">
        <f t="shared" si="3"/>
        <v>2900</v>
      </c>
      <c r="L50" t="str">
        <f t="shared" si="2"/>
        <v>Cancelled</v>
      </c>
    </row>
    <row r="51" spans="1:12" x14ac:dyDescent="0.3">
      <c r="A51" t="s">
        <v>1670</v>
      </c>
      <c r="E51" t="s">
        <v>3426</v>
      </c>
      <c r="F51" t="s">
        <v>3369</v>
      </c>
      <c r="G51" t="s">
        <v>3355</v>
      </c>
      <c r="H51" s="19">
        <f t="shared" si="0"/>
        <v>46131</v>
      </c>
      <c r="I51" s="19">
        <f t="shared" si="1"/>
        <v>46133</v>
      </c>
      <c r="J51">
        <f>--_xlfn.TEXTBEFORE(_xlfn.TEXTAFTER(A51, {"Guests|","Guests-","Guests="}), "~")</f>
        <v>2</v>
      </c>
      <c r="K51" s="23">
        <f t="shared" si="3"/>
        <v>5000</v>
      </c>
      <c r="L51" t="str">
        <f t="shared" si="2"/>
        <v>Confirmed</v>
      </c>
    </row>
    <row r="52" spans="1:12" x14ac:dyDescent="0.3">
      <c r="A52" t="s">
        <v>1671</v>
      </c>
      <c r="E52" t="s">
        <v>3427</v>
      </c>
      <c r="F52" t="s">
        <v>3371</v>
      </c>
      <c r="G52" t="s">
        <v>3349</v>
      </c>
      <c r="H52" s="19">
        <f t="shared" si="0"/>
        <v>46132</v>
      </c>
      <c r="I52" s="19">
        <f t="shared" si="1"/>
        <v>46135</v>
      </c>
      <c r="J52">
        <f>--_xlfn.TEXTBEFORE(_xlfn.TEXTAFTER(A52, {"Guests|","Guests-","Guests="}), "~")</f>
        <v>3</v>
      </c>
      <c r="K52" s="23">
        <f t="shared" si="3"/>
        <v>8300</v>
      </c>
      <c r="L52" t="str">
        <f t="shared" si="2"/>
        <v>Pending</v>
      </c>
    </row>
    <row r="53" spans="1:12" x14ac:dyDescent="0.3">
      <c r="A53" t="s">
        <v>1672</v>
      </c>
      <c r="E53" t="s">
        <v>3428</v>
      </c>
      <c r="F53" t="s">
        <v>3373</v>
      </c>
      <c r="G53" t="s">
        <v>3352</v>
      </c>
      <c r="H53" s="19">
        <f t="shared" si="0"/>
        <v>46133</v>
      </c>
      <c r="I53" s="19">
        <f t="shared" si="1"/>
        <v>46134</v>
      </c>
      <c r="J53">
        <f>--_xlfn.TEXTBEFORE(_xlfn.TEXTAFTER(A53, {"Guests|","Guests-","Guests="}), "~")</f>
        <v>1</v>
      </c>
      <c r="K53" s="23">
        <f t="shared" si="3"/>
        <v>2700</v>
      </c>
      <c r="L53" t="str">
        <f t="shared" si="2"/>
        <v>Confirmed</v>
      </c>
    </row>
    <row r="54" spans="1:12" x14ac:dyDescent="0.3">
      <c r="A54" t="s">
        <v>1673</v>
      </c>
      <c r="E54" t="s">
        <v>3429</v>
      </c>
      <c r="F54" t="s">
        <v>3375</v>
      </c>
      <c r="G54" t="s">
        <v>3355</v>
      </c>
      <c r="H54" s="19">
        <f t="shared" si="0"/>
        <v>46134</v>
      </c>
      <c r="I54" s="19">
        <f t="shared" si="1"/>
        <v>46136</v>
      </c>
      <c r="J54">
        <f>--_xlfn.TEXTBEFORE(_xlfn.TEXTAFTER(A54, {"Guests|","Guests-","Guests="}), "~")</f>
        <v>2</v>
      </c>
      <c r="K54" s="23">
        <f t="shared" si="3"/>
        <v>5200</v>
      </c>
      <c r="L54" t="str">
        <f t="shared" si="2"/>
        <v>Confirmed</v>
      </c>
    </row>
    <row r="55" spans="1:12" x14ac:dyDescent="0.3">
      <c r="A55" t="s">
        <v>1674</v>
      </c>
      <c r="E55" t="s">
        <v>3430</v>
      </c>
      <c r="F55" t="s">
        <v>3377</v>
      </c>
      <c r="G55" t="s">
        <v>3349</v>
      </c>
      <c r="H55" s="19">
        <f t="shared" si="0"/>
        <v>46135</v>
      </c>
      <c r="I55" s="19">
        <f t="shared" si="1"/>
        <v>46137</v>
      </c>
      <c r="J55">
        <f>--_xlfn.TEXTBEFORE(_xlfn.TEXTAFTER(A55, {"Guests|","Guests-","Guests="}), "~")</f>
        <v>3</v>
      </c>
      <c r="K55" s="23">
        <f t="shared" si="3"/>
        <v>7100</v>
      </c>
      <c r="L55" t="str">
        <f t="shared" si="2"/>
        <v>Cancelled</v>
      </c>
    </row>
    <row r="56" spans="1:12" x14ac:dyDescent="0.3">
      <c r="A56" t="s">
        <v>1675</v>
      </c>
      <c r="E56" t="s">
        <v>3431</v>
      </c>
      <c r="F56" t="s">
        <v>3379</v>
      </c>
      <c r="G56" t="s">
        <v>3355</v>
      </c>
      <c r="H56" s="19">
        <f t="shared" si="0"/>
        <v>46136</v>
      </c>
      <c r="I56" s="19">
        <f t="shared" si="1"/>
        <v>46138</v>
      </c>
      <c r="J56">
        <f>--_xlfn.TEXTBEFORE(_xlfn.TEXTAFTER(A56, {"Guests|","Guests-","Guests="}), "~")</f>
        <v>2</v>
      </c>
      <c r="K56" s="23">
        <f t="shared" si="3"/>
        <v>5500</v>
      </c>
      <c r="L56" t="str">
        <f t="shared" si="2"/>
        <v>Confirmed</v>
      </c>
    </row>
    <row r="57" spans="1:12" x14ac:dyDescent="0.3">
      <c r="A57" t="s">
        <v>1676</v>
      </c>
      <c r="E57" t="s">
        <v>3432</v>
      </c>
      <c r="F57" t="s">
        <v>3381</v>
      </c>
      <c r="G57" t="s">
        <v>3352</v>
      </c>
      <c r="H57" s="19">
        <f t="shared" si="0"/>
        <v>46137</v>
      </c>
      <c r="I57" s="19">
        <f t="shared" si="1"/>
        <v>46140</v>
      </c>
      <c r="J57">
        <f>--_xlfn.TEXTBEFORE(_xlfn.TEXTAFTER(A57, {"Guests|","Guests-","Guests="}), "~")</f>
        <v>4</v>
      </c>
      <c r="K57" s="23">
        <f t="shared" si="3"/>
        <v>9600</v>
      </c>
      <c r="L57" t="str">
        <f t="shared" si="2"/>
        <v>Confirmed</v>
      </c>
    </row>
    <row r="58" spans="1:12" x14ac:dyDescent="0.3">
      <c r="A58" t="s">
        <v>1677</v>
      </c>
      <c r="E58" t="s">
        <v>3433</v>
      </c>
      <c r="F58" t="s">
        <v>3383</v>
      </c>
      <c r="G58" t="s">
        <v>3349</v>
      </c>
      <c r="H58" s="19">
        <f t="shared" si="0"/>
        <v>46138</v>
      </c>
      <c r="I58" s="19">
        <f t="shared" si="1"/>
        <v>46139</v>
      </c>
      <c r="J58">
        <f>--_xlfn.TEXTBEFORE(_xlfn.TEXTAFTER(A58, {"Guests|","Guests-","Guests="}), "~")</f>
        <v>1</v>
      </c>
      <c r="K58" s="23">
        <f t="shared" si="3"/>
        <v>3300</v>
      </c>
      <c r="L58" t="str">
        <f t="shared" si="2"/>
        <v>Pending</v>
      </c>
    </row>
    <row r="59" spans="1:12" x14ac:dyDescent="0.3">
      <c r="A59" t="s">
        <v>1678</v>
      </c>
      <c r="E59" t="s">
        <v>3434</v>
      </c>
      <c r="F59" t="s">
        <v>3385</v>
      </c>
      <c r="G59" t="s">
        <v>3355</v>
      </c>
      <c r="H59" s="19">
        <f t="shared" si="0"/>
        <v>46139</v>
      </c>
      <c r="I59" s="19">
        <f t="shared" si="1"/>
        <v>46141</v>
      </c>
      <c r="J59">
        <f>--_xlfn.TEXTBEFORE(_xlfn.TEXTAFTER(A59, {"Guests|","Guests-","Guests="}), "~")</f>
        <v>2</v>
      </c>
      <c r="K59" s="23">
        <f t="shared" si="3"/>
        <v>5900</v>
      </c>
      <c r="L59" t="str">
        <f t="shared" si="2"/>
        <v>Confirmed</v>
      </c>
    </row>
    <row r="60" spans="1:12" x14ac:dyDescent="0.3">
      <c r="A60" t="s">
        <v>1679</v>
      </c>
      <c r="E60" t="s">
        <v>3435</v>
      </c>
      <c r="F60" t="s">
        <v>3387</v>
      </c>
      <c r="G60" t="s">
        <v>3352</v>
      </c>
      <c r="H60" s="19">
        <f t="shared" si="0"/>
        <v>46140</v>
      </c>
      <c r="I60" s="19">
        <f t="shared" si="1"/>
        <v>46142</v>
      </c>
      <c r="J60">
        <f>--_xlfn.TEXTBEFORE(_xlfn.TEXTAFTER(A60, {"Guests|","Guests-","Guests="}), "~")</f>
        <v>3</v>
      </c>
      <c r="K60" s="23">
        <f t="shared" si="3"/>
        <v>7700</v>
      </c>
      <c r="L60" t="str">
        <f t="shared" si="2"/>
        <v>Confirmed</v>
      </c>
    </row>
    <row r="61" spans="1:12" x14ac:dyDescent="0.3">
      <c r="A61" t="s">
        <v>1680</v>
      </c>
      <c r="E61" t="s">
        <v>3436</v>
      </c>
      <c r="F61" t="s">
        <v>3389</v>
      </c>
      <c r="G61" t="s">
        <v>3355</v>
      </c>
      <c r="H61" s="19">
        <f t="shared" si="0"/>
        <v>46141</v>
      </c>
      <c r="I61" s="19">
        <f t="shared" si="1"/>
        <v>46143</v>
      </c>
      <c r="J61">
        <f>--_xlfn.TEXTBEFORE(_xlfn.TEXTAFTER(A61, {"Guests|","Guests-","Guests="}), "~")</f>
        <v>2</v>
      </c>
      <c r="K61" s="23">
        <f t="shared" si="3"/>
        <v>6100</v>
      </c>
      <c r="L61" t="str">
        <f t="shared" si="2"/>
        <v>Cancelled</v>
      </c>
    </row>
    <row r="62" spans="1:12" x14ac:dyDescent="0.3">
      <c r="A62" t="s">
        <v>1681</v>
      </c>
      <c r="E62" t="s">
        <v>3437</v>
      </c>
      <c r="F62" t="s">
        <v>3391</v>
      </c>
      <c r="G62" t="s">
        <v>3349</v>
      </c>
      <c r="H62" s="19">
        <f t="shared" si="0"/>
        <v>46142</v>
      </c>
      <c r="I62" s="19">
        <f t="shared" si="1"/>
        <v>46144</v>
      </c>
      <c r="J62">
        <f>--_xlfn.TEXTBEFORE(_xlfn.TEXTAFTER(A62, {"Guests|","Guests-","Guests="}), "~")</f>
        <v>1</v>
      </c>
      <c r="K62" s="23">
        <f t="shared" si="3"/>
        <v>3600</v>
      </c>
      <c r="L62" t="str">
        <f t="shared" si="2"/>
        <v>Confirmed</v>
      </c>
    </row>
    <row r="63" spans="1:12" x14ac:dyDescent="0.3">
      <c r="A63" t="s">
        <v>1682</v>
      </c>
      <c r="E63" t="s">
        <v>3438</v>
      </c>
      <c r="F63" t="s">
        <v>2658</v>
      </c>
      <c r="G63" t="s">
        <v>3355</v>
      </c>
      <c r="H63" s="19">
        <f t="shared" si="0"/>
        <v>46143</v>
      </c>
      <c r="I63" s="19">
        <f t="shared" si="1"/>
        <v>46145</v>
      </c>
      <c r="J63">
        <f>--_xlfn.TEXTBEFORE(_xlfn.TEXTAFTER(A63, {"Guests|","Guests-","Guests="}), "~")</f>
        <v>2</v>
      </c>
      <c r="K63" s="23">
        <f t="shared" si="3"/>
        <v>4500</v>
      </c>
      <c r="L63" t="str">
        <f t="shared" si="2"/>
        <v>Confirmed</v>
      </c>
    </row>
    <row r="64" spans="1:12" x14ac:dyDescent="0.3">
      <c r="A64" t="s">
        <v>1683</v>
      </c>
      <c r="E64" t="s">
        <v>3439</v>
      </c>
      <c r="F64" t="s">
        <v>3348</v>
      </c>
      <c r="G64" t="s">
        <v>3349</v>
      </c>
      <c r="H64" s="19">
        <f t="shared" si="0"/>
        <v>46144</v>
      </c>
      <c r="I64" s="19">
        <f t="shared" si="1"/>
        <v>46147</v>
      </c>
      <c r="J64">
        <f>--_xlfn.TEXTBEFORE(_xlfn.TEXTAFTER(A64, {"Guests|","Guests-","Guests="}), "~")</f>
        <v>3</v>
      </c>
      <c r="K64" s="23">
        <f t="shared" si="3"/>
        <v>6500</v>
      </c>
      <c r="L64" t="str">
        <f t="shared" si="2"/>
        <v>Confirmed</v>
      </c>
    </row>
    <row r="65" spans="1:12" x14ac:dyDescent="0.3">
      <c r="A65" t="s">
        <v>1684</v>
      </c>
      <c r="E65" t="s">
        <v>3440</v>
      </c>
      <c r="F65" t="s">
        <v>3351</v>
      </c>
      <c r="G65" t="s">
        <v>3352</v>
      </c>
      <c r="H65" s="19">
        <f t="shared" si="0"/>
        <v>46145</v>
      </c>
      <c r="I65" s="19">
        <f t="shared" si="1"/>
        <v>46146</v>
      </c>
      <c r="J65">
        <f>--_xlfn.TEXTBEFORE(_xlfn.TEXTAFTER(A65, {"Guests|","Guests-","Guests="}), "~")</f>
        <v>1</v>
      </c>
      <c r="K65" s="23">
        <f t="shared" si="3"/>
        <v>7000</v>
      </c>
      <c r="L65" t="str">
        <f t="shared" si="2"/>
        <v>Cancelled</v>
      </c>
    </row>
    <row r="66" spans="1:12" x14ac:dyDescent="0.3">
      <c r="A66" t="s">
        <v>1685</v>
      </c>
      <c r="E66" t="s">
        <v>3441</v>
      </c>
      <c r="F66" t="s">
        <v>3354</v>
      </c>
      <c r="G66" t="s">
        <v>3355</v>
      </c>
      <c r="H66" s="19">
        <f t="shared" si="0"/>
        <v>46146</v>
      </c>
      <c r="I66" s="19">
        <f t="shared" si="1"/>
        <v>46148</v>
      </c>
      <c r="J66">
        <f>--_xlfn.TEXTBEFORE(_xlfn.TEXTAFTER(A66, {"Guests|","Guests-","Guests="}), "~")</f>
        <v>2</v>
      </c>
      <c r="K66" s="23">
        <f t="shared" si="3"/>
        <v>5000</v>
      </c>
      <c r="L66" t="str">
        <f t="shared" si="2"/>
        <v>Confirmed</v>
      </c>
    </row>
    <row r="67" spans="1:12" x14ac:dyDescent="0.3">
      <c r="A67" t="s">
        <v>1686</v>
      </c>
      <c r="E67" t="s">
        <v>3442</v>
      </c>
      <c r="F67" t="s">
        <v>3357</v>
      </c>
      <c r="G67" t="s">
        <v>3349</v>
      </c>
      <c r="H67" s="19">
        <f t="shared" ref="H67:H130" si="4">--_xlfn.TEXTBEFORE(_xlfn.TEXTAFTER(A67, "CheckIn|"), "~")</f>
        <v>46147</v>
      </c>
      <c r="I67" s="19">
        <f t="shared" ref="I67:I130" si="5">--_xlfn.TEXTBEFORE(_xlfn.TEXTAFTER(A67, "CheckOut|"), "~")</f>
        <v>46150</v>
      </c>
      <c r="J67">
        <f>--_xlfn.TEXTBEFORE(_xlfn.TEXTAFTER(A67, {"Guests|","Guests-","Guests="}), "~")</f>
        <v>4</v>
      </c>
      <c r="K67" s="23">
        <f t="shared" si="3"/>
        <v>8000</v>
      </c>
      <c r="L67" t="str">
        <f t="shared" ref="L67:L130" si="6">TRIM(_xlfn.TEXTAFTER(A67, "~", -1))</f>
        <v>Pending</v>
      </c>
    </row>
    <row r="68" spans="1:12" x14ac:dyDescent="0.3">
      <c r="A68" t="s">
        <v>1687</v>
      </c>
      <c r="E68" t="s">
        <v>3443</v>
      </c>
      <c r="F68" t="s">
        <v>3359</v>
      </c>
      <c r="G68" t="s">
        <v>3355</v>
      </c>
      <c r="H68" s="19">
        <f t="shared" si="4"/>
        <v>46148</v>
      </c>
      <c r="I68" s="19">
        <f t="shared" si="5"/>
        <v>46149</v>
      </c>
      <c r="J68">
        <f>--_xlfn.TEXTBEFORE(_xlfn.TEXTAFTER(A68, {"Guests|","Guests-","Guests="}), "~")</f>
        <v>1</v>
      </c>
      <c r="K68" s="23">
        <f t="shared" ref="K68:K131" si="7">--SUBSTITUTE(SUBSTITUTE(SUBSTITUTE(_xlfn.TEXTBEFORE(_xlfn.TEXTAFTER(A68, "~", 6), "~"), " INR", ""), "Rs ", ""), "₹", "")</f>
        <v>3000</v>
      </c>
      <c r="L68" t="str">
        <f t="shared" si="6"/>
        <v>Confirmed</v>
      </c>
    </row>
    <row r="69" spans="1:12" x14ac:dyDescent="0.3">
      <c r="A69" t="s">
        <v>1688</v>
      </c>
      <c r="E69" t="s">
        <v>3444</v>
      </c>
      <c r="F69" t="s">
        <v>3361</v>
      </c>
      <c r="G69" t="s">
        <v>3352</v>
      </c>
      <c r="H69" s="19">
        <f t="shared" si="4"/>
        <v>46149</v>
      </c>
      <c r="I69" s="19">
        <f t="shared" si="5"/>
        <v>46151</v>
      </c>
      <c r="J69">
        <f>--_xlfn.TEXTBEFORE(_xlfn.TEXTAFTER(A69, {"Guests|","Guests-","Guests="}), "~")</f>
        <v>2</v>
      </c>
      <c r="K69" s="23">
        <f t="shared" si="7"/>
        <v>5500</v>
      </c>
      <c r="L69" t="str">
        <f t="shared" si="6"/>
        <v>Confirmed</v>
      </c>
    </row>
    <row r="70" spans="1:12" x14ac:dyDescent="0.3">
      <c r="A70" t="s">
        <v>1689</v>
      </c>
      <c r="E70" t="s">
        <v>3445</v>
      </c>
      <c r="F70" t="s">
        <v>3363</v>
      </c>
      <c r="G70" t="s">
        <v>3349</v>
      </c>
      <c r="H70" s="19">
        <f t="shared" si="4"/>
        <v>46150</v>
      </c>
      <c r="I70" s="19">
        <f t="shared" si="5"/>
        <v>46152</v>
      </c>
      <c r="J70">
        <f>--_xlfn.TEXTBEFORE(_xlfn.TEXTAFTER(A70, {"Guests|","Guests-","Guests="}), "~")</f>
        <v>3</v>
      </c>
      <c r="K70" s="23">
        <f t="shared" si="7"/>
        <v>6000</v>
      </c>
      <c r="L70" t="str">
        <f t="shared" si="6"/>
        <v>Cancelled</v>
      </c>
    </row>
    <row r="71" spans="1:12" x14ac:dyDescent="0.3">
      <c r="A71" t="s">
        <v>1690</v>
      </c>
      <c r="E71" t="s">
        <v>3446</v>
      </c>
      <c r="F71" t="s">
        <v>3365</v>
      </c>
      <c r="G71" t="s">
        <v>3355</v>
      </c>
      <c r="H71" s="19">
        <f t="shared" si="4"/>
        <v>46151</v>
      </c>
      <c r="I71" s="19">
        <f t="shared" si="5"/>
        <v>46154</v>
      </c>
      <c r="J71">
        <f>--_xlfn.TEXTBEFORE(_xlfn.TEXTAFTER(A71, {"Guests|","Guests-","Guests="}), "~")</f>
        <v>2</v>
      </c>
      <c r="K71" s="23">
        <f t="shared" si="7"/>
        <v>7200</v>
      </c>
      <c r="L71" t="str">
        <f t="shared" si="6"/>
        <v>Confirmed</v>
      </c>
    </row>
    <row r="72" spans="1:12" x14ac:dyDescent="0.3">
      <c r="A72" t="s">
        <v>1691</v>
      </c>
      <c r="E72" t="s">
        <v>3447</v>
      </c>
      <c r="F72" t="s">
        <v>3367</v>
      </c>
      <c r="G72" t="s">
        <v>3352</v>
      </c>
      <c r="H72" s="19">
        <f t="shared" si="4"/>
        <v>46152</v>
      </c>
      <c r="I72" s="19">
        <f t="shared" si="5"/>
        <v>46153</v>
      </c>
      <c r="J72">
        <f>--_xlfn.TEXTBEFORE(_xlfn.TEXTAFTER(A72, {"Guests|","Guests-","Guests="}), "~")</f>
        <v>1</v>
      </c>
      <c r="K72" s="23">
        <f t="shared" si="7"/>
        <v>2500</v>
      </c>
      <c r="L72" t="str">
        <f t="shared" si="6"/>
        <v>Pending</v>
      </c>
    </row>
    <row r="73" spans="1:12" x14ac:dyDescent="0.3">
      <c r="A73" t="s">
        <v>1692</v>
      </c>
      <c r="E73" t="s">
        <v>3448</v>
      </c>
      <c r="F73" t="s">
        <v>3369</v>
      </c>
      <c r="G73" t="s">
        <v>3355</v>
      </c>
      <c r="H73" s="19">
        <f t="shared" si="4"/>
        <v>46153</v>
      </c>
      <c r="I73" s="19">
        <f t="shared" si="5"/>
        <v>46155</v>
      </c>
      <c r="J73">
        <f>--_xlfn.TEXTBEFORE(_xlfn.TEXTAFTER(A73, {"Guests|","Guests-","Guests="}), "~")</f>
        <v>2</v>
      </c>
      <c r="K73" s="23">
        <f t="shared" si="7"/>
        <v>4800</v>
      </c>
      <c r="L73" t="str">
        <f t="shared" si="6"/>
        <v>Confirmed</v>
      </c>
    </row>
    <row r="74" spans="1:12" x14ac:dyDescent="0.3">
      <c r="A74" t="s">
        <v>1693</v>
      </c>
      <c r="E74" t="s">
        <v>3449</v>
      </c>
      <c r="F74" t="s">
        <v>3371</v>
      </c>
      <c r="G74" t="s">
        <v>3349</v>
      </c>
      <c r="H74" s="19">
        <f t="shared" si="4"/>
        <v>46154</v>
      </c>
      <c r="I74" s="19">
        <f t="shared" si="5"/>
        <v>46156</v>
      </c>
      <c r="J74">
        <f>--_xlfn.TEXTBEFORE(_xlfn.TEXTAFTER(A74, {"Guests|","Guests-","Guests="}), "~")</f>
        <v>3</v>
      </c>
      <c r="K74" s="23">
        <f t="shared" si="7"/>
        <v>6700</v>
      </c>
      <c r="L74" t="str">
        <f t="shared" si="6"/>
        <v>Confirmed</v>
      </c>
    </row>
    <row r="75" spans="1:12" x14ac:dyDescent="0.3">
      <c r="A75" t="s">
        <v>1694</v>
      </c>
      <c r="E75" t="s">
        <v>3450</v>
      </c>
      <c r="F75" t="s">
        <v>3373</v>
      </c>
      <c r="G75" t="s">
        <v>3352</v>
      </c>
      <c r="H75" s="19">
        <f t="shared" si="4"/>
        <v>46155</v>
      </c>
      <c r="I75" s="19">
        <f t="shared" si="5"/>
        <v>46157</v>
      </c>
      <c r="J75">
        <f>--_xlfn.TEXTBEFORE(_xlfn.TEXTAFTER(A75, {"Guests|","Guests-","Guests="}), "~")</f>
        <v>2</v>
      </c>
      <c r="K75" s="23">
        <f t="shared" si="7"/>
        <v>5200</v>
      </c>
      <c r="L75" t="str">
        <f t="shared" si="6"/>
        <v>Cancelled</v>
      </c>
    </row>
    <row r="76" spans="1:12" x14ac:dyDescent="0.3">
      <c r="A76" t="s">
        <v>1695</v>
      </c>
      <c r="E76" t="s">
        <v>3451</v>
      </c>
      <c r="F76" t="s">
        <v>3375</v>
      </c>
      <c r="G76" t="s">
        <v>3355</v>
      </c>
      <c r="H76" s="19">
        <f t="shared" si="4"/>
        <v>46156</v>
      </c>
      <c r="I76" s="19">
        <f t="shared" si="5"/>
        <v>46159</v>
      </c>
      <c r="J76">
        <f>--_xlfn.TEXTBEFORE(_xlfn.TEXTAFTER(A76, {"Guests|","Guests-","Guests="}), "~")</f>
        <v>4</v>
      </c>
      <c r="K76" s="23">
        <f t="shared" si="7"/>
        <v>9000</v>
      </c>
      <c r="L76" t="str">
        <f t="shared" si="6"/>
        <v>Confirmed</v>
      </c>
    </row>
    <row r="77" spans="1:12" x14ac:dyDescent="0.3">
      <c r="A77" t="s">
        <v>1696</v>
      </c>
      <c r="E77" t="s">
        <v>3452</v>
      </c>
      <c r="F77" t="s">
        <v>3377</v>
      </c>
      <c r="G77" t="s">
        <v>3349</v>
      </c>
      <c r="H77" s="19">
        <f t="shared" si="4"/>
        <v>46157</v>
      </c>
      <c r="I77" s="19">
        <f t="shared" si="5"/>
        <v>46158</v>
      </c>
      <c r="J77">
        <f>--_xlfn.TEXTBEFORE(_xlfn.TEXTAFTER(A77, {"Guests|","Guests-","Guests="}), "~")</f>
        <v>1</v>
      </c>
      <c r="K77" s="23">
        <f t="shared" si="7"/>
        <v>3000</v>
      </c>
      <c r="L77" t="str">
        <f t="shared" si="6"/>
        <v>Pending</v>
      </c>
    </row>
    <row r="78" spans="1:12" x14ac:dyDescent="0.3">
      <c r="A78" t="s">
        <v>1697</v>
      </c>
      <c r="E78" t="s">
        <v>3453</v>
      </c>
      <c r="F78" t="s">
        <v>3379</v>
      </c>
      <c r="G78" t="s">
        <v>3355</v>
      </c>
      <c r="H78" s="19">
        <f t="shared" si="4"/>
        <v>46158</v>
      </c>
      <c r="I78" s="19">
        <f t="shared" si="5"/>
        <v>46160</v>
      </c>
      <c r="J78">
        <f>--_xlfn.TEXTBEFORE(_xlfn.TEXTAFTER(A78, {"Guests|","Guests-","Guests="}), "~")</f>
        <v>2</v>
      </c>
      <c r="K78" s="23">
        <f t="shared" si="7"/>
        <v>5600</v>
      </c>
      <c r="L78" t="str">
        <f t="shared" si="6"/>
        <v>Confirmed</v>
      </c>
    </row>
    <row r="79" spans="1:12" x14ac:dyDescent="0.3">
      <c r="A79" t="s">
        <v>1698</v>
      </c>
      <c r="E79" t="s">
        <v>3454</v>
      </c>
      <c r="F79" t="s">
        <v>3381</v>
      </c>
      <c r="G79" t="s">
        <v>3352</v>
      </c>
      <c r="H79" s="19">
        <f t="shared" si="4"/>
        <v>46159</v>
      </c>
      <c r="I79" s="19">
        <f t="shared" si="5"/>
        <v>46162</v>
      </c>
      <c r="J79">
        <f>--_xlfn.TEXTBEFORE(_xlfn.TEXTAFTER(A79, {"Guests|","Guests-","Guests="}), "~")</f>
        <v>3</v>
      </c>
      <c r="K79" s="23">
        <f t="shared" si="7"/>
        <v>7500</v>
      </c>
      <c r="L79" t="str">
        <f t="shared" si="6"/>
        <v>Confirmed</v>
      </c>
    </row>
    <row r="80" spans="1:12" x14ac:dyDescent="0.3">
      <c r="A80" t="s">
        <v>1699</v>
      </c>
      <c r="E80" t="s">
        <v>3455</v>
      </c>
      <c r="F80" t="s">
        <v>3383</v>
      </c>
      <c r="G80" t="s">
        <v>3349</v>
      </c>
      <c r="H80" s="19">
        <f t="shared" si="4"/>
        <v>46160</v>
      </c>
      <c r="I80" s="19">
        <f t="shared" si="5"/>
        <v>46161</v>
      </c>
      <c r="J80">
        <f>--_xlfn.TEXTBEFORE(_xlfn.TEXTAFTER(A80, {"Guests|","Guests-","Guests="}), "~")</f>
        <v>1</v>
      </c>
      <c r="K80" s="23">
        <f t="shared" si="7"/>
        <v>2800</v>
      </c>
      <c r="L80" t="str">
        <f t="shared" si="6"/>
        <v>Cancelled</v>
      </c>
    </row>
    <row r="81" spans="1:12" x14ac:dyDescent="0.3">
      <c r="A81" t="s">
        <v>1700</v>
      </c>
      <c r="E81" t="s">
        <v>3456</v>
      </c>
      <c r="F81" t="s">
        <v>3385</v>
      </c>
      <c r="G81" t="s">
        <v>3355</v>
      </c>
      <c r="H81" s="19">
        <f t="shared" si="4"/>
        <v>46161</v>
      </c>
      <c r="I81" s="19">
        <f t="shared" si="5"/>
        <v>46163</v>
      </c>
      <c r="J81">
        <f>--_xlfn.TEXTBEFORE(_xlfn.TEXTAFTER(A81, {"Guests|","Guests-","Guests="}), "~")</f>
        <v>2</v>
      </c>
      <c r="K81" s="23">
        <f t="shared" si="7"/>
        <v>4900</v>
      </c>
      <c r="L81" t="str">
        <f t="shared" si="6"/>
        <v>Confirmed</v>
      </c>
    </row>
    <row r="82" spans="1:12" x14ac:dyDescent="0.3">
      <c r="A82" t="s">
        <v>1701</v>
      </c>
      <c r="E82" t="s">
        <v>3457</v>
      </c>
      <c r="F82" t="s">
        <v>3387</v>
      </c>
      <c r="G82" t="s">
        <v>3352</v>
      </c>
      <c r="H82" s="19">
        <f t="shared" si="4"/>
        <v>46162</v>
      </c>
      <c r="I82" s="19">
        <f t="shared" si="5"/>
        <v>46165</v>
      </c>
      <c r="J82">
        <f>--_xlfn.TEXTBEFORE(_xlfn.TEXTAFTER(A82, {"Guests|","Guests-","Guests="}), "~")</f>
        <v>3</v>
      </c>
      <c r="K82" s="23">
        <f t="shared" si="7"/>
        <v>8200</v>
      </c>
      <c r="L82" t="str">
        <f t="shared" si="6"/>
        <v>Pending</v>
      </c>
    </row>
    <row r="83" spans="1:12" x14ac:dyDescent="0.3">
      <c r="A83" t="s">
        <v>1702</v>
      </c>
      <c r="E83" t="s">
        <v>3458</v>
      </c>
      <c r="F83" t="s">
        <v>3389</v>
      </c>
      <c r="G83" t="s">
        <v>3355</v>
      </c>
      <c r="H83" s="19">
        <f t="shared" si="4"/>
        <v>46163</v>
      </c>
      <c r="I83" s="19">
        <f t="shared" si="5"/>
        <v>46164</v>
      </c>
      <c r="J83">
        <f>--_xlfn.TEXTBEFORE(_xlfn.TEXTAFTER(A83, {"Guests|","Guests-","Guests="}), "~")</f>
        <v>1</v>
      </c>
      <c r="K83" s="23">
        <f t="shared" si="7"/>
        <v>2600</v>
      </c>
      <c r="L83" t="str">
        <f t="shared" si="6"/>
        <v>Confirmed</v>
      </c>
    </row>
    <row r="84" spans="1:12" x14ac:dyDescent="0.3">
      <c r="A84" t="s">
        <v>1703</v>
      </c>
      <c r="E84" t="s">
        <v>3459</v>
      </c>
      <c r="F84" t="s">
        <v>3391</v>
      </c>
      <c r="G84" t="s">
        <v>3349</v>
      </c>
      <c r="H84" s="19">
        <f t="shared" si="4"/>
        <v>46164</v>
      </c>
      <c r="I84" s="19">
        <f t="shared" si="5"/>
        <v>46166</v>
      </c>
      <c r="J84">
        <f>--_xlfn.TEXTBEFORE(_xlfn.TEXTAFTER(A84, {"Guests|","Guests-","Guests="}), "~")</f>
        <v>2</v>
      </c>
      <c r="K84" s="23">
        <f t="shared" si="7"/>
        <v>5100</v>
      </c>
      <c r="L84" t="str">
        <f t="shared" si="6"/>
        <v>Confirmed</v>
      </c>
    </row>
    <row r="85" spans="1:12" x14ac:dyDescent="0.3">
      <c r="A85" t="s">
        <v>1704</v>
      </c>
      <c r="E85" t="s">
        <v>3460</v>
      </c>
      <c r="F85" t="s">
        <v>3393</v>
      </c>
      <c r="G85" t="s">
        <v>3352</v>
      </c>
      <c r="H85" s="19">
        <f t="shared" si="4"/>
        <v>46165</v>
      </c>
      <c r="I85" s="19">
        <f t="shared" si="5"/>
        <v>46167</v>
      </c>
      <c r="J85">
        <f>--_xlfn.TEXTBEFORE(_xlfn.TEXTAFTER(A85, {"Guests|","Guests-","Guests="}), "~")</f>
        <v>3</v>
      </c>
      <c r="K85" s="23">
        <f t="shared" si="7"/>
        <v>7000</v>
      </c>
      <c r="L85" t="str">
        <f t="shared" si="6"/>
        <v>Cancelled</v>
      </c>
    </row>
    <row r="86" spans="1:12" x14ac:dyDescent="0.3">
      <c r="A86" t="s">
        <v>1705</v>
      </c>
      <c r="E86" t="s">
        <v>3461</v>
      </c>
      <c r="F86" t="s">
        <v>3395</v>
      </c>
      <c r="G86" t="s">
        <v>3355</v>
      </c>
      <c r="H86" s="19">
        <f t="shared" si="4"/>
        <v>46166</v>
      </c>
      <c r="I86" s="19">
        <f t="shared" si="5"/>
        <v>46168</v>
      </c>
      <c r="J86">
        <f>--_xlfn.TEXTBEFORE(_xlfn.TEXTAFTER(A86, {"Guests|","Guests-","Guests="}), "~")</f>
        <v>2</v>
      </c>
      <c r="K86" s="23">
        <f t="shared" si="7"/>
        <v>5400</v>
      </c>
      <c r="L86" t="str">
        <f t="shared" si="6"/>
        <v>Confirmed</v>
      </c>
    </row>
    <row r="87" spans="1:12" x14ac:dyDescent="0.3">
      <c r="A87" t="s">
        <v>1706</v>
      </c>
      <c r="E87" t="s">
        <v>3462</v>
      </c>
      <c r="F87" t="s">
        <v>3397</v>
      </c>
      <c r="G87" t="s">
        <v>3349</v>
      </c>
      <c r="H87" s="19">
        <f t="shared" si="4"/>
        <v>46167</v>
      </c>
      <c r="I87" s="19">
        <f t="shared" si="5"/>
        <v>46170</v>
      </c>
      <c r="J87">
        <f>--_xlfn.TEXTBEFORE(_xlfn.TEXTAFTER(A87, {"Guests|","Guests-","Guests="}), "~")</f>
        <v>4</v>
      </c>
      <c r="K87" s="23">
        <f t="shared" si="7"/>
        <v>9500</v>
      </c>
      <c r="L87" t="str">
        <f t="shared" si="6"/>
        <v>Confirmed</v>
      </c>
    </row>
    <row r="88" spans="1:12" x14ac:dyDescent="0.3">
      <c r="A88" t="s">
        <v>1707</v>
      </c>
      <c r="E88" t="s">
        <v>3463</v>
      </c>
      <c r="F88" t="s">
        <v>3399</v>
      </c>
      <c r="G88" t="s">
        <v>3355</v>
      </c>
      <c r="H88" s="19">
        <f t="shared" si="4"/>
        <v>46168</v>
      </c>
      <c r="I88" s="19">
        <f t="shared" si="5"/>
        <v>46169</v>
      </c>
      <c r="J88">
        <f>--_xlfn.TEXTBEFORE(_xlfn.TEXTAFTER(A88, {"Guests|","Guests-","Guests="}), "~")</f>
        <v>1</v>
      </c>
      <c r="K88" s="23">
        <f t="shared" si="7"/>
        <v>3200</v>
      </c>
      <c r="L88" t="str">
        <f t="shared" si="6"/>
        <v>Pending</v>
      </c>
    </row>
    <row r="89" spans="1:12" x14ac:dyDescent="0.3">
      <c r="A89" t="s">
        <v>1708</v>
      </c>
      <c r="E89" t="s">
        <v>3464</v>
      </c>
      <c r="F89" t="s">
        <v>3401</v>
      </c>
      <c r="G89" t="s">
        <v>3352</v>
      </c>
      <c r="H89" s="19">
        <f t="shared" si="4"/>
        <v>46169</v>
      </c>
      <c r="I89" s="19">
        <f t="shared" si="5"/>
        <v>46171</v>
      </c>
      <c r="J89">
        <f>--_xlfn.TEXTBEFORE(_xlfn.TEXTAFTER(A89, {"Guests|","Guests-","Guests="}), "~")</f>
        <v>2</v>
      </c>
      <c r="K89" s="23">
        <f t="shared" si="7"/>
        <v>5800</v>
      </c>
      <c r="L89" t="str">
        <f t="shared" si="6"/>
        <v>Confirmed</v>
      </c>
    </row>
    <row r="90" spans="1:12" x14ac:dyDescent="0.3">
      <c r="A90" t="s">
        <v>1709</v>
      </c>
      <c r="E90" t="s">
        <v>3465</v>
      </c>
      <c r="F90" t="s">
        <v>3403</v>
      </c>
      <c r="G90" t="s">
        <v>3349</v>
      </c>
      <c r="H90" s="19">
        <f t="shared" si="4"/>
        <v>46170</v>
      </c>
      <c r="I90" s="19">
        <f t="shared" si="5"/>
        <v>46172</v>
      </c>
      <c r="J90">
        <f>--_xlfn.TEXTBEFORE(_xlfn.TEXTAFTER(A90, {"Guests|","Guests-","Guests="}), "~")</f>
        <v>3</v>
      </c>
      <c r="K90" s="23">
        <f t="shared" si="7"/>
        <v>7600</v>
      </c>
      <c r="L90" t="str">
        <f t="shared" si="6"/>
        <v>Confirmed</v>
      </c>
    </row>
    <row r="91" spans="1:12" x14ac:dyDescent="0.3">
      <c r="A91" t="s">
        <v>1710</v>
      </c>
      <c r="E91" t="s">
        <v>3466</v>
      </c>
      <c r="F91" t="s">
        <v>3405</v>
      </c>
      <c r="G91" t="s">
        <v>3355</v>
      </c>
      <c r="H91" s="19">
        <f t="shared" si="4"/>
        <v>46171</v>
      </c>
      <c r="I91" s="19">
        <f t="shared" si="5"/>
        <v>46173</v>
      </c>
      <c r="J91">
        <f>--_xlfn.TEXTBEFORE(_xlfn.TEXTAFTER(A91, {"Guests|","Guests-","Guests="}), "~")</f>
        <v>2</v>
      </c>
      <c r="K91" s="23">
        <f t="shared" si="7"/>
        <v>6000</v>
      </c>
      <c r="L91" t="str">
        <f t="shared" si="6"/>
        <v>Cancelled</v>
      </c>
    </row>
    <row r="92" spans="1:12" x14ac:dyDescent="0.3">
      <c r="A92" t="s">
        <v>1711</v>
      </c>
      <c r="E92" t="s">
        <v>3467</v>
      </c>
      <c r="F92" t="s">
        <v>3407</v>
      </c>
      <c r="G92" t="s">
        <v>3352</v>
      </c>
      <c r="H92" s="19">
        <f t="shared" si="4"/>
        <v>46172</v>
      </c>
      <c r="I92" s="19">
        <f t="shared" si="5"/>
        <v>46174</v>
      </c>
      <c r="J92">
        <f>--_xlfn.TEXTBEFORE(_xlfn.TEXTAFTER(A92, {"Guests|","Guests-","Guests="}), "~")</f>
        <v>1</v>
      </c>
      <c r="K92" s="23">
        <f t="shared" si="7"/>
        <v>3500</v>
      </c>
      <c r="L92" t="str">
        <f t="shared" si="6"/>
        <v>Confirmed</v>
      </c>
    </row>
    <row r="93" spans="1:12" x14ac:dyDescent="0.3">
      <c r="A93" t="s">
        <v>1712</v>
      </c>
      <c r="E93" t="s">
        <v>3468</v>
      </c>
      <c r="F93" t="s">
        <v>3469</v>
      </c>
      <c r="G93" t="s">
        <v>3470</v>
      </c>
      <c r="H93" s="19">
        <f t="shared" si="4"/>
        <v>46054</v>
      </c>
      <c r="I93" s="19">
        <f t="shared" si="5"/>
        <v>46056</v>
      </c>
      <c r="J93">
        <f>--_xlfn.TEXTBEFORE(_xlfn.TEXTAFTER(A93, {"Guests|","Guests-","Guests="}), "~")</f>
        <v>2</v>
      </c>
      <c r="K93" s="23">
        <f t="shared" si="7"/>
        <v>4800</v>
      </c>
      <c r="L93" t="str">
        <f t="shared" si="6"/>
        <v>Confirmed</v>
      </c>
    </row>
    <row r="94" spans="1:12" x14ac:dyDescent="0.3">
      <c r="A94" t="s">
        <v>1713</v>
      </c>
      <c r="E94" t="s">
        <v>3471</v>
      </c>
      <c r="F94" t="s">
        <v>3472</v>
      </c>
      <c r="G94" t="s">
        <v>3473</v>
      </c>
      <c r="H94" s="19">
        <f t="shared" si="4"/>
        <v>46055</v>
      </c>
      <c r="I94" s="19">
        <f t="shared" si="5"/>
        <v>46058</v>
      </c>
      <c r="J94">
        <f>--_xlfn.TEXTBEFORE(_xlfn.TEXTAFTER(A94, {"Guests|","Guests-","Guests="}), "~")</f>
        <v>3</v>
      </c>
      <c r="K94" s="23">
        <f t="shared" si="7"/>
        <v>7200</v>
      </c>
      <c r="L94" t="str">
        <f t="shared" si="6"/>
        <v>Confirmed</v>
      </c>
    </row>
    <row r="95" spans="1:12" x14ac:dyDescent="0.3">
      <c r="A95" t="s">
        <v>1714</v>
      </c>
      <c r="E95" t="s">
        <v>3474</v>
      </c>
      <c r="F95" t="s">
        <v>3475</v>
      </c>
      <c r="G95" t="s">
        <v>3476</v>
      </c>
      <c r="H95" s="19">
        <f t="shared" si="4"/>
        <v>46056</v>
      </c>
      <c r="I95" s="19">
        <f t="shared" si="5"/>
        <v>46057</v>
      </c>
      <c r="J95">
        <f>--_xlfn.TEXTBEFORE(_xlfn.TEXTAFTER(A95, {"Guests|","Guests-","Guests="}), "~")</f>
        <v>1</v>
      </c>
      <c r="K95" s="23">
        <f t="shared" si="7"/>
        <v>6500</v>
      </c>
      <c r="L95" t="str">
        <f t="shared" si="6"/>
        <v>Cancelled</v>
      </c>
    </row>
    <row r="96" spans="1:12" x14ac:dyDescent="0.3">
      <c r="A96" t="s">
        <v>1715</v>
      </c>
      <c r="E96" t="s">
        <v>3477</v>
      </c>
      <c r="F96" t="s">
        <v>3478</v>
      </c>
      <c r="G96" t="s">
        <v>3479</v>
      </c>
      <c r="H96" s="19">
        <f t="shared" si="4"/>
        <v>46057</v>
      </c>
      <c r="I96" s="19">
        <f t="shared" si="5"/>
        <v>46059</v>
      </c>
      <c r="J96">
        <f>--_xlfn.TEXTBEFORE(_xlfn.TEXTAFTER(A96, {"Guests|","Guests-","Guests="}), "~")</f>
        <v>2</v>
      </c>
      <c r="K96" s="23">
        <f t="shared" si="7"/>
        <v>5300</v>
      </c>
      <c r="L96" t="str">
        <f t="shared" si="6"/>
        <v>Confirmed</v>
      </c>
    </row>
    <row r="97" spans="1:12" x14ac:dyDescent="0.3">
      <c r="A97" t="s">
        <v>1716</v>
      </c>
      <c r="E97" t="s">
        <v>3480</v>
      </c>
      <c r="F97" t="s">
        <v>3481</v>
      </c>
      <c r="G97" t="s">
        <v>3482</v>
      </c>
      <c r="H97" s="19">
        <f t="shared" si="4"/>
        <v>46058</v>
      </c>
      <c r="I97" s="19">
        <f t="shared" si="5"/>
        <v>46061</v>
      </c>
      <c r="J97">
        <f>--_xlfn.TEXTBEFORE(_xlfn.TEXTAFTER(A97, {"Guests|","Guests-","Guests="}), "~")</f>
        <v>4</v>
      </c>
      <c r="K97" s="23">
        <f t="shared" si="7"/>
        <v>8700</v>
      </c>
      <c r="L97" t="str">
        <f t="shared" si="6"/>
        <v>Pending</v>
      </c>
    </row>
    <row r="98" spans="1:12" x14ac:dyDescent="0.3">
      <c r="A98" t="s">
        <v>1717</v>
      </c>
      <c r="E98" t="s">
        <v>3483</v>
      </c>
      <c r="F98" t="s">
        <v>3484</v>
      </c>
      <c r="G98" t="s">
        <v>3485</v>
      </c>
      <c r="H98" s="19">
        <f t="shared" si="4"/>
        <v>46059</v>
      </c>
      <c r="I98" s="19">
        <f t="shared" si="5"/>
        <v>46060</v>
      </c>
      <c r="J98">
        <f>--_xlfn.TEXTBEFORE(_xlfn.TEXTAFTER(A98, {"Guests|","Guests-","Guests="}), "~")</f>
        <v>1</v>
      </c>
      <c r="K98" s="23">
        <f t="shared" si="7"/>
        <v>3100</v>
      </c>
      <c r="L98" t="str">
        <f t="shared" si="6"/>
        <v>Confirmed</v>
      </c>
    </row>
    <row r="99" spans="1:12" x14ac:dyDescent="0.3">
      <c r="A99" t="s">
        <v>1718</v>
      </c>
      <c r="E99" t="s">
        <v>3486</v>
      </c>
      <c r="F99" t="s">
        <v>3487</v>
      </c>
      <c r="G99" t="s">
        <v>3488</v>
      </c>
      <c r="H99" s="19">
        <f t="shared" si="4"/>
        <v>46060</v>
      </c>
      <c r="I99" s="19">
        <f t="shared" si="5"/>
        <v>46062</v>
      </c>
      <c r="J99">
        <f>--_xlfn.TEXTBEFORE(_xlfn.TEXTAFTER(A99, {"Guests|","Guests-","Guests="}), "~")</f>
        <v>2</v>
      </c>
      <c r="K99" s="23">
        <f t="shared" si="7"/>
        <v>5900</v>
      </c>
      <c r="L99" t="str">
        <f t="shared" si="6"/>
        <v>Confirmed</v>
      </c>
    </row>
    <row r="100" spans="1:12" x14ac:dyDescent="0.3">
      <c r="A100" t="s">
        <v>1719</v>
      </c>
      <c r="E100" t="s">
        <v>3489</v>
      </c>
      <c r="F100" t="s">
        <v>3490</v>
      </c>
      <c r="G100" t="s">
        <v>3491</v>
      </c>
      <c r="H100" s="19">
        <f t="shared" si="4"/>
        <v>46061</v>
      </c>
      <c r="I100" s="19">
        <f t="shared" si="5"/>
        <v>46063</v>
      </c>
      <c r="J100">
        <f>--_xlfn.TEXTBEFORE(_xlfn.TEXTAFTER(A100, {"Guests|","Guests-","Guests="}), "~")</f>
        <v>3</v>
      </c>
      <c r="K100" s="23">
        <f t="shared" si="7"/>
        <v>6200</v>
      </c>
      <c r="L100" t="str">
        <f t="shared" si="6"/>
        <v>Cancelled</v>
      </c>
    </row>
    <row r="101" spans="1:12" x14ac:dyDescent="0.3">
      <c r="A101" t="s">
        <v>1720</v>
      </c>
      <c r="E101" t="s">
        <v>3492</v>
      </c>
      <c r="F101" t="s">
        <v>3493</v>
      </c>
      <c r="G101" t="s">
        <v>3494</v>
      </c>
      <c r="H101" s="19">
        <f t="shared" si="4"/>
        <v>46062</v>
      </c>
      <c r="I101" s="19">
        <f t="shared" si="5"/>
        <v>46065</v>
      </c>
      <c r="J101">
        <f>--_xlfn.TEXTBEFORE(_xlfn.TEXTAFTER(A101, {"Guests|","Guests-","Guests="}), "~")</f>
        <v>2</v>
      </c>
      <c r="K101" s="23">
        <f t="shared" si="7"/>
        <v>7100</v>
      </c>
      <c r="L101" t="str">
        <f t="shared" si="6"/>
        <v>Confirmed</v>
      </c>
    </row>
    <row r="102" spans="1:12" x14ac:dyDescent="0.3">
      <c r="A102" t="s">
        <v>1721</v>
      </c>
      <c r="E102" t="s">
        <v>3495</v>
      </c>
      <c r="F102" t="s">
        <v>3496</v>
      </c>
      <c r="G102" t="s">
        <v>3497</v>
      </c>
      <c r="H102" s="19">
        <f t="shared" si="4"/>
        <v>46063</v>
      </c>
      <c r="I102" s="19">
        <f t="shared" si="5"/>
        <v>46064</v>
      </c>
      <c r="J102">
        <f>--_xlfn.TEXTBEFORE(_xlfn.TEXTAFTER(A102, {"Guests|","Guests-","Guests="}), "~")</f>
        <v>1</v>
      </c>
      <c r="K102" s="23">
        <f t="shared" si="7"/>
        <v>2600</v>
      </c>
      <c r="L102" t="str">
        <f t="shared" si="6"/>
        <v>Pending</v>
      </c>
    </row>
    <row r="103" spans="1:12" x14ac:dyDescent="0.3">
      <c r="A103" t="s">
        <v>1722</v>
      </c>
      <c r="E103" t="s">
        <v>3498</v>
      </c>
      <c r="F103" t="s">
        <v>3499</v>
      </c>
      <c r="G103" t="s">
        <v>3500</v>
      </c>
      <c r="H103" s="19">
        <f t="shared" si="4"/>
        <v>46064</v>
      </c>
      <c r="I103" s="19">
        <f t="shared" si="5"/>
        <v>46066</v>
      </c>
      <c r="J103">
        <f>--_xlfn.TEXTBEFORE(_xlfn.TEXTAFTER(A103, {"Guests|","Guests-","Guests="}), "~")</f>
        <v>2</v>
      </c>
      <c r="K103" s="23">
        <f t="shared" si="7"/>
        <v>5000</v>
      </c>
      <c r="L103" t="str">
        <f t="shared" si="6"/>
        <v>Confirmed</v>
      </c>
    </row>
    <row r="104" spans="1:12" x14ac:dyDescent="0.3">
      <c r="A104" t="s">
        <v>1723</v>
      </c>
      <c r="E104" t="s">
        <v>3501</v>
      </c>
      <c r="F104" t="s">
        <v>3502</v>
      </c>
      <c r="G104" t="s">
        <v>3503</v>
      </c>
      <c r="H104" s="19">
        <f t="shared" si="4"/>
        <v>46065</v>
      </c>
      <c r="I104" s="19">
        <f t="shared" si="5"/>
        <v>46067</v>
      </c>
      <c r="J104">
        <f>--_xlfn.TEXTBEFORE(_xlfn.TEXTAFTER(A104, {"Guests|","Guests-","Guests="}), "~")</f>
        <v>3</v>
      </c>
      <c r="K104" s="23">
        <f t="shared" si="7"/>
        <v>6800</v>
      </c>
      <c r="L104" t="str">
        <f t="shared" si="6"/>
        <v>Confirmed</v>
      </c>
    </row>
    <row r="105" spans="1:12" x14ac:dyDescent="0.3">
      <c r="A105" t="s">
        <v>1724</v>
      </c>
      <c r="E105" t="s">
        <v>3504</v>
      </c>
      <c r="F105" t="s">
        <v>3505</v>
      </c>
      <c r="G105" t="s">
        <v>3506</v>
      </c>
      <c r="H105" s="19">
        <f t="shared" si="4"/>
        <v>46066</v>
      </c>
      <c r="I105" s="19">
        <f t="shared" si="5"/>
        <v>46068</v>
      </c>
      <c r="J105">
        <f>--_xlfn.TEXTBEFORE(_xlfn.TEXTAFTER(A105, {"Guests|","Guests-","Guests="}), "~")</f>
        <v>2</v>
      </c>
      <c r="K105" s="23">
        <f t="shared" si="7"/>
        <v>5400</v>
      </c>
      <c r="L105" t="str">
        <f t="shared" si="6"/>
        <v>Cancelled</v>
      </c>
    </row>
    <row r="106" spans="1:12" x14ac:dyDescent="0.3">
      <c r="A106" t="s">
        <v>1725</v>
      </c>
      <c r="E106" t="s">
        <v>3507</v>
      </c>
      <c r="F106" t="s">
        <v>3508</v>
      </c>
      <c r="G106" t="s">
        <v>3509</v>
      </c>
      <c r="H106" s="19">
        <f t="shared" si="4"/>
        <v>46067</v>
      </c>
      <c r="I106" s="19">
        <f t="shared" si="5"/>
        <v>46070</v>
      </c>
      <c r="J106">
        <f>--_xlfn.TEXTBEFORE(_xlfn.TEXTAFTER(A106, {"Guests|","Guests-","Guests="}), "~")</f>
        <v>4</v>
      </c>
      <c r="K106" s="23">
        <f t="shared" si="7"/>
        <v>9200</v>
      </c>
      <c r="L106" t="str">
        <f t="shared" si="6"/>
        <v>Confirmed</v>
      </c>
    </row>
    <row r="107" spans="1:12" x14ac:dyDescent="0.3">
      <c r="A107" t="s">
        <v>1726</v>
      </c>
      <c r="E107" t="s">
        <v>3510</v>
      </c>
      <c r="F107" t="s">
        <v>3511</v>
      </c>
      <c r="G107" t="s">
        <v>3512</v>
      </c>
      <c r="H107" s="19">
        <f t="shared" si="4"/>
        <v>46068</v>
      </c>
      <c r="I107" s="19">
        <f t="shared" si="5"/>
        <v>46069</v>
      </c>
      <c r="J107">
        <f>--_xlfn.TEXTBEFORE(_xlfn.TEXTAFTER(A107, {"Guests|","Guests-","Guests="}), "~")</f>
        <v>1</v>
      </c>
      <c r="K107" s="23">
        <f t="shared" si="7"/>
        <v>3200</v>
      </c>
      <c r="L107" t="str">
        <f t="shared" si="6"/>
        <v>Pending</v>
      </c>
    </row>
    <row r="108" spans="1:12" x14ac:dyDescent="0.3">
      <c r="A108" t="s">
        <v>1727</v>
      </c>
      <c r="E108" t="s">
        <v>3513</v>
      </c>
      <c r="F108" t="s">
        <v>3514</v>
      </c>
      <c r="G108" t="s">
        <v>3515</v>
      </c>
      <c r="H108" s="19">
        <f t="shared" si="4"/>
        <v>46069</v>
      </c>
      <c r="I108" s="19">
        <f t="shared" si="5"/>
        <v>46071</v>
      </c>
      <c r="J108">
        <f>--_xlfn.TEXTBEFORE(_xlfn.TEXTAFTER(A108, {"Guests|","Guests-","Guests="}), "~")</f>
        <v>2</v>
      </c>
      <c r="K108" s="23">
        <f t="shared" si="7"/>
        <v>5700</v>
      </c>
      <c r="L108" t="str">
        <f t="shared" si="6"/>
        <v>Confirmed</v>
      </c>
    </row>
    <row r="109" spans="1:12" x14ac:dyDescent="0.3">
      <c r="A109" t="s">
        <v>1728</v>
      </c>
      <c r="E109" t="s">
        <v>3516</v>
      </c>
      <c r="F109" t="s">
        <v>3517</v>
      </c>
      <c r="G109" t="s">
        <v>3518</v>
      </c>
      <c r="H109" s="19">
        <f t="shared" si="4"/>
        <v>46070</v>
      </c>
      <c r="I109" s="19">
        <f t="shared" si="5"/>
        <v>46073</v>
      </c>
      <c r="J109">
        <f>--_xlfn.TEXTBEFORE(_xlfn.TEXTAFTER(A109, {"Guests|","Guests-","Guests="}), "~")</f>
        <v>3</v>
      </c>
      <c r="K109" s="23">
        <f t="shared" si="7"/>
        <v>7800</v>
      </c>
      <c r="L109" t="str">
        <f t="shared" si="6"/>
        <v>Confirmed</v>
      </c>
    </row>
    <row r="110" spans="1:12" x14ac:dyDescent="0.3">
      <c r="A110" t="s">
        <v>1729</v>
      </c>
      <c r="E110" t="s">
        <v>3519</v>
      </c>
      <c r="F110" t="s">
        <v>3520</v>
      </c>
      <c r="G110" t="s">
        <v>3521</v>
      </c>
      <c r="H110" s="19">
        <f t="shared" si="4"/>
        <v>46071</v>
      </c>
      <c r="I110" s="19">
        <f t="shared" si="5"/>
        <v>46072</v>
      </c>
      <c r="J110">
        <f>--_xlfn.TEXTBEFORE(_xlfn.TEXTAFTER(A110, {"Guests|","Guests-","Guests="}), "~")</f>
        <v>1</v>
      </c>
      <c r="K110" s="23">
        <f t="shared" si="7"/>
        <v>2900</v>
      </c>
      <c r="L110" t="str">
        <f t="shared" si="6"/>
        <v>Cancelled</v>
      </c>
    </row>
    <row r="111" spans="1:12" x14ac:dyDescent="0.3">
      <c r="A111" t="s">
        <v>1730</v>
      </c>
      <c r="E111" t="s">
        <v>3522</v>
      </c>
      <c r="F111" t="s">
        <v>3523</v>
      </c>
      <c r="G111" t="s">
        <v>3524</v>
      </c>
      <c r="H111" s="19">
        <f t="shared" si="4"/>
        <v>46072</v>
      </c>
      <c r="I111" s="19">
        <f t="shared" si="5"/>
        <v>46074</v>
      </c>
      <c r="J111">
        <f>--_xlfn.TEXTBEFORE(_xlfn.TEXTAFTER(A111, {"Guests|","Guests-","Guests="}), "~")</f>
        <v>2</v>
      </c>
      <c r="K111" s="23">
        <f t="shared" si="7"/>
        <v>5100</v>
      </c>
      <c r="L111" t="str">
        <f t="shared" si="6"/>
        <v>Confirmed</v>
      </c>
    </row>
    <row r="112" spans="1:12" x14ac:dyDescent="0.3">
      <c r="A112" t="s">
        <v>1731</v>
      </c>
      <c r="E112" t="s">
        <v>3525</v>
      </c>
      <c r="F112" t="s">
        <v>3526</v>
      </c>
      <c r="G112" t="s">
        <v>3527</v>
      </c>
      <c r="H112" s="19">
        <f t="shared" si="4"/>
        <v>46073</v>
      </c>
      <c r="I112" s="19">
        <f t="shared" si="5"/>
        <v>46076</v>
      </c>
      <c r="J112">
        <f>--_xlfn.TEXTBEFORE(_xlfn.TEXTAFTER(A112, {"Guests|","Guests-","Guests="}), "~")</f>
        <v>3</v>
      </c>
      <c r="K112" s="23">
        <f t="shared" si="7"/>
        <v>8300</v>
      </c>
      <c r="L112" t="str">
        <f t="shared" si="6"/>
        <v>Pending</v>
      </c>
    </row>
    <row r="113" spans="1:12" x14ac:dyDescent="0.3">
      <c r="A113" t="s">
        <v>1732</v>
      </c>
      <c r="E113" t="s">
        <v>3528</v>
      </c>
      <c r="F113" t="s">
        <v>3529</v>
      </c>
      <c r="G113" t="s">
        <v>3530</v>
      </c>
      <c r="H113" s="19">
        <f t="shared" si="4"/>
        <v>46074</v>
      </c>
      <c r="I113" s="19">
        <f t="shared" si="5"/>
        <v>46075</v>
      </c>
      <c r="J113">
        <f>--_xlfn.TEXTBEFORE(_xlfn.TEXTAFTER(A113, {"Guests|","Guests-","Guests="}), "~")</f>
        <v>1</v>
      </c>
      <c r="K113" s="23">
        <f t="shared" si="7"/>
        <v>2700</v>
      </c>
      <c r="L113" t="str">
        <f t="shared" si="6"/>
        <v>Confirmed</v>
      </c>
    </row>
    <row r="114" spans="1:12" x14ac:dyDescent="0.3">
      <c r="A114" t="s">
        <v>1733</v>
      </c>
      <c r="E114" t="s">
        <v>3531</v>
      </c>
      <c r="F114" t="s">
        <v>3532</v>
      </c>
      <c r="G114" t="s">
        <v>3533</v>
      </c>
      <c r="H114" s="19">
        <f t="shared" si="4"/>
        <v>46075</v>
      </c>
      <c r="I114" s="19">
        <f t="shared" si="5"/>
        <v>46077</v>
      </c>
      <c r="J114">
        <f>--_xlfn.TEXTBEFORE(_xlfn.TEXTAFTER(A114, {"Guests|","Guests-","Guests="}), "~")</f>
        <v>2</v>
      </c>
      <c r="K114" s="23">
        <f t="shared" si="7"/>
        <v>5200</v>
      </c>
      <c r="L114" t="str">
        <f t="shared" si="6"/>
        <v>Confirmed</v>
      </c>
    </row>
    <row r="115" spans="1:12" x14ac:dyDescent="0.3">
      <c r="A115" t="s">
        <v>1734</v>
      </c>
      <c r="E115" t="s">
        <v>3534</v>
      </c>
      <c r="F115" t="s">
        <v>3535</v>
      </c>
      <c r="G115" t="s">
        <v>3536</v>
      </c>
      <c r="H115" s="19">
        <f t="shared" si="4"/>
        <v>46076</v>
      </c>
      <c r="I115" s="19">
        <f t="shared" si="5"/>
        <v>46078</v>
      </c>
      <c r="J115">
        <f>--_xlfn.TEXTBEFORE(_xlfn.TEXTAFTER(A115, {"Guests|","Guests-","Guests="}), "~")</f>
        <v>3</v>
      </c>
      <c r="K115" s="23">
        <f t="shared" si="7"/>
        <v>7100</v>
      </c>
      <c r="L115" t="str">
        <f t="shared" si="6"/>
        <v>Cancelled</v>
      </c>
    </row>
    <row r="116" spans="1:12" x14ac:dyDescent="0.3">
      <c r="A116" t="s">
        <v>1735</v>
      </c>
      <c r="E116" t="s">
        <v>3537</v>
      </c>
      <c r="F116" t="s">
        <v>3538</v>
      </c>
      <c r="G116" t="s">
        <v>3539</v>
      </c>
      <c r="H116" s="19">
        <f t="shared" si="4"/>
        <v>46077</v>
      </c>
      <c r="I116" s="19">
        <f t="shared" si="5"/>
        <v>46079</v>
      </c>
      <c r="J116">
        <f>--_xlfn.TEXTBEFORE(_xlfn.TEXTAFTER(A116, {"Guests|","Guests-","Guests="}), "~")</f>
        <v>2</v>
      </c>
      <c r="K116" s="23">
        <f t="shared" si="7"/>
        <v>5500</v>
      </c>
      <c r="L116" t="str">
        <f t="shared" si="6"/>
        <v>Confirmed</v>
      </c>
    </row>
    <row r="117" spans="1:12" x14ac:dyDescent="0.3">
      <c r="A117" t="s">
        <v>1736</v>
      </c>
      <c r="E117" t="s">
        <v>3540</v>
      </c>
      <c r="F117" t="s">
        <v>3541</v>
      </c>
      <c r="G117" t="s">
        <v>3542</v>
      </c>
      <c r="H117" s="19">
        <f t="shared" si="4"/>
        <v>46078</v>
      </c>
      <c r="I117" s="19">
        <f t="shared" si="5"/>
        <v>46081</v>
      </c>
      <c r="J117">
        <f>--_xlfn.TEXTBEFORE(_xlfn.TEXTAFTER(A117, {"Guests|","Guests-","Guests="}), "~")</f>
        <v>4</v>
      </c>
      <c r="K117" s="23">
        <f t="shared" si="7"/>
        <v>9600</v>
      </c>
      <c r="L117" t="str">
        <f t="shared" si="6"/>
        <v>Confirmed</v>
      </c>
    </row>
    <row r="118" spans="1:12" x14ac:dyDescent="0.3">
      <c r="A118" t="s">
        <v>1737</v>
      </c>
      <c r="E118" t="s">
        <v>3543</v>
      </c>
      <c r="F118" t="s">
        <v>3544</v>
      </c>
      <c r="G118" t="s">
        <v>3545</v>
      </c>
      <c r="H118" s="19">
        <f t="shared" si="4"/>
        <v>46079</v>
      </c>
      <c r="I118" s="19">
        <f t="shared" si="5"/>
        <v>46080</v>
      </c>
      <c r="J118">
        <f>--_xlfn.TEXTBEFORE(_xlfn.TEXTAFTER(A118, {"Guests|","Guests-","Guests="}), "~")</f>
        <v>1</v>
      </c>
      <c r="K118" s="23">
        <f t="shared" si="7"/>
        <v>3300</v>
      </c>
      <c r="L118" t="str">
        <f t="shared" si="6"/>
        <v>Pending</v>
      </c>
    </row>
    <row r="119" spans="1:12" x14ac:dyDescent="0.3">
      <c r="A119" t="s">
        <v>1738</v>
      </c>
      <c r="E119" t="s">
        <v>3546</v>
      </c>
      <c r="F119" t="s">
        <v>3547</v>
      </c>
      <c r="G119" t="s">
        <v>3548</v>
      </c>
      <c r="H119" s="19">
        <f t="shared" si="4"/>
        <v>46080</v>
      </c>
      <c r="I119" s="19">
        <f t="shared" si="5"/>
        <v>46082</v>
      </c>
      <c r="J119">
        <f>--_xlfn.TEXTBEFORE(_xlfn.TEXTAFTER(A119, {"Guests|","Guests-","Guests="}), "~")</f>
        <v>2</v>
      </c>
      <c r="K119" s="23">
        <f t="shared" si="7"/>
        <v>5900</v>
      </c>
      <c r="L119" t="str">
        <f t="shared" si="6"/>
        <v>Confirmed</v>
      </c>
    </row>
    <row r="120" spans="1:12" x14ac:dyDescent="0.3">
      <c r="A120" t="s">
        <v>1739</v>
      </c>
      <c r="E120" t="s">
        <v>3549</v>
      </c>
      <c r="F120" t="s">
        <v>3550</v>
      </c>
      <c r="G120" t="s">
        <v>3551</v>
      </c>
      <c r="H120" s="19">
        <f t="shared" si="4"/>
        <v>46081</v>
      </c>
      <c r="I120" s="19">
        <f t="shared" si="5"/>
        <v>46083</v>
      </c>
      <c r="J120">
        <f>--_xlfn.TEXTBEFORE(_xlfn.TEXTAFTER(A120, {"Guests|","Guests-","Guests="}), "~")</f>
        <v>3</v>
      </c>
      <c r="K120" s="23">
        <f t="shared" si="7"/>
        <v>7700</v>
      </c>
      <c r="L120" t="str">
        <f t="shared" si="6"/>
        <v>Confirmed</v>
      </c>
    </row>
    <row r="121" spans="1:12" x14ac:dyDescent="0.3">
      <c r="A121" t="s">
        <v>1740</v>
      </c>
      <c r="E121" t="s">
        <v>3552</v>
      </c>
      <c r="F121" t="s">
        <v>3553</v>
      </c>
      <c r="G121" t="s">
        <v>3554</v>
      </c>
      <c r="H121" s="19">
        <f t="shared" si="4"/>
        <v>46082</v>
      </c>
      <c r="I121" s="19">
        <f t="shared" si="5"/>
        <v>46084</v>
      </c>
      <c r="J121">
        <f>--_xlfn.TEXTBEFORE(_xlfn.TEXTAFTER(A121, {"Guests|","Guests-","Guests="}), "~")</f>
        <v>2</v>
      </c>
      <c r="K121" s="23">
        <f t="shared" si="7"/>
        <v>6100</v>
      </c>
      <c r="L121" t="str">
        <f t="shared" si="6"/>
        <v>Cancelled</v>
      </c>
    </row>
    <row r="122" spans="1:12" x14ac:dyDescent="0.3">
      <c r="A122" t="s">
        <v>1741</v>
      </c>
      <c r="E122" t="s">
        <v>3555</v>
      </c>
      <c r="F122" t="s">
        <v>3556</v>
      </c>
      <c r="G122" t="s">
        <v>3557</v>
      </c>
      <c r="H122" s="19">
        <f t="shared" si="4"/>
        <v>46083</v>
      </c>
      <c r="I122" s="19">
        <f t="shared" si="5"/>
        <v>46085</v>
      </c>
      <c r="J122">
        <f>--_xlfn.TEXTBEFORE(_xlfn.TEXTAFTER(A122, {"Guests|","Guests-","Guests="}), "~")</f>
        <v>1</v>
      </c>
      <c r="K122" s="23">
        <f t="shared" si="7"/>
        <v>3600</v>
      </c>
      <c r="L122" t="str">
        <f t="shared" si="6"/>
        <v>Confirmed</v>
      </c>
    </row>
    <row r="123" spans="1:12" x14ac:dyDescent="0.3">
      <c r="A123" t="s">
        <v>1742</v>
      </c>
      <c r="E123" t="s">
        <v>3558</v>
      </c>
      <c r="F123" t="s">
        <v>3559</v>
      </c>
      <c r="G123" t="s">
        <v>3560</v>
      </c>
      <c r="H123" s="19">
        <f t="shared" si="4"/>
        <v>46084</v>
      </c>
      <c r="I123" s="19">
        <f t="shared" si="5"/>
        <v>46086</v>
      </c>
      <c r="J123">
        <f>--_xlfn.TEXTBEFORE(_xlfn.TEXTAFTER(A123, {"Guests|","Guests-","Guests="}), "~")</f>
        <v>2</v>
      </c>
      <c r="K123" s="23">
        <f t="shared" si="7"/>
        <v>4800</v>
      </c>
      <c r="L123" t="str">
        <f t="shared" si="6"/>
        <v>Confirmed</v>
      </c>
    </row>
    <row r="124" spans="1:12" x14ac:dyDescent="0.3">
      <c r="A124" t="s">
        <v>1743</v>
      </c>
      <c r="E124" t="s">
        <v>3561</v>
      </c>
      <c r="F124" t="s">
        <v>3562</v>
      </c>
      <c r="G124" t="s">
        <v>3563</v>
      </c>
      <c r="H124" s="19">
        <f t="shared" si="4"/>
        <v>46085</v>
      </c>
      <c r="I124" s="19">
        <f t="shared" si="5"/>
        <v>46087</v>
      </c>
      <c r="J124">
        <f>--_xlfn.TEXTBEFORE(_xlfn.TEXTAFTER(A124, {"Guests|","Guests-","Guests="}), "~")</f>
        <v>3</v>
      </c>
      <c r="K124" s="23">
        <f t="shared" si="7"/>
        <v>7200</v>
      </c>
      <c r="L124" t="str">
        <f t="shared" si="6"/>
        <v>Confirmed</v>
      </c>
    </row>
    <row r="125" spans="1:12" x14ac:dyDescent="0.3">
      <c r="A125" t="s">
        <v>1744</v>
      </c>
      <c r="E125" t="s">
        <v>3564</v>
      </c>
      <c r="F125" t="s">
        <v>3565</v>
      </c>
      <c r="G125" t="s">
        <v>3566</v>
      </c>
      <c r="H125" s="19">
        <f t="shared" si="4"/>
        <v>46086</v>
      </c>
      <c r="I125" s="19">
        <f t="shared" si="5"/>
        <v>46088</v>
      </c>
      <c r="J125">
        <f>--_xlfn.TEXTBEFORE(_xlfn.TEXTAFTER(A125, {"Guests|","Guests-","Guests="}), "~")</f>
        <v>1</v>
      </c>
      <c r="K125" s="23">
        <f t="shared" si="7"/>
        <v>6500</v>
      </c>
      <c r="L125" t="str">
        <f t="shared" si="6"/>
        <v>Cancelled</v>
      </c>
    </row>
    <row r="126" spans="1:12" x14ac:dyDescent="0.3">
      <c r="A126" t="s">
        <v>1745</v>
      </c>
      <c r="E126" t="s">
        <v>3567</v>
      </c>
      <c r="F126" t="s">
        <v>3568</v>
      </c>
      <c r="G126" t="s">
        <v>3569</v>
      </c>
      <c r="H126" s="19">
        <f t="shared" si="4"/>
        <v>46087</v>
      </c>
      <c r="I126" s="19">
        <f t="shared" si="5"/>
        <v>46089</v>
      </c>
      <c r="J126">
        <f>--_xlfn.TEXTBEFORE(_xlfn.TEXTAFTER(A126, {"Guests|","Guests-","Guests="}), "~")</f>
        <v>2</v>
      </c>
      <c r="K126" s="23">
        <f t="shared" si="7"/>
        <v>5300</v>
      </c>
      <c r="L126" t="str">
        <f t="shared" si="6"/>
        <v>Confirmed</v>
      </c>
    </row>
    <row r="127" spans="1:12" x14ac:dyDescent="0.3">
      <c r="A127" t="s">
        <v>1746</v>
      </c>
      <c r="E127" t="s">
        <v>3570</v>
      </c>
      <c r="F127" t="s">
        <v>3571</v>
      </c>
      <c r="G127" t="s">
        <v>3572</v>
      </c>
      <c r="H127" s="19">
        <f t="shared" si="4"/>
        <v>46088</v>
      </c>
      <c r="I127" s="19">
        <f t="shared" si="5"/>
        <v>46091</v>
      </c>
      <c r="J127">
        <f>--_xlfn.TEXTBEFORE(_xlfn.TEXTAFTER(A127, {"Guests|","Guests-","Guests="}), "~")</f>
        <v>4</v>
      </c>
      <c r="K127" s="23">
        <f t="shared" si="7"/>
        <v>8700</v>
      </c>
      <c r="L127" t="str">
        <f t="shared" si="6"/>
        <v>Pending</v>
      </c>
    </row>
    <row r="128" spans="1:12" x14ac:dyDescent="0.3">
      <c r="A128" t="s">
        <v>1747</v>
      </c>
      <c r="E128" t="s">
        <v>3573</v>
      </c>
      <c r="F128" t="s">
        <v>3574</v>
      </c>
      <c r="G128" t="s">
        <v>3575</v>
      </c>
      <c r="H128" s="19">
        <f t="shared" si="4"/>
        <v>46089</v>
      </c>
      <c r="I128" s="19">
        <f t="shared" si="5"/>
        <v>46090</v>
      </c>
      <c r="J128">
        <f>--_xlfn.TEXTBEFORE(_xlfn.TEXTAFTER(A128, {"Guests|","Guests-","Guests="}), "~")</f>
        <v>1</v>
      </c>
      <c r="K128" s="23">
        <f t="shared" si="7"/>
        <v>3100</v>
      </c>
      <c r="L128" t="str">
        <f t="shared" si="6"/>
        <v>Confirmed</v>
      </c>
    </row>
    <row r="129" spans="1:12" x14ac:dyDescent="0.3">
      <c r="A129" t="s">
        <v>1748</v>
      </c>
      <c r="E129" t="s">
        <v>3576</v>
      </c>
      <c r="F129" t="s">
        <v>3577</v>
      </c>
      <c r="G129" t="s">
        <v>3578</v>
      </c>
      <c r="H129" s="19">
        <f t="shared" si="4"/>
        <v>46090</v>
      </c>
      <c r="I129" s="19">
        <f t="shared" si="5"/>
        <v>46092</v>
      </c>
      <c r="J129">
        <f>--_xlfn.TEXTBEFORE(_xlfn.TEXTAFTER(A129, {"Guests|","Guests-","Guests="}), "~")</f>
        <v>2</v>
      </c>
      <c r="K129" s="23">
        <f t="shared" si="7"/>
        <v>5900</v>
      </c>
      <c r="L129" t="str">
        <f t="shared" si="6"/>
        <v>Confirmed</v>
      </c>
    </row>
    <row r="130" spans="1:12" x14ac:dyDescent="0.3">
      <c r="A130" t="s">
        <v>1749</v>
      </c>
      <c r="E130" t="s">
        <v>3579</v>
      </c>
      <c r="F130" t="s">
        <v>3580</v>
      </c>
      <c r="G130" t="s">
        <v>3581</v>
      </c>
      <c r="H130" s="19">
        <f t="shared" si="4"/>
        <v>46091</v>
      </c>
      <c r="I130" s="19">
        <f t="shared" si="5"/>
        <v>46093</v>
      </c>
      <c r="J130">
        <f>--_xlfn.TEXTBEFORE(_xlfn.TEXTAFTER(A130, {"Guests|","Guests-","Guests="}), "~")</f>
        <v>3</v>
      </c>
      <c r="K130" s="23">
        <f t="shared" si="7"/>
        <v>6200</v>
      </c>
      <c r="L130" t="str">
        <f t="shared" si="6"/>
        <v>Cancelled</v>
      </c>
    </row>
    <row r="131" spans="1:12" x14ac:dyDescent="0.3">
      <c r="A131" t="s">
        <v>1750</v>
      </c>
      <c r="E131" t="s">
        <v>3582</v>
      </c>
      <c r="F131" t="s">
        <v>3583</v>
      </c>
      <c r="G131" t="s">
        <v>3584</v>
      </c>
      <c r="H131" s="19">
        <f t="shared" ref="H131:H194" si="8">--_xlfn.TEXTBEFORE(_xlfn.TEXTAFTER(A131, "CheckIn|"), "~")</f>
        <v>46092</v>
      </c>
      <c r="I131" s="19">
        <f t="shared" ref="I131:I194" si="9">--_xlfn.TEXTBEFORE(_xlfn.TEXTAFTER(A131, "CheckOut|"), "~")</f>
        <v>46095</v>
      </c>
      <c r="J131">
        <f>--_xlfn.TEXTBEFORE(_xlfn.TEXTAFTER(A131, {"Guests|","Guests-","Guests="}), "~")</f>
        <v>2</v>
      </c>
      <c r="K131" s="23">
        <f t="shared" si="7"/>
        <v>7100</v>
      </c>
      <c r="L131" t="str">
        <f t="shared" ref="L131:L194" si="10">TRIM(_xlfn.TEXTAFTER(A131, "~", -1))</f>
        <v>Confirmed</v>
      </c>
    </row>
    <row r="132" spans="1:12" x14ac:dyDescent="0.3">
      <c r="A132" t="s">
        <v>1751</v>
      </c>
      <c r="E132" t="s">
        <v>3585</v>
      </c>
      <c r="F132" t="s">
        <v>3586</v>
      </c>
      <c r="G132" t="s">
        <v>3587</v>
      </c>
      <c r="H132" s="19">
        <f t="shared" si="8"/>
        <v>46093</v>
      </c>
      <c r="I132" s="19">
        <f t="shared" si="9"/>
        <v>46094</v>
      </c>
      <c r="J132">
        <f>--_xlfn.TEXTBEFORE(_xlfn.TEXTAFTER(A132, {"Guests|","Guests-","Guests="}), "~")</f>
        <v>1</v>
      </c>
      <c r="K132" s="23">
        <f t="shared" ref="K132:K195" si="11">--SUBSTITUTE(SUBSTITUTE(SUBSTITUTE(_xlfn.TEXTBEFORE(_xlfn.TEXTAFTER(A132, "~", 6), "~"), " INR", ""), "Rs ", ""), "₹", "")</f>
        <v>2600</v>
      </c>
      <c r="L132" t="str">
        <f t="shared" si="10"/>
        <v>Pending</v>
      </c>
    </row>
    <row r="133" spans="1:12" x14ac:dyDescent="0.3">
      <c r="A133" t="s">
        <v>1752</v>
      </c>
      <c r="E133" t="s">
        <v>3588</v>
      </c>
      <c r="F133" t="s">
        <v>3589</v>
      </c>
      <c r="G133" t="s">
        <v>3590</v>
      </c>
      <c r="H133" s="19">
        <f t="shared" si="8"/>
        <v>46094</v>
      </c>
      <c r="I133" s="19">
        <f t="shared" si="9"/>
        <v>46096</v>
      </c>
      <c r="J133">
        <f>--_xlfn.TEXTBEFORE(_xlfn.TEXTAFTER(A133, {"Guests|","Guests-","Guests="}), "~")</f>
        <v>2</v>
      </c>
      <c r="K133" s="23">
        <f t="shared" si="11"/>
        <v>5000</v>
      </c>
      <c r="L133" t="str">
        <f t="shared" si="10"/>
        <v>Confirmed</v>
      </c>
    </row>
    <row r="134" spans="1:12" x14ac:dyDescent="0.3">
      <c r="A134" t="s">
        <v>1753</v>
      </c>
      <c r="E134" t="s">
        <v>3591</v>
      </c>
      <c r="F134" t="s">
        <v>3592</v>
      </c>
      <c r="G134" t="s">
        <v>3593</v>
      </c>
      <c r="H134" s="19">
        <f t="shared" si="8"/>
        <v>46095</v>
      </c>
      <c r="I134" s="19">
        <f t="shared" si="9"/>
        <v>46097</v>
      </c>
      <c r="J134">
        <f>--_xlfn.TEXTBEFORE(_xlfn.TEXTAFTER(A134, {"Guests|","Guests-","Guests="}), "~")</f>
        <v>3</v>
      </c>
      <c r="K134" s="23">
        <f t="shared" si="11"/>
        <v>6800</v>
      </c>
      <c r="L134" t="str">
        <f t="shared" si="10"/>
        <v>Confirmed</v>
      </c>
    </row>
    <row r="135" spans="1:12" x14ac:dyDescent="0.3">
      <c r="A135" t="s">
        <v>1754</v>
      </c>
      <c r="E135" t="s">
        <v>3594</v>
      </c>
      <c r="F135" t="s">
        <v>3595</v>
      </c>
      <c r="G135" t="s">
        <v>3596</v>
      </c>
      <c r="H135" s="19">
        <f t="shared" si="8"/>
        <v>46096</v>
      </c>
      <c r="I135" s="19">
        <f t="shared" si="9"/>
        <v>46098</v>
      </c>
      <c r="J135">
        <f>--_xlfn.TEXTBEFORE(_xlfn.TEXTAFTER(A135, {"Guests|","Guests-","Guests="}), "~")</f>
        <v>2</v>
      </c>
      <c r="K135" s="23">
        <f t="shared" si="11"/>
        <v>5400</v>
      </c>
      <c r="L135" t="str">
        <f t="shared" si="10"/>
        <v>Cancelled</v>
      </c>
    </row>
    <row r="136" spans="1:12" x14ac:dyDescent="0.3">
      <c r="A136" t="s">
        <v>1755</v>
      </c>
      <c r="E136" t="s">
        <v>3597</v>
      </c>
      <c r="F136" t="s">
        <v>3598</v>
      </c>
      <c r="G136" t="s">
        <v>3599</v>
      </c>
      <c r="H136" s="19">
        <f t="shared" si="8"/>
        <v>46097</v>
      </c>
      <c r="I136" s="19">
        <f t="shared" si="9"/>
        <v>46100</v>
      </c>
      <c r="J136">
        <f>--_xlfn.TEXTBEFORE(_xlfn.TEXTAFTER(A136, {"Guests|","Guests-","Guests="}), "~")</f>
        <v>4</v>
      </c>
      <c r="K136" s="23">
        <f t="shared" si="11"/>
        <v>9200</v>
      </c>
      <c r="L136" t="str">
        <f t="shared" si="10"/>
        <v>Confirmed</v>
      </c>
    </row>
    <row r="137" spans="1:12" x14ac:dyDescent="0.3">
      <c r="A137" t="s">
        <v>1756</v>
      </c>
      <c r="E137" t="s">
        <v>3600</v>
      </c>
      <c r="F137" t="s">
        <v>3601</v>
      </c>
      <c r="G137" t="s">
        <v>3602</v>
      </c>
      <c r="H137" s="19">
        <f t="shared" si="8"/>
        <v>46098</v>
      </c>
      <c r="I137" s="19">
        <f t="shared" si="9"/>
        <v>46099</v>
      </c>
      <c r="J137">
        <f>--_xlfn.TEXTBEFORE(_xlfn.TEXTAFTER(A137, {"Guests|","Guests-","Guests="}), "~")</f>
        <v>1</v>
      </c>
      <c r="K137" s="23">
        <f t="shared" si="11"/>
        <v>3200</v>
      </c>
      <c r="L137" t="str">
        <f t="shared" si="10"/>
        <v>Pending</v>
      </c>
    </row>
    <row r="138" spans="1:12" x14ac:dyDescent="0.3">
      <c r="A138" t="s">
        <v>1757</v>
      </c>
      <c r="E138" t="s">
        <v>3603</v>
      </c>
      <c r="F138" t="s">
        <v>3604</v>
      </c>
      <c r="G138" t="s">
        <v>3605</v>
      </c>
      <c r="H138" s="19">
        <f t="shared" si="8"/>
        <v>46099</v>
      </c>
      <c r="I138" s="19">
        <f t="shared" si="9"/>
        <v>46101</v>
      </c>
      <c r="J138">
        <f>--_xlfn.TEXTBEFORE(_xlfn.TEXTAFTER(A138, {"Guests|","Guests-","Guests="}), "~")</f>
        <v>2</v>
      </c>
      <c r="K138" s="23">
        <f t="shared" si="11"/>
        <v>5700</v>
      </c>
      <c r="L138" t="str">
        <f t="shared" si="10"/>
        <v>Confirmed</v>
      </c>
    </row>
    <row r="139" spans="1:12" x14ac:dyDescent="0.3">
      <c r="A139" t="s">
        <v>1758</v>
      </c>
      <c r="E139" t="s">
        <v>3606</v>
      </c>
      <c r="F139" t="s">
        <v>3607</v>
      </c>
      <c r="G139" t="s">
        <v>3608</v>
      </c>
      <c r="H139" s="19">
        <f t="shared" si="8"/>
        <v>46100</v>
      </c>
      <c r="I139" s="19">
        <f t="shared" si="9"/>
        <v>46103</v>
      </c>
      <c r="J139">
        <f>--_xlfn.TEXTBEFORE(_xlfn.TEXTAFTER(A139, {"Guests|","Guests-","Guests="}), "~")</f>
        <v>3</v>
      </c>
      <c r="K139" s="23">
        <f t="shared" si="11"/>
        <v>7800</v>
      </c>
      <c r="L139" t="str">
        <f t="shared" si="10"/>
        <v>Confirmed</v>
      </c>
    </row>
    <row r="140" spans="1:12" x14ac:dyDescent="0.3">
      <c r="A140" t="s">
        <v>1759</v>
      </c>
      <c r="E140" t="s">
        <v>3609</v>
      </c>
      <c r="F140" t="s">
        <v>3610</v>
      </c>
      <c r="G140" t="s">
        <v>3611</v>
      </c>
      <c r="H140" s="19">
        <f t="shared" si="8"/>
        <v>46101</v>
      </c>
      <c r="I140" s="19">
        <f t="shared" si="9"/>
        <v>46102</v>
      </c>
      <c r="J140">
        <f>--_xlfn.TEXTBEFORE(_xlfn.TEXTAFTER(A140, {"Guests|","Guests-","Guests="}), "~")</f>
        <v>1</v>
      </c>
      <c r="K140" s="23">
        <f t="shared" si="11"/>
        <v>2900</v>
      </c>
      <c r="L140" t="str">
        <f t="shared" si="10"/>
        <v>Cancelled</v>
      </c>
    </row>
    <row r="141" spans="1:12" x14ac:dyDescent="0.3">
      <c r="A141" t="s">
        <v>1760</v>
      </c>
      <c r="E141" t="s">
        <v>3612</v>
      </c>
      <c r="F141" t="s">
        <v>3613</v>
      </c>
      <c r="G141" t="s">
        <v>3614</v>
      </c>
      <c r="H141" s="19">
        <f t="shared" si="8"/>
        <v>46102</v>
      </c>
      <c r="I141" s="19">
        <f t="shared" si="9"/>
        <v>46104</v>
      </c>
      <c r="J141">
        <f>--_xlfn.TEXTBEFORE(_xlfn.TEXTAFTER(A141, {"Guests|","Guests-","Guests="}), "~")</f>
        <v>2</v>
      </c>
      <c r="K141" s="23">
        <f t="shared" si="11"/>
        <v>5100</v>
      </c>
      <c r="L141" t="str">
        <f t="shared" si="10"/>
        <v>Confirmed</v>
      </c>
    </row>
    <row r="142" spans="1:12" x14ac:dyDescent="0.3">
      <c r="A142" t="s">
        <v>1761</v>
      </c>
      <c r="E142" t="s">
        <v>3615</v>
      </c>
      <c r="F142" t="s">
        <v>3616</v>
      </c>
      <c r="G142" t="s">
        <v>3617</v>
      </c>
      <c r="H142" s="19">
        <f t="shared" si="8"/>
        <v>46103</v>
      </c>
      <c r="I142" s="19">
        <f t="shared" si="9"/>
        <v>46106</v>
      </c>
      <c r="J142">
        <f>--_xlfn.TEXTBEFORE(_xlfn.TEXTAFTER(A142, {"Guests|","Guests-","Guests="}), "~")</f>
        <v>3</v>
      </c>
      <c r="K142" s="23">
        <f t="shared" si="11"/>
        <v>8300</v>
      </c>
      <c r="L142" t="str">
        <f t="shared" si="10"/>
        <v>Pending</v>
      </c>
    </row>
    <row r="143" spans="1:12" x14ac:dyDescent="0.3">
      <c r="A143" t="s">
        <v>1762</v>
      </c>
      <c r="E143" t="s">
        <v>3618</v>
      </c>
      <c r="F143" t="s">
        <v>3619</v>
      </c>
      <c r="G143" t="s">
        <v>3500</v>
      </c>
      <c r="H143" s="19">
        <f t="shared" si="8"/>
        <v>46023</v>
      </c>
      <c r="I143" s="19">
        <f t="shared" si="9"/>
        <v>46025</v>
      </c>
      <c r="J143">
        <f>--_xlfn.TEXTBEFORE(_xlfn.TEXTAFTER(A143, {"Guests|","Guests-","Guests="}), "~")</f>
        <v>2</v>
      </c>
      <c r="K143" s="23">
        <f t="shared" si="11"/>
        <v>4800</v>
      </c>
      <c r="L143" t="str">
        <f t="shared" si="10"/>
        <v>Confirmed</v>
      </c>
    </row>
    <row r="144" spans="1:12" x14ac:dyDescent="0.3">
      <c r="A144" t="s">
        <v>1763</v>
      </c>
      <c r="E144" t="s">
        <v>3620</v>
      </c>
      <c r="F144" t="s">
        <v>3621</v>
      </c>
      <c r="G144" t="s">
        <v>3509</v>
      </c>
      <c r="H144" s="19">
        <f t="shared" si="8"/>
        <v>46024</v>
      </c>
      <c r="I144" s="19">
        <f t="shared" si="9"/>
        <v>46027</v>
      </c>
      <c r="J144">
        <f>--_xlfn.TEXTBEFORE(_xlfn.TEXTAFTER(A144, {"Guests|","Guests-","Guests="}), "~")</f>
        <v>3</v>
      </c>
      <c r="K144" s="23">
        <f t="shared" si="11"/>
        <v>7200</v>
      </c>
      <c r="L144" t="str">
        <f t="shared" si="10"/>
        <v>Confirmed</v>
      </c>
    </row>
    <row r="145" spans="1:12" x14ac:dyDescent="0.3">
      <c r="A145" t="s">
        <v>1764</v>
      </c>
      <c r="E145" t="s">
        <v>3622</v>
      </c>
      <c r="F145" t="s">
        <v>3623</v>
      </c>
      <c r="G145" t="s">
        <v>3503</v>
      </c>
      <c r="H145" s="19">
        <f t="shared" si="8"/>
        <v>46025</v>
      </c>
      <c r="I145" s="19">
        <f t="shared" si="9"/>
        <v>46026</v>
      </c>
      <c r="J145">
        <f>--_xlfn.TEXTBEFORE(_xlfn.TEXTAFTER(A145, {"Guests|","Guests-","Guests="}), "~")</f>
        <v>1</v>
      </c>
      <c r="K145" s="23">
        <f t="shared" si="11"/>
        <v>6500</v>
      </c>
      <c r="L145" t="str">
        <f t="shared" si="10"/>
        <v>Cancelled</v>
      </c>
    </row>
    <row r="146" spans="1:12" x14ac:dyDescent="0.3">
      <c r="A146" t="s">
        <v>1765</v>
      </c>
      <c r="E146" t="s">
        <v>3624</v>
      </c>
      <c r="F146" t="s">
        <v>3625</v>
      </c>
      <c r="G146" t="s">
        <v>3497</v>
      </c>
      <c r="H146" s="19">
        <f t="shared" si="8"/>
        <v>46026</v>
      </c>
      <c r="I146" s="19">
        <f t="shared" si="9"/>
        <v>46028</v>
      </c>
      <c r="J146">
        <f>--_xlfn.TEXTBEFORE(_xlfn.TEXTAFTER(A146, {"Guests|","Guests-","Guests="}), "~")</f>
        <v>2</v>
      </c>
      <c r="K146" s="23">
        <f t="shared" si="11"/>
        <v>5300</v>
      </c>
      <c r="L146" t="str">
        <f t="shared" si="10"/>
        <v>Confirmed</v>
      </c>
    </row>
    <row r="147" spans="1:12" x14ac:dyDescent="0.3">
      <c r="A147" t="s">
        <v>1766</v>
      </c>
      <c r="E147" t="s">
        <v>3626</v>
      </c>
      <c r="F147" t="s">
        <v>3627</v>
      </c>
      <c r="G147" t="s">
        <v>3482</v>
      </c>
      <c r="H147" s="19">
        <f t="shared" si="8"/>
        <v>46027</v>
      </c>
      <c r="I147" s="19">
        <f t="shared" si="9"/>
        <v>46030</v>
      </c>
      <c r="J147">
        <f>--_xlfn.TEXTBEFORE(_xlfn.TEXTAFTER(A147, {"Guests|","Guests-","Guests="}), "~")</f>
        <v>4</v>
      </c>
      <c r="K147" s="23">
        <f t="shared" si="11"/>
        <v>8700</v>
      </c>
      <c r="L147" t="str">
        <f t="shared" si="10"/>
        <v>Pending</v>
      </c>
    </row>
    <row r="148" spans="1:12" x14ac:dyDescent="0.3">
      <c r="A148" t="s">
        <v>1767</v>
      </c>
      <c r="E148" t="s">
        <v>3628</v>
      </c>
      <c r="F148" t="s">
        <v>3629</v>
      </c>
      <c r="G148" t="s">
        <v>3545</v>
      </c>
      <c r="H148" s="19">
        <f t="shared" si="8"/>
        <v>46028</v>
      </c>
      <c r="I148" s="19">
        <f t="shared" si="9"/>
        <v>46029</v>
      </c>
      <c r="J148">
        <f>--_xlfn.TEXTBEFORE(_xlfn.TEXTAFTER(A148, {"Guests|","Guests-","Guests="}), "~")</f>
        <v>1</v>
      </c>
      <c r="K148" s="23">
        <f t="shared" si="11"/>
        <v>3100</v>
      </c>
      <c r="L148" t="str">
        <f t="shared" si="10"/>
        <v>Confirmed</v>
      </c>
    </row>
    <row r="149" spans="1:12" x14ac:dyDescent="0.3">
      <c r="A149" t="s">
        <v>1768</v>
      </c>
      <c r="E149" t="s">
        <v>3630</v>
      </c>
      <c r="F149" t="s">
        <v>3631</v>
      </c>
      <c r="G149" t="s">
        <v>3473</v>
      </c>
      <c r="H149" s="19">
        <f t="shared" si="8"/>
        <v>46029</v>
      </c>
      <c r="I149" s="19">
        <f t="shared" si="9"/>
        <v>46031</v>
      </c>
      <c r="J149">
        <f>--_xlfn.TEXTBEFORE(_xlfn.TEXTAFTER(A149, {"Guests|","Guests-","Guests="}), "~")</f>
        <v>2</v>
      </c>
      <c r="K149" s="23">
        <f t="shared" si="11"/>
        <v>5900</v>
      </c>
      <c r="L149" t="str">
        <f t="shared" si="10"/>
        <v>Confirmed</v>
      </c>
    </row>
    <row r="150" spans="1:12" x14ac:dyDescent="0.3">
      <c r="A150" t="s">
        <v>1769</v>
      </c>
      <c r="E150" t="s">
        <v>3632</v>
      </c>
      <c r="F150" t="s">
        <v>3633</v>
      </c>
      <c r="G150" t="s">
        <v>3479</v>
      </c>
      <c r="H150" s="19">
        <f t="shared" si="8"/>
        <v>46030</v>
      </c>
      <c r="I150" s="19">
        <f t="shared" si="9"/>
        <v>46032</v>
      </c>
      <c r="J150">
        <f>--_xlfn.TEXTBEFORE(_xlfn.TEXTAFTER(A150, {"Guests|","Guests-","Guests="}), "~")</f>
        <v>3</v>
      </c>
      <c r="K150" s="23">
        <f t="shared" si="11"/>
        <v>6200</v>
      </c>
      <c r="L150" t="str">
        <f t="shared" si="10"/>
        <v>Cancelled</v>
      </c>
    </row>
    <row r="151" spans="1:12" x14ac:dyDescent="0.3">
      <c r="A151" t="s">
        <v>1770</v>
      </c>
      <c r="E151" t="s">
        <v>3634</v>
      </c>
      <c r="F151" t="s">
        <v>3635</v>
      </c>
      <c r="G151" t="s">
        <v>3494</v>
      </c>
      <c r="H151" s="19">
        <f t="shared" si="8"/>
        <v>46031</v>
      </c>
      <c r="I151" s="19">
        <f t="shared" si="9"/>
        <v>46034</v>
      </c>
      <c r="J151">
        <f>--_xlfn.TEXTBEFORE(_xlfn.TEXTAFTER(A151, {"Guests|","Guests-","Guests="}), "~")</f>
        <v>2</v>
      </c>
      <c r="K151" s="23">
        <f t="shared" si="11"/>
        <v>7100</v>
      </c>
      <c r="L151" t="str">
        <f t="shared" si="10"/>
        <v>Confirmed</v>
      </c>
    </row>
    <row r="152" spans="1:12" x14ac:dyDescent="0.3">
      <c r="A152" t="s">
        <v>1771</v>
      </c>
      <c r="E152" t="s">
        <v>3636</v>
      </c>
      <c r="F152" t="s">
        <v>3637</v>
      </c>
      <c r="G152" t="s">
        <v>3355</v>
      </c>
      <c r="H152" s="19">
        <f t="shared" si="8"/>
        <v>46032</v>
      </c>
      <c r="I152" s="19">
        <f t="shared" si="9"/>
        <v>46033</v>
      </c>
      <c r="J152">
        <f>--_xlfn.TEXTBEFORE(_xlfn.TEXTAFTER(A152, {"Guests|","Guests-","Guests="}), "~")</f>
        <v>1</v>
      </c>
      <c r="K152" s="23">
        <f t="shared" si="11"/>
        <v>2600</v>
      </c>
      <c r="L152" t="str">
        <f t="shared" si="10"/>
        <v>Pending</v>
      </c>
    </row>
    <row r="153" spans="1:12" x14ac:dyDescent="0.3">
      <c r="A153" t="s">
        <v>1772</v>
      </c>
      <c r="E153" t="s">
        <v>3638</v>
      </c>
      <c r="F153" t="s">
        <v>3639</v>
      </c>
      <c r="G153" t="s">
        <v>3560</v>
      </c>
      <c r="H153" s="19">
        <f t="shared" si="8"/>
        <v>46033</v>
      </c>
      <c r="I153" s="19">
        <f t="shared" si="9"/>
        <v>46035</v>
      </c>
      <c r="J153">
        <f>--_xlfn.TEXTBEFORE(_xlfn.TEXTAFTER(A153, {"Guests|","Guests-","Guests="}), "~")</f>
        <v>2</v>
      </c>
      <c r="K153" s="23">
        <f t="shared" si="11"/>
        <v>5000</v>
      </c>
      <c r="L153" t="str">
        <f t="shared" si="10"/>
        <v>Confirmed</v>
      </c>
    </row>
    <row r="154" spans="1:12" x14ac:dyDescent="0.3">
      <c r="A154" t="s">
        <v>1773</v>
      </c>
      <c r="E154" t="s">
        <v>3640</v>
      </c>
      <c r="F154" t="s">
        <v>3641</v>
      </c>
      <c r="G154" t="s">
        <v>3642</v>
      </c>
      <c r="H154" s="19">
        <f t="shared" si="8"/>
        <v>46034</v>
      </c>
      <c r="I154" s="19">
        <f t="shared" si="9"/>
        <v>46036</v>
      </c>
      <c r="J154">
        <f>--_xlfn.TEXTBEFORE(_xlfn.TEXTAFTER(A154, {"Guests|","Guests-","Guests="}), "~")</f>
        <v>3</v>
      </c>
      <c r="K154" s="23">
        <f t="shared" si="11"/>
        <v>6800</v>
      </c>
      <c r="L154" t="str">
        <f t="shared" si="10"/>
        <v>Confirmed</v>
      </c>
    </row>
    <row r="155" spans="1:12" x14ac:dyDescent="0.3">
      <c r="A155" t="s">
        <v>1774</v>
      </c>
      <c r="E155" t="s">
        <v>3643</v>
      </c>
      <c r="F155" t="s">
        <v>3644</v>
      </c>
      <c r="G155" t="s">
        <v>3533</v>
      </c>
      <c r="H155" s="19">
        <f t="shared" si="8"/>
        <v>46035</v>
      </c>
      <c r="I155" s="19">
        <f t="shared" si="9"/>
        <v>46037</v>
      </c>
      <c r="J155">
        <f>--_xlfn.TEXTBEFORE(_xlfn.TEXTAFTER(A155, {"Guests|","Guests-","Guests="}), "~")</f>
        <v>2</v>
      </c>
      <c r="K155" s="23">
        <f t="shared" si="11"/>
        <v>5400</v>
      </c>
      <c r="L155" t="str">
        <f t="shared" si="10"/>
        <v>Cancelled</v>
      </c>
    </row>
    <row r="156" spans="1:12" x14ac:dyDescent="0.3">
      <c r="A156" t="s">
        <v>1775</v>
      </c>
      <c r="E156" t="s">
        <v>3645</v>
      </c>
      <c r="F156" t="s">
        <v>3646</v>
      </c>
      <c r="G156" t="s">
        <v>3491</v>
      </c>
      <c r="H156" s="19">
        <f t="shared" si="8"/>
        <v>46036</v>
      </c>
      <c r="I156" s="19">
        <f t="shared" si="9"/>
        <v>46039</v>
      </c>
      <c r="J156">
        <f>--_xlfn.TEXTBEFORE(_xlfn.TEXTAFTER(A156, {"Guests|","Guests-","Guests="}), "~")</f>
        <v>4</v>
      </c>
      <c r="K156" s="23">
        <f t="shared" si="11"/>
        <v>9200</v>
      </c>
      <c r="L156" t="str">
        <f t="shared" si="10"/>
        <v>Confirmed</v>
      </c>
    </row>
    <row r="157" spans="1:12" x14ac:dyDescent="0.3">
      <c r="A157" t="s">
        <v>1776</v>
      </c>
      <c r="E157" t="s">
        <v>3647</v>
      </c>
      <c r="F157" t="s">
        <v>3648</v>
      </c>
      <c r="G157" t="s">
        <v>3530</v>
      </c>
      <c r="H157" s="19">
        <f t="shared" si="8"/>
        <v>46037</v>
      </c>
      <c r="I157" s="19">
        <f t="shared" si="9"/>
        <v>46038</v>
      </c>
      <c r="J157">
        <f>--_xlfn.TEXTBEFORE(_xlfn.TEXTAFTER(A157, {"Guests|","Guests-","Guests="}), "~")</f>
        <v>1</v>
      </c>
      <c r="K157" s="23">
        <f t="shared" si="11"/>
        <v>3200</v>
      </c>
      <c r="L157" t="str">
        <f t="shared" si="10"/>
        <v>Pending</v>
      </c>
    </row>
    <row r="158" spans="1:12" x14ac:dyDescent="0.3">
      <c r="A158" t="s">
        <v>1777</v>
      </c>
      <c r="E158" t="s">
        <v>3649</v>
      </c>
      <c r="F158" t="s">
        <v>3650</v>
      </c>
      <c r="G158" t="s">
        <v>3524</v>
      </c>
      <c r="H158" s="19">
        <f t="shared" si="8"/>
        <v>46038</v>
      </c>
      <c r="I158" s="19">
        <f t="shared" si="9"/>
        <v>46040</v>
      </c>
      <c r="J158">
        <f>--_xlfn.TEXTBEFORE(_xlfn.TEXTAFTER(A158, {"Guests|","Guests-","Guests="}), "~")</f>
        <v>2</v>
      </c>
      <c r="K158" s="23">
        <f t="shared" si="11"/>
        <v>5700</v>
      </c>
      <c r="L158" t="str">
        <f t="shared" si="10"/>
        <v>Confirmed</v>
      </c>
    </row>
    <row r="159" spans="1:12" x14ac:dyDescent="0.3">
      <c r="A159" t="s">
        <v>1778</v>
      </c>
      <c r="E159" t="s">
        <v>3651</v>
      </c>
      <c r="F159" t="s">
        <v>3652</v>
      </c>
      <c r="G159" t="s">
        <v>3596</v>
      </c>
      <c r="H159" s="19">
        <f t="shared" si="8"/>
        <v>46039</v>
      </c>
      <c r="I159" s="19">
        <f t="shared" si="9"/>
        <v>46042</v>
      </c>
      <c r="J159">
        <f>--_xlfn.TEXTBEFORE(_xlfn.TEXTAFTER(A159, {"Guests|","Guests-","Guests="}), "~")</f>
        <v>3</v>
      </c>
      <c r="K159" s="23">
        <f t="shared" si="11"/>
        <v>7800</v>
      </c>
      <c r="L159" t="str">
        <f t="shared" si="10"/>
        <v>Confirmed</v>
      </c>
    </row>
    <row r="160" spans="1:12" x14ac:dyDescent="0.3">
      <c r="A160" t="s">
        <v>1779</v>
      </c>
      <c r="E160" t="s">
        <v>3653</v>
      </c>
      <c r="F160" t="s">
        <v>3654</v>
      </c>
      <c r="G160" t="s">
        <v>3518</v>
      </c>
      <c r="H160" s="19">
        <f t="shared" si="8"/>
        <v>46040</v>
      </c>
      <c r="I160" s="19">
        <f t="shared" si="9"/>
        <v>46041</v>
      </c>
      <c r="J160">
        <f>--_xlfn.TEXTBEFORE(_xlfn.TEXTAFTER(A160, {"Guests|","Guests-","Guests="}), "~")</f>
        <v>1</v>
      </c>
      <c r="K160" s="23">
        <f t="shared" si="11"/>
        <v>2900</v>
      </c>
      <c r="L160" t="str">
        <f t="shared" si="10"/>
        <v>Cancelled</v>
      </c>
    </row>
    <row r="161" spans="1:12" x14ac:dyDescent="0.3">
      <c r="A161" t="s">
        <v>1780</v>
      </c>
      <c r="E161" t="s">
        <v>3655</v>
      </c>
      <c r="F161" t="s">
        <v>3656</v>
      </c>
      <c r="G161" t="s">
        <v>3536</v>
      </c>
      <c r="H161" s="19">
        <f t="shared" si="8"/>
        <v>46041</v>
      </c>
      <c r="I161" s="19">
        <f t="shared" si="9"/>
        <v>46043</v>
      </c>
      <c r="J161">
        <f>--_xlfn.TEXTBEFORE(_xlfn.TEXTAFTER(A161, {"Guests|","Guests-","Guests="}), "~")</f>
        <v>2</v>
      </c>
      <c r="K161" s="23">
        <f t="shared" si="11"/>
        <v>5100</v>
      </c>
      <c r="L161" t="str">
        <f t="shared" si="10"/>
        <v>Confirmed</v>
      </c>
    </row>
    <row r="162" spans="1:12" x14ac:dyDescent="0.3">
      <c r="A162" t="s">
        <v>1781</v>
      </c>
      <c r="E162" t="s">
        <v>3657</v>
      </c>
      <c r="F162" t="s">
        <v>3658</v>
      </c>
      <c r="G162" t="s">
        <v>3512</v>
      </c>
      <c r="H162" s="19">
        <f t="shared" si="8"/>
        <v>46042</v>
      </c>
      <c r="I162" s="19">
        <f t="shared" si="9"/>
        <v>46045</v>
      </c>
      <c r="J162">
        <f>--_xlfn.TEXTBEFORE(_xlfn.TEXTAFTER(A162, {"Guests|","Guests-","Guests="}), "~")</f>
        <v>3</v>
      </c>
      <c r="K162" s="23">
        <f t="shared" si="11"/>
        <v>8300</v>
      </c>
      <c r="L162" t="str">
        <f t="shared" si="10"/>
        <v>Pending</v>
      </c>
    </row>
    <row r="163" spans="1:12" x14ac:dyDescent="0.3">
      <c r="A163" t="s">
        <v>1782</v>
      </c>
      <c r="E163" t="s">
        <v>3659</v>
      </c>
      <c r="F163" t="s">
        <v>3660</v>
      </c>
      <c r="G163" t="s">
        <v>3661</v>
      </c>
      <c r="H163" s="19">
        <f t="shared" si="8"/>
        <v>46043</v>
      </c>
      <c r="I163" s="19">
        <f t="shared" si="9"/>
        <v>46044</v>
      </c>
      <c r="J163">
        <f>--_xlfn.TEXTBEFORE(_xlfn.TEXTAFTER(A163, {"Guests|","Guests-","Guests="}), "~")</f>
        <v>1</v>
      </c>
      <c r="K163" s="23">
        <f t="shared" si="11"/>
        <v>2700</v>
      </c>
      <c r="L163" t="str">
        <f t="shared" si="10"/>
        <v>Confirmed</v>
      </c>
    </row>
    <row r="164" spans="1:12" x14ac:dyDescent="0.3">
      <c r="A164" t="s">
        <v>1783</v>
      </c>
      <c r="E164" t="s">
        <v>3662</v>
      </c>
      <c r="F164" t="s">
        <v>3663</v>
      </c>
      <c r="G164" t="s">
        <v>3476</v>
      </c>
      <c r="H164" s="19">
        <f t="shared" si="8"/>
        <v>46044</v>
      </c>
      <c r="I164" s="19">
        <f t="shared" si="9"/>
        <v>46046</v>
      </c>
      <c r="J164">
        <f>--_xlfn.TEXTBEFORE(_xlfn.TEXTAFTER(A164, {"Guests|","Guests-","Guests="}), "~")</f>
        <v>2</v>
      </c>
      <c r="K164" s="23">
        <f t="shared" si="11"/>
        <v>5200</v>
      </c>
      <c r="L164" t="str">
        <f t="shared" si="10"/>
        <v>Confirmed</v>
      </c>
    </row>
    <row r="165" spans="1:12" x14ac:dyDescent="0.3">
      <c r="A165" t="s">
        <v>1784</v>
      </c>
      <c r="E165" t="s">
        <v>3664</v>
      </c>
      <c r="F165" t="s">
        <v>3665</v>
      </c>
      <c r="G165" t="s">
        <v>3569</v>
      </c>
      <c r="H165" s="19">
        <f t="shared" si="8"/>
        <v>46045</v>
      </c>
      <c r="I165" s="19">
        <f t="shared" si="9"/>
        <v>46047</v>
      </c>
      <c r="J165">
        <f>--_xlfn.TEXTBEFORE(_xlfn.TEXTAFTER(A165, {"Guests|","Guests-","Guests="}), "~")</f>
        <v>3</v>
      </c>
      <c r="K165" s="23">
        <f t="shared" si="11"/>
        <v>7100</v>
      </c>
      <c r="L165" t="str">
        <f t="shared" si="10"/>
        <v>Cancelled</v>
      </c>
    </row>
    <row r="166" spans="1:12" x14ac:dyDescent="0.3">
      <c r="A166" t="s">
        <v>1785</v>
      </c>
      <c r="E166" t="s">
        <v>3666</v>
      </c>
      <c r="F166" t="s">
        <v>3667</v>
      </c>
      <c r="G166" t="s">
        <v>3349</v>
      </c>
      <c r="H166" s="19">
        <f t="shared" si="8"/>
        <v>46046</v>
      </c>
      <c r="I166" s="19">
        <f t="shared" si="9"/>
        <v>46048</v>
      </c>
      <c r="J166">
        <f>--_xlfn.TEXTBEFORE(_xlfn.TEXTAFTER(A166, {"Guests|","Guests-","Guests="}), "~")</f>
        <v>2</v>
      </c>
      <c r="K166" s="23">
        <f t="shared" si="11"/>
        <v>5500</v>
      </c>
      <c r="L166" t="str">
        <f t="shared" si="10"/>
        <v>Confirmed</v>
      </c>
    </row>
    <row r="167" spans="1:12" x14ac:dyDescent="0.3">
      <c r="A167" t="s">
        <v>1786</v>
      </c>
      <c r="E167" t="s">
        <v>3668</v>
      </c>
      <c r="F167" t="s">
        <v>3669</v>
      </c>
      <c r="G167" t="s">
        <v>3470</v>
      </c>
      <c r="H167" s="19">
        <f t="shared" si="8"/>
        <v>46047</v>
      </c>
      <c r="I167" s="19">
        <f t="shared" si="9"/>
        <v>46050</v>
      </c>
      <c r="J167">
        <f>--_xlfn.TEXTBEFORE(_xlfn.TEXTAFTER(A167, {"Guests|","Guests-","Guests="}), "~")</f>
        <v>4</v>
      </c>
      <c r="K167" s="23">
        <f t="shared" si="11"/>
        <v>9600</v>
      </c>
      <c r="L167" t="str">
        <f t="shared" si="10"/>
        <v>Confirmed</v>
      </c>
    </row>
    <row r="168" spans="1:12" x14ac:dyDescent="0.3">
      <c r="A168" t="s">
        <v>1787</v>
      </c>
      <c r="E168" t="s">
        <v>3670</v>
      </c>
      <c r="F168" t="s">
        <v>3671</v>
      </c>
      <c r="G168" t="s">
        <v>3551</v>
      </c>
      <c r="H168" s="19">
        <f t="shared" si="8"/>
        <v>46048</v>
      </c>
      <c r="I168" s="19">
        <f t="shared" si="9"/>
        <v>46049</v>
      </c>
      <c r="J168">
        <f>--_xlfn.TEXTBEFORE(_xlfn.TEXTAFTER(A168, {"Guests|","Guests-","Guests="}), "~")</f>
        <v>1</v>
      </c>
      <c r="K168" s="23">
        <f t="shared" si="11"/>
        <v>3300</v>
      </c>
      <c r="L168" t="str">
        <f t="shared" si="10"/>
        <v>Pending</v>
      </c>
    </row>
    <row r="169" spans="1:12" x14ac:dyDescent="0.3">
      <c r="A169" t="s">
        <v>1788</v>
      </c>
      <c r="E169" t="s">
        <v>3672</v>
      </c>
      <c r="F169" t="s">
        <v>3673</v>
      </c>
      <c r="G169" t="s">
        <v>3527</v>
      </c>
      <c r="H169" s="19">
        <f t="shared" si="8"/>
        <v>46049</v>
      </c>
      <c r="I169" s="19">
        <f t="shared" si="9"/>
        <v>46051</v>
      </c>
      <c r="J169">
        <f>--_xlfn.TEXTBEFORE(_xlfn.TEXTAFTER(A169, {"Guests|","Guests-","Guests="}), "~")</f>
        <v>2</v>
      </c>
      <c r="K169" s="23">
        <f t="shared" si="11"/>
        <v>5900</v>
      </c>
      <c r="L169" t="str">
        <f t="shared" si="10"/>
        <v>Confirmed</v>
      </c>
    </row>
    <row r="170" spans="1:12" x14ac:dyDescent="0.3">
      <c r="A170" t="s">
        <v>1789</v>
      </c>
      <c r="E170" t="s">
        <v>3674</v>
      </c>
      <c r="F170" t="s">
        <v>3675</v>
      </c>
      <c r="G170" t="s">
        <v>3539</v>
      </c>
      <c r="H170" s="19">
        <f t="shared" si="8"/>
        <v>46050</v>
      </c>
      <c r="I170" s="19">
        <f t="shared" si="9"/>
        <v>46052</v>
      </c>
      <c r="J170">
        <f>--_xlfn.TEXTBEFORE(_xlfn.TEXTAFTER(A170, {"Guests|","Guests-","Guests="}), "~")</f>
        <v>3</v>
      </c>
      <c r="K170" s="23">
        <f t="shared" si="11"/>
        <v>7700</v>
      </c>
      <c r="L170" t="str">
        <f t="shared" si="10"/>
        <v>Confirmed</v>
      </c>
    </row>
    <row r="171" spans="1:12" x14ac:dyDescent="0.3">
      <c r="A171" t="s">
        <v>1790</v>
      </c>
      <c r="E171" t="s">
        <v>3676</v>
      </c>
      <c r="F171" t="s">
        <v>3677</v>
      </c>
      <c r="G171" t="s">
        <v>3515</v>
      </c>
      <c r="H171" s="19">
        <f t="shared" si="8"/>
        <v>46051</v>
      </c>
      <c r="I171" s="19">
        <f t="shared" si="9"/>
        <v>46053</v>
      </c>
      <c r="J171">
        <f>--_xlfn.TEXTBEFORE(_xlfn.TEXTAFTER(A171, {"Guests|","Guests-","Guests="}), "~")</f>
        <v>2</v>
      </c>
      <c r="K171" s="23">
        <f t="shared" si="11"/>
        <v>6100</v>
      </c>
      <c r="L171" t="str">
        <f t="shared" si="10"/>
        <v>Cancelled</v>
      </c>
    </row>
    <row r="172" spans="1:12" x14ac:dyDescent="0.3">
      <c r="A172" t="s">
        <v>1791</v>
      </c>
      <c r="E172" t="s">
        <v>3678</v>
      </c>
      <c r="F172" t="s">
        <v>3679</v>
      </c>
      <c r="G172" t="s">
        <v>3497</v>
      </c>
      <c r="H172" s="19">
        <f t="shared" si="8"/>
        <v>46052</v>
      </c>
      <c r="I172" s="19">
        <f t="shared" si="9"/>
        <v>46054</v>
      </c>
      <c r="J172">
        <f>--_xlfn.TEXTBEFORE(_xlfn.TEXTAFTER(A172, {"Guests|","Guests-","Guests="}), "~")</f>
        <v>1</v>
      </c>
      <c r="K172" s="23">
        <f t="shared" si="11"/>
        <v>3600</v>
      </c>
      <c r="L172" t="str">
        <f t="shared" si="10"/>
        <v>Confirmed</v>
      </c>
    </row>
    <row r="173" spans="1:12" x14ac:dyDescent="0.3">
      <c r="A173" t="s">
        <v>1792</v>
      </c>
      <c r="E173" t="s">
        <v>3680</v>
      </c>
      <c r="F173" t="s">
        <v>3681</v>
      </c>
      <c r="G173" t="s">
        <v>3479</v>
      </c>
      <c r="H173" s="19">
        <f t="shared" si="8"/>
        <v>46054</v>
      </c>
      <c r="I173" s="19">
        <f t="shared" si="9"/>
        <v>46056</v>
      </c>
      <c r="J173">
        <f>--_xlfn.TEXTBEFORE(_xlfn.TEXTAFTER(A173, {"Guests|","Guests-","Guests="}), "~")</f>
        <v>2</v>
      </c>
      <c r="K173" s="23">
        <f t="shared" si="11"/>
        <v>4800</v>
      </c>
      <c r="L173" t="str">
        <f t="shared" si="10"/>
        <v>Confirmed</v>
      </c>
    </row>
    <row r="174" spans="1:12" x14ac:dyDescent="0.3">
      <c r="A174" t="s">
        <v>1793</v>
      </c>
      <c r="E174" t="s">
        <v>3682</v>
      </c>
      <c r="F174" t="s">
        <v>3683</v>
      </c>
      <c r="G174" t="s">
        <v>3473</v>
      </c>
      <c r="H174" s="19">
        <f t="shared" si="8"/>
        <v>46055</v>
      </c>
      <c r="I174" s="19">
        <f t="shared" si="9"/>
        <v>46058</v>
      </c>
      <c r="J174">
        <f>--_xlfn.TEXTBEFORE(_xlfn.TEXTAFTER(A174, {"Guests|","Guests-","Guests="}), "~")</f>
        <v>3</v>
      </c>
      <c r="K174" s="23">
        <f t="shared" si="11"/>
        <v>7200</v>
      </c>
      <c r="L174" t="str">
        <f t="shared" si="10"/>
        <v>Confirmed</v>
      </c>
    </row>
    <row r="175" spans="1:12" x14ac:dyDescent="0.3">
      <c r="A175" t="s">
        <v>1794</v>
      </c>
      <c r="E175" t="s">
        <v>3684</v>
      </c>
      <c r="F175" t="s">
        <v>3685</v>
      </c>
      <c r="G175" t="s">
        <v>3686</v>
      </c>
      <c r="H175" s="19">
        <f t="shared" si="8"/>
        <v>46056</v>
      </c>
      <c r="I175" s="19">
        <f t="shared" si="9"/>
        <v>46057</v>
      </c>
      <c r="J175">
        <f>--_xlfn.TEXTBEFORE(_xlfn.TEXTAFTER(A175, {"Guests|","Guests-","Guests="}), "~")</f>
        <v>1</v>
      </c>
      <c r="K175" s="23">
        <f t="shared" si="11"/>
        <v>6500</v>
      </c>
      <c r="L175" t="str">
        <f t="shared" si="10"/>
        <v>Cancelled</v>
      </c>
    </row>
    <row r="176" spans="1:12" x14ac:dyDescent="0.3">
      <c r="A176" t="s">
        <v>1795</v>
      </c>
      <c r="E176" t="s">
        <v>3687</v>
      </c>
      <c r="F176" t="s">
        <v>3688</v>
      </c>
      <c r="G176" t="s">
        <v>3545</v>
      </c>
      <c r="H176" s="19">
        <f t="shared" si="8"/>
        <v>46057</v>
      </c>
      <c r="I176" s="19">
        <f t="shared" si="9"/>
        <v>46059</v>
      </c>
      <c r="J176">
        <f>--_xlfn.TEXTBEFORE(_xlfn.TEXTAFTER(A176, {"Guests|","Guests-","Guests="}), "~")</f>
        <v>2</v>
      </c>
      <c r="K176" s="23">
        <f t="shared" si="11"/>
        <v>5300</v>
      </c>
      <c r="L176" t="str">
        <f t="shared" si="10"/>
        <v>Confirmed</v>
      </c>
    </row>
    <row r="177" spans="1:12" x14ac:dyDescent="0.3">
      <c r="A177" t="s">
        <v>1796</v>
      </c>
      <c r="E177" t="s">
        <v>3689</v>
      </c>
      <c r="F177" t="s">
        <v>3690</v>
      </c>
      <c r="G177" t="s">
        <v>3482</v>
      </c>
      <c r="H177" s="19">
        <f t="shared" si="8"/>
        <v>46058</v>
      </c>
      <c r="I177" s="19">
        <f t="shared" si="9"/>
        <v>46061</v>
      </c>
      <c r="J177">
        <f>--_xlfn.TEXTBEFORE(_xlfn.TEXTAFTER(A177, {"Guests|","Guests-","Guests="}), "~")</f>
        <v>4</v>
      </c>
      <c r="K177" s="23">
        <f t="shared" si="11"/>
        <v>8700</v>
      </c>
      <c r="L177" t="str">
        <f t="shared" si="10"/>
        <v>Pending</v>
      </c>
    </row>
    <row r="178" spans="1:12" x14ac:dyDescent="0.3">
      <c r="A178" t="s">
        <v>1797</v>
      </c>
      <c r="E178" t="s">
        <v>3691</v>
      </c>
      <c r="F178" t="s">
        <v>3692</v>
      </c>
      <c r="G178" t="s">
        <v>3503</v>
      </c>
      <c r="H178" s="19">
        <f t="shared" si="8"/>
        <v>46059</v>
      </c>
      <c r="I178" s="19">
        <f t="shared" si="9"/>
        <v>46060</v>
      </c>
      <c r="J178">
        <f>--_xlfn.TEXTBEFORE(_xlfn.TEXTAFTER(A178, {"Guests|","Guests-","Guests="}), "~")</f>
        <v>1</v>
      </c>
      <c r="K178" s="23">
        <f t="shared" si="11"/>
        <v>3100</v>
      </c>
      <c r="L178" t="str">
        <f t="shared" si="10"/>
        <v>Confirmed</v>
      </c>
    </row>
    <row r="179" spans="1:12" x14ac:dyDescent="0.3">
      <c r="A179" t="s">
        <v>1798</v>
      </c>
      <c r="E179" t="s">
        <v>3693</v>
      </c>
      <c r="F179" t="s">
        <v>3694</v>
      </c>
      <c r="G179" t="s">
        <v>3695</v>
      </c>
      <c r="H179" s="19">
        <f t="shared" si="8"/>
        <v>46060</v>
      </c>
      <c r="I179" s="19">
        <f t="shared" si="9"/>
        <v>46062</v>
      </c>
      <c r="J179">
        <f>--_xlfn.TEXTBEFORE(_xlfn.TEXTAFTER(A179, {"Guests|","Guests-","Guests="}), "~")</f>
        <v>2</v>
      </c>
      <c r="K179" s="23">
        <f t="shared" si="11"/>
        <v>5900</v>
      </c>
      <c r="L179" t="str">
        <f t="shared" si="10"/>
        <v>Confirmed</v>
      </c>
    </row>
    <row r="180" spans="1:12" x14ac:dyDescent="0.3">
      <c r="A180" t="s">
        <v>1799</v>
      </c>
      <c r="E180" t="s">
        <v>3696</v>
      </c>
      <c r="F180" t="s">
        <v>3697</v>
      </c>
      <c r="G180" t="s">
        <v>3355</v>
      </c>
      <c r="H180" s="19">
        <f t="shared" si="8"/>
        <v>46061</v>
      </c>
      <c r="I180" s="19">
        <f t="shared" si="9"/>
        <v>46063</v>
      </c>
      <c r="J180">
        <f>--_xlfn.TEXTBEFORE(_xlfn.TEXTAFTER(A180, {"Guests|","Guests-","Guests="}), "~")</f>
        <v>3</v>
      </c>
      <c r="K180" s="23">
        <f t="shared" si="11"/>
        <v>6200</v>
      </c>
      <c r="L180" t="str">
        <f t="shared" si="10"/>
        <v>Cancelled</v>
      </c>
    </row>
    <row r="181" spans="1:12" x14ac:dyDescent="0.3">
      <c r="A181" t="s">
        <v>1800</v>
      </c>
      <c r="E181" t="s">
        <v>3698</v>
      </c>
      <c r="F181" t="s">
        <v>3699</v>
      </c>
      <c r="G181" t="s">
        <v>3494</v>
      </c>
      <c r="H181" s="19">
        <f t="shared" si="8"/>
        <v>46062</v>
      </c>
      <c r="I181" s="19">
        <f t="shared" si="9"/>
        <v>46065</v>
      </c>
      <c r="J181">
        <f>--_xlfn.TEXTBEFORE(_xlfn.TEXTAFTER(A181, {"Guests|","Guests-","Guests="}), "~")</f>
        <v>2</v>
      </c>
      <c r="K181" s="23">
        <f t="shared" si="11"/>
        <v>7100</v>
      </c>
      <c r="L181" t="str">
        <f t="shared" si="10"/>
        <v>Confirmed</v>
      </c>
    </row>
    <row r="182" spans="1:12" x14ac:dyDescent="0.3">
      <c r="A182" t="s">
        <v>1801</v>
      </c>
      <c r="E182" t="s">
        <v>3700</v>
      </c>
      <c r="F182" t="s">
        <v>3701</v>
      </c>
      <c r="G182" t="s">
        <v>3500</v>
      </c>
      <c r="H182" s="19">
        <f t="shared" si="8"/>
        <v>46063</v>
      </c>
      <c r="I182" s="19">
        <f t="shared" si="9"/>
        <v>46064</v>
      </c>
      <c r="J182">
        <f>--_xlfn.TEXTBEFORE(_xlfn.TEXTAFTER(A182, {"Guests|","Guests-","Guests="}), "~")</f>
        <v>1</v>
      </c>
      <c r="K182" s="23">
        <f t="shared" si="11"/>
        <v>2600</v>
      </c>
      <c r="L182" t="str">
        <f t="shared" si="10"/>
        <v>Pending</v>
      </c>
    </row>
    <row r="183" spans="1:12" x14ac:dyDescent="0.3">
      <c r="A183" t="s">
        <v>1802</v>
      </c>
      <c r="E183" t="s">
        <v>3702</v>
      </c>
      <c r="F183" t="s">
        <v>3703</v>
      </c>
      <c r="G183" t="s">
        <v>3497</v>
      </c>
      <c r="H183" s="19">
        <f t="shared" si="8"/>
        <v>46064</v>
      </c>
      <c r="I183" s="19">
        <f t="shared" si="9"/>
        <v>46066</v>
      </c>
      <c r="J183">
        <f>--_xlfn.TEXTBEFORE(_xlfn.TEXTAFTER(A183, {"Guests|","Guests-","Guests="}), "~")</f>
        <v>2</v>
      </c>
      <c r="K183" s="23">
        <f t="shared" si="11"/>
        <v>4800</v>
      </c>
      <c r="L183" t="str">
        <f t="shared" si="10"/>
        <v>Confirmed</v>
      </c>
    </row>
    <row r="184" spans="1:12" x14ac:dyDescent="0.3">
      <c r="A184" t="s">
        <v>1803</v>
      </c>
      <c r="E184" t="s">
        <v>3704</v>
      </c>
      <c r="F184" t="s">
        <v>3705</v>
      </c>
      <c r="G184" t="s">
        <v>3554</v>
      </c>
      <c r="H184" s="19">
        <f t="shared" si="8"/>
        <v>46065</v>
      </c>
      <c r="I184" s="19">
        <f t="shared" si="9"/>
        <v>46068</v>
      </c>
      <c r="J184">
        <f>--_xlfn.TEXTBEFORE(_xlfn.TEXTAFTER(A184, {"Guests|","Guests-","Guests="}), "~")</f>
        <v>3</v>
      </c>
      <c r="K184" s="23">
        <f t="shared" si="11"/>
        <v>7200</v>
      </c>
      <c r="L184" t="str">
        <f t="shared" si="10"/>
        <v>Confirmed</v>
      </c>
    </row>
    <row r="185" spans="1:12" x14ac:dyDescent="0.3">
      <c r="A185" t="s">
        <v>1804</v>
      </c>
      <c r="E185" t="s">
        <v>3706</v>
      </c>
      <c r="F185" t="s">
        <v>3707</v>
      </c>
      <c r="G185" t="s">
        <v>3527</v>
      </c>
      <c r="H185" s="19">
        <f t="shared" si="8"/>
        <v>46066</v>
      </c>
      <c r="I185" s="19">
        <f t="shared" si="9"/>
        <v>46067</v>
      </c>
      <c r="J185">
        <f>--_xlfn.TEXTBEFORE(_xlfn.TEXTAFTER(A185, {"Guests|","Guests-","Guests="}), "~")</f>
        <v>1</v>
      </c>
      <c r="K185" s="23">
        <f t="shared" si="11"/>
        <v>6500</v>
      </c>
      <c r="L185" t="str">
        <f t="shared" si="10"/>
        <v>Cancelled</v>
      </c>
    </row>
    <row r="186" spans="1:12" x14ac:dyDescent="0.3">
      <c r="A186" t="s">
        <v>1805</v>
      </c>
      <c r="E186" t="s">
        <v>3708</v>
      </c>
      <c r="F186" t="s">
        <v>3709</v>
      </c>
      <c r="G186" t="s">
        <v>3521</v>
      </c>
      <c r="H186" s="19">
        <f t="shared" si="8"/>
        <v>46067</v>
      </c>
      <c r="I186" s="19">
        <f t="shared" si="9"/>
        <v>46069</v>
      </c>
      <c r="J186">
        <f>--_xlfn.TEXTBEFORE(_xlfn.TEXTAFTER(A186, {"Guests|","Guests-","Guests="}), "~")</f>
        <v>2</v>
      </c>
      <c r="K186" s="23">
        <f t="shared" si="11"/>
        <v>5300</v>
      </c>
      <c r="L186" t="str">
        <f t="shared" si="10"/>
        <v>Confirmed</v>
      </c>
    </row>
    <row r="187" spans="1:12" x14ac:dyDescent="0.3">
      <c r="A187" t="s">
        <v>1806</v>
      </c>
      <c r="E187" t="s">
        <v>3710</v>
      </c>
      <c r="F187" t="s">
        <v>3711</v>
      </c>
      <c r="G187" t="s">
        <v>3578</v>
      </c>
      <c r="H187" s="19">
        <f t="shared" si="8"/>
        <v>46068</v>
      </c>
      <c r="I187" s="19">
        <f t="shared" si="9"/>
        <v>46071</v>
      </c>
      <c r="J187">
        <f>--_xlfn.TEXTBEFORE(_xlfn.TEXTAFTER(A187, {"Guests|","Guests-","Guests="}), "~")</f>
        <v>4</v>
      </c>
      <c r="K187" s="23">
        <f t="shared" si="11"/>
        <v>8700</v>
      </c>
      <c r="L187" t="str">
        <f t="shared" si="10"/>
        <v>Pending</v>
      </c>
    </row>
    <row r="188" spans="1:12" x14ac:dyDescent="0.3">
      <c r="A188" t="s">
        <v>1807</v>
      </c>
      <c r="E188" t="s">
        <v>3712</v>
      </c>
      <c r="F188" t="s">
        <v>3713</v>
      </c>
      <c r="G188" t="s">
        <v>3476</v>
      </c>
      <c r="H188" s="19">
        <f t="shared" si="8"/>
        <v>46069</v>
      </c>
      <c r="I188" s="19">
        <f t="shared" si="9"/>
        <v>46070</v>
      </c>
      <c r="J188">
        <f>--_xlfn.TEXTBEFORE(_xlfn.TEXTAFTER(A188, {"Guests|","Guests-","Guests="}), "~")</f>
        <v>1</v>
      </c>
      <c r="K188" s="23">
        <f t="shared" si="11"/>
        <v>3100</v>
      </c>
      <c r="L188" t="str">
        <f t="shared" si="10"/>
        <v>Confirmed</v>
      </c>
    </row>
    <row r="189" spans="1:12" x14ac:dyDescent="0.3">
      <c r="A189" t="s">
        <v>1808</v>
      </c>
      <c r="E189" t="s">
        <v>3714</v>
      </c>
      <c r="F189" t="s">
        <v>3715</v>
      </c>
      <c r="G189" t="s">
        <v>3488</v>
      </c>
      <c r="H189" s="19">
        <f t="shared" si="8"/>
        <v>46070</v>
      </c>
      <c r="I189" s="19">
        <f t="shared" si="9"/>
        <v>46072</v>
      </c>
      <c r="J189">
        <f>--_xlfn.TEXTBEFORE(_xlfn.TEXTAFTER(A189, {"Guests|","Guests-","Guests="}), "~")</f>
        <v>2</v>
      </c>
      <c r="K189" s="23">
        <f t="shared" si="11"/>
        <v>5900</v>
      </c>
      <c r="L189" t="str">
        <f t="shared" si="10"/>
        <v>Confirmed</v>
      </c>
    </row>
    <row r="190" spans="1:12" x14ac:dyDescent="0.3">
      <c r="A190" t="s">
        <v>1809</v>
      </c>
      <c r="E190" t="s">
        <v>3716</v>
      </c>
      <c r="F190" t="s">
        <v>3717</v>
      </c>
      <c r="G190" t="s">
        <v>3479</v>
      </c>
      <c r="H190" s="19">
        <f t="shared" si="8"/>
        <v>46071</v>
      </c>
      <c r="I190" s="19">
        <f t="shared" si="9"/>
        <v>46073</v>
      </c>
      <c r="J190">
        <f>--_xlfn.TEXTBEFORE(_xlfn.TEXTAFTER(A190, {"Guests|","Guests-","Guests="}), "~")</f>
        <v>3</v>
      </c>
      <c r="K190" s="23">
        <f t="shared" si="11"/>
        <v>6200</v>
      </c>
      <c r="L190" t="str">
        <f t="shared" si="10"/>
        <v>Cancelled</v>
      </c>
    </row>
    <row r="191" spans="1:12" x14ac:dyDescent="0.3">
      <c r="A191" t="s">
        <v>1810</v>
      </c>
      <c r="E191" t="s">
        <v>3718</v>
      </c>
      <c r="F191" t="s">
        <v>3719</v>
      </c>
      <c r="G191" t="s">
        <v>3494</v>
      </c>
      <c r="H191" s="19">
        <f t="shared" si="8"/>
        <v>46072</v>
      </c>
      <c r="I191" s="19">
        <f t="shared" si="9"/>
        <v>46075</v>
      </c>
      <c r="J191">
        <f>--_xlfn.TEXTBEFORE(_xlfn.TEXTAFTER(A191, {"Guests|","Guests-","Guests="}), "~")</f>
        <v>2</v>
      </c>
      <c r="K191" s="23">
        <f t="shared" si="11"/>
        <v>7100</v>
      </c>
      <c r="L191" t="str">
        <f t="shared" si="10"/>
        <v>Confirmed</v>
      </c>
    </row>
    <row r="192" spans="1:12" x14ac:dyDescent="0.3">
      <c r="A192" t="s">
        <v>1811</v>
      </c>
      <c r="E192" t="s">
        <v>3720</v>
      </c>
      <c r="F192" t="s">
        <v>3721</v>
      </c>
      <c r="G192" t="s">
        <v>3500</v>
      </c>
      <c r="H192" s="19">
        <f t="shared" si="8"/>
        <v>46073</v>
      </c>
      <c r="I192" s="19">
        <f t="shared" si="9"/>
        <v>46074</v>
      </c>
      <c r="J192">
        <f>--_xlfn.TEXTBEFORE(_xlfn.TEXTAFTER(A192, {"Guests|","Guests-","Guests="}), "~")</f>
        <v>1</v>
      </c>
      <c r="K192" s="23">
        <f t="shared" si="11"/>
        <v>2600</v>
      </c>
      <c r="L192" t="str">
        <f t="shared" si="10"/>
        <v>Pending</v>
      </c>
    </row>
    <row r="193" spans="1:12" x14ac:dyDescent="0.3">
      <c r="A193" t="s">
        <v>1812</v>
      </c>
      <c r="E193" t="s">
        <v>3722</v>
      </c>
      <c r="F193" t="s">
        <v>3723</v>
      </c>
      <c r="G193" t="s">
        <v>3470</v>
      </c>
      <c r="H193" s="19">
        <f t="shared" si="8"/>
        <v>46074</v>
      </c>
      <c r="I193" s="19">
        <f t="shared" si="9"/>
        <v>46076</v>
      </c>
      <c r="J193">
        <f>--_xlfn.TEXTBEFORE(_xlfn.TEXTAFTER(A193, {"Guests|","Guests-","Guests="}), "~")</f>
        <v>2</v>
      </c>
      <c r="K193" s="23">
        <f t="shared" si="11"/>
        <v>5000</v>
      </c>
      <c r="L193" t="str">
        <f t="shared" si="10"/>
        <v>Confirmed</v>
      </c>
    </row>
    <row r="194" spans="1:12" x14ac:dyDescent="0.3">
      <c r="A194" t="s">
        <v>1813</v>
      </c>
      <c r="E194" t="s">
        <v>3724</v>
      </c>
      <c r="F194" t="s">
        <v>3725</v>
      </c>
      <c r="G194" t="s">
        <v>3482</v>
      </c>
      <c r="H194" s="19">
        <f t="shared" si="8"/>
        <v>46075</v>
      </c>
      <c r="I194" s="19">
        <f t="shared" si="9"/>
        <v>46077</v>
      </c>
      <c r="J194">
        <f>--_xlfn.TEXTBEFORE(_xlfn.TEXTAFTER(A194, {"Guests|","Guests-","Guests="}), "~")</f>
        <v>3</v>
      </c>
      <c r="K194" s="23">
        <f t="shared" si="11"/>
        <v>6800</v>
      </c>
      <c r="L194" t="str">
        <f t="shared" si="10"/>
        <v>Confirmed</v>
      </c>
    </row>
    <row r="195" spans="1:12" x14ac:dyDescent="0.3">
      <c r="A195" t="s">
        <v>1814</v>
      </c>
      <c r="E195" t="s">
        <v>3726</v>
      </c>
      <c r="F195" t="s">
        <v>3727</v>
      </c>
      <c r="G195" t="s">
        <v>3473</v>
      </c>
      <c r="H195" s="19">
        <f t="shared" ref="H195:H258" si="12">--_xlfn.TEXTBEFORE(_xlfn.TEXTAFTER(A195, "CheckIn|"), "~")</f>
        <v>46076</v>
      </c>
      <c r="I195" s="19">
        <f t="shared" ref="I195:I258" si="13">--_xlfn.TEXTBEFORE(_xlfn.TEXTAFTER(A195, "CheckOut|"), "~")</f>
        <v>46078</v>
      </c>
      <c r="J195">
        <f>--_xlfn.TEXTBEFORE(_xlfn.TEXTAFTER(A195, {"Guests|","Guests-","Guests="}), "~")</f>
        <v>2</v>
      </c>
      <c r="K195" s="23">
        <f t="shared" si="11"/>
        <v>5400</v>
      </c>
      <c r="L195" t="str">
        <f t="shared" ref="L195:L258" si="14">TRIM(_xlfn.TEXTAFTER(A195, "~", -1))</f>
        <v>Cancelled</v>
      </c>
    </row>
    <row r="196" spans="1:12" x14ac:dyDescent="0.3">
      <c r="A196" t="s">
        <v>1815</v>
      </c>
      <c r="E196" t="s">
        <v>3728</v>
      </c>
      <c r="F196" t="s">
        <v>3729</v>
      </c>
      <c r="G196" t="s">
        <v>3545</v>
      </c>
      <c r="H196" s="19">
        <f t="shared" si="12"/>
        <v>46077</v>
      </c>
      <c r="I196" s="19">
        <f t="shared" si="13"/>
        <v>46080</v>
      </c>
      <c r="J196">
        <f>--_xlfn.TEXTBEFORE(_xlfn.TEXTAFTER(A196, {"Guests|","Guests-","Guests="}), "~")</f>
        <v>4</v>
      </c>
      <c r="K196" s="23">
        <f t="shared" ref="K196:K259" si="15">--SUBSTITUTE(SUBSTITUTE(SUBSTITUTE(_xlfn.TEXTBEFORE(_xlfn.TEXTAFTER(A196, "~", 6), "~"), " INR", ""), "Rs ", ""), "₹", "")</f>
        <v>9200</v>
      </c>
      <c r="L196" t="str">
        <f t="shared" si="14"/>
        <v>Confirmed</v>
      </c>
    </row>
    <row r="197" spans="1:12" x14ac:dyDescent="0.3">
      <c r="A197" t="s">
        <v>1816</v>
      </c>
      <c r="E197" t="s">
        <v>3730</v>
      </c>
      <c r="F197" t="s">
        <v>3731</v>
      </c>
      <c r="G197" t="s">
        <v>3572</v>
      </c>
      <c r="H197" s="19">
        <f t="shared" si="12"/>
        <v>46078</v>
      </c>
      <c r="I197" s="19">
        <f t="shared" si="13"/>
        <v>46079</v>
      </c>
      <c r="J197">
        <f>--_xlfn.TEXTBEFORE(_xlfn.TEXTAFTER(A197, {"Guests|","Guests-","Guests="}), "~")</f>
        <v>1</v>
      </c>
      <c r="K197" s="23">
        <f t="shared" si="15"/>
        <v>3200</v>
      </c>
      <c r="L197" t="str">
        <f t="shared" si="14"/>
        <v>Pending</v>
      </c>
    </row>
    <row r="198" spans="1:12" x14ac:dyDescent="0.3">
      <c r="A198" t="s">
        <v>1817</v>
      </c>
      <c r="E198" t="s">
        <v>3732</v>
      </c>
      <c r="F198" t="s">
        <v>3733</v>
      </c>
      <c r="G198" t="s">
        <v>3491</v>
      </c>
      <c r="H198" s="19">
        <f t="shared" si="12"/>
        <v>46079</v>
      </c>
      <c r="I198" s="19">
        <f t="shared" si="13"/>
        <v>46081</v>
      </c>
      <c r="J198">
        <f>--_xlfn.TEXTBEFORE(_xlfn.TEXTAFTER(A198, {"Guests|","Guests-","Guests="}), "~")</f>
        <v>2</v>
      </c>
      <c r="K198" s="23">
        <f t="shared" si="15"/>
        <v>5700</v>
      </c>
      <c r="L198" t="str">
        <f t="shared" si="14"/>
        <v>Confirmed</v>
      </c>
    </row>
    <row r="199" spans="1:12" x14ac:dyDescent="0.3">
      <c r="A199" t="s">
        <v>1818</v>
      </c>
      <c r="E199" t="s">
        <v>3734</v>
      </c>
      <c r="F199" t="s">
        <v>3517</v>
      </c>
      <c r="G199" t="s">
        <v>3518</v>
      </c>
      <c r="H199" s="19">
        <f t="shared" si="12"/>
        <v>46080</v>
      </c>
      <c r="I199" s="19">
        <f t="shared" si="13"/>
        <v>46083</v>
      </c>
      <c r="J199">
        <f>--_xlfn.TEXTBEFORE(_xlfn.TEXTAFTER(A199, {"Guests|","Guests-","Guests="}), "~")</f>
        <v>3</v>
      </c>
      <c r="K199" s="23">
        <f t="shared" si="15"/>
        <v>7800</v>
      </c>
      <c r="L199" t="str">
        <f t="shared" si="14"/>
        <v>Confirmed</v>
      </c>
    </row>
    <row r="200" spans="1:12" x14ac:dyDescent="0.3">
      <c r="A200" t="s">
        <v>1819</v>
      </c>
      <c r="E200" t="s">
        <v>3735</v>
      </c>
      <c r="F200" t="s">
        <v>3736</v>
      </c>
      <c r="G200" t="s">
        <v>3521</v>
      </c>
      <c r="H200" s="19">
        <f t="shared" si="12"/>
        <v>46081</v>
      </c>
      <c r="I200" s="19">
        <f t="shared" si="13"/>
        <v>46082</v>
      </c>
      <c r="J200">
        <f>--_xlfn.TEXTBEFORE(_xlfn.TEXTAFTER(A200, {"Guests|","Guests-","Guests="}), "~")</f>
        <v>1</v>
      </c>
      <c r="K200" s="23">
        <f t="shared" si="15"/>
        <v>2900</v>
      </c>
      <c r="L200" t="str">
        <f t="shared" si="14"/>
        <v>Cancelled</v>
      </c>
    </row>
    <row r="201" spans="1:12" x14ac:dyDescent="0.3">
      <c r="A201" t="s">
        <v>1820</v>
      </c>
      <c r="E201" t="s">
        <v>3737</v>
      </c>
      <c r="F201" t="s">
        <v>3738</v>
      </c>
      <c r="G201" t="s">
        <v>3524</v>
      </c>
      <c r="H201" s="19">
        <f t="shared" si="12"/>
        <v>46082</v>
      </c>
      <c r="I201" s="19">
        <f t="shared" si="13"/>
        <v>46084</v>
      </c>
      <c r="J201">
        <f>--_xlfn.TEXTBEFORE(_xlfn.TEXTAFTER(A201, {"Guests|","Guests-","Guests="}), "~")</f>
        <v>2</v>
      </c>
      <c r="K201" s="23">
        <f t="shared" si="15"/>
        <v>5100</v>
      </c>
      <c r="L201" t="str">
        <f t="shared" si="14"/>
        <v>Confirmed</v>
      </c>
    </row>
    <row r="202" spans="1:12" x14ac:dyDescent="0.3">
      <c r="A202" t="s">
        <v>1821</v>
      </c>
      <c r="E202" t="s">
        <v>3739</v>
      </c>
      <c r="F202" t="s">
        <v>3526</v>
      </c>
      <c r="G202" t="s">
        <v>3527</v>
      </c>
      <c r="H202" s="19">
        <f t="shared" si="12"/>
        <v>46083</v>
      </c>
      <c r="I202" s="19">
        <f t="shared" si="13"/>
        <v>46086</v>
      </c>
      <c r="J202">
        <f>--_xlfn.TEXTBEFORE(_xlfn.TEXTAFTER(A202, {"Guests|","Guests-","Guests="}), "~")</f>
        <v>3</v>
      </c>
      <c r="K202" s="23">
        <f t="shared" si="15"/>
        <v>8300</v>
      </c>
      <c r="L202" t="str">
        <f t="shared" si="14"/>
        <v>Pending</v>
      </c>
    </row>
    <row r="203" spans="1:12" x14ac:dyDescent="0.3">
      <c r="A203" t="s">
        <v>1822</v>
      </c>
      <c r="E203" t="s">
        <v>3740</v>
      </c>
      <c r="F203" t="s">
        <v>3529</v>
      </c>
      <c r="G203" t="s">
        <v>3530</v>
      </c>
      <c r="H203" s="19">
        <f t="shared" si="12"/>
        <v>46084</v>
      </c>
      <c r="I203" s="19">
        <f t="shared" si="13"/>
        <v>46085</v>
      </c>
      <c r="J203">
        <f>--_xlfn.TEXTBEFORE(_xlfn.TEXTAFTER(A203, {"Guests|","Guests-","Guests="}), "~")</f>
        <v>1</v>
      </c>
      <c r="K203" s="23">
        <f t="shared" si="15"/>
        <v>2700</v>
      </c>
      <c r="L203" t="str">
        <f t="shared" si="14"/>
        <v>Confirmed</v>
      </c>
    </row>
    <row r="204" spans="1:12" x14ac:dyDescent="0.3">
      <c r="A204" t="s">
        <v>1823</v>
      </c>
      <c r="E204" t="s">
        <v>3741</v>
      </c>
      <c r="F204" t="s">
        <v>3532</v>
      </c>
      <c r="G204" t="s">
        <v>3533</v>
      </c>
      <c r="H204" s="19">
        <f t="shared" si="12"/>
        <v>46085</v>
      </c>
      <c r="I204" s="19">
        <f t="shared" si="13"/>
        <v>46087</v>
      </c>
      <c r="J204">
        <f>--_xlfn.TEXTBEFORE(_xlfn.TEXTAFTER(A204, {"Guests|","Guests-","Guests="}), "~")</f>
        <v>2</v>
      </c>
      <c r="K204" s="23">
        <f t="shared" si="15"/>
        <v>5200</v>
      </c>
      <c r="L204" t="str">
        <f t="shared" si="14"/>
        <v>Confirmed</v>
      </c>
    </row>
    <row r="205" spans="1:12" x14ac:dyDescent="0.3">
      <c r="A205" t="s">
        <v>1824</v>
      </c>
      <c r="E205" t="s">
        <v>3742</v>
      </c>
      <c r="F205" t="s">
        <v>3535</v>
      </c>
      <c r="G205" t="s">
        <v>3536</v>
      </c>
      <c r="H205" s="19">
        <f t="shared" si="12"/>
        <v>46086</v>
      </c>
      <c r="I205" s="19">
        <f t="shared" si="13"/>
        <v>46088</v>
      </c>
      <c r="J205">
        <f>--_xlfn.TEXTBEFORE(_xlfn.TEXTAFTER(A205, {"Guests|","Guests-","Guests="}), "~")</f>
        <v>3</v>
      </c>
      <c r="K205" s="23">
        <f t="shared" si="15"/>
        <v>7100</v>
      </c>
      <c r="L205" t="str">
        <f t="shared" si="14"/>
        <v>Cancelled</v>
      </c>
    </row>
    <row r="206" spans="1:12" x14ac:dyDescent="0.3">
      <c r="A206" t="s">
        <v>1825</v>
      </c>
      <c r="E206" t="s">
        <v>3743</v>
      </c>
      <c r="F206" t="s">
        <v>3538</v>
      </c>
      <c r="G206" t="s">
        <v>3539</v>
      </c>
      <c r="H206" s="19">
        <f t="shared" si="12"/>
        <v>46087</v>
      </c>
      <c r="I206" s="19">
        <f t="shared" si="13"/>
        <v>46089</v>
      </c>
      <c r="J206">
        <f>--_xlfn.TEXTBEFORE(_xlfn.TEXTAFTER(A206, {"Guests|","Guests-","Guests="}), "~")</f>
        <v>2</v>
      </c>
      <c r="K206" s="23">
        <f t="shared" si="15"/>
        <v>5500</v>
      </c>
      <c r="L206" t="str">
        <f t="shared" si="14"/>
        <v>Confirmed</v>
      </c>
    </row>
    <row r="207" spans="1:12" x14ac:dyDescent="0.3">
      <c r="A207" t="s">
        <v>1826</v>
      </c>
      <c r="E207" t="s">
        <v>3744</v>
      </c>
      <c r="F207" t="s">
        <v>3541</v>
      </c>
      <c r="G207" t="s">
        <v>3542</v>
      </c>
      <c r="H207" s="19">
        <f t="shared" si="12"/>
        <v>46088</v>
      </c>
      <c r="I207" s="19">
        <f t="shared" si="13"/>
        <v>46091</v>
      </c>
      <c r="J207">
        <f>--_xlfn.TEXTBEFORE(_xlfn.TEXTAFTER(A207, {"Guests|","Guests-","Guests="}), "~")</f>
        <v>4</v>
      </c>
      <c r="K207" s="23">
        <f t="shared" si="15"/>
        <v>9600</v>
      </c>
      <c r="L207" t="str">
        <f t="shared" si="14"/>
        <v>Confirmed</v>
      </c>
    </row>
    <row r="208" spans="1:12" x14ac:dyDescent="0.3">
      <c r="A208" t="s">
        <v>1827</v>
      </c>
      <c r="E208" t="s">
        <v>3745</v>
      </c>
      <c r="F208" t="s">
        <v>3544</v>
      </c>
      <c r="G208" t="s">
        <v>3545</v>
      </c>
      <c r="H208" s="19">
        <f t="shared" si="12"/>
        <v>46089</v>
      </c>
      <c r="I208" s="19">
        <f t="shared" si="13"/>
        <v>46090</v>
      </c>
      <c r="J208">
        <f>--_xlfn.TEXTBEFORE(_xlfn.TEXTAFTER(A208, {"Guests|","Guests-","Guests="}), "~")</f>
        <v>1</v>
      </c>
      <c r="K208" s="23">
        <f t="shared" si="15"/>
        <v>3300</v>
      </c>
      <c r="L208" t="str">
        <f t="shared" si="14"/>
        <v>Pending</v>
      </c>
    </row>
    <row r="209" spans="1:12" x14ac:dyDescent="0.3">
      <c r="A209" t="s">
        <v>1828</v>
      </c>
      <c r="E209" t="s">
        <v>3746</v>
      </c>
      <c r="F209" t="s">
        <v>3547</v>
      </c>
      <c r="G209" t="s">
        <v>3548</v>
      </c>
      <c r="H209" s="19">
        <f t="shared" si="12"/>
        <v>46090</v>
      </c>
      <c r="I209" s="19">
        <f t="shared" si="13"/>
        <v>46092</v>
      </c>
      <c r="J209">
        <f>--_xlfn.TEXTBEFORE(_xlfn.TEXTAFTER(A209, {"Guests|","Guests-","Guests="}), "~")</f>
        <v>2</v>
      </c>
      <c r="K209" s="23">
        <f t="shared" si="15"/>
        <v>5900</v>
      </c>
      <c r="L209" t="str">
        <f t="shared" si="14"/>
        <v>Confirmed</v>
      </c>
    </row>
    <row r="210" spans="1:12" x14ac:dyDescent="0.3">
      <c r="A210" t="s">
        <v>1829</v>
      </c>
      <c r="E210" t="s">
        <v>3747</v>
      </c>
      <c r="F210" t="s">
        <v>3550</v>
      </c>
      <c r="G210" t="s">
        <v>3551</v>
      </c>
      <c r="H210" s="19">
        <f t="shared" si="12"/>
        <v>46091</v>
      </c>
      <c r="I210" s="19">
        <f t="shared" si="13"/>
        <v>46093</v>
      </c>
      <c r="J210">
        <f>--_xlfn.TEXTBEFORE(_xlfn.TEXTAFTER(A210, {"Guests|","Guests-","Guests="}), "~")</f>
        <v>3</v>
      </c>
      <c r="K210" s="23">
        <f t="shared" si="15"/>
        <v>7700</v>
      </c>
      <c r="L210" t="str">
        <f t="shared" si="14"/>
        <v>Confirmed</v>
      </c>
    </row>
    <row r="211" spans="1:12" x14ac:dyDescent="0.3">
      <c r="A211" t="s">
        <v>1830</v>
      </c>
      <c r="E211" t="s">
        <v>3748</v>
      </c>
      <c r="F211" t="s">
        <v>3553</v>
      </c>
      <c r="G211" t="s">
        <v>3554</v>
      </c>
      <c r="H211" s="19">
        <f t="shared" si="12"/>
        <v>46092</v>
      </c>
      <c r="I211" s="19">
        <f t="shared" si="13"/>
        <v>46094</v>
      </c>
      <c r="J211">
        <f>--_xlfn.TEXTBEFORE(_xlfn.TEXTAFTER(A211, {"Guests|","Guests-","Guests="}), "~")</f>
        <v>2</v>
      </c>
      <c r="K211" s="23">
        <f t="shared" si="15"/>
        <v>6100</v>
      </c>
      <c r="L211" t="str">
        <f t="shared" si="14"/>
        <v>Cancelled</v>
      </c>
    </row>
    <row r="212" spans="1:12" x14ac:dyDescent="0.3">
      <c r="A212" t="s">
        <v>1831</v>
      </c>
      <c r="E212" t="s">
        <v>3749</v>
      </c>
      <c r="F212" t="s">
        <v>3556</v>
      </c>
      <c r="G212" t="s">
        <v>3557</v>
      </c>
      <c r="H212" s="19">
        <f t="shared" si="12"/>
        <v>46093</v>
      </c>
      <c r="I212" s="19">
        <f t="shared" si="13"/>
        <v>46095</v>
      </c>
      <c r="J212">
        <f>--_xlfn.TEXTBEFORE(_xlfn.TEXTAFTER(A212, {"Guests|","Guests-","Guests="}), "~")</f>
        <v>1</v>
      </c>
      <c r="K212" s="23">
        <f t="shared" si="15"/>
        <v>3600</v>
      </c>
      <c r="L212" t="str">
        <f t="shared" si="14"/>
        <v>Confirmed</v>
      </c>
    </row>
    <row r="213" spans="1:12" x14ac:dyDescent="0.3">
      <c r="A213" t="s">
        <v>1832</v>
      </c>
      <c r="E213" t="s">
        <v>3750</v>
      </c>
      <c r="F213" t="s">
        <v>3559</v>
      </c>
      <c r="G213" t="s">
        <v>3560</v>
      </c>
      <c r="H213" s="19">
        <f t="shared" si="12"/>
        <v>46094</v>
      </c>
      <c r="I213" s="19">
        <f t="shared" si="13"/>
        <v>46096</v>
      </c>
      <c r="J213">
        <f>--_xlfn.TEXTBEFORE(_xlfn.TEXTAFTER(A213, {"Guests|","Guests-","Guests="}), "~")</f>
        <v>2</v>
      </c>
      <c r="K213" s="23">
        <f t="shared" si="15"/>
        <v>4800</v>
      </c>
      <c r="L213" t="str">
        <f t="shared" si="14"/>
        <v>Confirmed</v>
      </c>
    </row>
    <row r="214" spans="1:12" x14ac:dyDescent="0.3">
      <c r="A214" t="s">
        <v>1833</v>
      </c>
      <c r="E214" t="s">
        <v>3751</v>
      </c>
      <c r="F214" t="s">
        <v>3562</v>
      </c>
      <c r="G214" t="s">
        <v>3563</v>
      </c>
      <c r="H214" s="19">
        <f t="shared" si="12"/>
        <v>46095</v>
      </c>
      <c r="I214" s="19">
        <f t="shared" si="13"/>
        <v>46098</v>
      </c>
      <c r="J214">
        <f>--_xlfn.TEXTBEFORE(_xlfn.TEXTAFTER(A214, {"Guests|","Guests-","Guests="}), "~")</f>
        <v>3</v>
      </c>
      <c r="K214" s="23">
        <f t="shared" si="15"/>
        <v>7200</v>
      </c>
      <c r="L214" t="str">
        <f t="shared" si="14"/>
        <v>Confirmed</v>
      </c>
    </row>
    <row r="215" spans="1:12" x14ac:dyDescent="0.3">
      <c r="A215" t="s">
        <v>1834</v>
      </c>
      <c r="E215" t="s">
        <v>3752</v>
      </c>
      <c r="F215" t="s">
        <v>3565</v>
      </c>
      <c r="G215" t="s">
        <v>3566</v>
      </c>
      <c r="H215" s="19">
        <f t="shared" si="12"/>
        <v>46096</v>
      </c>
      <c r="I215" s="19">
        <f t="shared" si="13"/>
        <v>46097</v>
      </c>
      <c r="J215">
        <f>--_xlfn.TEXTBEFORE(_xlfn.TEXTAFTER(A215, {"Guests|","Guests-","Guests="}), "~")</f>
        <v>1</v>
      </c>
      <c r="K215" s="23">
        <f t="shared" si="15"/>
        <v>6500</v>
      </c>
      <c r="L215" t="str">
        <f t="shared" si="14"/>
        <v>Cancelled</v>
      </c>
    </row>
    <row r="216" spans="1:12" x14ac:dyDescent="0.3">
      <c r="A216" t="s">
        <v>1835</v>
      </c>
      <c r="E216" t="s">
        <v>3753</v>
      </c>
      <c r="F216" t="s">
        <v>3568</v>
      </c>
      <c r="G216" t="s">
        <v>3569</v>
      </c>
      <c r="H216" s="19">
        <f t="shared" si="12"/>
        <v>46097</v>
      </c>
      <c r="I216" s="19">
        <f t="shared" si="13"/>
        <v>46099</v>
      </c>
      <c r="J216">
        <f>--_xlfn.TEXTBEFORE(_xlfn.TEXTAFTER(A216, {"Guests|","Guests-","Guests="}), "~")</f>
        <v>2</v>
      </c>
      <c r="K216" s="23">
        <f t="shared" si="15"/>
        <v>5300</v>
      </c>
      <c r="L216" t="str">
        <f t="shared" si="14"/>
        <v>Confirmed</v>
      </c>
    </row>
    <row r="217" spans="1:12" x14ac:dyDescent="0.3">
      <c r="A217" t="s">
        <v>1836</v>
      </c>
      <c r="E217" t="s">
        <v>3754</v>
      </c>
      <c r="F217" t="s">
        <v>3571</v>
      </c>
      <c r="G217" t="s">
        <v>3572</v>
      </c>
      <c r="H217" s="19">
        <f t="shared" si="12"/>
        <v>46098</v>
      </c>
      <c r="I217" s="19">
        <f t="shared" si="13"/>
        <v>46101</v>
      </c>
      <c r="J217">
        <f>--_xlfn.TEXTBEFORE(_xlfn.TEXTAFTER(A217, {"Guests|","Guests-","Guests="}), "~")</f>
        <v>4</v>
      </c>
      <c r="K217" s="23">
        <f t="shared" si="15"/>
        <v>8700</v>
      </c>
      <c r="L217" t="str">
        <f t="shared" si="14"/>
        <v>Pending</v>
      </c>
    </row>
    <row r="218" spans="1:12" x14ac:dyDescent="0.3">
      <c r="A218" t="s">
        <v>1837</v>
      </c>
      <c r="E218" t="s">
        <v>3755</v>
      </c>
      <c r="F218" t="s">
        <v>3574</v>
      </c>
      <c r="G218" t="s">
        <v>3575</v>
      </c>
      <c r="H218" s="19">
        <f t="shared" si="12"/>
        <v>46099</v>
      </c>
      <c r="I218" s="19">
        <f t="shared" si="13"/>
        <v>46100</v>
      </c>
      <c r="J218">
        <f>--_xlfn.TEXTBEFORE(_xlfn.TEXTAFTER(A218, {"Guests|","Guests-","Guests="}), "~")</f>
        <v>1</v>
      </c>
      <c r="K218" s="23">
        <f t="shared" si="15"/>
        <v>3100</v>
      </c>
      <c r="L218" t="str">
        <f t="shared" si="14"/>
        <v>Confirmed</v>
      </c>
    </row>
    <row r="219" spans="1:12" x14ac:dyDescent="0.3">
      <c r="A219" t="s">
        <v>1838</v>
      </c>
      <c r="E219" t="s">
        <v>3756</v>
      </c>
      <c r="F219" t="s">
        <v>3577</v>
      </c>
      <c r="G219" t="s">
        <v>3578</v>
      </c>
      <c r="H219" s="19">
        <f t="shared" si="12"/>
        <v>46100</v>
      </c>
      <c r="I219" s="19">
        <f t="shared" si="13"/>
        <v>46102</v>
      </c>
      <c r="J219">
        <f>--_xlfn.TEXTBEFORE(_xlfn.TEXTAFTER(A219, {"Guests|","Guests-","Guests="}), "~")</f>
        <v>2</v>
      </c>
      <c r="K219" s="23">
        <f t="shared" si="15"/>
        <v>5900</v>
      </c>
      <c r="L219" t="str">
        <f t="shared" si="14"/>
        <v>Confirmed</v>
      </c>
    </row>
    <row r="220" spans="1:12" x14ac:dyDescent="0.3">
      <c r="A220" t="s">
        <v>1839</v>
      </c>
      <c r="E220" t="s">
        <v>3757</v>
      </c>
      <c r="F220" t="s">
        <v>3580</v>
      </c>
      <c r="G220" t="s">
        <v>3581</v>
      </c>
      <c r="H220" s="19">
        <f t="shared" si="12"/>
        <v>46101</v>
      </c>
      <c r="I220" s="19">
        <f t="shared" si="13"/>
        <v>46103</v>
      </c>
      <c r="J220">
        <f>--_xlfn.TEXTBEFORE(_xlfn.TEXTAFTER(A220, {"Guests|","Guests-","Guests="}), "~")</f>
        <v>3</v>
      </c>
      <c r="K220" s="23">
        <f t="shared" si="15"/>
        <v>6200</v>
      </c>
      <c r="L220" t="str">
        <f t="shared" si="14"/>
        <v>Cancelled</v>
      </c>
    </row>
    <row r="221" spans="1:12" x14ac:dyDescent="0.3">
      <c r="A221" t="s">
        <v>1840</v>
      </c>
      <c r="E221" t="s">
        <v>3758</v>
      </c>
      <c r="F221" t="s">
        <v>3583</v>
      </c>
      <c r="G221" t="s">
        <v>3584</v>
      </c>
      <c r="H221" s="19">
        <f t="shared" si="12"/>
        <v>46102</v>
      </c>
      <c r="I221" s="19">
        <f t="shared" si="13"/>
        <v>46105</v>
      </c>
      <c r="J221">
        <f>--_xlfn.TEXTBEFORE(_xlfn.TEXTAFTER(A221, {"Guests|","Guests-","Guests="}), "~")</f>
        <v>2</v>
      </c>
      <c r="K221" s="23">
        <f t="shared" si="15"/>
        <v>7100</v>
      </c>
      <c r="L221" t="str">
        <f t="shared" si="14"/>
        <v>Confirmed</v>
      </c>
    </row>
    <row r="222" spans="1:12" x14ac:dyDescent="0.3">
      <c r="A222" t="s">
        <v>1841</v>
      </c>
      <c r="E222" t="s">
        <v>3759</v>
      </c>
      <c r="F222" t="s">
        <v>3586</v>
      </c>
      <c r="G222" t="s">
        <v>3587</v>
      </c>
      <c r="H222" s="19">
        <f t="shared" si="12"/>
        <v>46103</v>
      </c>
      <c r="I222" s="19">
        <f t="shared" si="13"/>
        <v>46104</v>
      </c>
      <c r="J222">
        <f>--_xlfn.TEXTBEFORE(_xlfn.TEXTAFTER(A222, {"Guests|","Guests-","Guests="}), "~")</f>
        <v>1</v>
      </c>
      <c r="K222" s="23">
        <f t="shared" si="15"/>
        <v>2600</v>
      </c>
      <c r="L222" t="str">
        <f t="shared" si="14"/>
        <v>Pending</v>
      </c>
    </row>
    <row r="223" spans="1:12" x14ac:dyDescent="0.3">
      <c r="A223" t="s">
        <v>1842</v>
      </c>
      <c r="E223" t="s">
        <v>3760</v>
      </c>
      <c r="F223" t="s">
        <v>3589</v>
      </c>
      <c r="G223" t="s">
        <v>3590</v>
      </c>
      <c r="H223" s="19">
        <f t="shared" si="12"/>
        <v>46104</v>
      </c>
      <c r="I223" s="19">
        <f t="shared" si="13"/>
        <v>46106</v>
      </c>
      <c r="J223">
        <f>--_xlfn.TEXTBEFORE(_xlfn.TEXTAFTER(A223, {"Guests|","Guests-","Guests="}), "~")</f>
        <v>2</v>
      </c>
      <c r="K223" s="23">
        <f t="shared" si="15"/>
        <v>5000</v>
      </c>
      <c r="L223" t="str">
        <f t="shared" si="14"/>
        <v>Confirmed</v>
      </c>
    </row>
    <row r="224" spans="1:12" x14ac:dyDescent="0.3">
      <c r="A224" t="s">
        <v>1843</v>
      </c>
      <c r="E224" t="s">
        <v>3761</v>
      </c>
      <c r="F224" t="s">
        <v>3592</v>
      </c>
      <c r="G224" t="s">
        <v>3593</v>
      </c>
      <c r="H224" s="19">
        <f t="shared" si="12"/>
        <v>46105</v>
      </c>
      <c r="I224" s="19">
        <f t="shared" si="13"/>
        <v>46107</v>
      </c>
      <c r="J224">
        <f>--_xlfn.TEXTBEFORE(_xlfn.TEXTAFTER(A224, {"Guests|","Guests-","Guests="}), "~")</f>
        <v>3</v>
      </c>
      <c r="K224" s="23">
        <f t="shared" si="15"/>
        <v>6800</v>
      </c>
      <c r="L224" t="str">
        <f t="shared" si="14"/>
        <v>Confirmed</v>
      </c>
    </row>
    <row r="225" spans="1:12" x14ac:dyDescent="0.3">
      <c r="A225" t="s">
        <v>1844</v>
      </c>
      <c r="E225" t="s">
        <v>3762</v>
      </c>
      <c r="F225" t="s">
        <v>3595</v>
      </c>
      <c r="G225" t="s">
        <v>3596</v>
      </c>
      <c r="H225" s="19">
        <f t="shared" si="12"/>
        <v>46106</v>
      </c>
      <c r="I225" s="19">
        <f t="shared" si="13"/>
        <v>46108</v>
      </c>
      <c r="J225">
        <f>--_xlfn.TEXTBEFORE(_xlfn.TEXTAFTER(A225, {"Guests|","Guests-","Guests="}), "~")</f>
        <v>2</v>
      </c>
      <c r="K225" s="23">
        <f t="shared" si="15"/>
        <v>5400</v>
      </c>
      <c r="L225" t="str">
        <f t="shared" si="14"/>
        <v>Cancelled</v>
      </c>
    </row>
    <row r="226" spans="1:12" x14ac:dyDescent="0.3">
      <c r="A226" t="s">
        <v>1845</v>
      </c>
      <c r="E226" t="s">
        <v>3763</v>
      </c>
      <c r="F226" t="s">
        <v>3598</v>
      </c>
      <c r="G226" t="s">
        <v>3599</v>
      </c>
      <c r="H226" s="19">
        <f t="shared" si="12"/>
        <v>46107</v>
      </c>
      <c r="I226" s="19">
        <f t="shared" si="13"/>
        <v>46110</v>
      </c>
      <c r="J226">
        <f>--_xlfn.TEXTBEFORE(_xlfn.TEXTAFTER(A226, {"Guests|","Guests-","Guests="}), "~")</f>
        <v>4</v>
      </c>
      <c r="K226" s="23">
        <f t="shared" si="15"/>
        <v>9200</v>
      </c>
      <c r="L226" t="str">
        <f t="shared" si="14"/>
        <v>Confirmed</v>
      </c>
    </row>
    <row r="227" spans="1:12" x14ac:dyDescent="0.3">
      <c r="A227" t="s">
        <v>1846</v>
      </c>
      <c r="E227" t="s">
        <v>3764</v>
      </c>
      <c r="F227" t="s">
        <v>3601</v>
      </c>
      <c r="G227" t="s">
        <v>3602</v>
      </c>
      <c r="H227" s="19">
        <f t="shared" si="12"/>
        <v>46108</v>
      </c>
      <c r="I227" s="19">
        <f t="shared" si="13"/>
        <v>46109</v>
      </c>
      <c r="J227">
        <f>--_xlfn.TEXTBEFORE(_xlfn.TEXTAFTER(A227, {"Guests|","Guests-","Guests="}), "~")</f>
        <v>1</v>
      </c>
      <c r="K227" s="23">
        <f t="shared" si="15"/>
        <v>3200</v>
      </c>
      <c r="L227" t="str">
        <f t="shared" si="14"/>
        <v>Pending</v>
      </c>
    </row>
    <row r="228" spans="1:12" x14ac:dyDescent="0.3">
      <c r="A228" t="s">
        <v>1847</v>
      </c>
      <c r="E228" t="s">
        <v>3765</v>
      </c>
      <c r="F228" t="s">
        <v>3604</v>
      </c>
      <c r="G228" t="s">
        <v>3605</v>
      </c>
      <c r="H228" s="19">
        <f t="shared" si="12"/>
        <v>46109</v>
      </c>
      <c r="I228" s="19">
        <f t="shared" si="13"/>
        <v>46111</v>
      </c>
      <c r="J228">
        <f>--_xlfn.TEXTBEFORE(_xlfn.TEXTAFTER(A228, {"Guests|","Guests-","Guests="}), "~")</f>
        <v>2</v>
      </c>
      <c r="K228" s="23">
        <f t="shared" si="15"/>
        <v>5700</v>
      </c>
      <c r="L228" t="str">
        <f t="shared" si="14"/>
        <v>Confirmed</v>
      </c>
    </row>
    <row r="229" spans="1:12" x14ac:dyDescent="0.3">
      <c r="A229" t="s">
        <v>1848</v>
      </c>
      <c r="E229" t="s">
        <v>3766</v>
      </c>
      <c r="F229" t="s">
        <v>3607</v>
      </c>
      <c r="G229" t="s">
        <v>3608</v>
      </c>
      <c r="H229" s="19">
        <f t="shared" si="12"/>
        <v>46110</v>
      </c>
      <c r="I229" s="19">
        <f t="shared" si="13"/>
        <v>46112</v>
      </c>
      <c r="J229">
        <f>--_xlfn.TEXTBEFORE(_xlfn.TEXTAFTER(A229, {"Guests|","Guests-","Guests="}), "~")</f>
        <v>3</v>
      </c>
      <c r="K229" s="23">
        <f t="shared" si="15"/>
        <v>7800</v>
      </c>
      <c r="L229" t="str">
        <f t="shared" si="14"/>
        <v>Confirmed</v>
      </c>
    </row>
    <row r="230" spans="1:12" x14ac:dyDescent="0.3">
      <c r="A230" t="s">
        <v>1849</v>
      </c>
      <c r="E230" t="s">
        <v>3767</v>
      </c>
      <c r="F230" t="s">
        <v>3610</v>
      </c>
      <c r="G230" t="s">
        <v>3611</v>
      </c>
      <c r="H230" s="19">
        <f t="shared" si="12"/>
        <v>46101</v>
      </c>
      <c r="I230" s="19">
        <f t="shared" si="13"/>
        <v>46102</v>
      </c>
      <c r="J230">
        <f>--_xlfn.TEXTBEFORE(_xlfn.TEXTAFTER(A230, {"Guests|","Guests-","Guests="}), "~")</f>
        <v>1</v>
      </c>
      <c r="K230" s="23">
        <f t="shared" si="15"/>
        <v>2900</v>
      </c>
      <c r="L230" t="str">
        <f t="shared" si="14"/>
        <v>Cancelled</v>
      </c>
    </row>
    <row r="231" spans="1:12" x14ac:dyDescent="0.3">
      <c r="A231" t="s">
        <v>1850</v>
      </c>
      <c r="E231" t="s">
        <v>3768</v>
      </c>
      <c r="F231" t="s">
        <v>3613</v>
      </c>
      <c r="G231" t="s">
        <v>3614</v>
      </c>
      <c r="H231" s="19">
        <f t="shared" si="12"/>
        <v>46102</v>
      </c>
      <c r="I231" s="19">
        <f t="shared" si="13"/>
        <v>46104</v>
      </c>
      <c r="J231">
        <f>--_xlfn.TEXTBEFORE(_xlfn.TEXTAFTER(A231, {"Guests|","Guests-","Guests="}), "~")</f>
        <v>2</v>
      </c>
      <c r="K231" s="23">
        <f t="shared" si="15"/>
        <v>5100</v>
      </c>
      <c r="L231" t="str">
        <f t="shared" si="14"/>
        <v>Confirmed</v>
      </c>
    </row>
    <row r="232" spans="1:12" x14ac:dyDescent="0.3">
      <c r="A232" t="s">
        <v>1851</v>
      </c>
      <c r="E232" t="s">
        <v>3769</v>
      </c>
      <c r="F232" t="s">
        <v>3616</v>
      </c>
      <c r="G232" t="s">
        <v>3617</v>
      </c>
      <c r="H232" s="19">
        <f t="shared" si="12"/>
        <v>46103</v>
      </c>
      <c r="I232" s="19">
        <f t="shared" si="13"/>
        <v>46106</v>
      </c>
      <c r="J232">
        <f>--_xlfn.TEXTBEFORE(_xlfn.TEXTAFTER(A232, {"Guests|","Guests-","Guests="}), "~")</f>
        <v>3</v>
      </c>
      <c r="K232" s="23">
        <f t="shared" si="15"/>
        <v>8300</v>
      </c>
      <c r="L232" t="str">
        <f t="shared" si="14"/>
        <v>Pending</v>
      </c>
    </row>
    <row r="233" spans="1:12" x14ac:dyDescent="0.3">
      <c r="A233" t="s">
        <v>1852</v>
      </c>
      <c r="E233" t="s">
        <v>3770</v>
      </c>
      <c r="F233" t="s">
        <v>3771</v>
      </c>
      <c r="G233" t="s">
        <v>3772</v>
      </c>
      <c r="H233" s="19">
        <f t="shared" si="12"/>
        <v>46082</v>
      </c>
      <c r="I233" s="19">
        <f t="shared" si="13"/>
        <v>46084</v>
      </c>
      <c r="J233">
        <f>--_xlfn.TEXTBEFORE(_xlfn.TEXTAFTER(A233, {"Guests|","Guests-","Guests="}), "~")</f>
        <v>2</v>
      </c>
      <c r="K233" s="23">
        <f t="shared" si="15"/>
        <v>4800</v>
      </c>
      <c r="L233" t="str">
        <f t="shared" si="14"/>
        <v>Confirmed</v>
      </c>
    </row>
    <row r="234" spans="1:12" x14ac:dyDescent="0.3">
      <c r="A234" t="s">
        <v>1853</v>
      </c>
      <c r="E234" t="s">
        <v>3773</v>
      </c>
      <c r="F234" t="s">
        <v>3774</v>
      </c>
      <c r="G234" t="s">
        <v>3473</v>
      </c>
      <c r="H234" s="19">
        <f t="shared" si="12"/>
        <v>46083</v>
      </c>
      <c r="I234" s="19">
        <f t="shared" si="13"/>
        <v>46086</v>
      </c>
      <c r="J234">
        <f>--_xlfn.TEXTBEFORE(_xlfn.TEXTAFTER(A234, {"Guests|","Guests-","Guests="}), "~")</f>
        <v>3</v>
      </c>
      <c r="K234" s="23">
        <f t="shared" si="15"/>
        <v>7200</v>
      </c>
      <c r="L234" t="str">
        <f t="shared" si="14"/>
        <v>Confirmed</v>
      </c>
    </row>
    <row r="235" spans="1:12" x14ac:dyDescent="0.3">
      <c r="A235" t="s">
        <v>1854</v>
      </c>
      <c r="E235" t="s">
        <v>3775</v>
      </c>
      <c r="F235" t="s">
        <v>3776</v>
      </c>
      <c r="G235" t="s">
        <v>3503</v>
      </c>
      <c r="H235" s="19">
        <f t="shared" si="12"/>
        <v>46084</v>
      </c>
      <c r="I235" s="19">
        <f t="shared" si="13"/>
        <v>46085</v>
      </c>
      <c r="J235">
        <f>--_xlfn.TEXTBEFORE(_xlfn.TEXTAFTER(A235, {"Guests|","Guests-","Guests="}), "~")</f>
        <v>1</v>
      </c>
      <c r="K235" s="23">
        <f t="shared" si="15"/>
        <v>6500</v>
      </c>
      <c r="L235" t="str">
        <f t="shared" si="14"/>
        <v>Cancelled</v>
      </c>
    </row>
    <row r="236" spans="1:12" x14ac:dyDescent="0.3">
      <c r="A236" t="s">
        <v>1855</v>
      </c>
      <c r="E236" t="s">
        <v>3777</v>
      </c>
      <c r="F236" t="s">
        <v>3383</v>
      </c>
      <c r="G236" t="s">
        <v>3521</v>
      </c>
      <c r="H236" s="19">
        <f t="shared" si="12"/>
        <v>46085</v>
      </c>
      <c r="I236" s="19">
        <f t="shared" si="13"/>
        <v>46087</v>
      </c>
      <c r="J236">
        <f>--_xlfn.TEXTBEFORE(_xlfn.TEXTAFTER(A236, {"Guests|","Guests-","Guests="}), "~")</f>
        <v>2</v>
      </c>
      <c r="K236" s="23">
        <f t="shared" si="15"/>
        <v>5300</v>
      </c>
      <c r="L236" t="str">
        <f t="shared" si="14"/>
        <v>Confirmed</v>
      </c>
    </row>
    <row r="237" spans="1:12" x14ac:dyDescent="0.3">
      <c r="A237" t="s">
        <v>1856</v>
      </c>
      <c r="E237" t="s">
        <v>3778</v>
      </c>
      <c r="F237" t="s">
        <v>3779</v>
      </c>
      <c r="G237" t="s">
        <v>3482</v>
      </c>
      <c r="H237" s="19">
        <f t="shared" si="12"/>
        <v>46086</v>
      </c>
      <c r="I237" s="19">
        <f t="shared" si="13"/>
        <v>46089</v>
      </c>
      <c r="J237">
        <f>--_xlfn.TEXTBEFORE(_xlfn.TEXTAFTER(A237, {"Guests|","Guests-","Guests="}), "~")</f>
        <v>4</v>
      </c>
      <c r="K237" s="23">
        <f t="shared" si="15"/>
        <v>8700</v>
      </c>
      <c r="L237" t="str">
        <f t="shared" si="14"/>
        <v>Pending</v>
      </c>
    </row>
    <row r="238" spans="1:12" x14ac:dyDescent="0.3">
      <c r="A238" t="s">
        <v>1857</v>
      </c>
      <c r="E238" t="s">
        <v>3780</v>
      </c>
      <c r="F238" t="s">
        <v>3781</v>
      </c>
      <c r="G238" t="s">
        <v>3485</v>
      </c>
      <c r="H238" s="19">
        <f t="shared" si="12"/>
        <v>46087</v>
      </c>
      <c r="I238" s="19">
        <f t="shared" si="13"/>
        <v>46088</v>
      </c>
      <c r="J238">
        <f>--_xlfn.TEXTBEFORE(_xlfn.TEXTAFTER(A238, {"Guests|","Guests-","Guests="}), "~")</f>
        <v>1</v>
      </c>
      <c r="K238" s="23">
        <f t="shared" si="15"/>
        <v>3100</v>
      </c>
      <c r="L238" t="str">
        <f t="shared" si="14"/>
        <v>Confirmed</v>
      </c>
    </row>
    <row r="239" spans="1:12" x14ac:dyDescent="0.3">
      <c r="A239" t="s">
        <v>1858</v>
      </c>
      <c r="E239" t="s">
        <v>3782</v>
      </c>
      <c r="F239" t="s">
        <v>3487</v>
      </c>
      <c r="G239" t="s">
        <v>3488</v>
      </c>
      <c r="H239" s="19">
        <f t="shared" si="12"/>
        <v>46088</v>
      </c>
      <c r="I239" s="19">
        <f t="shared" si="13"/>
        <v>46090</v>
      </c>
      <c r="J239">
        <f>--_xlfn.TEXTBEFORE(_xlfn.TEXTAFTER(A239, {"Guests|","Guests-","Guests="}), "~")</f>
        <v>2</v>
      </c>
      <c r="K239" s="23">
        <f t="shared" si="15"/>
        <v>5900</v>
      </c>
      <c r="L239" t="str">
        <f t="shared" si="14"/>
        <v>Confirmed</v>
      </c>
    </row>
    <row r="240" spans="1:12" x14ac:dyDescent="0.3">
      <c r="A240" t="s">
        <v>1859</v>
      </c>
      <c r="E240" t="s">
        <v>3783</v>
      </c>
      <c r="F240" t="s">
        <v>3490</v>
      </c>
      <c r="G240" t="s">
        <v>3491</v>
      </c>
      <c r="H240" s="19">
        <f t="shared" si="12"/>
        <v>46089</v>
      </c>
      <c r="I240" s="19">
        <f t="shared" si="13"/>
        <v>46091</v>
      </c>
      <c r="J240">
        <f>--_xlfn.TEXTBEFORE(_xlfn.TEXTAFTER(A240, {"Guests|","Guests-","Guests="}), "~")</f>
        <v>3</v>
      </c>
      <c r="K240" s="23">
        <f t="shared" si="15"/>
        <v>6200</v>
      </c>
      <c r="L240" t="str">
        <f t="shared" si="14"/>
        <v>Cancelled</v>
      </c>
    </row>
    <row r="241" spans="1:12" x14ac:dyDescent="0.3">
      <c r="A241" t="s">
        <v>1860</v>
      </c>
      <c r="E241" t="s">
        <v>3784</v>
      </c>
      <c r="F241" t="s">
        <v>3493</v>
      </c>
      <c r="G241" t="s">
        <v>3494</v>
      </c>
      <c r="H241" s="19">
        <f t="shared" si="12"/>
        <v>46090</v>
      </c>
      <c r="I241" s="19">
        <f t="shared" si="13"/>
        <v>46093</v>
      </c>
      <c r="J241">
        <f>--_xlfn.TEXTBEFORE(_xlfn.TEXTAFTER(A241, {"Guests|","Guests-","Guests="}), "~")</f>
        <v>2</v>
      </c>
      <c r="K241" s="23">
        <f t="shared" si="15"/>
        <v>7100</v>
      </c>
      <c r="L241" t="str">
        <f t="shared" si="14"/>
        <v>Confirmed</v>
      </c>
    </row>
    <row r="242" spans="1:12" x14ac:dyDescent="0.3">
      <c r="A242" t="s">
        <v>1861</v>
      </c>
      <c r="E242" t="s">
        <v>3785</v>
      </c>
      <c r="F242" t="s">
        <v>3496</v>
      </c>
      <c r="G242" t="s">
        <v>3497</v>
      </c>
      <c r="H242" s="19">
        <f t="shared" si="12"/>
        <v>46091</v>
      </c>
      <c r="I242" s="19">
        <f t="shared" si="13"/>
        <v>46092</v>
      </c>
      <c r="J242">
        <f>--_xlfn.TEXTBEFORE(_xlfn.TEXTAFTER(A242, {"Guests|","Guests-","Guests="}), "~")</f>
        <v>1</v>
      </c>
      <c r="K242" s="23">
        <f t="shared" si="15"/>
        <v>2600</v>
      </c>
      <c r="L242" t="str">
        <f t="shared" si="14"/>
        <v>Pending</v>
      </c>
    </row>
    <row r="243" spans="1:12" x14ac:dyDescent="0.3">
      <c r="A243" t="s">
        <v>1862</v>
      </c>
      <c r="E243" t="s">
        <v>3786</v>
      </c>
      <c r="F243" t="s">
        <v>3499</v>
      </c>
      <c r="G243" t="s">
        <v>3500</v>
      </c>
      <c r="H243" s="19">
        <f t="shared" si="12"/>
        <v>46092</v>
      </c>
      <c r="I243" s="19">
        <f t="shared" si="13"/>
        <v>46094</v>
      </c>
      <c r="J243">
        <f>--_xlfn.TEXTBEFORE(_xlfn.TEXTAFTER(A243, {"Guests|","Guests-","Guests="}), "~")</f>
        <v>2</v>
      </c>
      <c r="K243" s="23">
        <f t="shared" si="15"/>
        <v>5000</v>
      </c>
      <c r="L243" t="str">
        <f t="shared" si="14"/>
        <v>Confirmed</v>
      </c>
    </row>
    <row r="244" spans="1:12" x14ac:dyDescent="0.3">
      <c r="A244" t="s">
        <v>1863</v>
      </c>
      <c r="E244" t="s">
        <v>3787</v>
      </c>
      <c r="F244" t="s">
        <v>3502</v>
      </c>
      <c r="G244" t="s">
        <v>3503</v>
      </c>
      <c r="H244" s="19">
        <f t="shared" si="12"/>
        <v>46093</v>
      </c>
      <c r="I244" s="19">
        <f t="shared" si="13"/>
        <v>46095</v>
      </c>
      <c r="J244">
        <f>--_xlfn.TEXTBEFORE(_xlfn.TEXTAFTER(A244, {"Guests|","Guests-","Guests="}), "~")</f>
        <v>3</v>
      </c>
      <c r="K244" s="23">
        <f t="shared" si="15"/>
        <v>6800</v>
      </c>
      <c r="L244" t="str">
        <f t="shared" si="14"/>
        <v>Confirmed</v>
      </c>
    </row>
    <row r="245" spans="1:12" x14ac:dyDescent="0.3">
      <c r="A245" t="s">
        <v>1864</v>
      </c>
      <c r="E245" t="s">
        <v>3788</v>
      </c>
      <c r="F245" t="s">
        <v>3505</v>
      </c>
      <c r="G245" t="s">
        <v>3506</v>
      </c>
      <c r="H245" s="19">
        <f t="shared" si="12"/>
        <v>46094</v>
      </c>
      <c r="I245" s="19">
        <f t="shared" si="13"/>
        <v>46096</v>
      </c>
      <c r="J245">
        <f>--_xlfn.TEXTBEFORE(_xlfn.TEXTAFTER(A245, {"Guests|","Guests-","Guests="}), "~")</f>
        <v>2</v>
      </c>
      <c r="K245" s="23">
        <f t="shared" si="15"/>
        <v>5400</v>
      </c>
      <c r="L245" t="str">
        <f t="shared" si="14"/>
        <v>Cancelled</v>
      </c>
    </row>
    <row r="246" spans="1:12" x14ac:dyDescent="0.3">
      <c r="A246" t="s">
        <v>1865</v>
      </c>
      <c r="E246" t="s">
        <v>3789</v>
      </c>
      <c r="F246" t="s">
        <v>3508</v>
      </c>
      <c r="G246" t="s">
        <v>3509</v>
      </c>
      <c r="H246" s="19">
        <f t="shared" si="12"/>
        <v>46095</v>
      </c>
      <c r="I246" s="19">
        <f t="shared" si="13"/>
        <v>46098</v>
      </c>
      <c r="J246">
        <f>--_xlfn.TEXTBEFORE(_xlfn.TEXTAFTER(A246, {"Guests|","Guests-","Guests="}), "~")</f>
        <v>4</v>
      </c>
      <c r="K246" s="23">
        <f t="shared" si="15"/>
        <v>9200</v>
      </c>
      <c r="L246" t="str">
        <f t="shared" si="14"/>
        <v>Confirmed</v>
      </c>
    </row>
    <row r="247" spans="1:12" x14ac:dyDescent="0.3">
      <c r="A247" t="s">
        <v>1866</v>
      </c>
      <c r="E247" t="s">
        <v>3790</v>
      </c>
      <c r="F247" t="s">
        <v>3511</v>
      </c>
      <c r="G247" t="s">
        <v>3512</v>
      </c>
      <c r="H247" s="19">
        <f t="shared" si="12"/>
        <v>46096</v>
      </c>
      <c r="I247" s="19">
        <f t="shared" si="13"/>
        <v>46097</v>
      </c>
      <c r="J247">
        <f>--_xlfn.TEXTBEFORE(_xlfn.TEXTAFTER(A247, {"Guests|","Guests-","Guests="}), "~")</f>
        <v>1</v>
      </c>
      <c r="K247" s="23">
        <f t="shared" si="15"/>
        <v>3200</v>
      </c>
      <c r="L247" t="str">
        <f t="shared" si="14"/>
        <v>Pending</v>
      </c>
    </row>
    <row r="248" spans="1:12" x14ac:dyDescent="0.3">
      <c r="A248" t="s">
        <v>1867</v>
      </c>
      <c r="E248" t="s">
        <v>3791</v>
      </c>
      <c r="F248" t="s">
        <v>3514</v>
      </c>
      <c r="G248" t="s">
        <v>3515</v>
      </c>
      <c r="H248" s="19">
        <f t="shared" si="12"/>
        <v>46097</v>
      </c>
      <c r="I248" s="19">
        <f t="shared" si="13"/>
        <v>46099</v>
      </c>
      <c r="J248">
        <f>--_xlfn.TEXTBEFORE(_xlfn.TEXTAFTER(A248, {"Guests|","Guests-","Guests="}), "~")</f>
        <v>2</v>
      </c>
      <c r="K248" s="23">
        <f t="shared" si="15"/>
        <v>5700</v>
      </c>
      <c r="L248" t="str">
        <f t="shared" si="14"/>
        <v>Confirmed</v>
      </c>
    </row>
    <row r="249" spans="1:12" x14ac:dyDescent="0.3">
      <c r="A249" t="s">
        <v>1868</v>
      </c>
      <c r="E249" t="s">
        <v>3792</v>
      </c>
      <c r="F249" t="s">
        <v>3517</v>
      </c>
      <c r="G249" t="s">
        <v>3518</v>
      </c>
      <c r="H249" s="19">
        <f t="shared" si="12"/>
        <v>46098</v>
      </c>
      <c r="I249" s="19">
        <f t="shared" si="13"/>
        <v>46101</v>
      </c>
      <c r="J249">
        <f>--_xlfn.TEXTBEFORE(_xlfn.TEXTAFTER(A249, {"Guests|","Guests-","Guests="}), "~")</f>
        <v>3</v>
      </c>
      <c r="K249" s="23">
        <f t="shared" si="15"/>
        <v>7800</v>
      </c>
      <c r="L249" t="str">
        <f t="shared" si="14"/>
        <v>Confirmed</v>
      </c>
    </row>
    <row r="250" spans="1:12" x14ac:dyDescent="0.3">
      <c r="A250" t="s">
        <v>1869</v>
      </c>
      <c r="E250" t="s">
        <v>3793</v>
      </c>
      <c r="F250" t="s">
        <v>3520</v>
      </c>
      <c r="G250" t="s">
        <v>3521</v>
      </c>
      <c r="H250" s="19">
        <f t="shared" si="12"/>
        <v>46099</v>
      </c>
      <c r="I250" s="19">
        <f t="shared" si="13"/>
        <v>46100</v>
      </c>
      <c r="J250">
        <f>--_xlfn.TEXTBEFORE(_xlfn.TEXTAFTER(A250, {"Guests|","Guests-","Guests="}), "~")</f>
        <v>1</v>
      </c>
      <c r="K250" s="23">
        <f t="shared" si="15"/>
        <v>2900</v>
      </c>
      <c r="L250" t="str">
        <f t="shared" si="14"/>
        <v>Cancelled</v>
      </c>
    </row>
    <row r="251" spans="1:12" x14ac:dyDescent="0.3">
      <c r="A251" t="s">
        <v>1870</v>
      </c>
      <c r="E251" t="s">
        <v>3794</v>
      </c>
      <c r="F251" t="s">
        <v>3523</v>
      </c>
      <c r="G251" t="s">
        <v>3524</v>
      </c>
      <c r="H251" s="19">
        <f t="shared" si="12"/>
        <v>46100</v>
      </c>
      <c r="I251" s="19">
        <f t="shared" si="13"/>
        <v>46102</v>
      </c>
      <c r="J251">
        <f>--_xlfn.TEXTBEFORE(_xlfn.TEXTAFTER(A251, {"Guests|","Guests-","Guests="}), "~")</f>
        <v>2</v>
      </c>
      <c r="K251" s="23">
        <f t="shared" si="15"/>
        <v>5100</v>
      </c>
      <c r="L251" t="str">
        <f t="shared" si="14"/>
        <v>Confirmed</v>
      </c>
    </row>
    <row r="252" spans="1:12" x14ac:dyDescent="0.3">
      <c r="A252" t="s">
        <v>1871</v>
      </c>
      <c r="E252" t="s">
        <v>3795</v>
      </c>
      <c r="F252" t="s">
        <v>3526</v>
      </c>
      <c r="G252" t="s">
        <v>3527</v>
      </c>
      <c r="H252" s="19">
        <f t="shared" si="12"/>
        <v>46101</v>
      </c>
      <c r="I252" s="19">
        <f t="shared" si="13"/>
        <v>46104</v>
      </c>
      <c r="J252">
        <f>--_xlfn.TEXTBEFORE(_xlfn.TEXTAFTER(A252, {"Guests|","Guests-","Guests="}), "~")</f>
        <v>3</v>
      </c>
      <c r="K252" s="23">
        <f t="shared" si="15"/>
        <v>8300</v>
      </c>
      <c r="L252" t="str">
        <f t="shared" si="14"/>
        <v>Pending</v>
      </c>
    </row>
    <row r="253" spans="1:12" x14ac:dyDescent="0.3">
      <c r="A253" t="s">
        <v>1872</v>
      </c>
      <c r="E253" t="s">
        <v>3796</v>
      </c>
      <c r="F253" t="s">
        <v>3529</v>
      </c>
      <c r="G253" t="s">
        <v>3530</v>
      </c>
      <c r="H253" s="19">
        <f t="shared" si="12"/>
        <v>46102</v>
      </c>
      <c r="I253" s="19">
        <f t="shared" si="13"/>
        <v>46103</v>
      </c>
      <c r="J253">
        <f>--_xlfn.TEXTBEFORE(_xlfn.TEXTAFTER(A253, {"Guests|","Guests-","Guests="}), "~")</f>
        <v>1</v>
      </c>
      <c r="K253" s="23">
        <f t="shared" si="15"/>
        <v>2700</v>
      </c>
      <c r="L253" t="str">
        <f t="shared" si="14"/>
        <v>Confirmed</v>
      </c>
    </row>
    <row r="254" spans="1:12" x14ac:dyDescent="0.3">
      <c r="A254" t="s">
        <v>1873</v>
      </c>
      <c r="E254" t="s">
        <v>3797</v>
      </c>
      <c r="F254" t="s">
        <v>3532</v>
      </c>
      <c r="G254" t="s">
        <v>3533</v>
      </c>
      <c r="H254" s="19">
        <f t="shared" si="12"/>
        <v>46103</v>
      </c>
      <c r="I254" s="19">
        <f t="shared" si="13"/>
        <v>46105</v>
      </c>
      <c r="J254">
        <f>--_xlfn.TEXTBEFORE(_xlfn.TEXTAFTER(A254, {"Guests|","Guests-","Guests="}), "~")</f>
        <v>2</v>
      </c>
      <c r="K254" s="23">
        <f t="shared" si="15"/>
        <v>5200</v>
      </c>
      <c r="L254" t="str">
        <f t="shared" si="14"/>
        <v>Confirmed</v>
      </c>
    </row>
    <row r="255" spans="1:12" x14ac:dyDescent="0.3">
      <c r="A255" t="s">
        <v>1874</v>
      </c>
      <c r="E255" t="s">
        <v>3798</v>
      </c>
      <c r="F255" t="s">
        <v>3535</v>
      </c>
      <c r="G255" t="s">
        <v>3536</v>
      </c>
      <c r="H255" s="19">
        <f t="shared" si="12"/>
        <v>46104</v>
      </c>
      <c r="I255" s="19">
        <f t="shared" si="13"/>
        <v>46106</v>
      </c>
      <c r="J255">
        <f>--_xlfn.TEXTBEFORE(_xlfn.TEXTAFTER(A255, {"Guests|","Guests-","Guests="}), "~")</f>
        <v>3</v>
      </c>
      <c r="K255" s="23">
        <f t="shared" si="15"/>
        <v>7100</v>
      </c>
      <c r="L255" t="str">
        <f t="shared" si="14"/>
        <v>Cancelled</v>
      </c>
    </row>
    <row r="256" spans="1:12" x14ac:dyDescent="0.3">
      <c r="A256" t="s">
        <v>1875</v>
      </c>
      <c r="E256" t="s">
        <v>3799</v>
      </c>
      <c r="F256" t="s">
        <v>3538</v>
      </c>
      <c r="G256" t="s">
        <v>3539</v>
      </c>
      <c r="H256" s="19">
        <f t="shared" si="12"/>
        <v>46105</v>
      </c>
      <c r="I256" s="19">
        <f t="shared" si="13"/>
        <v>46107</v>
      </c>
      <c r="J256">
        <f>--_xlfn.TEXTBEFORE(_xlfn.TEXTAFTER(A256, {"Guests|","Guests-","Guests="}), "~")</f>
        <v>2</v>
      </c>
      <c r="K256" s="23">
        <f t="shared" si="15"/>
        <v>5500</v>
      </c>
      <c r="L256" t="str">
        <f t="shared" si="14"/>
        <v>Confirmed</v>
      </c>
    </row>
    <row r="257" spans="1:12" x14ac:dyDescent="0.3">
      <c r="A257" t="s">
        <v>1876</v>
      </c>
      <c r="E257" t="s">
        <v>3800</v>
      </c>
      <c r="F257" t="s">
        <v>3541</v>
      </c>
      <c r="G257" t="s">
        <v>3542</v>
      </c>
      <c r="H257" s="19">
        <f t="shared" si="12"/>
        <v>46106</v>
      </c>
      <c r="I257" s="19">
        <f t="shared" si="13"/>
        <v>46109</v>
      </c>
      <c r="J257">
        <f>--_xlfn.TEXTBEFORE(_xlfn.TEXTAFTER(A257, {"Guests|","Guests-","Guests="}), "~")</f>
        <v>4</v>
      </c>
      <c r="K257" s="23">
        <f t="shared" si="15"/>
        <v>9600</v>
      </c>
      <c r="L257" t="str">
        <f t="shared" si="14"/>
        <v>Confirmed</v>
      </c>
    </row>
    <row r="258" spans="1:12" x14ac:dyDescent="0.3">
      <c r="A258" t="s">
        <v>1877</v>
      </c>
      <c r="E258" t="s">
        <v>3801</v>
      </c>
      <c r="F258" t="s">
        <v>3544</v>
      </c>
      <c r="G258" t="s">
        <v>3545</v>
      </c>
      <c r="H258" s="19">
        <f t="shared" si="12"/>
        <v>46107</v>
      </c>
      <c r="I258" s="19">
        <f t="shared" si="13"/>
        <v>46108</v>
      </c>
      <c r="J258">
        <f>--_xlfn.TEXTBEFORE(_xlfn.TEXTAFTER(A258, {"Guests|","Guests-","Guests="}), "~")</f>
        <v>1</v>
      </c>
      <c r="K258" s="23">
        <f t="shared" si="15"/>
        <v>3300</v>
      </c>
      <c r="L258" t="str">
        <f t="shared" si="14"/>
        <v>Pending</v>
      </c>
    </row>
    <row r="259" spans="1:12" x14ac:dyDescent="0.3">
      <c r="A259" t="s">
        <v>1878</v>
      </c>
      <c r="E259" t="s">
        <v>3802</v>
      </c>
      <c r="F259" t="s">
        <v>3547</v>
      </c>
      <c r="G259" t="s">
        <v>3548</v>
      </c>
      <c r="H259" s="19">
        <f t="shared" ref="H259:H322" si="16">--_xlfn.TEXTBEFORE(_xlfn.TEXTAFTER(A259, "CheckIn|"), "~")</f>
        <v>46108</v>
      </c>
      <c r="I259" s="19">
        <f t="shared" ref="I259:I322" si="17">--_xlfn.TEXTBEFORE(_xlfn.TEXTAFTER(A259, "CheckOut|"), "~")</f>
        <v>46110</v>
      </c>
      <c r="J259">
        <f>--_xlfn.TEXTBEFORE(_xlfn.TEXTAFTER(A259, {"Guests|","Guests-","Guests="}), "~")</f>
        <v>2</v>
      </c>
      <c r="K259" s="23">
        <f t="shared" si="15"/>
        <v>5900</v>
      </c>
      <c r="L259" t="str">
        <f t="shared" ref="L259:L322" si="18">TRIM(_xlfn.TEXTAFTER(A259, "~", -1))</f>
        <v>Confirmed</v>
      </c>
    </row>
    <row r="260" spans="1:12" x14ac:dyDescent="0.3">
      <c r="A260" t="s">
        <v>1879</v>
      </c>
      <c r="E260" t="s">
        <v>3803</v>
      </c>
      <c r="F260" t="s">
        <v>3550</v>
      </c>
      <c r="G260" t="s">
        <v>3551</v>
      </c>
      <c r="H260" s="19">
        <f t="shared" si="16"/>
        <v>46109</v>
      </c>
      <c r="I260" s="19">
        <f t="shared" si="17"/>
        <v>46111</v>
      </c>
      <c r="J260">
        <f>--_xlfn.TEXTBEFORE(_xlfn.TEXTAFTER(A260, {"Guests|","Guests-","Guests="}), "~")</f>
        <v>3</v>
      </c>
      <c r="K260" s="23">
        <f t="shared" ref="K260:K323" si="19">--SUBSTITUTE(SUBSTITUTE(SUBSTITUTE(_xlfn.TEXTBEFORE(_xlfn.TEXTAFTER(A260, "~", 6), "~"), " INR", ""), "Rs ", ""), "₹", "")</f>
        <v>7700</v>
      </c>
      <c r="L260" t="str">
        <f t="shared" si="18"/>
        <v>Confirmed</v>
      </c>
    </row>
    <row r="261" spans="1:12" x14ac:dyDescent="0.3">
      <c r="A261" t="s">
        <v>1880</v>
      </c>
      <c r="E261" t="s">
        <v>3804</v>
      </c>
      <c r="F261" t="s">
        <v>3553</v>
      </c>
      <c r="G261" t="s">
        <v>3554</v>
      </c>
      <c r="H261" s="19">
        <f t="shared" si="16"/>
        <v>46110</v>
      </c>
      <c r="I261" s="19">
        <f t="shared" si="17"/>
        <v>46112</v>
      </c>
      <c r="J261">
        <f>--_xlfn.TEXTBEFORE(_xlfn.TEXTAFTER(A261, {"Guests|","Guests-","Guests="}), "~")</f>
        <v>2</v>
      </c>
      <c r="K261" s="23">
        <f t="shared" si="19"/>
        <v>6100</v>
      </c>
      <c r="L261" t="str">
        <f t="shared" si="18"/>
        <v>Cancelled</v>
      </c>
    </row>
    <row r="262" spans="1:12" x14ac:dyDescent="0.3">
      <c r="A262" t="s">
        <v>1881</v>
      </c>
      <c r="E262" t="s">
        <v>3805</v>
      </c>
      <c r="F262" t="s">
        <v>3556</v>
      </c>
      <c r="G262" t="s">
        <v>3557</v>
      </c>
      <c r="H262" s="19">
        <f t="shared" si="16"/>
        <v>46111</v>
      </c>
      <c r="I262" s="19">
        <f t="shared" si="17"/>
        <v>46112</v>
      </c>
      <c r="J262">
        <f>--_xlfn.TEXTBEFORE(_xlfn.TEXTAFTER(A262, {"Guests|","Guests-","Guests="}), "~")</f>
        <v>1</v>
      </c>
      <c r="K262" s="23">
        <f t="shared" si="19"/>
        <v>3600</v>
      </c>
      <c r="L262" t="str">
        <f t="shared" si="18"/>
        <v>Confirmed</v>
      </c>
    </row>
    <row r="263" spans="1:12" x14ac:dyDescent="0.3">
      <c r="A263" t="s">
        <v>1882</v>
      </c>
      <c r="E263" t="s">
        <v>3806</v>
      </c>
      <c r="F263" t="s">
        <v>3559</v>
      </c>
      <c r="G263" t="s">
        <v>3560</v>
      </c>
      <c r="H263" s="19">
        <f t="shared" si="16"/>
        <v>46054</v>
      </c>
      <c r="I263" s="19">
        <f t="shared" si="17"/>
        <v>46056</v>
      </c>
      <c r="J263">
        <f>--_xlfn.TEXTBEFORE(_xlfn.TEXTAFTER(A263, {"Guests|","Guests-","Guests="}), "~")</f>
        <v>2</v>
      </c>
      <c r="K263" s="23">
        <f t="shared" si="19"/>
        <v>4800</v>
      </c>
      <c r="L263" t="str">
        <f t="shared" si="18"/>
        <v>Confirmed</v>
      </c>
    </row>
    <row r="264" spans="1:12" x14ac:dyDescent="0.3">
      <c r="A264" t="s">
        <v>1883</v>
      </c>
      <c r="E264" t="s">
        <v>3807</v>
      </c>
      <c r="F264" t="s">
        <v>3562</v>
      </c>
      <c r="G264" t="s">
        <v>3563</v>
      </c>
      <c r="H264" s="19">
        <f t="shared" si="16"/>
        <v>46055</v>
      </c>
      <c r="I264" s="19">
        <f t="shared" si="17"/>
        <v>46058</v>
      </c>
      <c r="J264">
        <f>--_xlfn.TEXTBEFORE(_xlfn.TEXTAFTER(A264, {"Guests|","Guests-","Guests="}), "~")</f>
        <v>3</v>
      </c>
      <c r="K264" s="23">
        <f t="shared" si="19"/>
        <v>7200</v>
      </c>
      <c r="L264" t="str">
        <f t="shared" si="18"/>
        <v>Confirmed</v>
      </c>
    </row>
    <row r="265" spans="1:12" x14ac:dyDescent="0.3">
      <c r="A265" t="s">
        <v>1884</v>
      </c>
      <c r="E265" t="s">
        <v>3808</v>
      </c>
      <c r="F265" t="s">
        <v>3565</v>
      </c>
      <c r="G265" t="s">
        <v>3566</v>
      </c>
      <c r="H265" s="19">
        <f t="shared" si="16"/>
        <v>46056</v>
      </c>
      <c r="I265" s="19">
        <f t="shared" si="17"/>
        <v>46057</v>
      </c>
      <c r="J265">
        <f>--_xlfn.TEXTBEFORE(_xlfn.TEXTAFTER(A265, {"Guests|","Guests-","Guests="}), "~")</f>
        <v>1</v>
      </c>
      <c r="K265" s="23">
        <f t="shared" si="19"/>
        <v>6500</v>
      </c>
      <c r="L265" t="str">
        <f t="shared" si="18"/>
        <v>Cancelled</v>
      </c>
    </row>
    <row r="266" spans="1:12" x14ac:dyDescent="0.3">
      <c r="A266" t="s">
        <v>1885</v>
      </c>
      <c r="E266" t="s">
        <v>3809</v>
      </c>
      <c r="F266" t="s">
        <v>3568</v>
      </c>
      <c r="G266" t="s">
        <v>3569</v>
      </c>
      <c r="H266" s="19">
        <f t="shared" si="16"/>
        <v>46057</v>
      </c>
      <c r="I266" s="19">
        <f t="shared" si="17"/>
        <v>46059</v>
      </c>
      <c r="J266">
        <f>--_xlfn.TEXTBEFORE(_xlfn.TEXTAFTER(A266, {"Guests|","Guests-","Guests="}), "~")</f>
        <v>2</v>
      </c>
      <c r="K266" s="23">
        <f t="shared" si="19"/>
        <v>5300</v>
      </c>
      <c r="L266" t="str">
        <f t="shared" si="18"/>
        <v>Confirmed</v>
      </c>
    </row>
    <row r="267" spans="1:12" x14ac:dyDescent="0.3">
      <c r="A267" t="s">
        <v>1886</v>
      </c>
      <c r="E267" t="s">
        <v>3810</v>
      </c>
      <c r="F267" t="s">
        <v>3571</v>
      </c>
      <c r="G267" t="s">
        <v>3572</v>
      </c>
      <c r="H267" s="19">
        <f t="shared" si="16"/>
        <v>46058</v>
      </c>
      <c r="I267" s="19">
        <f t="shared" si="17"/>
        <v>46061</v>
      </c>
      <c r="J267">
        <f>--_xlfn.TEXTBEFORE(_xlfn.TEXTAFTER(A267, {"Guests|","Guests-","Guests="}), "~")</f>
        <v>4</v>
      </c>
      <c r="K267" s="23">
        <f t="shared" si="19"/>
        <v>8700</v>
      </c>
      <c r="L267" t="str">
        <f t="shared" si="18"/>
        <v>Pending</v>
      </c>
    </row>
    <row r="268" spans="1:12" x14ac:dyDescent="0.3">
      <c r="A268" t="s">
        <v>1887</v>
      </c>
      <c r="E268" t="s">
        <v>3811</v>
      </c>
      <c r="F268" t="s">
        <v>3574</v>
      </c>
      <c r="G268" t="s">
        <v>3575</v>
      </c>
      <c r="H268" s="19">
        <f t="shared" si="16"/>
        <v>46059</v>
      </c>
      <c r="I268" s="19">
        <f t="shared" si="17"/>
        <v>46060</v>
      </c>
      <c r="J268">
        <f>--_xlfn.TEXTBEFORE(_xlfn.TEXTAFTER(A268, {"Guests|","Guests-","Guests="}), "~")</f>
        <v>1</v>
      </c>
      <c r="K268" s="23">
        <f t="shared" si="19"/>
        <v>3100</v>
      </c>
      <c r="L268" t="str">
        <f t="shared" si="18"/>
        <v>Confirmed</v>
      </c>
    </row>
    <row r="269" spans="1:12" x14ac:dyDescent="0.3">
      <c r="A269" t="s">
        <v>1888</v>
      </c>
      <c r="E269" t="s">
        <v>3812</v>
      </c>
      <c r="F269" t="s">
        <v>3577</v>
      </c>
      <c r="G269" t="s">
        <v>3578</v>
      </c>
      <c r="H269" s="19">
        <f t="shared" si="16"/>
        <v>46060</v>
      </c>
      <c r="I269" s="19">
        <f t="shared" si="17"/>
        <v>46062</v>
      </c>
      <c r="J269">
        <f>--_xlfn.TEXTBEFORE(_xlfn.TEXTAFTER(A269, {"Guests|","Guests-","Guests="}), "~")</f>
        <v>2</v>
      </c>
      <c r="K269" s="23">
        <f t="shared" si="19"/>
        <v>5900</v>
      </c>
      <c r="L269" t="str">
        <f t="shared" si="18"/>
        <v>Confirmed</v>
      </c>
    </row>
    <row r="270" spans="1:12" x14ac:dyDescent="0.3">
      <c r="A270" t="s">
        <v>1889</v>
      </c>
      <c r="E270" t="s">
        <v>3813</v>
      </c>
      <c r="F270" t="s">
        <v>3580</v>
      </c>
      <c r="G270" t="s">
        <v>3581</v>
      </c>
      <c r="H270" s="19">
        <f t="shared" si="16"/>
        <v>46061</v>
      </c>
      <c r="I270" s="19">
        <f t="shared" si="17"/>
        <v>46063</v>
      </c>
      <c r="J270">
        <f>--_xlfn.TEXTBEFORE(_xlfn.TEXTAFTER(A270, {"Guests|","Guests-","Guests="}), "~")</f>
        <v>3</v>
      </c>
      <c r="K270" s="23">
        <f t="shared" si="19"/>
        <v>6200</v>
      </c>
      <c r="L270" t="str">
        <f t="shared" si="18"/>
        <v>Cancelled</v>
      </c>
    </row>
    <row r="271" spans="1:12" x14ac:dyDescent="0.3">
      <c r="A271" t="s">
        <v>1890</v>
      </c>
      <c r="E271" t="s">
        <v>3814</v>
      </c>
      <c r="F271" t="s">
        <v>3583</v>
      </c>
      <c r="G271" t="s">
        <v>3584</v>
      </c>
      <c r="H271" s="19">
        <f t="shared" si="16"/>
        <v>46062</v>
      </c>
      <c r="I271" s="19">
        <f t="shared" si="17"/>
        <v>46065</v>
      </c>
      <c r="J271">
        <f>--_xlfn.TEXTBEFORE(_xlfn.TEXTAFTER(A271, {"Guests|","Guests-","Guests="}), "~")</f>
        <v>2</v>
      </c>
      <c r="K271" s="23">
        <f t="shared" si="19"/>
        <v>7100</v>
      </c>
      <c r="L271" t="str">
        <f t="shared" si="18"/>
        <v>Confirmed</v>
      </c>
    </row>
    <row r="272" spans="1:12" x14ac:dyDescent="0.3">
      <c r="A272" t="s">
        <v>1891</v>
      </c>
      <c r="E272" t="s">
        <v>3815</v>
      </c>
      <c r="F272" t="s">
        <v>3586</v>
      </c>
      <c r="G272" t="s">
        <v>3587</v>
      </c>
      <c r="H272" s="19">
        <f t="shared" si="16"/>
        <v>46063</v>
      </c>
      <c r="I272" s="19">
        <f t="shared" si="17"/>
        <v>46064</v>
      </c>
      <c r="J272">
        <f>--_xlfn.TEXTBEFORE(_xlfn.TEXTAFTER(A272, {"Guests|","Guests-","Guests="}), "~")</f>
        <v>1</v>
      </c>
      <c r="K272" s="23">
        <f t="shared" si="19"/>
        <v>2600</v>
      </c>
      <c r="L272" t="str">
        <f t="shared" si="18"/>
        <v>Pending</v>
      </c>
    </row>
    <row r="273" spans="1:12" x14ac:dyDescent="0.3">
      <c r="A273" t="s">
        <v>1892</v>
      </c>
      <c r="E273" t="s">
        <v>3816</v>
      </c>
      <c r="F273" t="s">
        <v>3589</v>
      </c>
      <c r="G273" t="s">
        <v>3590</v>
      </c>
      <c r="H273" s="19">
        <f t="shared" si="16"/>
        <v>46064</v>
      </c>
      <c r="I273" s="19">
        <f t="shared" si="17"/>
        <v>46066</v>
      </c>
      <c r="J273">
        <f>--_xlfn.TEXTBEFORE(_xlfn.TEXTAFTER(A273, {"Guests|","Guests-","Guests="}), "~")</f>
        <v>2</v>
      </c>
      <c r="K273" s="23">
        <f t="shared" si="19"/>
        <v>5000</v>
      </c>
      <c r="L273" t="str">
        <f t="shared" si="18"/>
        <v>Confirmed</v>
      </c>
    </row>
    <row r="274" spans="1:12" x14ac:dyDescent="0.3">
      <c r="A274" t="s">
        <v>1893</v>
      </c>
      <c r="E274" t="s">
        <v>3817</v>
      </c>
      <c r="F274" t="s">
        <v>3592</v>
      </c>
      <c r="G274" t="s">
        <v>3593</v>
      </c>
      <c r="H274" s="19">
        <f t="shared" si="16"/>
        <v>46065</v>
      </c>
      <c r="I274" s="19">
        <f t="shared" si="17"/>
        <v>46067</v>
      </c>
      <c r="J274">
        <f>--_xlfn.TEXTBEFORE(_xlfn.TEXTAFTER(A274, {"Guests|","Guests-","Guests="}), "~")</f>
        <v>3</v>
      </c>
      <c r="K274" s="23">
        <f t="shared" si="19"/>
        <v>6800</v>
      </c>
      <c r="L274" t="str">
        <f t="shared" si="18"/>
        <v>Confirmed</v>
      </c>
    </row>
    <row r="275" spans="1:12" x14ac:dyDescent="0.3">
      <c r="A275" t="s">
        <v>1894</v>
      </c>
      <c r="E275" t="s">
        <v>3818</v>
      </c>
      <c r="F275" t="s">
        <v>3595</v>
      </c>
      <c r="G275" t="s">
        <v>3596</v>
      </c>
      <c r="H275" s="19">
        <f t="shared" si="16"/>
        <v>46066</v>
      </c>
      <c r="I275" s="19">
        <f t="shared" si="17"/>
        <v>46068</v>
      </c>
      <c r="J275">
        <f>--_xlfn.TEXTBEFORE(_xlfn.TEXTAFTER(A275, {"Guests|","Guests-","Guests="}), "~")</f>
        <v>2</v>
      </c>
      <c r="K275" s="23">
        <f t="shared" si="19"/>
        <v>5400</v>
      </c>
      <c r="L275" t="str">
        <f t="shared" si="18"/>
        <v>Cancelled</v>
      </c>
    </row>
    <row r="276" spans="1:12" x14ac:dyDescent="0.3">
      <c r="A276" t="s">
        <v>1895</v>
      </c>
      <c r="E276" t="s">
        <v>3819</v>
      </c>
      <c r="F276" t="s">
        <v>3598</v>
      </c>
      <c r="G276" t="s">
        <v>3599</v>
      </c>
      <c r="H276" s="19">
        <f t="shared" si="16"/>
        <v>46067</v>
      </c>
      <c r="I276" s="19">
        <f t="shared" si="17"/>
        <v>46070</v>
      </c>
      <c r="J276">
        <f>--_xlfn.TEXTBEFORE(_xlfn.TEXTAFTER(A276, {"Guests|","Guests-","Guests="}), "~")</f>
        <v>4</v>
      </c>
      <c r="K276" s="23">
        <f t="shared" si="19"/>
        <v>9200</v>
      </c>
      <c r="L276" t="str">
        <f t="shared" si="18"/>
        <v>Confirmed</v>
      </c>
    </row>
    <row r="277" spans="1:12" x14ac:dyDescent="0.3">
      <c r="A277" t="s">
        <v>1896</v>
      </c>
      <c r="E277" t="s">
        <v>3820</v>
      </c>
      <c r="F277" t="s">
        <v>3601</v>
      </c>
      <c r="G277" t="s">
        <v>3602</v>
      </c>
      <c r="H277" s="19">
        <f t="shared" si="16"/>
        <v>46068</v>
      </c>
      <c r="I277" s="19">
        <f t="shared" si="17"/>
        <v>46069</v>
      </c>
      <c r="J277">
        <f>--_xlfn.TEXTBEFORE(_xlfn.TEXTAFTER(A277, {"Guests|","Guests-","Guests="}), "~")</f>
        <v>1</v>
      </c>
      <c r="K277" s="23">
        <f t="shared" si="19"/>
        <v>3200</v>
      </c>
      <c r="L277" t="str">
        <f t="shared" si="18"/>
        <v>Pending</v>
      </c>
    </row>
    <row r="278" spans="1:12" x14ac:dyDescent="0.3">
      <c r="A278" t="s">
        <v>1897</v>
      </c>
      <c r="E278" t="s">
        <v>3821</v>
      </c>
      <c r="F278" t="s">
        <v>3604</v>
      </c>
      <c r="G278" t="s">
        <v>3605</v>
      </c>
      <c r="H278" s="19">
        <f t="shared" si="16"/>
        <v>46069</v>
      </c>
      <c r="I278" s="19">
        <f t="shared" si="17"/>
        <v>46071</v>
      </c>
      <c r="J278">
        <f>--_xlfn.TEXTBEFORE(_xlfn.TEXTAFTER(A278, {"Guests|","Guests-","Guests="}), "~")</f>
        <v>2</v>
      </c>
      <c r="K278" s="23">
        <f t="shared" si="19"/>
        <v>5700</v>
      </c>
      <c r="L278" t="str">
        <f t="shared" si="18"/>
        <v>Confirmed</v>
      </c>
    </row>
    <row r="279" spans="1:12" x14ac:dyDescent="0.3">
      <c r="A279" t="s">
        <v>1898</v>
      </c>
      <c r="E279" t="s">
        <v>3822</v>
      </c>
      <c r="F279" t="s">
        <v>3607</v>
      </c>
      <c r="G279" t="s">
        <v>3608</v>
      </c>
      <c r="H279" s="19">
        <f t="shared" si="16"/>
        <v>46070</v>
      </c>
      <c r="I279" s="19">
        <f t="shared" si="17"/>
        <v>46073</v>
      </c>
      <c r="J279">
        <f>--_xlfn.TEXTBEFORE(_xlfn.TEXTAFTER(A279, {"Guests|","Guests-","Guests="}), "~")</f>
        <v>3</v>
      </c>
      <c r="K279" s="23">
        <f t="shared" si="19"/>
        <v>7800</v>
      </c>
      <c r="L279" t="str">
        <f t="shared" si="18"/>
        <v>Confirmed</v>
      </c>
    </row>
    <row r="280" spans="1:12" x14ac:dyDescent="0.3">
      <c r="A280" t="s">
        <v>1899</v>
      </c>
      <c r="E280" t="s">
        <v>3823</v>
      </c>
      <c r="F280" t="s">
        <v>3610</v>
      </c>
      <c r="G280" t="s">
        <v>3611</v>
      </c>
      <c r="H280" s="19">
        <f t="shared" si="16"/>
        <v>46071</v>
      </c>
      <c r="I280" s="19">
        <f t="shared" si="17"/>
        <v>46072</v>
      </c>
      <c r="J280">
        <f>--_xlfn.TEXTBEFORE(_xlfn.TEXTAFTER(A280, {"Guests|","Guests-","Guests="}), "~")</f>
        <v>1</v>
      </c>
      <c r="K280" s="23">
        <f t="shared" si="19"/>
        <v>2900</v>
      </c>
      <c r="L280" t="str">
        <f t="shared" si="18"/>
        <v>Cancelled</v>
      </c>
    </row>
    <row r="281" spans="1:12" x14ac:dyDescent="0.3">
      <c r="A281" t="s">
        <v>1900</v>
      </c>
      <c r="E281" t="s">
        <v>3824</v>
      </c>
      <c r="F281" t="s">
        <v>3613</v>
      </c>
      <c r="G281" t="s">
        <v>3614</v>
      </c>
      <c r="H281" s="19">
        <f t="shared" si="16"/>
        <v>46072</v>
      </c>
      <c r="I281" s="19">
        <f t="shared" si="17"/>
        <v>46074</v>
      </c>
      <c r="J281">
        <f>--_xlfn.TEXTBEFORE(_xlfn.TEXTAFTER(A281, {"Guests|","Guests-","Guests="}), "~")</f>
        <v>2</v>
      </c>
      <c r="K281" s="23">
        <f t="shared" si="19"/>
        <v>5100</v>
      </c>
      <c r="L281" t="str">
        <f t="shared" si="18"/>
        <v>Confirmed</v>
      </c>
    </row>
    <row r="282" spans="1:12" x14ac:dyDescent="0.3">
      <c r="A282" t="s">
        <v>1901</v>
      </c>
      <c r="E282" t="s">
        <v>3825</v>
      </c>
      <c r="F282" t="s">
        <v>3616</v>
      </c>
      <c r="G282" t="s">
        <v>3617</v>
      </c>
      <c r="H282" s="19">
        <f t="shared" si="16"/>
        <v>46073</v>
      </c>
      <c r="I282" s="19">
        <f t="shared" si="17"/>
        <v>46076</v>
      </c>
      <c r="J282">
        <f>--_xlfn.TEXTBEFORE(_xlfn.TEXTAFTER(A282, {"Guests|","Guests-","Guests="}), "~")</f>
        <v>3</v>
      </c>
      <c r="K282" s="23">
        <f t="shared" si="19"/>
        <v>8300</v>
      </c>
      <c r="L282" t="str">
        <f t="shared" si="18"/>
        <v>Pending</v>
      </c>
    </row>
    <row r="283" spans="1:12" x14ac:dyDescent="0.3">
      <c r="A283" t="s">
        <v>1902</v>
      </c>
      <c r="E283" t="s">
        <v>3826</v>
      </c>
      <c r="F283" t="s">
        <v>3771</v>
      </c>
      <c r="G283" t="s">
        <v>3772</v>
      </c>
      <c r="H283" s="19">
        <f t="shared" si="16"/>
        <v>46074</v>
      </c>
      <c r="I283" s="19">
        <f t="shared" si="17"/>
        <v>46075</v>
      </c>
      <c r="J283">
        <f>--_xlfn.TEXTBEFORE(_xlfn.TEXTAFTER(A283, {"Guests|","Guests-","Guests="}), "~")</f>
        <v>1</v>
      </c>
      <c r="K283" s="23">
        <f t="shared" si="19"/>
        <v>2700</v>
      </c>
      <c r="L283" t="str">
        <f t="shared" si="18"/>
        <v>Confirmed</v>
      </c>
    </row>
    <row r="284" spans="1:12" x14ac:dyDescent="0.3">
      <c r="A284" t="s">
        <v>1903</v>
      </c>
      <c r="E284" t="s">
        <v>3827</v>
      </c>
      <c r="F284" t="s">
        <v>3774</v>
      </c>
      <c r="G284" t="s">
        <v>3473</v>
      </c>
      <c r="H284" s="19">
        <f t="shared" si="16"/>
        <v>46075</v>
      </c>
      <c r="I284" s="19">
        <f t="shared" si="17"/>
        <v>46077</v>
      </c>
      <c r="J284">
        <f>--_xlfn.TEXTBEFORE(_xlfn.TEXTAFTER(A284, {"Guests|","Guests-","Guests="}), "~")</f>
        <v>2</v>
      </c>
      <c r="K284" s="23">
        <f t="shared" si="19"/>
        <v>5200</v>
      </c>
      <c r="L284" t="str">
        <f t="shared" si="18"/>
        <v>Confirmed</v>
      </c>
    </row>
    <row r="285" spans="1:12" x14ac:dyDescent="0.3">
      <c r="A285" t="s">
        <v>1904</v>
      </c>
      <c r="E285" t="s">
        <v>3828</v>
      </c>
      <c r="F285" t="s">
        <v>3776</v>
      </c>
      <c r="G285" t="s">
        <v>3503</v>
      </c>
      <c r="H285" s="19">
        <f t="shared" si="16"/>
        <v>46076</v>
      </c>
      <c r="I285" s="19">
        <f t="shared" si="17"/>
        <v>46078</v>
      </c>
      <c r="J285">
        <f>--_xlfn.TEXTBEFORE(_xlfn.TEXTAFTER(A285, {"Guests|","Guests-","Guests="}), "~")</f>
        <v>3</v>
      </c>
      <c r="K285" s="23">
        <f t="shared" si="19"/>
        <v>7100</v>
      </c>
      <c r="L285" t="str">
        <f t="shared" si="18"/>
        <v>Cancelled</v>
      </c>
    </row>
    <row r="286" spans="1:12" x14ac:dyDescent="0.3">
      <c r="A286" t="s">
        <v>1905</v>
      </c>
      <c r="E286" t="s">
        <v>3829</v>
      </c>
      <c r="F286" t="s">
        <v>3383</v>
      </c>
      <c r="G286" t="s">
        <v>3521</v>
      </c>
      <c r="H286" s="19">
        <f t="shared" si="16"/>
        <v>46077</v>
      </c>
      <c r="I286" s="19">
        <f t="shared" si="17"/>
        <v>46079</v>
      </c>
      <c r="J286">
        <f>--_xlfn.TEXTBEFORE(_xlfn.TEXTAFTER(A286, {"Guests|","Guests-","Guests="}), "~")</f>
        <v>2</v>
      </c>
      <c r="K286" s="23">
        <f t="shared" si="19"/>
        <v>5500</v>
      </c>
      <c r="L286" t="str">
        <f t="shared" si="18"/>
        <v>Confirmed</v>
      </c>
    </row>
    <row r="287" spans="1:12" x14ac:dyDescent="0.3">
      <c r="A287" t="s">
        <v>1906</v>
      </c>
      <c r="E287" t="s">
        <v>3830</v>
      </c>
      <c r="F287" t="s">
        <v>3779</v>
      </c>
      <c r="G287" t="s">
        <v>3482</v>
      </c>
      <c r="H287" s="19">
        <f t="shared" si="16"/>
        <v>46078</v>
      </c>
      <c r="I287" s="19">
        <f t="shared" si="17"/>
        <v>46081</v>
      </c>
      <c r="J287">
        <f>--_xlfn.TEXTBEFORE(_xlfn.TEXTAFTER(A287, {"Guests|","Guests-","Guests="}), "~")</f>
        <v>4</v>
      </c>
      <c r="K287" s="23">
        <f t="shared" si="19"/>
        <v>9600</v>
      </c>
      <c r="L287" t="str">
        <f t="shared" si="18"/>
        <v>Confirmed</v>
      </c>
    </row>
    <row r="288" spans="1:12" x14ac:dyDescent="0.3">
      <c r="A288" t="s">
        <v>1907</v>
      </c>
      <c r="E288" t="s">
        <v>3831</v>
      </c>
      <c r="F288" t="s">
        <v>3781</v>
      </c>
      <c r="G288" t="s">
        <v>3485</v>
      </c>
      <c r="H288" s="19">
        <f t="shared" si="16"/>
        <v>46079</v>
      </c>
      <c r="I288" s="19">
        <f t="shared" si="17"/>
        <v>46080</v>
      </c>
      <c r="J288">
        <f>--_xlfn.TEXTBEFORE(_xlfn.TEXTAFTER(A288, {"Guests|","Guests-","Guests="}), "~")</f>
        <v>1</v>
      </c>
      <c r="K288" s="23">
        <f t="shared" si="19"/>
        <v>3300</v>
      </c>
      <c r="L288" t="str">
        <f t="shared" si="18"/>
        <v>Pending</v>
      </c>
    </row>
    <row r="289" spans="1:12" x14ac:dyDescent="0.3">
      <c r="A289" t="s">
        <v>1908</v>
      </c>
      <c r="E289" t="s">
        <v>3832</v>
      </c>
      <c r="F289" t="s">
        <v>3487</v>
      </c>
      <c r="G289" t="s">
        <v>3488</v>
      </c>
      <c r="H289" s="19">
        <f t="shared" si="16"/>
        <v>46080</v>
      </c>
      <c r="I289" s="19">
        <f t="shared" si="17"/>
        <v>46082</v>
      </c>
      <c r="J289">
        <f>--_xlfn.TEXTBEFORE(_xlfn.TEXTAFTER(A289, {"Guests|","Guests-","Guests="}), "~")</f>
        <v>2</v>
      </c>
      <c r="K289" s="23">
        <f t="shared" si="19"/>
        <v>5900</v>
      </c>
      <c r="L289" t="str">
        <f t="shared" si="18"/>
        <v>Confirmed</v>
      </c>
    </row>
    <row r="290" spans="1:12" x14ac:dyDescent="0.3">
      <c r="A290" t="s">
        <v>1909</v>
      </c>
      <c r="E290" t="s">
        <v>3833</v>
      </c>
      <c r="F290" t="s">
        <v>3490</v>
      </c>
      <c r="G290" t="s">
        <v>3491</v>
      </c>
      <c r="H290" s="19">
        <f t="shared" si="16"/>
        <v>46081</v>
      </c>
      <c r="I290" s="19">
        <f t="shared" si="17"/>
        <v>46083</v>
      </c>
      <c r="J290">
        <f>--_xlfn.TEXTBEFORE(_xlfn.TEXTAFTER(A290, {"Guests|","Guests-","Guests="}), "~")</f>
        <v>3</v>
      </c>
      <c r="K290" s="23">
        <f t="shared" si="19"/>
        <v>7700</v>
      </c>
      <c r="L290" t="str">
        <f t="shared" si="18"/>
        <v>Confirmed</v>
      </c>
    </row>
    <row r="291" spans="1:12" x14ac:dyDescent="0.3">
      <c r="A291" t="s">
        <v>1910</v>
      </c>
      <c r="E291" t="s">
        <v>3834</v>
      </c>
      <c r="F291" t="s">
        <v>3493</v>
      </c>
      <c r="G291" t="s">
        <v>3494</v>
      </c>
      <c r="H291" s="19">
        <f t="shared" si="16"/>
        <v>46082</v>
      </c>
      <c r="I291" s="19">
        <f t="shared" si="17"/>
        <v>46084</v>
      </c>
      <c r="J291">
        <f>--_xlfn.TEXTBEFORE(_xlfn.TEXTAFTER(A291, {"Guests|","Guests-","Guests="}), "~")</f>
        <v>2</v>
      </c>
      <c r="K291" s="23">
        <f t="shared" si="19"/>
        <v>6100</v>
      </c>
      <c r="L291" t="str">
        <f t="shared" si="18"/>
        <v>Cancelled</v>
      </c>
    </row>
    <row r="292" spans="1:12" x14ac:dyDescent="0.3">
      <c r="A292" t="s">
        <v>1911</v>
      </c>
      <c r="E292" t="s">
        <v>3835</v>
      </c>
      <c r="F292" t="s">
        <v>3496</v>
      </c>
      <c r="G292" t="s">
        <v>3497</v>
      </c>
      <c r="H292" s="19">
        <f t="shared" si="16"/>
        <v>46083</v>
      </c>
      <c r="I292" s="19">
        <f t="shared" si="17"/>
        <v>46085</v>
      </c>
      <c r="J292">
        <f>--_xlfn.TEXTBEFORE(_xlfn.TEXTAFTER(A292, {"Guests|","Guests-","Guests="}), "~")</f>
        <v>1</v>
      </c>
      <c r="K292" s="23">
        <f t="shared" si="19"/>
        <v>3600</v>
      </c>
      <c r="L292" t="str">
        <f t="shared" si="18"/>
        <v>Confirmed</v>
      </c>
    </row>
    <row r="293" spans="1:12" x14ac:dyDescent="0.3">
      <c r="A293" t="s">
        <v>1912</v>
      </c>
      <c r="E293" t="s">
        <v>3836</v>
      </c>
      <c r="F293" t="s">
        <v>3499</v>
      </c>
      <c r="G293" t="s">
        <v>3500</v>
      </c>
      <c r="H293" s="19">
        <f t="shared" si="16"/>
        <v>46084</v>
      </c>
      <c r="I293" s="19">
        <f t="shared" si="17"/>
        <v>46086</v>
      </c>
      <c r="J293">
        <f>--_xlfn.TEXTBEFORE(_xlfn.TEXTAFTER(A293, {"Guests|","Guests-","Guests="}), "~")</f>
        <v>2</v>
      </c>
      <c r="K293" s="23">
        <f t="shared" si="19"/>
        <v>4800</v>
      </c>
      <c r="L293" t="str">
        <f t="shared" si="18"/>
        <v>Confirmed</v>
      </c>
    </row>
    <row r="294" spans="1:12" x14ac:dyDescent="0.3">
      <c r="A294" t="s">
        <v>1913</v>
      </c>
      <c r="E294" t="s">
        <v>3837</v>
      </c>
      <c r="F294" t="s">
        <v>3502</v>
      </c>
      <c r="G294" t="s">
        <v>3503</v>
      </c>
      <c r="H294" s="19">
        <f t="shared" si="16"/>
        <v>46085</v>
      </c>
      <c r="I294" s="19">
        <f t="shared" si="17"/>
        <v>46088</v>
      </c>
      <c r="J294">
        <f>--_xlfn.TEXTBEFORE(_xlfn.TEXTAFTER(A294, {"Guests|","Guests-","Guests="}), "~")</f>
        <v>3</v>
      </c>
      <c r="K294" s="23">
        <f t="shared" si="19"/>
        <v>7200</v>
      </c>
      <c r="L294" t="str">
        <f t="shared" si="18"/>
        <v>Confirmed</v>
      </c>
    </row>
    <row r="295" spans="1:12" x14ac:dyDescent="0.3">
      <c r="A295" t="s">
        <v>1914</v>
      </c>
      <c r="E295" t="s">
        <v>3838</v>
      </c>
      <c r="F295" t="s">
        <v>3505</v>
      </c>
      <c r="G295" t="s">
        <v>3506</v>
      </c>
      <c r="H295" s="19">
        <f t="shared" si="16"/>
        <v>46086</v>
      </c>
      <c r="I295" s="19">
        <f t="shared" si="17"/>
        <v>46087</v>
      </c>
      <c r="J295">
        <f>--_xlfn.TEXTBEFORE(_xlfn.TEXTAFTER(A295, {"Guests|","Guests-","Guests="}), "~")</f>
        <v>1</v>
      </c>
      <c r="K295" s="23">
        <f t="shared" si="19"/>
        <v>6500</v>
      </c>
      <c r="L295" t="str">
        <f t="shared" si="18"/>
        <v>Cancelled</v>
      </c>
    </row>
    <row r="296" spans="1:12" x14ac:dyDescent="0.3">
      <c r="A296" t="s">
        <v>1915</v>
      </c>
      <c r="E296" t="s">
        <v>3839</v>
      </c>
      <c r="F296" t="s">
        <v>3508</v>
      </c>
      <c r="G296" t="s">
        <v>3509</v>
      </c>
      <c r="H296" s="19">
        <f t="shared" si="16"/>
        <v>46087</v>
      </c>
      <c r="I296" s="19">
        <f t="shared" si="17"/>
        <v>46089</v>
      </c>
      <c r="J296">
        <f>--_xlfn.TEXTBEFORE(_xlfn.TEXTAFTER(A296, {"Guests|","Guests-","Guests="}), "~")</f>
        <v>2</v>
      </c>
      <c r="K296" s="23">
        <f t="shared" si="19"/>
        <v>5300</v>
      </c>
      <c r="L296" t="str">
        <f t="shared" si="18"/>
        <v>Confirmed</v>
      </c>
    </row>
    <row r="297" spans="1:12" x14ac:dyDescent="0.3">
      <c r="A297" t="s">
        <v>1916</v>
      </c>
      <c r="E297" t="s">
        <v>3840</v>
      </c>
      <c r="F297" t="s">
        <v>3511</v>
      </c>
      <c r="G297" t="s">
        <v>3512</v>
      </c>
      <c r="H297" s="19">
        <f t="shared" si="16"/>
        <v>46088</v>
      </c>
      <c r="I297" s="19">
        <f t="shared" si="17"/>
        <v>46091</v>
      </c>
      <c r="J297">
        <f>--_xlfn.TEXTBEFORE(_xlfn.TEXTAFTER(A297, {"Guests|","Guests-","Guests="}), "~")</f>
        <v>4</v>
      </c>
      <c r="K297" s="23">
        <f t="shared" si="19"/>
        <v>8700</v>
      </c>
      <c r="L297" t="str">
        <f t="shared" si="18"/>
        <v>Pending</v>
      </c>
    </row>
    <row r="298" spans="1:12" x14ac:dyDescent="0.3">
      <c r="A298" t="s">
        <v>1917</v>
      </c>
      <c r="E298" t="s">
        <v>3841</v>
      </c>
      <c r="F298" t="s">
        <v>3514</v>
      </c>
      <c r="G298" t="s">
        <v>3515</v>
      </c>
      <c r="H298" s="19">
        <f t="shared" si="16"/>
        <v>46089</v>
      </c>
      <c r="I298" s="19">
        <f t="shared" si="17"/>
        <v>46090</v>
      </c>
      <c r="J298">
        <f>--_xlfn.TEXTBEFORE(_xlfn.TEXTAFTER(A298, {"Guests|","Guests-","Guests="}), "~")</f>
        <v>1</v>
      </c>
      <c r="K298" s="23">
        <f t="shared" si="19"/>
        <v>3100</v>
      </c>
      <c r="L298" t="str">
        <f t="shared" si="18"/>
        <v>Confirmed</v>
      </c>
    </row>
    <row r="299" spans="1:12" x14ac:dyDescent="0.3">
      <c r="A299" t="s">
        <v>1918</v>
      </c>
      <c r="E299" t="s">
        <v>3842</v>
      </c>
      <c r="F299" t="s">
        <v>3517</v>
      </c>
      <c r="G299" t="s">
        <v>3518</v>
      </c>
      <c r="H299" s="19">
        <f t="shared" si="16"/>
        <v>46090</v>
      </c>
      <c r="I299" s="19">
        <f t="shared" si="17"/>
        <v>46092</v>
      </c>
      <c r="J299">
        <f>--_xlfn.TEXTBEFORE(_xlfn.TEXTAFTER(A299, {"Guests|","Guests-","Guests="}), "~")</f>
        <v>2</v>
      </c>
      <c r="K299" s="23">
        <f t="shared" si="19"/>
        <v>5900</v>
      </c>
      <c r="L299" t="str">
        <f t="shared" si="18"/>
        <v>Confirmed</v>
      </c>
    </row>
    <row r="300" spans="1:12" x14ac:dyDescent="0.3">
      <c r="A300" t="s">
        <v>1919</v>
      </c>
      <c r="E300" t="s">
        <v>3843</v>
      </c>
      <c r="F300" t="s">
        <v>3520</v>
      </c>
      <c r="G300" t="s">
        <v>3521</v>
      </c>
      <c r="H300" s="19">
        <f t="shared" si="16"/>
        <v>46091</v>
      </c>
      <c r="I300" s="19">
        <f t="shared" si="17"/>
        <v>46093</v>
      </c>
      <c r="J300">
        <f>--_xlfn.TEXTBEFORE(_xlfn.TEXTAFTER(A300, {"Guests|","Guests-","Guests="}), "~")</f>
        <v>3</v>
      </c>
      <c r="K300" s="23">
        <f t="shared" si="19"/>
        <v>6200</v>
      </c>
      <c r="L300" t="str">
        <f t="shared" si="18"/>
        <v>Cancelled</v>
      </c>
    </row>
    <row r="301" spans="1:12" x14ac:dyDescent="0.3">
      <c r="A301" t="s">
        <v>1920</v>
      </c>
      <c r="E301" t="s">
        <v>3844</v>
      </c>
      <c r="F301" t="s">
        <v>3523</v>
      </c>
      <c r="G301" t="s">
        <v>3524</v>
      </c>
      <c r="H301" s="19">
        <f t="shared" si="16"/>
        <v>46092</v>
      </c>
      <c r="I301" s="19">
        <f t="shared" si="17"/>
        <v>46095</v>
      </c>
      <c r="J301">
        <f>--_xlfn.TEXTBEFORE(_xlfn.TEXTAFTER(A301, {"Guests|","Guests-","Guests="}), "~")</f>
        <v>2</v>
      </c>
      <c r="K301" s="23">
        <f t="shared" si="19"/>
        <v>7100</v>
      </c>
      <c r="L301" t="str">
        <f t="shared" si="18"/>
        <v>Confirmed</v>
      </c>
    </row>
    <row r="302" spans="1:12" x14ac:dyDescent="0.3">
      <c r="A302" t="s">
        <v>1921</v>
      </c>
      <c r="E302" t="s">
        <v>3845</v>
      </c>
      <c r="F302" t="s">
        <v>3526</v>
      </c>
      <c r="G302" t="s">
        <v>3527</v>
      </c>
      <c r="H302" s="19">
        <f t="shared" si="16"/>
        <v>46093</v>
      </c>
      <c r="I302" s="19">
        <f t="shared" si="17"/>
        <v>46094</v>
      </c>
      <c r="J302">
        <f>--_xlfn.TEXTBEFORE(_xlfn.TEXTAFTER(A302, {"Guests|","Guests-","Guests="}), "~")</f>
        <v>1</v>
      </c>
      <c r="K302" s="23">
        <f t="shared" si="19"/>
        <v>2600</v>
      </c>
      <c r="L302" t="str">
        <f t="shared" si="18"/>
        <v>Pending</v>
      </c>
    </row>
    <row r="303" spans="1:12" x14ac:dyDescent="0.3">
      <c r="A303" t="s">
        <v>1922</v>
      </c>
      <c r="E303" t="s">
        <v>3846</v>
      </c>
      <c r="F303" t="s">
        <v>3529</v>
      </c>
      <c r="G303" t="s">
        <v>3530</v>
      </c>
      <c r="H303" s="19">
        <f t="shared" si="16"/>
        <v>46094</v>
      </c>
      <c r="I303" s="19">
        <f t="shared" si="17"/>
        <v>46096</v>
      </c>
      <c r="J303">
        <f>--_xlfn.TEXTBEFORE(_xlfn.TEXTAFTER(A303, {"Guests|","Guests-","Guests="}), "~")</f>
        <v>2</v>
      </c>
      <c r="K303" s="23">
        <f t="shared" si="19"/>
        <v>5000</v>
      </c>
      <c r="L303" t="str">
        <f t="shared" si="18"/>
        <v>Confirmed</v>
      </c>
    </row>
    <row r="304" spans="1:12" x14ac:dyDescent="0.3">
      <c r="A304" t="s">
        <v>1923</v>
      </c>
      <c r="E304" t="s">
        <v>3847</v>
      </c>
      <c r="F304" t="s">
        <v>3532</v>
      </c>
      <c r="G304" t="s">
        <v>3533</v>
      </c>
      <c r="H304" s="19">
        <f t="shared" si="16"/>
        <v>46095</v>
      </c>
      <c r="I304" s="19">
        <f t="shared" si="17"/>
        <v>46097</v>
      </c>
      <c r="J304">
        <f>--_xlfn.TEXTBEFORE(_xlfn.TEXTAFTER(A304, {"Guests|","Guests-","Guests="}), "~")</f>
        <v>3</v>
      </c>
      <c r="K304" s="23">
        <f t="shared" si="19"/>
        <v>6800</v>
      </c>
      <c r="L304" t="str">
        <f t="shared" si="18"/>
        <v>Confirmed</v>
      </c>
    </row>
    <row r="305" spans="1:12" x14ac:dyDescent="0.3">
      <c r="A305" t="s">
        <v>1924</v>
      </c>
      <c r="E305" t="s">
        <v>3848</v>
      </c>
      <c r="F305" t="s">
        <v>3535</v>
      </c>
      <c r="G305" t="s">
        <v>3536</v>
      </c>
      <c r="H305" s="19">
        <f t="shared" si="16"/>
        <v>46096</v>
      </c>
      <c r="I305" s="19">
        <f t="shared" si="17"/>
        <v>46098</v>
      </c>
      <c r="J305">
        <f>--_xlfn.TEXTBEFORE(_xlfn.TEXTAFTER(A305, {"Guests|","Guests-","Guests="}), "~")</f>
        <v>2</v>
      </c>
      <c r="K305" s="23">
        <f t="shared" si="19"/>
        <v>5400</v>
      </c>
      <c r="L305" t="str">
        <f t="shared" si="18"/>
        <v>Cancelled</v>
      </c>
    </row>
    <row r="306" spans="1:12" x14ac:dyDescent="0.3">
      <c r="A306" t="s">
        <v>1925</v>
      </c>
      <c r="E306" t="s">
        <v>3849</v>
      </c>
      <c r="F306" t="s">
        <v>3538</v>
      </c>
      <c r="G306" t="s">
        <v>3539</v>
      </c>
      <c r="H306" s="19">
        <f t="shared" si="16"/>
        <v>46097</v>
      </c>
      <c r="I306" s="19">
        <f t="shared" si="17"/>
        <v>46100</v>
      </c>
      <c r="J306">
        <f>--_xlfn.TEXTBEFORE(_xlfn.TEXTAFTER(A306, {"Guests|","Guests-","Guests="}), "~")</f>
        <v>4</v>
      </c>
      <c r="K306" s="23">
        <f t="shared" si="19"/>
        <v>9200</v>
      </c>
      <c r="L306" t="str">
        <f t="shared" si="18"/>
        <v>Confirmed</v>
      </c>
    </row>
    <row r="307" spans="1:12" x14ac:dyDescent="0.3">
      <c r="A307" t="s">
        <v>1926</v>
      </c>
      <c r="E307" t="s">
        <v>3850</v>
      </c>
      <c r="F307" t="s">
        <v>3541</v>
      </c>
      <c r="G307" t="s">
        <v>3542</v>
      </c>
      <c r="H307" s="19">
        <f t="shared" si="16"/>
        <v>46098</v>
      </c>
      <c r="I307" s="19">
        <f t="shared" si="17"/>
        <v>46099</v>
      </c>
      <c r="J307">
        <f>--_xlfn.TEXTBEFORE(_xlfn.TEXTAFTER(A307, {"Guests|","Guests-","Guests="}), "~")</f>
        <v>1</v>
      </c>
      <c r="K307" s="23">
        <f t="shared" si="19"/>
        <v>3200</v>
      </c>
      <c r="L307" t="str">
        <f t="shared" si="18"/>
        <v>Pending</v>
      </c>
    </row>
    <row r="308" spans="1:12" x14ac:dyDescent="0.3">
      <c r="A308" t="s">
        <v>1927</v>
      </c>
      <c r="E308" t="s">
        <v>3851</v>
      </c>
      <c r="F308" t="s">
        <v>3544</v>
      </c>
      <c r="G308" t="s">
        <v>3545</v>
      </c>
      <c r="H308" s="19">
        <f t="shared" si="16"/>
        <v>46099</v>
      </c>
      <c r="I308" s="19">
        <f t="shared" si="17"/>
        <v>46101</v>
      </c>
      <c r="J308">
        <f>--_xlfn.TEXTBEFORE(_xlfn.TEXTAFTER(A308, {"Guests|","Guests-","Guests="}), "~")</f>
        <v>2</v>
      </c>
      <c r="K308" s="23">
        <f t="shared" si="19"/>
        <v>5700</v>
      </c>
      <c r="L308" t="str">
        <f t="shared" si="18"/>
        <v>Confirmed</v>
      </c>
    </row>
    <row r="309" spans="1:12" x14ac:dyDescent="0.3">
      <c r="A309" t="s">
        <v>1928</v>
      </c>
      <c r="E309" t="s">
        <v>3852</v>
      </c>
      <c r="F309" t="s">
        <v>3547</v>
      </c>
      <c r="G309" t="s">
        <v>3548</v>
      </c>
      <c r="H309" s="19">
        <f t="shared" si="16"/>
        <v>46100</v>
      </c>
      <c r="I309" s="19">
        <f t="shared" si="17"/>
        <v>46103</v>
      </c>
      <c r="J309">
        <f>--_xlfn.TEXTBEFORE(_xlfn.TEXTAFTER(A309, {"Guests|","Guests-","Guests="}), "~")</f>
        <v>3</v>
      </c>
      <c r="K309" s="23">
        <f t="shared" si="19"/>
        <v>7800</v>
      </c>
      <c r="L309" t="str">
        <f t="shared" si="18"/>
        <v>Confirmed</v>
      </c>
    </row>
    <row r="310" spans="1:12" x14ac:dyDescent="0.3">
      <c r="A310" t="s">
        <v>1929</v>
      </c>
      <c r="E310" t="s">
        <v>3853</v>
      </c>
      <c r="F310" t="s">
        <v>3550</v>
      </c>
      <c r="G310" t="s">
        <v>3551</v>
      </c>
      <c r="H310" s="19">
        <f t="shared" si="16"/>
        <v>46101</v>
      </c>
      <c r="I310" s="19">
        <f t="shared" si="17"/>
        <v>46102</v>
      </c>
      <c r="J310">
        <f>--_xlfn.TEXTBEFORE(_xlfn.TEXTAFTER(A310, {"Guests|","Guests-","Guests="}), "~")</f>
        <v>1</v>
      </c>
      <c r="K310" s="23">
        <f t="shared" si="19"/>
        <v>2900</v>
      </c>
      <c r="L310" t="str">
        <f t="shared" si="18"/>
        <v>Cancelled</v>
      </c>
    </row>
    <row r="311" spans="1:12" x14ac:dyDescent="0.3">
      <c r="A311" t="s">
        <v>1930</v>
      </c>
      <c r="E311" t="s">
        <v>3854</v>
      </c>
      <c r="F311" t="s">
        <v>3553</v>
      </c>
      <c r="G311" t="s">
        <v>3554</v>
      </c>
      <c r="H311" s="19">
        <f t="shared" si="16"/>
        <v>46102</v>
      </c>
      <c r="I311" s="19">
        <f t="shared" si="17"/>
        <v>46104</v>
      </c>
      <c r="J311">
        <f>--_xlfn.TEXTBEFORE(_xlfn.TEXTAFTER(A311, {"Guests|","Guests-","Guests="}), "~")</f>
        <v>2</v>
      </c>
      <c r="K311" s="23">
        <f t="shared" si="19"/>
        <v>5100</v>
      </c>
      <c r="L311" t="str">
        <f t="shared" si="18"/>
        <v>Confirmed</v>
      </c>
    </row>
    <row r="312" spans="1:12" x14ac:dyDescent="0.3">
      <c r="A312" t="s">
        <v>1931</v>
      </c>
      <c r="E312" t="s">
        <v>3855</v>
      </c>
      <c r="F312" t="s">
        <v>3556</v>
      </c>
      <c r="G312" t="s">
        <v>3557</v>
      </c>
      <c r="H312" s="19">
        <f t="shared" si="16"/>
        <v>46103</v>
      </c>
      <c r="I312" s="19">
        <f t="shared" si="17"/>
        <v>46106</v>
      </c>
      <c r="J312">
        <f>--_xlfn.TEXTBEFORE(_xlfn.TEXTAFTER(A312, {"Guests|","Guests-","Guests="}), "~")</f>
        <v>3</v>
      </c>
      <c r="K312" s="23">
        <f t="shared" si="19"/>
        <v>8300</v>
      </c>
      <c r="L312" t="str">
        <f t="shared" si="18"/>
        <v>Pending</v>
      </c>
    </row>
    <row r="313" spans="1:12" x14ac:dyDescent="0.3">
      <c r="A313" t="s">
        <v>1932</v>
      </c>
      <c r="E313" t="s">
        <v>3856</v>
      </c>
      <c r="F313" t="s">
        <v>3559</v>
      </c>
      <c r="G313" t="s">
        <v>3560</v>
      </c>
      <c r="H313" s="19">
        <f t="shared" si="16"/>
        <v>46104</v>
      </c>
      <c r="I313" s="19">
        <f t="shared" si="17"/>
        <v>46105</v>
      </c>
      <c r="J313">
        <f>--_xlfn.TEXTBEFORE(_xlfn.TEXTAFTER(A313, {"Guests|","Guests-","Guests="}), "~")</f>
        <v>1</v>
      </c>
      <c r="K313" s="23">
        <f t="shared" si="19"/>
        <v>2700</v>
      </c>
      <c r="L313" t="str">
        <f t="shared" si="18"/>
        <v>Confirmed</v>
      </c>
    </row>
    <row r="314" spans="1:12" x14ac:dyDescent="0.3">
      <c r="A314" t="s">
        <v>1933</v>
      </c>
      <c r="E314" t="s">
        <v>3857</v>
      </c>
      <c r="F314" t="s">
        <v>3562</v>
      </c>
      <c r="G314" t="s">
        <v>3563</v>
      </c>
      <c r="H314" s="19">
        <f t="shared" si="16"/>
        <v>46105</v>
      </c>
      <c r="I314" s="19">
        <f t="shared" si="17"/>
        <v>46107</v>
      </c>
      <c r="J314">
        <f>--_xlfn.TEXTBEFORE(_xlfn.TEXTAFTER(A314, {"Guests|","Guests-","Guests="}), "~")</f>
        <v>2</v>
      </c>
      <c r="K314" s="23">
        <f t="shared" si="19"/>
        <v>5200</v>
      </c>
      <c r="L314" t="str">
        <f t="shared" si="18"/>
        <v>Confirmed</v>
      </c>
    </row>
    <row r="315" spans="1:12" x14ac:dyDescent="0.3">
      <c r="A315" t="s">
        <v>1934</v>
      </c>
      <c r="E315" t="s">
        <v>3858</v>
      </c>
      <c r="F315" t="s">
        <v>3565</v>
      </c>
      <c r="G315" t="s">
        <v>3566</v>
      </c>
      <c r="H315" s="19">
        <f t="shared" si="16"/>
        <v>46106</v>
      </c>
      <c r="I315" s="19">
        <f t="shared" si="17"/>
        <v>46108</v>
      </c>
      <c r="J315">
        <f>--_xlfn.TEXTBEFORE(_xlfn.TEXTAFTER(A315, {"Guests|","Guests-","Guests="}), "~")</f>
        <v>3</v>
      </c>
      <c r="K315" s="23">
        <f t="shared" si="19"/>
        <v>7100</v>
      </c>
      <c r="L315" t="str">
        <f t="shared" si="18"/>
        <v>Cancelled</v>
      </c>
    </row>
    <row r="316" spans="1:12" x14ac:dyDescent="0.3">
      <c r="A316" t="s">
        <v>1935</v>
      </c>
      <c r="E316" t="s">
        <v>3859</v>
      </c>
      <c r="F316" t="s">
        <v>3568</v>
      </c>
      <c r="G316" t="s">
        <v>3569</v>
      </c>
      <c r="H316" s="19">
        <f t="shared" si="16"/>
        <v>46107</v>
      </c>
      <c r="I316" s="19">
        <f t="shared" si="17"/>
        <v>46109</v>
      </c>
      <c r="J316">
        <f>--_xlfn.TEXTBEFORE(_xlfn.TEXTAFTER(A316, {"Guests|","Guests-","Guests="}), "~")</f>
        <v>2</v>
      </c>
      <c r="K316" s="23">
        <f t="shared" si="19"/>
        <v>5500</v>
      </c>
      <c r="L316" t="str">
        <f t="shared" si="18"/>
        <v>Confirmed</v>
      </c>
    </row>
    <row r="317" spans="1:12" x14ac:dyDescent="0.3">
      <c r="A317" t="s">
        <v>1936</v>
      </c>
      <c r="E317" t="s">
        <v>3860</v>
      </c>
      <c r="F317" t="s">
        <v>3571</v>
      </c>
      <c r="G317" t="s">
        <v>3572</v>
      </c>
      <c r="H317" s="19">
        <f t="shared" si="16"/>
        <v>46108</v>
      </c>
      <c r="I317" s="19">
        <f t="shared" si="17"/>
        <v>46111</v>
      </c>
      <c r="J317">
        <f>--_xlfn.TEXTBEFORE(_xlfn.TEXTAFTER(A317, {"Guests|","Guests-","Guests="}), "~")</f>
        <v>4</v>
      </c>
      <c r="K317" s="23">
        <f t="shared" si="19"/>
        <v>9600</v>
      </c>
      <c r="L317" t="str">
        <f t="shared" si="18"/>
        <v>Confirmed</v>
      </c>
    </row>
    <row r="318" spans="1:12" x14ac:dyDescent="0.3">
      <c r="A318" t="s">
        <v>1937</v>
      </c>
      <c r="E318" t="s">
        <v>3861</v>
      </c>
      <c r="F318" t="s">
        <v>3574</v>
      </c>
      <c r="G318" t="s">
        <v>3575</v>
      </c>
      <c r="H318" s="19">
        <f t="shared" si="16"/>
        <v>46109</v>
      </c>
      <c r="I318" s="19">
        <f t="shared" si="17"/>
        <v>46110</v>
      </c>
      <c r="J318">
        <f>--_xlfn.TEXTBEFORE(_xlfn.TEXTAFTER(A318, {"Guests|","Guests-","Guests="}), "~")</f>
        <v>1</v>
      </c>
      <c r="K318" s="23">
        <f t="shared" si="19"/>
        <v>3300</v>
      </c>
      <c r="L318" t="str">
        <f t="shared" si="18"/>
        <v>Pending</v>
      </c>
    </row>
    <row r="319" spans="1:12" x14ac:dyDescent="0.3">
      <c r="A319" t="s">
        <v>1938</v>
      </c>
      <c r="E319" t="s">
        <v>3862</v>
      </c>
      <c r="F319" t="s">
        <v>3577</v>
      </c>
      <c r="G319" t="s">
        <v>3578</v>
      </c>
      <c r="H319" s="19">
        <f t="shared" si="16"/>
        <v>46110</v>
      </c>
      <c r="I319" s="19">
        <f t="shared" si="17"/>
        <v>46112</v>
      </c>
      <c r="J319">
        <f>--_xlfn.TEXTBEFORE(_xlfn.TEXTAFTER(A319, {"Guests|","Guests-","Guests="}), "~")</f>
        <v>2</v>
      </c>
      <c r="K319" s="23">
        <f t="shared" si="19"/>
        <v>5900</v>
      </c>
      <c r="L319" t="str">
        <f t="shared" si="18"/>
        <v>Confirmed</v>
      </c>
    </row>
    <row r="320" spans="1:12" x14ac:dyDescent="0.3">
      <c r="A320" t="s">
        <v>1939</v>
      </c>
      <c r="E320" t="s">
        <v>3863</v>
      </c>
      <c r="F320" t="s">
        <v>3580</v>
      </c>
      <c r="G320" t="s">
        <v>3581</v>
      </c>
      <c r="H320" s="19">
        <f t="shared" si="16"/>
        <v>46111</v>
      </c>
      <c r="I320" s="19">
        <f t="shared" si="17"/>
        <v>46112</v>
      </c>
      <c r="J320">
        <f>--_xlfn.TEXTBEFORE(_xlfn.TEXTAFTER(A320, {"Guests|","Guests-","Guests="}), "~")</f>
        <v>3</v>
      </c>
      <c r="K320" s="23">
        <f t="shared" si="19"/>
        <v>7700</v>
      </c>
      <c r="L320" t="str">
        <f t="shared" si="18"/>
        <v>Confirmed</v>
      </c>
    </row>
    <row r="321" spans="1:12" x14ac:dyDescent="0.3">
      <c r="A321" t="s">
        <v>1940</v>
      </c>
      <c r="E321" t="s">
        <v>3864</v>
      </c>
      <c r="F321" t="s">
        <v>3583</v>
      </c>
      <c r="G321" t="s">
        <v>3584</v>
      </c>
      <c r="H321" s="19">
        <f t="shared" si="16"/>
        <v>46109</v>
      </c>
      <c r="I321" s="19">
        <f t="shared" si="17"/>
        <v>46111</v>
      </c>
      <c r="J321">
        <f>--_xlfn.TEXTBEFORE(_xlfn.TEXTAFTER(A321, {"Guests|","Guests-","Guests="}), "~")</f>
        <v>2</v>
      </c>
      <c r="K321" s="23">
        <f t="shared" si="19"/>
        <v>6100</v>
      </c>
      <c r="L321" t="str">
        <f t="shared" si="18"/>
        <v>Cancelled</v>
      </c>
    </row>
    <row r="322" spans="1:12" x14ac:dyDescent="0.3">
      <c r="A322" t="s">
        <v>1941</v>
      </c>
      <c r="E322" t="s">
        <v>3865</v>
      </c>
      <c r="F322" t="s">
        <v>3586</v>
      </c>
      <c r="G322" t="s">
        <v>3587</v>
      </c>
      <c r="H322" s="19">
        <f t="shared" si="16"/>
        <v>46108</v>
      </c>
      <c r="I322" s="19">
        <f t="shared" si="17"/>
        <v>46110</v>
      </c>
      <c r="J322">
        <f>--_xlfn.TEXTBEFORE(_xlfn.TEXTAFTER(A322, {"Guests|","Guests-","Guests="}), "~")</f>
        <v>1</v>
      </c>
      <c r="K322" s="23">
        <f t="shared" si="19"/>
        <v>3600</v>
      </c>
      <c r="L322" t="str">
        <f t="shared" si="18"/>
        <v>Confirmed</v>
      </c>
    </row>
    <row r="323" spans="1:12" x14ac:dyDescent="0.3">
      <c r="A323" t="s">
        <v>1942</v>
      </c>
      <c r="E323" t="s">
        <v>3866</v>
      </c>
      <c r="F323" t="s">
        <v>3589</v>
      </c>
      <c r="G323" t="s">
        <v>3590</v>
      </c>
      <c r="H323" s="19">
        <f t="shared" ref="H323:H386" si="20">--_xlfn.TEXTBEFORE(_xlfn.TEXTAFTER(A323, "CheckIn|"), "~")</f>
        <v>46107</v>
      </c>
      <c r="I323" s="19">
        <f t="shared" ref="I323:I386" si="21">--_xlfn.TEXTBEFORE(_xlfn.TEXTAFTER(A323, "CheckOut|"), "~")</f>
        <v>46109</v>
      </c>
      <c r="J323">
        <f>--_xlfn.TEXTBEFORE(_xlfn.TEXTAFTER(A323, {"Guests|","Guests-","Guests="}), "~")</f>
        <v>2</v>
      </c>
      <c r="K323" s="23">
        <f t="shared" si="19"/>
        <v>4800</v>
      </c>
      <c r="L323" t="str">
        <f t="shared" ref="L323:L386" si="22">TRIM(_xlfn.TEXTAFTER(A323, "~", -1))</f>
        <v>Confirmed</v>
      </c>
    </row>
    <row r="324" spans="1:12" x14ac:dyDescent="0.3">
      <c r="A324" t="s">
        <v>1943</v>
      </c>
      <c r="E324" t="s">
        <v>3867</v>
      </c>
      <c r="F324" t="s">
        <v>3592</v>
      </c>
      <c r="G324" t="s">
        <v>3593</v>
      </c>
      <c r="H324" s="19">
        <f t="shared" si="20"/>
        <v>46106</v>
      </c>
      <c r="I324" s="19">
        <f t="shared" si="21"/>
        <v>46108</v>
      </c>
      <c r="J324">
        <f>--_xlfn.TEXTBEFORE(_xlfn.TEXTAFTER(A324, {"Guests|","Guests-","Guests="}), "~")</f>
        <v>3</v>
      </c>
      <c r="K324" s="23">
        <f t="shared" ref="K324:K387" si="23">--SUBSTITUTE(SUBSTITUTE(SUBSTITUTE(_xlfn.TEXTBEFORE(_xlfn.TEXTAFTER(A324, "~", 6), "~"), " INR", ""), "Rs ", ""), "₹", "")</f>
        <v>7200</v>
      </c>
      <c r="L324" t="str">
        <f t="shared" si="22"/>
        <v>Confirmed</v>
      </c>
    </row>
    <row r="325" spans="1:12" x14ac:dyDescent="0.3">
      <c r="A325" t="s">
        <v>1944</v>
      </c>
      <c r="E325" t="s">
        <v>3868</v>
      </c>
      <c r="F325" t="s">
        <v>3595</v>
      </c>
      <c r="G325" t="s">
        <v>3596</v>
      </c>
      <c r="H325" s="19">
        <f t="shared" si="20"/>
        <v>46105</v>
      </c>
      <c r="I325" s="19">
        <f t="shared" si="21"/>
        <v>46106</v>
      </c>
      <c r="J325">
        <f>--_xlfn.TEXTBEFORE(_xlfn.TEXTAFTER(A325, {"Guests|","Guests-","Guests="}), "~")</f>
        <v>1</v>
      </c>
      <c r="K325" s="23">
        <f t="shared" si="23"/>
        <v>6500</v>
      </c>
      <c r="L325" t="str">
        <f t="shared" si="22"/>
        <v>Cancelled</v>
      </c>
    </row>
    <row r="326" spans="1:12" x14ac:dyDescent="0.3">
      <c r="A326" t="s">
        <v>1945</v>
      </c>
      <c r="E326" t="s">
        <v>3869</v>
      </c>
      <c r="F326" t="s">
        <v>3598</v>
      </c>
      <c r="G326" t="s">
        <v>3599</v>
      </c>
      <c r="H326" s="19">
        <f t="shared" si="20"/>
        <v>46104</v>
      </c>
      <c r="I326" s="19">
        <f t="shared" si="21"/>
        <v>46106</v>
      </c>
      <c r="J326">
        <f>--_xlfn.TEXTBEFORE(_xlfn.TEXTAFTER(A326, {"Guests|","Guests-","Guests="}), "~")</f>
        <v>2</v>
      </c>
      <c r="K326" s="23">
        <f t="shared" si="23"/>
        <v>5300</v>
      </c>
      <c r="L326" t="str">
        <f t="shared" si="22"/>
        <v>Confirmed</v>
      </c>
    </row>
    <row r="327" spans="1:12" x14ac:dyDescent="0.3">
      <c r="A327" t="s">
        <v>1946</v>
      </c>
      <c r="E327" t="s">
        <v>3870</v>
      </c>
      <c r="F327" t="s">
        <v>3601</v>
      </c>
      <c r="G327" t="s">
        <v>3602</v>
      </c>
      <c r="H327" s="19">
        <f t="shared" si="20"/>
        <v>46103</v>
      </c>
      <c r="I327" s="19">
        <f t="shared" si="21"/>
        <v>46106</v>
      </c>
      <c r="J327">
        <f>--_xlfn.TEXTBEFORE(_xlfn.TEXTAFTER(A327, {"Guests|","Guests-","Guests="}), "~")</f>
        <v>4</v>
      </c>
      <c r="K327" s="23">
        <f t="shared" si="23"/>
        <v>8700</v>
      </c>
      <c r="L327" t="str">
        <f t="shared" si="22"/>
        <v>Pending</v>
      </c>
    </row>
    <row r="328" spans="1:12" x14ac:dyDescent="0.3">
      <c r="A328" t="s">
        <v>1947</v>
      </c>
      <c r="E328" t="s">
        <v>3871</v>
      </c>
      <c r="F328" t="s">
        <v>3604</v>
      </c>
      <c r="G328" t="s">
        <v>3605</v>
      </c>
      <c r="H328" s="19">
        <f t="shared" si="20"/>
        <v>46102</v>
      </c>
      <c r="I328" s="19">
        <f t="shared" si="21"/>
        <v>46103</v>
      </c>
      <c r="J328">
        <f>--_xlfn.TEXTBEFORE(_xlfn.TEXTAFTER(A328, {"Guests|","Guests-","Guests="}), "~")</f>
        <v>1</v>
      </c>
      <c r="K328" s="23">
        <f t="shared" si="23"/>
        <v>3100</v>
      </c>
      <c r="L328" t="str">
        <f t="shared" si="22"/>
        <v>Confirmed</v>
      </c>
    </row>
    <row r="329" spans="1:12" x14ac:dyDescent="0.3">
      <c r="A329" t="s">
        <v>1948</v>
      </c>
      <c r="E329" t="s">
        <v>3872</v>
      </c>
      <c r="F329" t="s">
        <v>3607</v>
      </c>
      <c r="G329" t="s">
        <v>3608</v>
      </c>
      <c r="H329" s="19">
        <f t="shared" si="20"/>
        <v>46101</v>
      </c>
      <c r="I329" s="19">
        <f t="shared" si="21"/>
        <v>46103</v>
      </c>
      <c r="J329">
        <f>--_xlfn.TEXTBEFORE(_xlfn.TEXTAFTER(A329, {"Guests|","Guests-","Guests="}), "~")</f>
        <v>2</v>
      </c>
      <c r="K329" s="23">
        <f t="shared" si="23"/>
        <v>5900</v>
      </c>
      <c r="L329" t="str">
        <f t="shared" si="22"/>
        <v>Confirmed</v>
      </c>
    </row>
    <row r="330" spans="1:12" x14ac:dyDescent="0.3">
      <c r="A330" t="s">
        <v>1949</v>
      </c>
      <c r="E330" t="s">
        <v>3873</v>
      </c>
      <c r="F330" t="s">
        <v>3610</v>
      </c>
      <c r="G330" t="s">
        <v>3611</v>
      </c>
      <c r="H330" s="19">
        <f t="shared" si="20"/>
        <v>46100</v>
      </c>
      <c r="I330" s="19">
        <f t="shared" si="21"/>
        <v>46102</v>
      </c>
      <c r="J330">
        <f>--_xlfn.TEXTBEFORE(_xlfn.TEXTAFTER(A330, {"Guests|","Guests-","Guests="}), "~")</f>
        <v>3</v>
      </c>
      <c r="K330" s="23">
        <f t="shared" si="23"/>
        <v>6200</v>
      </c>
      <c r="L330" t="str">
        <f t="shared" si="22"/>
        <v>Cancelled</v>
      </c>
    </row>
    <row r="331" spans="1:12" x14ac:dyDescent="0.3">
      <c r="A331" t="s">
        <v>1950</v>
      </c>
      <c r="E331" t="s">
        <v>3874</v>
      </c>
      <c r="F331" t="s">
        <v>3613</v>
      </c>
      <c r="G331" t="s">
        <v>3614</v>
      </c>
      <c r="H331" s="19">
        <f t="shared" si="20"/>
        <v>46099</v>
      </c>
      <c r="I331" s="19">
        <f t="shared" si="21"/>
        <v>46102</v>
      </c>
      <c r="J331">
        <f>--_xlfn.TEXTBEFORE(_xlfn.TEXTAFTER(A331, {"Guests|","Guests-","Guests="}), "~")</f>
        <v>2</v>
      </c>
      <c r="K331" s="23">
        <f t="shared" si="23"/>
        <v>7100</v>
      </c>
      <c r="L331" t="str">
        <f t="shared" si="22"/>
        <v>Confirmed</v>
      </c>
    </row>
    <row r="332" spans="1:12" x14ac:dyDescent="0.3">
      <c r="A332" t="s">
        <v>1951</v>
      </c>
      <c r="E332" t="s">
        <v>3875</v>
      </c>
      <c r="F332" t="s">
        <v>3616</v>
      </c>
      <c r="G332" t="s">
        <v>3617</v>
      </c>
      <c r="H332" s="19">
        <f t="shared" si="20"/>
        <v>46098</v>
      </c>
      <c r="I332" s="19">
        <f t="shared" si="21"/>
        <v>46099</v>
      </c>
      <c r="J332">
        <f>--_xlfn.TEXTBEFORE(_xlfn.TEXTAFTER(A332, {"Guests|","Guests-","Guests="}), "~")</f>
        <v>1</v>
      </c>
      <c r="K332" s="23">
        <f t="shared" si="23"/>
        <v>2600</v>
      </c>
      <c r="L332" t="str">
        <f t="shared" si="22"/>
        <v>Pending</v>
      </c>
    </row>
    <row r="333" spans="1:12" x14ac:dyDescent="0.3">
      <c r="A333" t="s">
        <v>1952</v>
      </c>
      <c r="E333" t="s">
        <v>3876</v>
      </c>
      <c r="F333" t="s">
        <v>3877</v>
      </c>
      <c r="G333" t="s">
        <v>3554</v>
      </c>
      <c r="H333" s="19">
        <f t="shared" si="20"/>
        <v>46102</v>
      </c>
      <c r="I333" s="19">
        <f t="shared" si="21"/>
        <v>46104</v>
      </c>
      <c r="J333">
        <f>--_xlfn.TEXTBEFORE(_xlfn.TEXTAFTER(A333, {"Guests|","Guests-","Guests="}), "~")</f>
        <v>2</v>
      </c>
      <c r="K333" s="23">
        <f t="shared" si="23"/>
        <v>5100</v>
      </c>
      <c r="L333" t="str">
        <f t="shared" si="22"/>
        <v>Confirmed</v>
      </c>
    </row>
    <row r="334" spans="1:12" x14ac:dyDescent="0.3">
      <c r="A334" t="s">
        <v>1953</v>
      </c>
      <c r="E334" t="s">
        <v>3878</v>
      </c>
      <c r="F334" t="s">
        <v>3879</v>
      </c>
      <c r="G334" t="s">
        <v>3470</v>
      </c>
      <c r="H334" s="19">
        <f t="shared" si="20"/>
        <v>46103</v>
      </c>
      <c r="I334" s="19">
        <f t="shared" si="21"/>
        <v>46106</v>
      </c>
      <c r="J334">
        <f>--_xlfn.TEXTBEFORE(_xlfn.TEXTAFTER(A334, {"Guests|","Guests-","Guests="}), "~")</f>
        <v>3</v>
      </c>
      <c r="K334" s="23">
        <f t="shared" si="23"/>
        <v>8300</v>
      </c>
      <c r="L334" t="str">
        <f t="shared" si="22"/>
        <v>Pending</v>
      </c>
    </row>
    <row r="335" spans="1:12" x14ac:dyDescent="0.3">
      <c r="A335" t="s">
        <v>1954</v>
      </c>
      <c r="E335" t="s">
        <v>3880</v>
      </c>
      <c r="F335" t="s">
        <v>3881</v>
      </c>
      <c r="G335" t="s">
        <v>3355</v>
      </c>
      <c r="H335" s="19">
        <f t="shared" si="20"/>
        <v>46104</v>
      </c>
      <c r="I335" s="19">
        <f t="shared" si="21"/>
        <v>46105</v>
      </c>
      <c r="J335">
        <f>--_xlfn.TEXTBEFORE(_xlfn.TEXTAFTER(A335, {"Guests|","Guests-","Guests="}), "~")</f>
        <v>1</v>
      </c>
      <c r="K335" s="23">
        <f t="shared" si="23"/>
        <v>2700</v>
      </c>
      <c r="L335" t="str">
        <f t="shared" si="22"/>
        <v>Confirmed</v>
      </c>
    </row>
    <row r="336" spans="1:12" x14ac:dyDescent="0.3">
      <c r="A336" t="s">
        <v>1955</v>
      </c>
      <c r="E336" t="s">
        <v>3882</v>
      </c>
      <c r="F336" t="s">
        <v>3883</v>
      </c>
      <c r="G336" t="s">
        <v>3349</v>
      </c>
      <c r="H336" s="19">
        <f t="shared" si="20"/>
        <v>46105</v>
      </c>
      <c r="I336" s="19">
        <f t="shared" si="21"/>
        <v>46107</v>
      </c>
      <c r="J336">
        <f>--_xlfn.TEXTBEFORE(_xlfn.TEXTAFTER(A336, {"Guests|","Guests-","Guests="}), "~")</f>
        <v>2</v>
      </c>
      <c r="K336" s="23">
        <f t="shared" si="23"/>
        <v>5200</v>
      </c>
      <c r="L336" t="str">
        <f t="shared" si="22"/>
        <v>Confirmed</v>
      </c>
    </row>
    <row r="337" spans="1:12" x14ac:dyDescent="0.3">
      <c r="A337" t="s">
        <v>1956</v>
      </c>
      <c r="E337" t="s">
        <v>3884</v>
      </c>
      <c r="F337" t="s">
        <v>3885</v>
      </c>
      <c r="G337" t="s">
        <v>3476</v>
      </c>
      <c r="H337" s="19">
        <f t="shared" si="20"/>
        <v>46106</v>
      </c>
      <c r="I337" s="19">
        <f t="shared" si="21"/>
        <v>46108</v>
      </c>
      <c r="J337">
        <f>--_xlfn.TEXTBEFORE(_xlfn.TEXTAFTER(A337, {"Guests|","Guests-","Guests="}), "~")</f>
        <v>3</v>
      </c>
      <c r="K337" s="23">
        <f t="shared" si="23"/>
        <v>7100</v>
      </c>
      <c r="L337" t="str">
        <f t="shared" si="22"/>
        <v>Cancelled</v>
      </c>
    </row>
    <row r="338" spans="1:12" x14ac:dyDescent="0.3">
      <c r="A338" t="s">
        <v>1957</v>
      </c>
      <c r="E338" t="s">
        <v>3886</v>
      </c>
      <c r="F338" t="s">
        <v>3887</v>
      </c>
      <c r="G338" t="s">
        <v>3506</v>
      </c>
      <c r="H338" s="19">
        <f t="shared" si="20"/>
        <v>46107</v>
      </c>
      <c r="I338" s="19">
        <f t="shared" si="21"/>
        <v>46109</v>
      </c>
      <c r="J338">
        <f>--_xlfn.TEXTBEFORE(_xlfn.TEXTAFTER(A338, {"Guests|","Guests-","Guests="}), "~")</f>
        <v>2</v>
      </c>
      <c r="K338" s="23">
        <f t="shared" si="23"/>
        <v>5500</v>
      </c>
      <c r="L338" t="str">
        <f t="shared" si="22"/>
        <v>Confirmed</v>
      </c>
    </row>
    <row r="339" spans="1:12" x14ac:dyDescent="0.3">
      <c r="A339" t="s">
        <v>1958</v>
      </c>
      <c r="E339" t="s">
        <v>3888</v>
      </c>
      <c r="F339" t="s">
        <v>3889</v>
      </c>
      <c r="G339" t="s">
        <v>3485</v>
      </c>
      <c r="H339" s="19">
        <f t="shared" si="20"/>
        <v>46108</v>
      </c>
      <c r="I339" s="19">
        <f t="shared" si="21"/>
        <v>46111</v>
      </c>
      <c r="J339">
        <f>--_xlfn.TEXTBEFORE(_xlfn.TEXTAFTER(A339, {"Guests|","Guests-","Guests="}), "~")</f>
        <v>4</v>
      </c>
      <c r="K339" s="23">
        <f t="shared" si="23"/>
        <v>9600</v>
      </c>
      <c r="L339" t="str">
        <f t="shared" si="22"/>
        <v>Confirmed</v>
      </c>
    </row>
    <row r="340" spans="1:12" x14ac:dyDescent="0.3">
      <c r="A340" t="s">
        <v>1959</v>
      </c>
      <c r="E340" t="s">
        <v>3890</v>
      </c>
      <c r="F340" t="s">
        <v>3891</v>
      </c>
      <c r="G340" t="s">
        <v>3352</v>
      </c>
      <c r="H340" s="19">
        <f t="shared" si="20"/>
        <v>46109</v>
      </c>
      <c r="I340" s="19">
        <f t="shared" si="21"/>
        <v>46110</v>
      </c>
      <c r="J340">
        <f>--_xlfn.TEXTBEFORE(_xlfn.TEXTAFTER(A340, {"Guests|","Guests-","Guests="}), "~")</f>
        <v>1</v>
      </c>
      <c r="K340" s="23">
        <f t="shared" si="23"/>
        <v>3300</v>
      </c>
      <c r="L340" t="str">
        <f t="shared" si="22"/>
        <v>Pending</v>
      </c>
    </row>
    <row r="341" spans="1:12" x14ac:dyDescent="0.3">
      <c r="A341" t="s">
        <v>1960</v>
      </c>
      <c r="E341" t="s">
        <v>3892</v>
      </c>
      <c r="F341" t="s">
        <v>3893</v>
      </c>
      <c r="G341" t="s">
        <v>3482</v>
      </c>
      <c r="H341" s="19">
        <f t="shared" si="20"/>
        <v>46110</v>
      </c>
      <c r="I341" s="19">
        <f t="shared" si="21"/>
        <v>46112</v>
      </c>
      <c r="J341">
        <f>--_xlfn.TEXTBEFORE(_xlfn.TEXTAFTER(A341, {"Guests|","Guests-","Guests="}), "~")</f>
        <v>2</v>
      </c>
      <c r="K341" s="23">
        <f t="shared" si="23"/>
        <v>5900</v>
      </c>
      <c r="L341" t="str">
        <f t="shared" si="22"/>
        <v>Confirmed</v>
      </c>
    </row>
    <row r="342" spans="1:12" x14ac:dyDescent="0.3">
      <c r="A342" t="s">
        <v>1961</v>
      </c>
      <c r="E342" t="s">
        <v>3894</v>
      </c>
      <c r="F342" t="s">
        <v>3895</v>
      </c>
      <c r="G342" t="s">
        <v>3355</v>
      </c>
      <c r="H342" s="19">
        <f t="shared" si="20"/>
        <v>46111</v>
      </c>
      <c r="I342" s="19">
        <f t="shared" si="21"/>
        <v>46112</v>
      </c>
      <c r="J342">
        <f>--_xlfn.TEXTBEFORE(_xlfn.TEXTAFTER(A342, {"Guests|","Guests-","Guests="}), "~")</f>
        <v>2</v>
      </c>
      <c r="K342" s="23">
        <f t="shared" si="23"/>
        <v>6100</v>
      </c>
      <c r="L342" t="str">
        <f t="shared" si="22"/>
        <v>Cancelled</v>
      </c>
    </row>
    <row r="343" spans="1:12" x14ac:dyDescent="0.3">
      <c r="A343" t="s">
        <v>1962</v>
      </c>
      <c r="E343" t="s">
        <v>3896</v>
      </c>
      <c r="F343" t="s">
        <v>3897</v>
      </c>
      <c r="G343" t="s">
        <v>3355</v>
      </c>
      <c r="H343" s="19">
        <f t="shared" si="20"/>
        <v>46023</v>
      </c>
      <c r="I343" s="19">
        <f t="shared" si="21"/>
        <v>46025</v>
      </c>
      <c r="J343">
        <f>--_xlfn.TEXTBEFORE(_xlfn.TEXTAFTER(A343, {"Guests|","Guests-","Guests="}), "~")</f>
        <v>2</v>
      </c>
      <c r="K343" s="23">
        <f t="shared" si="23"/>
        <v>4800</v>
      </c>
      <c r="L343" t="str">
        <f t="shared" si="22"/>
        <v>Confirmed</v>
      </c>
    </row>
    <row r="344" spans="1:12" x14ac:dyDescent="0.3">
      <c r="A344" t="s">
        <v>1963</v>
      </c>
      <c r="E344" t="s">
        <v>3898</v>
      </c>
      <c r="F344" t="s">
        <v>3899</v>
      </c>
      <c r="G344" t="s">
        <v>3485</v>
      </c>
      <c r="H344" s="19">
        <f t="shared" si="20"/>
        <v>46024</v>
      </c>
      <c r="I344" s="19">
        <f t="shared" si="21"/>
        <v>46027</v>
      </c>
      <c r="J344">
        <f>--_xlfn.TEXTBEFORE(_xlfn.TEXTAFTER(A344, {"Guests|","Guests-","Guests="}), "~")</f>
        <v>3</v>
      </c>
      <c r="K344" s="23">
        <f t="shared" si="23"/>
        <v>7200</v>
      </c>
      <c r="L344" t="str">
        <f t="shared" si="22"/>
        <v>Confirmed</v>
      </c>
    </row>
    <row r="345" spans="1:12" x14ac:dyDescent="0.3">
      <c r="A345" t="s">
        <v>1964</v>
      </c>
      <c r="E345" t="s">
        <v>3900</v>
      </c>
      <c r="F345" t="s">
        <v>3901</v>
      </c>
      <c r="G345" t="s">
        <v>3476</v>
      </c>
      <c r="H345" s="19">
        <f t="shared" si="20"/>
        <v>46025</v>
      </c>
      <c r="I345" s="19">
        <f t="shared" si="21"/>
        <v>46026</v>
      </c>
      <c r="J345">
        <f>--_xlfn.TEXTBEFORE(_xlfn.TEXTAFTER(A345, {"Guests|","Guests-","Guests="}), "~")</f>
        <v>1</v>
      </c>
      <c r="K345" s="23">
        <f t="shared" si="23"/>
        <v>6500</v>
      </c>
      <c r="L345" t="str">
        <f t="shared" si="22"/>
        <v>Cancelled</v>
      </c>
    </row>
    <row r="346" spans="1:12" x14ac:dyDescent="0.3">
      <c r="A346" t="s">
        <v>1965</v>
      </c>
      <c r="E346" t="s">
        <v>3902</v>
      </c>
      <c r="F346" t="s">
        <v>3903</v>
      </c>
      <c r="G346" t="s">
        <v>3500</v>
      </c>
      <c r="H346" s="19">
        <f t="shared" si="20"/>
        <v>46026</v>
      </c>
      <c r="I346" s="19">
        <f t="shared" si="21"/>
        <v>46028</v>
      </c>
      <c r="J346">
        <f>--_xlfn.TEXTBEFORE(_xlfn.TEXTAFTER(A346, {"Guests|","Guests-","Guests="}), "~")</f>
        <v>2</v>
      </c>
      <c r="K346" s="23">
        <f t="shared" si="23"/>
        <v>5300</v>
      </c>
      <c r="L346" t="str">
        <f t="shared" si="22"/>
        <v>Confirmed</v>
      </c>
    </row>
    <row r="347" spans="1:12" x14ac:dyDescent="0.3">
      <c r="A347" t="s">
        <v>1966</v>
      </c>
      <c r="E347" t="s">
        <v>3904</v>
      </c>
      <c r="F347" t="s">
        <v>3397</v>
      </c>
      <c r="G347" t="s">
        <v>3482</v>
      </c>
      <c r="H347" s="19">
        <f t="shared" si="20"/>
        <v>46027</v>
      </c>
      <c r="I347" s="19">
        <f t="shared" si="21"/>
        <v>46030</v>
      </c>
      <c r="J347">
        <f>--_xlfn.TEXTBEFORE(_xlfn.TEXTAFTER(A347, {"Guests|","Guests-","Guests="}), "~")</f>
        <v>4</v>
      </c>
      <c r="K347" s="23">
        <f t="shared" si="23"/>
        <v>8700</v>
      </c>
      <c r="L347" t="str">
        <f t="shared" si="22"/>
        <v>Pending</v>
      </c>
    </row>
    <row r="348" spans="1:12" x14ac:dyDescent="0.3">
      <c r="A348" t="s">
        <v>1967</v>
      </c>
      <c r="E348" t="s">
        <v>3905</v>
      </c>
      <c r="F348" t="s">
        <v>3906</v>
      </c>
      <c r="G348" t="s">
        <v>3473</v>
      </c>
      <c r="H348" s="19">
        <f t="shared" si="20"/>
        <v>46028</v>
      </c>
      <c r="I348" s="19">
        <f t="shared" si="21"/>
        <v>46029</v>
      </c>
      <c r="J348">
        <f>--_xlfn.TEXTBEFORE(_xlfn.TEXTAFTER(A348, {"Guests|","Guests-","Guests="}), "~")</f>
        <v>1</v>
      </c>
      <c r="K348" s="23">
        <f t="shared" si="23"/>
        <v>3100</v>
      </c>
      <c r="L348" t="str">
        <f t="shared" si="22"/>
        <v>Confirmed</v>
      </c>
    </row>
    <row r="349" spans="1:12" x14ac:dyDescent="0.3">
      <c r="A349" t="s">
        <v>1968</v>
      </c>
      <c r="E349" t="s">
        <v>3907</v>
      </c>
      <c r="F349" t="s">
        <v>3908</v>
      </c>
      <c r="G349" t="s">
        <v>3470</v>
      </c>
      <c r="H349" s="19">
        <f t="shared" si="20"/>
        <v>46029</v>
      </c>
      <c r="I349" s="19">
        <f t="shared" si="21"/>
        <v>46031</v>
      </c>
      <c r="J349">
        <f>--_xlfn.TEXTBEFORE(_xlfn.TEXTAFTER(A349, {"Guests|","Guests-","Guests="}), "~")</f>
        <v>2</v>
      </c>
      <c r="K349" s="23">
        <f t="shared" si="23"/>
        <v>5900</v>
      </c>
      <c r="L349" t="str">
        <f t="shared" si="22"/>
        <v>Confirmed</v>
      </c>
    </row>
    <row r="350" spans="1:12" x14ac:dyDescent="0.3">
      <c r="A350" t="s">
        <v>1969</v>
      </c>
      <c r="E350" t="s">
        <v>3909</v>
      </c>
      <c r="F350" t="s">
        <v>3910</v>
      </c>
      <c r="G350" t="s">
        <v>3545</v>
      </c>
      <c r="H350" s="19">
        <f t="shared" si="20"/>
        <v>46030</v>
      </c>
      <c r="I350" s="19">
        <f t="shared" si="21"/>
        <v>46032</v>
      </c>
      <c r="J350">
        <f>--_xlfn.TEXTBEFORE(_xlfn.TEXTAFTER(A350, {"Guests|","Guests-","Guests="}), "~")</f>
        <v>3</v>
      </c>
      <c r="K350" s="23">
        <f t="shared" si="23"/>
        <v>6200</v>
      </c>
      <c r="L350" t="str">
        <f t="shared" si="22"/>
        <v>Cancelled</v>
      </c>
    </row>
    <row r="351" spans="1:12" x14ac:dyDescent="0.3">
      <c r="A351" t="s">
        <v>1970</v>
      </c>
      <c r="E351" t="s">
        <v>3911</v>
      </c>
      <c r="F351" t="s">
        <v>3699</v>
      </c>
      <c r="G351" t="s">
        <v>3494</v>
      </c>
      <c r="H351" s="19">
        <f t="shared" si="20"/>
        <v>46031</v>
      </c>
      <c r="I351" s="19">
        <f t="shared" si="21"/>
        <v>46034</v>
      </c>
      <c r="J351">
        <f>--_xlfn.TEXTBEFORE(_xlfn.TEXTAFTER(A351, {"Guests|","Guests-","Guests="}), "~")</f>
        <v>2</v>
      </c>
      <c r="K351" s="23">
        <f t="shared" si="23"/>
        <v>7100</v>
      </c>
      <c r="L351" t="str">
        <f t="shared" si="22"/>
        <v>Confirmed</v>
      </c>
    </row>
    <row r="352" spans="1:12" x14ac:dyDescent="0.3">
      <c r="A352" t="s">
        <v>1971</v>
      </c>
      <c r="E352" t="s">
        <v>3912</v>
      </c>
      <c r="F352" t="s">
        <v>3913</v>
      </c>
      <c r="G352" t="s">
        <v>3503</v>
      </c>
      <c r="H352" s="19">
        <f t="shared" si="20"/>
        <v>46032</v>
      </c>
      <c r="I352" s="19">
        <f t="shared" si="21"/>
        <v>46033</v>
      </c>
      <c r="J352">
        <f>--_xlfn.TEXTBEFORE(_xlfn.TEXTAFTER(A352, {"Guests|","Guests-","Guests="}), "~")</f>
        <v>1</v>
      </c>
      <c r="K352" s="23">
        <f t="shared" si="23"/>
        <v>2600</v>
      </c>
      <c r="L352" t="str">
        <f t="shared" si="22"/>
        <v>Pending</v>
      </c>
    </row>
    <row r="353" spans="1:12" x14ac:dyDescent="0.3">
      <c r="A353" t="s">
        <v>1972</v>
      </c>
      <c r="E353" t="s">
        <v>3914</v>
      </c>
      <c r="F353" t="s">
        <v>3915</v>
      </c>
      <c r="G353" t="s">
        <v>3521</v>
      </c>
      <c r="H353" s="19">
        <f t="shared" si="20"/>
        <v>46033</v>
      </c>
      <c r="I353" s="19">
        <f t="shared" si="21"/>
        <v>46035</v>
      </c>
      <c r="J353">
        <f>--_xlfn.TEXTBEFORE(_xlfn.TEXTAFTER(A353, {"Guests|","Guests-","Guests="}), "~")</f>
        <v>2</v>
      </c>
      <c r="K353" s="23">
        <f t="shared" si="23"/>
        <v>5000</v>
      </c>
      <c r="L353" t="str">
        <f t="shared" si="22"/>
        <v>Confirmed</v>
      </c>
    </row>
    <row r="354" spans="1:12" x14ac:dyDescent="0.3">
      <c r="A354" t="s">
        <v>1973</v>
      </c>
      <c r="E354" t="s">
        <v>3916</v>
      </c>
      <c r="F354" t="s">
        <v>3917</v>
      </c>
      <c r="G354" t="s">
        <v>3524</v>
      </c>
      <c r="H354" s="19">
        <f t="shared" si="20"/>
        <v>46034</v>
      </c>
      <c r="I354" s="19">
        <f t="shared" si="21"/>
        <v>46036</v>
      </c>
      <c r="J354">
        <f>--_xlfn.TEXTBEFORE(_xlfn.TEXTAFTER(A354, {"Guests|","Guests-","Guests="}), "~")</f>
        <v>3</v>
      </c>
      <c r="K354" s="23">
        <f t="shared" si="23"/>
        <v>6800</v>
      </c>
      <c r="L354" t="str">
        <f t="shared" si="22"/>
        <v>Confirmed</v>
      </c>
    </row>
    <row r="355" spans="1:12" x14ac:dyDescent="0.3">
      <c r="A355" t="s">
        <v>1974</v>
      </c>
      <c r="E355" t="s">
        <v>3918</v>
      </c>
      <c r="F355" t="s">
        <v>3919</v>
      </c>
      <c r="G355" t="s">
        <v>3509</v>
      </c>
      <c r="H355" s="19">
        <f t="shared" si="20"/>
        <v>46035</v>
      </c>
      <c r="I355" s="19">
        <f t="shared" si="21"/>
        <v>46037</v>
      </c>
      <c r="J355">
        <f>--_xlfn.TEXTBEFORE(_xlfn.TEXTAFTER(A355, {"Guests|","Guests-","Guests="}), "~")</f>
        <v>2</v>
      </c>
      <c r="K355" s="23">
        <f t="shared" si="23"/>
        <v>5400</v>
      </c>
      <c r="L355" t="str">
        <f t="shared" si="22"/>
        <v>Cancelled</v>
      </c>
    </row>
    <row r="356" spans="1:12" x14ac:dyDescent="0.3">
      <c r="A356" t="s">
        <v>1975</v>
      </c>
      <c r="E356" t="s">
        <v>3920</v>
      </c>
      <c r="F356" t="s">
        <v>3729</v>
      </c>
      <c r="G356" t="s">
        <v>3530</v>
      </c>
      <c r="H356" s="19">
        <f t="shared" si="20"/>
        <v>46036</v>
      </c>
      <c r="I356" s="19">
        <f t="shared" si="21"/>
        <v>46039</v>
      </c>
      <c r="J356">
        <f>--_xlfn.TEXTBEFORE(_xlfn.TEXTAFTER(A356, {"Guests|","Guests-","Guests="}), "~")</f>
        <v>4</v>
      </c>
      <c r="K356" s="23">
        <f t="shared" si="23"/>
        <v>9200</v>
      </c>
      <c r="L356" t="str">
        <f t="shared" si="22"/>
        <v>Confirmed</v>
      </c>
    </row>
    <row r="357" spans="1:12" x14ac:dyDescent="0.3">
      <c r="A357" t="s">
        <v>1976</v>
      </c>
      <c r="E357" t="s">
        <v>3921</v>
      </c>
      <c r="F357" t="s">
        <v>3719</v>
      </c>
      <c r="G357" t="s">
        <v>3572</v>
      </c>
      <c r="H357" s="19">
        <f t="shared" si="20"/>
        <v>46037</v>
      </c>
      <c r="I357" s="19">
        <f t="shared" si="21"/>
        <v>46038</v>
      </c>
      <c r="J357">
        <f>--_xlfn.TEXTBEFORE(_xlfn.TEXTAFTER(A357, {"Guests|","Guests-","Guests="}), "~")</f>
        <v>1</v>
      </c>
      <c r="K357" s="23">
        <f t="shared" si="23"/>
        <v>3200</v>
      </c>
      <c r="L357" t="str">
        <f t="shared" si="22"/>
        <v>Pending</v>
      </c>
    </row>
    <row r="358" spans="1:12" x14ac:dyDescent="0.3">
      <c r="A358" t="s">
        <v>1977</v>
      </c>
      <c r="E358" t="s">
        <v>3922</v>
      </c>
      <c r="F358" t="s">
        <v>3514</v>
      </c>
      <c r="G358" t="s">
        <v>3515</v>
      </c>
      <c r="H358" s="19">
        <f t="shared" si="20"/>
        <v>46038</v>
      </c>
      <c r="I358" s="19">
        <f t="shared" si="21"/>
        <v>46040</v>
      </c>
      <c r="J358">
        <f>--_xlfn.TEXTBEFORE(_xlfn.TEXTAFTER(A358, {"Guests|","Guests-","Guests="}), "~")</f>
        <v>2</v>
      </c>
      <c r="K358" s="23">
        <f t="shared" si="23"/>
        <v>5700</v>
      </c>
      <c r="L358" t="str">
        <f t="shared" si="22"/>
        <v>Confirmed</v>
      </c>
    </row>
    <row r="359" spans="1:12" x14ac:dyDescent="0.3">
      <c r="A359" t="s">
        <v>1978</v>
      </c>
      <c r="E359" t="s">
        <v>3923</v>
      </c>
      <c r="F359" t="s">
        <v>3517</v>
      </c>
      <c r="G359" t="s">
        <v>3518</v>
      </c>
      <c r="H359" s="19">
        <f t="shared" si="20"/>
        <v>46039</v>
      </c>
      <c r="I359" s="19">
        <f t="shared" si="21"/>
        <v>46042</v>
      </c>
      <c r="J359">
        <f>--_xlfn.TEXTBEFORE(_xlfn.TEXTAFTER(A359, {"Guests|","Guests-","Guests="}), "~")</f>
        <v>3</v>
      </c>
      <c r="K359" s="23">
        <f t="shared" si="23"/>
        <v>7800</v>
      </c>
      <c r="L359" t="str">
        <f t="shared" si="22"/>
        <v>Confirmed</v>
      </c>
    </row>
    <row r="360" spans="1:12" x14ac:dyDescent="0.3">
      <c r="A360" t="s">
        <v>1979</v>
      </c>
      <c r="E360" t="s">
        <v>3924</v>
      </c>
      <c r="F360" t="s">
        <v>3520</v>
      </c>
      <c r="G360" t="s">
        <v>3772</v>
      </c>
      <c r="H360" s="19">
        <f t="shared" si="20"/>
        <v>46040</v>
      </c>
      <c r="I360" s="19">
        <f t="shared" si="21"/>
        <v>46041</v>
      </c>
      <c r="J360">
        <f>--_xlfn.TEXTBEFORE(_xlfn.TEXTAFTER(A360, {"Guests|","Guests-","Guests="}), "~")</f>
        <v>1</v>
      </c>
      <c r="K360" s="23">
        <f t="shared" si="23"/>
        <v>2900</v>
      </c>
      <c r="L360" t="str">
        <f t="shared" si="22"/>
        <v>Cancelled</v>
      </c>
    </row>
    <row r="361" spans="1:12" x14ac:dyDescent="0.3">
      <c r="A361" t="s">
        <v>1980</v>
      </c>
      <c r="E361" t="s">
        <v>3925</v>
      </c>
      <c r="F361" t="s">
        <v>3926</v>
      </c>
      <c r="G361" t="s">
        <v>3497</v>
      </c>
      <c r="H361" s="19">
        <f t="shared" si="20"/>
        <v>46041</v>
      </c>
      <c r="I361" s="19">
        <f t="shared" si="21"/>
        <v>46043</v>
      </c>
      <c r="J361">
        <f>--_xlfn.TEXTBEFORE(_xlfn.TEXTAFTER(A361, {"Guests|","Guests-","Guests="}), "~")</f>
        <v>2</v>
      </c>
      <c r="K361" s="23">
        <f t="shared" si="23"/>
        <v>5100</v>
      </c>
      <c r="L361" t="str">
        <f t="shared" si="22"/>
        <v>Confirmed</v>
      </c>
    </row>
    <row r="362" spans="1:12" x14ac:dyDescent="0.3">
      <c r="A362" t="s">
        <v>1981</v>
      </c>
      <c r="E362" t="s">
        <v>3927</v>
      </c>
      <c r="F362" t="s">
        <v>3928</v>
      </c>
      <c r="G362" t="s">
        <v>3527</v>
      </c>
      <c r="H362" s="19">
        <f t="shared" si="20"/>
        <v>46042</v>
      </c>
      <c r="I362" s="19">
        <f t="shared" si="21"/>
        <v>46045</v>
      </c>
      <c r="J362">
        <f>--_xlfn.TEXTBEFORE(_xlfn.TEXTAFTER(A362, {"Guests|","Guests-","Guests="}), "~")</f>
        <v>3</v>
      </c>
      <c r="K362" s="23">
        <f t="shared" si="23"/>
        <v>8300</v>
      </c>
      <c r="L362" t="str">
        <f t="shared" si="22"/>
        <v>Pending</v>
      </c>
    </row>
    <row r="363" spans="1:12" x14ac:dyDescent="0.3">
      <c r="A363" t="s">
        <v>1982</v>
      </c>
      <c r="E363" t="s">
        <v>3929</v>
      </c>
      <c r="F363" t="s">
        <v>3529</v>
      </c>
      <c r="G363" t="s">
        <v>3349</v>
      </c>
      <c r="H363" s="19">
        <f t="shared" si="20"/>
        <v>46043</v>
      </c>
      <c r="I363" s="19">
        <f t="shared" si="21"/>
        <v>46044</v>
      </c>
      <c r="J363">
        <f>--_xlfn.TEXTBEFORE(_xlfn.TEXTAFTER(A363, {"Guests|","Guests-","Guests="}), "~")</f>
        <v>1</v>
      </c>
      <c r="K363" s="23">
        <f t="shared" si="23"/>
        <v>2700</v>
      </c>
      <c r="L363" t="str">
        <f t="shared" si="22"/>
        <v>Confirmed</v>
      </c>
    </row>
    <row r="364" spans="1:12" x14ac:dyDescent="0.3">
      <c r="A364" t="s">
        <v>1983</v>
      </c>
      <c r="E364" t="s">
        <v>3930</v>
      </c>
      <c r="F364" t="s">
        <v>3532</v>
      </c>
      <c r="G364" t="s">
        <v>3533</v>
      </c>
      <c r="H364" s="19">
        <f t="shared" si="20"/>
        <v>46044</v>
      </c>
      <c r="I364" s="19">
        <f t="shared" si="21"/>
        <v>46046</v>
      </c>
      <c r="J364">
        <f>--_xlfn.TEXTBEFORE(_xlfn.TEXTAFTER(A364, {"Guests|","Guests-","Guests="}), "~")</f>
        <v>2</v>
      </c>
      <c r="K364" s="23">
        <f t="shared" si="23"/>
        <v>5200</v>
      </c>
      <c r="L364" t="str">
        <f t="shared" si="22"/>
        <v>Confirmed</v>
      </c>
    </row>
    <row r="365" spans="1:12" x14ac:dyDescent="0.3">
      <c r="A365" t="s">
        <v>1984</v>
      </c>
      <c r="E365" t="s">
        <v>3931</v>
      </c>
      <c r="F365" t="s">
        <v>3535</v>
      </c>
      <c r="G365" t="s">
        <v>3536</v>
      </c>
      <c r="H365" s="19">
        <f t="shared" si="20"/>
        <v>46045</v>
      </c>
      <c r="I365" s="19">
        <f t="shared" si="21"/>
        <v>46047</v>
      </c>
      <c r="J365">
        <f>--_xlfn.TEXTBEFORE(_xlfn.TEXTAFTER(A365, {"Guests|","Guests-","Guests="}), "~")</f>
        <v>3</v>
      </c>
      <c r="K365" s="23">
        <f t="shared" si="23"/>
        <v>7100</v>
      </c>
      <c r="L365" t="str">
        <f t="shared" si="22"/>
        <v>Cancelled</v>
      </c>
    </row>
    <row r="366" spans="1:12" x14ac:dyDescent="0.3">
      <c r="A366" t="s">
        <v>1985</v>
      </c>
      <c r="E366" t="s">
        <v>3932</v>
      </c>
      <c r="F366" t="s">
        <v>3538</v>
      </c>
      <c r="G366" t="s">
        <v>3539</v>
      </c>
      <c r="H366" s="19">
        <f t="shared" si="20"/>
        <v>46046</v>
      </c>
      <c r="I366" s="19">
        <f t="shared" si="21"/>
        <v>46048</v>
      </c>
      <c r="J366">
        <f>--_xlfn.TEXTBEFORE(_xlfn.TEXTAFTER(A366, {"Guests|","Guests-","Guests="}), "~")</f>
        <v>2</v>
      </c>
      <c r="K366" s="23">
        <f t="shared" si="23"/>
        <v>5500</v>
      </c>
      <c r="L366" t="str">
        <f t="shared" si="22"/>
        <v>Confirmed</v>
      </c>
    </row>
    <row r="367" spans="1:12" x14ac:dyDescent="0.3">
      <c r="A367" t="s">
        <v>1986</v>
      </c>
      <c r="E367" t="s">
        <v>3933</v>
      </c>
      <c r="F367" t="s">
        <v>3541</v>
      </c>
      <c r="G367" t="s">
        <v>3542</v>
      </c>
      <c r="H367" s="19">
        <f t="shared" si="20"/>
        <v>46047</v>
      </c>
      <c r="I367" s="19">
        <f t="shared" si="21"/>
        <v>46050</v>
      </c>
      <c r="J367">
        <f>--_xlfn.TEXTBEFORE(_xlfn.TEXTAFTER(A367, {"Guests|","Guests-","Guests="}), "~")</f>
        <v>4</v>
      </c>
      <c r="K367" s="23">
        <f t="shared" si="23"/>
        <v>9600</v>
      </c>
      <c r="L367" t="str">
        <f t="shared" si="22"/>
        <v>Confirmed</v>
      </c>
    </row>
    <row r="368" spans="1:12" x14ac:dyDescent="0.3">
      <c r="A368" t="s">
        <v>1987</v>
      </c>
      <c r="E368" t="s">
        <v>3934</v>
      </c>
      <c r="F368" t="s">
        <v>3544</v>
      </c>
      <c r="G368" t="s">
        <v>3545</v>
      </c>
      <c r="H368" s="19">
        <f t="shared" si="20"/>
        <v>46048</v>
      </c>
      <c r="I368" s="19">
        <f t="shared" si="21"/>
        <v>46049</v>
      </c>
      <c r="J368">
        <f>--_xlfn.TEXTBEFORE(_xlfn.TEXTAFTER(A368, {"Guests|","Guests-","Guests="}), "~")</f>
        <v>1</v>
      </c>
      <c r="K368" s="23">
        <f t="shared" si="23"/>
        <v>3300</v>
      </c>
      <c r="L368" t="str">
        <f t="shared" si="22"/>
        <v>Pending</v>
      </c>
    </row>
    <row r="369" spans="1:12" x14ac:dyDescent="0.3">
      <c r="A369" t="s">
        <v>1988</v>
      </c>
      <c r="E369" t="s">
        <v>3935</v>
      </c>
      <c r="F369" t="s">
        <v>3547</v>
      </c>
      <c r="G369" t="s">
        <v>3548</v>
      </c>
      <c r="H369" s="19">
        <f t="shared" si="20"/>
        <v>46049</v>
      </c>
      <c r="I369" s="19">
        <f t="shared" si="21"/>
        <v>46051</v>
      </c>
      <c r="J369">
        <f>--_xlfn.TEXTBEFORE(_xlfn.TEXTAFTER(A369, {"Guests|","Guests-","Guests="}), "~")</f>
        <v>2</v>
      </c>
      <c r="K369" s="23">
        <f t="shared" si="23"/>
        <v>5900</v>
      </c>
      <c r="L369" t="str">
        <f t="shared" si="22"/>
        <v>Confirmed</v>
      </c>
    </row>
    <row r="370" spans="1:12" x14ac:dyDescent="0.3">
      <c r="A370" t="s">
        <v>1989</v>
      </c>
      <c r="E370" t="s">
        <v>3936</v>
      </c>
      <c r="F370" t="s">
        <v>3550</v>
      </c>
      <c r="G370" t="s">
        <v>3551</v>
      </c>
      <c r="H370" s="19">
        <f t="shared" si="20"/>
        <v>46050</v>
      </c>
      <c r="I370" s="19">
        <f t="shared" si="21"/>
        <v>46052</v>
      </c>
      <c r="J370">
        <f>--_xlfn.TEXTBEFORE(_xlfn.TEXTAFTER(A370, {"Guests|","Guests-","Guests="}), "~")</f>
        <v>3</v>
      </c>
      <c r="K370" s="23">
        <f t="shared" si="23"/>
        <v>7700</v>
      </c>
      <c r="L370" t="str">
        <f t="shared" si="22"/>
        <v>Confirmed</v>
      </c>
    </row>
    <row r="371" spans="1:12" x14ac:dyDescent="0.3">
      <c r="A371" t="s">
        <v>1990</v>
      </c>
      <c r="E371" t="s">
        <v>3937</v>
      </c>
      <c r="F371" t="s">
        <v>3553</v>
      </c>
      <c r="G371" t="s">
        <v>3554</v>
      </c>
      <c r="H371" s="19">
        <f t="shared" si="20"/>
        <v>46051</v>
      </c>
      <c r="I371" s="19">
        <f t="shared" si="21"/>
        <v>46053</v>
      </c>
      <c r="J371">
        <f>--_xlfn.TEXTBEFORE(_xlfn.TEXTAFTER(A371, {"Guests|","Guests-","Guests="}), "~")</f>
        <v>2</v>
      </c>
      <c r="K371" s="23">
        <f t="shared" si="23"/>
        <v>6100</v>
      </c>
      <c r="L371" t="str">
        <f t="shared" si="22"/>
        <v>Cancelled</v>
      </c>
    </row>
    <row r="372" spans="1:12" x14ac:dyDescent="0.3">
      <c r="A372" t="s">
        <v>1991</v>
      </c>
      <c r="E372" t="s">
        <v>3938</v>
      </c>
      <c r="F372" t="s">
        <v>3556</v>
      </c>
      <c r="G372" t="s">
        <v>3557</v>
      </c>
      <c r="H372" s="19">
        <f t="shared" si="20"/>
        <v>46052</v>
      </c>
      <c r="I372" s="19">
        <f t="shared" si="21"/>
        <v>46054</v>
      </c>
      <c r="J372">
        <f>--_xlfn.TEXTBEFORE(_xlfn.TEXTAFTER(A372, {"Guests|","Guests-","Guests="}), "~")</f>
        <v>1</v>
      </c>
      <c r="K372" s="23">
        <f t="shared" si="23"/>
        <v>3600</v>
      </c>
      <c r="L372" t="str">
        <f t="shared" si="22"/>
        <v>Confirmed</v>
      </c>
    </row>
    <row r="373" spans="1:12" x14ac:dyDescent="0.3">
      <c r="A373" t="s">
        <v>1992</v>
      </c>
      <c r="E373" t="s">
        <v>3939</v>
      </c>
      <c r="F373" t="s">
        <v>3940</v>
      </c>
      <c r="G373" t="s">
        <v>3355</v>
      </c>
      <c r="H373" s="19">
        <f t="shared" si="20"/>
        <v>46054</v>
      </c>
      <c r="I373" s="19">
        <f t="shared" si="21"/>
        <v>46056</v>
      </c>
      <c r="J373">
        <f>--_xlfn.TEXTBEFORE(_xlfn.TEXTAFTER(A373, {"Guests|","Guests-","Guests="}), "~")</f>
        <v>2</v>
      </c>
      <c r="K373" s="23">
        <f t="shared" si="23"/>
        <v>4800</v>
      </c>
      <c r="L373" t="str">
        <f t="shared" si="22"/>
        <v>Confirmed</v>
      </c>
    </row>
    <row r="374" spans="1:12" x14ac:dyDescent="0.3">
      <c r="A374" t="s">
        <v>1993</v>
      </c>
      <c r="E374" t="s">
        <v>3941</v>
      </c>
      <c r="F374" t="s">
        <v>3942</v>
      </c>
      <c r="G374" t="s">
        <v>3473</v>
      </c>
      <c r="H374" s="19">
        <f t="shared" si="20"/>
        <v>46055</v>
      </c>
      <c r="I374" s="19">
        <f t="shared" si="21"/>
        <v>46058</v>
      </c>
      <c r="J374">
        <f>--_xlfn.TEXTBEFORE(_xlfn.TEXTAFTER(A374, {"Guests|","Guests-","Guests="}), "~")</f>
        <v>3</v>
      </c>
      <c r="K374" s="23">
        <f t="shared" si="23"/>
        <v>7200</v>
      </c>
      <c r="L374" t="str">
        <f t="shared" si="22"/>
        <v>Confirmed</v>
      </c>
    </row>
    <row r="375" spans="1:12" x14ac:dyDescent="0.3">
      <c r="A375" t="s">
        <v>1994</v>
      </c>
      <c r="E375" t="s">
        <v>3943</v>
      </c>
      <c r="F375" t="s">
        <v>3944</v>
      </c>
      <c r="G375" t="s">
        <v>3488</v>
      </c>
      <c r="H375" s="19">
        <f t="shared" si="20"/>
        <v>46056</v>
      </c>
      <c r="I375" s="19">
        <f t="shared" si="21"/>
        <v>46057</v>
      </c>
      <c r="J375">
        <f>--_xlfn.TEXTBEFORE(_xlfn.TEXTAFTER(A375, {"Guests|","Guests-","Guests="}), "~")</f>
        <v>1</v>
      </c>
      <c r="K375" s="23">
        <f t="shared" si="23"/>
        <v>6500</v>
      </c>
      <c r="L375" t="str">
        <f t="shared" si="22"/>
        <v>Cancelled</v>
      </c>
    </row>
    <row r="376" spans="1:12" x14ac:dyDescent="0.3">
      <c r="A376" t="s">
        <v>1995</v>
      </c>
      <c r="E376" t="s">
        <v>3945</v>
      </c>
      <c r="F376" t="s">
        <v>3478</v>
      </c>
      <c r="G376" t="s">
        <v>3479</v>
      </c>
      <c r="H376" s="19">
        <f t="shared" si="20"/>
        <v>46057</v>
      </c>
      <c r="I376" s="19">
        <f t="shared" si="21"/>
        <v>46059</v>
      </c>
      <c r="J376">
        <f>--_xlfn.TEXTBEFORE(_xlfn.TEXTAFTER(A376, {"Guests|","Guests-","Guests="}), "~")</f>
        <v>2</v>
      </c>
      <c r="K376" s="23">
        <f t="shared" si="23"/>
        <v>5300</v>
      </c>
      <c r="L376" t="str">
        <f t="shared" si="22"/>
        <v>Confirmed</v>
      </c>
    </row>
    <row r="377" spans="1:12" x14ac:dyDescent="0.3">
      <c r="A377" t="s">
        <v>1996</v>
      </c>
      <c r="E377" t="s">
        <v>3946</v>
      </c>
      <c r="F377" t="s">
        <v>3481</v>
      </c>
      <c r="G377" t="s">
        <v>3482</v>
      </c>
      <c r="H377" s="19">
        <f t="shared" si="20"/>
        <v>46058</v>
      </c>
      <c r="I377" s="19">
        <f t="shared" si="21"/>
        <v>46061</v>
      </c>
      <c r="J377">
        <f>--_xlfn.TEXTBEFORE(_xlfn.TEXTAFTER(A377, {"Guests|","Guests-","Guests="}), "~")</f>
        <v>4</v>
      </c>
      <c r="K377" s="23">
        <f t="shared" si="23"/>
        <v>8700</v>
      </c>
      <c r="L377" t="str">
        <f t="shared" si="22"/>
        <v>Pending</v>
      </c>
    </row>
    <row r="378" spans="1:12" x14ac:dyDescent="0.3">
      <c r="A378" t="s">
        <v>1997</v>
      </c>
      <c r="E378" t="s">
        <v>3947</v>
      </c>
      <c r="F378" t="s">
        <v>3484</v>
      </c>
      <c r="G378" t="s">
        <v>3485</v>
      </c>
      <c r="H378" s="19">
        <f t="shared" si="20"/>
        <v>46059</v>
      </c>
      <c r="I378" s="19">
        <f t="shared" si="21"/>
        <v>46060</v>
      </c>
      <c r="J378">
        <f>--_xlfn.TEXTBEFORE(_xlfn.TEXTAFTER(A378, {"Guests|","Guests-","Guests="}), "~")</f>
        <v>1</v>
      </c>
      <c r="K378" s="23">
        <f t="shared" si="23"/>
        <v>3100</v>
      </c>
      <c r="L378" t="str">
        <f t="shared" si="22"/>
        <v>Confirmed</v>
      </c>
    </row>
    <row r="379" spans="1:12" x14ac:dyDescent="0.3">
      <c r="A379" t="s">
        <v>1998</v>
      </c>
      <c r="E379" t="s">
        <v>3948</v>
      </c>
      <c r="F379" t="s">
        <v>3487</v>
      </c>
      <c r="G379" t="s">
        <v>3949</v>
      </c>
      <c r="H379" s="19">
        <f t="shared" si="20"/>
        <v>46060</v>
      </c>
      <c r="I379" s="19">
        <f t="shared" si="21"/>
        <v>46062</v>
      </c>
      <c r="J379">
        <f>--_xlfn.TEXTBEFORE(_xlfn.TEXTAFTER(A379, {"Guests|","Guests-","Guests="}), "~")</f>
        <v>2</v>
      </c>
      <c r="K379" s="23">
        <f t="shared" si="23"/>
        <v>5900</v>
      </c>
      <c r="L379" t="str">
        <f t="shared" si="22"/>
        <v>Confirmed</v>
      </c>
    </row>
    <row r="380" spans="1:12" x14ac:dyDescent="0.3">
      <c r="A380" t="s">
        <v>1999</v>
      </c>
      <c r="E380" t="s">
        <v>3950</v>
      </c>
      <c r="F380" t="s">
        <v>3490</v>
      </c>
      <c r="G380" t="s">
        <v>3491</v>
      </c>
      <c r="H380" s="19">
        <f t="shared" si="20"/>
        <v>46061</v>
      </c>
      <c r="I380" s="19">
        <f t="shared" si="21"/>
        <v>46063</v>
      </c>
      <c r="J380">
        <f>--_xlfn.TEXTBEFORE(_xlfn.TEXTAFTER(A380, {"Guests|","Guests-","Guests="}), "~")</f>
        <v>3</v>
      </c>
      <c r="K380" s="23">
        <f t="shared" si="23"/>
        <v>6200</v>
      </c>
      <c r="L380" t="str">
        <f t="shared" si="22"/>
        <v>Cancelled</v>
      </c>
    </row>
    <row r="381" spans="1:12" x14ac:dyDescent="0.3">
      <c r="A381" t="s">
        <v>2000</v>
      </c>
      <c r="E381" t="s">
        <v>3951</v>
      </c>
      <c r="F381" t="s">
        <v>3493</v>
      </c>
      <c r="G381" t="s">
        <v>3494</v>
      </c>
      <c r="H381" s="19">
        <f t="shared" si="20"/>
        <v>46062</v>
      </c>
      <c r="I381" s="19">
        <f t="shared" si="21"/>
        <v>46065</v>
      </c>
      <c r="J381">
        <f>--_xlfn.TEXTBEFORE(_xlfn.TEXTAFTER(A381, {"Guests|","Guests-","Guests="}), "~")</f>
        <v>2</v>
      </c>
      <c r="K381" s="23">
        <f t="shared" si="23"/>
        <v>7100</v>
      </c>
      <c r="L381" t="str">
        <f t="shared" si="22"/>
        <v>Confirmed</v>
      </c>
    </row>
    <row r="382" spans="1:12" x14ac:dyDescent="0.3">
      <c r="A382" t="s">
        <v>2001</v>
      </c>
      <c r="E382" t="s">
        <v>3952</v>
      </c>
      <c r="F382" t="s">
        <v>3496</v>
      </c>
      <c r="G382" t="s">
        <v>3497</v>
      </c>
      <c r="H382" s="19">
        <f t="shared" si="20"/>
        <v>46063</v>
      </c>
      <c r="I382" s="19">
        <f t="shared" si="21"/>
        <v>46064</v>
      </c>
      <c r="J382">
        <f>--_xlfn.TEXTBEFORE(_xlfn.TEXTAFTER(A382, {"Guests|","Guests-","Guests="}), "~")</f>
        <v>1</v>
      </c>
      <c r="K382" s="23">
        <f t="shared" si="23"/>
        <v>2600</v>
      </c>
      <c r="L382" t="str">
        <f t="shared" si="22"/>
        <v>Pending</v>
      </c>
    </row>
    <row r="383" spans="1:12" x14ac:dyDescent="0.3">
      <c r="A383" t="s">
        <v>2002</v>
      </c>
      <c r="E383" t="s">
        <v>3953</v>
      </c>
      <c r="F383" t="s">
        <v>3499</v>
      </c>
      <c r="G383" t="s">
        <v>3500</v>
      </c>
      <c r="H383" s="19">
        <f t="shared" si="20"/>
        <v>46064</v>
      </c>
      <c r="I383" s="19">
        <f t="shared" si="21"/>
        <v>46066</v>
      </c>
      <c r="J383">
        <f>--_xlfn.TEXTBEFORE(_xlfn.TEXTAFTER(A383, {"Guests|","Guests-","Guests="}), "~")</f>
        <v>2</v>
      </c>
      <c r="K383" s="23">
        <f t="shared" si="23"/>
        <v>5000</v>
      </c>
      <c r="L383" t="str">
        <f t="shared" si="22"/>
        <v>Confirmed</v>
      </c>
    </row>
    <row r="384" spans="1:12" x14ac:dyDescent="0.3">
      <c r="A384" t="s">
        <v>2003</v>
      </c>
      <c r="E384" t="s">
        <v>3954</v>
      </c>
      <c r="F384" t="s">
        <v>3502</v>
      </c>
      <c r="G384" t="s">
        <v>3503</v>
      </c>
      <c r="H384" s="19">
        <f t="shared" si="20"/>
        <v>46065</v>
      </c>
      <c r="I384" s="19">
        <f t="shared" si="21"/>
        <v>46067</v>
      </c>
      <c r="J384">
        <f>--_xlfn.TEXTBEFORE(_xlfn.TEXTAFTER(A384, {"Guests|","Guests-","Guests="}), "~")</f>
        <v>3</v>
      </c>
      <c r="K384" s="23">
        <f t="shared" si="23"/>
        <v>6800</v>
      </c>
      <c r="L384" t="str">
        <f t="shared" si="22"/>
        <v>Confirmed</v>
      </c>
    </row>
    <row r="385" spans="1:12" x14ac:dyDescent="0.3">
      <c r="A385" t="s">
        <v>2004</v>
      </c>
      <c r="E385" t="s">
        <v>3955</v>
      </c>
      <c r="F385" t="s">
        <v>3505</v>
      </c>
      <c r="G385" t="s">
        <v>3506</v>
      </c>
      <c r="H385" s="19">
        <f t="shared" si="20"/>
        <v>46066</v>
      </c>
      <c r="I385" s="19">
        <f t="shared" si="21"/>
        <v>46068</v>
      </c>
      <c r="J385">
        <f>--_xlfn.TEXTBEFORE(_xlfn.TEXTAFTER(A385, {"Guests|","Guests-","Guests="}), "~")</f>
        <v>2</v>
      </c>
      <c r="K385" s="23">
        <f t="shared" si="23"/>
        <v>5400</v>
      </c>
      <c r="L385" t="str">
        <f t="shared" si="22"/>
        <v>Cancelled</v>
      </c>
    </row>
    <row r="386" spans="1:12" x14ac:dyDescent="0.3">
      <c r="A386" t="s">
        <v>2005</v>
      </c>
      <c r="E386" t="s">
        <v>3956</v>
      </c>
      <c r="F386" t="s">
        <v>3508</v>
      </c>
      <c r="G386" t="s">
        <v>3509</v>
      </c>
      <c r="H386" s="19">
        <f t="shared" si="20"/>
        <v>46067</v>
      </c>
      <c r="I386" s="19">
        <f t="shared" si="21"/>
        <v>46070</v>
      </c>
      <c r="J386">
        <f>--_xlfn.TEXTBEFORE(_xlfn.TEXTAFTER(A386, {"Guests|","Guests-","Guests="}), "~")</f>
        <v>4</v>
      </c>
      <c r="K386" s="23">
        <f t="shared" si="23"/>
        <v>9200</v>
      </c>
      <c r="L386" t="str">
        <f t="shared" si="22"/>
        <v>Confirmed</v>
      </c>
    </row>
    <row r="387" spans="1:12" x14ac:dyDescent="0.3">
      <c r="A387" t="s">
        <v>2006</v>
      </c>
      <c r="E387" t="s">
        <v>3957</v>
      </c>
      <c r="F387" t="s">
        <v>3511</v>
      </c>
      <c r="G387" t="s">
        <v>3512</v>
      </c>
      <c r="H387" s="19">
        <f t="shared" ref="H387:H450" si="24">--_xlfn.TEXTBEFORE(_xlfn.TEXTAFTER(A387, "CheckIn|"), "~")</f>
        <v>46068</v>
      </c>
      <c r="I387" s="19">
        <f t="shared" ref="I387:I450" si="25">--_xlfn.TEXTBEFORE(_xlfn.TEXTAFTER(A387, "CheckOut|"), "~")</f>
        <v>46069</v>
      </c>
      <c r="J387">
        <f>--_xlfn.TEXTBEFORE(_xlfn.TEXTAFTER(A387, {"Guests|","Guests-","Guests="}), "~")</f>
        <v>1</v>
      </c>
      <c r="K387" s="23">
        <f t="shared" si="23"/>
        <v>3200</v>
      </c>
      <c r="L387" t="str">
        <f t="shared" ref="L387:L450" si="26">TRIM(_xlfn.TEXTAFTER(A387, "~", -1))</f>
        <v>Pending</v>
      </c>
    </row>
    <row r="388" spans="1:12" x14ac:dyDescent="0.3">
      <c r="A388" t="s">
        <v>2007</v>
      </c>
      <c r="E388" t="s">
        <v>3958</v>
      </c>
      <c r="F388" t="s">
        <v>3514</v>
      </c>
      <c r="G388" t="s">
        <v>3515</v>
      </c>
      <c r="H388" s="19">
        <f t="shared" si="24"/>
        <v>46069</v>
      </c>
      <c r="I388" s="19">
        <f t="shared" si="25"/>
        <v>46071</v>
      </c>
      <c r="J388">
        <f>--_xlfn.TEXTBEFORE(_xlfn.TEXTAFTER(A388, {"Guests|","Guests-","Guests="}), "~")</f>
        <v>2</v>
      </c>
      <c r="K388" s="23">
        <f t="shared" ref="K388:K451" si="27">--SUBSTITUTE(SUBSTITUTE(SUBSTITUTE(_xlfn.TEXTBEFORE(_xlfn.TEXTAFTER(A388, "~", 6), "~"), " INR", ""), "Rs ", ""), "₹", "")</f>
        <v>5700</v>
      </c>
      <c r="L388" t="str">
        <f t="shared" si="26"/>
        <v>Confirmed</v>
      </c>
    </row>
    <row r="389" spans="1:12" x14ac:dyDescent="0.3">
      <c r="A389" t="s">
        <v>2008</v>
      </c>
      <c r="E389" t="s">
        <v>3959</v>
      </c>
      <c r="F389" t="s">
        <v>3517</v>
      </c>
      <c r="G389" t="s">
        <v>3518</v>
      </c>
      <c r="H389" s="19">
        <f t="shared" si="24"/>
        <v>46070</v>
      </c>
      <c r="I389" s="19">
        <f t="shared" si="25"/>
        <v>46073</v>
      </c>
      <c r="J389">
        <f>--_xlfn.TEXTBEFORE(_xlfn.TEXTAFTER(A389, {"Guests|","Guests-","Guests="}), "~")</f>
        <v>3</v>
      </c>
      <c r="K389" s="23">
        <f t="shared" si="27"/>
        <v>7800</v>
      </c>
      <c r="L389" t="str">
        <f t="shared" si="26"/>
        <v>Confirmed</v>
      </c>
    </row>
    <row r="390" spans="1:12" x14ac:dyDescent="0.3">
      <c r="A390" t="s">
        <v>2009</v>
      </c>
      <c r="E390" t="s">
        <v>3960</v>
      </c>
      <c r="F390" t="s">
        <v>3520</v>
      </c>
      <c r="G390" t="s">
        <v>3521</v>
      </c>
      <c r="H390" s="19">
        <f t="shared" si="24"/>
        <v>46071</v>
      </c>
      <c r="I390" s="19">
        <f t="shared" si="25"/>
        <v>46072</v>
      </c>
      <c r="J390">
        <f>--_xlfn.TEXTBEFORE(_xlfn.TEXTAFTER(A390, {"Guests|","Guests-","Guests="}), "~")</f>
        <v>1</v>
      </c>
      <c r="K390" s="23">
        <f t="shared" si="27"/>
        <v>2900</v>
      </c>
      <c r="L390" t="str">
        <f t="shared" si="26"/>
        <v>Cancelled</v>
      </c>
    </row>
    <row r="391" spans="1:12" x14ac:dyDescent="0.3">
      <c r="A391" t="s">
        <v>2010</v>
      </c>
      <c r="E391" t="s">
        <v>3961</v>
      </c>
      <c r="F391" t="s">
        <v>3523</v>
      </c>
      <c r="G391" t="s">
        <v>3524</v>
      </c>
      <c r="H391" s="19">
        <f t="shared" si="24"/>
        <v>46072</v>
      </c>
      <c r="I391" s="19">
        <f t="shared" si="25"/>
        <v>46074</v>
      </c>
      <c r="J391">
        <f>--_xlfn.TEXTBEFORE(_xlfn.TEXTAFTER(A391, {"Guests|","Guests-","Guests="}), "~")</f>
        <v>2</v>
      </c>
      <c r="K391" s="23">
        <f t="shared" si="27"/>
        <v>5100</v>
      </c>
      <c r="L391" t="str">
        <f t="shared" si="26"/>
        <v>Confirmed</v>
      </c>
    </row>
    <row r="392" spans="1:12" x14ac:dyDescent="0.3">
      <c r="A392" t="s">
        <v>2011</v>
      </c>
      <c r="E392" t="s">
        <v>3962</v>
      </c>
      <c r="F392" t="s">
        <v>3526</v>
      </c>
      <c r="G392" t="s">
        <v>3527</v>
      </c>
      <c r="H392" s="19">
        <f t="shared" si="24"/>
        <v>46073</v>
      </c>
      <c r="I392" s="19">
        <f t="shared" si="25"/>
        <v>46076</v>
      </c>
      <c r="J392">
        <f>--_xlfn.TEXTBEFORE(_xlfn.TEXTAFTER(A392, {"Guests|","Guests-","Guests="}), "~")</f>
        <v>3</v>
      </c>
      <c r="K392" s="23">
        <f t="shared" si="27"/>
        <v>8300</v>
      </c>
      <c r="L392" t="str">
        <f t="shared" si="26"/>
        <v>Pending</v>
      </c>
    </row>
    <row r="393" spans="1:12" x14ac:dyDescent="0.3">
      <c r="A393" t="s">
        <v>2012</v>
      </c>
      <c r="E393" t="s">
        <v>3963</v>
      </c>
      <c r="F393" t="s">
        <v>3529</v>
      </c>
      <c r="G393" t="s">
        <v>3530</v>
      </c>
      <c r="H393" s="19">
        <f t="shared" si="24"/>
        <v>46074</v>
      </c>
      <c r="I393" s="19">
        <f t="shared" si="25"/>
        <v>46075</v>
      </c>
      <c r="J393">
        <f>--_xlfn.TEXTBEFORE(_xlfn.TEXTAFTER(A393, {"Guests|","Guests-","Guests="}), "~")</f>
        <v>1</v>
      </c>
      <c r="K393" s="23">
        <f t="shared" si="27"/>
        <v>2700</v>
      </c>
      <c r="L393" t="str">
        <f t="shared" si="26"/>
        <v>Confirmed</v>
      </c>
    </row>
    <row r="394" spans="1:12" x14ac:dyDescent="0.3">
      <c r="A394" t="s">
        <v>2013</v>
      </c>
      <c r="E394" t="s">
        <v>3964</v>
      </c>
      <c r="F394" t="s">
        <v>3532</v>
      </c>
      <c r="G394" t="s">
        <v>3533</v>
      </c>
      <c r="H394" s="19">
        <f t="shared" si="24"/>
        <v>46075</v>
      </c>
      <c r="I394" s="19">
        <f t="shared" si="25"/>
        <v>46077</v>
      </c>
      <c r="J394">
        <f>--_xlfn.TEXTBEFORE(_xlfn.TEXTAFTER(A394, {"Guests|","Guests-","Guests="}), "~")</f>
        <v>2</v>
      </c>
      <c r="K394" s="23">
        <f t="shared" si="27"/>
        <v>5200</v>
      </c>
      <c r="L394" t="str">
        <f t="shared" si="26"/>
        <v>Confirmed</v>
      </c>
    </row>
    <row r="395" spans="1:12" x14ac:dyDescent="0.3">
      <c r="A395" t="s">
        <v>2014</v>
      </c>
      <c r="E395" t="s">
        <v>3965</v>
      </c>
      <c r="F395" t="s">
        <v>3535</v>
      </c>
      <c r="G395" t="s">
        <v>3536</v>
      </c>
      <c r="H395" s="19">
        <f t="shared" si="24"/>
        <v>46076</v>
      </c>
      <c r="I395" s="19">
        <f t="shared" si="25"/>
        <v>46078</v>
      </c>
      <c r="J395">
        <f>--_xlfn.TEXTBEFORE(_xlfn.TEXTAFTER(A395, {"Guests|","Guests-","Guests="}), "~")</f>
        <v>3</v>
      </c>
      <c r="K395" s="23">
        <f t="shared" si="27"/>
        <v>7100</v>
      </c>
      <c r="L395" t="str">
        <f t="shared" si="26"/>
        <v>Cancelled</v>
      </c>
    </row>
    <row r="396" spans="1:12" x14ac:dyDescent="0.3">
      <c r="A396" t="s">
        <v>2015</v>
      </c>
      <c r="E396" t="s">
        <v>3966</v>
      </c>
      <c r="F396" t="s">
        <v>3538</v>
      </c>
      <c r="G396" t="s">
        <v>3539</v>
      </c>
      <c r="H396" s="19">
        <f t="shared" si="24"/>
        <v>46077</v>
      </c>
      <c r="I396" s="19">
        <f t="shared" si="25"/>
        <v>46079</v>
      </c>
      <c r="J396">
        <f>--_xlfn.TEXTBEFORE(_xlfn.TEXTAFTER(A396, {"Guests|","Guests-","Guests="}), "~")</f>
        <v>2</v>
      </c>
      <c r="K396" s="23">
        <f t="shared" si="27"/>
        <v>5500</v>
      </c>
      <c r="L396" t="str">
        <f t="shared" si="26"/>
        <v>Confirmed</v>
      </c>
    </row>
    <row r="397" spans="1:12" x14ac:dyDescent="0.3">
      <c r="A397" t="s">
        <v>2016</v>
      </c>
      <c r="E397" t="s">
        <v>3967</v>
      </c>
      <c r="F397" t="s">
        <v>3541</v>
      </c>
      <c r="G397" t="s">
        <v>3542</v>
      </c>
      <c r="H397" s="19">
        <f t="shared" si="24"/>
        <v>46078</v>
      </c>
      <c r="I397" s="19">
        <f t="shared" si="25"/>
        <v>46081</v>
      </c>
      <c r="J397">
        <f>--_xlfn.TEXTBEFORE(_xlfn.TEXTAFTER(A397, {"Guests|","Guests-","Guests="}), "~")</f>
        <v>4</v>
      </c>
      <c r="K397" s="23">
        <f t="shared" si="27"/>
        <v>9600</v>
      </c>
      <c r="L397" t="str">
        <f t="shared" si="26"/>
        <v>Confirmed</v>
      </c>
    </row>
    <row r="398" spans="1:12" x14ac:dyDescent="0.3">
      <c r="A398" t="s">
        <v>2017</v>
      </c>
      <c r="E398" t="s">
        <v>3968</v>
      </c>
      <c r="F398" t="s">
        <v>3544</v>
      </c>
      <c r="G398" t="s">
        <v>3545</v>
      </c>
      <c r="H398" s="19">
        <f t="shared" si="24"/>
        <v>46079</v>
      </c>
      <c r="I398" s="19">
        <f t="shared" si="25"/>
        <v>46080</v>
      </c>
      <c r="J398">
        <f>--_xlfn.TEXTBEFORE(_xlfn.TEXTAFTER(A398, {"Guests|","Guests-","Guests="}), "~")</f>
        <v>1</v>
      </c>
      <c r="K398" s="23">
        <f t="shared" si="27"/>
        <v>3300</v>
      </c>
      <c r="L398" t="str">
        <f t="shared" si="26"/>
        <v>Pending</v>
      </c>
    </row>
    <row r="399" spans="1:12" x14ac:dyDescent="0.3">
      <c r="A399" t="s">
        <v>2018</v>
      </c>
      <c r="E399" t="s">
        <v>3969</v>
      </c>
      <c r="F399" t="s">
        <v>3547</v>
      </c>
      <c r="G399" t="s">
        <v>3548</v>
      </c>
      <c r="H399" s="19">
        <f t="shared" si="24"/>
        <v>46080</v>
      </c>
      <c r="I399" s="19">
        <f t="shared" si="25"/>
        <v>46082</v>
      </c>
      <c r="J399">
        <f>--_xlfn.TEXTBEFORE(_xlfn.TEXTAFTER(A399, {"Guests|","Guests-","Guests="}), "~")</f>
        <v>2</v>
      </c>
      <c r="K399" s="23">
        <f t="shared" si="27"/>
        <v>5900</v>
      </c>
      <c r="L399" t="str">
        <f t="shared" si="26"/>
        <v>Confirmed</v>
      </c>
    </row>
    <row r="400" spans="1:12" x14ac:dyDescent="0.3">
      <c r="A400" t="s">
        <v>2019</v>
      </c>
      <c r="E400" t="s">
        <v>3970</v>
      </c>
      <c r="F400" t="s">
        <v>3550</v>
      </c>
      <c r="G400" t="s">
        <v>3551</v>
      </c>
      <c r="H400" s="19">
        <f t="shared" si="24"/>
        <v>46081</v>
      </c>
      <c r="I400" s="19">
        <f t="shared" si="25"/>
        <v>46083</v>
      </c>
      <c r="J400">
        <f>--_xlfn.TEXTBEFORE(_xlfn.TEXTAFTER(A400, {"Guests|","Guests-","Guests="}), "~")</f>
        <v>3</v>
      </c>
      <c r="K400" s="23">
        <f t="shared" si="27"/>
        <v>7700</v>
      </c>
      <c r="L400" t="str">
        <f t="shared" si="26"/>
        <v>Confirmed</v>
      </c>
    </row>
    <row r="401" spans="1:12" x14ac:dyDescent="0.3">
      <c r="A401" t="s">
        <v>2020</v>
      </c>
      <c r="E401" t="s">
        <v>3971</v>
      </c>
      <c r="F401" t="s">
        <v>3553</v>
      </c>
      <c r="G401" t="s">
        <v>3554</v>
      </c>
      <c r="H401" s="19">
        <f t="shared" si="24"/>
        <v>46082</v>
      </c>
      <c r="I401" s="19">
        <f t="shared" si="25"/>
        <v>46084</v>
      </c>
      <c r="J401">
        <f>--_xlfn.TEXTBEFORE(_xlfn.TEXTAFTER(A401, {"Guests|","Guests-","Guests="}), "~")</f>
        <v>2</v>
      </c>
      <c r="K401" s="23">
        <f t="shared" si="27"/>
        <v>6100</v>
      </c>
      <c r="L401" t="str">
        <f t="shared" si="26"/>
        <v>Cancelled</v>
      </c>
    </row>
    <row r="402" spans="1:12" x14ac:dyDescent="0.3">
      <c r="A402" t="s">
        <v>2021</v>
      </c>
      <c r="E402" t="s">
        <v>3972</v>
      </c>
      <c r="F402" t="s">
        <v>3556</v>
      </c>
      <c r="G402" t="s">
        <v>3557</v>
      </c>
      <c r="H402" s="19">
        <f t="shared" si="24"/>
        <v>46083</v>
      </c>
      <c r="I402" s="19">
        <f t="shared" si="25"/>
        <v>46085</v>
      </c>
      <c r="J402">
        <f>--_xlfn.TEXTBEFORE(_xlfn.TEXTAFTER(A402, {"Guests|","Guests-","Guests="}), "~")</f>
        <v>1</v>
      </c>
      <c r="K402" s="23">
        <f t="shared" si="27"/>
        <v>3600</v>
      </c>
      <c r="L402" t="str">
        <f t="shared" si="26"/>
        <v>Confirmed</v>
      </c>
    </row>
    <row r="403" spans="1:12" x14ac:dyDescent="0.3">
      <c r="A403" t="s">
        <v>2022</v>
      </c>
      <c r="E403" t="s">
        <v>3973</v>
      </c>
      <c r="F403" t="s">
        <v>3559</v>
      </c>
      <c r="G403" t="s">
        <v>3560</v>
      </c>
      <c r="H403" s="19">
        <f t="shared" si="24"/>
        <v>46084</v>
      </c>
      <c r="I403" s="19">
        <f t="shared" si="25"/>
        <v>46086</v>
      </c>
      <c r="J403">
        <f>--_xlfn.TEXTBEFORE(_xlfn.TEXTAFTER(A403, {"Guests|","Guests-","Guests="}), "~")</f>
        <v>2</v>
      </c>
      <c r="K403" s="23">
        <f t="shared" si="27"/>
        <v>4800</v>
      </c>
      <c r="L403" t="str">
        <f t="shared" si="26"/>
        <v>Confirmed</v>
      </c>
    </row>
    <row r="404" spans="1:12" x14ac:dyDescent="0.3">
      <c r="A404" t="s">
        <v>2023</v>
      </c>
      <c r="E404" t="s">
        <v>3974</v>
      </c>
      <c r="F404" t="s">
        <v>3562</v>
      </c>
      <c r="G404" t="s">
        <v>3563</v>
      </c>
      <c r="H404" s="19">
        <f t="shared" si="24"/>
        <v>46085</v>
      </c>
      <c r="I404" s="19">
        <f t="shared" si="25"/>
        <v>46087</v>
      </c>
      <c r="J404">
        <f>--_xlfn.TEXTBEFORE(_xlfn.TEXTAFTER(A404, {"Guests|","Guests-","Guests="}), "~")</f>
        <v>3</v>
      </c>
      <c r="K404" s="23">
        <f t="shared" si="27"/>
        <v>7200</v>
      </c>
      <c r="L404" t="str">
        <f t="shared" si="26"/>
        <v>Confirmed</v>
      </c>
    </row>
    <row r="405" spans="1:12" x14ac:dyDescent="0.3">
      <c r="A405" t="s">
        <v>2024</v>
      </c>
      <c r="E405" t="s">
        <v>3975</v>
      </c>
      <c r="F405" t="s">
        <v>3565</v>
      </c>
      <c r="G405" t="s">
        <v>3566</v>
      </c>
      <c r="H405" s="19">
        <f t="shared" si="24"/>
        <v>46086</v>
      </c>
      <c r="I405" s="19">
        <f t="shared" si="25"/>
        <v>46088</v>
      </c>
      <c r="J405">
        <f>--_xlfn.TEXTBEFORE(_xlfn.TEXTAFTER(A405, {"Guests|","Guests-","Guests="}), "~")</f>
        <v>1</v>
      </c>
      <c r="K405" s="23">
        <f t="shared" si="27"/>
        <v>6500</v>
      </c>
      <c r="L405" t="str">
        <f t="shared" si="26"/>
        <v>Cancelled</v>
      </c>
    </row>
    <row r="406" spans="1:12" x14ac:dyDescent="0.3">
      <c r="A406" t="s">
        <v>2025</v>
      </c>
      <c r="E406" t="s">
        <v>3976</v>
      </c>
      <c r="F406" t="s">
        <v>3568</v>
      </c>
      <c r="G406" t="s">
        <v>3569</v>
      </c>
      <c r="H406" s="19">
        <f t="shared" si="24"/>
        <v>46087</v>
      </c>
      <c r="I406" s="19">
        <f t="shared" si="25"/>
        <v>46089</v>
      </c>
      <c r="J406">
        <f>--_xlfn.TEXTBEFORE(_xlfn.TEXTAFTER(A406, {"Guests|","Guests-","Guests="}), "~")</f>
        <v>2</v>
      </c>
      <c r="K406" s="23">
        <f t="shared" si="27"/>
        <v>5300</v>
      </c>
      <c r="L406" t="str">
        <f t="shared" si="26"/>
        <v>Confirmed</v>
      </c>
    </row>
    <row r="407" spans="1:12" x14ac:dyDescent="0.3">
      <c r="A407" t="s">
        <v>2026</v>
      </c>
      <c r="E407" t="s">
        <v>3977</v>
      </c>
      <c r="F407" t="s">
        <v>3571</v>
      </c>
      <c r="G407" t="s">
        <v>3572</v>
      </c>
      <c r="H407" s="19">
        <f t="shared" si="24"/>
        <v>46088</v>
      </c>
      <c r="I407" s="19">
        <f t="shared" si="25"/>
        <v>46091</v>
      </c>
      <c r="J407">
        <f>--_xlfn.TEXTBEFORE(_xlfn.TEXTAFTER(A407, {"Guests|","Guests-","Guests="}), "~")</f>
        <v>4</v>
      </c>
      <c r="K407" s="23">
        <f t="shared" si="27"/>
        <v>8700</v>
      </c>
      <c r="L407" t="str">
        <f t="shared" si="26"/>
        <v>Pending</v>
      </c>
    </row>
    <row r="408" spans="1:12" x14ac:dyDescent="0.3">
      <c r="A408" t="s">
        <v>2027</v>
      </c>
      <c r="E408" t="s">
        <v>3978</v>
      </c>
      <c r="F408" t="s">
        <v>3574</v>
      </c>
      <c r="G408" t="s">
        <v>3575</v>
      </c>
      <c r="H408" s="19">
        <f t="shared" si="24"/>
        <v>46089</v>
      </c>
      <c r="I408" s="19">
        <f t="shared" si="25"/>
        <v>46090</v>
      </c>
      <c r="J408">
        <f>--_xlfn.TEXTBEFORE(_xlfn.TEXTAFTER(A408, {"Guests|","Guests-","Guests="}), "~")</f>
        <v>1</v>
      </c>
      <c r="K408" s="23">
        <f t="shared" si="27"/>
        <v>3100</v>
      </c>
      <c r="L408" t="str">
        <f t="shared" si="26"/>
        <v>Confirmed</v>
      </c>
    </row>
    <row r="409" spans="1:12" x14ac:dyDescent="0.3">
      <c r="A409" t="s">
        <v>2028</v>
      </c>
      <c r="E409" t="s">
        <v>3979</v>
      </c>
      <c r="F409" t="s">
        <v>3577</v>
      </c>
      <c r="G409" t="s">
        <v>3578</v>
      </c>
      <c r="H409" s="19">
        <f t="shared" si="24"/>
        <v>46090</v>
      </c>
      <c r="I409" s="19">
        <f t="shared" si="25"/>
        <v>46092</v>
      </c>
      <c r="J409">
        <f>--_xlfn.TEXTBEFORE(_xlfn.TEXTAFTER(A409, {"Guests|","Guests-","Guests="}), "~")</f>
        <v>2</v>
      </c>
      <c r="K409" s="23">
        <f t="shared" si="27"/>
        <v>5900</v>
      </c>
      <c r="L409" t="str">
        <f t="shared" si="26"/>
        <v>Confirmed</v>
      </c>
    </row>
    <row r="410" spans="1:12" x14ac:dyDescent="0.3">
      <c r="A410" t="s">
        <v>2029</v>
      </c>
      <c r="E410" t="s">
        <v>3980</v>
      </c>
      <c r="F410" t="s">
        <v>3580</v>
      </c>
      <c r="G410" t="s">
        <v>3581</v>
      </c>
      <c r="H410" s="19">
        <f t="shared" si="24"/>
        <v>46091</v>
      </c>
      <c r="I410" s="19">
        <f t="shared" si="25"/>
        <v>46093</v>
      </c>
      <c r="J410">
        <f>--_xlfn.TEXTBEFORE(_xlfn.TEXTAFTER(A410, {"Guests|","Guests-","Guests="}), "~")</f>
        <v>3</v>
      </c>
      <c r="K410" s="23">
        <f t="shared" si="27"/>
        <v>6200</v>
      </c>
      <c r="L410" t="str">
        <f t="shared" si="26"/>
        <v>Cancelled</v>
      </c>
    </row>
    <row r="411" spans="1:12" x14ac:dyDescent="0.3">
      <c r="A411" t="s">
        <v>2030</v>
      </c>
      <c r="E411" t="s">
        <v>3981</v>
      </c>
      <c r="F411" t="s">
        <v>3583</v>
      </c>
      <c r="G411" t="s">
        <v>3584</v>
      </c>
      <c r="H411" s="19">
        <f t="shared" si="24"/>
        <v>46092</v>
      </c>
      <c r="I411" s="19">
        <f t="shared" si="25"/>
        <v>46095</v>
      </c>
      <c r="J411">
        <f>--_xlfn.TEXTBEFORE(_xlfn.TEXTAFTER(A411, {"Guests|","Guests-","Guests="}), "~")</f>
        <v>2</v>
      </c>
      <c r="K411" s="23">
        <f t="shared" si="27"/>
        <v>7100</v>
      </c>
      <c r="L411" t="str">
        <f t="shared" si="26"/>
        <v>Confirmed</v>
      </c>
    </row>
    <row r="412" spans="1:12" x14ac:dyDescent="0.3">
      <c r="A412" t="s">
        <v>2031</v>
      </c>
      <c r="E412" t="s">
        <v>3982</v>
      </c>
      <c r="F412" t="s">
        <v>3586</v>
      </c>
      <c r="G412" t="s">
        <v>3587</v>
      </c>
      <c r="H412" s="19">
        <f t="shared" si="24"/>
        <v>46093</v>
      </c>
      <c r="I412" s="19">
        <f t="shared" si="25"/>
        <v>46094</v>
      </c>
      <c r="J412">
        <f>--_xlfn.TEXTBEFORE(_xlfn.TEXTAFTER(A412, {"Guests|","Guests-","Guests="}), "~")</f>
        <v>1</v>
      </c>
      <c r="K412" s="23">
        <f t="shared" si="27"/>
        <v>2600</v>
      </c>
      <c r="L412" t="str">
        <f t="shared" si="26"/>
        <v>Pending</v>
      </c>
    </row>
    <row r="413" spans="1:12" x14ac:dyDescent="0.3">
      <c r="A413" t="s">
        <v>2032</v>
      </c>
      <c r="E413" t="s">
        <v>3983</v>
      </c>
      <c r="F413" t="s">
        <v>3589</v>
      </c>
      <c r="G413" t="s">
        <v>3590</v>
      </c>
      <c r="H413" s="19">
        <f t="shared" si="24"/>
        <v>46094</v>
      </c>
      <c r="I413" s="19">
        <f t="shared" si="25"/>
        <v>46096</v>
      </c>
      <c r="J413">
        <f>--_xlfn.TEXTBEFORE(_xlfn.TEXTAFTER(A413, {"Guests|","Guests-","Guests="}), "~")</f>
        <v>2</v>
      </c>
      <c r="K413" s="23">
        <f t="shared" si="27"/>
        <v>5000</v>
      </c>
      <c r="L413" t="str">
        <f t="shared" si="26"/>
        <v>Confirmed</v>
      </c>
    </row>
    <row r="414" spans="1:12" x14ac:dyDescent="0.3">
      <c r="A414" t="s">
        <v>2033</v>
      </c>
      <c r="E414" t="s">
        <v>3984</v>
      </c>
      <c r="F414" t="s">
        <v>3592</v>
      </c>
      <c r="G414" t="s">
        <v>3593</v>
      </c>
      <c r="H414" s="19">
        <f t="shared" si="24"/>
        <v>46095</v>
      </c>
      <c r="I414" s="19">
        <f t="shared" si="25"/>
        <v>46097</v>
      </c>
      <c r="J414">
        <f>--_xlfn.TEXTBEFORE(_xlfn.TEXTAFTER(A414, {"Guests|","Guests-","Guests="}), "~")</f>
        <v>3</v>
      </c>
      <c r="K414" s="23">
        <f t="shared" si="27"/>
        <v>6800</v>
      </c>
      <c r="L414" t="str">
        <f t="shared" si="26"/>
        <v>Confirmed</v>
      </c>
    </row>
    <row r="415" spans="1:12" x14ac:dyDescent="0.3">
      <c r="A415" t="s">
        <v>2034</v>
      </c>
      <c r="E415" t="s">
        <v>3985</v>
      </c>
      <c r="F415" t="s">
        <v>3595</v>
      </c>
      <c r="G415" t="s">
        <v>3596</v>
      </c>
      <c r="H415" s="19">
        <f t="shared" si="24"/>
        <v>46096</v>
      </c>
      <c r="I415" s="19">
        <f t="shared" si="25"/>
        <v>46098</v>
      </c>
      <c r="J415">
        <f>--_xlfn.TEXTBEFORE(_xlfn.TEXTAFTER(A415, {"Guests|","Guests-","Guests="}), "~")</f>
        <v>2</v>
      </c>
      <c r="K415" s="23">
        <f t="shared" si="27"/>
        <v>5400</v>
      </c>
      <c r="L415" t="str">
        <f t="shared" si="26"/>
        <v>Cancelled</v>
      </c>
    </row>
    <row r="416" spans="1:12" x14ac:dyDescent="0.3">
      <c r="A416" t="s">
        <v>2035</v>
      </c>
      <c r="E416" t="s">
        <v>3986</v>
      </c>
      <c r="F416" t="s">
        <v>3598</v>
      </c>
      <c r="G416" t="s">
        <v>3599</v>
      </c>
      <c r="H416" s="19">
        <f t="shared" si="24"/>
        <v>46097</v>
      </c>
      <c r="I416" s="19">
        <f t="shared" si="25"/>
        <v>46100</v>
      </c>
      <c r="J416">
        <f>--_xlfn.TEXTBEFORE(_xlfn.TEXTAFTER(A416, {"Guests|","Guests-","Guests="}), "~")</f>
        <v>4</v>
      </c>
      <c r="K416" s="23">
        <f t="shared" si="27"/>
        <v>9200</v>
      </c>
      <c r="L416" t="str">
        <f t="shared" si="26"/>
        <v>Confirmed</v>
      </c>
    </row>
    <row r="417" spans="1:12" x14ac:dyDescent="0.3">
      <c r="A417" t="s">
        <v>2036</v>
      </c>
      <c r="E417" t="s">
        <v>3987</v>
      </c>
      <c r="F417" t="s">
        <v>3601</v>
      </c>
      <c r="G417" t="s">
        <v>3602</v>
      </c>
      <c r="H417" s="19">
        <f t="shared" si="24"/>
        <v>46098</v>
      </c>
      <c r="I417" s="19">
        <f t="shared" si="25"/>
        <v>46099</v>
      </c>
      <c r="J417">
        <f>--_xlfn.TEXTBEFORE(_xlfn.TEXTAFTER(A417, {"Guests|","Guests-","Guests="}), "~")</f>
        <v>1</v>
      </c>
      <c r="K417" s="23">
        <f t="shared" si="27"/>
        <v>3200</v>
      </c>
      <c r="L417" t="str">
        <f t="shared" si="26"/>
        <v>Pending</v>
      </c>
    </row>
    <row r="418" spans="1:12" x14ac:dyDescent="0.3">
      <c r="A418" t="s">
        <v>2037</v>
      </c>
      <c r="E418" t="s">
        <v>3988</v>
      </c>
      <c r="F418" t="s">
        <v>3604</v>
      </c>
      <c r="G418" t="s">
        <v>3605</v>
      </c>
      <c r="H418" s="19">
        <f t="shared" si="24"/>
        <v>46099</v>
      </c>
      <c r="I418" s="19">
        <f t="shared" si="25"/>
        <v>46101</v>
      </c>
      <c r="J418">
        <f>--_xlfn.TEXTBEFORE(_xlfn.TEXTAFTER(A418, {"Guests|","Guests-","Guests="}), "~")</f>
        <v>2</v>
      </c>
      <c r="K418" s="23">
        <f t="shared" si="27"/>
        <v>5700</v>
      </c>
      <c r="L418" t="str">
        <f t="shared" si="26"/>
        <v>Confirmed</v>
      </c>
    </row>
    <row r="419" spans="1:12" x14ac:dyDescent="0.3">
      <c r="A419" t="s">
        <v>2038</v>
      </c>
      <c r="E419" t="s">
        <v>3989</v>
      </c>
      <c r="F419" t="s">
        <v>3607</v>
      </c>
      <c r="G419" t="s">
        <v>3608</v>
      </c>
      <c r="H419" s="19">
        <f t="shared" si="24"/>
        <v>46100</v>
      </c>
      <c r="I419" s="19">
        <f t="shared" si="25"/>
        <v>46103</v>
      </c>
      <c r="J419">
        <f>--_xlfn.TEXTBEFORE(_xlfn.TEXTAFTER(A419, {"Guests|","Guests-","Guests="}), "~")</f>
        <v>3</v>
      </c>
      <c r="K419" s="23">
        <f t="shared" si="27"/>
        <v>7800</v>
      </c>
      <c r="L419" t="str">
        <f t="shared" si="26"/>
        <v>Confirmed</v>
      </c>
    </row>
    <row r="420" spans="1:12" x14ac:dyDescent="0.3">
      <c r="A420" t="s">
        <v>2039</v>
      </c>
      <c r="E420" t="s">
        <v>3990</v>
      </c>
      <c r="F420" t="s">
        <v>3610</v>
      </c>
      <c r="G420" t="s">
        <v>3611</v>
      </c>
      <c r="H420" s="19">
        <f t="shared" si="24"/>
        <v>46101</v>
      </c>
      <c r="I420" s="19">
        <f t="shared" si="25"/>
        <v>46102</v>
      </c>
      <c r="J420">
        <f>--_xlfn.TEXTBEFORE(_xlfn.TEXTAFTER(A420, {"Guests|","Guests-","Guests="}), "~")</f>
        <v>1</v>
      </c>
      <c r="K420" s="23">
        <f t="shared" si="27"/>
        <v>2900</v>
      </c>
      <c r="L420" t="str">
        <f t="shared" si="26"/>
        <v>Cancelled</v>
      </c>
    </row>
    <row r="421" spans="1:12" x14ac:dyDescent="0.3">
      <c r="A421" t="s">
        <v>2040</v>
      </c>
      <c r="E421" t="s">
        <v>3991</v>
      </c>
      <c r="F421" t="s">
        <v>3613</v>
      </c>
      <c r="G421" t="s">
        <v>3614</v>
      </c>
      <c r="H421" s="19">
        <f t="shared" si="24"/>
        <v>46102</v>
      </c>
      <c r="I421" s="19">
        <f t="shared" si="25"/>
        <v>46104</v>
      </c>
      <c r="J421">
        <f>--_xlfn.TEXTBEFORE(_xlfn.TEXTAFTER(A421, {"Guests|","Guests-","Guests="}), "~")</f>
        <v>2</v>
      </c>
      <c r="K421" s="23">
        <f t="shared" si="27"/>
        <v>5100</v>
      </c>
      <c r="L421" t="str">
        <f t="shared" si="26"/>
        <v>Confirmed</v>
      </c>
    </row>
    <row r="422" spans="1:12" x14ac:dyDescent="0.3">
      <c r="A422" t="s">
        <v>2041</v>
      </c>
      <c r="E422" t="s">
        <v>3992</v>
      </c>
      <c r="F422" t="s">
        <v>3616</v>
      </c>
      <c r="G422" t="s">
        <v>3617</v>
      </c>
      <c r="H422" s="19">
        <f t="shared" si="24"/>
        <v>46103</v>
      </c>
      <c r="I422" s="19">
        <f t="shared" si="25"/>
        <v>46106</v>
      </c>
      <c r="J422">
        <f>--_xlfn.TEXTBEFORE(_xlfn.TEXTAFTER(A422, {"Guests|","Guests-","Guests="}), "~")</f>
        <v>3</v>
      </c>
      <c r="K422" s="23">
        <f t="shared" si="27"/>
        <v>8300</v>
      </c>
      <c r="L422" t="str">
        <f t="shared" si="26"/>
        <v>Pending</v>
      </c>
    </row>
    <row r="423" spans="1:12" x14ac:dyDescent="0.3">
      <c r="A423" t="s">
        <v>2042</v>
      </c>
      <c r="E423" t="s">
        <v>3993</v>
      </c>
      <c r="F423" t="s">
        <v>3771</v>
      </c>
      <c r="G423" t="s">
        <v>3772</v>
      </c>
      <c r="H423" s="19">
        <f t="shared" si="24"/>
        <v>46104</v>
      </c>
      <c r="I423" s="19">
        <f t="shared" si="25"/>
        <v>46105</v>
      </c>
      <c r="J423">
        <f>--_xlfn.TEXTBEFORE(_xlfn.TEXTAFTER(A423, {"Guests|","Guests-","Guests="}), "~")</f>
        <v>1</v>
      </c>
      <c r="K423" s="23">
        <f t="shared" si="27"/>
        <v>2700</v>
      </c>
      <c r="L423" t="str">
        <f t="shared" si="26"/>
        <v>Confirmed</v>
      </c>
    </row>
    <row r="424" spans="1:12" x14ac:dyDescent="0.3">
      <c r="A424" t="s">
        <v>2043</v>
      </c>
      <c r="E424" t="s">
        <v>3994</v>
      </c>
      <c r="F424" t="s">
        <v>3774</v>
      </c>
      <c r="G424" t="s">
        <v>3473</v>
      </c>
      <c r="H424" s="19">
        <f t="shared" si="24"/>
        <v>46105</v>
      </c>
      <c r="I424" s="19">
        <f t="shared" si="25"/>
        <v>46107</v>
      </c>
      <c r="J424">
        <f>--_xlfn.TEXTBEFORE(_xlfn.TEXTAFTER(A424, {"Guests|","Guests-","Guests="}), "~")</f>
        <v>2</v>
      </c>
      <c r="K424" s="23">
        <f t="shared" si="27"/>
        <v>5200</v>
      </c>
      <c r="L424" t="str">
        <f t="shared" si="26"/>
        <v>Confirmed</v>
      </c>
    </row>
    <row r="425" spans="1:12" x14ac:dyDescent="0.3">
      <c r="A425" t="s">
        <v>2044</v>
      </c>
      <c r="E425" t="s">
        <v>3995</v>
      </c>
      <c r="F425" t="s">
        <v>3776</v>
      </c>
      <c r="G425" t="s">
        <v>3503</v>
      </c>
      <c r="H425" s="19">
        <f t="shared" si="24"/>
        <v>46106</v>
      </c>
      <c r="I425" s="19">
        <f t="shared" si="25"/>
        <v>46108</v>
      </c>
      <c r="J425">
        <f>--_xlfn.TEXTBEFORE(_xlfn.TEXTAFTER(A425, {"Guests|","Guests-","Guests="}), "~")</f>
        <v>3</v>
      </c>
      <c r="K425" s="23">
        <f t="shared" si="27"/>
        <v>7100</v>
      </c>
      <c r="L425" t="str">
        <f t="shared" si="26"/>
        <v>Cancelled</v>
      </c>
    </row>
    <row r="426" spans="1:12" x14ac:dyDescent="0.3">
      <c r="A426" t="s">
        <v>2045</v>
      </c>
      <c r="E426" t="s">
        <v>3996</v>
      </c>
      <c r="F426" t="s">
        <v>3383</v>
      </c>
      <c r="G426" t="s">
        <v>3521</v>
      </c>
      <c r="H426" s="19">
        <f t="shared" si="24"/>
        <v>46107</v>
      </c>
      <c r="I426" s="19">
        <f t="shared" si="25"/>
        <v>46109</v>
      </c>
      <c r="J426">
        <f>--_xlfn.TEXTBEFORE(_xlfn.TEXTAFTER(A426, {"Guests|","Guests-","Guests="}), "~")</f>
        <v>2</v>
      </c>
      <c r="K426" s="23">
        <f t="shared" si="27"/>
        <v>5500</v>
      </c>
      <c r="L426" t="str">
        <f t="shared" si="26"/>
        <v>Confirmed</v>
      </c>
    </row>
    <row r="427" spans="1:12" x14ac:dyDescent="0.3">
      <c r="A427" t="s">
        <v>2046</v>
      </c>
      <c r="E427" t="s">
        <v>3997</v>
      </c>
      <c r="F427" t="s">
        <v>3779</v>
      </c>
      <c r="G427" t="s">
        <v>3482</v>
      </c>
      <c r="H427" s="19">
        <f t="shared" si="24"/>
        <v>46108</v>
      </c>
      <c r="I427" s="19">
        <f t="shared" si="25"/>
        <v>46111</v>
      </c>
      <c r="J427">
        <f>--_xlfn.TEXTBEFORE(_xlfn.TEXTAFTER(A427, {"Guests|","Guests-","Guests="}), "~")</f>
        <v>4</v>
      </c>
      <c r="K427" s="23">
        <f t="shared" si="27"/>
        <v>9600</v>
      </c>
      <c r="L427" t="str">
        <f t="shared" si="26"/>
        <v>Confirmed</v>
      </c>
    </row>
    <row r="428" spans="1:12" x14ac:dyDescent="0.3">
      <c r="A428" t="s">
        <v>2047</v>
      </c>
      <c r="E428" t="s">
        <v>3998</v>
      </c>
      <c r="F428" t="s">
        <v>3781</v>
      </c>
      <c r="G428" t="s">
        <v>3485</v>
      </c>
      <c r="H428" s="19">
        <f t="shared" si="24"/>
        <v>46109</v>
      </c>
      <c r="I428" s="19">
        <f t="shared" si="25"/>
        <v>46110</v>
      </c>
      <c r="J428">
        <f>--_xlfn.TEXTBEFORE(_xlfn.TEXTAFTER(A428, {"Guests|","Guests-","Guests="}), "~")</f>
        <v>1</v>
      </c>
      <c r="K428" s="23">
        <f t="shared" si="27"/>
        <v>3300</v>
      </c>
      <c r="L428" t="str">
        <f t="shared" si="26"/>
        <v>Pending</v>
      </c>
    </row>
    <row r="429" spans="1:12" x14ac:dyDescent="0.3">
      <c r="A429" t="s">
        <v>2048</v>
      </c>
      <c r="E429" t="s">
        <v>3999</v>
      </c>
      <c r="F429" t="s">
        <v>3487</v>
      </c>
      <c r="G429" t="s">
        <v>3488</v>
      </c>
      <c r="H429" s="19">
        <f t="shared" si="24"/>
        <v>46110</v>
      </c>
      <c r="I429" s="19">
        <f t="shared" si="25"/>
        <v>46112</v>
      </c>
      <c r="J429">
        <f>--_xlfn.TEXTBEFORE(_xlfn.TEXTAFTER(A429, {"Guests|","Guests-","Guests="}), "~")</f>
        <v>2</v>
      </c>
      <c r="K429" s="23">
        <f t="shared" si="27"/>
        <v>5900</v>
      </c>
      <c r="L429" t="str">
        <f t="shared" si="26"/>
        <v>Confirmed</v>
      </c>
    </row>
    <row r="430" spans="1:12" x14ac:dyDescent="0.3">
      <c r="A430" t="s">
        <v>2049</v>
      </c>
      <c r="E430" t="s">
        <v>4000</v>
      </c>
      <c r="F430" t="s">
        <v>3490</v>
      </c>
      <c r="G430" t="s">
        <v>3491</v>
      </c>
      <c r="H430" s="19">
        <f t="shared" si="24"/>
        <v>46111</v>
      </c>
      <c r="I430" s="19">
        <f t="shared" si="25"/>
        <v>46112</v>
      </c>
      <c r="J430">
        <f>--_xlfn.TEXTBEFORE(_xlfn.TEXTAFTER(A430, {"Guests|","Guests-","Guests="}), "~")</f>
        <v>3</v>
      </c>
      <c r="K430" s="23">
        <f t="shared" si="27"/>
        <v>7700</v>
      </c>
      <c r="L430" t="str">
        <f t="shared" si="26"/>
        <v>Confirmed</v>
      </c>
    </row>
    <row r="431" spans="1:12" x14ac:dyDescent="0.3">
      <c r="A431" t="s">
        <v>2050</v>
      </c>
      <c r="E431" t="s">
        <v>4001</v>
      </c>
      <c r="F431" t="s">
        <v>3493</v>
      </c>
      <c r="G431" t="s">
        <v>3494</v>
      </c>
      <c r="H431" s="19">
        <f t="shared" si="24"/>
        <v>46109</v>
      </c>
      <c r="I431" s="19">
        <f t="shared" si="25"/>
        <v>46111</v>
      </c>
      <c r="J431">
        <f>--_xlfn.TEXTBEFORE(_xlfn.TEXTAFTER(A431, {"Guests|","Guests-","Guests="}), "~")</f>
        <v>2</v>
      </c>
      <c r="K431" s="23">
        <f t="shared" si="27"/>
        <v>6100</v>
      </c>
      <c r="L431" t="str">
        <f t="shared" si="26"/>
        <v>Cancelled</v>
      </c>
    </row>
    <row r="432" spans="1:12" x14ac:dyDescent="0.3">
      <c r="A432" t="s">
        <v>2051</v>
      </c>
      <c r="E432" t="s">
        <v>4002</v>
      </c>
      <c r="F432" t="s">
        <v>3496</v>
      </c>
      <c r="G432" t="s">
        <v>3497</v>
      </c>
      <c r="H432" s="19">
        <f t="shared" si="24"/>
        <v>46108</v>
      </c>
      <c r="I432" s="19">
        <f t="shared" si="25"/>
        <v>46110</v>
      </c>
      <c r="J432">
        <f>--_xlfn.TEXTBEFORE(_xlfn.TEXTAFTER(A432, {"Guests|","Guests-","Guests="}), "~")</f>
        <v>1</v>
      </c>
      <c r="K432" s="23">
        <f t="shared" si="27"/>
        <v>3600</v>
      </c>
      <c r="L432" t="str">
        <f t="shared" si="26"/>
        <v>Confirmed</v>
      </c>
    </row>
    <row r="433" spans="1:12" x14ac:dyDescent="0.3">
      <c r="A433" t="s">
        <v>2052</v>
      </c>
      <c r="E433" t="s">
        <v>4003</v>
      </c>
      <c r="F433" t="s">
        <v>3499</v>
      </c>
      <c r="G433" t="s">
        <v>3500</v>
      </c>
      <c r="H433" s="19">
        <f t="shared" si="24"/>
        <v>46107</v>
      </c>
      <c r="I433" s="19">
        <f t="shared" si="25"/>
        <v>46109</v>
      </c>
      <c r="J433">
        <f>--_xlfn.TEXTBEFORE(_xlfn.TEXTAFTER(A433, {"Guests|","Guests-","Guests="}), "~")</f>
        <v>2</v>
      </c>
      <c r="K433" s="23">
        <f t="shared" si="27"/>
        <v>4800</v>
      </c>
      <c r="L433" t="str">
        <f t="shared" si="26"/>
        <v>Confirmed</v>
      </c>
    </row>
    <row r="434" spans="1:12" x14ac:dyDescent="0.3">
      <c r="A434" t="s">
        <v>2053</v>
      </c>
      <c r="E434" t="s">
        <v>4004</v>
      </c>
      <c r="F434" t="s">
        <v>3502</v>
      </c>
      <c r="G434" t="s">
        <v>3503</v>
      </c>
      <c r="H434" s="19">
        <f t="shared" si="24"/>
        <v>46106</v>
      </c>
      <c r="I434" s="19">
        <f t="shared" si="25"/>
        <v>46108</v>
      </c>
      <c r="J434">
        <f>--_xlfn.TEXTBEFORE(_xlfn.TEXTAFTER(A434, {"Guests|","Guests-","Guests="}), "~")</f>
        <v>3</v>
      </c>
      <c r="K434" s="23">
        <f t="shared" si="27"/>
        <v>7200</v>
      </c>
      <c r="L434" t="str">
        <f t="shared" si="26"/>
        <v>Confirmed</v>
      </c>
    </row>
    <row r="435" spans="1:12" x14ac:dyDescent="0.3">
      <c r="A435" t="s">
        <v>2054</v>
      </c>
      <c r="E435" t="s">
        <v>4005</v>
      </c>
      <c r="F435" t="s">
        <v>3505</v>
      </c>
      <c r="G435" t="s">
        <v>3506</v>
      </c>
      <c r="H435" s="19">
        <f t="shared" si="24"/>
        <v>46105</v>
      </c>
      <c r="I435" s="19">
        <f t="shared" si="25"/>
        <v>46106</v>
      </c>
      <c r="J435">
        <f>--_xlfn.TEXTBEFORE(_xlfn.TEXTAFTER(A435, {"Guests|","Guests-","Guests="}), "~")</f>
        <v>1</v>
      </c>
      <c r="K435" s="23">
        <f t="shared" si="27"/>
        <v>6500</v>
      </c>
      <c r="L435" t="str">
        <f t="shared" si="26"/>
        <v>Cancelled</v>
      </c>
    </row>
    <row r="436" spans="1:12" x14ac:dyDescent="0.3">
      <c r="A436" t="s">
        <v>2055</v>
      </c>
      <c r="E436" t="s">
        <v>4006</v>
      </c>
      <c r="F436" t="s">
        <v>3508</v>
      </c>
      <c r="G436" t="s">
        <v>3509</v>
      </c>
      <c r="H436" s="19">
        <f t="shared" si="24"/>
        <v>46104</v>
      </c>
      <c r="I436" s="19">
        <f t="shared" si="25"/>
        <v>46106</v>
      </c>
      <c r="J436">
        <f>--_xlfn.TEXTBEFORE(_xlfn.TEXTAFTER(A436, {"Guests|","Guests-","Guests="}), "~")</f>
        <v>2</v>
      </c>
      <c r="K436" s="23">
        <f t="shared" si="27"/>
        <v>5300</v>
      </c>
      <c r="L436" t="str">
        <f t="shared" si="26"/>
        <v>Confirmed</v>
      </c>
    </row>
    <row r="437" spans="1:12" x14ac:dyDescent="0.3">
      <c r="A437" t="s">
        <v>2056</v>
      </c>
      <c r="E437" t="s">
        <v>4007</v>
      </c>
      <c r="F437" t="s">
        <v>3511</v>
      </c>
      <c r="G437" t="s">
        <v>3512</v>
      </c>
      <c r="H437" s="19">
        <f t="shared" si="24"/>
        <v>46103</v>
      </c>
      <c r="I437" s="19">
        <f t="shared" si="25"/>
        <v>46106</v>
      </c>
      <c r="J437">
        <f>--_xlfn.TEXTBEFORE(_xlfn.TEXTAFTER(A437, {"Guests|","Guests-","Guests="}), "~")</f>
        <v>4</v>
      </c>
      <c r="K437" s="23">
        <f t="shared" si="27"/>
        <v>8700</v>
      </c>
      <c r="L437" t="str">
        <f t="shared" si="26"/>
        <v>Pending</v>
      </c>
    </row>
    <row r="438" spans="1:12" x14ac:dyDescent="0.3">
      <c r="A438" t="s">
        <v>2057</v>
      </c>
      <c r="E438" t="s">
        <v>4008</v>
      </c>
      <c r="F438" t="s">
        <v>3514</v>
      </c>
      <c r="G438" t="s">
        <v>3515</v>
      </c>
      <c r="H438" s="19">
        <f t="shared" si="24"/>
        <v>46102</v>
      </c>
      <c r="I438" s="19">
        <f t="shared" si="25"/>
        <v>46103</v>
      </c>
      <c r="J438">
        <f>--_xlfn.TEXTBEFORE(_xlfn.TEXTAFTER(A438, {"Guests|","Guests-","Guests="}), "~")</f>
        <v>1</v>
      </c>
      <c r="K438" s="23">
        <f t="shared" si="27"/>
        <v>3100</v>
      </c>
      <c r="L438" t="str">
        <f t="shared" si="26"/>
        <v>Confirmed</v>
      </c>
    </row>
    <row r="439" spans="1:12" x14ac:dyDescent="0.3">
      <c r="A439" t="s">
        <v>2058</v>
      </c>
      <c r="E439" t="s">
        <v>4009</v>
      </c>
      <c r="F439" t="s">
        <v>3517</v>
      </c>
      <c r="G439" t="s">
        <v>3518</v>
      </c>
      <c r="H439" s="19">
        <f t="shared" si="24"/>
        <v>46101</v>
      </c>
      <c r="I439" s="19">
        <f t="shared" si="25"/>
        <v>46103</v>
      </c>
      <c r="J439">
        <f>--_xlfn.TEXTBEFORE(_xlfn.TEXTAFTER(A439, {"Guests|","Guests-","Guests="}), "~")</f>
        <v>2</v>
      </c>
      <c r="K439" s="23">
        <f t="shared" si="27"/>
        <v>5900</v>
      </c>
      <c r="L439" t="str">
        <f t="shared" si="26"/>
        <v>Confirmed</v>
      </c>
    </row>
    <row r="440" spans="1:12" x14ac:dyDescent="0.3">
      <c r="A440" t="s">
        <v>2059</v>
      </c>
      <c r="E440" t="s">
        <v>4010</v>
      </c>
      <c r="F440" t="s">
        <v>3520</v>
      </c>
      <c r="G440" t="s">
        <v>3521</v>
      </c>
      <c r="H440" s="19">
        <f t="shared" si="24"/>
        <v>46100</v>
      </c>
      <c r="I440" s="19">
        <f t="shared" si="25"/>
        <v>46102</v>
      </c>
      <c r="J440">
        <f>--_xlfn.TEXTBEFORE(_xlfn.TEXTAFTER(A440, {"Guests|","Guests-","Guests="}), "~")</f>
        <v>3</v>
      </c>
      <c r="K440" s="23">
        <f t="shared" si="27"/>
        <v>6200</v>
      </c>
      <c r="L440" t="str">
        <f t="shared" si="26"/>
        <v>Cancelled</v>
      </c>
    </row>
    <row r="441" spans="1:12" x14ac:dyDescent="0.3">
      <c r="A441" t="s">
        <v>2060</v>
      </c>
      <c r="E441" t="s">
        <v>4011</v>
      </c>
      <c r="F441" t="s">
        <v>3523</v>
      </c>
      <c r="G441" t="s">
        <v>3524</v>
      </c>
      <c r="H441" s="19">
        <f t="shared" si="24"/>
        <v>46099</v>
      </c>
      <c r="I441" s="19">
        <f t="shared" si="25"/>
        <v>46102</v>
      </c>
      <c r="J441">
        <f>--_xlfn.TEXTBEFORE(_xlfn.TEXTAFTER(A441, {"Guests|","Guests-","Guests="}), "~")</f>
        <v>2</v>
      </c>
      <c r="K441" s="23">
        <f t="shared" si="27"/>
        <v>7100</v>
      </c>
      <c r="L441" t="str">
        <f t="shared" si="26"/>
        <v>Confirmed</v>
      </c>
    </row>
    <row r="442" spans="1:12" x14ac:dyDescent="0.3">
      <c r="A442" t="s">
        <v>2061</v>
      </c>
      <c r="E442" t="s">
        <v>4012</v>
      </c>
      <c r="F442" t="s">
        <v>3526</v>
      </c>
      <c r="G442" t="s">
        <v>3527</v>
      </c>
      <c r="H442" s="19">
        <f t="shared" si="24"/>
        <v>46098</v>
      </c>
      <c r="I442" s="19">
        <f t="shared" si="25"/>
        <v>46099</v>
      </c>
      <c r="J442">
        <f>--_xlfn.TEXTBEFORE(_xlfn.TEXTAFTER(A442, {"Guests|","Guests-","Guests="}), "~")</f>
        <v>1</v>
      </c>
      <c r="K442" s="23">
        <f t="shared" si="27"/>
        <v>2600</v>
      </c>
      <c r="L442" t="str">
        <f t="shared" si="26"/>
        <v>Pending</v>
      </c>
    </row>
    <row r="443" spans="1:12" x14ac:dyDescent="0.3">
      <c r="A443" t="s">
        <v>2062</v>
      </c>
      <c r="E443" t="s">
        <v>4013</v>
      </c>
      <c r="F443" t="s">
        <v>3529</v>
      </c>
      <c r="G443" t="s">
        <v>3530</v>
      </c>
      <c r="H443" s="19">
        <f t="shared" si="24"/>
        <v>46097</v>
      </c>
      <c r="I443" s="19">
        <f t="shared" si="25"/>
        <v>46099</v>
      </c>
      <c r="J443">
        <f>--_xlfn.TEXTBEFORE(_xlfn.TEXTAFTER(A443, {"Guests|","Guests-","Guests="}), "~")</f>
        <v>2</v>
      </c>
      <c r="K443" s="23">
        <f t="shared" si="27"/>
        <v>5000</v>
      </c>
      <c r="L443" t="str">
        <f t="shared" si="26"/>
        <v>Confirmed</v>
      </c>
    </row>
    <row r="444" spans="1:12" x14ac:dyDescent="0.3">
      <c r="A444" t="s">
        <v>2063</v>
      </c>
      <c r="E444" t="s">
        <v>4014</v>
      </c>
      <c r="F444" t="s">
        <v>3532</v>
      </c>
      <c r="G444" t="s">
        <v>3533</v>
      </c>
      <c r="H444" s="19">
        <f t="shared" si="24"/>
        <v>46096</v>
      </c>
      <c r="I444" s="19">
        <f t="shared" si="25"/>
        <v>46098</v>
      </c>
      <c r="J444">
        <f>--_xlfn.TEXTBEFORE(_xlfn.TEXTAFTER(A444, {"Guests|","Guests-","Guests="}), "~")</f>
        <v>3</v>
      </c>
      <c r="K444" s="23">
        <f t="shared" si="27"/>
        <v>6800</v>
      </c>
      <c r="L444" t="str">
        <f t="shared" si="26"/>
        <v>Confirmed</v>
      </c>
    </row>
    <row r="445" spans="1:12" x14ac:dyDescent="0.3">
      <c r="A445" t="s">
        <v>2064</v>
      </c>
      <c r="E445" t="s">
        <v>4015</v>
      </c>
      <c r="F445" t="s">
        <v>3535</v>
      </c>
      <c r="G445" t="s">
        <v>3536</v>
      </c>
      <c r="H445" s="19">
        <f t="shared" si="24"/>
        <v>46095</v>
      </c>
      <c r="I445" s="19">
        <f t="shared" si="25"/>
        <v>46097</v>
      </c>
      <c r="J445">
        <f>--_xlfn.TEXTBEFORE(_xlfn.TEXTAFTER(A445, {"Guests|","Guests-","Guests="}), "~")</f>
        <v>2</v>
      </c>
      <c r="K445" s="23">
        <f t="shared" si="27"/>
        <v>5400</v>
      </c>
      <c r="L445" t="str">
        <f t="shared" si="26"/>
        <v>Cancelled</v>
      </c>
    </row>
    <row r="446" spans="1:12" x14ac:dyDescent="0.3">
      <c r="A446" t="s">
        <v>2065</v>
      </c>
      <c r="E446" t="s">
        <v>4016</v>
      </c>
      <c r="F446" t="s">
        <v>3538</v>
      </c>
      <c r="G446" t="s">
        <v>3539</v>
      </c>
      <c r="H446" s="19">
        <f t="shared" si="24"/>
        <v>46094</v>
      </c>
      <c r="I446" s="19">
        <f t="shared" si="25"/>
        <v>46097</v>
      </c>
      <c r="J446">
        <f>--_xlfn.TEXTBEFORE(_xlfn.TEXTAFTER(A446, {"Guests|","Guests-","Guests="}), "~")</f>
        <v>4</v>
      </c>
      <c r="K446" s="23">
        <f t="shared" si="27"/>
        <v>9200</v>
      </c>
      <c r="L446" t="str">
        <f t="shared" si="26"/>
        <v>Confirmed</v>
      </c>
    </row>
    <row r="447" spans="1:12" x14ac:dyDescent="0.3">
      <c r="A447" t="s">
        <v>2066</v>
      </c>
      <c r="E447" t="s">
        <v>4017</v>
      </c>
      <c r="F447" t="s">
        <v>3541</v>
      </c>
      <c r="G447" t="s">
        <v>3542</v>
      </c>
      <c r="H447" s="19">
        <f t="shared" si="24"/>
        <v>46093</v>
      </c>
      <c r="I447" s="19">
        <f t="shared" si="25"/>
        <v>46094</v>
      </c>
      <c r="J447">
        <f>--_xlfn.TEXTBEFORE(_xlfn.TEXTAFTER(A447, {"Guests|","Guests-","Guests="}), "~")</f>
        <v>1</v>
      </c>
      <c r="K447" s="23">
        <f t="shared" si="27"/>
        <v>3200</v>
      </c>
      <c r="L447" t="str">
        <f t="shared" si="26"/>
        <v>Pending</v>
      </c>
    </row>
    <row r="448" spans="1:12" x14ac:dyDescent="0.3">
      <c r="A448" t="s">
        <v>2067</v>
      </c>
      <c r="E448" t="s">
        <v>4018</v>
      </c>
      <c r="F448" t="s">
        <v>3544</v>
      </c>
      <c r="G448" t="s">
        <v>3545</v>
      </c>
      <c r="H448" s="19">
        <f t="shared" si="24"/>
        <v>46092</v>
      </c>
      <c r="I448" s="19">
        <f t="shared" si="25"/>
        <v>46094</v>
      </c>
      <c r="J448">
        <f>--_xlfn.TEXTBEFORE(_xlfn.TEXTAFTER(A448, {"Guests|","Guests-","Guests="}), "~")</f>
        <v>2</v>
      </c>
      <c r="K448" s="23">
        <f t="shared" si="27"/>
        <v>5700</v>
      </c>
      <c r="L448" t="str">
        <f t="shared" si="26"/>
        <v>Confirmed</v>
      </c>
    </row>
    <row r="449" spans="1:12" x14ac:dyDescent="0.3">
      <c r="A449" t="s">
        <v>2068</v>
      </c>
      <c r="E449" t="s">
        <v>4019</v>
      </c>
      <c r="F449" t="s">
        <v>3547</v>
      </c>
      <c r="G449" t="s">
        <v>3548</v>
      </c>
      <c r="H449" s="19">
        <f t="shared" si="24"/>
        <v>46091</v>
      </c>
      <c r="I449" s="19">
        <f t="shared" si="25"/>
        <v>46094</v>
      </c>
      <c r="J449">
        <f>--_xlfn.TEXTBEFORE(_xlfn.TEXTAFTER(A449, {"Guests|","Guests-","Guests="}), "~")</f>
        <v>3</v>
      </c>
      <c r="K449" s="23">
        <f t="shared" si="27"/>
        <v>7800</v>
      </c>
      <c r="L449" t="str">
        <f t="shared" si="26"/>
        <v>Confirmed</v>
      </c>
    </row>
    <row r="450" spans="1:12" x14ac:dyDescent="0.3">
      <c r="A450" t="s">
        <v>2069</v>
      </c>
      <c r="E450" t="s">
        <v>4020</v>
      </c>
      <c r="F450" t="s">
        <v>3550</v>
      </c>
      <c r="G450" t="s">
        <v>3551</v>
      </c>
      <c r="H450" s="19">
        <f t="shared" si="24"/>
        <v>46090</v>
      </c>
      <c r="I450" s="19">
        <f t="shared" si="25"/>
        <v>46091</v>
      </c>
      <c r="J450">
        <f>--_xlfn.TEXTBEFORE(_xlfn.TEXTAFTER(A450, {"Guests|","Guests-","Guests="}), "~")</f>
        <v>1</v>
      </c>
      <c r="K450" s="23">
        <f t="shared" si="27"/>
        <v>2900</v>
      </c>
      <c r="L450" t="str">
        <f t="shared" si="26"/>
        <v>Cancelled</v>
      </c>
    </row>
    <row r="451" spans="1:12" x14ac:dyDescent="0.3">
      <c r="A451" t="s">
        <v>2070</v>
      </c>
      <c r="E451" t="s">
        <v>4021</v>
      </c>
      <c r="F451" t="s">
        <v>3553</v>
      </c>
      <c r="G451" t="s">
        <v>3554</v>
      </c>
      <c r="H451" s="19">
        <f t="shared" ref="H451:H514" si="28">--_xlfn.TEXTBEFORE(_xlfn.TEXTAFTER(A451, "CheckIn|"), "~")</f>
        <v>46089</v>
      </c>
      <c r="I451" s="19">
        <f t="shared" ref="I451:I514" si="29">--_xlfn.TEXTBEFORE(_xlfn.TEXTAFTER(A451, "CheckOut|"), "~")</f>
        <v>46091</v>
      </c>
      <c r="J451">
        <f>--_xlfn.TEXTBEFORE(_xlfn.TEXTAFTER(A451, {"Guests|","Guests-","Guests="}), "~")</f>
        <v>2</v>
      </c>
      <c r="K451" s="23">
        <f t="shared" si="27"/>
        <v>5100</v>
      </c>
      <c r="L451" t="str">
        <f t="shared" ref="L451:L514" si="30">TRIM(_xlfn.TEXTAFTER(A451, "~", -1))</f>
        <v>Confirmed</v>
      </c>
    </row>
    <row r="452" spans="1:12" x14ac:dyDescent="0.3">
      <c r="A452" t="s">
        <v>2071</v>
      </c>
      <c r="E452" t="s">
        <v>4022</v>
      </c>
      <c r="F452" t="s">
        <v>3556</v>
      </c>
      <c r="G452" t="s">
        <v>3557</v>
      </c>
      <c r="H452" s="19">
        <f t="shared" si="28"/>
        <v>46088</v>
      </c>
      <c r="I452" s="19">
        <f t="shared" si="29"/>
        <v>46091</v>
      </c>
      <c r="J452">
        <f>--_xlfn.TEXTBEFORE(_xlfn.TEXTAFTER(A452, {"Guests|","Guests-","Guests="}), "~")</f>
        <v>3</v>
      </c>
      <c r="K452" s="23">
        <f t="shared" ref="K452:K515" si="31">--SUBSTITUTE(SUBSTITUTE(SUBSTITUTE(_xlfn.TEXTBEFORE(_xlfn.TEXTAFTER(A452, "~", 6), "~"), " INR", ""), "Rs ", ""), "₹", "")</f>
        <v>8300</v>
      </c>
      <c r="L452" t="str">
        <f t="shared" si="30"/>
        <v>Pending</v>
      </c>
    </row>
    <row r="453" spans="1:12" x14ac:dyDescent="0.3">
      <c r="A453" t="s">
        <v>2072</v>
      </c>
      <c r="E453" t="s">
        <v>4023</v>
      </c>
      <c r="F453" t="s">
        <v>3559</v>
      </c>
      <c r="G453" t="s">
        <v>3560</v>
      </c>
      <c r="H453" s="19">
        <f t="shared" si="28"/>
        <v>46087</v>
      </c>
      <c r="I453" s="19">
        <f t="shared" si="29"/>
        <v>46088</v>
      </c>
      <c r="J453">
        <f>--_xlfn.TEXTBEFORE(_xlfn.TEXTAFTER(A453, {"Guests|","Guests-","Guests="}), "~")</f>
        <v>1</v>
      </c>
      <c r="K453" s="23">
        <f t="shared" si="31"/>
        <v>2700</v>
      </c>
      <c r="L453" t="str">
        <f t="shared" si="30"/>
        <v>Confirmed</v>
      </c>
    </row>
    <row r="454" spans="1:12" x14ac:dyDescent="0.3">
      <c r="A454" t="s">
        <v>2073</v>
      </c>
      <c r="E454" t="s">
        <v>4024</v>
      </c>
      <c r="F454" t="s">
        <v>3562</v>
      </c>
      <c r="G454" t="s">
        <v>3563</v>
      </c>
      <c r="H454" s="19">
        <f t="shared" si="28"/>
        <v>46086</v>
      </c>
      <c r="I454" s="19">
        <f t="shared" si="29"/>
        <v>46088</v>
      </c>
      <c r="J454">
        <f>--_xlfn.TEXTBEFORE(_xlfn.TEXTAFTER(A454, {"Guests|","Guests-","Guests="}), "~")</f>
        <v>2</v>
      </c>
      <c r="K454" s="23">
        <f t="shared" si="31"/>
        <v>5200</v>
      </c>
      <c r="L454" t="str">
        <f t="shared" si="30"/>
        <v>Confirmed</v>
      </c>
    </row>
    <row r="455" spans="1:12" x14ac:dyDescent="0.3">
      <c r="A455" t="s">
        <v>2074</v>
      </c>
      <c r="E455" t="s">
        <v>4025</v>
      </c>
      <c r="F455" t="s">
        <v>3565</v>
      </c>
      <c r="G455" t="s">
        <v>3566</v>
      </c>
      <c r="H455" s="19">
        <f t="shared" si="28"/>
        <v>46085</v>
      </c>
      <c r="I455" s="19">
        <f t="shared" si="29"/>
        <v>46087</v>
      </c>
      <c r="J455">
        <f>--_xlfn.TEXTBEFORE(_xlfn.TEXTAFTER(A455, {"Guests|","Guests-","Guests="}), "~")</f>
        <v>3</v>
      </c>
      <c r="K455" s="23">
        <f t="shared" si="31"/>
        <v>7100</v>
      </c>
      <c r="L455" t="str">
        <f t="shared" si="30"/>
        <v>Cancelled</v>
      </c>
    </row>
    <row r="456" spans="1:12" x14ac:dyDescent="0.3">
      <c r="A456" t="s">
        <v>2075</v>
      </c>
      <c r="E456" t="s">
        <v>4026</v>
      </c>
      <c r="F456" t="s">
        <v>3568</v>
      </c>
      <c r="G456" t="s">
        <v>3569</v>
      </c>
      <c r="H456" s="19">
        <f t="shared" si="28"/>
        <v>46084</v>
      </c>
      <c r="I456" s="19">
        <f t="shared" si="29"/>
        <v>46086</v>
      </c>
      <c r="J456">
        <f>--_xlfn.TEXTBEFORE(_xlfn.TEXTAFTER(A456, {"Guests|","Guests-","Guests="}), "~")</f>
        <v>2</v>
      </c>
      <c r="K456" s="23">
        <f t="shared" si="31"/>
        <v>5500</v>
      </c>
      <c r="L456" t="str">
        <f t="shared" si="30"/>
        <v>Confirmed</v>
      </c>
    </row>
    <row r="457" spans="1:12" x14ac:dyDescent="0.3">
      <c r="A457" t="s">
        <v>2076</v>
      </c>
      <c r="E457" t="s">
        <v>4027</v>
      </c>
      <c r="F457" t="s">
        <v>3571</v>
      </c>
      <c r="G457" t="s">
        <v>3572</v>
      </c>
      <c r="H457" s="19">
        <f t="shared" si="28"/>
        <v>46083</v>
      </c>
      <c r="I457" s="19">
        <f t="shared" si="29"/>
        <v>46086</v>
      </c>
      <c r="J457">
        <f>--_xlfn.TEXTBEFORE(_xlfn.TEXTAFTER(A457, {"Guests|","Guests-","Guests="}), "~")</f>
        <v>4</v>
      </c>
      <c r="K457" s="23">
        <f t="shared" si="31"/>
        <v>9600</v>
      </c>
      <c r="L457" t="str">
        <f t="shared" si="30"/>
        <v>Confirmed</v>
      </c>
    </row>
    <row r="458" spans="1:12" x14ac:dyDescent="0.3">
      <c r="A458" t="s">
        <v>2077</v>
      </c>
      <c r="E458" t="s">
        <v>4028</v>
      </c>
      <c r="F458" t="s">
        <v>3574</v>
      </c>
      <c r="G458" t="s">
        <v>3575</v>
      </c>
      <c r="H458" s="19">
        <f t="shared" si="28"/>
        <v>46082</v>
      </c>
      <c r="I458" s="19">
        <f t="shared" si="29"/>
        <v>46083</v>
      </c>
      <c r="J458">
        <f>--_xlfn.TEXTBEFORE(_xlfn.TEXTAFTER(A458, {"Guests|","Guests-","Guests="}), "~")</f>
        <v>1</v>
      </c>
      <c r="K458" s="23">
        <f t="shared" si="31"/>
        <v>3300</v>
      </c>
      <c r="L458" t="str">
        <f t="shared" si="30"/>
        <v>Pending</v>
      </c>
    </row>
    <row r="459" spans="1:12" x14ac:dyDescent="0.3">
      <c r="A459" t="s">
        <v>2078</v>
      </c>
      <c r="E459" t="s">
        <v>4029</v>
      </c>
      <c r="F459" t="s">
        <v>3577</v>
      </c>
      <c r="G459" t="s">
        <v>3578</v>
      </c>
      <c r="H459" s="19">
        <f t="shared" si="28"/>
        <v>46081</v>
      </c>
      <c r="I459" s="19">
        <f t="shared" si="29"/>
        <v>46083</v>
      </c>
      <c r="J459">
        <f>--_xlfn.TEXTBEFORE(_xlfn.TEXTAFTER(A459, {"Guests|","Guests-","Guests="}), "~")</f>
        <v>2</v>
      </c>
      <c r="K459" s="23">
        <f t="shared" si="31"/>
        <v>5900</v>
      </c>
      <c r="L459" t="str">
        <f t="shared" si="30"/>
        <v>Confirmed</v>
      </c>
    </row>
    <row r="460" spans="1:12" x14ac:dyDescent="0.3">
      <c r="A460" t="s">
        <v>2079</v>
      </c>
      <c r="E460" t="s">
        <v>4030</v>
      </c>
      <c r="F460" t="s">
        <v>3580</v>
      </c>
      <c r="G460" t="s">
        <v>3581</v>
      </c>
      <c r="H460" s="19">
        <f t="shared" si="28"/>
        <v>46080</v>
      </c>
      <c r="I460" s="19">
        <f t="shared" si="29"/>
        <v>46082</v>
      </c>
      <c r="J460">
        <f>--_xlfn.TEXTBEFORE(_xlfn.TEXTAFTER(A460, {"Guests|","Guests-","Guests="}), "~")</f>
        <v>3</v>
      </c>
      <c r="K460" s="23">
        <f t="shared" si="31"/>
        <v>7700</v>
      </c>
      <c r="L460" t="str">
        <f t="shared" si="30"/>
        <v>Confirmed</v>
      </c>
    </row>
    <row r="461" spans="1:12" x14ac:dyDescent="0.3">
      <c r="A461" t="s">
        <v>2080</v>
      </c>
      <c r="E461" t="s">
        <v>4031</v>
      </c>
      <c r="F461" t="s">
        <v>3583</v>
      </c>
      <c r="G461" t="s">
        <v>3584</v>
      </c>
      <c r="H461" s="19">
        <f t="shared" si="28"/>
        <v>46079</v>
      </c>
      <c r="I461" s="19">
        <f t="shared" si="29"/>
        <v>46081</v>
      </c>
      <c r="J461">
        <f>--_xlfn.TEXTBEFORE(_xlfn.TEXTAFTER(A461, {"Guests|","Guests-","Guests="}), "~")</f>
        <v>2</v>
      </c>
      <c r="K461" s="23">
        <f t="shared" si="31"/>
        <v>6100</v>
      </c>
      <c r="L461" t="str">
        <f t="shared" si="30"/>
        <v>Cancelled</v>
      </c>
    </row>
    <row r="462" spans="1:12" x14ac:dyDescent="0.3">
      <c r="A462" t="s">
        <v>2081</v>
      </c>
      <c r="E462" t="s">
        <v>4032</v>
      </c>
      <c r="F462" t="s">
        <v>3586</v>
      </c>
      <c r="G462" t="s">
        <v>3587</v>
      </c>
      <c r="H462" s="19">
        <f t="shared" si="28"/>
        <v>46078</v>
      </c>
      <c r="I462" s="19">
        <f t="shared" si="29"/>
        <v>46080</v>
      </c>
      <c r="J462">
        <f>--_xlfn.TEXTBEFORE(_xlfn.TEXTAFTER(A462, {"Guests|","Guests-","Guests="}), "~")</f>
        <v>1</v>
      </c>
      <c r="K462" s="23">
        <f t="shared" si="31"/>
        <v>3600</v>
      </c>
      <c r="L462" t="str">
        <f t="shared" si="30"/>
        <v>Confirmed</v>
      </c>
    </row>
    <row r="463" spans="1:12" x14ac:dyDescent="0.3">
      <c r="A463" t="s">
        <v>2082</v>
      </c>
      <c r="E463" t="s">
        <v>4033</v>
      </c>
      <c r="F463" t="s">
        <v>3589</v>
      </c>
      <c r="G463" t="s">
        <v>3590</v>
      </c>
      <c r="H463" s="19">
        <f t="shared" si="28"/>
        <v>46077</v>
      </c>
      <c r="I463" s="19">
        <f t="shared" si="29"/>
        <v>46079</v>
      </c>
      <c r="J463">
        <f>--_xlfn.TEXTBEFORE(_xlfn.TEXTAFTER(A463, {"Guests|","Guests-","Guests="}), "~")</f>
        <v>2</v>
      </c>
      <c r="K463" s="23">
        <f t="shared" si="31"/>
        <v>4800</v>
      </c>
      <c r="L463" t="str">
        <f t="shared" si="30"/>
        <v>Confirmed</v>
      </c>
    </row>
    <row r="464" spans="1:12" x14ac:dyDescent="0.3">
      <c r="A464" t="s">
        <v>2083</v>
      </c>
      <c r="E464" t="s">
        <v>4034</v>
      </c>
      <c r="F464" t="s">
        <v>3592</v>
      </c>
      <c r="G464" t="s">
        <v>3593</v>
      </c>
      <c r="H464" s="19">
        <f t="shared" si="28"/>
        <v>46076</v>
      </c>
      <c r="I464" s="19">
        <f t="shared" si="29"/>
        <v>46079</v>
      </c>
      <c r="J464">
        <f>--_xlfn.TEXTBEFORE(_xlfn.TEXTAFTER(A464, {"Guests|","Guests-","Guests="}), "~")</f>
        <v>3</v>
      </c>
      <c r="K464" s="23">
        <f t="shared" si="31"/>
        <v>7200</v>
      </c>
      <c r="L464" t="str">
        <f t="shared" si="30"/>
        <v>Confirmed</v>
      </c>
    </row>
    <row r="465" spans="1:12" x14ac:dyDescent="0.3">
      <c r="A465" t="s">
        <v>2084</v>
      </c>
      <c r="E465" t="s">
        <v>4035</v>
      </c>
      <c r="F465" t="s">
        <v>3595</v>
      </c>
      <c r="G465" t="s">
        <v>3596</v>
      </c>
      <c r="H465" s="19">
        <f t="shared" si="28"/>
        <v>46075</v>
      </c>
      <c r="I465" s="19">
        <f t="shared" si="29"/>
        <v>46076</v>
      </c>
      <c r="J465">
        <f>--_xlfn.TEXTBEFORE(_xlfn.TEXTAFTER(A465, {"Guests|","Guests-","Guests="}), "~")</f>
        <v>1</v>
      </c>
      <c r="K465" s="23">
        <f t="shared" si="31"/>
        <v>6500</v>
      </c>
      <c r="L465" t="str">
        <f t="shared" si="30"/>
        <v>Cancelled</v>
      </c>
    </row>
    <row r="466" spans="1:12" x14ac:dyDescent="0.3">
      <c r="A466" t="s">
        <v>2085</v>
      </c>
      <c r="E466" t="s">
        <v>4036</v>
      </c>
      <c r="F466" t="s">
        <v>3598</v>
      </c>
      <c r="G466" t="s">
        <v>3599</v>
      </c>
      <c r="H466" s="19">
        <f t="shared" si="28"/>
        <v>46074</v>
      </c>
      <c r="I466" s="19">
        <f t="shared" si="29"/>
        <v>46076</v>
      </c>
      <c r="J466">
        <f>--_xlfn.TEXTBEFORE(_xlfn.TEXTAFTER(A466, {"Guests|","Guests-","Guests="}), "~")</f>
        <v>2</v>
      </c>
      <c r="K466" s="23">
        <f t="shared" si="31"/>
        <v>5300</v>
      </c>
      <c r="L466" t="str">
        <f t="shared" si="30"/>
        <v>Confirmed</v>
      </c>
    </row>
    <row r="467" spans="1:12" x14ac:dyDescent="0.3">
      <c r="A467" t="s">
        <v>2086</v>
      </c>
      <c r="E467" t="s">
        <v>4037</v>
      </c>
      <c r="F467" t="s">
        <v>3601</v>
      </c>
      <c r="G467" t="s">
        <v>3602</v>
      </c>
      <c r="H467" s="19">
        <f t="shared" si="28"/>
        <v>46073</v>
      </c>
      <c r="I467" s="19">
        <f t="shared" si="29"/>
        <v>46076</v>
      </c>
      <c r="J467">
        <f>--_xlfn.TEXTBEFORE(_xlfn.TEXTAFTER(A467, {"Guests|","Guests-","Guests="}), "~")</f>
        <v>4</v>
      </c>
      <c r="K467" s="23">
        <f t="shared" si="31"/>
        <v>8700</v>
      </c>
      <c r="L467" t="str">
        <f t="shared" si="30"/>
        <v>Pending</v>
      </c>
    </row>
    <row r="468" spans="1:12" x14ac:dyDescent="0.3">
      <c r="A468" t="s">
        <v>2087</v>
      </c>
      <c r="E468" t="s">
        <v>4038</v>
      </c>
      <c r="F468" t="s">
        <v>3604</v>
      </c>
      <c r="G468" t="s">
        <v>3605</v>
      </c>
      <c r="H468" s="19">
        <f t="shared" si="28"/>
        <v>46072</v>
      </c>
      <c r="I468" s="19">
        <f t="shared" si="29"/>
        <v>46073</v>
      </c>
      <c r="J468">
        <f>--_xlfn.TEXTBEFORE(_xlfn.TEXTAFTER(A468, {"Guests|","Guests-","Guests="}), "~")</f>
        <v>1</v>
      </c>
      <c r="K468" s="23">
        <f t="shared" si="31"/>
        <v>3100</v>
      </c>
      <c r="L468" t="str">
        <f t="shared" si="30"/>
        <v>Confirmed</v>
      </c>
    </row>
    <row r="469" spans="1:12" x14ac:dyDescent="0.3">
      <c r="A469" t="s">
        <v>2088</v>
      </c>
      <c r="E469" t="s">
        <v>4039</v>
      </c>
      <c r="F469" t="s">
        <v>3607</v>
      </c>
      <c r="G469" t="s">
        <v>3608</v>
      </c>
      <c r="H469" s="19">
        <f t="shared" si="28"/>
        <v>46071</v>
      </c>
      <c r="I469" s="19">
        <f t="shared" si="29"/>
        <v>46073</v>
      </c>
      <c r="J469">
        <f>--_xlfn.TEXTBEFORE(_xlfn.TEXTAFTER(A469, {"Guests|","Guests-","Guests="}), "~")</f>
        <v>2</v>
      </c>
      <c r="K469" s="23">
        <f t="shared" si="31"/>
        <v>5900</v>
      </c>
      <c r="L469" t="str">
        <f t="shared" si="30"/>
        <v>Confirmed</v>
      </c>
    </row>
    <row r="470" spans="1:12" x14ac:dyDescent="0.3">
      <c r="A470" t="s">
        <v>2089</v>
      </c>
      <c r="E470" t="s">
        <v>4040</v>
      </c>
      <c r="F470" t="s">
        <v>3610</v>
      </c>
      <c r="G470" t="s">
        <v>3611</v>
      </c>
      <c r="H470" s="19">
        <f t="shared" si="28"/>
        <v>46070</v>
      </c>
      <c r="I470" s="19">
        <f t="shared" si="29"/>
        <v>46072</v>
      </c>
      <c r="J470">
        <f>--_xlfn.TEXTBEFORE(_xlfn.TEXTAFTER(A470, {"Guests|","Guests-","Guests="}), "~")</f>
        <v>3</v>
      </c>
      <c r="K470" s="23">
        <f t="shared" si="31"/>
        <v>6200</v>
      </c>
      <c r="L470" t="str">
        <f t="shared" si="30"/>
        <v>Cancelled</v>
      </c>
    </row>
    <row r="471" spans="1:12" x14ac:dyDescent="0.3">
      <c r="A471" t="s">
        <v>2090</v>
      </c>
      <c r="E471" t="s">
        <v>4041</v>
      </c>
      <c r="F471" t="s">
        <v>3613</v>
      </c>
      <c r="G471" t="s">
        <v>3614</v>
      </c>
      <c r="H471" s="19">
        <f t="shared" si="28"/>
        <v>46069</v>
      </c>
      <c r="I471" s="19">
        <f t="shared" si="29"/>
        <v>46072</v>
      </c>
      <c r="J471">
        <f>--_xlfn.TEXTBEFORE(_xlfn.TEXTAFTER(A471, {"Guests|","Guests-","Guests="}), "~")</f>
        <v>2</v>
      </c>
      <c r="K471" s="23">
        <f t="shared" si="31"/>
        <v>7100</v>
      </c>
      <c r="L471" t="str">
        <f t="shared" si="30"/>
        <v>Confirmed</v>
      </c>
    </row>
    <row r="472" spans="1:12" x14ac:dyDescent="0.3">
      <c r="A472" t="s">
        <v>2091</v>
      </c>
      <c r="E472" t="s">
        <v>4042</v>
      </c>
      <c r="F472" t="s">
        <v>3616</v>
      </c>
      <c r="G472" t="s">
        <v>3617</v>
      </c>
      <c r="H472" s="19">
        <f t="shared" si="28"/>
        <v>46068</v>
      </c>
      <c r="I472" s="19">
        <f t="shared" si="29"/>
        <v>46069</v>
      </c>
      <c r="J472">
        <f>--_xlfn.TEXTBEFORE(_xlfn.TEXTAFTER(A472, {"Guests|","Guests-","Guests="}), "~")</f>
        <v>1</v>
      </c>
      <c r="K472" s="23">
        <f t="shared" si="31"/>
        <v>2600</v>
      </c>
      <c r="L472" t="str">
        <f t="shared" si="30"/>
        <v>Pending</v>
      </c>
    </row>
    <row r="473" spans="1:12" x14ac:dyDescent="0.3">
      <c r="A473" t="s">
        <v>2092</v>
      </c>
      <c r="E473" t="s">
        <v>4043</v>
      </c>
      <c r="F473" t="s">
        <v>3771</v>
      </c>
      <c r="G473" t="s">
        <v>3772</v>
      </c>
      <c r="H473" s="19">
        <f t="shared" si="28"/>
        <v>46067</v>
      </c>
      <c r="I473" s="19">
        <f t="shared" si="29"/>
        <v>46069</v>
      </c>
      <c r="J473">
        <f>--_xlfn.TEXTBEFORE(_xlfn.TEXTAFTER(A473, {"Guests|","Guests-","Guests="}), "~")</f>
        <v>2</v>
      </c>
      <c r="K473" s="23">
        <f t="shared" si="31"/>
        <v>4800</v>
      </c>
      <c r="L473" t="str">
        <f t="shared" si="30"/>
        <v>Confirmed</v>
      </c>
    </row>
    <row r="474" spans="1:12" x14ac:dyDescent="0.3">
      <c r="A474" t="s">
        <v>2093</v>
      </c>
      <c r="E474" t="s">
        <v>4044</v>
      </c>
      <c r="F474" t="s">
        <v>3774</v>
      </c>
      <c r="G474" t="s">
        <v>3473</v>
      </c>
      <c r="H474" s="19">
        <f t="shared" si="28"/>
        <v>46066</v>
      </c>
      <c r="I474" s="19">
        <f t="shared" si="29"/>
        <v>46069</v>
      </c>
      <c r="J474">
        <f>--_xlfn.TEXTBEFORE(_xlfn.TEXTAFTER(A474, {"Guests|","Guests-","Guests="}), "~")</f>
        <v>3</v>
      </c>
      <c r="K474" s="23">
        <f t="shared" si="31"/>
        <v>7200</v>
      </c>
      <c r="L474" t="str">
        <f t="shared" si="30"/>
        <v>Confirmed</v>
      </c>
    </row>
    <row r="475" spans="1:12" x14ac:dyDescent="0.3">
      <c r="A475" t="s">
        <v>2094</v>
      </c>
      <c r="E475" t="s">
        <v>4045</v>
      </c>
      <c r="F475" t="s">
        <v>3776</v>
      </c>
      <c r="G475" t="s">
        <v>3503</v>
      </c>
      <c r="H475" s="19">
        <f t="shared" si="28"/>
        <v>46065</v>
      </c>
      <c r="I475" s="19">
        <f t="shared" si="29"/>
        <v>46066</v>
      </c>
      <c r="J475">
        <f>--_xlfn.TEXTBEFORE(_xlfn.TEXTAFTER(A475, {"Guests|","Guests-","Guests="}), "~")</f>
        <v>1</v>
      </c>
      <c r="K475" s="23">
        <f t="shared" si="31"/>
        <v>6500</v>
      </c>
      <c r="L475" t="str">
        <f t="shared" si="30"/>
        <v>Cancelled</v>
      </c>
    </row>
    <row r="476" spans="1:12" x14ac:dyDescent="0.3">
      <c r="A476" t="s">
        <v>2095</v>
      </c>
      <c r="E476" t="s">
        <v>4046</v>
      </c>
      <c r="F476" t="s">
        <v>3383</v>
      </c>
      <c r="G476" t="s">
        <v>3521</v>
      </c>
      <c r="H476" s="19">
        <f t="shared" si="28"/>
        <v>46064</v>
      </c>
      <c r="I476" s="19">
        <f t="shared" si="29"/>
        <v>46066</v>
      </c>
      <c r="J476">
        <f>--_xlfn.TEXTBEFORE(_xlfn.TEXTAFTER(A476, {"Guests|","Guests-","Guests="}), "~")</f>
        <v>2</v>
      </c>
      <c r="K476" s="23">
        <f t="shared" si="31"/>
        <v>5300</v>
      </c>
      <c r="L476" t="str">
        <f t="shared" si="30"/>
        <v>Confirmed</v>
      </c>
    </row>
    <row r="477" spans="1:12" x14ac:dyDescent="0.3">
      <c r="A477" t="s">
        <v>2096</v>
      </c>
      <c r="E477" t="s">
        <v>4047</v>
      </c>
      <c r="F477" t="s">
        <v>3779</v>
      </c>
      <c r="G477" t="s">
        <v>3482</v>
      </c>
      <c r="H477" s="19">
        <f t="shared" si="28"/>
        <v>46063</v>
      </c>
      <c r="I477" s="19">
        <f t="shared" si="29"/>
        <v>46066</v>
      </c>
      <c r="J477">
        <f>--_xlfn.TEXTBEFORE(_xlfn.TEXTAFTER(A477, {"Guests|","Guests-","Guests="}), "~")</f>
        <v>4</v>
      </c>
      <c r="K477" s="23">
        <f t="shared" si="31"/>
        <v>8700</v>
      </c>
      <c r="L477" t="str">
        <f t="shared" si="30"/>
        <v>Pending</v>
      </c>
    </row>
    <row r="478" spans="1:12" x14ac:dyDescent="0.3">
      <c r="A478" t="s">
        <v>2097</v>
      </c>
      <c r="E478" t="s">
        <v>4048</v>
      </c>
      <c r="F478" t="s">
        <v>3781</v>
      </c>
      <c r="G478" t="s">
        <v>3485</v>
      </c>
      <c r="H478" s="19">
        <f t="shared" si="28"/>
        <v>46062</v>
      </c>
      <c r="I478" s="19">
        <f t="shared" si="29"/>
        <v>46063</v>
      </c>
      <c r="J478">
        <f>--_xlfn.TEXTBEFORE(_xlfn.TEXTAFTER(A478, {"Guests|","Guests-","Guests="}), "~")</f>
        <v>1</v>
      </c>
      <c r="K478" s="23">
        <f t="shared" si="31"/>
        <v>3100</v>
      </c>
      <c r="L478" t="str">
        <f t="shared" si="30"/>
        <v>Confirmed</v>
      </c>
    </row>
    <row r="479" spans="1:12" x14ac:dyDescent="0.3">
      <c r="A479" t="s">
        <v>2098</v>
      </c>
      <c r="E479" t="s">
        <v>4049</v>
      </c>
      <c r="F479" t="s">
        <v>3487</v>
      </c>
      <c r="G479" t="s">
        <v>3488</v>
      </c>
      <c r="H479" s="19">
        <f t="shared" si="28"/>
        <v>46061</v>
      </c>
      <c r="I479" s="19">
        <f t="shared" si="29"/>
        <v>46063</v>
      </c>
      <c r="J479">
        <f>--_xlfn.TEXTBEFORE(_xlfn.TEXTAFTER(A479, {"Guests|","Guests-","Guests="}), "~")</f>
        <v>2</v>
      </c>
      <c r="K479" s="23">
        <f t="shared" si="31"/>
        <v>5900</v>
      </c>
      <c r="L479" t="str">
        <f t="shared" si="30"/>
        <v>Confirmed</v>
      </c>
    </row>
    <row r="480" spans="1:12" x14ac:dyDescent="0.3">
      <c r="A480" t="s">
        <v>2099</v>
      </c>
      <c r="E480" t="s">
        <v>4050</v>
      </c>
      <c r="F480" t="s">
        <v>3490</v>
      </c>
      <c r="G480" t="s">
        <v>3491</v>
      </c>
      <c r="H480" s="19">
        <f t="shared" si="28"/>
        <v>46060</v>
      </c>
      <c r="I480" s="19">
        <f t="shared" si="29"/>
        <v>46062</v>
      </c>
      <c r="J480">
        <f>--_xlfn.TEXTBEFORE(_xlfn.TEXTAFTER(A480, {"Guests|","Guests-","Guests="}), "~")</f>
        <v>3</v>
      </c>
      <c r="K480" s="23">
        <f t="shared" si="31"/>
        <v>6200</v>
      </c>
      <c r="L480" t="str">
        <f t="shared" si="30"/>
        <v>Cancelled</v>
      </c>
    </row>
    <row r="481" spans="1:12" x14ac:dyDescent="0.3">
      <c r="A481" t="s">
        <v>2100</v>
      </c>
      <c r="E481" t="s">
        <v>4051</v>
      </c>
      <c r="F481" t="s">
        <v>3493</v>
      </c>
      <c r="G481" t="s">
        <v>3494</v>
      </c>
      <c r="H481" s="19">
        <f t="shared" si="28"/>
        <v>46059</v>
      </c>
      <c r="I481" s="19">
        <f t="shared" si="29"/>
        <v>46062</v>
      </c>
      <c r="J481">
        <f>--_xlfn.TEXTBEFORE(_xlfn.TEXTAFTER(A481, {"Guests|","Guests-","Guests="}), "~")</f>
        <v>2</v>
      </c>
      <c r="K481" s="23">
        <f t="shared" si="31"/>
        <v>7100</v>
      </c>
      <c r="L481" t="str">
        <f t="shared" si="30"/>
        <v>Confirmed</v>
      </c>
    </row>
    <row r="482" spans="1:12" x14ac:dyDescent="0.3">
      <c r="A482" t="s">
        <v>2101</v>
      </c>
      <c r="E482" t="s">
        <v>4052</v>
      </c>
      <c r="F482" t="s">
        <v>3496</v>
      </c>
      <c r="G482" t="s">
        <v>3497</v>
      </c>
      <c r="H482" s="19">
        <f t="shared" si="28"/>
        <v>46058</v>
      </c>
      <c r="I482" s="19">
        <f t="shared" si="29"/>
        <v>46059</v>
      </c>
      <c r="J482">
        <f>--_xlfn.TEXTBEFORE(_xlfn.TEXTAFTER(A482, {"Guests|","Guests-","Guests="}), "~")</f>
        <v>1</v>
      </c>
      <c r="K482" s="23">
        <f t="shared" si="31"/>
        <v>2600</v>
      </c>
      <c r="L482" t="str">
        <f t="shared" si="30"/>
        <v>Pending</v>
      </c>
    </row>
    <row r="483" spans="1:12" x14ac:dyDescent="0.3">
      <c r="A483" t="s">
        <v>2102</v>
      </c>
      <c r="E483" t="s">
        <v>4053</v>
      </c>
      <c r="F483" t="s">
        <v>3499</v>
      </c>
      <c r="G483" t="s">
        <v>3500</v>
      </c>
      <c r="H483" s="19">
        <f t="shared" si="28"/>
        <v>46057</v>
      </c>
      <c r="I483" s="19">
        <f t="shared" si="29"/>
        <v>46059</v>
      </c>
      <c r="J483">
        <f>--_xlfn.TEXTBEFORE(_xlfn.TEXTAFTER(A483, {"Guests|","Guests-","Guests="}), "~")</f>
        <v>2</v>
      </c>
      <c r="K483" s="23">
        <f t="shared" si="31"/>
        <v>5000</v>
      </c>
      <c r="L483" t="str">
        <f t="shared" si="30"/>
        <v>Confirmed</v>
      </c>
    </row>
    <row r="484" spans="1:12" x14ac:dyDescent="0.3">
      <c r="A484" t="s">
        <v>2103</v>
      </c>
      <c r="E484" t="s">
        <v>4054</v>
      </c>
      <c r="F484" t="s">
        <v>3502</v>
      </c>
      <c r="G484" t="s">
        <v>3503</v>
      </c>
      <c r="H484" s="19">
        <f t="shared" si="28"/>
        <v>46056</v>
      </c>
      <c r="I484" s="19">
        <f t="shared" si="29"/>
        <v>46058</v>
      </c>
      <c r="J484">
        <f>--_xlfn.TEXTBEFORE(_xlfn.TEXTAFTER(A484, {"Guests|","Guests-","Guests="}), "~")</f>
        <v>3</v>
      </c>
      <c r="K484" s="23">
        <f t="shared" si="31"/>
        <v>6800</v>
      </c>
      <c r="L484" t="str">
        <f t="shared" si="30"/>
        <v>Confirmed</v>
      </c>
    </row>
    <row r="485" spans="1:12" x14ac:dyDescent="0.3">
      <c r="A485" t="s">
        <v>2104</v>
      </c>
      <c r="E485" t="s">
        <v>4055</v>
      </c>
      <c r="F485" t="s">
        <v>3505</v>
      </c>
      <c r="G485" t="s">
        <v>3506</v>
      </c>
      <c r="H485" s="19">
        <f t="shared" si="28"/>
        <v>46055</v>
      </c>
      <c r="I485" s="19">
        <f t="shared" si="29"/>
        <v>46057</v>
      </c>
      <c r="J485">
        <f>--_xlfn.TEXTBEFORE(_xlfn.TEXTAFTER(A485, {"Guests|","Guests-","Guests="}), "~")</f>
        <v>2</v>
      </c>
      <c r="K485" s="23">
        <f t="shared" si="31"/>
        <v>5400</v>
      </c>
      <c r="L485" t="str">
        <f t="shared" si="30"/>
        <v>Cancelled</v>
      </c>
    </row>
    <row r="486" spans="1:12" x14ac:dyDescent="0.3">
      <c r="A486" t="s">
        <v>2105</v>
      </c>
      <c r="E486" t="s">
        <v>4056</v>
      </c>
      <c r="F486" t="s">
        <v>3508</v>
      </c>
      <c r="G486" t="s">
        <v>3509</v>
      </c>
      <c r="H486" s="19">
        <f t="shared" si="28"/>
        <v>46054</v>
      </c>
      <c r="I486" s="19">
        <f t="shared" si="29"/>
        <v>46057</v>
      </c>
      <c r="J486">
        <f>--_xlfn.TEXTBEFORE(_xlfn.TEXTAFTER(A486, {"Guests|","Guests-","Guests="}), "~")</f>
        <v>4</v>
      </c>
      <c r="K486" s="23">
        <f t="shared" si="31"/>
        <v>9200</v>
      </c>
      <c r="L486" t="str">
        <f t="shared" si="30"/>
        <v>Confirmed</v>
      </c>
    </row>
    <row r="487" spans="1:12" x14ac:dyDescent="0.3">
      <c r="A487" t="s">
        <v>2106</v>
      </c>
      <c r="E487" t="s">
        <v>4057</v>
      </c>
      <c r="F487" t="s">
        <v>3511</v>
      </c>
      <c r="G487" t="s">
        <v>3512</v>
      </c>
      <c r="H487" s="19">
        <f t="shared" si="28"/>
        <v>46050</v>
      </c>
      <c r="I487" s="19">
        <f t="shared" si="29"/>
        <v>46051</v>
      </c>
      <c r="J487">
        <f>--_xlfn.TEXTBEFORE(_xlfn.TEXTAFTER(A487, {"Guests|","Guests-","Guests="}), "~")</f>
        <v>1</v>
      </c>
      <c r="K487" s="23">
        <f t="shared" si="31"/>
        <v>3200</v>
      </c>
      <c r="L487" t="str">
        <f t="shared" si="30"/>
        <v>Pending</v>
      </c>
    </row>
    <row r="488" spans="1:12" x14ac:dyDescent="0.3">
      <c r="A488" t="s">
        <v>2107</v>
      </c>
      <c r="E488" t="s">
        <v>4058</v>
      </c>
      <c r="F488" t="s">
        <v>3514</v>
      </c>
      <c r="G488" t="s">
        <v>3515</v>
      </c>
      <c r="H488" s="19">
        <f t="shared" si="28"/>
        <v>46049</v>
      </c>
      <c r="I488" s="19">
        <f t="shared" si="29"/>
        <v>46051</v>
      </c>
      <c r="J488">
        <f>--_xlfn.TEXTBEFORE(_xlfn.TEXTAFTER(A488, {"Guests|","Guests-","Guests="}), "~")</f>
        <v>2</v>
      </c>
      <c r="K488" s="23">
        <f t="shared" si="31"/>
        <v>5700</v>
      </c>
      <c r="L488" t="str">
        <f t="shared" si="30"/>
        <v>Confirmed</v>
      </c>
    </row>
    <row r="489" spans="1:12" x14ac:dyDescent="0.3">
      <c r="A489" t="s">
        <v>2108</v>
      </c>
      <c r="E489" t="s">
        <v>4059</v>
      </c>
      <c r="F489" t="s">
        <v>3517</v>
      </c>
      <c r="G489" t="s">
        <v>3518</v>
      </c>
      <c r="H489" s="19">
        <f t="shared" si="28"/>
        <v>46048</v>
      </c>
      <c r="I489" s="19">
        <f t="shared" si="29"/>
        <v>46051</v>
      </c>
      <c r="J489">
        <f>--_xlfn.TEXTBEFORE(_xlfn.TEXTAFTER(A489, {"Guests|","Guests-","Guests="}), "~")</f>
        <v>3</v>
      </c>
      <c r="K489" s="23">
        <f t="shared" si="31"/>
        <v>7800</v>
      </c>
      <c r="L489" t="str">
        <f t="shared" si="30"/>
        <v>Confirmed</v>
      </c>
    </row>
    <row r="490" spans="1:12" x14ac:dyDescent="0.3">
      <c r="A490" t="s">
        <v>2109</v>
      </c>
      <c r="E490" t="s">
        <v>4060</v>
      </c>
      <c r="F490" t="s">
        <v>3520</v>
      </c>
      <c r="G490" t="s">
        <v>3521</v>
      </c>
      <c r="H490" s="19">
        <f t="shared" si="28"/>
        <v>46047</v>
      </c>
      <c r="I490" s="19">
        <f t="shared" si="29"/>
        <v>46048</v>
      </c>
      <c r="J490">
        <f>--_xlfn.TEXTBEFORE(_xlfn.TEXTAFTER(A490, {"Guests|","Guests-","Guests="}), "~")</f>
        <v>1</v>
      </c>
      <c r="K490" s="23">
        <f t="shared" si="31"/>
        <v>2900</v>
      </c>
      <c r="L490" t="str">
        <f t="shared" si="30"/>
        <v>Cancelled</v>
      </c>
    </row>
    <row r="491" spans="1:12" x14ac:dyDescent="0.3">
      <c r="A491" t="s">
        <v>2110</v>
      </c>
      <c r="E491" t="s">
        <v>4061</v>
      </c>
      <c r="F491" t="s">
        <v>3523</v>
      </c>
      <c r="G491" t="s">
        <v>3524</v>
      </c>
      <c r="H491" s="19">
        <f t="shared" si="28"/>
        <v>46046</v>
      </c>
      <c r="I491" s="19">
        <f t="shared" si="29"/>
        <v>46048</v>
      </c>
      <c r="J491">
        <f>--_xlfn.TEXTBEFORE(_xlfn.TEXTAFTER(A491, {"Guests|","Guests-","Guests="}), "~")</f>
        <v>2</v>
      </c>
      <c r="K491" s="23">
        <f t="shared" si="31"/>
        <v>5100</v>
      </c>
      <c r="L491" t="str">
        <f t="shared" si="30"/>
        <v>Confirmed</v>
      </c>
    </row>
    <row r="492" spans="1:12" x14ac:dyDescent="0.3">
      <c r="A492" t="s">
        <v>2111</v>
      </c>
      <c r="E492" t="s">
        <v>4062</v>
      </c>
      <c r="F492" t="s">
        <v>3526</v>
      </c>
      <c r="G492" t="s">
        <v>3527</v>
      </c>
      <c r="H492" s="19">
        <f t="shared" si="28"/>
        <v>46045</v>
      </c>
      <c r="I492" s="19">
        <f t="shared" si="29"/>
        <v>46048</v>
      </c>
      <c r="J492">
        <f>--_xlfn.TEXTBEFORE(_xlfn.TEXTAFTER(A492, {"Guests|","Guests-","Guests="}), "~")</f>
        <v>3</v>
      </c>
      <c r="K492" s="23">
        <f t="shared" si="31"/>
        <v>8300</v>
      </c>
      <c r="L492" t="str">
        <f t="shared" si="30"/>
        <v>Pending</v>
      </c>
    </row>
    <row r="493" spans="1:12" x14ac:dyDescent="0.3">
      <c r="A493" t="s">
        <v>2112</v>
      </c>
      <c r="E493" t="s">
        <v>4063</v>
      </c>
      <c r="F493" t="s">
        <v>3677</v>
      </c>
      <c r="G493" t="s">
        <v>3515</v>
      </c>
      <c r="H493" s="19">
        <f t="shared" si="28"/>
        <v>46102</v>
      </c>
      <c r="I493" s="19">
        <f t="shared" si="29"/>
        <v>46104</v>
      </c>
      <c r="J493">
        <f>--_xlfn.TEXTBEFORE(_xlfn.TEXTAFTER(A493, {"Guests|","Guests-","Guests="}), "~")</f>
        <v>2</v>
      </c>
      <c r="K493" s="23">
        <f t="shared" si="31"/>
        <v>5100</v>
      </c>
      <c r="L493" t="str">
        <f t="shared" si="30"/>
        <v>Confirmed</v>
      </c>
    </row>
    <row r="494" spans="1:12" x14ac:dyDescent="0.3">
      <c r="A494" t="s">
        <v>2113</v>
      </c>
      <c r="E494" t="s">
        <v>4064</v>
      </c>
      <c r="F494" t="s">
        <v>3679</v>
      </c>
      <c r="G494" t="s">
        <v>3497</v>
      </c>
      <c r="H494" s="19">
        <f t="shared" si="28"/>
        <v>46103</v>
      </c>
      <c r="I494" s="19">
        <f t="shared" si="29"/>
        <v>46106</v>
      </c>
      <c r="J494">
        <f>--_xlfn.TEXTBEFORE(_xlfn.TEXTAFTER(A494, {"Guests|","Guests-","Guests="}), "~")</f>
        <v>3</v>
      </c>
      <c r="K494" s="23">
        <f t="shared" si="31"/>
        <v>8300</v>
      </c>
      <c r="L494" t="str">
        <f t="shared" si="30"/>
        <v>Pending</v>
      </c>
    </row>
    <row r="495" spans="1:12" x14ac:dyDescent="0.3">
      <c r="A495" t="s">
        <v>2114</v>
      </c>
      <c r="E495" t="s">
        <v>4065</v>
      </c>
      <c r="F495" t="s">
        <v>3681</v>
      </c>
      <c r="G495" t="s">
        <v>3479</v>
      </c>
      <c r="H495" s="19">
        <f t="shared" si="28"/>
        <v>46104</v>
      </c>
      <c r="I495" s="19">
        <f t="shared" si="29"/>
        <v>46105</v>
      </c>
      <c r="J495">
        <f>--_xlfn.TEXTBEFORE(_xlfn.TEXTAFTER(A495, {"Guests|","Guests-","Guests="}), "~")</f>
        <v>1</v>
      </c>
      <c r="K495" s="23">
        <f t="shared" si="31"/>
        <v>2700</v>
      </c>
      <c r="L495" t="str">
        <f t="shared" si="30"/>
        <v>Confirmed</v>
      </c>
    </row>
    <row r="496" spans="1:12" x14ac:dyDescent="0.3">
      <c r="A496" t="s">
        <v>2115</v>
      </c>
      <c r="E496" t="s">
        <v>4066</v>
      </c>
      <c r="F496" t="s">
        <v>3683</v>
      </c>
      <c r="G496" t="s">
        <v>3473</v>
      </c>
      <c r="H496" s="19">
        <f t="shared" si="28"/>
        <v>46105</v>
      </c>
      <c r="I496" s="19">
        <f t="shared" si="29"/>
        <v>46107</v>
      </c>
      <c r="J496">
        <f>--_xlfn.TEXTBEFORE(_xlfn.TEXTAFTER(A496, {"Guests|","Guests-","Guests="}), "~")</f>
        <v>2</v>
      </c>
      <c r="K496" s="23">
        <f t="shared" si="31"/>
        <v>5200</v>
      </c>
      <c r="L496" t="str">
        <f t="shared" si="30"/>
        <v>Confirmed</v>
      </c>
    </row>
    <row r="497" spans="1:12" x14ac:dyDescent="0.3">
      <c r="A497" t="s">
        <v>2116</v>
      </c>
      <c r="E497" t="s">
        <v>4067</v>
      </c>
      <c r="F497" t="s">
        <v>3685</v>
      </c>
      <c r="G497" t="s">
        <v>3686</v>
      </c>
      <c r="H497" s="19">
        <f t="shared" si="28"/>
        <v>46106</v>
      </c>
      <c r="I497" s="19">
        <f t="shared" si="29"/>
        <v>46108</v>
      </c>
      <c r="J497">
        <f>--_xlfn.TEXTBEFORE(_xlfn.TEXTAFTER(A497, {"Guests|","Guests-","Guests="}), "~")</f>
        <v>3</v>
      </c>
      <c r="K497" s="23">
        <f t="shared" si="31"/>
        <v>7100</v>
      </c>
      <c r="L497" t="str">
        <f t="shared" si="30"/>
        <v>Cancelled</v>
      </c>
    </row>
    <row r="498" spans="1:12" x14ac:dyDescent="0.3">
      <c r="A498" t="s">
        <v>2117</v>
      </c>
      <c r="E498" t="s">
        <v>4068</v>
      </c>
      <c r="F498" t="s">
        <v>3688</v>
      </c>
      <c r="G498" t="s">
        <v>3545</v>
      </c>
      <c r="H498" s="19">
        <f t="shared" si="28"/>
        <v>46107</v>
      </c>
      <c r="I498" s="19">
        <f t="shared" si="29"/>
        <v>46109</v>
      </c>
      <c r="J498">
        <f>--_xlfn.TEXTBEFORE(_xlfn.TEXTAFTER(A498, {"Guests|","Guests-","Guests="}), "~")</f>
        <v>2</v>
      </c>
      <c r="K498" s="23">
        <f t="shared" si="31"/>
        <v>5500</v>
      </c>
      <c r="L498" t="str">
        <f t="shared" si="30"/>
        <v>Confirmed</v>
      </c>
    </row>
    <row r="499" spans="1:12" x14ac:dyDescent="0.3">
      <c r="A499" t="s">
        <v>2118</v>
      </c>
      <c r="E499" t="s">
        <v>4069</v>
      </c>
      <c r="F499" t="s">
        <v>3690</v>
      </c>
      <c r="G499" t="s">
        <v>3482</v>
      </c>
      <c r="H499" s="19">
        <f t="shared" si="28"/>
        <v>46108</v>
      </c>
      <c r="I499" s="19">
        <f t="shared" si="29"/>
        <v>46111</v>
      </c>
      <c r="J499">
        <f>--_xlfn.TEXTBEFORE(_xlfn.TEXTAFTER(A499, {"Guests|","Guests-","Guests="}), "~")</f>
        <v>4</v>
      </c>
      <c r="K499" s="23">
        <f t="shared" si="31"/>
        <v>9600</v>
      </c>
      <c r="L499" t="str">
        <f t="shared" si="30"/>
        <v>Confirmed</v>
      </c>
    </row>
    <row r="500" spans="1:12" x14ac:dyDescent="0.3">
      <c r="A500" t="s">
        <v>2119</v>
      </c>
      <c r="E500" t="s">
        <v>4070</v>
      </c>
      <c r="F500" t="s">
        <v>3692</v>
      </c>
      <c r="G500" t="s">
        <v>3503</v>
      </c>
      <c r="H500" s="19">
        <f t="shared" si="28"/>
        <v>46109</v>
      </c>
      <c r="I500" s="19">
        <f t="shared" si="29"/>
        <v>46110</v>
      </c>
      <c r="J500">
        <f>--_xlfn.TEXTBEFORE(_xlfn.TEXTAFTER(A500, {"Guests|","Guests-","Guests="}), "~")</f>
        <v>1</v>
      </c>
      <c r="K500" s="23">
        <f t="shared" si="31"/>
        <v>3300</v>
      </c>
      <c r="L500" t="str">
        <f t="shared" si="30"/>
        <v>Pending</v>
      </c>
    </row>
    <row r="501" spans="1:12" x14ac:dyDescent="0.3">
      <c r="A501" t="s">
        <v>2120</v>
      </c>
      <c r="E501" t="s">
        <v>4071</v>
      </c>
      <c r="F501" t="s">
        <v>3694</v>
      </c>
      <c r="G501" t="s">
        <v>3695</v>
      </c>
      <c r="H501" s="19">
        <f t="shared" si="28"/>
        <v>46110</v>
      </c>
      <c r="I501" s="19">
        <f t="shared" si="29"/>
        <v>46112</v>
      </c>
      <c r="J501">
        <f>--_xlfn.TEXTBEFORE(_xlfn.TEXTAFTER(A501, {"Guests|","Guests-","Guests="}), "~")</f>
        <v>2</v>
      </c>
      <c r="K501" s="23">
        <f t="shared" si="31"/>
        <v>5900</v>
      </c>
      <c r="L501" t="str">
        <f t="shared" si="30"/>
        <v>Confirmed</v>
      </c>
    </row>
    <row r="502" spans="1:12" x14ac:dyDescent="0.3">
      <c r="A502" t="s">
        <v>2121</v>
      </c>
      <c r="E502" t="s">
        <v>4072</v>
      </c>
      <c r="F502" t="s">
        <v>3697</v>
      </c>
      <c r="G502" t="s">
        <v>3355</v>
      </c>
      <c r="H502" s="19">
        <f t="shared" si="28"/>
        <v>46111</v>
      </c>
      <c r="I502" s="19">
        <f t="shared" si="29"/>
        <v>46112</v>
      </c>
      <c r="J502">
        <f>--_xlfn.TEXTBEFORE(_xlfn.TEXTAFTER(A502, {"Guests|","Guests-","Guests="}), "~")</f>
        <v>2</v>
      </c>
      <c r="K502" s="23">
        <f t="shared" si="31"/>
        <v>6100</v>
      </c>
      <c r="L502" t="str">
        <f t="shared" si="30"/>
        <v>Cancelled</v>
      </c>
    </row>
    <row r="503" spans="1:12" x14ac:dyDescent="0.3">
      <c r="A503" t="s">
        <v>2122</v>
      </c>
      <c r="E503" t="s">
        <v>4073</v>
      </c>
      <c r="F503" t="s">
        <v>4074</v>
      </c>
      <c r="G503" t="s">
        <v>3355</v>
      </c>
      <c r="H503" s="19">
        <f t="shared" si="28"/>
        <v>46023</v>
      </c>
      <c r="I503" s="19">
        <f t="shared" si="29"/>
        <v>46025</v>
      </c>
      <c r="J503">
        <f>--_xlfn.TEXTBEFORE(_xlfn.TEXTAFTER(A503, {"Guests|","Guests-","Guests="}), "~")</f>
        <v>2</v>
      </c>
      <c r="K503" s="23">
        <f t="shared" si="31"/>
        <v>4800</v>
      </c>
      <c r="L503" t="str">
        <f t="shared" si="30"/>
        <v>Confirmed</v>
      </c>
    </row>
    <row r="504" spans="1:12" x14ac:dyDescent="0.3">
      <c r="A504" t="s">
        <v>2123</v>
      </c>
      <c r="E504" t="s">
        <v>4075</v>
      </c>
      <c r="F504" t="s">
        <v>4076</v>
      </c>
      <c r="G504" t="s">
        <v>3485</v>
      </c>
      <c r="H504" s="19">
        <f t="shared" si="28"/>
        <v>46024</v>
      </c>
      <c r="I504" s="19">
        <f t="shared" si="29"/>
        <v>46027</v>
      </c>
      <c r="J504">
        <f>--_xlfn.TEXTBEFORE(_xlfn.TEXTAFTER(A504, {"Guests|","Guests-","Guests="}), "~")</f>
        <v>3</v>
      </c>
      <c r="K504" s="23">
        <f t="shared" si="31"/>
        <v>7200</v>
      </c>
      <c r="L504" t="str">
        <f t="shared" si="30"/>
        <v>Confirmed</v>
      </c>
    </row>
    <row r="505" spans="1:12" x14ac:dyDescent="0.3">
      <c r="A505" t="s">
        <v>2124</v>
      </c>
      <c r="E505" t="s">
        <v>4077</v>
      </c>
      <c r="F505" t="s">
        <v>4078</v>
      </c>
      <c r="G505" t="s">
        <v>3476</v>
      </c>
      <c r="H505" s="19">
        <f t="shared" si="28"/>
        <v>46025</v>
      </c>
      <c r="I505" s="19">
        <f t="shared" si="29"/>
        <v>46026</v>
      </c>
      <c r="J505">
        <f>--_xlfn.TEXTBEFORE(_xlfn.TEXTAFTER(A505, {"Guests|","Guests-","Guests="}), "~")</f>
        <v>1</v>
      </c>
      <c r="K505" s="23">
        <f t="shared" si="31"/>
        <v>6500</v>
      </c>
      <c r="L505" t="str">
        <f t="shared" si="30"/>
        <v>Cancelled</v>
      </c>
    </row>
    <row r="506" spans="1:12" x14ac:dyDescent="0.3">
      <c r="A506" t="s">
        <v>2125</v>
      </c>
      <c r="E506" t="s">
        <v>4079</v>
      </c>
      <c r="F506" t="s">
        <v>4080</v>
      </c>
      <c r="G506" t="s">
        <v>3500</v>
      </c>
      <c r="H506" s="19">
        <f t="shared" si="28"/>
        <v>46026</v>
      </c>
      <c r="I506" s="19">
        <f t="shared" si="29"/>
        <v>46028</v>
      </c>
      <c r="J506">
        <f>--_xlfn.TEXTBEFORE(_xlfn.TEXTAFTER(A506, {"Guests|","Guests-","Guests="}), "~")</f>
        <v>2</v>
      </c>
      <c r="K506" s="23">
        <f t="shared" si="31"/>
        <v>5300</v>
      </c>
      <c r="L506" t="str">
        <f t="shared" si="30"/>
        <v>Confirmed</v>
      </c>
    </row>
    <row r="507" spans="1:12" x14ac:dyDescent="0.3">
      <c r="A507" t="s">
        <v>2126</v>
      </c>
      <c r="E507" t="s">
        <v>4081</v>
      </c>
      <c r="F507" t="s">
        <v>4082</v>
      </c>
      <c r="G507" t="s">
        <v>3482</v>
      </c>
      <c r="H507" s="19">
        <f t="shared" si="28"/>
        <v>46027</v>
      </c>
      <c r="I507" s="19">
        <f t="shared" si="29"/>
        <v>46030</v>
      </c>
      <c r="J507">
        <f>--_xlfn.TEXTBEFORE(_xlfn.TEXTAFTER(A507, {"Guests|","Guests-","Guests="}), "~")</f>
        <v>4</v>
      </c>
      <c r="K507" s="23">
        <f t="shared" si="31"/>
        <v>8700</v>
      </c>
      <c r="L507" t="str">
        <f t="shared" si="30"/>
        <v>Pending</v>
      </c>
    </row>
    <row r="508" spans="1:12" x14ac:dyDescent="0.3">
      <c r="A508" t="s">
        <v>2127</v>
      </c>
      <c r="E508" t="s">
        <v>4083</v>
      </c>
      <c r="F508" t="s">
        <v>4084</v>
      </c>
      <c r="G508" t="s">
        <v>3473</v>
      </c>
      <c r="H508" s="19">
        <f t="shared" si="28"/>
        <v>46028</v>
      </c>
      <c r="I508" s="19">
        <f t="shared" si="29"/>
        <v>46029</v>
      </c>
      <c r="J508">
        <f>--_xlfn.TEXTBEFORE(_xlfn.TEXTAFTER(A508, {"Guests|","Guests-","Guests="}), "~")</f>
        <v>1</v>
      </c>
      <c r="K508" s="23">
        <f t="shared" si="31"/>
        <v>3100</v>
      </c>
      <c r="L508" t="str">
        <f t="shared" si="30"/>
        <v>Confirmed</v>
      </c>
    </row>
    <row r="509" spans="1:12" x14ac:dyDescent="0.3">
      <c r="A509" t="s">
        <v>2128</v>
      </c>
      <c r="E509" t="s">
        <v>4085</v>
      </c>
      <c r="F509" t="s">
        <v>3908</v>
      </c>
      <c r="G509" t="s">
        <v>3470</v>
      </c>
      <c r="H509" s="19">
        <f t="shared" si="28"/>
        <v>46029</v>
      </c>
      <c r="I509" s="19">
        <f t="shared" si="29"/>
        <v>46031</v>
      </c>
      <c r="J509">
        <f>--_xlfn.TEXTBEFORE(_xlfn.TEXTAFTER(A509, {"Guests|","Guests-","Guests="}), "~")</f>
        <v>2</v>
      </c>
      <c r="K509" s="23">
        <f t="shared" si="31"/>
        <v>5900</v>
      </c>
      <c r="L509" t="str">
        <f t="shared" si="30"/>
        <v>Confirmed</v>
      </c>
    </row>
    <row r="510" spans="1:12" x14ac:dyDescent="0.3">
      <c r="A510" t="s">
        <v>2129</v>
      </c>
      <c r="E510" t="s">
        <v>4086</v>
      </c>
      <c r="F510" t="s">
        <v>4087</v>
      </c>
      <c r="G510" t="s">
        <v>3545</v>
      </c>
      <c r="H510" s="19">
        <f t="shared" si="28"/>
        <v>46030</v>
      </c>
      <c r="I510" s="19">
        <f t="shared" si="29"/>
        <v>46032</v>
      </c>
      <c r="J510">
        <f>--_xlfn.TEXTBEFORE(_xlfn.TEXTAFTER(A510, {"Guests|","Guests-","Guests="}), "~")</f>
        <v>3</v>
      </c>
      <c r="K510" s="23">
        <f t="shared" si="31"/>
        <v>6200</v>
      </c>
      <c r="L510" t="str">
        <f t="shared" si="30"/>
        <v>Cancelled</v>
      </c>
    </row>
    <row r="511" spans="1:12" x14ac:dyDescent="0.3">
      <c r="A511" t="s">
        <v>2130</v>
      </c>
      <c r="E511" t="s">
        <v>4088</v>
      </c>
      <c r="F511" t="s">
        <v>4089</v>
      </c>
      <c r="G511" t="s">
        <v>3494</v>
      </c>
      <c r="H511" s="19">
        <f t="shared" si="28"/>
        <v>46031</v>
      </c>
      <c r="I511" s="19">
        <f t="shared" si="29"/>
        <v>46034</v>
      </c>
      <c r="J511">
        <f>--_xlfn.TEXTBEFORE(_xlfn.TEXTAFTER(A511, {"Guests|","Guests-","Guests="}), "~")</f>
        <v>2</v>
      </c>
      <c r="K511" s="23">
        <f t="shared" si="31"/>
        <v>7100</v>
      </c>
      <c r="L511" t="str">
        <f t="shared" si="30"/>
        <v>Confirmed</v>
      </c>
    </row>
    <row r="512" spans="1:12" x14ac:dyDescent="0.3">
      <c r="A512" t="s">
        <v>2131</v>
      </c>
      <c r="E512" t="s">
        <v>4090</v>
      </c>
      <c r="F512" t="s">
        <v>3403</v>
      </c>
      <c r="G512" t="s">
        <v>3503</v>
      </c>
      <c r="H512" s="19">
        <f t="shared" si="28"/>
        <v>46032</v>
      </c>
      <c r="I512" s="19">
        <f t="shared" si="29"/>
        <v>46033</v>
      </c>
      <c r="J512">
        <f>--_xlfn.TEXTBEFORE(_xlfn.TEXTAFTER(A512, {"Guests|","Guests-","Guests="}), "~")</f>
        <v>1</v>
      </c>
      <c r="K512" s="23">
        <f t="shared" si="31"/>
        <v>2600</v>
      </c>
      <c r="L512" t="str">
        <f t="shared" si="30"/>
        <v>Pending</v>
      </c>
    </row>
    <row r="513" spans="1:12" x14ac:dyDescent="0.3">
      <c r="A513" t="s">
        <v>2132</v>
      </c>
      <c r="E513" t="s">
        <v>4091</v>
      </c>
      <c r="F513" t="s">
        <v>3915</v>
      </c>
      <c r="G513" t="s">
        <v>3521</v>
      </c>
      <c r="H513" s="19">
        <f t="shared" si="28"/>
        <v>46033</v>
      </c>
      <c r="I513" s="19">
        <f t="shared" si="29"/>
        <v>46035</v>
      </c>
      <c r="J513">
        <f>--_xlfn.TEXTBEFORE(_xlfn.TEXTAFTER(A513, {"Guests|","Guests-","Guests="}), "~")</f>
        <v>2</v>
      </c>
      <c r="K513" s="23">
        <f t="shared" si="31"/>
        <v>5000</v>
      </c>
      <c r="L513" t="str">
        <f t="shared" si="30"/>
        <v>Confirmed</v>
      </c>
    </row>
    <row r="514" spans="1:12" x14ac:dyDescent="0.3">
      <c r="A514" t="s">
        <v>2133</v>
      </c>
      <c r="E514" t="s">
        <v>4092</v>
      </c>
      <c r="F514" t="s">
        <v>3917</v>
      </c>
      <c r="G514" t="s">
        <v>3524</v>
      </c>
      <c r="H514" s="19">
        <f t="shared" si="28"/>
        <v>46034</v>
      </c>
      <c r="I514" s="19">
        <f t="shared" si="29"/>
        <v>46036</v>
      </c>
      <c r="J514">
        <f>--_xlfn.TEXTBEFORE(_xlfn.TEXTAFTER(A514, {"Guests|","Guests-","Guests="}), "~")</f>
        <v>3</v>
      </c>
      <c r="K514" s="23">
        <f t="shared" si="31"/>
        <v>6800</v>
      </c>
      <c r="L514" t="str">
        <f t="shared" si="30"/>
        <v>Confirmed</v>
      </c>
    </row>
    <row r="515" spans="1:12" x14ac:dyDescent="0.3">
      <c r="A515" t="s">
        <v>2134</v>
      </c>
      <c r="E515" t="s">
        <v>4093</v>
      </c>
      <c r="F515" t="s">
        <v>3919</v>
      </c>
      <c r="G515" t="s">
        <v>3509</v>
      </c>
      <c r="H515" s="19">
        <f t="shared" ref="H515:H578" si="32">--_xlfn.TEXTBEFORE(_xlfn.TEXTAFTER(A515, "CheckIn|"), "~")</f>
        <v>46035</v>
      </c>
      <c r="I515" s="19">
        <f t="shared" ref="I515:I578" si="33">--_xlfn.TEXTBEFORE(_xlfn.TEXTAFTER(A515, "CheckOut|"), "~")</f>
        <v>46037</v>
      </c>
      <c r="J515">
        <f>--_xlfn.TEXTBEFORE(_xlfn.TEXTAFTER(A515, {"Guests|","Guests-","Guests="}), "~")</f>
        <v>2</v>
      </c>
      <c r="K515" s="23">
        <f t="shared" si="31"/>
        <v>5400</v>
      </c>
      <c r="L515" t="str">
        <f t="shared" ref="L515:L578" si="34">TRIM(_xlfn.TEXTAFTER(A515, "~", -1))</f>
        <v>Cancelled</v>
      </c>
    </row>
    <row r="516" spans="1:12" x14ac:dyDescent="0.3">
      <c r="A516" t="s">
        <v>2135</v>
      </c>
      <c r="E516" t="s">
        <v>4094</v>
      </c>
      <c r="F516" t="s">
        <v>3729</v>
      </c>
      <c r="G516" t="s">
        <v>3530</v>
      </c>
      <c r="H516" s="19">
        <f t="shared" si="32"/>
        <v>46036</v>
      </c>
      <c r="I516" s="19">
        <f t="shared" si="33"/>
        <v>46039</v>
      </c>
      <c r="J516">
        <f>--_xlfn.TEXTBEFORE(_xlfn.TEXTAFTER(A516, {"Guests|","Guests-","Guests="}), "~")</f>
        <v>4</v>
      </c>
      <c r="K516" s="23">
        <f t="shared" ref="K516:K579" si="35">--SUBSTITUTE(SUBSTITUTE(SUBSTITUTE(_xlfn.TEXTBEFORE(_xlfn.TEXTAFTER(A516, "~", 6), "~"), " INR", ""), "Rs ", ""), "₹", "")</f>
        <v>9200</v>
      </c>
      <c r="L516" t="str">
        <f t="shared" si="34"/>
        <v>Confirmed</v>
      </c>
    </row>
    <row r="517" spans="1:12" x14ac:dyDescent="0.3">
      <c r="A517" t="s">
        <v>2136</v>
      </c>
      <c r="E517" t="s">
        <v>4095</v>
      </c>
      <c r="F517" t="s">
        <v>4096</v>
      </c>
      <c r="G517" t="s">
        <v>3572</v>
      </c>
      <c r="H517" s="19">
        <f t="shared" si="32"/>
        <v>46037</v>
      </c>
      <c r="I517" s="19">
        <f t="shared" si="33"/>
        <v>46038</v>
      </c>
      <c r="J517">
        <f>--_xlfn.TEXTBEFORE(_xlfn.TEXTAFTER(A517, {"Guests|","Guests-","Guests="}), "~")</f>
        <v>1</v>
      </c>
      <c r="K517" s="23">
        <f t="shared" si="35"/>
        <v>3200</v>
      </c>
      <c r="L517" t="str">
        <f t="shared" si="34"/>
        <v>Pending</v>
      </c>
    </row>
    <row r="518" spans="1:12" x14ac:dyDescent="0.3">
      <c r="A518" t="s">
        <v>2137</v>
      </c>
      <c r="E518" t="s">
        <v>4097</v>
      </c>
      <c r="F518" t="s">
        <v>3514</v>
      </c>
      <c r="G518" t="s">
        <v>3515</v>
      </c>
      <c r="H518" s="19">
        <f t="shared" si="32"/>
        <v>46038</v>
      </c>
      <c r="I518" s="19">
        <f t="shared" si="33"/>
        <v>46040</v>
      </c>
      <c r="J518">
        <f>--_xlfn.TEXTBEFORE(_xlfn.TEXTAFTER(A518, {"Guests|","Guests-","Guests="}), "~")</f>
        <v>2</v>
      </c>
      <c r="K518" s="23">
        <f t="shared" si="35"/>
        <v>5700</v>
      </c>
      <c r="L518" t="str">
        <f t="shared" si="34"/>
        <v>Confirmed</v>
      </c>
    </row>
    <row r="519" spans="1:12" x14ac:dyDescent="0.3">
      <c r="A519" t="s">
        <v>2138</v>
      </c>
      <c r="E519" t="s">
        <v>4098</v>
      </c>
      <c r="F519" t="s">
        <v>3517</v>
      </c>
      <c r="G519" t="s">
        <v>3518</v>
      </c>
      <c r="H519" s="19">
        <f t="shared" si="32"/>
        <v>46039</v>
      </c>
      <c r="I519" s="19">
        <f t="shared" si="33"/>
        <v>46042</v>
      </c>
      <c r="J519">
        <f>--_xlfn.TEXTBEFORE(_xlfn.TEXTAFTER(A519, {"Guests|","Guests-","Guests="}), "~")</f>
        <v>3</v>
      </c>
      <c r="K519" s="23">
        <f t="shared" si="35"/>
        <v>7800</v>
      </c>
      <c r="L519" t="str">
        <f t="shared" si="34"/>
        <v>Confirmed</v>
      </c>
    </row>
    <row r="520" spans="1:12" x14ac:dyDescent="0.3">
      <c r="A520" t="s">
        <v>2139</v>
      </c>
      <c r="E520" t="s">
        <v>4099</v>
      </c>
      <c r="F520" t="s">
        <v>3520</v>
      </c>
      <c r="G520" t="s">
        <v>3772</v>
      </c>
      <c r="H520" s="19">
        <f t="shared" si="32"/>
        <v>46040</v>
      </c>
      <c r="I520" s="19">
        <f t="shared" si="33"/>
        <v>46041</v>
      </c>
      <c r="J520">
        <f>--_xlfn.TEXTBEFORE(_xlfn.TEXTAFTER(A520, {"Guests|","Guests-","Guests="}), "~")</f>
        <v>1</v>
      </c>
      <c r="K520" s="23">
        <f t="shared" si="35"/>
        <v>2900</v>
      </c>
      <c r="L520" t="str">
        <f t="shared" si="34"/>
        <v>Cancelled</v>
      </c>
    </row>
    <row r="521" spans="1:12" x14ac:dyDescent="0.3">
      <c r="A521" t="s">
        <v>2140</v>
      </c>
      <c r="E521" t="s">
        <v>4100</v>
      </c>
      <c r="F521" t="s">
        <v>3926</v>
      </c>
      <c r="G521" t="s">
        <v>3497</v>
      </c>
      <c r="H521" s="19">
        <f t="shared" si="32"/>
        <v>46041</v>
      </c>
      <c r="I521" s="19">
        <f t="shared" si="33"/>
        <v>46043</v>
      </c>
      <c r="J521">
        <f>--_xlfn.TEXTBEFORE(_xlfn.TEXTAFTER(A521, {"Guests|","Guests-","Guests="}), "~")</f>
        <v>2</v>
      </c>
      <c r="K521" s="23">
        <f t="shared" si="35"/>
        <v>5100</v>
      </c>
      <c r="L521" t="str">
        <f t="shared" si="34"/>
        <v>Confirmed</v>
      </c>
    </row>
    <row r="522" spans="1:12" x14ac:dyDescent="0.3">
      <c r="A522" t="s">
        <v>2141</v>
      </c>
      <c r="E522" t="s">
        <v>4101</v>
      </c>
      <c r="F522" t="s">
        <v>3928</v>
      </c>
      <c r="G522" t="s">
        <v>3527</v>
      </c>
      <c r="H522" s="19">
        <f t="shared" si="32"/>
        <v>46042</v>
      </c>
      <c r="I522" s="19">
        <f t="shared" si="33"/>
        <v>46045</v>
      </c>
      <c r="J522">
        <f>--_xlfn.TEXTBEFORE(_xlfn.TEXTAFTER(A522, {"Guests|","Guests-","Guests="}), "~")</f>
        <v>3</v>
      </c>
      <c r="K522" s="23">
        <f t="shared" si="35"/>
        <v>8300</v>
      </c>
      <c r="L522" t="str">
        <f t="shared" si="34"/>
        <v>Pending</v>
      </c>
    </row>
    <row r="523" spans="1:12" x14ac:dyDescent="0.3">
      <c r="A523" t="s">
        <v>2142</v>
      </c>
      <c r="E523" t="s">
        <v>4102</v>
      </c>
      <c r="F523" t="s">
        <v>3529</v>
      </c>
      <c r="G523" t="s">
        <v>3349</v>
      </c>
      <c r="H523" s="19">
        <f t="shared" si="32"/>
        <v>46043</v>
      </c>
      <c r="I523" s="19">
        <f t="shared" si="33"/>
        <v>46044</v>
      </c>
      <c r="J523">
        <f>--_xlfn.TEXTBEFORE(_xlfn.TEXTAFTER(A523, {"Guests|","Guests-","Guests="}), "~")</f>
        <v>1</v>
      </c>
      <c r="K523" s="23">
        <f t="shared" si="35"/>
        <v>2700</v>
      </c>
      <c r="L523" t="str">
        <f t="shared" si="34"/>
        <v>Confirmed</v>
      </c>
    </row>
    <row r="524" spans="1:12" x14ac:dyDescent="0.3">
      <c r="A524" t="s">
        <v>2143</v>
      </c>
      <c r="E524" t="s">
        <v>4103</v>
      </c>
      <c r="F524" t="s">
        <v>3532</v>
      </c>
      <c r="G524" t="s">
        <v>3533</v>
      </c>
      <c r="H524" s="19">
        <f t="shared" si="32"/>
        <v>46044</v>
      </c>
      <c r="I524" s="19">
        <f t="shared" si="33"/>
        <v>46046</v>
      </c>
      <c r="J524">
        <f>--_xlfn.TEXTBEFORE(_xlfn.TEXTAFTER(A524, {"Guests|","Guests-","Guests="}), "~")</f>
        <v>2</v>
      </c>
      <c r="K524" s="23">
        <f t="shared" si="35"/>
        <v>5200</v>
      </c>
      <c r="L524" t="str">
        <f t="shared" si="34"/>
        <v>Confirmed</v>
      </c>
    </row>
    <row r="525" spans="1:12" x14ac:dyDescent="0.3">
      <c r="A525" t="s">
        <v>2144</v>
      </c>
      <c r="E525" t="s">
        <v>4104</v>
      </c>
      <c r="F525" t="s">
        <v>3535</v>
      </c>
      <c r="G525" t="s">
        <v>3536</v>
      </c>
      <c r="H525" s="19">
        <f t="shared" si="32"/>
        <v>46045</v>
      </c>
      <c r="I525" s="19">
        <f t="shared" si="33"/>
        <v>46047</v>
      </c>
      <c r="J525">
        <f>--_xlfn.TEXTBEFORE(_xlfn.TEXTAFTER(A525, {"Guests|","Guests-","Guests="}), "~")</f>
        <v>3</v>
      </c>
      <c r="K525" s="23">
        <f t="shared" si="35"/>
        <v>7100</v>
      </c>
      <c r="L525" t="str">
        <f t="shared" si="34"/>
        <v>Cancelled</v>
      </c>
    </row>
    <row r="526" spans="1:12" x14ac:dyDescent="0.3">
      <c r="A526" t="s">
        <v>2145</v>
      </c>
      <c r="E526" t="s">
        <v>4105</v>
      </c>
      <c r="F526" t="s">
        <v>3538</v>
      </c>
      <c r="G526" t="s">
        <v>3539</v>
      </c>
      <c r="H526" s="19">
        <f t="shared" si="32"/>
        <v>46046</v>
      </c>
      <c r="I526" s="19">
        <f t="shared" si="33"/>
        <v>46048</v>
      </c>
      <c r="J526">
        <f>--_xlfn.TEXTBEFORE(_xlfn.TEXTAFTER(A526, {"Guests|","Guests-","Guests="}), "~")</f>
        <v>2</v>
      </c>
      <c r="K526" s="23">
        <f t="shared" si="35"/>
        <v>5500</v>
      </c>
      <c r="L526" t="str">
        <f t="shared" si="34"/>
        <v>Confirmed</v>
      </c>
    </row>
    <row r="527" spans="1:12" x14ac:dyDescent="0.3">
      <c r="A527" t="s">
        <v>2146</v>
      </c>
      <c r="E527" t="s">
        <v>4106</v>
      </c>
      <c r="F527" t="s">
        <v>3541</v>
      </c>
      <c r="G527" t="s">
        <v>3542</v>
      </c>
      <c r="H527" s="19">
        <f t="shared" si="32"/>
        <v>46047</v>
      </c>
      <c r="I527" s="19">
        <f t="shared" si="33"/>
        <v>46050</v>
      </c>
      <c r="J527">
        <f>--_xlfn.TEXTBEFORE(_xlfn.TEXTAFTER(A527, {"Guests|","Guests-","Guests="}), "~")</f>
        <v>4</v>
      </c>
      <c r="K527" s="23">
        <f t="shared" si="35"/>
        <v>9600</v>
      </c>
      <c r="L527" t="str">
        <f t="shared" si="34"/>
        <v>Confirmed</v>
      </c>
    </row>
    <row r="528" spans="1:12" x14ac:dyDescent="0.3">
      <c r="A528" t="s">
        <v>2147</v>
      </c>
      <c r="E528" t="s">
        <v>4107</v>
      </c>
      <c r="F528" t="s">
        <v>3544</v>
      </c>
      <c r="G528" t="s">
        <v>3545</v>
      </c>
      <c r="H528" s="19">
        <f t="shared" si="32"/>
        <v>46048</v>
      </c>
      <c r="I528" s="19">
        <f t="shared" si="33"/>
        <v>46049</v>
      </c>
      <c r="J528">
        <f>--_xlfn.TEXTBEFORE(_xlfn.TEXTAFTER(A528, {"Guests|","Guests-","Guests="}), "~")</f>
        <v>1</v>
      </c>
      <c r="K528" s="23">
        <f t="shared" si="35"/>
        <v>3300</v>
      </c>
      <c r="L528" t="str">
        <f t="shared" si="34"/>
        <v>Pending</v>
      </c>
    </row>
    <row r="529" spans="1:12" x14ac:dyDescent="0.3">
      <c r="A529" t="s">
        <v>2148</v>
      </c>
      <c r="E529" t="s">
        <v>4108</v>
      </c>
      <c r="F529" t="s">
        <v>3547</v>
      </c>
      <c r="G529" t="s">
        <v>3548</v>
      </c>
      <c r="H529" s="19">
        <f t="shared" si="32"/>
        <v>46049</v>
      </c>
      <c r="I529" s="19">
        <f t="shared" si="33"/>
        <v>46051</v>
      </c>
      <c r="J529">
        <f>--_xlfn.TEXTBEFORE(_xlfn.TEXTAFTER(A529, {"Guests|","Guests-","Guests="}), "~")</f>
        <v>2</v>
      </c>
      <c r="K529" s="23">
        <f t="shared" si="35"/>
        <v>5900</v>
      </c>
      <c r="L529" t="str">
        <f t="shared" si="34"/>
        <v>Confirmed</v>
      </c>
    </row>
    <row r="530" spans="1:12" x14ac:dyDescent="0.3">
      <c r="A530" t="s">
        <v>2149</v>
      </c>
      <c r="E530" t="s">
        <v>4109</v>
      </c>
      <c r="F530" t="s">
        <v>3550</v>
      </c>
      <c r="G530" t="s">
        <v>3551</v>
      </c>
      <c r="H530" s="19">
        <f t="shared" si="32"/>
        <v>46050</v>
      </c>
      <c r="I530" s="19">
        <f t="shared" si="33"/>
        <v>46052</v>
      </c>
      <c r="J530">
        <f>--_xlfn.TEXTBEFORE(_xlfn.TEXTAFTER(A530, {"Guests|","Guests-","Guests="}), "~")</f>
        <v>3</v>
      </c>
      <c r="K530" s="23">
        <f t="shared" si="35"/>
        <v>7700</v>
      </c>
      <c r="L530" t="str">
        <f t="shared" si="34"/>
        <v>Confirmed</v>
      </c>
    </row>
    <row r="531" spans="1:12" x14ac:dyDescent="0.3">
      <c r="A531" t="s">
        <v>2150</v>
      </c>
      <c r="E531" t="s">
        <v>4110</v>
      </c>
      <c r="F531" t="s">
        <v>3553</v>
      </c>
      <c r="G531" t="s">
        <v>3554</v>
      </c>
      <c r="H531" s="19">
        <f t="shared" si="32"/>
        <v>46051</v>
      </c>
      <c r="I531" s="19">
        <f t="shared" si="33"/>
        <v>46053</v>
      </c>
      <c r="J531">
        <f>--_xlfn.TEXTBEFORE(_xlfn.TEXTAFTER(A531, {"Guests|","Guests-","Guests="}), "~")</f>
        <v>2</v>
      </c>
      <c r="K531" s="23">
        <f t="shared" si="35"/>
        <v>6100</v>
      </c>
      <c r="L531" t="str">
        <f t="shared" si="34"/>
        <v>Cancelled</v>
      </c>
    </row>
    <row r="532" spans="1:12" x14ac:dyDescent="0.3">
      <c r="A532" t="s">
        <v>2151</v>
      </c>
      <c r="E532" t="s">
        <v>4111</v>
      </c>
      <c r="F532" t="s">
        <v>3556</v>
      </c>
      <c r="G532" t="s">
        <v>3557</v>
      </c>
      <c r="H532" s="19">
        <f t="shared" si="32"/>
        <v>46052</v>
      </c>
      <c r="I532" s="19">
        <f t="shared" si="33"/>
        <v>46054</v>
      </c>
      <c r="J532">
        <f>--_xlfn.TEXTBEFORE(_xlfn.TEXTAFTER(A532, {"Guests|","Guests-","Guests="}), "~")</f>
        <v>1</v>
      </c>
      <c r="K532" s="23">
        <f t="shared" si="35"/>
        <v>3600</v>
      </c>
      <c r="L532" t="str">
        <f t="shared" si="34"/>
        <v>Confirmed</v>
      </c>
    </row>
    <row r="533" spans="1:12" x14ac:dyDescent="0.3">
      <c r="A533" t="s">
        <v>2152</v>
      </c>
      <c r="E533" t="s">
        <v>4112</v>
      </c>
      <c r="F533" t="s">
        <v>3559</v>
      </c>
      <c r="G533" t="s">
        <v>3560</v>
      </c>
      <c r="H533" s="19">
        <f t="shared" si="32"/>
        <v>46054</v>
      </c>
      <c r="I533" s="19">
        <f t="shared" si="33"/>
        <v>46056</v>
      </c>
      <c r="J533">
        <f>--_xlfn.TEXTBEFORE(_xlfn.TEXTAFTER(A533, {"Guests|","Guests-","Guests="}), "~")</f>
        <v>2</v>
      </c>
      <c r="K533" s="23">
        <f t="shared" si="35"/>
        <v>4800</v>
      </c>
      <c r="L533" t="str">
        <f t="shared" si="34"/>
        <v>Confirmed</v>
      </c>
    </row>
    <row r="534" spans="1:12" x14ac:dyDescent="0.3">
      <c r="A534" t="s">
        <v>2153</v>
      </c>
      <c r="E534" t="s">
        <v>4113</v>
      </c>
      <c r="F534" t="s">
        <v>3562</v>
      </c>
      <c r="G534" t="s">
        <v>3563</v>
      </c>
      <c r="H534" s="19">
        <f t="shared" si="32"/>
        <v>46055</v>
      </c>
      <c r="I534" s="19">
        <f t="shared" si="33"/>
        <v>46058</v>
      </c>
      <c r="J534">
        <f>--_xlfn.TEXTBEFORE(_xlfn.TEXTAFTER(A534, {"Guests|","Guests-","Guests="}), "~")</f>
        <v>3</v>
      </c>
      <c r="K534" s="23">
        <f t="shared" si="35"/>
        <v>7200</v>
      </c>
      <c r="L534" t="str">
        <f t="shared" si="34"/>
        <v>Confirmed</v>
      </c>
    </row>
    <row r="535" spans="1:12" x14ac:dyDescent="0.3">
      <c r="A535" t="s">
        <v>2154</v>
      </c>
      <c r="E535" t="s">
        <v>4114</v>
      </c>
      <c r="F535" t="s">
        <v>3565</v>
      </c>
      <c r="G535" t="s">
        <v>3566</v>
      </c>
      <c r="H535" s="19">
        <f t="shared" si="32"/>
        <v>46056</v>
      </c>
      <c r="I535" s="19">
        <f t="shared" si="33"/>
        <v>46057</v>
      </c>
      <c r="J535">
        <f>--_xlfn.TEXTBEFORE(_xlfn.TEXTAFTER(A535, {"Guests|","Guests-","Guests="}), "~")</f>
        <v>1</v>
      </c>
      <c r="K535" s="23">
        <f t="shared" si="35"/>
        <v>6500</v>
      </c>
      <c r="L535" t="str">
        <f t="shared" si="34"/>
        <v>Cancelled</v>
      </c>
    </row>
    <row r="536" spans="1:12" x14ac:dyDescent="0.3">
      <c r="A536" t="s">
        <v>2155</v>
      </c>
      <c r="E536" t="s">
        <v>4115</v>
      </c>
      <c r="F536" t="s">
        <v>3568</v>
      </c>
      <c r="G536" t="s">
        <v>3569</v>
      </c>
      <c r="H536" s="19">
        <f t="shared" si="32"/>
        <v>46057</v>
      </c>
      <c r="I536" s="19">
        <f t="shared" si="33"/>
        <v>46059</v>
      </c>
      <c r="J536">
        <f>--_xlfn.TEXTBEFORE(_xlfn.TEXTAFTER(A536, {"Guests|","Guests-","Guests="}), "~")</f>
        <v>2</v>
      </c>
      <c r="K536" s="23">
        <f t="shared" si="35"/>
        <v>5300</v>
      </c>
      <c r="L536" t="str">
        <f t="shared" si="34"/>
        <v>Confirmed</v>
      </c>
    </row>
    <row r="537" spans="1:12" x14ac:dyDescent="0.3">
      <c r="A537" t="s">
        <v>2156</v>
      </c>
      <c r="E537" t="s">
        <v>4116</v>
      </c>
      <c r="F537" t="s">
        <v>3571</v>
      </c>
      <c r="G537" t="s">
        <v>3572</v>
      </c>
      <c r="H537" s="19">
        <f t="shared" si="32"/>
        <v>46058</v>
      </c>
      <c r="I537" s="19">
        <f t="shared" si="33"/>
        <v>46061</v>
      </c>
      <c r="J537">
        <f>--_xlfn.TEXTBEFORE(_xlfn.TEXTAFTER(A537, {"Guests|","Guests-","Guests="}), "~")</f>
        <v>4</v>
      </c>
      <c r="K537" s="23">
        <f t="shared" si="35"/>
        <v>8700</v>
      </c>
      <c r="L537" t="str">
        <f t="shared" si="34"/>
        <v>Pending</v>
      </c>
    </row>
    <row r="538" spans="1:12" x14ac:dyDescent="0.3">
      <c r="A538" t="s">
        <v>2157</v>
      </c>
      <c r="E538" t="s">
        <v>4117</v>
      </c>
      <c r="F538" t="s">
        <v>3574</v>
      </c>
      <c r="G538" t="s">
        <v>3575</v>
      </c>
      <c r="H538" s="19">
        <f t="shared" si="32"/>
        <v>46059</v>
      </c>
      <c r="I538" s="19">
        <f t="shared" si="33"/>
        <v>46060</v>
      </c>
      <c r="J538">
        <f>--_xlfn.TEXTBEFORE(_xlfn.TEXTAFTER(A538, {"Guests|","Guests-","Guests="}), "~")</f>
        <v>1</v>
      </c>
      <c r="K538" s="23">
        <f t="shared" si="35"/>
        <v>3100</v>
      </c>
      <c r="L538" t="str">
        <f t="shared" si="34"/>
        <v>Confirmed</v>
      </c>
    </row>
    <row r="539" spans="1:12" x14ac:dyDescent="0.3">
      <c r="A539" t="s">
        <v>2158</v>
      </c>
      <c r="E539" t="s">
        <v>4118</v>
      </c>
      <c r="F539" t="s">
        <v>3577</v>
      </c>
      <c r="G539" t="s">
        <v>3578</v>
      </c>
      <c r="H539" s="19">
        <f t="shared" si="32"/>
        <v>46060</v>
      </c>
      <c r="I539" s="19">
        <f t="shared" si="33"/>
        <v>46062</v>
      </c>
      <c r="J539">
        <f>--_xlfn.TEXTBEFORE(_xlfn.TEXTAFTER(A539, {"Guests|","Guests-","Guests="}), "~")</f>
        <v>2</v>
      </c>
      <c r="K539" s="23">
        <f t="shared" si="35"/>
        <v>5900</v>
      </c>
      <c r="L539" t="str">
        <f t="shared" si="34"/>
        <v>Confirmed</v>
      </c>
    </row>
    <row r="540" spans="1:12" x14ac:dyDescent="0.3">
      <c r="A540" t="s">
        <v>2159</v>
      </c>
      <c r="E540" t="s">
        <v>4119</v>
      </c>
      <c r="F540" t="s">
        <v>3580</v>
      </c>
      <c r="G540" t="s">
        <v>3581</v>
      </c>
      <c r="H540" s="19">
        <f t="shared" si="32"/>
        <v>46061</v>
      </c>
      <c r="I540" s="19">
        <f t="shared" si="33"/>
        <v>46063</v>
      </c>
      <c r="J540">
        <f>--_xlfn.TEXTBEFORE(_xlfn.TEXTAFTER(A540, {"Guests|","Guests-","Guests="}), "~")</f>
        <v>3</v>
      </c>
      <c r="K540" s="23">
        <f t="shared" si="35"/>
        <v>6200</v>
      </c>
      <c r="L540" t="str">
        <f t="shared" si="34"/>
        <v>Cancelled</v>
      </c>
    </row>
    <row r="541" spans="1:12" x14ac:dyDescent="0.3">
      <c r="A541" t="s">
        <v>2160</v>
      </c>
      <c r="E541" t="s">
        <v>4120</v>
      </c>
      <c r="F541" t="s">
        <v>3583</v>
      </c>
      <c r="G541" t="s">
        <v>3584</v>
      </c>
      <c r="H541" s="19">
        <f t="shared" si="32"/>
        <v>46062</v>
      </c>
      <c r="I541" s="19">
        <f t="shared" si="33"/>
        <v>46065</v>
      </c>
      <c r="J541">
        <f>--_xlfn.TEXTBEFORE(_xlfn.TEXTAFTER(A541, {"Guests|","Guests-","Guests="}), "~")</f>
        <v>2</v>
      </c>
      <c r="K541" s="23">
        <f t="shared" si="35"/>
        <v>7100</v>
      </c>
      <c r="L541" t="str">
        <f t="shared" si="34"/>
        <v>Confirmed</v>
      </c>
    </row>
    <row r="542" spans="1:12" x14ac:dyDescent="0.3">
      <c r="A542" t="s">
        <v>2161</v>
      </c>
      <c r="E542" t="s">
        <v>4121</v>
      </c>
      <c r="F542" t="s">
        <v>3586</v>
      </c>
      <c r="G542" t="s">
        <v>3587</v>
      </c>
      <c r="H542" s="19">
        <f t="shared" si="32"/>
        <v>46063</v>
      </c>
      <c r="I542" s="19">
        <f t="shared" si="33"/>
        <v>46064</v>
      </c>
      <c r="J542">
        <f>--_xlfn.TEXTBEFORE(_xlfn.TEXTAFTER(A542, {"Guests|","Guests-","Guests="}), "~")</f>
        <v>1</v>
      </c>
      <c r="K542" s="23">
        <f t="shared" si="35"/>
        <v>2600</v>
      </c>
      <c r="L542" t="str">
        <f t="shared" si="34"/>
        <v>Pending</v>
      </c>
    </row>
    <row r="543" spans="1:12" x14ac:dyDescent="0.3">
      <c r="A543" t="s">
        <v>2162</v>
      </c>
      <c r="E543" t="s">
        <v>4122</v>
      </c>
      <c r="F543" t="s">
        <v>3589</v>
      </c>
      <c r="G543" t="s">
        <v>3590</v>
      </c>
      <c r="H543" s="19">
        <f t="shared" si="32"/>
        <v>46064</v>
      </c>
      <c r="I543" s="19">
        <f t="shared" si="33"/>
        <v>46066</v>
      </c>
      <c r="J543">
        <f>--_xlfn.TEXTBEFORE(_xlfn.TEXTAFTER(A543, {"Guests|","Guests-","Guests="}), "~")</f>
        <v>2</v>
      </c>
      <c r="K543" s="23">
        <f t="shared" si="35"/>
        <v>5000</v>
      </c>
      <c r="L543" t="str">
        <f t="shared" si="34"/>
        <v>Confirmed</v>
      </c>
    </row>
    <row r="544" spans="1:12" x14ac:dyDescent="0.3">
      <c r="A544" t="s">
        <v>2163</v>
      </c>
      <c r="E544" t="s">
        <v>4123</v>
      </c>
      <c r="F544" t="s">
        <v>3592</v>
      </c>
      <c r="G544" t="s">
        <v>3593</v>
      </c>
      <c r="H544" s="19">
        <f t="shared" si="32"/>
        <v>46065</v>
      </c>
      <c r="I544" s="19">
        <f t="shared" si="33"/>
        <v>46067</v>
      </c>
      <c r="J544">
        <f>--_xlfn.TEXTBEFORE(_xlfn.TEXTAFTER(A544, {"Guests|","Guests-","Guests="}), "~")</f>
        <v>3</v>
      </c>
      <c r="K544" s="23">
        <f t="shared" si="35"/>
        <v>6800</v>
      </c>
      <c r="L544" t="str">
        <f t="shared" si="34"/>
        <v>Confirmed</v>
      </c>
    </row>
    <row r="545" spans="1:12" x14ac:dyDescent="0.3">
      <c r="A545" t="s">
        <v>2164</v>
      </c>
      <c r="E545" t="s">
        <v>4124</v>
      </c>
      <c r="F545" t="s">
        <v>3595</v>
      </c>
      <c r="G545" t="s">
        <v>3596</v>
      </c>
      <c r="H545" s="19">
        <f t="shared" si="32"/>
        <v>46066</v>
      </c>
      <c r="I545" s="19">
        <f t="shared" si="33"/>
        <v>46068</v>
      </c>
      <c r="J545">
        <f>--_xlfn.TEXTBEFORE(_xlfn.TEXTAFTER(A545, {"Guests|","Guests-","Guests="}), "~")</f>
        <v>2</v>
      </c>
      <c r="K545" s="23">
        <f t="shared" si="35"/>
        <v>5400</v>
      </c>
      <c r="L545" t="str">
        <f t="shared" si="34"/>
        <v>Cancelled</v>
      </c>
    </row>
    <row r="546" spans="1:12" x14ac:dyDescent="0.3">
      <c r="A546" t="s">
        <v>2165</v>
      </c>
      <c r="E546" t="s">
        <v>4125</v>
      </c>
      <c r="F546" t="s">
        <v>3598</v>
      </c>
      <c r="G546" t="s">
        <v>3599</v>
      </c>
      <c r="H546" s="19">
        <f t="shared" si="32"/>
        <v>46067</v>
      </c>
      <c r="I546" s="19">
        <f t="shared" si="33"/>
        <v>46070</v>
      </c>
      <c r="J546">
        <f>--_xlfn.TEXTBEFORE(_xlfn.TEXTAFTER(A546, {"Guests|","Guests-","Guests="}), "~")</f>
        <v>4</v>
      </c>
      <c r="K546" s="23">
        <f t="shared" si="35"/>
        <v>9200</v>
      </c>
      <c r="L546" t="str">
        <f t="shared" si="34"/>
        <v>Confirmed</v>
      </c>
    </row>
    <row r="547" spans="1:12" x14ac:dyDescent="0.3">
      <c r="A547" t="s">
        <v>2166</v>
      </c>
      <c r="E547" t="s">
        <v>4126</v>
      </c>
      <c r="F547" t="s">
        <v>3601</v>
      </c>
      <c r="G547" t="s">
        <v>3602</v>
      </c>
      <c r="H547" s="19">
        <f t="shared" si="32"/>
        <v>46068</v>
      </c>
      <c r="I547" s="19">
        <f t="shared" si="33"/>
        <v>46069</v>
      </c>
      <c r="J547">
        <f>--_xlfn.TEXTBEFORE(_xlfn.TEXTAFTER(A547, {"Guests|","Guests-","Guests="}), "~")</f>
        <v>1</v>
      </c>
      <c r="K547" s="23">
        <f t="shared" si="35"/>
        <v>3200</v>
      </c>
      <c r="L547" t="str">
        <f t="shared" si="34"/>
        <v>Pending</v>
      </c>
    </row>
    <row r="548" spans="1:12" x14ac:dyDescent="0.3">
      <c r="A548" t="s">
        <v>2167</v>
      </c>
      <c r="E548" t="s">
        <v>4127</v>
      </c>
      <c r="F548" t="s">
        <v>3604</v>
      </c>
      <c r="G548" t="s">
        <v>3605</v>
      </c>
      <c r="H548" s="19">
        <f t="shared" si="32"/>
        <v>46069</v>
      </c>
      <c r="I548" s="19">
        <f t="shared" si="33"/>
        <v>46071</v>
      </c>
      <c r="J548">
        <f>--_xlfn.TEXTBEFORE(_xlfn.TEXTAFTER(A548, {"Guests|","Guests-","Guests="}), "~")</f>
        <v>2</v>
      </c>
      <c r="K548" s="23">
        <f t="shared" si="35"/>
        <v>5700</v>
      </c>
      <c r="L548" t="str">
        <f t="shared" si="34"/>
        <v>Confirmed</v>
      </c>
    </row>
    <row r="549" spans="1:12" x14ac:dyDescent="0.3">
      <c r="A549" t="s">
        <v>2168</v>
      </c>
      <c r="E549" t="s">
        <v>4128</v>
      </c>
      <c r="F549" t="s">
        <v>3607</v>
      </c>
      <c r="G549" t="s">
        <v>3608</v>
      </c>
      <c r="H549" s="19">
        <f t="shared" si="32"/>
        <v>46070</v>
      </c>
      <c r="I549" s="19">
        <f t="shared" si="33"/>
        <v>46073</v>
      </c>
      <c r="J549">
        <f>--_xlfn.TEXTBEFORE(_xlfn.TEXTAFTER(A549, {"Guests|","Guests-","Guests="}), "~")</f>
        <v>3</v>
      </c>
      <c r="K549" s="23">
        <f t="shared" si="35"/>
        <v>7800</v>
      </c>
      <c r="L549" t="str">
        <f t="shared" si="34"/>
        <v>Confirmed</v>
      </c>
    </row>
    <row r="550" spans="1:12" x14ac:dyDescent="0.3">
      <c r="A550" t="s">
        <v>2169</v>
      </c>
      <c r="E550" t="s">
        <v>4129</v>
      </c>
      <c r="F550" t="s">
        <v>3610</v>
      </c>
      <c r="G550" t="s">
        <v>3611</v>
      </c>
      <c r="H550" s="19">
        <f t="shared" si="32"/>
        <v>46071</v>
      </c>
      <c r="I550" s="19">
        <f t="shared" si="33"/>
        <v>46072</v>
      </c>
      <c r="J550">
        <f>--_xlfn.TEXTBEFORE(_xlfn.TEXTAFTER(A550, {"Guests|","Guests-","Guests="}), "~")</f>
        <v>1</v>
      </c>
      <c r="K550" s="23">
        <f t="shared" si="35"/>
        <v>2900</v>
      </c>
      <c r="L550" t="str">
        <f t="shared" si="34"/>
        <v>Cancelled</v>
      </c>
    </row>
    <row r="551" spans="1:12" x14ac:dyDescent="0.3">
      <c r="A551" t="s">
        <v>2170</v>
      </c>
      <c r="E551" t="s">
        <v>4130</v>
      </c>
      <c r="F551" t="s">
        <v>3613</v>
      </c>
      <c r="G551" t="s">
        <v>3614</v>
      </c>
      <c r="H551" s="19">
        <f t="shared" si="32"/>
        <v>46072</v>
      </c>
      <c r="I551" s="19">
        <f t="shared" si="33"/>
        <v>46074</v>
      </c>
      <c r="J551">
        <f>--_xlfn.TEXTBEFORE(_xlfn.TEXTAFTER(A551, {"Guests|","Guests-","Guests="}), "~")</f>
        <v>2</v>
      </c>
      <c r="K551" s="23">
        <f t="shared" si="35"/>
        <v>5100</v>
      </c>
      <c r="L551" t="str">
        <f t="shared" si="34"/>
        <v>Confirmed</v>
      </c>
    </row>
    <row r="552" spans="1:12" x14ac:dyDescent="0.3">
      <c r="A552" t="s">
        <v>2171</v>
      </c>
      <c r="E552" t="s">
        <v>4131</v>
      </c>
      <c r="F552" t="s">
        <v>3616</v>
      </c>
      <c r="G552" t="s">
        <v>3617</v>
      </c>
      <c r="H552" s="19">
        <f t="shared" si="32"/>
        <v>46073</v>
      </c>
      <c r="I552" s="19">
        <f t="shared" si="33"/>
        <v>46076</v>
      </c>
      <c r="J552">
        <f>--_xlfn.TEXTBEFORE(_xlfn.TEXTAFTER(A552, {"Guests|","Guests-","Guests="}), "~")</f>
        <v>3</v>
      </c>
      <c r="K552" s="23">
        <f t="shared" si="35"/>
        <v>8300</v>
      </c>
      <c r="L552" t="str">
        <f t="shared" si="34"/>
        <v>Pending</v>
      </c>
    </row>
    <row r="553" spans="1:12" x14ac:dyDescent="0.3">
      <c r="A553" t="s">
        <v>2172</v>
      </c>
      <c r="E553" t="s">
        <v>4132</v>
      </c>
      <c r="F553" t="s">
        <v>3771</v>
      </c>
      <c r="G553" t="s">
        <v>3772</v>
      </c>
      <c r="H553" s="19">
        <f t="shared" si="32"/>
        <v>46074</v>
      </c>
      <c r="I553" s="19">
        <f t="shared" si="33"/>
        <v>46075</v>
      </c>
      <c r="J553">
        <f>--_xlfn.TEXTBEFORE(_xlfn.TEXTAFTER(A553, {"Guests|","Guests-","Guests="}), "~")</f>
        <v>1</v>
      </c>
      <c r="K553" s="23">
        <f t="shared" si="35"/>
        <v>2700</v>
      </c>
      <c r="L553" t="str">
        <f t="shared" si="34"/>
        <v>Confirmed</v>
      </c>
    </row>
    <row r="554" spans="1:12" x14ac:dyDescent="0.3">
      <c r="A554" t="s">
        <v>2173</v>
      </c>
      <c r="E554" t="s">
        <v>4133</v>
      </c>
      <c r="F554" t="s">
        <v>3774</v>
      </c>
      <c r="G554" t="s">
        <v>3473</v>
      </c>
      <c r="H554" s="19">
        <f t="shared" si="32"/>
        <v>46075</v>
      </c>
      <c r="I554" s="19">
        <f t="shared" si="33"/>
        <v>46077</v>
      </c>
      <c r="J554">
        <f>--_xlfn.TEXTBEFORE(_xlfn.TEXTAFTER(A554, {"Guests|","Guests-","Guests="}), "~")</f>
        <v>2</v>
      </c>
      <c r="K554" s="23">
        <f t="shared" si="35"/>
        <v>5200</v>
      </c>
      <c r="L554" t="str">
        <f t="shared" si="34"/>
        <v>Confirmed</v>
      </c>
    </row>
    <row r="555" spans="1:12" x14ac:dyDescent="0.3">
      <c r="A555" t="s">
        <v>2174</v>
      </c>
      <c r="E555" t="s">
        <v>4134</v>
      </c>
      <c r="F555" t="s">
        <v>3776</v>
      </c>
      <c r="G555" t="s">
        <v>3503</v>
      </c>
      <c r="H555" s="19">
        <f t="shared" si="32"/>
        <v>46076</v>
      </c>
      <c r="I555" s="19">
        <f t="shared" si="33"/>
        <v>46078</v>
      </c>
      <c r="J555">
        <f>--_xlfn.TEXTBEFORE(_xlfn.TEXTAFTER(A555, {"Guests|","Guests-","Guests="}), "~")</f>
        <v>3</v>
      </c>
      <c r="K555" s="23">
        <f t="shared" si="35"/>
        <v>7100</v>
      </c>
      <c r="L555" t="str">
        <f t="shared" si="34"/>
        <v>Cancelled</v>
      </c>
    </row>
    <row r="556" spans="1:12" x14ac:dyDescent="0.3">
      <c r="A556" t="s">
        <v>2175</v>
      </c>
      <c r="E556" t="s">
        <v>4135</v>
      </c>
      <c r="F556" t="s">
        <v>3383</v>
      </c>
      <c r="G556" t="s">
        <v>3521</v>
      </c>
      <c r="H556" s="19">
        <f t="shared" si="32"/>
        <v>46077</v>
      </c>
      <c r="I556" s="19">
        <f t="shared" si="33"/>
        <v>46079</v>
      </c>
      <c r="J556">
        <f>--_xlfn.TEXTBEFORE(_xlfn.TEXTAFTER(A556, {"Guests|","Guests-","Guests="}), "~")</f>
        <v>2</v>
      </c>
      <c r="K556" s="23">
        <f t="shared" si="35"/>
        <v>5500</v>
      </c>
      <c r="L556" t="str">
        <f t="shared" si="34"/>
        <v>Confirmed</v>
      </c>
    </row>
    <row r="557" spans="1:12" x14ac:dyDescent="0.3">
      <c r="A557" t="s">
        <v>2176</v>
      </c>
      <c r="E557" t="s">
        <v>4136</v>
      </c>
      <c r="F557" t="s">
        <v>3779</v>
      </c>
      <c r="G557" t="s">
        <v>3482</v>
      </c>
      <c r="H557" s="19">
        <f t="shared" si="32"/>
        <v>46078</v>
      </c>
      <c r="I557" s="19">
        <f t="shared" si="33"/>
        <v>46081</v>
      </c>
      <c r="J557">
        <f>--_xlfn.TEXTBEFORE(_xlfn.TEXTAFTER(A557, {"Guests|","Guests-","Guests="}), "~")</f>
        <v>4</v>
      </c>
      <c r="K557" s="23">
        <f t="shared" si="35"/>
        <v>9600</v>
      </c>
      <c r="L557" t="str">
        <f t="shared" si="34"/>
        <v>Confirmed</v>
      </c>
    </row>
    <row r="558" spans="1:12" x14ac:dyDescent="0.3">
      <c r="A558" t="s">
        <v>2177</v>
      </c>
      <c r="E558" t="s">
        <v>4137</v>
      </c>
      <c r="F558" t="s">
        <v>3781</v>
      </c>
      <c r="G558" t="s">
        <v>3485</v>
      </c>
      <c r="H558" s="19">
        <f t="shared" si="32"/>
        <v>46079</v>
      </c>
      <c r="I558" s="19">
        <f t="shared" si="33"/>
        <v>46080</v>
      </c>
      <c r="J558">
        <f>--_xlfn.TEXTBEFORE(_xlfn.TEXTAFTER(A558, {"Guests|","Guests-","Guests="}), "~")</f>
        <v>1</v>
      </c>
      <c r="K558" s="23">
        <f t="shared" si="35"/>
        <v>3300</v>
      </c>
      <c r="L558" t="str">
        <f t="shared" si="34"/>
        <v>Pending</v>
      </c>
    </row>
    <row r="559" spans="1:12" x14ac:dyDescent="0.3">
      <c r="A559" t="s">
        <v>2178</v>
      </c>
      <c r="E559" t="s">
        <v>4138</v>
      </c>
      <c r="F559" t="s">
        <v>3487</v>
      </c>
      <c r="G559" t="s">
        <v>3488</v>
      </c>
      <c r="H559" s="19">
        <f t="shared" si="32"/>
        <v>46080</v>
      </c>
      <c r="I559" s="19">
        <f t="shared" si="33"/>
        <v>46082</v>
      </c>
      <c r="J559">
        <f>--_xlfn.TEXTBEFORE(_xlfn.TEXTAFTER(A559, {"Guests|","Guests-","Guests="}), "~")</f>
        <v>2</v>
      </c>
      <c r="K559" s="23">
        <f t="shared" si="35"/>
        <v>5900</v>
      </c>
      <c r="L559" t="str">
        <f t="shared" si="34"/>
        <v>Confirmed</v>
      </c>
    </row>
    <row r="560" spans="1:12" x14ac:dyDescent="0.3">
      <c r="A560" t="s">
        <v>2179</v>
      </c>
      <c r="E560" t="s">
        <v>4139</v>
      </c>
      <c r="F560" t="s">
        <v>3490</v>
      </c>
      <c r="G560" t="s">
        <v>3491</v>
      </c>
      <c r="H560" s="19">
        <f t="shared" si="32"/>
        <v>46081</v>
      </c>
      <c r="I560" s="19">
        <f t="shared" si="33"/>
        <v>46083</v>
      </c>
      <c r="J560">
        <f>--_xlfn.TEXTBEFORE(_xlfn.TEXTAFTER(A560, {"Guests|","Guests-","Guests="}), "~")</f>
        <v>3</v>
      </c>
      <c r="K560" s="23">
        <f t="shared" si="35"/>
        <v>7700</v>
      </c>
      <c r="L560" t="str">
        <f t="shared" si="34"/>
        <v>Confirmed</v>
      </c>
    </row>
    <row r="561" spans="1:12" x14ac:dyDescent="0.3">
      <c r="A561" t="s">
        <v>2180</v>
      </c>
      <c r="E561" t="s">
        <v>4140</v>
      </c>
      <c r="F561" t="s">
        <v>3493</v>
      </c>
      <c r="G561" t="s">
        <v>3494</v>
      </c>
      <c r="H561" s="19">
        <f t="shared" si="32"/>
        <v>46082</v>
      </c>
      <c r="I561" s="19">
        <f t="shared" si="33"/>
        <v>46084</v>
      </c>
      <c r="J561">
        <f>--_xlfn.TEXTBEFORE(_xlfn.TEXTAFTER(A561, {"Guests|","Guests-","Guests="}), "~")</f>
        <v>2</v>
      </c>
      <c r="K561" s="23">
        <f t="shared" si="35"/>
        <v>6100</v>
      </c>
      <c r="L561" t="str">
        <f t="shared" si="34"/>
        <v>Cancelled</v>
      </c>
    </row>
    <row r="562" spans="1:12" x14ac:dyDescent="0.3">
      <c r="A562" t="s">
        <v>2181</v>
      </c>
      <c r="E562" t="s">
        <v>4141</v>
      </c>
      <c r="F562" t="s">
        <v>3496</v>
      </c>
      <c r="G562" t="s">
        <v>3497</v>
      </c>
      <c r="H562" s="19">
        <f t="shared" si="32"/>
        <v>46083</v>
      </c>
      <c r="I562" s="19">
        <f t="shared" si="33"/>
        <v>46085</v>
      </c>
      <c r="J562">
        <f>--_xlfn.TEXTBEFORE(_xlfn.TEXTAFTER(A562, {"Guests|","Guests-","Guests="}), "~")</f>
        <v>1</v>
      </c>
      <c r="K562" s="23">
        <f t="shared" si="35"/>
        <v>3600</v>
      </c>
      <c r="L562" t="str">
        <f t="shared" si="34"/>
        <v>Confirmed</v>
      </c>
    </row>
    <row r="563" spans="1:12" x14ac:dyDescent="0.3">
      <c r="A563" t="s">
        <v>2182</v>
      </c>
      <c r="E563" t="s">
        <v>4142</v>
      </c>
      <c r="F563" t="s">
        <v>3499</v>
      </c>
      <c r="G563" t="s">
        <v>3500</v>
      </c>
      <c r="H563" s="19">
        <f t="shared" si="32"/>
        <v>46084</v>
      </c>
      <c r="I563" s="19">
        <f t="shared" si="33"/>
        <v>46086</v>
      </c>
      <c r="J563">
        <f>--_xlfn.TEXTBEFORE(_xlfn.TEXTAFTER(A563, {"Guests|","Guests-","Guests="}), "~")</f>
        <v>2</v>
      </c>
      <c r="K563" s="23">
        <f t="shared" si="35"/>
        <v>4800</v>
      </c>
      <c r="L563" t="str">
        <f t="shared" si="34"/>
        <v>Confirmed</v>
      </c>
    </row>
    <row r="564" spans="1:12" x14ac:dyDescent="0.3">
      <c r="A564" t="s">
        <v>2183</v>
      </c>
      <c r="E564" t="s">
        <v>4143</v>
      </c>
      <c r="F564" t="s">
        <v>3502</v>
      </c>
      <c r="G564" t="s">
        <v>3503</v>
      </c>
      <c r="H564" s="19">
        <f t="shared" si="32"/>
        <v>46085</v>
      </c>
      <c r="I564" s="19">
        <f t="shared" si="33"/>
        <v>46088</v>
      </c>
      <c r="J564">
        <f>--_xlfn.TEXTBEFORE(_xlfn.TEXTAFTER(A564, {"Guests|","Guests-","Guests="}), "~")</f>
        <v>3</v>
      </c>
      <c r="K564" s="23">
        <f t="shared" si="35"/>
        <v>7200</v>
      </c>
      <c r="L564" t="str">
        <f t="shared" si="34"/>
        <v>Confirmed</v>
      </c>
    </row>
    <row r="565" spans="1:12" x14ac:dyDescent="0.3">
      <c r="A565" t="s">
        <v>2184</v>
      </c>
      <c r="E565" t="s">
        <v>4144</v>
      </c>
      <c r="F565" t="s">
        <v>3505</v>
      </c>
      <c r="G565" t="s">
        <v>3506</v>
      </c>
      <c r="H565" s="19">
        <f t="shared" si="32"/>
        <v>46086</v>
      </c>
      <c r="I565" s="19">
        <f t="shared" si="33"/>
        <v>46087</v>
      </c>
      <c r="J565">
        <f>--_xlfn.TEXTBEFORE(_xlfn.TEXTAFTER(A565, {"Guests|","Guests-","Guests="}), "~")</f>
        <v>1</v>
      </c>
      <c r="K565" s="23">
        <f t="shared" si="35"/>
        <v>6500</v>
      </c>
      <c r="L565" t="str">
        <f t="shared" si="34"/>
        <v>Cancelled</v>
      </c>
    </row>
    <row r="566" spans="1:12" x14ac:dyDescent="0.3">
      <c r="A566" t="s">
        <v>2185</v>
      </c>
      <c r="E566" t="s">
        <v>4145</v>
      </c>
      <c r="F566" t="s">
        <v>3508</v>
      </c>
      <c r="G566" t="s">
        <v>3509</v>
      </c>
      <c r="H566" s="19">
        <f t="shared" si="32"/>
        <v>46087</v>
      </c>
      <c r="I566" s="19">
        <f t="shared" si="33"/>
        <v>46089</v>
      </c>
      <c r="J566">
        <f>--_xlfn.TEXTBEFORE(_xlfn.TEXTAFTER(A566, {"Guests|","Guests-","Guests="}), "~")</f>
        <v>2</v>
      </c>
      <c r="K566" s="23">
        <f t="shared" si="35"/>
        <v>5300</v>
      </c>
      <c r="L566" t="str">
        <f t="shared" si="34"/>
        <v>Confirmed</v>
      </c>
    </row>
    <row r="567" spans="1:12" x14ac:dyDescent="0.3">
      <c r="A567" t="s">
        <v>2186</v>
      </c>
      <c r="E567" t="s">
        <v>4146</v>
      </c>
      <c r="F567" t="s">
        <v>3511</v>
      </c>
      <c r="G567" t="s">
        <v>3512</v>
      </c>
      <c r="H567" s="19">
        <f t="shared" si="32"/>
        <v>46088</v>
      </c>
      <c r="I567" s="19">
        <f t="shared" si="33"/>
        <v>46091</v>
      </c>
      <c r="J567">
        <f>--_xlfn.TEXTBEFORE(_xlfn.TEXTAFTER(A567, {"Guests|","Guests-","Guests="}), "~")</f>
        <v>4</v>
      </c>
      <c r="K567" s="23">
        <f t="shared" si="35"/>
        <v>8700</v>
      </c>
      <c r="L567" t="str">
        <f t="shared" si="34"/>
        <v>Pending</v>
      </c>
    </row>
    <row r="568" spans="1:12" x14ac:dyDescent="0.3">
      <c r="A568" t="s">
        <v>2187</v>
      </c>
      <c r="E568" t="s">
        <v>4147</v>
      </c>
      <c r="F568" t="s">
        <v>3514</v>
      </c>
      <c r="G568" t="s">
        <v>3515</v>
      </c>
      <c r="H568" s="19">
        <f t="shared" si="32"/>
        <v>46089</v>
      </c>
      <c r="I568" s="19">
        <f t="shared" si="33"/>
        <v>46090</v>
      </c>
      <c r="J568">
        <f>--_xlfn.TEXTBEFORE(_xlfn.TEXTAFTER(A568, {"Guests|","Guests-","Guests="}), "~")</f>
        <v>1</v>
      </c>
      <c r="K568" s="23">
        <f t="shared" si="35"/>
        <v>3100</v>
      </c>
      <c r="L568" t="str">
        <f t="shared" si="34"/>
        <v>Confirmed</v>
      </c>
    </row>
    <row r="569" spans="1:12" x14ac:dyDescent="0.3">
      <c r="A569" t="s">
        <v>2188</v>
      </c>
      <c r="E569" t="s">
        <v>4148</v>
      </c>
      <c r="F569" t="s">
        <v>3517</v>
      </c>
      <c r="G569" t="s">
        <v>3518</v>
      </c>
      <c r="H569" s="19">
        <f t="shared" si="32"/>
        <v>46090</v>
      </c>
      <c r="I569" s="19">
        <f t="shared" si="33"/>
        <v>46092</v>
      </c>
      <c r="J569">
        <f>--_xlfn.TEXTBEFORE(_xlfn.TEXTAFTER(A569, {"Guests|","Guests-","Guests="}), "~")</f>
        <v>2</v>
      </c>
      <c r="K569" s="23">
        <f t="shared" si="35"/>
        <v>5900</v>
      </c>
      <c r="L569" t="str">
        <f t="shared" si="34"/>
        <v>Confirmed</v>
      </c>
    </row>
    <row r="570" spans="1:12" x14ac:dyDescent="0.3">
      <c r="A570" t="s">
        <v>2189</v>
      </c>
      <c r="E570" t="s">
        <v>4149</v>
      </c>
      <c r="F570" t="s">
        <v>3520</v>
      </c>
      <c r="G570" t="s">
        <v>3521</v>
      </c>
      <c r="H570" s="19">
        <f t="shared" si="32"/>
        <v>46091</v>
      </c>
      <c r="I570" s="19">
        <f t="shared" si="33"/>
        <v>46093</v>
      </c>
      <c r="J570">
        <f>--_xlfn.TEXTBEFORE(_xlfn.TEXTAFTER(A570, {"Guests|","Guests-","Guests="}), "~")</f>
        <v>3</v>
      </c>
      <c r="K570" s="23">
        <f t="shared" si="35"/>
        <v>6200</v>
      </c>
      <c r="L570" t="str">
        <f t="shared" si="34"/>
        <v>Cancelled</v>
      </c>
    </row>
    <row r="571" spans="1:12" x14ac:dyDescent="0.3">
      <c r="A571" t="s">
        <v>2190</v>
      </c>
      <c r="E571" t="s">
        <v>4150</v>
      </c>
      <c r="F571" t="s">
        <v>3523</v>
      </c>
      <c r="G571" t="s">
        <v>3524</v>
      </c>
      <c r="H571" s="19">
        <f t="shared" si="32"/>
        <v>46092</v>
      </c>
      <c r="I571" s="19">
        <f t="shared" si="33"/>
        <v>46095</v>
      </c>
      <c r="J571">
        <f>--_xlfn.TEXTBEFORE(_xlfn.TEXTAFTER(A571, {"Guests|","Guests-","Guests="}), "~")</f>
        <v>2</v>
      </c>
      <c r="K571" s="23">
        <f t="shared" si="35"/>
        <v>7100</v>
      </c>
      <c r="L571" t="str">
        <f t="shared" si="34"/>
        <v>Confirmed</v>
      </c>
    </row>
    <row r="572" spans="1:12" x14ac:dyDescent="0.3">
      <c r="A572" t="s">
        <v>2191</v>
      </c>
      <c r="E572" t="s">
        <v>4151</v>
      </c>
      <c r="F572" t="s">
        <v>3526</v>
      </c>
      <c r="G572" t="s">
        <v>3527</v>
      </c>
      <c r="H572" s="19">
        <f t="shared" si="32"/>
        <v>46093</v>
      </c>
      <c r="I572" s="19">
        <f t="shared" si="33"/>
        <v>46094</v>
      </c>
      <c r="J572">
        <f>--_xlfn.TEXTBEFORE(_xlfn.TEXTAFTER(A572, {"Guests|","Guests-","Guests="}), "~")</f>
        <v>1</v>
      </c>
      <c r="K572" s="23">
        <f t="shared" si="35"/>
        <v>2600</v>
      </c>
      <c r="L572" t="str">
        <f t="shared" si="34"/>
        <v>Pending</v>
      </c>
    </row>
    <row r="573" spans="1:12" x14ac:dyDescent="0.3">
      <c r="A573" t="s">
        <v>2192</v>
      </c>
      <c r="E573" t="s">
        <v>4152</v>
      </c>
      <c r="F573" t="s">
        <v>3529</v>
      </c>
      <c r="G573" t="s">
        <v>3530</v>
      </c>
      <c r="H573" s="19">
        <f t="shared" si="32"/>
        <v>46094</v>
      </c>
      <c r="I573" s="19">
        <f t="shared" si="33"/>
        <v>46096</v>
      </c>
      <c r="J573">
        <f>--_xlfn.TEXTBEFORE(_xlfn.TEXTAFTER(A573, {"Guests|","Guests-","Guests="}), "~")</f>
        <v>2</v>
      </c>
      <c r="K573" s="23">
        <f t="shared" si="35"/>
        <v>5000</v>
      </c>
      <c r="L573" t="str">
        <f t="shared" si="34"/>
        <v>Confirmed</v>
      </c>
    </row>
    <row r="574" spans="1:12" x14ac:dyDescent="0.3">
      <c r="A574" t="s">
        <v>2193</v>
      </c>
      <c r="E574" t="s">
        <v>4153</v>
      </c>
      <c r="F574" t="s">
        <v>3532</v>
      </c>
      <c r="G574" t="s">
        <v>3533</v>
      </c>
      <c r="H574" s="19">
        <f t="shared" si="32"/>
        <v>46095</v>
      </c>
      <c r="I574" s="19">
        <f t="shared" si="33"/>
        <v>46097</v>
      </c>
      <c r="J574">
        <f>--_xlfn.TEXTBEFORE(_xlfn.TEXTAFTER(A574, {"Guests|","Guests-","Guests="}), "~")</f>
        <v>3</v>
      </c>
      <c r="K574" s="23">
        <f t="shared" si="35"/>
        <v>6800</v>
      </c>
      <c r="L574" t="str">
        <f t="shared" si="34"/>
        <v>Confirmed</v>
      </c>
    </row>
    <row r="575" spans="1:12" x14ac:dyDescent="0.3">
      <c r="A575" t="s">
        <v>2194</v>
      </c>
      <c r="E575" t="s">
        <v>4154</v>
      </c>
      <c r="F575" t="s">
        <v>3535</v>
      </c>
      <c r="G575" t="s">
        <v>3536</v>
      </c>
      <c r="H575" s="19">
        <f t="shared" si="32"/>
        <v>46096</v>
      </c>
      <c r="I575" s="19">
        <f t="shared" si="33"/>
        <v>46098</v>
      </c>
      <c r="J575">
        <f>--_xlfn.TEXTBEFORE(_xlfn.TEXTAFTER(A575, {"Guests|","Guests-","Guests="}), "~")</f>
        <v>2</v>
      </c>
      <c r="K575" s="23">
        <f t="shared" si="35"/>
        <v>5400</v>
      </c>
      <c r="L575" t="str">
        <f t="shared" si="34"/>
        <v>Cancelled</v>
      </c>
    </row>
    <row r="576" spans="1:12" x14ac:dyDescent="0.3">
      <c r="A576" t="s">
        <v>2195</v>
      </c>
      <c r="E576" t="s">
        <v>4155</v>
      </c>
      <c r="F576" t="s">
        <v>3538</v>
      </c>
      <c r="G576" t="s">
        <v>3539</v>
      </c>
      <c r="H576" s="19">
        <f t="shared" si="32"/>
        <v>46097</v>
      </c>
      <c r="I576" s="19">
        <f t="shared" si="33"/>
        <v>46100</v>
      </c>
      <c r="J576">
        <f>--_xlfn.TEXTBEFORE(_xlfn.TEXTAFTER(A576, {"Guests|","Guests-","Guests="}), "~")</f>
        <v>4</v>
      </c>
      <c r="K576" s="23">
        <f t="shared" si="35"/>
        <v>9200</v>
      </c>
      <c r="L576" t="str">
        <f t="shared" si="34"/>
        <v>Confirmed</v>
      </c>
    </row>
    <row r="577" spans="1:12" x14ac:dyDescent="0.3">
      <c r="A577" t="s">
        <v>2196</v>
      </c>
      <c r="E577" t="s">
        <v>4156</v>
      </c>
      <c r="F577" t="s">
        <v>3541</v>
      </c>
      <c r="G577" t="s">
        <v>3542</v>
      </c>
      <c r="H577" s="19">
        <f t="shared" si="32"/>
        <v>46098</v>
      </c>
      <c r="I577" s="19">
        <f t="shared" si="33"/>
        <v>46099</v>
      </c>
      <c r="J577">
        <f>--_xlfn.TEXTBEFORE(_xlfn.TEXTAFTER(A577, {"Guests|","Guests-","Guests="}), "~")</f>
        <v>1</v>
      </c>
      <c r="K577" s="23">
        <f t="shared" si="35"/>
        <v>3200</v>
      </c>
      <c r="L577" t="str">
        <f t="shared" si="34"/>
        <v>Pending</v>
      </c>
    </row>
    <row r="578" spans="1:12" x14ac:dyDescent="0.3">
      <c r="A578" t="s">
        <v>2197</v>
      </c>
      <c r="E578" t="s">
        <v>4157</v>
      </c>
      <c r="F578" t="s">
        <v>3544</v>
      </c>
      <c r="G578" t="s">
        <v>3545</v>
      </c>
      <c r="H578" s="19">
        <f t="shared" si="32"/>
        <v>46099</v>
      </c>
      <c r="I578" s="19">
        <f t="shared" si="33"/>
        <v>46101</v>
      </c>
      <c r="J578">
        <f>--_xlfn.TEXTBEFORE(_xlfn.TEXTAFTER(A578, {"Guests|","Guests-","Guests="}), "~")</f>
        <v>2</v>
      </c>
      <c r="K578" s="23">
        <f t="shared" si="35"/>
        <v>5700</v>
      </c>
      <c r="L578" t="str">
        <f t="shared" si="34"/>
        <v>Confirmed</v>
      </c>
    </row>
    <row r="579" spans="1:12" x14ac:dyDescent="0.3">
      <c r="A579" t="s">
        <v>2198</v>
      </c>
      <c r="E579" t="s">
        <v>4158</v>
      </c>
      <c r="F579" t="s">
        <v>3547</v>
      </c>
      <c r="G579" t="s">
        <v>3548</v>
      </c>
      <c r="H579" s="19">
        <f t="shared" ref="H579:H642" si="36">--_xlfn.TEXTBEFORE(_xlfn.TEXTAFTER(A579, "CheckIn|"), "~")</f>
        <v>46100</v>
      </c>
      <c r="I579" s="19">
        <f t="shared" ref="I579:I642" si="37">--_xlfn.TEXTBEFORE(_xlfn.TEXTAFTER(A579, "CheckOut|"), "~")</f>
        <v>46103</v>
      </c>
      <c r="J579">
        <f>--_xlfn.TEXTBEFORE(_xlfn.TEXTAFTER(A579, {"Guests|","Guests-","Guests="}), "~")</f>
        <v>3</v>
      </c>
      <c r="K579" s="23">
        <f t="shared" si="35"/>
        <v>7800</v>
      </c>
      <c r="L579" t="str">
        <f t="shared" ref="L579:L642" si="38">TRIM(_xlfn.TEXTAFTER(A579, "~", -1))</f>
        <v>Confirmed</v>
      </c>
    </row>
    <row r="580" spans="1:12" x14ac:dyDescent="0.3">
      <c r="A580" t="s">
        <v>2199</v>
      </c>
      <c r="E580" t="s">
        <v>4159</v>
      </c>
      <c r="F580" t="s">
        <v>3550</v>
      </c>
      <c r="G580" t="s">
        <v>3551</v>
      </c>
      <c r="H580" s="19">
        <f t="shared" si="36"/>
        <v>46101</v>
      </c>
      <c r="I580" s="19">
        <f t="shared" si="37"/>
        <v>46102</v>
      </c>
      <c r="J580">
        <f>--_xlfn.TEXTBEFORE(_xlfn.TEXTAFTER(A580, {"Guests|","Guests-","Guests="}), "~")</f>
        <v>1</v>
      </c>
      <c r="K580" s="23">
        <f t="shared" ref="K580:K643" si="39">--SUBSTITUTE(SUBSTITUTE(SUBSTITUTE(_xlfn.TEXTBEFORE(_xlfn.TEXTAFTER(A580, "~", 6), "~"), " INR", ""), "Rs ", ""), "₹", "")</f>
        <v>2900</v>
      </c>
      <c r="L580" t="str">
        <f t="shared" si="38"/>
        <v>Cancelled</v>
      </c>
    </row>
    <row r="581" spans="1:12" x14ac:dyDescent="0.3">
      <c r="A581" t="s">
        <v>2200</v>
      </c>
      <c r="E581" t="s">
        <v>4160</v>
      </c>
      <c r="F581" t="s">
        <v>3553</v>
      </c>
      <c r="G581" t="s">
        <v>3554</v>
      </c>
      <c r="H581" s="19">
        <f t="shared" si="36"/>
        <v>46102</v>
      </c>
      <c r="I581" s="19">
        <f t="shared" si="37"/>
        <v>46104</v>
      </c>
      <c r="J581">
        <f>--_xlfn.TEXTBEFORE(_xlfn.TEXTAFTER(A581, {"Guests|","Guests-","Guests="}), "~")</f>
        <v>2</v>
      </c>
      <c r="K581" s="23">
        <f t="shared" si="39"/>
        <v>5100</v>
      </c>
      <c r="L581" t="str">
        <f t="shared" si="38"/>
        <v>Confirmed</v>
      </c>
    </row>
    <row r="582" spans="1:12" x14ac:dyDescent="0.3">
      <c r="A582" t="s">
        <v>2201</v>
      </c>
      <c r="E582" t="s">
        <v>4161</v>
      </c>
      <c r="F582" t="s">
        <v>3556</v>
      </c>
      <c r="G582" t="s">
        <v>3557</v>
      </c>
      <c r="H582" s="19">
        <f t="shared" si="36"/>
        <v>46103</v>
      </c>
      <c r="I582" s="19">
        <f t="shared" si="37"/>
        <v>46106</v>
      </c>
      <c r="J582">
        <f>--_xlfn.TEXTBEFORE(_xlfn.TEXTAFTER(A582, {"Guests|","Guests-","Guests="}), "~")</f>
        <v>3</v>
      </c>
      <c r="K582" s="23">
        <f t="shared" si="39"/>
        <v>8300</v>
      </c>
      <c r="L582" t="str">
        <f t="shared" si="38"/>
        <v>Pending</v>
      </c>
    </row>
    <row r="583" spans="1:12" x14ac:dyDescent="0.3">
      <c r="A583" t="s">
        <v>2202</v>
      </c>
      <c r="E583" t="s">
        <v>4162</v>
      </c>
      <c r="F583" t="s">
        <v>3559</v>
      </c>
      <c r="G583" t="s">
        <v>3560</v>
      </c>
      <c r="H583" s="19">
        <f t="shared" si="36"/>
        <v>46104</v>
      </c>
      <c r="I583" s="19">
        <f t="shared" si="37"/>
        <v>46105</v>
      </c>
      <c r="J583">
        <f>--_xlfn.TEXTBEFORE(_xlfn.TEXTAFTER(A583, {"Guests|","Guests-","Guests="}), "~")</f>
        <v>1</v>
      </c>
      <c r="K583" s="23">
        <f t="shared" si="39"/>
        <v>2700</v>
      </c>
      <c r="L583" t="str">
        <f t="shared" si="38"/>
        <v>Confirmed</v>
      </c>
    </row>
    <row r="584" spans="1:12" x14ac:dyDescent="0.3">
      <c r="A584" t="s">
        <v>2203</v>
      </c>
      <c r="E584" t="s">
        <v>4163</v>
      </c>
      <c r="F584" t="s">
        <v>3562</v>
      </c>
      <c r="G584" t="s">
        <v>3563</v>
      </c>
      <c r="H584" s="19">
        <f t="shared" si="36"/>
        <v>46105</v>
      </c>
      <c r="I584" s="19">
        <f t="shared" si="37"/>
        <v>46107</v>
      </c>
      <c r="J584">
        <f>--_xlfn.TEXTBEFORE(_xlfn.TEXTAFTER(A584, {"Guests|","Guests-","Guests="}), "~")</f>
        <v>2</v>
      </c>
      <c r="K584" s="23">
        <f t="shared" si="39"/>
        <v>5200</v>
      </c>
      <c r="L584" t="str">
        <f t="shared" si="38"/>
        <v>Confirmed</v>
      </c>
    </row>
    <row r="585" spans="1:12" x14ac:dyDescent="0.3">
      <c r="A585" t="s">
        <v>2204</v>
      </c>
      <c r="E585" t="s">
        <v>4164</v>
      </c>
      <c r="F585" t="s">
        <v>3565</v>
      </c>
      <c r="G585" t="s">
        <v>3566</v>
      </c>
      <c r="H585" s="19">
        <f t="shared" si="36"/>
        <v>46106</v>
      </c>
      <c r="I585" s="19">
        <f t="shared" si="37"/>
        <v>46108</v>
      </c>
      <c r="J585">
        <f>--_xlfn.TEXTBEFORE(_xlfn.TEXTAFTER(A585, {"Guests|","Guests-","Guests="}), "~")</f>
        <v>3</v>
      </c>
      <c r="K585" s="23">
        <f t="shared" si="39"/>
        <v>7100</v>
      </c>
      <c r="L585" t="str">
        <f t="shared" si="38"/>
        <v>Cancelled</v>
      </c>
    </row>
    <row r="586" spans="1:12" x14ac:dyDescent="0.3">
      <c r="A586" t="s">
        <v>2205</v>
      </c>
      <c r="E586" t="s">
        <v>4165</v>
      </c>
      <c r="F586" t="s">
        <v>3568</v>
      </c>
      <c r="G586" t="s">
        <v>3569</v>
      </c>
      <c r="H586" s="19">
        <f t="shared" si="36"/>
        <v>46107</v>
      </c>
      <c r="I586" s="19">
        <f t="shared" si="37"/>
        <v>46109</v>
      </c>
      <c r="J586">
        <f>--_xlfn.TEXTBEFORE(_xlfn.TEXTAFTER(A586, {"Guests|","Guests-","Guests="}), "~")</f>
        <v>2</v>
      </c>
      <c r="K586" s="23">
        <f t="shared" si="39"/>
        <v>5500</v>
      </c>
      <c r="L586" t="str">
        <f t="shared" si="38"/>
        <v>Confirmed</v>
      </c>
    </row>
    <row r="587" spans="1:12" x14ac:dyDescent="0.3">
      <c r="A587" t="s">
        <v>2206</v>
      </c>
      <c r="E587" t="s">
        <v>4166</v>
      </c>
      <c r="F587" t="s">
        <v>3571</v>
      </c>
      <c r="G587" t="s">
        <v>3572</v>
      </c>
      <c r="H587" s="19">
        <f t="shared" si="36"/>
        <v>46108</v>
      </c>
      <c r="I587" s="19">
        <f t="shared" si="37"/>
        <v>46111</v>
      </c>
      <c r="J587">
        <f>--_xlfn.TEXTBEFORE(_xlfn.TEXTAFTER(A587, {"Guests|","Guests-","Guests="}), "~")</f>
        <v>4</v>
      </c>
      <c r="K587" s="23">
        <f t="shared" si="39"/>
        <v>9600</v>
      </c>
      <c r="L587" t="str">
        <f t="shared" si="38"/>
        <v>Confirmed</v>
      </c>
    </row>
    <row r="588" spans="1:12" x14ac:dyDescent="0.3">
      <c r="A588" t="s">
        <v>2207</v>
      </c>
      <c r="E588" t="s">
        <v>4167</v>
      </c>
      <c r="F588" t="s">
        <v>3574</v>
      </c>
      <c r="G588" t="s">
        <v>3575</v>
      </c>
      <c r="H588" s="19">
        <f t="shared" si="36"/>
        <v>46109</v>
      </c>
      <c r="I588" s="19">
        <f t="shared" si="37"/>
        <v>46110</v>
      </c>
      <c r="J588">
        <f>--_xlfn.TEXTBEFORE(_xlfn.TEXTAFTER(A588, {"Guests|","Guests-","Guests="}), "~")</f>
        <v>1</v>
      </c>
      <c r="K588" s="23">
        <f t="shared" si="39"/>
        <v>3300</v>
      </c>
      <c r="L588" t="str">
        <f t="shared" si="38"/>
        <v>Pending</v>
      </c>
    </row>
    <row r="589" spans="1:12" x14ac:dyDescent="0.3">
      <c r="A589" t="s">
        <v>2208</v>
      </c>
      <c r="E589" t="s">
        <v>4168</v>
      </c>
      <c r="F589" t="s">
        <v>3577</v>
      </c>
      <c r="G589" t="s">
        <v>3578</v>
      </c>
      <c r="H589" s="19">
        <f t="shared" si="36"/>
        <v>46110</v>
      </c>
      <c r="I589" s="19">
        <f t="shared" si="37"/>
        <v>46112</v>
      </c>
      <c r="J589">
        <f>--_xlfn.TEXTBEFORE(_xlfn.TEXTAFTER(A589, {"Guests|","Guests-","Guests="}), "~")</f>
        <v>2</v>
      </c>
      <c r="K589" s="23">
        <f t="shared" si="39"/>
        <v>5900</v>
      </c>
      <c r="L589" t="str">
        <f t="shared" si="38"/>
        <v>Confirmed</v>
      </c>
    </row>
    <row r="590" spans="1:12" x14ac:dyDescent="0.3">
      <c r="A590" t="s">
        <v>2209</v>
      </c>
      <c r="E590" t="s">
        <v>4169</v>
      </c>
      <c r="F590" t="s">
        <v>3580</v>
      </c>
      <c r="G590" t="s">
        <v>3581</v>
      </c>
      <c r="H590" s="19">
        <f t="shared" si="36"/>
        <v>46111</v>
      </c>
      <c r="I590" s="19">
        <f t="shared" si="37"/>
        <v>46112</v>
      </c>
      <c r="J590">
        <f>--_xlfn.TEXTBEFORE(_xlfn.TEXTAFTER(A590, {"Guests|","Guests-","Guests="}), "~")</f>
        <v>3</v>
      </c>
      <c r="K590" s="23">
        <f t="shared" si="39"/>
        <v>7700</v>
      </c>
      <c r="L590" t="str">
        <f t="shared" si="38"/>
        <v>Confirmed</v>
      </c>
    </row>
    <row r="591" spans="1:12" x14ac:dyDescent="0.3">
      <c r="A591" t="s">
        <v>2210</v>
      </c>
      <c r="E591" t="s">
        <v>4170</v>
      </c>
      <c r="F591" t="s">
        <v>3583</v>
      </c>
      <c r="G591" t="s">
        <v>3584</v>
      </c>
      <c r="H591" s="19">
        <f t="shared" si="36"/>
        <v>46109</v>
      </c>
      <c r="I591" s="19">
        <f t="shared" si="37"/>
        <v>46111</v>
      </c>
      <c r="J591">
        <f>--_xlfn.TEXTBEFORE(_xlfn.TEXTAFTER(A591, {"Guests|","Guests-","Guests="}), "~")</f>
        <v>2</v>
      </c>
      <c r="K591" s="23">
        <f t="shared" si="39"/>
        <v>6100</v>
      </c>
      <c r="L591" t="str">
        <f t="shared" si="38"/>
        <v>Cancelled</v>
      </c>
    </row>
    <row r="592" spans="1:12" x14ac:dyDescent="0.3">
      <c r="A592" t="s">
        <v>2211</v>
      </c>
      <c r="E592" t="s">
        <v>4171</v>
      </c>
      <c r="F592" t="s">
        <v>3586</v>
      </c>
      <c r="G592" t="s">
        <v>3587</v>
      </c>
      <c r="H592" s="19">
        <f t="shared" si="36"/>
        <v>46108</v>
      </c>
      <c r="I592" s="19">
        <f t="shared" si="37"/>
        <v>46110</v>
      </c>
      <c r="J592">
        <f>--_xlfn.TEXTBEFORE(_xlfn.TEXTAFTER(A592, {"Guests|","Guests-","Guests="}), "~")</f>
        <v>1</v>
      </c>
      <c r="K592" s="23">
        <f t="shared" si="39"/>
        <v>3600</v>
      </c>
      <c r="L592" t="str">
        <f t="shared" si="38"/>
        <v>Confirmed</v>
      </c>
    </row>
    <row r="593" spans="1:12" x14ac:dyDescent="0.3">
      <c r="A593" t="s">
        <v>2212</v>
      </c>
      <c r="E593" t="s">
        <v>4172</v>
      </c>
      <c r="F593" t="s">
        <v>3589</v>
      </c>
      <c r="G593" t="s">
        <v>3590</v>
      </c>
      <c r="H593" s="19">
        <f t="shared" si="36"/>
        <v>46107</v>
      </c>
      <c r="I593" s="19">
        <f t="shared" si="37"/>
        <v>46109</v>
      </c>
      <c r="J593">
        <f>--_xlfn.TEXTBEFORE(_xlfn.TEXTAFTER(A593, {"Guests|","Guests-","Guests="}), "~")</f>
        <v>2</v>
      </c>
      <c r="K593" s="23">
        <f t="shared" si="39"/>
        <v>4800</v>
      </c>
      <c r="L593" t="str">
        <f t="shared" si="38"/>
        <v>Confirmed</v>
      </c>
    </row>
    <row r="594" spans="1:12" x14ac:dyDescent="0.3">
      <c r="A594" t="s">
        <v>2213</v>
      </c>
      <c r="E594" t="s">
        <v>4173</v>
      </c>
      <c r="F594" t="s">
        <v>3592</v>
      </c>
      <c r="G594" t="s">
        <v>3593</v>
      </c>
      <c r="H594" s="19">
        <f t="shared" si="36"/>
        <v>46106</v>
      </c>
      <c r="I594" s="19">
        <f t="shared" si="37"/>
        <v>46108</v>
      </c>
      <c r="J594">
        <f>--_xlfn.TEXTBEFORE(_xlfn.TEXTAFTER(A594, {"Guests|","Guests-","Guests="}), "~")</f>
        <v>3</v>
      </c>
      <c r="K594" s="23">
        <f t="shared" si="39"/>
        <v>7200</v>
      </c>
      <c r="L594" t="str">
        <f t="shared" si="38"/>
        <v>Confirmed</v>
      </c>
    </row>
    <row r="595" spans="1:12" x14ac:dyDescent="0.3">
      <c r="A595" t="s">
        <v>2214</v>
      </c>
      <c r="E595" t="s">
        <v>4174</v>
      </c>
      <c r="F595" t="s">
        <v>3595</v>
      </c>
      <c r="G595" t="s">
        <v>3596</v>
      </c>
      <c r="H595" s="19">
        <f t="shared" si="36"/>
        <v>46105</v>
      </c>
      <c r="I595" s="19">
        <f t="shared" si="37"/>
        <v>46106</v>
      </c>
      <c r="J595">
        <f>--_xlfn.TEXTBEFORE(_xlfn.TEXTAFTER(A595, {"Guests|","Guests-","Guests="}), "~")</f>
        <v>1</v>
      </c>
      <c r="K595" s="23">
        <f t="shared" si="39"/>
        <v>6500</v>
      </c>
      <c r="L595" t="str">
        <f t="shared" si="38"/>
        <v>Cancelled</v>
      </c>
    </row>
    <row r="596" spans="1:12" x14ac:dyDescent="0.3">
      <c r="A596" t="s">
        <v>2215</v>
      </c>
      <c r="E596" t="s">
        <v>4175</v>
      </c>
      <c r="F596" t="s">
        <v>3598</v>
      </c>
      <c r="G596" t="s">
        <v>3599</v>
      </c>
      <c r="H596" s="19">
        <f t="shared" si="36"/>
        <v>46104</v>
      </c>
      <c r="I596" s="19">
        <f t="shared" si="37"/>
        <v>46106</v>
      </c>
      <c r="J596">
        <f>--_xlfn.TEXTBEFORE(_xlfn.TEXTAFTER(A596, {"Guests|","Guests-","Guests="}), "~")</f>
        <v>2</v>
      </c>
      <c r="K596" s="23">
        <f t="shared" si="39"/>
        <v>5300</v>
      </c>
      <c r="L596" t="str">
        <f t="shared" si="38"/>
        <v>Confirmed</v>
      </c>
    </row>
    <row r="597" spans="1:12" x14ac:dyDescent="0.3">
      <c r="A597" t="s">
        <v>2216</v>
      </c>
      <c r="E597" t="s">
        <v>4176</v>
      </c>
      <c r="F597" t="s">
        <v>3601</v>
      </c>
      <c r="G597" t="s">
        <v>3602</v>
      </c>
      <c r="H597" s="19">
        <f t="shared" si="36"/>
        <v>46103</v>
      </c>
      <c r="I597" s="19">
        <f t="shared" si="37"/>
        <v>46106</v>
      </c>
      <c r="J597">
        <f>--_xlfn.TEXTBEFORE(_xlfn.TEXTAFTER(A597, {"Guests|","Guests-","Guests="}), "~")</f>
        <v>4</v>
      </c>
      <c r="K597" s="23">
        <f t="shared" si="39"/>
        <v>8700</v>
      </c>
      <c r="L597" t="str">
        <f t="shared" si="38"/>
        <v>Pending</v>
      </c>
    </row>
    <row r="598" spans="1:12" x14ac:dyDescent="0.3">
      <c r="A598" t="s">
        <v>2217</v>
      </c>
      <c r="E598" t="s">
        <v>4177</v>
      </c>
      <c r="F598" t="s">
        <v>3604</v>
      </c>
      <c r="G598" t="s">
        <v>3605</v>
      </c>
      <c r="H598" s="19">
        <f t="shared" si="36"/>
        <v>46102</v>
      </c>
      <c r="I598" s="19">
        <f t="shared" si="37"/>
        <v>46103</v>
      </c>
      <c r="J598">
        <f>--_xlfn.TEXTBEFORE(_xlfn.TEXTAFTER(A598, {"Guests|","Guests-","Guests="}), "~")</f>
        <v>1</v>
      </c>
      <c r="K598" s="23">
        <f t="shared" si="39"/>
        <v>3100</v>
      </c>
      <c r="L598" t="str">
        <f t="shared" si="38"/>
        <v>Confirmed</v>
      </c>
    </row>
    <row r="599" spans="1:12" x14ac:dyDescent="0.3">
      <c r="A599" t="s">
        <v>2218</v>
      </c>
      <c r="E599" t="s">
        <v>4178</v>
      </c>
      <c r="F599" t="s">
        <v>3607</v>
      </c>
      <c r="G599" t="s">
        <v>3608</v>
      </c>
      <c r="H599" s="19">
        <f t="shared" si="36"/>
        <v>46101</v>
      </c>
      <c r="I599" s="19">
        <f t="shared" si="37"/>
        <v>46103</v>
      </c>
      <c r="J599">
        <f>--_xlfn.TEXTBEFORE(_xlfn.TEXTAFTER(A599, {"Guests|","Guests-","Guests="}), "~")</f>
        <v>2</v>
      </c>
      <c r="K599" s="23">
        <f t="shared" si="39"/>
        <v>5900</v>
      </c>
      <c r="L599" t="str">
        <f t="shared" si="38"/>
        <v>Confirmed</v>
      </c>
    </row>
    <row r="600" spans="1:12" x14ac:dyDescent="0.3">
      <c r="A600" t="s">
        <v>2219</v>
      </c>
      <c r="E600" t="s">
        <v>4179</v>
      </c>
      <c r="F600" t="s">
        <v>3610</v>
      </c>
      <c r="G600" t="s">
        <v>3611</v>
      </c>
      <c r="H600" s="19">
        <f t="shared" si="36"/>
        <v>46100</v>
      </c>
      <c r="I600" s="19">
        <f t="shared" si="37"/>
        <v>46102</v>
      </c>
      <c r="J600">
        <f>--_xlfn.TEXTBEFORE(_xlfn.TEXTAFTER(A600, {"Guests|","Guests-","Guests="}), "~")</f>
        <v>3</v>
      </c>
      <c r="K600" s="23">
        <f t="shared" si="39"/>
        <v>6200</v>
      </c>
      <c r="L600" t="str">
        <f t="shared" si="38"/>
        <v>Cancelled</v>
      </c>
    </row>
    <row r="601" spans="1:12" x14ac:dyDescent="0.3">
      <c r="A601" t="s">
        <v>2220</v>
      </c>
      <c r="E601" t="s">
        <v>4180</v>
      </c>
      <c r="F601" t="s">
        <v>3613</v>
      </c>
      <c r="G601" t="s">
        <v>3614</v>
      </c>
      <c r="H601" s="19">
        <f t="shared" si="36"/>
        <v>46099</v>
      </c>
      <c r="I601" s="19">
        <f t="shared" si="37"/>
        <v>46102</v>
      </c>
      <c r="J601">
        <f>--_xlfn.TEXTBEFORE(_xlfn.TEXTAFTER(A601, {"Guests|","Guests-","Guests="}), "~")</f>
        <v>2</v>
      </c>
      <c r="K601" s="23">
        <f t="shared" si="39"/>
        <v>7100</v>
      </c>
      <c r="L601" t="str">
        <f t="shared" si="38"/>
        <v>Confirmed</v>
      </c>
    </row>
    <row r="602" spans="1:12" x14ac:dyDescent="0.3">
      <c r="A602" t="s">
        <v>2221</v>
      </c>
      <c r="E602" t="s">
        <v>4181</v>
      </c>
      <c r="F602" t="s">
        <v>3616</v>
      </c>
      <c r="G602" t="s">
        <v>3617</v>
      </c>
      <c r="H602" s="19">
        <f t="shared" si="36"/>
        <v>46098</v>
      </c>
      <c r="I602" s="19">
        <f t="shared" si="37"/>
        <v>46099</v>
      </c>
      <c r="J602">
        <f>--_xlfn.TEXTBEFORE(_xlfn.TEXTAFTER(A602, {"Guests|","Guests-","Guests="}), "~")</f>
        <v>1</v>
      </c>
      <c r="K602" s="23">
        <f t="shared" si="39"/>
        <v>2600</v>
      </c>
      <c r="L602" t="str">
        <f t="shared" si="38"/>
        <v>Pending</v>
      </c>
    </row>
    <row r="603" spans="1:12" x14ac:dyDescent="0.3">
      <c r="A603" t="s">
        <v>2222</v>
      </c>
      <c r="E603" t="s">
        <v>4182</v>
      </c>
      <c r="F603" t="s">
        <v>4183</v>
      </c>
      <c r="G603" t="s">
        <v>3355</v>
      </c>
      <c r="H603" s="19">
        <f t="shared" si="36"/>
        <v>46023</v>
      </c>
      <c r="I603" s="19">
        <f t="shared" si="37"/>
        <v>46025</v>
      </c>
      <c r="J603">
        <f>--_xlfn.TEXTBEFORE(_xlfn.TEXTAFTER(A603, {"Guests|","Guests-","Guests="}), "~")</f>
        <v>2</v>
      </c>
      <c r="K603" s="23">
        <f t="shared" si="39"/>
        <v>4800</v>
      </c>
      <c r="L603" t="str">
        <f t="shared" si="38"/>
        <v>Confirmed</v>
      </c>
    </row>
    <row r="604" spans="1:12" x14ac:dyDescent="0.3">
      <c r="A604" t="s">
        <v>2223</v>
      </c>
      <c r="E604" t="s">
        <v>4184</v>
      </c>
      <c r="F604" t="s">
        <v>4185</v>
      </c>
      <c r="G604" t="s">
        <v>3485</v>
      </c>
      <c r="H604" s="19">
        <f t="shared" si="36"/>
        <v>46024</v>
      </c>
      <c r="I604" s="19">
        <f t="shared" si="37"/>
        <v>46027</v>
      </c>
      <c r="J604">
        <f>--_xlfn.TEXTBEFORE(_xlfn.TEXTAFTER(A604, {"Guests|","Guests-","Guests="}), "~")</f>
        <v>3</v>
      </c>
      <c r="K604" s="23">
        <f t="shared" si="39"/>
        <v>7200</v>
      </c>
      <c r="L604" t="str">
        <f t="shared" si="38"/>
        <v>Confirmed</v>
      </c>
    </row>
    <row r="605" spans="1:12" x14ac:dyDescent="0.3">
      <c r="A605" t="s">
        <v>2224</v>
      </c>
      <c r="E605" t="s">
        <v>4186</v>
      </c>
      <c r="F605" t="s">
        <v>4187</v>
      </c>
      <c r="G605" t="s">
        <v>3476</v>
      </c>
      <c r="H605" s="19">
        <f t="shared" si="36"/>
        <v>46025</v>
      </c>
      <c r="I605" s="19">
        <f t="shared" si="37"/>
        <v>46026</v>
      </c>
      <c r="J605">
        <f>--_xlfn.TEXTBEFORE(_xlfn.TEXTAFTER(A605, {"Guests|","Guests-","Guests="}), "~")</f>
        <v>1</v>
      </c>
      <c r="K605" s="23">
        <f t="shared" si="39"/>
        <v>6500</v>
      </c>
      <c r="L605" t="str">
        <f t="shared" si="38"/>
        <v>Cancelled</v>
      </c>
    </row>
    <row r="606" spans="1:12" x14ac:dyDescent="0.3">
      <c r="A606" t="s">
        <v>2225</v>
      </c>
      <c r="E606" t="s">
        <v>4188</v>
      </c>
      <c r="F606" t="s">
        <v>4189</v>
      </c>
      <c r="G606" t="s">
        <v>3500</v>
      </c>
      <c r="H606" s="19">
        <f t="shared" si="36"/>
        <v>46026</v>
      </c>
      <c r="I606" s="19">
        <f t="shared" si="37"/>
        <v>46028</v>
      </c>
      <c r="J606">
        <f>--_xlfn.TEXTBEFORE(_xlfn.TEXTAFTER(A606, {"Guests|","Guests-","Guests="}), "~")</f>
        <v>2</v>
      </c>
      <c r="K606" s="23">
        <f t="shared" si="39"/>
        <v>5300</v>
      </c>
      <c r="L606" t="str">
        <f t="shared" si="38"/>
        <v>Confirmed</v>
      </c>
    </row>
    <row r="607" spans="1:12" x14ac:dyDescent="0.3">
      <c r="A607" t="s">
        <v>2226</v>
      </c>
      <c r="E607" t="s">
        <v>4190</v>
      </c>
      <c r="F607" t="s">
        <v>4191</v>
      </c>
      <c r="G607" t="s">
        <v>3482</v>
      </c>
      <c r="H607" s="19">
        <f t="shared" si="36"/>
        <v>46027</v>
      </c>
      <c r="I607" s="19">
        <f t="shared" si="37"/>
        <v>46030</v>
      </c>
      <c r="J607">
        <f>--_xlfn.TEXTBEFORE(_xlfn.TEXTAFTER(A607, {"Guests|","Guests-","Guests="}), "~")</f>
        <v>4</v>
      </c>
      <c r="K607" s="23">
        <f t="shared" si="39"/>
        <v>8700</v>
      </c>
      <c r="L607" t="str">
        <f t="shared" si="38"/>
        <v>Pending</v>
      </c>
    </row>
    <row r="608" spans="1:12" x14ac:dyDescent="0.3">
      <c r="A608" t="s">
        <v>2227</v>
      </c>
      <c r="E608" t="s">
        <v>4192</v>
      </c>
      <c r="F608" t="s">
        <v>4084</v>
      </c>
      <c r="G608" t="s">
        <v>3473</v>
      </c>
      <c r="H608" s="19">
        <f t="shared" si="36"/>
        <v>46028</v>
      </c>
      <c r="I608" s="19">
        <f t="shared" si="37"/>
        <v>46029</v>
      </c>
      <c r="J608">
        <f>--_xlfn.TEXTBEFORE(_xlfn.TEXTAFTER(A608, {"Guests|","Guests-","Guests="}), "~")</f>
        <v>1</v>
      </c>
      <c r="K608" s="23">
        <f t="shared" si="39"/>
        <v>3100</v>
      </c>
      <c r="L608" t="str">
        <f t="shared" si="38"/>
        <v>Confirmed</v>
      </c>
    </row>
    <row r="609" spans="1:12" x14ac:dyDescent="0.3">
      <c r="A609" t="s">
        <v>2228</v>
      </c>
      <c r="E609" t="s">
        <v>4193</v>
      </c>
      <c r="F609" t="s">
        <v>3908</v>
      </c>
      <c r="G609" t="s">
        <v>3470</v>
      </c>
      <c r="H609" s="19">
        <f t="shared" si="36"/>
        <v>46029</v>
      </c>
      <c r="I609" s="19">
        <f t="shared" si="37"/>
        <v>46031</v>
      </c>
      <c r="J609">
        <f>--_xlfn.TEXTBEFORE(_xlfn.TEXTAFTER(A609, {"Guests|","Guests-","Guests="}), "~")</f>
        <v>2</v>
      </c>
      <c r="K609" s="23">
        <f t="shared" si="39"/>
        <v>5900</v>
      </c>
      <c r="L609" t="str">
        <f t="shared" si="38"/>
        <v>Confirmed</v>
      </c>
    </row>
    <row r="610" spans="1:12" x14ac:dyDescent="0.3">
      <c r="A610" t="s">
        <v>2229</v>
      </c>
      <c r="E610" t="s">
        <v>4194</v>
      </c>
      <c r="F610" t="s">
        <v>4087</v>
      </c>
      <c r="G610" t="s">
        <v>3545</v>
      </c>
      <c r="H610" s="19">
        <f t="shared" si="36"/>
        <v>46030</v>
      </c>
      <c r="I610" s="19">
        <f t="shared" si="37"/>
        <v>46032</v>
      </c>
      <c r="J610">
        <f>--_xlfn.TEXTBEFORE(_xlfn.TEXTAFTER(A610, {"Guests|","Guests-","Guests="}), "~")</f>
        <v>3</v>
      </c>
      <c r="K610" s="23">
        <f t="shared" si="39"/>
        <v>6200</v>
      </c>
      <c r="L610" t="str">
        <f t="shared" si="38"/>
        <v>Cancelled</v>
      </c>
    </row>
    <row r="611" spans="1:12" x14ac:dyDescent="0.3">
      <c r="A611" t="s">
        <v>2230</v>
      </c>
      <c r="E611" t="s">
        <v>4195</v>
      </c>
      <c r="F611" t="s">
        <v>4089</v>
      </c>
      <c r="G611" t="s">
        <v>3494</v>
      </c>
      <c r="H611" s="19">
        <f t="shared" si="36"/>
        <v>46031</v>
      </c>
      <c r="I611" s="19">
        <f t="shared" si="37"/>
        <v>46034</v>
      </c>
      <c r="J611">
        <f>--_xlfn.TEXTBEFORE(_xlfn.TEXTAFTER(A611, {"Guests|","Guests-","Guests="}), "~")</f>
        <v>2</v>
      </c>
      <c r="K611" s="23">
        <f t="shared" si="39"/>
        <v>7100</v>
      </c>
      <c r="L611" t="str">
        <f t="shared" si="38"/>
        <v>Confirmed</v>
      </c>
    </row>
    <row r="612" spans="1:12" x14ac:dyDescent="0.3">
      <c r="A612" t="s">
        <v>2231</v>
      </c>
      <c r="E612" t="s">
        <v>4196</v>
      </c>
      <c r="F612" t="s">
        <v>3403</v>
      </c>
      <c r="G612" t="s">
        <v>3503</v>
      </c>
      <c r="H612" s="19">
        <f t="shared" si="36"/>
        <v>46032</v>
      </c>
      <c r="I612" s="19">
        <f t="shared" si="37"/>
        <v>46033</v>
      </c>
      <c r="J612">
        <f>--_xlfn.TEXTBEFORE(_xlfn.TEXTAFTER(A612, {"Guests|","Guests-","Guests="}), "~")</f>
        <v>1</v>
      </c>
      <c r="K612" s="23">
        <f t="shared" si="39"/>
        <v>2600</v>
      </c>
      <c r="L612" t="str">
        <f t="shared" si="38"/>
        <v>Pending</v>
      </c>
    </row>
    <row r="613" spans="1:12" x14ac:dyDescent="0.3">
      <c r="A613" t="s">
        <v>2232</v>
      </c>
      <c r="E613" t="s">
        <v>4197</v>
      </c>
      <c r="F613" t="s">
        <v>3915</v>
      </c>
      <c r="G613" t="s">
        <v>3521</v>
      </c>
      <c r="H613" s="19">
        <f t="shared" si="36"/>
        <v>46033</v>
      </c>
      <c r="I613" s="19">
        <f t="shared" si="37"/>
        <v>46035</v>
      </c>
      <c r="J613">
        <f>--_xlfn.TEXTBEFORE(_xlfn.TEXTAFTER(A613, {"Guests|","Guests-","Guests="}), "~")</f>
        <v>2</v>
      </c>
      <c r="K613" s="23">
        <f t="shared" si="39"/>
        <v>5000</v>
      </c>
      <c r="L613" t="str">
        <f t="shared" si="38"/>
        <v>Confirmed</v>
      </c>
    </row>
    <row r="614" spans="1:12" x14ac:dyDescent="0.3">
      <c r="A614" t="s">
        <v>2233</v>
      </c>
      <c r="E614" t="s">
        <v>4198</v>
      </c>
      <c r="F614" t="s">
        <v>3917</v>
      </c>
      <c r="G614" t="s">
        <v>3524</v>
      </c>
      <c r="H614" s="19">
        <f t="shared" si="36"/>
        <v>46034</v>
      </c>
      <c r="I614" s="19">
        <f t="shared" si="37"/>
        <v>46036</v>
      </c>
      <c r="J614">
        <f>--_xlfn.TEXTBEFORE(_xlfn.TEXTAFTER(A614, {"Guests|","Guests-","Guests="}), "~")</f>
        <v>3</v>
      </c>
      <c r="K614" s="23">
        <f t="shared" si="39"/>
        <v>6800</v>
      </c>
      <c r="L614" t="str">
        <f t="shared" si="38"/>
        <v>Confirmed</v>
      </c>
    </row>
    <row r="615" spans="1:12" x14ac:dyDescent="0.3">
      <c r="A615" t="s">
        <v>2234</v>
      </c>
      <c r="E615" t="s">
        <v>4199</v>
      </c>
      <c r="F615" t="s">
        <v>3919</v>
      </c>
      <c r="G615" t="s">
        <v>3509</v>
      </c>
      <c r="H615" s="19">
        <f t="shared" si="36"/>
        <v>46035</v>
      </c>
      <c r="I615" s="19">
        <f t="shared" si="37"/>
        <v>46037</v>
      </c>
      <c r="J615">
        <f>--_xlfn.TEXTBEFORE(_xlfn.TEXTAFTER(A615, {"Guests|","Guests-","Guests="}), "~")</f>
        <v>2</v>
      </c>
      <c r="K615" s="23">
        <f t="shared" si="39"/>
        <v>5400</v>
      </c>
      <c r="L615" t="str">
        <f t="shared" si="38"/>
        <v>Cancelled</v>
      </c>
    </row>
    <row r="616" spans="1:12" x14ac:dyDescent="0.3">
      <c r="A616" t="s">
        <v>2235</v>
      </c>
      <c r="E616" t="s">
        <v>4200</v>
      </c>
      <c r="F616" t="s">
        <v>3729</v>
      </c>
      <c r="G616" t="s">
        <v>3530</v>
      </c>
      <c r="H616" s="19">
        <f t="shared" si="36"/>
        <v>46036</v>
      </c>
      <c r="I616" s="19">
        <f t="shared" si="37"/>
        <v>46039</v>
      </c>
      <c r="J616">
        <f>--_xlfn.TEXTBEFORE(_xlfn.TEXTAFTER(A616, {"Guests|","Guests-","Guests="}), "~")</f>
        <v>4</v>
      </c>
      <c r="K616" s="23">
        <f t="shared" si="39"/>
        <v>9200</v>
      </c>
      <c r="L616" t="str">
        <f t="shared" si="38"/>
        <v>Confirmed</v>
      </c>
    </row>
    <row r="617" spans="1:12" x14ac:dyDescent="0.3">
      <c r="A617" t="s">
        <v>2236</v>
      </c>
      <c r="E617" t="s">
        <v>4201</v>
      </c>
      <c r="F617" t="s">
        <v>4096</v>
      </c>
      <c r="G617" t="s">
        <v>3572</v>
      </c>
      <c r="H617" s="19">
        <f t="shared" si="36"/>
        <v>46037</v>
      </c>
      <c r="I617" s="19">
        <f t="shared" si="37"/>
        <v>46038</v>
      </c>
      <c r="J617">
        <f>--_xlfn.TEXTBEFORE(_xlfn.TEXTAFTER(A617, {"Guests|","Guests-","Guests="}), "~")</f>
        <v>1</v>
      </c>
      <c r="K617" s="23">
        <f t="shared" si="39"/>
        <v>3200</v>
      </c>
      <c r="L617" t="str">
        <f t="shared" si="38"/>
        <v>Pending</v>
      </c>
    </row>
    <row r="618" spans="1:12" x14ac:dyDescent="0.3">
      <c r="A618" t="s">
        <v>2237</v>
      </c>
      <c r="E618" t="s">
        <v>4202</v>
      </c>
      <c r="F618" t="s">
        <v>3514</v>
      </c>
      <c r="G618" t="s">
        <v>3515</v>
      </c>
      <c r="H618" s="19">
        <f t="shared" si="36"/>
        <v>46038</v>
      </c>
      <c r="I618" s="19">
        <f t="shared" si="37"/>
        <v>46040</v>
      </c>
      <c r="J618">
        <f>--_xlfn.TEXTBEFORE(_xlfn.TEXTAFTER(A618, {"Guests|","Guests-","Guests="}), "~")</f>
        <v>2</v>
      </c>
      <c r="K618" s="23">
        <f t="shared" si="39"/>
        <v>5700</v>
      </c>
      <c r="L618" t="str">
        <f t="shared" si="38"/>
        <v>Confirmed</v>
      </c>
    </row>
    <row r="619" spans="1:12" x14ac:dyDescent="0.3">
      <c r="A619" t="s">
        <v>2238</v>
      </c>
      <c r="E619" t="s">
        <v>4203</v>
      </c>
      <c r="F619" t="s">
        <v>3517</v>
      </c>
      <c r="G619" t="s">
        <v>3518</v>
      </c>
      <c r="H619" s="19">
        <f t="shared" si="36"/>
        <v>46039</v>
      </c>
      <c r="I619" s="19">
        <f t="shared" si="37"/>
        <v>46042</v>
      </c>
      <c r="J619">
        <f>--_xlfn.TEXTBEFORE(_xlfn.TEXTAFTER(A619, {"Guests|","Guests-","Guests="}), "~")</f>
        <v>3</v>
      </c>
      <c r="K619" s="23">
        <f t="shared" si="39"/>
        <v>7800</v>
      </c>
      <c r="L619" t="str">
        <f t="shared" si="38"/>
        <v>Confirmed</v>
      </c>
    </row>
    <row r="620" spans="1:12" x14ac:dyDescent="0.3">
      <c r="A620" t="s">
        <v>2239</v>
      </c>
      <c r="E620" t="s">
        <v>4204</v>
      </c>
      <c r="F620" t="s">
        <v>3520</v>
      </c>
      <c r="G620" t="s">
        <v>3772</v>
      </c>
      <c r="H620" s="19">
        <f t="shared" si="36"/>
        <v>46040</v>
      </c>
      <c r="I620" s="19">
        <f t="shared" si="37"/>
        <v>46041</v>
      </c>
      <c r="J620">
        <f>--_xlfn.TEXTBEFORE(_xlfn.TEXTAFTER(A620, {"Guests|","Guests-","Guests="}), "~")</f>
        <v>1</v>
      </c>
      <c r="K620" s="23">
        <f t="shared" si="39"/>
        <v>2900</v>
      </c>
      <c r="L620" t="str">
        <f t="shared" si="38"/>
        <v>Cancelled</v>
      </c>
    </row>
    <row r="621" spans="1:12" x14ac:dyDescent="0.3">
      <c r="A621" t="s">
        <v>2240</v>
      </c>
      <c r="E621" t="s">
        <v>4205</v>
      </c>
      <c r="F621" t="s">
        <v>3926</v>
      </c>
      <c r="G621" t="s">
        <v>3497</v>
      </c>
      <c r="H621" s="19">
        <f t="shared" si="36"/>
        <v>46041</v>
      </c>
      <c r="I621" s="19">
        <f t="shared" si="37"/>
        <v>46043</v>
      </c>
      <c r="J621">
        <f>--_xlfn.TEXTBEFORE(_xlfn.TEXTAFTER(A621, {"Guests|","Guests-","Guests="}), "~")</f>
        <v>2</v>
      </c>
      <c r="K621" s="23">
        <f t="shared" si="39"/>
        <v>5100</v>
      </c>
      <c r="L621" t="str">
        <f t="shared" si="38"/>
        <v>Confirmed</v>
      </c>
    </row>
    <row r="622" spans="1:12" x14ac:dyDescent="0.3">
      <c r="A622" t="s">
        <v>2241</v>
      </c>
      <c r="E622" t="s">
        <v>4206</v>
      </c>
      <c r="F622" t="s">
        <v>3928</v>
      </c>
      <c r="G622" t="s">
        <v>3527</v>
      </c>
      <c r="H622" s="19">
        <f t="shared" si="36"/>
        <v>46042</v>
      </c>
      <c r="I622" s="19">
        <f t="shared" si="37"/>
        <v>46045</v>
      </c>
      <c r="J622">
        <f>--_xlfn.TEXTBEFORE(_xlfn.TEXTAFTER(A622, {"Guests|","Guests-","Guests="}), "~")</f>
        <v>3</v>
      </c>
      <c r="K622" s="23">
        <f t="shared" si="39"/>
        <v>8300</v>
      </c>
      <c r="L622" t="str">
        <f t="shared" si="38"/>
        <v>Pending</v>
      </c>
    </row>
    <row r="623" spans="1:12" x14ac:dyDescent="0.3">
      <c r="A623" t="s">
        <v>2242</v>
      </c>
      <c r="E623" t="s">
        <v>4207</v>
      </c>
      <c r="F623" t="s">
        <v>3529</v>
      </c>
      <c r="G623" t="s">
        <v>3349</v>
      </c>
      <c r="H623" s="19">
        <f t="shared" si="36"/>
        <v>46043</v>
      </c>
      <c r="I623" s="19">
        <f t="shared" si="37"/>
        <v>46044</v>
      </c>
      <c r="J623">
        <f>--_xlfn.TEXTBEFORE(_xlfn.TEXTAFTER(A623, {"Guests|","Guests-","Guests="}), "~")</f>
        <v>1</v>
      </c>
      <c r="K623" s="23">
        <f t="shared" si="39"/>
        <v>2700</v>
      </c>
      <c r="L623" t="str">
        <f t="shared" si="38"/>
        <v>Confirmed</v>
      </c>
    </row>
    <row r="624" spans="1:12" x14ac:dyDescent="0.3">
      <c r="A624" t="s">
        <v>2243</v>
      </c>
      <c r="E624" t="s">
        <v>4208</v>
      </c>
      <c r="F624" t="s">
        <v>3532</v>
      </c>
      <c r="G624" t="s">
        <v>3533</v>
      </c>
      <c r="H624" s="19">
        <f t="shared" si="36"/>
        <v>46044</v>
      </c>
      <c r="I624" s="19">
        <f t="shared" si="37"/>
        <v>46046</v>
      </c>
      <c r="J624">
        <f>--_xlfn.TEXTBEFORE(_xlfn.TEXTAFTER(A624, {"Guests|","Guests-","Guests="}), "~")</f>
        <v>2</v>
      </c>
      <c r="K624" s="23">
        <f t="shared" si="39"/>
        <v>5200</v>
      </c>
      <c r="L624" t="str">
        <f t="shared" si="38"/>
        <v>Confirmed</v>
      </c>
    </row>
    <row r="625" spans="1:12" x14ac:dyDescent="0.3">
      <c r="A625" t="s">
        <v>2244</v>
      </c>
      <c r="E625" t="s">
        <v>4209</v>
      </c>
      <c r="F625" t="s">
        <v>3535</v>
      </c>
      <c r="G625" t="s">
        <v>3536</v>
      </c>
      <c r="H625" s="19">
        <f t="shared" si="36"/>
        <v>46045</v>
      </c>
      <c r="I625" s="19">
        <f t="shared" si="37"/>
        <v>46047</v>
      </c>
      <c r="J625">
        <f>--_xlfn.TEXTBEFORE(_xlfn.TEXTAFTER(A625, {"Guests|","Guests-","Guests="}), "~")</f>
        <v>3</v>
      </c>
      <c r="K625" s="23">
        <f t="shared" si="39"/>
        <v>7100</v>
      </c>
      <c r="L625" t="str">
        <f t="shared" si="38"/>
        <v>Cancelled</v>
      </c>
    </row>
    <row r="626" spans="1:12" x14ac:dyDescent="0.3">
      <c r="A626" t="s">
        <v>2245</v>
      </c>
      <c r="E626" t="s">
        <v>4210</v>
      </c>
      <c r="F626" t="s">
        <v>3538</v>
      </c>
      <c r="G626" t="s">
        <v>3539</v>
      </c>
      <c r="H626" s="19">
        <f t="shared" si="36"/>
        <v>46046</v>
      </c>
      <c r="I626" s="19">
        <f t="shared" si="37"/>
        <v>46048</v>
      </c>
      <c r="J626">
        <f>--_xlfn.TEXTBEFORE(_xlfn.TEXTAFTER(A626, {"Guests|","Guests-","Guests="}), "~")</f>
        <v>2</v>
      </c>
      <c r="K626" s="23">
        <f t="shared" si="39"/>
        <v>5500</v>
      </c>
      <c r="L626" t="str">
        <f t="shared" si="38"/>
        <v>Confirmed</v>
      </c>
    </row>
    <row r="627" spans="1:12" x14ac:dyDescent="0.3">
      <c r="A627" t="s">
        <v>2246</v>
      </c>
      <c r="E627" t="s">
        <v>4211</v>
      </c>
      <c r="F627" t="s">
        <v>3541</v>
      </c>
      <c r="G627" t="s">
        <v>3542</v>
      </c>
      <c r="H627" s="19">
        <f t="shared" si="36"/>
        <v>46047</v>
      </c>
      <c r="I627" s="19">
        <f t="shared" si="37"/>
        <v>46050</v>
      </c>
      <c r="J627">
        <f>--_xlfn.TEXTBEFORE(_xlfn.TEXTAFTER(A627, {"Guests|","Guests-","Guests="}), "~")</f>
        <v>4</v>
      </c>
      <c r="K627" s="23">
        <f t="shared" si="39"/>
        <v>9600</v>
      </c>
      <c r="L627" t="str">
        <f t="shared" si="38"/>
        <v>Confirmed</v>
      </c>
    </row>
    <row r="628" spans="1:12" x14ac:dyDescent="0.3">
      <c r="A628" t="s">
        <v>2247</v>
      </c>
      <c r="E628" t="s">
        <v>4212</v>
      </c>
      <c r="F628" t="s">
        <v>3544</v>
      </c>
      <c r="G628" t="s">
        <v>3545</v>
      </c>
      <c r="H628" s="19">
        <f t="shared" si="36"/>
        <v>46048</v>
      </c>
      <c r="I628" s="19">
        <f t="shared" si="37"/>
        <v>46049</v>
      </c>
      <c r="J628">
        <f>--_xlfn.TEXTBEFORE(_xlfn.TEXTAFTER(A628, {"Guests|","Guests-","Guests="}), "~")</f>
        <v>1</v>
      </c>
      <c r="K628" s="23">
        <f t="shared" si="39"/>
        <v>3300</v>
      </c>
      <c r="L628" t="str">
        <f t="shared" si="38"/>
        <v>Pending</v>
      </c>
    </row>
    <row r="629" spans="1:12" x14ac:dyDescent="0.3">
      <c r="A629" t="s">
        <v>2248</v>
      </c>
      <c r="E629" t="s">
        <v>4213</v>
      </c>
      <c r="F629" t="s">
        <v>3547</v>
      </c>
      <c r="G629" t="s">
        <v>3548</v>
      </c>
      <c r="H629" s="19">
        <f t="shared" si="36"/>
        <v>46049</v>
      </c>
      <c r="I629" s="19">
        <f t="shared" si="37"/>
        <v>46051</v>
      </c>
      <c r="J629">
        <f>--_xlfn.TEXTBEFORE(_xlfn.TEXTAFTER(A629, {"Guests|","Guests-","Guests="}), "~")</f>
        <v>2</v>
      </c>
      <c r="K629" s="23">
        <f t="shared" si="39"/>
        <v>5900</v>
      </c>
      <c r="L629" t="str">
        <f t="shared" si="38"/>
        <v>Confirmed</v>
      </c>
    </row>
    <row r="630" spans="1:12" x14ac:dyDescent="0.3">
      <c r="A630" t="s">
        <v>2249</v>
      </c>
      <c r="E630" t="s">
        <v>4214</v>
      </c>
      <c r="F630" t="s">
        <v>3550</v>
      </c>
      <c r="G630" t="s">
        <v>3551</v>
      </c>
      <c r="H630" s="19">
        <f t="shared" si="36"/>
        <v>46050</v>
      </c>
      <c r="I630" s="19">
        <f t="shared" si="37"/>
        <v>46052</v>
      </c>
      <c r="J630">
        <f>--_xlfn.TEXTBEFORE(_xlfn.TEXTAFTER(A630, {"Guests|","Guests-","Guests="}), "~")</f>
        <v>3</v>
      </c>
      <c r="K630" s="23">
        <f t="shared" si="39"/>
        <v>7700</v>
      </c>
      <c r="L630" t="str">
        <f t="shared" si="38"/>
        <v>Confirmed</v>
      </c>
    </row>
    <row r="631" spans="1:12" x14ac:dyDescent="0.3">
      <c r="A631" t="s">
        <v>2250</v>
      </c>
      <c r="E631" t="s">
        <v>4215</v>
      </c>
      <c r="F631" t="s">
        <v>3553</v>
      </c>
      <c r="G631" t="s">
        <v>3554</v>
      </c>
      <c r="H631" s="19">
        <f t="shared" si="36"/>
        <v>46051</v>
      </c>
      <c r="I631" s="19">
        <f t="shared" si="37"/>
        <v>46053</v>
      </c>
      <c r="J631">
        <f>--_xlfn.TEXTBEFORE(_xlfn.TEXTAFTER(A631, {"Guests|","Guests-","Guests="}), "~")</f>
        <v>2</v>
      </c>
      <c r="K631" s="23">
        <f t="shared" si="39"/>
        <v>6100</v>
      </c>
      <c r="L631" t="str">
        <f t="shared" si="38"/>
        <v>Cancelled</v>
      </c>
    </row>
    <row r="632" spans="1:12" x14ac:dyDescent="0.3">
      <c r="A632" t="s">
        <v>2251</v>
      </c>
      <c r="E632" t="s">
        <v>4216</v>
      </c>
      <c r="F632" t="s">
        <v>3556</v>
      </c>
      <c r="G632" t="s">
        <v>3557</v>
      </c>
      <c r="H632" s="19">
        <f t="shared" si="36"/>
        <v>46052</v>
      </c>
      <c r="I632" s="19">
        <f t="shared" si="37"/>
        <v>46054</v>
      </c>
      <c r="J632">
        <f>--_xlfn.TEXTBEFORE(_xlfn.TEXTAFTER(A632, {"Guests|","Guests-","Guests="}), "~")</f>
        <v>1</v>
      </c>
      <c r="K632" s="23">
        <f t="shared" si="39"/>
        <v>3600</v>
      </c>
      <c r="L632" t="str">
        <f t="shared" si="38"/>
        <v>Confirmed</v>
      </c>
    </row>
    <row r="633" spans="1:12" x14ac:dyDescent="0.3">
      <c r="A633" t="s">
        <v>2252</v>
      </c>
      <c r="E633" t="s">
        <v>4217</v>
      </c>
      <c r="F633" t="s">
        <v>3559</v>
      </c>
      <c r="G633" t="s">
        <v>3560</v>
      </c>
      <c r="H633" s="19">
        <f t="shared" si="36"/>
        <v>46054</v>
      </c>
      <c r="I633" s="19">
        <f t="shared" si="37"/>
        <v>46056</v>
      </c>
      <c r="J633">
        <f>--_xlfn.TEXTBEFORE(_xlfn.TEXTAFTER(A633, {"Guests|","Guests-","Guests="}), "~")</f>
        <v>2</v>
      </c>
      <c r="K633" s="23">
        <f t="shared" si="39"/>
        <v>4800</v>
      </c>
      <c r="L633" t="str">
        <f t="shared" si="38"/>
        <v>Confirmed</v>
      </c>
    </row>
    <row r="634" spans="1:12" x14ac:dyDescent="0.3">
      <c r="A634" t="s">
        <v>2253</v>
      </c>
      <c r="E634" t="s">
        <v>4218</v>
      </c>
      <c r="F634" t="s">
        <v>3562</v>
      </c>
      <c r="G634" t="s">
        <v>3563</v>
      </c>
      <c r="H634" s="19">
        <f t="shared" si="36"/>
        <v>46055</v>
      </c>
      <c r="I634" s="19">
        <f t="shared" si="37"/>
        <v>46058</v>
      </c>
      <c r="J634">
        <f>--_xlfn.TEXTBEFORE(_xlfn.TEXTAFTER(A634, {"Guests|","Guests-","Guests="}), "~")</f>
        <v>3</v>
      </c>
      <c r="K634" s="23">
        <f t="shared" si="39"/>
        <v>7200</v>
      </c>
      <c r="L634" t="str">
        <f t="shared" si="38"/>
        <v>Confirmed</v>
      </c>
    </row>
    <row r="635" spans="1:12" x14ac:dyDescent="0.3">
      <c r="A635" t="s">
        <v>2254</v>
      </c>
      <c r="E635" t="s">
        <v>4219</v>
      </c>
      <c r="F635" t="s">
        <v>3565</v>
      </c>
      <c r="G635" t="s">
        <v>3566</v>
      </c>
      <c r="H635" s="19">
        <f t="shared" si="36"/>
        <v>46056</v>
      </c>
      <c r="I635" s="19">
        <f t="shared" si="37"/>
        <v>46057</v>
      </c>
      <c r="J635">
        <f>--_xlfn.TEXTBEFORE(_xlfn.TEXTAFTER(A635, {"Guests|","Guests-","Guests="}), "~")</f>
        <v>1</v>
      </c>
      <c r="K635" s="23">
        <f t="shared" si="39"/>
        <v>6500</v>
      </c>
      <c r="L635" t="str">
        <f t="shared" si="38"/>
        <v>Cancelled</v>
      </c>
    </row>
    <row r="636" spans="1:12" x14ac:dyDescent="0.3">
      <c r="A636" t="s">
        <v>2255</v>
      </c>
      <c r="E636" t="s">
        <v>4220</v>
      </c>
      <c r="F636" t="s">
        <v>3568</v>
      </c>
      <c r="G636" t="s">
        <v>3569</v>
      </c>
      <c r="H636" s="19">
        <f t="shared" si="36"/>
        <v>46057</v>
      </c>
      <c r="I636" s="19">
        <f t="shared" si="37"/>
        <v>46059</v>
      </c>
      <c r="J636">
        <f>--_xlfn.TEXTBEFORE(_xlfn.TEXTAFTER(A636, {"Guests|","Guests-","Guests="}), "~")</f>
        <v>2</v>
      </c>
      <c r="K636" s="23">
        <f t="shared" si="39"/>
        <v>5300</v>
      </c>
      <c r="L636" t="str">
        <f t="shared" si="38"/>
        <v>Confirmed</v>
      </c>
    </row>
    <row r="637" spans="1:12" x14ac:dyDescent="0.3">
      <c r="A637" t="s">
        <v>2256</v>
      </c>
      <c r="E637" t="s">
        <v>4221</v>
      </c>
      <c r="F637" t="s">
        <v>3571</v>
      </c>
      <c r="G637" t="s">
        <v>3572</v>
      </c>
      <c r="H637" s="19">
        <f t="shared" si="36"/>
        <v>46058</v>
      </c>
      <c r="I637" s="19">
        <f t="shared" si="37"/>
        <v>46061</v>
      </c>
      <c r="J637">
        <f>--_xlfn.TEXTBEFORE(_xlfn.TEXTAFTER(A637, {"Guests|","Guests-","Guests="}), "~")</f>
        <v>4</v>
      </c>
      <c r="K637" s="23">
        <f t="shared" si="39"/>
        <v>8700</v>
      </c>
      <c r="L637" t="str">
        <f t="shared" si="38"/>
        <v>Pending</v>
      </c>
    </row>
    <row r="638" spans="1:12" x14ac:dyDescent="0.3">
      <c r="A638" t="s">
        <v>2257</v>
      </c>
      <c r="E638" t="s">
        <v>4222</v>
      </c>
      <c r="F638" t="s">
        <v>3574</v>
      </c>
      <c r="G638" t="s">
        <v>3575</v>
      </c>
      <c r="H638" s="19">
        <f t="shared" si="36"/>
        <v>46059</v>
      </c>
      <c r="I638" s="19">
        <f t="shared" si="37"/>
        <v>46060</v>
      </c>
      <c r="J638">
        <f>--_xlfn.TEXTBEFORE(_xlfn.TEXTAFTER(A638, {"Guests|","Guests-","Guests="}), "~")</f>
        <v>1</v>
      </c>
      <c r="K638" s="23">
        <f t="shared" si="39"/>
        <v>3100</v>
      </c>
      <c r="L638" t="str">
        <f t="shared" si="38"/>
        <v>Confirmed</v>
      </c>
    </row>
    <row r="639" spans="1:12" x14ac:dyDescent="0.3">
      <c r="A639" t="s">
        <v>2258</v>
      </c>
      <c r="E639" t="s">
        <v>4223</v>
      </c>
      <c r="F639" t="s">
        <v>3577</v>
      </c>
      <c r="G639" t="s">
        <v>3578</v>
      </c>
      <c r="H639" s="19">
        <f t="shared" si="36"/>
        <v>46060</v>
      </c>
      <c r="I639" s="19">
        <f t="shared" si="37"/>
        <v>46062</v>
      </c>
      <c r="J639">
        <f>--_xlfn.TEXTBEFORE(_xlfn.TEXTAFTER(A639, {"Guests|","Guests-","Guests="}), "~")</f>
        <v>2</v>
      </c>
      <c r="K639" s="23">
        <f t="shared" si="39"/>
        <v>5900</v>
      </c>
      <c r="L639" t="str">
        <f t="shared" si="38"/>
        <v>Confirmed</v>
      </c>
    </row>
    <row r="640" spans="1:12" x14ac:dyDescent="0.3">
      <c r="A640" t="s">
        <v>2259</v>
      </c>
      <c r="E640" t="s">
        <v>4224</v>
      </c>
      <c r="F640" t="s">
        <v>3580</v>
      </c>
      <c r="G640" t="s">
        <v>3581</v>
      </c>
      <c r="H640" s="19">
        <f t="shared" si="36"/>
        <v>46061</v>
      </c>
      <c r="I640" s="19">
        <f t="shared" si="37"/>
        <v>46063</v>
      </c>
      <c r="J640">
        <f>--_xlfn.TEXTBEFORE(_xlfn.TEXTAFTER(A640, {"Guests|","Guests-","Guests="}), "~")</f>
        <v>3</v>
      </c>
      <c r="K640" s="23">
        <f t="shared" si="39"/>
        <v>6200</v>
      </c>
      <c r="L640" t="str">
        <f t="shared" si="38"/>
        <v>Cancelled</v>
      </c>
    </row>
    <row r="641" spans="1:12" x14ac:dyDescent="0.3">
      <c r="A641" t="s">
        <v>2260</v>
      </c>
      <c r="E641" t="s">
        <v>4225</v>
      </c>
      <c r="F641" t="s">
        <v>3583</v>
      </c>
      <c r="G641" t="s">
        <v>3584</v>
      </c>
      <c r="H641" s="19">
        <f t="shared" si="36"/>
        <v>46062</v>
      </c>
      <c r="I641" s="19">
        <f t="shared" si="37"/>
        <v>46065</v>
      </c>
      <c r="J641">
        <f>--_xlfn.TEXTBEFORE(_xlfn.TEXTAFTER(A641, {"Guests|","Guests-","Guests="}), "~")</f>
        <v>2</v>
      </c>
      <c r="K641" s="23">
        <f t="shared" si="39"/>
        <v>7100</v>
      </c>
      <c r="L641" t="str">
        <f t="shared" si="38"/>
        <v>Confirmed</v>
      </c>
    </row>
    <row r="642" spans="1:12" x14ac:dyDescent="0.3">
      <c r="A642" t="s">
        <v>2261</v>
      </c>
      <c r="E642" t="s">
        <v>4226</v>
      </c>
      <c r="F642" t="s">
        <v>3586</v>
      </c>
      <c r="G642" t="s">
        <v>3587</v>
      </c>
      <c r="H642" s="19">
        <f t="shared" si="36"/>
        <v>46063</v>
      </c>
      <c r="I642" s="19">
        <f t="shared" si="37"/>
        <v>46064</v>
      </c>
      <c r="J642">
        <f>--_xlfn.TEXTBEFORE(_xlfn.TEXTAFTER(A642, {"Guests|","Guests-","Guests="}), "~")</f>
        <v>1</v>
      </c>
      <c r="K642" s="23">
        <f t="shared" si="39"/>
        <v>2600</v>
      </c>
      <c r="L642" t="str">
        <f t="shared" si="38"/>
        <v>Pending</v>
      </c>
    </row>
    <row r="643" spans="1:12" x14ac:dyDescent="0.3">
      <c r="A643" t="s">
        <v>2262</v>
      </c>
      <c r="E643" t="s">
        <v>4227</v>
      </c>
      <c r="F643" t="s">
        <v>3589</v>
      </c>
      <c r="G643" t="s">
        <v>3590</v>
      </c>
      <c r="H643" s="19">
        <f t="shared" ref="H643:H706" si="40">--_xlfn.TEXTBEFORE(_xlfn.TEXTAFTER(A643, "CheckIn|"), "~")</f>
        <v>46064</v>
      </c>
      <c r="I643" s="19">
        <f t="shared" ref="I643:I706" si="41">--_xlfn.TEXTBEFORE(_xlfn.TEXTAFTER(A643, "CheckOut|"), "~")</f>
        <v>46066</v>
      </c>
      <c r="J643">
        <f>--_xlfn.TEXTBEFORE(_xlfn.TEXTAFTER(A643, {"Guests|","Guests-","Guests="}), "~")</f>
        <v>2</v>
      </c>
      <c r="K643" s="23">
        <f t="shared" si="39"/>
        <v>5000</v>
      </c>
      <c r="L643" t="str">
        <f t="shared" ref="L643:L706" si="42">TRIM(_xlfn.TEXTAFTER(A643, "~", -1))</f>
        <v>Confirmed</v>
      </c>
    </row>
    <row r="644" spans="1:12" x14ac:dyDescent="0.3">
      <c r="A644" t="s">
        <v>2263</v>
      </c>
      <c r="E644" t="s">
        <v>4228</v>
      </c>
      <c r="F644" t="s">
        <v>3592</v>
      </c>
      <c r="G644" t="s">
        <v>3593</v>
      </c>
      <c r="H644" s="19">
        <f t="shared" si="40"/>
        <v>46065</v>
      </c>
      <c r="I644" s="19">
        <f t="shared" si="41"/>
        <v>46067</v>
      </c>
      <c r="J644">
        <f>--_xlfn.TEXTBEFORE(_xlfn.TEXTAFTER(A644, {"Guests|","Guests-","Guests="}), "~")</f>
        <v>3</v>
      </c>
      <c r="K644" s="23">
        <f t="shared" ref="K644:K707" si="43">--SUBSTITUTE(SUBSTITUTE(SUBSTITUTE(_xlfn.TEXTBEFORE(_xlfn.TEXTAFTER(A644, "~", 6), "~"), " INR", ""), "Rs ", ""), "₹", "")</f>
        <v>6800</v>
      </c>
      <c r="L644" t="str">
        <f t="shared" si="42"/>
        <v>Confirmed</v>
      </c>
    </row>
    <row r="645" spans="1:12" x14ac:dyDescent="0.3">
      <c r="A645" t="s">
        <v>2264</v>
      </c>
      <c r="E645" t="s">
        <v>4229</v>
      </c>
      <c r="F645" t="s">
        <v>3595</v>
      </c>
      <c r="G645" t="s">
        <v>3596</v>
      </c>
      <c r="H645" s="19">
        <f t="shared" si="40"/>
        <v>46066</v>
      </c>
      <c r="I645" s="19">
        <f t="shared" si="41"/>
        <v>46068</v>
      </c>
      <c r="J645">
        <f>--_xlfn.TEXTBEFORE(_xlfn.TEXTAFTER(A645, {"Guests|","Guests-","Guests="}), "~")</f>
        <v>2</v>
      </c>
      <c r="K645" s="23">
        <f t="shared" si="43"/>
        <v>5400</v>
      </c>
      <c r="L645" t="str">
        <f t="shared" si="42"/>
        <v>Cancelled</v>
      </c>
    </row>
    <row r="646" spans="1:12" x14ac:dyDescent="0.3">
      <c r="A646" t="s">
        <v>2265</v>
      </c>
      <c r="E646" t="s">
        <v>4230</v>
      </c>
      <c r="F646" t="s">
        <v>3598</v>
      </c>
      <c r="G646" t="s">
        <v>3599</v>
      </c>
      <c r="H646" s="19">
        <f t="shared" si="40"/>
        <v>46067</v>
      </c>
      <c r="I646" s="19">
        <f t="shared" si="41"/>
        <v>46070</v>
      </c>
      <c r="J646">
        <f>--_xlfn.TEXTBEFORE(_xlfn.TEXTAFTER(A646, {"Guests|","Guests-","Guests="}), "~")</f>
        <v>4</v>
      </c>
      <c r="K646" s="23">
        <f t="shared" si="43"/>
        <v>9200</v>
      </c>
      <c r="L646" t="str">
        <f t="shared" si="42"/>
        <v>Confirmed</v>
      </c>
    </row>
    <row r="647" spans="1:12" x14ac:dyDescent="0.3">
      <c r="A647" t="s">
        <v>2266</v>
      </c>
      <c r="E647" t="s">
        <v>4231</v>
      </c>
      <c r="F647" t="s">
        <v>3601</v>
      </c>
      <c r="G647" t="s">
        <v>3602</v>
      </c>
      <c r="H647" s="19">
        <f t="shared" si="40"/>
        <v>46068</v>
      </c>
      <c r="I647" s="19">
        <f t="shared" si="41"/>
        <v>46069</v>
      </c>
      <c r="J647">
        <f>--_xlfn.TEXTBEFORE(_xlfn.TEXTAFTER(A647, {"Guests|","Guests-","Guests="}), "~")</f>
        <v>1</v>
      </c>
      <c r="K647" s="23">
        <f t="shared" si="43"/>
        <v>3200</v>
      </c>
      <c r="L647" t="str">
        <f t="shared" si="42"/>
        <v>Pending</v>
      </c>
    </row>
    <row r="648" spans="1:12" x14ac:dyDescent="0.3">
      <c r="A648" t="s">
        <v>2267</v>
      </c>
      <c r="E648" t="s">
        <v>4232</v>
      </c>
      <c r="F648" t="s">
        <v>3604</v>
      </c>
      <c r="G648" t="s">
        <v>3605</v>
      </c>
      <c r="H648" s="19">
        <f t="shared" si="40"/>
        <v>46069</v>
      </c>
      <c r="I648" s="19">
        <f t="shared" si="41"/>
        <v>46071</v>
      </c>
      <c r="J648">
        <f>--_xlfn.TEXTBEFORE(_xlfn.TEXTAFTER(A648, {"Guests|","Guests-","Guests="}), "~")</f>
        <v>2</v>
      </c>
      <c r="K648" s="23">
        <f t="shared" si="43"/>
        <v>5700</v>
      </c>
      <c r="L648" t="str">
        <f t="shared" si="42"/>
        <v>Confirmed</v>
      </c>
    </row>
    <row r="649" spans="1:12" x14ac:dyDescent="0.3">
      <c r="A649" t="s">
        <v>2268</v>
      </c>
      <c r="E649" t="s">
        <v>4233</v>
      </c>
      <c r="F649" t="s">
        <v>3607</v>
      </c>
      <c r="G649" t="s">
        <v>3608</v>
      </c>
      <c r="H649" s="19">
        <f t="shared" si="40"/>
        <v>46070</v>
      </c>
      <c r="I649" s="19">
        <f t="shared" si="41"/>
        <v>46073</v>
      </c>
      <c r="J649">
        <f>--_xlfn.TEXTBEFORE(_xlfn.TEXTAFTER(A649, {"Guests|","Guests-","Guests="}), "~")</f>
        <v>3</v>
      </c>
      <c r="K649" s="23">
        <f t="shared" si="43"/>
        <v>7800</v>
      </c>
      <c r="L649" t="str">
        <f t="shared" si="42"/>
        <v>Confirmed</v>
      </c>
    </row>
    <row r="650" spans="1:12" x14ac:dyDescent="0.3">
      <c r="A650" t="s">
        <v>2269</v>
      </c>
      <c r="E650" t="s">
        <v>4234</v>
      </c>
      <c r="F650" t="s">
        <v>3610</v>
      </c>
      <c r="G650" t="s">
        <v>3611</v>
      </c>
      <c r="H650" s="19">
        <f t="shared" si="40"/>
        <v>46071</v>
      </c>
      <c r="I650" s="19">
        <f t="shared" si="41"/>
        <v>46072</v>
      </c>
      <c r="J650">
        <f>--_xlfn.TEXTBEFORE(_xlfn.TEXTAFTER(A650, {"Guests|","Guests-","Guests="}), "~")</f>
        <v>1</v>
      </c>
      <c r="K650" s="23">
        <f t="shared" si="43"/>
        <v>2900</v>
      </c>
      <c r="L650" t="str">
        <f t="shared" si="42"/>
        <v>Cancelled</v>
      </c>
    </row>
    <row r="651" spans="1:12" x14ac:dyDescent="0.3">
      <c r="A651" t="s">
        <v>2270</v>
      </c>
      <c r="E651" t="s">
        <v>4235</v>
      </c>
      <c r="F651" t="s">
        <v>3613</v>
      </c>
      <c r="G651" t="s">
        <v>3614</v>
      </c>
      <c r="H651" s="19">
        <f t="shared" si="40"/>
        <v>46072</v>
      </c>
      <c r="I651" s="19">
        <f t="shared" si="41"/>
        <v>46074</v>
      </c>
      <c r="J651">
        <f>--_xlfn.TEXTBEFORE(_xlfn.TEXTAFTER(A651, {"Guests|","Guests-","Guests="}), "~")</f>
        <v>2</v>
      </c>
      <c r="K651" s="23">
        <f t="shared" si="43"/>
        <v>5100</v>
      </c>
      <c r="L651" t="str">
        <f t="shared" si="42"/>
        <v>Confirmed</v>
      </c>
    </row>
    <row r="652" spans="1:12" x14ac:dyDescent="0.3">
      <c r="A652" t="s">
        <v>2271</v>
      </c>
      <c r="E652" t="s">
        <v>4236</v>
      </c>
      <c r="F652" t="s">
        <v>3616</v>
      </c>
      <c r="G652" t="s">
        <v>3617</v>
      </c>
      <c r="H652" s="19">
        <f t="shared" si="40"/>
        <v>46073</v>
      </c>
      <c r="I652" s="19">
        <f t="shared" si="41"/>
        <v>46076</v>
      </c>
      <c r="J652">
        <f>--_xlfn.TEXTBEFORE(_xlfn.TEXTAFTER(A652, {"Guests|","Guests-","Guests="}), "~")</f>
        <v>3</v>
      </c>
      <c r="K652" s="23">
        <f t="shared" si="43"/>
        <v>8300</v>
      </c>
      <c r="L652" t="str">
        <f t="shared" si="42"/>
        <v>Pending</v>
      </c>
    </row>
    <row r="653" spans="1:12" x14ac:dyDescent="0.3">
      <c r="A653" t="s">
        <v>2272</v>
      </c>
      <c r="E653" t="s">
        <v>4237</v>
      </c>
      <c r="F653" t="s">
        <v>3771</v>
      </c>
      <c r="G653" t="s">
        <v>3772</v>
      </c>
      <c r="H653" s="19">
        <f t="shared" si="40"/>
        <v>46074</v>
      </c>
      <c r="I653" s="19">
        <f t="shared" si="41"/>
        <v>46075</v>
      </c>
      <c r="J653">
        <f>--_xlfn.TEXTBEFORE(_xlfn.TEXTAFTER(A653, {"Guests|","Guests-","Guests="}), "~")</f>
        <v>1</v>
      </c>
      <c r="K653" s="23">
        <f t="shared" si="43"/>
        <v>2700</v>
      </c>
      <c r="L653" t="str">
        <f t="shared" si="42"/>
        <v>Confirmed</v>
      </c>
    </row>
    <row r="654" spans="1:12" x14ac:dyDescent="0.3">
      <c r="A654" t="s">
        <v>2273</v>
      </c>
      <c r="E654" t="s">
        <v>4238</v>
      </c>
      <c r="F654" t="s">
        <v>3774</v>
      </c>
      <c r="G654" t="s">
        <v>3473</v>
      </c>
      <c r="H654" s="19">
        <f t="shared" si="40"/>
        <v>46075</v>
      </c>
      <c r="I654" s="19">
        <f t="shared" si="41"/>
        <v>46077</v>
      </c>
      <c r="J654">
        <f>--_xlfn.TEXTBEFORE(_xlfn.TEXTAFTER(A654, {"Guests|","Guests-","Guests="}), "~")</f>
        <v>2</v>
      </c>
      <c r="K654" s="23">
        <f t="shared" si="43"/>
        <v>5200</v>
      </c>
      <c r="L654" t="str">
        <f t="shared" si="42"/>
        <v>Confirmed</v>
      </c>
    </row>
    <row r="655" spans="1:12" x14ac:dyDescent="0.3">
      <c r="A655" t="s">
        <v>2274</v>
      </c>
      <c r="E655" t="s">
        <v>4239</v>
      </c>
      <c r="F655" t="s">
        <v>3776</v>
      </c>
      <c r="G655" t="s">
        <v>3503</v>
      </c>
      <c r="H655" s="19">
        <f t="shared" si="40"/>
        <v>46076</v>
      </c>
      <c r="I655" s="19">
        <f t="shared" si="41"/>
        <v>46078</v>
      </c>
      <c r="J655">
        <f>--_xlfn.TEXTBEFORE(_xlfn.TEXTAFTER(A655, {"Guests|","Guests-","Guests="}), "~")</f>
        <v>3</v>
      </c>
      <c r="K655" s="23">
        <f t="shared" si="43"/>
        <v>7100</v>
      </c>
      <c r="L655" t="str">
        <f t="shared" si="42"/>
        <v>Cancelled</v>
      </c>
    </row>
    <row r="656" spans="1:12" x14ac:dyDescent="0.3">
      <c r="A656" t="s">
        <v>2275</v>
      </c>
      <c r="E656" t="s">
        <v>4240</v>
      </c>
      <c r="F656" t="s">
        <v>3383</v>
      </c>
      <c r="G656" t="s">
        <v>3521</v>
      </c>
      <c r="H656" s="19">
        <f t="shared" si="40"/>
        <v>46077</v>
      </c>
      <c r="I656" s="19">
        <f t="shared" si="41"/>
        <v>46079</v>
      </c>
      <c r="J656">
        <f>--_xlfn.TEXTBEFORE(_xlfn.TEXTAFTER(A656, {"Guests|","Guests-","Guests="}), "~")</f>
        <v>2</v>
      </c>
      <c r="K656" s="23">
        <f t="shared" si="43"/>
        <v>5500</v>
      </c>
      <c r="L656" t="str">
        <f t="shared" si="42"/>
        <v>Confirmed</v>
      </c>
    </row>
    <row r="657" spans="1:12" x14ac:dyDescent="0.3">
      <c r="A657" t="s">
        <v>2276</v>
      </c>
      <c r="E657" t="s">
        <v>4241</v>
      </c>
      <c r="F657" t="s">
        <v>3779</v>
      </c>
      <c r="G657" t="s">
        <v>3482</v>
      </c>
      <c r="H657" s="19">
        <f t="shared" si="40"/>
        <v>46078</v>
      </c>
      <c r="I657" s="19">
        <f t="shared" si="41"/>
        <v>46081</v>
      </c>
      <c r="J657">
        <f>--_xlfn.TEXTBEFORE(_xlfn.TEXTAFTER(A657, {"Guests|","Guests-","Guests="}), "~")</f>
        <v>4</v>
      </c>
      <c r="K657" s="23">
        <f t="shared" si="43"/>
        <v>9600</v>
      </c>
      <c r="L657" t="str">
        <f t="shared" si="42"/>
        <v>Confirmed</v>
      </c>
    </row>
    <row r="658" spans="1:12" x14ac:dyDescent="0.3">
      <c r="A658" t="s">
        <v>2277</v>
      </c>
      <c r="E658" t="s">
        <v>4242</v>
      </c>
      <c r="F658" t="s">
        <v>3781</v>
      </c>
      <c r="G658" t="s">
        <v>3485</v>
      </c>
      <c r="H658" s="19">
        <f t="shared" si="40"/>
        <v>46079</v>
      </c>
      <c r="I658" s="19">
        <f t="shared" si="41"/>
        <v>46080</v>
      </c>
      <c r="J658">
        <f>--_xlfn.TEXTBEFORE(_xlfn.TEXTAFTER(A658, {"Guests|","Guests-","Guests="}), "~")</f>
        <v>1</v>
      </c>
      <c r="K658" s="23">
        <f t="shared" si="43"/>
        <v>3300</v>
      </c>
      <c r="L658" t="str">
        <f t="shared" si="42"/>
        <v>Pending</v>
      </c>
    </row>
    <row r="659" spans="1:12" x14ac:dyDescent="0.3">
      <c r="A659" t="s">
        <v>2278</v>
      </c>
      <c r="E659" t="s">
        <v>4243</v>
      </c>
      <c r="F659" t="s">
        <v>3487</v>
      </c>
      <c r="G659" t="s">
        <v>3488</v>
      </c>
      <c r="H659" s="19">
        <f t="shared" si="40"/>
        <v>46080</v>
      </c>
      <c r="I659" s="19">
        <f t="shared" si="41"/>
        <v>46082</v>
      </c>
      <c r="J659">
        <f>--_xlfn.TEXTBEFORE(_xlfn.TEXTAFTER(A659, {"Guests|","Guests-","Guests="}), "~")</f>
        <v>2</v>
      </c>
      <c r="K659" s="23">
        <f t="shared" si="43"/>
        <v>5900</v>
      </c>
      <c r="L659" t="str">
        <f t="shared" si="42"/>
        <v>Confirmed</v>
      </c>
    </row>
    <row r="660" spans="1:12" x14ac:dyDescent="0.3">
      <c r="A660" t="s">
        <v>2279</v>
      </c>
      <c r="E660" t="s">
        <v>4244</v>
      </c>
      <c r="F660" t="s">
        <v>3490</v>
      </c>
      <c r="G660" t="s">
        <v>3491</v>
      </c>
      <c r="H660" s="19">
        <f t="shared" si="40"/>
        <v>46081</v>
      </c>
      <c r="I660" s="19">
        <f t="shared" si="41"/>
        <v>46083</v>
      </c>
      <c r="J660">
        <f>--_xlfn.TEXTBEFORE(_xlfn.TEXTAFTER(A660, {"Guests|","Guests-","Guests="}), "~")</f>
        <v>3</v>
      </c>
      <c r="K660" s="23">
        <f t="shared" si="43"/>
        <v>7700</v>
      </c>
      <c r="L660" t="str">
        <f t="shared" si="42"/>
        <v>Confirmed</v>
      </c>
    </row>
    <row r="661" spans="1:12" x14ac:dyDescent="0.3">
      <c r="A661" t="s">
        <v>2280</v>
      </c>
      <c r="E661" t="s">
        <v>4245</v>
      </c>
      <c r="F661" t="s">
        <v>3493</v>
      </c>
      <c r="G661" t="s">
        <v>3494</v>
      </c>
      <c r="H661" s="19">
        <f t="shared" si="40"/>
        <v>46082</v>
      </c>
      <c r="I661" s="19">
        <f t="shared" si="41"/>
        <v>46084</v>
      </c>
      <c r="J661">
        <f>--_xlfn.TEXTBEFORE(_xlfn.TEXTAFTER(A661, {"Guests|","Guests-","Guests="}), "~")</f>
        <v>2</v>
      </c>
      <c r="K661" s="23">
        <f t="shared" si="43"/>
        <v>6100</v>
      </c>
      <c r="L661" t="str">
        <f t="shared" si="42"/>
        <v>Cancelled</v>
      </c>
    </row>
    <row r="662" spans="1:12" x14ac:dyDescent="0.3">
      <c r="A662" t="s">
        <v>2281</v>
      </c>
      <c r="E662" t="s">
        <v>4246</v>
      </c>
      <c r="F662" t="s">
        <v>3496</v>
      </c>
      <c r="G662" t="s">
        <v>3497</v>
      </c>
      <c r="H662" s="19">
        <f t="shared" si="40"/>
        <v>46083</v>
      </c>
      <c r="I662" s="19">
        <f t="shared" si="41"/>
        <v>46085</v>
      </c>
      <c r="J662">
        <f>--_xlfn.TEXTBEFORE(_xlfn.TEXTAFTER(A662, {"Guests|","Guests-","Guests="}), "~")</f>
        <v>1</v>
      </c>
      <c r="K662" s="23">
        <f t="shared" si="43"/>
        <v>3600</v>
      </c>
      <c r="L662" t="str">
        <f t="shared" si="42"/>
        <v>Confirmed</v>
      </c>
    </row>
    <row r="663" spans="1:12" x14ac:dyDescent="0.3">
      <c r="A663" t="s">
        <v>2282</v>
      </c>
      <c r="E663" t="s">
        <v>4247</v>
      </c>
      <c r="F663" t="s">
        <v>3499</v>
      </c>
      <c r="G663" t="s">
        <v>3500</v>
      </c>
      <c r="H663" s="19">
        <f t="shared" si="40"/>
        <v>46084</v>
      </c>
      <c r="I663" s="19">
        <f t="shared" si="41"/>
        <v>46086</v>
      </c>
      <c r="J663">
        <f>--_xlfn.TEXTBEFORE(_xlfn.TEXTAFTER(A663, {"Guests|","Guests-","Guests="}), "~")</f>
        <v>2</v>
      </c>
      <c r="K663" s="23">
        <f t="shared" si="43"/>
        <v>4800</v>
      </c>
      <c r="L663" t="str">
        <f t="shared" si="42"/>
        <v>Confirmed</v>
      </c>
    </row>
    <row r="664" spans="1:12" x14ac:dyDescent="0.3">
      <c r="A664" t="s">
        <v>2283</v>
      </c>
      <c r="E664" t="s">
        <v>4248</v>
      </c>
      <c r="F664" t="s">
        <v>3502</v>
      </c>
      <c r="G664" t="s">
        <v>3503</v>
      </c>
      <c r="H664" s="19">
        <f t="shared" si="40"/>
        <v>46085</v>
      </c>
      <c r="I664" s="19">
        <f t="shared" si="41"/>
        <v>46088</v>
      </c>
      <c r="J664">
        <f>--_xlfn.TEXTBEFORE(_xlfn.TEXTAFTER(A664, {"Guests|","Guests-","Guests="}), "~")</f>
        <v>3</v>
      </c>
      <c r="K664" s="23">
        <f t="shared" si="43"/>
        <v>7200</v>
      </c>
      <c r="L664" t="str">
        <f t="shared" si="42"/>
        <v>Confirmed</v>
      </c>
    </row>
    <row r="665" spans="1:12" x14ac:dyDescent="0.3">
      <c r="A665" t="s">
        <v>2284</v>
      </c>
      <c r="E665" t="s">
        <v>4249</v>
      </c>
      <c r="F665" t="s">
        <v>3505</v>
      </c>
      <c r="G665" t="s">
        <v>3506</v>
      </c>
      <c r="H665" s="19">
        <f t="shared" si="40"/>
        <v>46086</v>
      </c>
      <c r="I665" s="19">
        <f t="shared" si="41"/>
        <v>46087</v>
      </c>
      <c r="J665">
        <f>--_xlfn.TEXTBEFORE(_xlfn.TEXTAFTER(A665, {"Guests|","Guests-","Guests="}), "~")</f>
        <v>1</v>
      </c>
      <c r="K665" s="23">
        <f t="shared" si="43"/>
        <v>6500</v>
      </c>
      <c r="L665" t="str">
        <f t="shared" si="42"/>
        <v>Cancelled</v>
      </c>
    </row>
    <row r="666" spans="1:12" x14ac:dyDescent="0.3">
      <c r="A666" t="s">
        <v>2285</v>
      </c>
      <c r="E666" t="s">
        <v>4250</v>
      </c>
      <c r="F666" t="s">
        <v>3508</v>
      </c>
      <c r="G666" t="s">
        <v>3509</v>
      </c>
      <c r="H666" s="19">
        <f t="shared" si="40"/>
        <v>46087</v>
      </c>
      <c r="I666" s="19">
        <f t="shared" si="41"/>
        <v>46089</v>
      </c>
      <c r="J666">
        <f>--_xlfn.TEXTBEFORE(_xlfn.TEXTAFTER(A666, {"Guests|","Guests-","Guests="}), "~")</f>
        <v>2</v>
      </c>
      <c r="K666" s="23">
        <f t="shared" si="43"/>
        <v>5300</v>
      </c>
      <c r="L666" t="str">
        <f t="shared" si="42"/>
        <v>Confirmed</v>
      </c>
    </row>
    <row r="667" spans="1:12" x14ac:dyDescent="0.3">
      <c r="A667" t="s">
        <v>2286</v>
      </c>
      <c r="E667" t="s">
        <v>4251</v>
      </c>
      <c r="F667" t="s">
        <v>3511</v>
      </c>
      <c r="G667" t="s">
        <v>3512</v>
      </c>
      <c r="H667" s="19">
        <f t="shared" si="40"/>
        <v>46088</v>
      </c>
      <c r="I667" s="19">
        <f t="shared" si="41"/>
        <v>46091</v>
      </c>
      <c r="J667">
        <f>--_xlfn.TEXTBEFORE(_xlfn.TEXTAFTER(A667, {"Guests|","Guests-","Guests="}), "~")</f>
        <v>4</v>
      </c>
      <c r="K667" s="23">
        <f t="shared" si="43"/>
        <v>8700</v>
      </c>
      <c r="L667" t="str">
        <f t="shared" si="42"/>
        <v>Pending</v>
      </c>
    </row>
    <row r="668" spans="1:12" x14ac:dyDescent="0.3">
      <c r="A668" t="s">
        <v>2287</v>
      </c>
      <c r="E668" t="s">
        <v>4252</v>
      </c>
      <c r="F668" t="s">
        <v>3514</v>
      </c>
      <c r="G668" t="s">
        <v>3515</v>
      </c>
      <c r="H668" s="19">
        <f t="shared" si="40"/>
        <v>46089</v>
      </c>
      <c r="I668" s="19">
        <f t="shared" si="41"/>
        <v>46090</v>
      </c>
      <c r="J668">
        <f>--_xlfn.TEXTBEFORE(_xlfn.TEXTAFTER(A668, {"Guests|","Guests-","Guests="}), "~")</f>
        <v>1</v>
      </c>
      <c r="K668" s="23">
        <f t="shared" si="43"/>
        <v>3100</v>
      </c>
      <c r="L668" t="str">
        <f t="shared" si="42"/>
        <v>Confirmed</v>
      </c>
    </row>
    <row r="669" spans="1:12" x14ac:dyDescent="0.3">
      <c r="A669" t="s">
        <v>2288</v>
      </c>
      <c r="E669" t="s">
        <v>4253</v>
      </c>
      <c r="F669" t="s">
        <v>3517</v>
      </c>
      <c r="G669" t="s">
        <v>3518</v>
      </c>
      <c r="H669" s="19">
        <f t="shared" si="40"/>
        <v>46090</v>
      </c>
      <c r="I669" s="19">
        <f t="shared" si="41"/>
        <v>46092</v>
      </c>
      <c r="J669">
        <f>--_xlfn.TEXTBEFORE(_xlfn.TEXTAFTER(A669, {"Guests|","Guests-","Guests="}), "~")</f>
        <v>2</v>
      </c>
      <c r="K669" s="23">
        <f t="shared" si="43"/>
        <v>5900</v>
      </c>
      <c r="L669" t="str">
        <f t="shared" si="42"/>
        <v>Confirmed</v>
      </c>
    </row>
    <row r="670" spans="1:12" x14ac:dyDescent="0.3">
      <c r="A670" t="s">
        <v>2289</v>
      </c>
      <c r="E670" t="s">
        <v>4254</v>
      </c>
      <c r="F670" t="s">
        <v>3520</v>
      </c>
      <c r="G670" t="s">
        <v>3521</v>
      </c>
      <c r="H670" s="19">
        <f t="shared" si="40"/>
        <v>46091</v>
      </c>
      <c r="I670" s="19">
        <f t="shared" si="41"/>
        <v>46093</v>
      </c>
      <c r="J670">
        <f>--_xlfn.TEXTBEFORE(_xlfn.TEXTAFTER(A670, {"Guests|","Guests-","Guests="}), "~")</f>
        <v>3</v>
      </c>
      <c r="K670" s="23">
        <f t="shared" si="43"/>
        <v>6200</v>
      </c>
      <c r="L670" t="str">
        <f t="shared" si="42"/>
        <v>Cancelled</v>
      </c>
    </row>
    <row r="671" spans="1:12" x14ac:dyDescent="0.3">
      <c r="A671" t="s">
        <v>2290</v>
      </c>
      <c r="E671" t="s">
        <v>4255</v>
      </c>
      <c r="F671" t="s">
        <v>3523</v>
      </c>
      <c r="G671" t="s">
        <v>3524</v>
      </c>
      <c r="H671" s="19">
        <f t="shared" si="40"/>
        <v>46092</v>
      </c>
      <c r="I671" s="19">
        <f t="shared" si="41"/>
        <v>46095</v>
      </c>
      <c r="J671">
        <f>--_xlfn.TEXTBEFORE(_xlfn.TEXTAFTER(A671, {"Guests|","Guests-","Guests="}), "~")</f>
        <v>2</v>
      </c>
      <c r="K671" s="23">
        <f t="shared" si="43"/>
        <v>7100</v>
      </c>
      <c r="L671" t="str">
        <f t="shared" si="42"/>
        <v>Confirmed</v>
      </c>
    </row>
    <row r="672" spans="1:12" x14ac:dyDescent="0.3">
      <c r="A672" t="s">
        <v>2291</v>
      </c>
      <c r="E672" t="s">
        <v>4256</v>
      </c>
      <c r="F672" t="s">
        <v>3526</v>
      </c>
      <c r="G672" t="s">
        <v>3527</v>
      </c>
      <c r="H672" s="19">
        <f t="shared" si="40"/>
        <v>46093</v>
      </c>
      <c r="I672" s="19">
        <f t="shared" si="41"/>
        <v>46094</v>
      </c>
      <c r="J672">
        <f>--_xlfn.TEXTBEFORE(_xlfn.TEXTAFTER(A672, {"Guests|","Guests-","Guests="}), "~")</f>
        <v>1</v>
      </c>
      <c r="K672" s="23">
        <f t="shared" si="43"/>
        <v>2600</v>
      </c>
      <c r="L672" t="str">
        <f t="shared" si="42"/>
        <v>Pending</v>
      </c>
    </row>
    <row r="673" spans="1:12" x14ac:dyDescent="0.3">
      <c r="A673" t="s">
        <v>2292</v>
      </c>
      <c r="E673" t="s">
        <v>4257</v>
      </c>
      <c r="F673" t="s">
        <v>3529</v>
      </c>
      <c r="G673" t="s">
        <v>3530</v>
      </c>
      <c r="H673" s="19">
        <f t="shared" si="40"/>
        <v>46094</v>
      </c>
      <c r="I673" s="19">
        <f t="shared" si="41"/>
        <v>46096</v>
      </c>
      <c r="J673">
        <f>--_xlfn.TEXTBEFORE(_xlfn.TEXTAFTER(A673, {"Guests|","Guests-","Guests="}), "~")</f>
        <v>2</v>
      </c>
      <c r="K673" s="23">
        <f t="shared" si="43"/>
        <v>5000</v>
      </c>
      <c r="L673" t="str">
        <f t="shared" si="42"/>
        <v>Confirmed</v>
      </c>
    </row>
    <row r="674" spans="1:12" x14ac:dyDescent="0.3">
      <c r="A674" t="s">
        <v>2293</v>
      </c>
      <c r="E674" t="s">
        <v>4258</v>
      </c>
      <c r="F674" t="s">
        <v>3532</v>
      </c>
      <c r="G674" t="s">
        <v>3533</v>
      </c>
      <c r="H674" s="19">
        <f t="shared" si="40"/>
        <v>46095</v>
      </c>
      <c r="I674" s="19">
        <f t="shared" si="41"/>
        <v>46097</v>
      </c>
      <c r="J674">
        <f>--_xlfn.TEXTBEFORE(_xlfn.TEXTAFTER(A674, {"Guests|","Guests-","Guests="}), "~")</f>
        <v>3</v>
      </c>
      <c r="K674" s="23">
        <f t="shared" si="43"/>
        <v>6800</v>
      </c>
      <c r="L674" t="str">
        <f t="shared" si="42"/>
        <v>Confirmed</v>
      </c>
    </row>
    <row r="675" spans="1:12" x14ac:dyDescent="0.3">
      <c r="A675" t="s">
        <v>2294</v>
      </c>
      <c r="E675" t="s">
        <v>4259</v>
      </c>
      <c r="F675" t="s">
        <v>3535</v>
      </c>
      <c r="G675" t="s">
        <v>3536</v>
      </c>
      <c r="H675" s="19">
        <f t="shared" si="40"/>
        <v>46096</v>
      </c>
      <c r="I675" s="19">
        <f t="shared" si="41"/>
        <v>46098</v>
      </c>
      <c r="J675">
        <f>--_xlfn.TEXTBEFORE(_xlfn.TEXTAFTER(A675, {"Guests|","Guests-","Guests="}), "~")</f>
        <v>2</v>
      </c>
      <c r="K675" s="23">
        <f t="shared" si="43"/>
        <v>5400</v>
      </c>
      <c r="L675" t="str">
        <f t="shared" si="42"/>
        <v>Cancelled</v>
      </c>
    </row>
    <row r="676" spans="1:12" x14ac:dyDescent="0.3">
      <c r="A676" t="s">
        <v>2295</v>
      </c>
      <c r="E676" t="s">
        <v>4260</v>
      </c>
      <c r="F676" t="s">
        <v>3538</v>
      </c>
      <c r="G676" t="s">
        <v>3539</v>
      </c>
      <c r="H676" s="19">
        <f t="shared" si="40"/>
        <v>46097</v>
      </c>
      <c r="I676" s="19">
        <f t="shared" si="41"/>
        <v>46100</v>
      </c>
      <c r="J676">
        <f>--_xlfn.TEXTBEFORE(_xlfn.TEXTAFTER(A676, {"Guests|","Guests-","Guests="}), "~")</f>
        <v>4</v>
      </c>
      <c r="K676" s="23">
        <f t="shared" si="43"/>
        <v>9200</v>
      </c>
      <c r="L676" t="str">
        <f t="shared" si="42"/>
        <v>Confirmed</v>
      </c>
    </row>
    <row r="677" spans="1:12" x14ac:dyDescent="0.3">
      <c r="A677" t="s">
        <v>2296</v>
      </c>
      <c r="E677" t="s">
        <v>4261</v>
      </c>
      <c r="F677" t="s">
        <v>3541</v>
      </c>
      <c r="G677" t="s">
        <v>3542</v>
      </c>
      <c r="H677" s="19">
        <f t="shared" si="40"/>
        <v>46098</v>
      </c>
      <c r="I677" s="19">
        <f t="shared" si="41"/>
        <v>46099</v>
      </c>
      <c r="J677">
        <f>--_xlfn.TEXTBEFORE(_xlfn.TEXTAFTER(A677, {"Guests|","Guests-","Guests="}), "~")</f>
        <v>1</v>
      </c>
      <c r="K677" s="23">
        <f t="shared" si="43"/>
        <v>3200</v>
      </c>
      <c r="L677" t="str">
        <f t="shared" si="42"/>
        <v>Pending</v>
      </c>
    </row>
    <row r="678" spans="1:12" x14ac:dyDescent="0.3">
      <c r="A678" t="s">
        <v>2297</v>
      </c>
      <c r="E678" t="s">
        <v>4262</v>
      </c>
      <c r="F678" t="s">
        <v>3544</v>
      </c>
      <c r="G678" t="s">
        <v>3545</v>
      </c>
      <c r="H678" s="19">
        <f t="shared" si="40"/>
        <v>46099</v>
      </c>
      <c r="I678" s="19">
        <f t="shared" si="41"/>
        <v>46101</v>
      </c>
      <c r="J678">
        <f>--_xlfn.TEXTBEFORE(_xlfn.TEXTAFTER(A678, {"Guests|","Guests-","Guests="}), "~")</f>
        <v>2</v>
      </c>
      <c r="K678" s="23">
        <f t="shared" si="43"/>
        <v>5700</v>
      </c>
      <c r="L678" t="str">
        <f t="shared" si="42"/>
        <v>Confirmed</v>
      </c>
    </row>
    <row r="679" spans="1:12" x14ac:dyDescent="0.3">
      <c r="A679" t="s">
        <v>2298</v>
      </c>
      <c r="E679" t="s">
        <v>4263</v>
      </c>
      <c r="F679" t="s">
        <v>3547</v>
      </c>
      <c r="G679" t="s">
        <v>3548</v>
      </c>
      <c r="H679" s="19">
        <f t="shared" si="40"/>
        <v>46100</v>
      </c>
      <c r="I679" s="19">
        <f t="shared" si="41"/>
        <v>46103</v>
      </c>
      <c r="J679">
        <f>--_xlfn.TEXTBEFORE(_xlfn.TEXTAFTER(A679, {"Guests|","Guests-","Guests="}), "~")</f>
        <v>3</v>
      </c>
      <c r="K679" s="23">
        <f t="shared" si="43"/>
        <v>7800</v>
      </c>
      <c r="L679" t="str">
        <f t="shared" si="42"/>
        <v>Confirmed</v>
      </c>
    </row>
    <row r="680" spans="1:12" x14ac:dyDescent="0.3">
      <c r="A680" t="s">
        <v>2299</v>
      </c>
      <c r="E680" t="s">
        <v>4264</v>
      </c>
      <c r="F680" t="s">
        <v>3550</v>
      </c>
      <c r="G680" t="s">
        <v>3551</v>
      </c>
      <c r="H680" s="19">
        <f t="shared" si="40"/>
        <v>46101</v>
      </c>
      <c r="I680" s="19">
        <f t="shared" si="41"/>
        <v>46102</v>
      </c>
      <c r="J680">
        <f>--_xlfn.TEXTBEFORE(_xlfn.TEXTAFTER(A680, {"Guests|","Guests-","Guests="}), "~")</f>
        <v>1</v>
      </c>
      <c r="K680" s="23">
        <f t="shared" si="43"/>
        <v>2900</v>
      </c>
      <c r="L680" t="str">
        <f t="shared" si="42"/>
        <v>Cancelled</v>
      </c>
    </row>
    <row r="681" spans="1:12" x14ac:dyDescent="0.3">
      <c r="A681" t="s">
        <v>2300</v>
      </c>
      <c r="E681" t="s">
        <v>4265</v>
      </c>
      <c r="F681" t="s">
        <v>3553</v>
      </c>
      <c r="G681" t="s">
        <v>3554</v>
      </c>
      <c r="H681" s="19">
        <f t="shared" si="40"/>
        <v>46102</v>
      </c>
      <c r="I681" s="19">
        <f t="shared" si="41"/>
        <v>46104</v>
      </c>
      <c r="J681">
        <f>--_xlfn.TEXTBEFORE(_xlfn.TEXTAFTER(A681, {"Guests|","Guests-","Guests="}), "~")</f>
        <v>2</v>
      </c>
      <c r="K681" s="23">
        <f t="shared" si="43"/>
        <v>5100</v>
      </c>
      <c r="L681" t="str">
        <f t="shared" si="42"/>
        <v>Confirmed</v>
      </c>
    </row>
    <row r="682" spans="1:12" x14ac:dyDescent="0.3">
      <c r="A682" t="s">
        <v>2301</v>
      </c>
      <c r="E682" t="s">
        <v>4266</v>
      </c>
      <c r="F682" t="s">
        <v>3556</v>
      </c>
      <c r="G682" t="s">
        <v>3557</v>
      </c>
      <c r="H682" s="19">
        <f t="shared" si="40"/>
        <v>46103</v>
      </c>
      <c r="I682" s="19">
        <f t="shared" si="41"/>
        <v>46106</v>
      </c>
      <c r="J682">
        <f>--_xlfn.TEXTBEFORE(_xlfn.TEXTAFTER(A682, {"Guests|","Guests-","Guests="}), "~")</f>
        <v>3</v>
      </c>
      <c r="K682" s="23">
        <f t="shared" si="43"/>
        <v>8300</v>
      </c>
      <c r="L682" t="str">
        <f t="shared" si="42"/>
        <v>Pending</v>
      </c>
    </row>
    <row r="683" spans="1:12" x14ac:dyDescent="0.3">
      <c r="A683" t="s">
        <v>2302</v>
      </c>
      <c r="E683" t="s">
        <v>4267</v>
      </c>
      <c r="F683" t="s">
        <v>3559</v>
      </c>
      <c r="G683" t="s">
        <v>3560</v>
      </c>
      <c r="H683" s="19">
        <f t="shared" si="40"/>
        <v>46104</v>
      </c>
      <c r="I683" s="19">
        <f t="shared" si="41"/>
        <v>46105</v>
      </c>
      <c r="J683">
        <f>--_xlfn.TEXTBEFORE(_xlfn.TEXTAFTER(A683, {"Guests|","Guests-","Guests="}), "~")</f>
        <v>1</v>
      </c>
      <c r="K683" s="23">
        <f t="shared" si="43"/>
        <v>2700</v>
      </c>
      <c r="L683" t="str">
        <f t="shared" si="42"/>
        <v>Confirmed</v>
      </c>
    </row>
    <row r="684" spans="1:12" x14ac:dyDescent="0.3">
      <c r="A684" t="s">
        <v>2303</v>
      </c>
      <c r="E684" t="s">
        <v>4268</v>
      </c>
      <c r="F684" t="s">
        <v>3562</v>
      </c>
      <c r="G684" t="s">
        <v>3563</v>
      </c>
      <c r="H684" s="19">
        <f t="shared" si="40"/>
        <v>46105</v>
      </c>
      <c r="I684" s="19">
        <f t="shared" si="41"/>
        <v>46107</v>
      </c>
      <c r="J684">
        <f>--_xlfn.TEXTBEFORE(_xlfn.TEXTAFTER(A684, {"Guests|","Guests-","Guests="}), "~")</f>
        <v>2</v>
      </c>
      <c r="K684" s="23">
        <f t="shared" si="43"/>
        <v>5200</v>
      </c>
      <c r="L684" t="str">
        <f t="shared" si="42"/>
        <v>Confirmed</v>
      </c>
    </row>
    <row r="685" spans="1:12" x14ac:dyDescent="0.3">
      <c r="A685" t="s">
        <v>2304</v>
      </c>
      <c r="E685" t="s">
        <v>4269</v>
      </c>
      <c r="F685" t="s">
        <v>3565</v>
      </c>
      <c r="G685" t="s">
        <v>3566</v>
      </c>
      <c r="H685" s="19">
        <f t="shared" si="40"/>
        <v>46106</v>
      </c>
      <c r="I685" s="19">
        <f t="shared" si="41"/>
        <v>46108</v>
      </c>
      <c r="J685">
        <f>--_xlfn.TEXTBEFORE(_xlfn.TEXTAFTER(A685, {"Guests|","Guests-","Guests="}), "~")</f>
        <v>3</v>
      </c>
      <c r="K685" s="23">
        <f t="shared" si="43"/>
        <v>7100</v>
      </c>
      <c r="L685" t="str">
        <f t="shared" si="42"/>
        <v>Cancelled</v>
      </c>
    </row>
    <row r="686" spans="1:12" x14ac:dyDescent="0.3">
      <c r="A686" t="s">
        <v>2305</v>
      </c>
      <c r="E686" t="s">
        <v>4270</v>
      </c>
      <c r="F686" t="s">
        <v>3568</v>
      </c>
      <c r="G686" t="s">
        <v>3569</v>
      </c>
      <c r="H686" s="19">
        <f t="shared" si="40"/>
        <v>46107</v>
      </c>
      <c r="I686" s="19">
        <f t="shared" si="41"/>
        <v>46109</v>
      </c>
      <c r="J686">
        <f>--_xlfn.TEXTBEFORE(_xlfn.TEXTAFTER(A686, {"Guests|","Guests-","Guests="}), "~")</f>
        <v>2</v>
      </c>
      <c r="K686" s="23">
        <f t="shared" si="43"/>
        <v>5500</v>
      </c>
      <c r="L686" t="str">
        <f t="shared" si="42"/>
        <v>Confirmed</v>
      </c>
    </row>
    <row r="687" spans="1:12" x14ac:dyDescent="0.3">
      <c r="A687" t="s">
        <v>2306</v>
      </c>
      <c r="E687" t="s">
        <v>4271</v>
      </c>
      <c r="F687" t="s">
        <v>3571</v>
      </c>
      <c r="G687" t="s">
        <v>3572</v>
      </c>
      <c r="H687" s="19">
        <f t="shared" si="40"/>
        <v>46108</v>
      </c>
      <c r="I687" s="19">
        <f t="shared" si="41"/>
        <v>46111</v>
      </c>
      <c r="J687">
        <f>--_xlfn.TEXTBEFORE(_xlfn.TEXTAFTER(A687, {"Guests|","Guests-","Guests="}), "~")</f>
        <v>4</v>
      </c>
      <c r="K687" s="23">
        <f t="shared" si="43"/>
        <v>9600</v>
      </c>
      <c r="L687" t="str">
        <f t="shared" si="42"/>
        <v>Confirmed</v>
      </c>
    </row>
    <row r="688" spans="1:12" x14ac:dyDescent="0.3">
      <c r="A688" t="s">
        <v>2307</v>
      </c>
      <c r="E688" t="s">
        <v>4272</v>
      </c>
      <c r="F688" t="s">
        <v>3574</v>
      </c>
      <c r="G688" t="s">
        <v>3575</v>
      </c>
      <c r="H688" s="19">
        <f t="shared" si="40"/>
        <v>46109</v>
      </c>
      <c r="I688" s="19">
        <f t="shared" si="41"/>
        <v>46110</v>
      </c>
      <c r="J688">
        <f>--_xlfn.TEXTBEFORE(_xlfn.TEXTAFTER(A688, {"Guests|","Guests-","Guests="}), "~")</f>
        <v>1</v>
      </c>
      <c r="K688" s="23">
        <f t="shared" si="43"/>
        <v>3300</v>
      </c>
      <c r="L688" t="str">
        <f t="shared" si="42"/>
        <v>Pending</v>
      </c>
    </row>
    <row r="689" spans="1:12" x14ac:dyDescent="0.3">
      <c r="A689" t="s">
        <v>2308</v>
      </c>
      <c r="E689" t="s">
        <v>4273</v>
      </c>
      <c r="F689" t="s">
        <v>3577</v>
      </c>
      <c r="G689" t="s">
        <v>3578</v>
      </c>
      <c r="H689" s="19">
        <f t="shared" si="40"/>
        <v>46110</v>
      </c>
      <c r="I689" s="19">
        <f t="shared" si="41"/>
        <v>46112</v>
      </c>
      <c r="J689">
        <f>--_xlfn.TEXTBEFORE(_xlfn.TEXTAFTER(A689, {"Guests|","Guests-","Guests="}), "~")</f>
        <v>2</v>
      </c>
      <c r="K689" s="23">
        <f t="shared" si="43"/>
        <v>5900</v>
      </c>
      <c r="L689" t="str">
        <f t="shared" si="42"/>
        <v>Confirmed</v>
      </c>
    </row>
    <row r="690" spans="1:12" x14ac:dyDescent="0.3">
      <c r="A690" t="s">
        <v>2309</v>
      </c>
      <c r="E690" t="s">
        <v>4274</v>
      </c>
      <c r="F690" t="s">
        <v>3580</v>
      </c>
      <c r="G690" t="s">
        <v>3581</v>
      </c>
      <c r="H690" s="19">
        <f t="shared" si="40"/>
        <v>46111</v>
      </c>
      <c r="I690" s="19">
        <f t="shared" si="41"/>
        <v>46112</v>
      </c>
      <c r="J690">
        <f>--_xlfn.TEXTBEFORE(_xlfn.TEXTAFTER(A690, {"Guests|","Guests-","Guests="}), "~")</f>
        <v>3</v>
      </c>
      <c r="K690" s="23">
        <f t="shared" si="43"/>
        <v>7700</v>
      </c>
      <c r="L690" t="str">
        <f t="shared" si="42"/>
        <v>Confirmed</v>
      </c>
    </row>
    <row r="691" spans="1:12" x14ac:dyDescent="0.3">
      <c r="A691" t="s">
        <v>2310</v>
      </c>
      <c r="E691" t="s">
        <v>4275</v>
      </c>
      <c r="F691" t="s">
        <v>3583</v>
      </c>
      <c r="G691" t="s">
        <v>3584</v>
      </c>
      <c r="H691" s="19">
        <f t="shared" si="40"/>
        <v>46109</v>
      </c>
      <c r="I691" s="19">
        <f t="shared" si="41"/>
        <v>46111</v>
      </c>
      <c r="J691">
        <f>--_xlfn.TEXTBEFORE(_xlfn.TEXTAFTER(A691, {"Guests|","Guests-","Guests="}), "~")</f>
        <v>2</v>
      </c>
      <c r="K691" s="23">
        <f t="shared" si="43"/>
        <v>6100</v>
      </c>
      <c r="L691" t="str">
        <f t="shared" si="42"/>
        <v>Cancelled</v>
      </c>
    </row>
    <row r="692" spans="1:12" x14ac:dyDescent="0.3">
      <c r="A692" t="s">
        <v>2311</v>
      </c>
      <c r="E692" t="s">
        <v>4276</v>
      </c>
      <c r="F692" t="s">
        <v>3586</v>
      </c>
      <c r="G692" t="s">
        <v>3587</v>
      </c>
      <c r="H692" s="19">
        <f t="shared" si="40"/>
        <v>46108</v>
      </c>
      <c r="I692" s="19">
        <f t="shared" si="41"/>
        <v>46110</v>
      </c>
      <c r="J692">
        <f>--_xlfn.TEXTBEFORE(_xlfn.TEXTAFTER(A692, {"Guests|","Guests-","Guests="}), "~")</f>
        <v>1</v>
      </c>
      <c r="K692" s="23">
        <f t="shared" si="43"/>
        <v>3600</v>
      </c>
      <c r="L692" t="str">
        <f t="shared" si="42"/>
        <v>Confirmed</v>
      </c>
    </row>
    <row r="693" spans="1:12" x14ac:dyDescent="0.3">
      <c r="A693" t="s">
        <v>2312</v>
      </c>
      <c r="E693" t="s">
        <v>4277</v>
      </c>
      <c r="F693" t="s">
        <v>3589</v>
      </c>
      <c r="G693" t="s">
        <v>3590</v>
      </c>
      <c r="H693" s="19">
        <f t="shared" si="40"/>
        <v>46107</v>
      </c>
      <c r="I693" s="19">
        <f t="shared" si="41"/>
        <v>46109</v>
      </c>
      <c r="J693">
        <f>--_xlfn.TEXTBEFORE(_xlfn.TEXTAFTER(A693, {"Guests|","Guests-","Guests="}), "~")</f>
        <v>2</v>
      </c>
      <c r="K693" s="23">
        <f t="shared" si="43"/>
        <v>4800</v>
      </c>
      <c r="L693" t="str">
        <f t="shared" si="42"/>
        <v>Confirmed</v>
      </c>
    </row>
    <row r="694" spans="1:12" x14ac:dyDescent="0.3">
      <c r="A694" t="s">
        <v>2313</v>
      </c>
      <c r="E694" t="s">
        <v>4278</v>
      </c>
      <c r="F694" t="s">
        <v>3592</v>
      </c>
      <c r="G694" t="s">
        <v>3593</v>
      </c>
      <c r="H694" s="19">
        <f t="shared" si="40"/>
        <v>46106</v>
      </c>
      <c r="I694" s="19">
        <f t="shared" si="41"/>
        <v>46108</v>
      </c>
      <c r="J694">
        <f>--_xlfn.TEXTBEFORE(_xlfn.TEXTAFTER(A694, {"Guests|","Guests-","Guests="}), "~")</f>
        <v>3</v>
      </c>
      <c r="K694" s="23">
        <f t="shared" si="43"/>
        <v>7200</v>
      </c>
      <c r="L694" t="str">
        <f t="shared" si="42"/>
        <v>Confirmed</v>
      </c>
    </row>
    <row r="695" spans="1:12" x14ac:dyDescent="0.3">
      <c r="A695" t="s">
        <v>2314</v>
      </c>
      <c r="E695" t="s">
        <v>4279</v>
      </c>
      <c r="F695" t="s">
        <v>3595</v>
      </c>
      <c r="G695" t="s">
        <v>3596</v>
      </c>
      <c r="H695" s="19">
        <f t="shared" si="40"/>
        <v>46105</v>
      </c>
      <c r="I695" s="19">
        <f t="shared" si="41"/>
        <v>46106</v>
      </c>
      <c r="J695">
        <f>--_xlfn.TEXTBEFORE(_xlfn.TEXTAFTER(A695, {"Guests|","Guests-","Guests="}), "~")</f>
        <v>1</v>
      </c>
      <c r="K695" s="23">
        <f t="shared" si="43"/>
        <v>6500</v>
      </c>
      <c r="L695" t="str">
        <f t="shared" si="42"/>
        <v>Cancelled</v>
      </c>
    </row>
    <row r="696" spans="1:12" x14ac:dyDescent="0.3">
      <c r="A696" t="s">
        <v>2315</v>
      </c>
      <c r="E696" t="s">
        <v>4280</v>
      </c>
      <c r="F696" t="s">
        <v>3598</v>
      </c>
      <c r="G696" t="s">
        <v>3599</v>
      </c>
      <c r="H696" s="19">
        <f t="shared" si="40"/>
        <v>46104</v>
      </c>
      <c r="I696" s="19">
        <f t="shared" si="41"/>
        <v>46106</v>
      </c>
      <c r="J696">
        <f>--_xlfn.TEXTBEFORE(_xlfn.TEXTAFTER(A696, {"Guests|","Guests-","Guests="}), "~")</f>
        <v>2</v>
      </c>
      <c r="K696" s="23">
        <f t="shared" si="43"/>
        <v>5300</v>
      </c>
      <c r="L696" t="str">
        <f t="shared" si="42"/>
        <v>Confirmed</v>
      </c>
    </row>
    <row r="697" spans="1:12" x14ac:dyDescent="0.3">
      <c r="A697" t="s">
        <v>2316</v>
      </c>
      <c r="E697" t="s">
        <v>4281</v>
      </c>
      <c r="F697" t="s">
        <v>3601</v>
      </c>
      <c r="G697" t="s">
        <v>3602</v>
      </c>
      <c r="H697" s="19">
        <f t="shared" si="40"/>
        <v>46103</v>
      </c>
      <c r="I697" s="19">
        <f t="shared" si="41"/>
        <v>46106</v>
      </c>
      <c r="J697">
        <f>--_xlfn.TEXTBEFORE(_xlfn.TEXTAFTER(A697, {"Guests|","Guests-","Guests="}), "~")</f>
        <v>4</v>
      </c>
      <c r="K697" s="23">
        <f t="shared" si="43"/>
        <v>8700</v>
      </c>
      <c r="L697" t="str">
        <f t="shared" si="42"/>
        <v>Pending</v>
      </c>
    </row>
    <row r="698" spans="1:12" x14ac:dyDescent="0.3">
      <c r="A698" t="s">
        <v>2317</v>
      </c>
      <c r="E698" t="s">
        <v>4282</v>
      </c>
      <c r="F698" t="s">
        <v>3604</v>
      </c>
      <c r="G698" t="s">
        <v>3605</v>
      </c>
      <c r="H698" s="19">
        <f t="shared" si="40"/>
        <v>46102</v>
      </c>
      <c r="I698" s="19">
        <f t="shared" si="41"/>
        <v>46103</v>
      </c>
      <c r="J698">
        <f>--_xlfn.TEXTBEFORE(_xlfn.TEXTAFTER(A698, {"Guests|","Guests-","Guests="}), "~")</f>
        <v>1</v>
      </c>
      <c r="K698" s="23">
        <f t="shared" si="43"/>
        <v>3100</v>
      </c>
      <c r="L698" t="str">
        <f t="shared" si="42"/>
        <v>Confirmed</v>
      </c>
    </row>
    <row r="699" spans="1:12" x14ac:dyDescent="0.3">
      <c r="A699" t="s">
        <v>2318</v>
      </c>
      <c r="E699" t="s">
        <v>4283</v>
      </c>
      <c r="F699" t="s">
        <v>3607</v>
      </c>
      <c r="G699" t="s">
        <v>3608</v>
      </c>
      <c r="H699" s="19">
        <f t="shared" si="40"/>
        <v>46101</v>
      </c>
      <c r="I699" s="19">
        <f t="shared" si="41"/>
        <v>46103</v>
      </c>
      <c r="J699">
        <f>--_xlfn.TEXTBEFORE(_xlfn.TEXTAFTER(A699, {"Guests|","Guests-","Guests="}), "~")</f>
        <v>2</v>
      </c>
      <c r="K699" s="23">
        <f t="shared" si="43"/>
        <v>5900</v>
      </c>
      <c r="L699" t="str">
        <f t="shared" si="42"/>
        <v>Confirmed</v>
      </c>
    </row>
    <row r="700" spans="1:12" x14ac:dyDescent="0.3">
      <c r="A700" t="s">
        <v>2319</v>
      </c>
      <c r="E700" t="s">
        <v>4284</v>
      </c>
      <c r="F700" t="s">
        <v>3610</v>
      </c>
      <c r="G700" t="s">
        <v>3611</v>
      </c>
      <c r="H700" s="19">
        <f t="shared" si="40"/>
        <v>46100</v>
      </c>
      <c r="I700" s="19">
        <f t="shared" si="41"/>
        <v>46102</v>
      </c>
      <c r="J700">
        <f>--_xlfn.TEXTBEFORE(_xlfn.TEXTAFTER(A700, {"Guests|","Guests-","Guests="}), "~")</f>
        <v>3</v>
      </c>
      <c r="K700" s="23">
        <f t="shared" si="43"/>
        <v>6200</v>
      </c>
      <c r="L700" t="str">
        <f t="shared" si="42"/>
        <v>Cancelled</v>
      </c>
    </row>
    <row r="701" spans="1:12" x14ac:dyDescent="0.3">
      <c r="A701" t="s">
        <v>2320</v>
      </c>
      <c r="E701" t="s">
        <v>4285</v>
      </c>
      <c r="F701" t="s">
        <v>3613</v>
      </c>
      <c r="G701" t="s">
        <v>3614</v>
      </c>
      <c r="H701" s="19">
        <f t="shared" si="40"/>
        <v>46099</v>
      </c>
      <c r="I701" s="19">
        <f t="shared" si="41"/>
        <v>46102</v>
      </c>
      <c r="J701">
        <f>--_xlfn.TEXTBEFORE(_xlfn.TEXTAFTER(A701, {"Guests|","Guests-","Guests="}), "~")</f>
        <v>2</v>
      </c>
      <c r="K701" s="23">
        <f t="shared" si="43"/>
        <v>7100</v>
      </c>
      <c r="L701" t="str">
        <f t="shared" si="42"/>
        <v>Confirmed</v>
      </c>
    </row>
    <row r="702" spans="1:12" x14ac:dyDescent="0.3">
      <c r="A702" t="s">
        <v>2321</v>
      </c>
      <c r="E702" t="s">
        <v>4286</v>
      </c>
      <c r="F702" t="s">
        <v>3616</v>
      </c>
      <c r="G702" t="s">
        <v>3617</v>
      </c>
      <c r="H702" s="19">
        <f t="shared" si="40"/>
        <v>46098</v>
      </c>
      <c r="I702" s="19">
        <f t="shared" si="41"/>
        <v>46099</v>
      </c>
      <c r="J702">
        <f>--_xlfn.TEXTBEFORE(_xlfn.TEXTAFTER(A702, {"Guests|","Guests-","Guests="}), "~")</f>
        <v>1</v>
      </c>
      <c r="K702" s="23">
        <f t="shared" si="43"/>
        <v>2600</v>
      </c>
      <c r="L702" t="str">
        <f t="shared" si="42"/>
        <v>Pending</v>
      </c>
    </row>
    <row r="703" spans="1:12" x14ac:dyDescent="0.3">
      <c r="A703" t="s">
        <v>2322</v>
      </c>
      <c r="E703" t="s">
        <v>4287</v>
      </c>
      <c r="F703" t="s">
        <v>4288</v>
      </c>
      <c r="G703" t="s">
        <v>3355</v>
      </c>
      <c r="H703" s="19">
        <f t="shared" si="40"/>
        <v>46023</v>
      </c>
      <c r="I703" s="19">
        <f t="shared" si="41"/>
        <v>46025</v>
      </c>
      <c r="J703">
        <f>--_xlfn.TEXTBEFORE(_xlfn.TEXTAFTER(A703, {"Guests|","Guests-","Guests="}), "~")</f>
        <v>2</v>
      </c>
      <c r="K703" s="23">
        <f t="shared" si="43"/>
        <v>4800</v>
      </c>
      <c r="L703" t="str">
        <f t="shared" si="42"/>
        <v>Confirmed</v>
      </c>
    </row>
    <row r="704" spans="1:12" x14ac:dyDescent="0.3">
      <c r="A704" t="s">
        <v>2323</v>
      </c>
      <c r="E704" t="s">
        <v>4289</v>
      </c>
      <c r="F704" t="s">
        <v>4290</v>
      </c>
      <c r="G704" t="s">
        <v>3485</v>
      </c>
      <c r="H704" s="19">
        <f t="shared" si="40"/>
        <v>46024</v>
      </c>
      <c r="I704" s="19">
        <f t="shared" si="41"/>
        <v>46027</v>
      </c>
      <c r="J704">
        <f>--_xlfn.TEXTBEFORE(_xlfn.TEXTAFTER(A704, {"Guests|","Guests-","Guests="}), "~")</f>
        <v>3</v>
      </c>
      <c r="K704" s="23">
        <f t="shared" si="43"/>
        <v>7200</v>
      </c>
      <c r="L704" t="str">
        <f t="shared" si="42"/>
        <v>Confirmed</v>
      </c>
    </row>
    <row r="705" spans="1:12" x14ac:dyDescent="0.3">
      <c r="A705" t="s">
        <v>2324</v>
      </c>
      <c r="E705" t="s">
        <v>4291</v>
      </c>
      <c r="F705" t="s">
        <v>4292</v>
      </c>
      <c r="G705" t="s">
        <v>3476</v>
      </c>
      <c r="H705" s="19">
        <f t="shared" si="40"/>
        <v>46025</v>
      </c>
      <c r="I705" s="19">
        <f t="shared" si="41"/>
        <v>46026</v>
      </c>
      <c r="J705">
        <f>--_xlfn.TEXTBEFORE(_xlfn.TEXTAFTER(A705, {"Guests|","Guests-","Guests="}), "~")</f>
        <v>1</v>
      </c>
      <c r="K705" s="23">
        <f t="shared" si="43"/>
        <v>6500</v>
      </c>
      <c r="L705" t="str">
        <f t="shared" si="42"/>
        <v>Cancelled</v>
      </c>
    </row>
    <row r="706" spans="1:12" x14ac:dyDescent="0.3">
      <c r="A706" t="s">
        <v>2325</v>
      </c>
      <c r="E706" t="s">
        <v>4293</v>
      </c>
      <c r="F706" t="s">
        <v>4294</v>
      </c>
      <c r="G706" t="s">
        <v>3500</v>
      </c>
      <c r="H706" s="19">
        <f t="shared" si="40"/>
        <v>46026</v>
      </c>
      <c r="I706" s="19">
        <f t="shared" si="41"/>
        <v>46028</v>
      </c>
      <c r="J706">
        <f>--_xlfn.TEXTBEFORE(_xlfn.TEXTAFTER(A706, {"Guests|","Guests-","Guests="}), "~")</f>
        <v>2</v>
      </c>
      <c r="K706" s="23">
        <f t="shared" si="43"/>
        <v>5300</v>
      </c>
      <c r="L706" t="str">
        <f t="shared" si="42"/>
        <v>Confirmed</v>
      </c>
    </row>
    <row r="707" spans="1:12" x14ac:dyDescent="0.3">
      <c r="A707" t="s">
        <v>2326</v>
      </c>
      <c r="E707" t="s">
        <v>4295</v>
      </c>
      <c r="F707" t="s">
        <v>4191</v>
      </c>
      <c r="G707" t="s">
        <v>3482</v>
      </c>
      <c r="H707" s="19">
        <f t="shared" ref="H707:H770" si="44">--_xlfn.TEXTBEFORE(_xlfn.TEXTAFTER(A707, "CheckIn|"), "~")</f>
        <v>46027</v>
      </c>
      <c r="I707" s="19">
        <f t="shared" ref="I707:I770" si="45">--_xlfn.TEXTBEFORE(_xlfn.TEXTAFTER(A707, "CheckOut|"), "~")</f>
        <v>46030</v>
      </c>
      <c r="J707">
        <f>--_xlfn.TEXTBEFORE(_xlfn.TEXTAFTER(A707, {"Guests|","Guests-","Guests="}), "~")</f>
        <v>4</v>
      </c>
      <c r="K707" s="23">
        <f t="shared" si="43"/>
        <v>8700</v>
      </c>
      <c r="L707" t="str">
        <f t="shared" ref="L707:L770" si="46">TRIM(_xlfn.TEXTAFTER(A707, "~", -1))</f>
        <v>Pending</v>
      </c>
    </row>
    <row r="708" spans="1:12" x14ac:dyDescent="0.3">
      <c r="A708" t="s">
        <v>2327</v>
      </c>
      <c r="E708" t="s">
        <v>4296</v>
      </c>
      <c r="F708" t="s">
        <v>4084</v>
      </c>
      <c r="G708" t="s">
        <v>3473</v>
      </c>
      <c r="H708" s="19">
        <f t="shared" si="44"/>
        <v>46028</v>
      </c>
      <c r="I708" s="19">
        <f t="shared" si="45"/>
        <v>46029</v>
      </c>
      <c r="J708">
        <f>--_xlfn.TEXTBEFORE(_xlfn.TEXTAFTER(A708, {"Guests|","Guests-","Guests="}), "~")</f>
        <v>1</v>
      </c>
      <c r="K708" s="23">
        <f t="shared" ref="K708:K771" si="47">--SUBSTITUTE(SUBSTITUTE(SUBSTITUTE(_xlfn.TEXTBEFORE(_xlfn.TEXTAFTER(A708, "~", 6), "~"), " INR", ""), "Rs ", ""), "₹", "")</f>
        <v>3100</v>
      </c>
      <c r="L708" t="str">
        <f t="shared" si="46"/>
        <v>Confirmed</v>
      </c>
    </row>
    <row r="709" spans="1:12" x14ac:dyDescent="0.3">
      <c r="A709" t="s">
        <v>2328</v>
      </c>
      <c r="E709" t="s">
        <v>4297</v>
      </c>
      <c r="F709" t="s">
        <v>3908</v>
      </c>
      <c r="G709" t="s">
        <v>3470</v>
      </c>
      <c r="H709" s="19">
        <f t="shared" si="44"/>
        <v>46029</v>
      </c>
      <c r="I709" s="19">
        <f t="shared" si="45"/>
        <v>46031</v>
      </c>
      <c r="J709">
        <f>--_xlfn.TEXTBEFORE(_xlfn.TEXTAFTER(A709, {"Guests|","Guests-","Guests="}), "~")</f>
        <v>2</v>
      </c>
      <c r="K709" s="23">
        <f t="shared" si="47"/>
        <v>5900</v>
      </c>
      <c r="L709" t="str">
        <f t="shared" si="46"/>
        <v>Confirmed</v>
      </c>
    </row>
    <row r="710" spans="1:12" x14ac:dyDescent="0.3">
      <c r="A710" t="s">
        <v>2329</v>
      </c>
      <c r="E710" t="s">
        <v>4298</v>
      </c>
      <c r="F710" t="s">
        <v>4087</v>
      </c>
      <c r="G710" t="s">
        <v>3545</v>
      </c>
      <c r="H710" s="19">
        <f t="shared" si="44"/>
        <v>46030</v>
      </c>
      <c r="I710" s="19">
        <f t="shared" si="45"/>
        <v>46032</v>
      </c>
      <c r="J710">
        <f>--_xlfn.TEXTBEFORE(_xlfn.TEXTAFTER(A710, {"Guests|","Guests-","Guests="}), "~")</f>
        <v>3</v>
      </c>
      <c r="K710" s="23">
        <f t="shared" si="47"/>
        <v>6200</v>
      </c>
      <c r="L710" t="str">
        <f t="shared" si="46"/>
        <v>Cancelled</v>
      </c>
    </row>
    <row r="711" spans="1:12" x14ac:dyDescent="0.3">
      <c r="A711" t="s">
        <v>2330</v>
      </c>
      <c r="E711" t="s">
        <v>4299</v>
      </c>
      <c r="F711" t="s">
        <v>4089</v>
      </c>
      <c r="G711" t="s">
        <v>3494</v>
      </c>
      <c r="H711" s="19">
        <f t="shared" si="44"/>
        <v>46031</v>
      </c>
      <c r="I711" s="19">
        <f t="shared" si="45"/>
        <v>46034</v>
      </c>
      <c r="J711">
        <f>--_xlfn.TEXTBEFORE(_xlfn.TEXTAFTER(A711, {"Guests|","Guests-","Guests="}), "~")</f>
        <v>2</v>
      </c>
      <c r="K711" s="23">
        <f t="shared" si="47"/>
        <v>7100</v>
      </c>
      <c r="L711" t="str">
        <f t="shared" si="46"/>
        <v>Confirmed</v>
      </c>
    </row>
    <row r="712" spans="1:12" x14ac:dyDescent="0.3">
      <c r="A712" t="s">
        <v>2331</v>
      </c>
      <c r="E712" t="s">
        <v>4300</v>
      </c>
      <c r="F712" t="s">
        <v>3403</v>
      </c>
      <c r="G712" t="s">
        <v>3503</v>
      </c>
      <c r="H712" s="19">
        <f t="shared" si="44"/>
        <v>46032</v>
      </c>
      <c r="I712" s="19">
        <f t="shared" si="45"/>
        <v>46033</v>
      </c>
      <c r="J712">
        <f>--_xlfn.TEXTBEFORE(_xlfn.TEXTAFTER(A712, {"Guests|","Guests-","Guests="}), "~")</f>
        <v>1</v>
      </c>
      <c r="K712" s="23">
        <f t="shared" si="47"/>
        <v>2600</v>
      </c>
      <c r="L712" t="str">
        <f t="shared" si="46"/>
        <v>Pending</v>
      </c>
    </row>
    <row r="713" spans="1:12" x14ac:dyDescent="0.3">
      <c r="A713" t="s">
        <v>2332</v>
      </c>
      <c r="E713" t="s">
        <v>4301</v>
      </c>
      <c r="F713" t="s">
        <v>3915</v>
      </c>
      <c r="G713" t="s">
        <v>3521</v>
      </c>
      <c r="H713" s="19">
        <f t="shared" si="44"/>
        <v>46033</v>
      </c>
      <c r="I713" s="19">
        <f t="shared" si="45"/>
        <v>46035</v>
      </c>
      <c r="J713">
        <f>--_xlfn.TEXTBEFORE(_xlfn.TEXTAFTER(A713, {"Guests|","Guests-","Guests="}), "~")</f>
        <v>2</v>
      </c>
      <c r="K713" s="23">
        <f t="shared" si="47"/>
        <v>5000</v>
      </c>
      <c r="L713" t="str">
        <f t="shared" si="46"/>
        <v>Confirmed</v>
      </c>
    </row>
    <row r="714" spans="1:12" x14ac:dyDescent="0.3">
      <c r="A714" t="s">
        <v>2333</v>
      </c>
      <c r="E714" t="s">
        <v>4302</v>
      </c>
      <c r="F714" t="s">
        <v>3917</v>
      </c>
      <c r="G714" t="s">
        <v>3524</v>
      </c>
      <c r="H714" s="19">
        <f t="shared" si="44"/>
        <v>46034</v>
      </c>
      <c r="I714" s="19">
        <f t="shared" si="45"/>
        <v>46036</v>
      </c>
      <c r="J714">
        <f>--_xlfn.TEXTBEFORE(_xlfn.TEXTAFTER(A714, {"Guests|","Guests-","Guests="}), "~")</f>
        <v>3</v>
      </c>
      <c r="K714" s="23">
        <f t="shared" si="47"/>
        <v>6800</v>
      </c>
      <c r="L714" t="str">
        <f t="shared" si="46"/>
        <v>Confirmed</v>
      </c>
    </row>
    <row r="715" spans="1:12" x14ac:dyDescent="0.3">
      <c r="A715" t="s">
        <v>2334</v>
      </c>
      <c r="E715" t="s">
        <v>4303</v>
      </c>
      <c r="F715" t="s">
        <v>3919</v>
      </c>
      <c r="G715" t="s">
        <v>3509</v>
      </c>
      <c r="H715" s="19">
        <f t="shared" si="44"/>
        <v>46035</v>
      </c>
      <c r="I715" s="19">
        <f t="shared" si="45"/>
        <v>46037</v>
      </c>
      <c r="J715">
        <f>--_xlfn.TEXTBEFORE(_xlfn.TEXTAFTER(A715, {"Guests|","Guests-","Guests="}), "~")</f>
        <v>2</v>
      </c>
      <c r="K715" s="23">
        <f t="shared" si="47"/>
        <v>5400</v>
      </c>
      <c r="L715" t="str">
        <f t="shared" si="46"/>
        <v>Cancelled</v>
      </c>
    </row>
    <row r="716" spans="1:12" x14ac:dyDescent="0.3">
      <c r="A716" t="s">
        <v>2335</v>
      </c>
      <c r="E716" t="s">
        <v>4304</v>
      </c>
      <c r="F716" t="s">
        <v>3729</v>
      </c>
      <c r="G716" t="s">
        <v>3530</v>
      </c>
      <c r="H716" s="19">
        <f t="shared" si="44"/>
        <v>46036</v>
      </c>
      <c r="I716" s="19">
        <f t="shared" si="45"/>
        <v>46039</v>
      </c>
      <c r="J716">
        <f>--_xlfn.TEXTBEFORE(_xlfn.TEXTAFTER(A716, {"Guests|","Guests-","Guests="}), "~")</f>
        <v>4</v>
      </c>
      <c r="K716" s="23">
        <f t="shared" si="47"/>
        <v>9200</v>
      </c>
      <c r="L716" t="str">
        <f t="shared" si="46"/>
        <v>Confirmed</v>
      </c>
    </row>
    <row r="717" spans="1:12" x14ac:dyDescent="0.3">
      <c r="A717" t="s">
        <v>2336</v>
      </c>
      <c r="E717" t="s">
        <v>4305</v>
      </c>
      <c r="F717" t="s">
        <v>4096</v>
      </c>
      <c r="G717" t="s">
        <v>3572</v>
      </c>
      <c r="H717" s="19">
        <f t="shared" si="44"/>
        <v>46037</v>
      </c>
      <c r="I717" s="19">
        <f t="shared" si="45"/>
        <v>46038</v>
      </c>
      <c r="J717">
        <f>--_xlfn.TEXTBEFORE(_xlfn.TEXTAFTER(A717, {"Guests|","Guests-","Guests="}), "~")</f>
        <v>1</v>
      </c>
      <c r="K717" s="23">
        <f t="shared" si="47"/>
        <v>3200</v>
      </c>
      <c r="L717" t="str">
        <f t="shared" si="46"/>
        <v>Pending</v>
      </c>
    </row>
    <row r="718" spans="1:12" x14ac:dyDescent="0.3">
      <c r="A718" t="s">
        <v>2337</v>
      </c>
      <c r="E718" t="s">
        <v>4306</v>
      </c>
      <c r="F718" t="s">
        <v>3514</v>
      </c>
      <c r="G718" t="s">
        <v>3515</v>
      </c>
      <c r="H718" s="19">
        <f t="shared" si="44"/>
        <v>46038</v>
      </c>
      <c r="I718" s="19">
        <f t="shared" si="45"/>
        <v>46040</v>
      </c>
      <c r="J718">
        <f>--_xlfn.TEXTBEFORE(_xlfn.TEXTAFTER(A718, {"Guests|","Guests-","Guests="}), "~")</f>
        <v>2</v>
      </c>
      <c r="K718" s="23">
        <f t="shared" si="47"/>
        <v>5700</v>
      </c>
      <c r="L718" t="str">
        <f t="shared" si="46"/>
        <v>Confirmed</v>
      </c>
    </row>
    <row r="719" spans="1:12" x14ac:dyDescent="0.3">
      <c r="A719" t="s">
        <v>2338</v>
      </c>
      <c r="E719" t="s">
        <v>4307</v>
      </c>
      <c r="F719" t="s">
        <v>3517</v>
      </c>
      <c r="G719" t="s">
        <v>3518</v>
      </c>
      <c r="H719" s="19">
        <f t="shared" si="44"/>
        <v>46039</v>
      </c>
      <c r="I719" s="19">
        <f t="shared" si="45"/>
        <v>46042</v>
      </c>
      <c r="J719">
        <f>--_xlfn.TEXTBEFORE(_xlfn.TEXTAFTER(A719, {"Guests|","Guests-","Guests="}), "~")</f>
        <v>3</v>
      </c>
      <c r="K719" s="23">
        <f t="shared" si="47"/>
        <v>7800</v>
      </c>
      <c r="L719" t="str">
        <f t="shared" si="46"/>
        <v>Confirmed</v>
      </c>
    </row>
    <row r="720" spans="1:12" x14ac:dyDescent="0.3">
      <c r="A720" t="s">
        <v>2339</v>
      </c>
      <c r="E720" t="s">
        <v>4308</v>
      </c>
      <c r="F720" t="s">
        <v>3520</v>
      </c>
      <c r="G720" t="s">
        <v>3772</v>
      </c>
      <c r="H720" s="19">
        <f t="shared" si="44"/>
        <v>46040</v>
      </c>
      <c r="I720" s="19">
        <f t="shared" si="45"/>
        <v>46041</v>
      </c>
      <c r="J720">
        <f>--_xlfn.TEXTBEFORE(_xlfn.TEXTAFTER(A720, {"Guests|","Guests-","Guests="}), "~")</f>
        <v>1</v>
      </c>
      <c r="K720" s="23">
        <f t="shared" si="47"/>
        <v>2900</v>
      </c>
      <c r="L720" t="str">
        <f t="shared" si="46"/>
        <v>Cancelled</v>
      </c>
    </row>
    <row r="721" spans="1:12" x14ac:dyDescent="0.3">
      <c r="A721" t="s">
        <v>2340</v>
      </c>
      <c r="E721" t="s">
        <v>4309</v>
      </c>
      <c r="F721" t="s">
        <v>3926</v>
      </c>
      <c r="G721" t="s">
        <v>3497</v>
      </c>
      <c r="H721" s="19">
        <f t="shared" si="44"/>
        <v>46041</v>
      </c>
      <c r="I721" s="19">
        <f t="shared" si="45"/>
        <v>46043</v>
      </c>
      <c r="J721">
        <f>--_xlfn.TEXTBEFORE(_xlfn.TEXTAFTER(A721, {"Guests|","Guests-","Guests="}), "~")</f>
        <v>2</v>
      </c>
      <c r="K721" s="23">
        <f t="shared" si="47"/>
        <v>5100</v>
      </c>
      <c r="L721" t="str">
        <f t="shared" si="46"/>
        <v>Confirmed</v>
      </c>
    </row>
    <row r="722" spans="1:12" x14ac:dyDescent="0.3">
      <c r="A722" t="s">
        <v>2341</v>
      </c>
      <c r="E722" t="s">
        <v>4310</v>
      </c>
      <c r="F722" t="s">
        <v>3928</v>
      </c>
      <c r="G722" t="s">
        <v>3527</v>
      </c>
      <c r="H722" s="19">
        <f t="shared" si="44"/>
        <v>46042</v>
      </c>
      <c r="I722" s="19">
        <f t="shared" si="45"/>
        <v>46045</v>
      </c>
      <c r="J722">
        <f>--_xlfn.TEXTBEFORE(_xlfn.TEXTAFTER(A722, {"Guests|","Guests-","Guests="}), "~")</f>
        <v>3</v>
      </c>
      <c r="K722" s="23">
        <f t="shared" si="47"/>
        <v>8300</v>
      </c>
      <c r="L722" t="str">
        <f t="shared" si="46"/>
        <v>Pending</v>
      </c>
    </row>
    <row r="723" spans="1:12" x14ac:dyDescent="0.3">
      <c r="A723" t="s">
        <v>2342</v>
      </c>
      <c r="E723" t="s">
        <v>4311</v>
      </c>
      <c r="F723" t="s">
        <v>3529</v>
      </c>
      <c r="G723" t="s">
        <v>3349</v>
      </c>
      <c r="H723" s="19">
        <f t="shared" si="44"/>
        <v>46043</v>
      </c>
      <c r="I723" s="19">
        <f t="shared" si="45"/>
        <v>46044</v>
      </c>
      <c r="J723">
        <f>--_xlfn.TEXTBEFORE(_xlfn.TEXTAFTER(A723, {"Guests|","Guests-","Guests="}), "~")</f>
        <v>1</v>
      </c>
      <c r="K723" s="23">
        <f t="shared" si="47"/>
        <v>2700</v>
      </c>
      <c r="L723" t="str">
        <f t="shared" si="46"/>
        <v>Confirmed</v>
      </c>
    </row>
    <row r="724" spans="1:12" x14ac:dyDescent="0.3">
      <c r="A724" t="s">
        <v>2343</v>
      </c>
      <c r="E724" t="s">
        <v>4312</v>
      </c>
      <c r="F724" t="s">
        <v>3532</v>
      </c>
      <c r="G724" t="s">
        <v>3533</v>
      </c>
      <c r="H724" s="19">
        <f t="shared" si="44"/>
        <v>46044</v>
      </c>
      <c r="I724" s="19">
        <f t="shared" si="45"/>
        <v>46046</v>
      </c>
      <c r="J724">
        <f>--_xlfn.TEXTBEFORE(_xlfn.TEXTAFTER(A724, {"Guests|","Guests-","Guests="}), "~")</f>
        <v>2</v>
      </c>
      <c r="K724" s="23">
        <f t="shared" si="47"/>
        <v>5200</v>
      </c>
      <c r="L724" t="str">
        <f t="shared" si="46"/>
        <v>Confirmed</v>
      </c>
    </row>
    <row r="725" spans="1:12" x14ac:dyDescent="0.3">
      <c r="A725" t="s">
        <v>2344</v>
      </c>
      <c r="E725" t="s">
        <v>4313</v>
      </c>
      <c r="F725" t="s">
        <v>3535</v>
      </c>
      <c r="G725" t="s">
        <v>3536</v>
      </c>
      <c r="H725" s="19">
        <f t="shared" si="44"/>
        <v>46045</v>
      </c>
      <c r="I725" s="19">
        <f t="shared" si="45"/>
        <v>46047</v>
      </c>
      <c r="J725">
        <f>--_xlfn.TEXTBEFORE(_xlfn.TEXTAFTER(A725, {"Guests|","Guests-","Guests="}), "~")</f>
        <v>3</v>
      </c>
      <c r="K725" s="23">
        <f t="shared" si="47"/>
        <v>7100</v>
      </c>
      <c r="L725" t="str">
        <f t="shared" si="46"/>
        <v>Cancelled</v>
      </c>
    </row>
    <row r="726" spans="1:12" x14ac:dyDescent="0.3">
      <c r="A726" t="s">
        <v>2345</v>
      </c>
      <c r="E726" t="s">
        <v>4314</v>
      </c>
      <c r="F726" t="s">
        <v>3538</v>
      </c>
      <c r="G726" t="s">
        <v>3539</v>
      </c>
      <c r="H726" s="19">
        <f t="shared" si="44"/>
        <v>46046</v>
      </c>
      <c r="I726" s="19">
        <f t="shared" si="45"/>
        <v>46048</v>
      </c>
      <c r="J726">
        <f>--_xlfn.TEXTBEFORE(_xlfn.TEXTAFTER(A726, {"Guests|","Guests-","Guests="}), "~")</f>
        <v>2</v>
      </c>
      <c r="K726" s="23">
        <f t="shared" si="47"/>
        <v>5500</v>
      </c>
      <c r="L726" t="str">
        <f t="shared" si="46"/>
        <v>Confirmed</v>
      </c>
    </row>
    <row r="727" spans="1:12" x14ac:dyDescent="0.3">
      <c r="A727" t="s">
        <v>2346</v>
      </c>
      <c r="E727" t="s">
        <v>4315</v>
      </c>
      <c r="F727" t="s">
        <v>3541</v>
      </c>
      <c r="G727" t="s">
        <v>3542</v>
      </c>
      <c r="H727" s="19">
        <f t="shared" si="44"/>
        <v>46047</v>
      </c>
      <c r="I727" s="19">
        <f t="shared" si="45"/>
        <v>46050</v>
      </c>
      <c r="J727">
        <f>--_xlfn.TEXTBEFORE(_xlfn.TEXTAFTER(A727, {"Guests|","Guests-","Guests="}), "~")</f>
        <v>4</v>
      </c>
      <c r="K727" s="23">
        <f t="shared" si="47"/>
        <v>9600</v>
      </c>
      <c r="L727" t="str">
        <f t="shared" si="46"/>
        <v>Confirmed</v>
      </c>
    </row>
    <row r="728" spans="1:12" x14ac:dyDescent="0.3">
      <c r="A728" t="s">
        <v>2347</v>
      </c>
      <c r="E728" t="s">
        <v>4316</v>
      </c>
      <c r="F728" t="s">
        <v>3544</v>
      </c>
      <c r="G728" t="s">
        <v>3545</v>
      </c>
      <c r="H728" s="19">
        <f t="shared" si="44"/>
        <v>46048</v>
      </c>
      <c r="I728" s="19">
        <f t="shared" si="45"/>
        <v>46049</v>
      </c>
      <c r="J728">
        <f>--_xlfn.TEXTBEFORE(_xlfn.TEXTAFTER(A728, {"Guests|","Guests-","Guests="}), "~")</f>
        <v>1</v>
      </c>
      <c r="K728" s="23">
        <f t="shared" si="47"/>
        <v>3300</v>
      </c>
      <c r="L728" t="str">
        <f t="shared" si="46"/>
        <v>Pending</v>
      </c>
    </row>
    <row r="729" spans="1:12" x14ac:dyDescent="0.3">
      <c r="A729" t="s">
        <v>2348</v>
      </c>
      <c r="E729" t="s">
        <v>4317</v>
      </c>
      <c r="F729" t="s">
        <v>3547</v>
      </c>
      <c r="G729" t="s">
        <v>3548</v>
      </c>
      <c r="H729" s="19">
        <f t="shared" si="44"/>
        <v>46049</v>
      </c>
      <c r="I729" s="19">
        <f t="shared" si="45"/>
        <v>46051</v>
      </c>
      <c r="J729">
        <f>--_xlfn.TEXTBEFORE(_xlfn.TEXTAFTER(A729, {"Guests|","Guests-","Guests="}), "~")</f>
        <v>2</v>
      </c>
      <c r="K729" s="23">
        <f t="shared" si="47"/>
        <v>5900</v>
      </c>
      <c r="L729" t="str">
        <f t="shared" si="46"/>
        <v>Confirmed</v>
      </c>
    </row>
    <row r="730" spans="1:12" x14ac:dyDescent="0.3">
      <c r="A730" t="s">
        <v>2349</v>
      </c>
      <c r="E730" t="s">
        <v>4318</v>
      </c>
      <c r="F730" t="s">
        <v>3550</v>
      </c>
      <c r="G730" t="s">
        <v>3551</v>
      </c>
      <c r="H730" s="19">
        <f t="shared" si="44"/>
        <v>46050</v>
      </c>
      <c r="I730" s="19">
        <f t="shared" si="45"/>
        <v>46052</v>
      </c>
      <c r="J730">
        <f>--_xlfn.TEXTBEFORE(_xlfn.TEXTAFTER(A730, {"Guests|","Guests-","Guests="}), "~")</f>
        <v>3</v>
      </c>
      <c r="K730" s="23">
        <f t="shared" si="47"/>
        <v>7700</v>
      </c>
      <c r="L730" t="str">
        <f t="shared" si="46"/>
        <v>Confirmed</v>
      </c>
    </row>
    <row r="731" spans="1:12" x14ac:dyDescent="0.3">
      <c r="A731" t="s">
        <v>2350</v>
      </c>
      <c r="E731" t="s">
        <v>4319</v>
      </c>
      <c r="F731" t="s">
        <v>3553</v>
      </c>
      <c r="G731" t="s">
        <v>3554</v>
      </c>
      <c r="H731" s="19">
        <f t="shared" si="44"/>
        <v>46051</v>
      </c>
      <c r="I731" s="19">
        <f t="shared" si="45"/>
        <v>46053</v>
      </c>
      <c r="J731">
        <f>--_xlfn.TEXTBEFORE(_xlfn.TEXTAFTER(A731, {"Guests|","Guests-","Guests="}), "~")</f>
        <v>2</v>
      </c>
      <c r="K731" s="23">
        <f t="shared" si="47"/>
        <v>6100</v>
      </c>
      <c r="L731" t="str">
        <f t="shared" si="46"/>
        <v>Cancelled</v>
      </c>
    </row>
    <row r="732" spans="1:12" x14ac:dyDescent="0.3">
      <c r="A732" t="s">
        <v>2351</v>
      </c>
      <c r="E732" t="s">
        <v>4320</v>
      </c>
      <c r="F732" t="s">
        <v>3556</v>
      </c>
      <c r="G732" t="s">
        <v>3557</v>
      </c>
      <c r="H732" s="19">
        <f t="shared" si="44"/>
        <v>46052</v>
      </c>
      <c r="I732" s="19">
        <f t="shared" si="45"/>
        <v>46054</v>
      </c>
      <c r="J732">
        <f>--_xlfn.TEXTBEFORE(_xlfn.TEXTAFTER(A732, {"Guests|","Guests-","Guests="}), "~")</f>
        <v>1</v>
      </c>
      <c r="K732" s="23">
        <f t="shared" si="47"/>
        <v>3600</v>
      </c>
      <c r="L732" t="str">
        <f t="shared" si="46"/>
        <v>Confirmed</v>
      </c>
    </row>
    <row r="733" spans="1:12" x14ac:dyDescent="0.3">
      <c r="A733" t="s">
        <v>2352</v>
      </c>
      <c r="E733" t="s">
        <v>4321</v>
      </c>
      <c r="F733" t="s">
        <v>3559</v>
      </c>
      <c r="G733" t="s">
        <v>3560</v>
      </c>
      <c r="H733" s="19">
        <f t="shared" si="44"/>
        <v>46054</v>
      </c>
      <c r="I733" s="19">
        <f t="shared" si="45"/>
        <v>46056</v>
      </c>
      <c r="J733">
        <f>--_xlfn.TEXTBEFORE(_xlfn.TEXTAFTER(A733, {"Guests|","Guests-","Guests="}), "~")</f>
        <v>2</v>
      </c>
      <c r="K733" s="23">
        <f t="shared" si="47"/>
        <v>4800</v>
      </c>
      <c r="L733" t="str">
        <f t="shared" si="46"/>
        <v>Confirmed</v>
      </c>
    </row>
    <row r="734" spans="1:12" x14ac:dyDescent="0.3">
      <c r="A734" t="s">
        <v>2353</v>
      </c>
      <c r="E734" t="s">
        <v>4322</v>
      </c>
      <c r="F734" t="s">
        <v>3562</v>
      </c>
      <c r="G734" t="s">
        <v>3563</v>
      </c>
      <c r="H734" s="19">
        <f t="shared" si="44"/>
        <v>46055</v>
      </c>
      <c r="I734" s="19">
        <f t="shared" si="45"/>
        <v>46058</v>
      </c>
      <c r="J734">
        <f>--_xlfn.TEXTBEFORE(_xlfn.TEXTAFTER(A734, {"Guests|","Guests-","Guests="}), "~")</f>
        <v>3</v>
      </c>
      <c r="K734" s="23">
        <f t="shared" si="47"/>
        <v>7200</v>
      </c>
      <c r="L734" t="str">
        <f t="shared" si="46"/>
        <v>Confirmed</v>
      </c>
    </row>
    <row r="735" spans="1:12" x14ac:dyDescent="0.3">
      <c r="A735" t="s">
        <v>2354</v>
      </c>
      <c r="E735" t="s">
        <v>4323</v>
      </c>
      <c r="F735" t="s">
        <v>3565</v>
      </c>
      <c r="G735" t="s">
        <v>3566</v>
      </c>
      <c r="H735" s="19">
        <f t="shared" si="44"/>
        <v>46056</v>
      </c>
      <c r="I735" s="19">
        <f t="shared" si="45"/>
        <v>46057</v>
      </c>
      <c r="J735">
        <f>--_xlfn.TEXTBEFORE(_xlfn.TEXTAFTER(A735, {"Guests|","Guests-","Guests="}), "~")</f>
        <v>1</v>
      </c>
      <c r="K735" s="23">
        <f t="shared" si="47"/>
        <v>6500</v>
      </c>
      <c r="L735" t="str">
        <f t="shared" si="46"/>
        <v>Cancelled</v>
      </c>
    </row>
    <row r="736" spans="1:12" x14ac:dyDescent="0.3">
      <c r="A736" t="s">
        <v>2355</v>
      </c>
      <c r="E736" t="s">
        <v>4324</v>
      </c>
      <c r="F736" t="s">
        <v>3568</v>
      </c>
      <c r="G736" t="s">
        <v>3569</v>
      </c>
      <c r="H736" s="19">
        <f t="shared" si="44"/>
        <v>46057</v>
      </c>
      <c r="I736" s="19">
        <f t="shared" si="45"/>
        <v>46059</v>
      </c>
      <c r="J736">
        <f>--_xlfn.TEXTBEFORE(_xlfn.TEXTAFTER(A736, {"Guests|","Guests-","Guests="}), "~")</f>
        <v>2</v>
      </c>
      <c r="K736" s="23">
        <f t="shared" si="47"/>
        <v>5300</v>
      </c>
      <c r="L736" t="str">
        <f t="shared" si="46"/>
        <v>Confirmed</v>
      </c>
    </row>
    <row r="737" spans="1:12" x14ac:dyDescent="0.3">
      <c r="A737" t="s">
        <v>2356</v>
      </c>
      <c r="E737" t="s">
        <v>4325</v>
      </c>
      <c r="F737" t="s">
        <v>3571</v>
      </c>
      <c r="G737" t="s">
        <v>3572</v>
      </c>
      <c r="H737" s="19">
        <f t="shared" si="44"/>
        <v>46058</v>
      </c>
      <c r="I737" s="19">
        <f t="shared" si="45"/>
        <v>46061</v>
      </c>
      <c r="J737">
        <f>--_xlfn.TEXTBEFORE(_xlfn.TEXTAFTER(A737, {"Guests|","Guests-","Guests="}), "~")</f>
        <v>4</v>
      </c>
      <c r="K737" s="23">
        <f t="shared" si="47"/>
        <v>8700</v>
      </c>
      <c r="L737" t="str">
        <f t="shared" si="46"/>
        <v>Pending</v>
      </c>
    </row>
    <row r="738" spans="1:12" x14ac:dyDescent="0.3">
      <c r="A738" t="s">
        <v>2357</v>
      </c>
      <c r="E738" t="s">
        <v>4326</v>
      </c>
      <c r="F738" t="s">
        <v>3574</v>
      </c>
      <c r="G738" t="s">
        <v>3575</v>
      </c>
      <c r="H738" s="19">
        <f t="shared" si="44"/>
        <v>46059</v>
      </c>
      <c r="I738" s="19">
        <f t="shared" si="45"/>
        <v>46060</v>
      </c>
      <c r="J738">
        <f>--_xlfn.TEXTBEFORE(_xlfn.TEXTAFTER(A738, {"Guests|","Guests-","Guests="}), "~")</f>
        <v>1</v>
      </c>
      <c r="K738" s="23">
        <f t="shared" si="47"/>
        <v>3100</v>
      </c>
      <c r="L738" t="str">
        <f t="shared" si="46"/>
        <v>Confirmed</v>
      </c>
    </row>
    <row r="739" spans="1:12" x14ac:dyDescent="0.3">
      <c r="A739" t="s">
        <v>2358</v>
      </c>
      <c r="E739" t="s">
        <v>4327</v>
      </c>
      <c r="F739" t="s">
        <v>3577</v>
      </c>
      <c r="G739" t="s">
        <v>3578</v>
      </c>
      <c r="H739" s="19">
        <f t="shared" si="44"/>
        <v>46060</v>
      </c>
      <c r="I739" s="19">
        <f t="shared" si="45"/>
        <v>46062</v>
      </c>
      <c r="J739">
        <f>--_xlfn.TEXTBEFORE(_xlfn.TEXTAFTER(A739, {"Guests|","Guests-","Guests="}), "~")</f>
        <v>2</v>
      </c>
      <c r="K739" s="23">
        <f t="shared" si="47"/>
        <v>5900</v>
      </c>
      <c r="L739" t="str">
        <f t="shared" si="46"/>
        <v>Confirmed</v>
      </c>
    </row>
    <row r="740" spans="1:12" x14ac:dyDescent="0.3">
      <c r="A740" t="s">
        <v>2359</v>
      </c>
      <c r="E740" t="s">
        <v>4328</v>
      </c>
      <c r="F740" t="s">
        <v>3580</v>
      </c>
      <c r="G740" t="s">
        <v>3581</v>
      </c>
      <c r="H740" s="19">
        <f t="shared" si="44"/>
        <v>46061</v>
      </c>
      <c r="I740" s="19">
        <f t="shared" si="45"/>
        <v>46063</v>
      </c>
      <c r="J740">
        <f>--_xlfn.TEXTBEFORE(_xlfn.TEXTAFTER(A740, {"Guests|","Guests-","Guests="}), "~")</f>
        <v>3</v>
      </c>
      <c r="K740" s="23">
        <f t="shared" si="47"/>
        <v>6200</v>
      </c>
      <c r="L740" t="str">
        <f t="shared" si="46"/>
        <v>Cancelled</v>
      </c>
    </row>
    <row r="741" spans="1:12" x14ac:dyDescent="0.3">
      <c r="A741" t="s">
        <v>2360</v>
      </c>
      <c r="E741" t="s">
        <v>4329</v>
      </c>
      <c r="F741" t="s">
        <v>3583</v>
      </c>
      <c r="G741" t="s">
        <v>3584</v>
      </c>
      <c r="H741" s="19">
        <f t="shared" si="44"/>
        <v>46062</v>
      </c>
      <c r="I741" s="19">
        <f t="shared" si="45"/>
        <v>46065</v>
      </c>
      <c r="J741">
        <f>--_xlfn.TEXTBEFORE(_xlfn.TEXTAFTER(A741, {"Guests|","Guests-","Guests="}), "~")</f>
        <v>2</v>
      </c>
      <c r="K741" s="23">
        <f t="shared" si="47"/>
        <v>7100</v>
      </c>
      <c r="L741" t="str">
        <f t="shared" si="46"/>
        <v>Confirmed</v>
      </c>
    </row>
    <row r="742" spans="1:12" x14ac:dyDescent="0.3">
      <c r="A742" t="s">
        <v>2361</v>
      </c>
      <c r="E742" t="s">
        <v>4330</v>
      </c>
      <c r="F742" t="s">
        <v>3586</v>
      </c>
      <c r="G742" t="s">
        <v>3587</v>
      </c>
      <c r="H742" s="19">
        <f t="shared" si="44"/>
        <v>46063</v>
      </c>
      <c r="I742" s="19">
        <f t="shared" si="45"/>
        <v>46064</v>
      </c>
      <c r="J742">
        <f>--_xlfn.TEXTBEFORE(_xlfn.TEXTAFTER(A742, {"Guests|","Guests-","Guests="}), "~")</f>
        <v>1</v>
      </c>
      <c r="K742" s="23">
        <f t="shared" si="47"/>
        <v>2600</v>
      </c>
      <c r="L742" t="str">
        <f t="shared" si="46"/>
        <v>Pending</v>
      </c>
    </row>
    <row r="743" spans="1:12" x14ac:dyDescent="0.3">
      <c r="A743" t="s">
        <v>2362</v>
      </c>
      <c r="E743" t="s">
        <v>4331</v>
      </c>
      <c r="F743" t="s">
        <v>3589</v>
      </c>
      <c r="G743" t="s">
        <v>3590</v>
      </c>
      <c r="H743" s="19">
        <f t="shared" si="44"/>
        <v>46064</v>
      </c>
      <c r="I743" s="19">
        <f t="shared" si="45"/>
        <v>46066</v>
      </c>
      <c r="J743">
        <f>--_xlfn.TEXTBEFORE(_xlfn.TEXTAFTER(A743, {"Guests|","Guests-","Guests="}), "~")</f>
        <v>2</v>
      </c>
      <c r="K743" s="23">
        <f t="shared" si="47"/>
        <v>5000</v>
      </c>
      <c r="L743" t="str">
        <f t="shared" si="46"/>
        <v>Confirmed</v>
      </c>
    </row>
    <row r="744" spans="1:12" x14ac:dyDescent="0.3">
      <c r="A744" t="s">
        <v>2363</v>
      </c>
      <c r="E744" t="s">
        <v>4332</v>
      </c>
      <c r="F744" t="s">
        <v>3592</v>
      </c>
      <c r="G744" t="s">
        <v>3593</v>
      </c>
      <c r="H744" s="19">
        <f t="shared" si="44"/>
        <v>46065</v>
      </c>
      <c r="I744" s="19">
        <f t="shared" si="45"/>
        <v>46067</v>
      </c>
      <c r="J744">
        <f>--_xlfn.TEXTBEFORE(_xlfn.TEXTAFTER(A744, {"Guests|","Guests-","Guests="}), "~")</f>
        <v>3</v>
      </c>
      <c r="K744" s="23">
        <f t="shared" si="47"/>
        <v>6800</v>
      </c>
      <c r="L744" t="str">
        <f t="shared" si="46"/>
        <v>Confirmed</v>
      </c>
    </row>
    <row r="745" spans="1:12" x14ac:dyDescent="0.3">
      <c r="A745" t="s">
        <v>2364</v>
      </c>
      <c r="E745" t="s">
        <v>4333</v>
      </c>
      <c r="F745" t="s">
        <v>3595</v>
      </c>
      <c r="G745" t="s">
        <v>3596</v>
      </c>
      <c r="H745" s="19">
        <f t="shared" si="44"/>
        <v>46066</v>
      </c>
      <c r="I745" s="19">
        <f t="shared" si="45"/>
        <v>46068</v>
      </c>
      <c r="J745">
        <f>--_xlfn.TEXTBEFORE(_xlfn.TEXTAFTER(A745, {"Guests|","Guests-","Guests="}), "~")</f>
        <v>2</v>
      </c>
      <c r="K745" s="23">
        <f t="shared" si="47"/>
        <v>5400</v>
      </c>
      <c r="L745" t="str">
        <f t="shared" si="46"/>
        <v>Cancelled</v>
      </c>
    </row>
    <row r="746" spans="1:12" x14ac:dyDescent="0.3">
      <c r="A746" t="s">
        <v>2365</v>
      </c>
      <c r="E746" t="s">
        <v>4334</v>
      </c>
      <c r="F746" t="s">
        <v>3598</v>
      </c>
      <c r="G746" t="s">
        <v>3599</v>
      </c>
      <c r="H746" s="19">
        <f t="shared" si="44"/>
        <v>46067</v>
      </c>
      <c r="I746" s="19">
        <f t="shared" si="45"/>
        <v>46070</v>
      </c>
      <c r="J746">
        <f>--_xlfn.TEXTBEFORE(_xlfn.TEXTAFTER(A746, {"Guests|","Guests-","Guests="}), "~")</f>
        <v>4</v>
      </c>
      <c r="K746" s="23">
        <f t="shared" si="47"/>
        <v>9200</v>
      </c>
      <c r="L746" t="str">
        <f t="shared" si="46"/>
        <v>Confirmed</v>
      </c>
    </row>
    <row r="747" spans="1:12" x14ac:dyDescent="0.3">
      <c r="A747" t="s">
        <v>2366</v>
      </c>
      <c r="E747" t="s">
        <v>4335</v>
      </c>
      <c r="F747" t="s">
        <v>3601</v>
      </c>
      <c r="G747" t="s">
        <v>3602</v>
      </c>
      <c r="H747" s="19">
        <f t="shared" si="44"/>
        <v>46068</v>
      </c>
      <c r="I747" s="19">
        <f t="shared" si="45"/>
        <v>46069</v>
      </c>
      <c r="J747">
        <f>--_xlfn.TEXTBEFORE(_xlfn.TEXTAFTER(A747, {"Guests|","Guests-","Guests="}), "~")</f>
        <v>1</v>
      </c>
      <c r="K747" s="23">
        <f t="shared" si="47"/>
        <v>3200</v>
      </c>
      <c r="L747" t="str">
        <f t="shared" si="46"/>
        <v>Pending</v>
      </c>
    </row>
    <row r="748" spans="1:12" x14ac:dyDescent="0.3">
      <c r="A748" t="s">
        <v>2367</v>
      </c>
      <c r="E748" t="s">
        <v>4336</v>
      </c>
      <c r="F748" t="s">
        <v>3604</v>
      </c>
      <c r="G748" t="s">
        <v>3605</v>
      </c>
      <c r="H748" s="19">
        <f t="shared" si="44"/>
        <v>46069</v>
      </c>
      <c r="I748" s="19">
        <f t="shared" si="45"/>
        <v>46071</v>
      </c>
      <c r="J748">
        <f>--_xlfn.TEXTBEFORE(_xlfn.TEXTAFTER(A748, {"Guests|","Guests-","Guests="}), "~")</f>
        <v>2</v>
      </c>
      <c r="K748" s="23">
        <f t="shared" si="47"/>
        <v>5700</v>
      </c>
      <c r="L748" t="str">
        <f t="shared" si="46"/>
        <v>Confirmed</v>
      </c>
    </row>
    <row r="749" spans="1:12" x14ac:dyDescent="0.3">
      <c r="A749" t="s">
        <v>2368</v>
      </c>
      <c r="E749" t="s">
        <v>4337</v>
      </c>
      <c r="F749" t="s">
        <v>3607</v>
      </c>
      <c r="G749" t="s">
        <v>3608</v>
      </c>
      <c r="H749" s="19">
        <f t="shared" si="44"/>
        <v>46070</v>
      </c>
      <c r="I749" s="19">
        <f t="shared" si="45"/>
        <v>46073</v>
      </c>
      <c r="J749">
        <f>--_xlfn.TEXTBEFORE(_xlfn.TEXTAFTER(A749, {"Guests|","Guests-","Guests="}), "~")</f>
        <v>3</v>
      </c>
      <c r="K749" s="23">
        <f t="shared" si="47"/>
        <v>7800</v>
      </c>
      <c r="L749" t="str">
        <f t="shared" si="46"/>
        <v>Confirmed</v>
      </c>
    </row>
    <row r="750" spans="1:12" x14ac:dyDescent="0.3">
      <c r="A750" t="s">
        <v>2369</v>
      </c>
      <c r="E750" t="s">
        <v>4338</v>
      </c>
      <c r="F750" t="s">
        <v>3610</v>
      </c>
      <c r="G750" t="s">
        <v>3611</v>
      </c>
      <c r="H750" s="19">
        <f t="shared" si="44"/>
        <v>46071</v>
      </c>
      <c r="I750" s="19">
        <f t="shared" si="45"/>
        <v>46072</v>
      </c>
      <c r="J750">
        <f>--_xlfn.TEXTBEFORE(_xlfn.TEXTAFTER(A750, {"Guests|","Guests-","Guests="}), "~")</f>
        <v>1</v>
      </c>
      <c r="K750" s="23">
        <f t="shared" si="47"/>
        <v>2900</v>
      </c>
      <c r="L750" t="str">
        <f t="shared" si="46"/>
        <v>Cancelled</v>
      </c>
    </row>
    <row r="751" spans="1:12" x14ac:dyDescent="0.3">
      <c r="A751" t="s">
        <v>2370</v>
      </c>
      <c r="E751" t="s">
        <v>4339</v>
      </c>
      <c r="F751" t="s">
        <v>3613</v>
      </c>
      <c r="G751" t="s">
        <v>3614</v>
      </c>
      <c r="H751" s="19">
        <f t="shared" si="44"/>
        <v>46072</v>
      </c>
      <c r="I751" s="19">
        <f t="shared" si="45"/>
        <v>46074</v>
      </c>
      <c r="J751">
        <f>--_xlfn.TEXTBEFORE(_xlfn.TEXTAFTER(A751, {"Guests|","Guests-","Guests="}), "~")</f>
        <v>2</v>
      </c>
      <c r="K751" s="23">
        <f t="shared" si="47"/>
        <v>5100</v>
      </c>
      <c r="L751" t="str">
        <f t="shared" si="46"/>
        <v>Confirmed</v>
      </c>
    </row>
    <row r="752" spans="1:12" x14ac:dyDescent="0.3">
      <c r="A752" t="s">
        <v>2371</v>
      </c>
      <c r="E752" t="s">
        <v>4340</v>
      </c>
      <c r="F752" t="s">
        <v>3616</v>
      </c>
      <c r="G752" t="s">
        <v>3617</v>
      </c>
      <c r="H752" s="19">
        <f t="shared" si="44"/>
        <v>46073</v>
      </c>
      <c r="I752" s="19">
        <f t="shared" si="45"/>
        <v>46076</v>
      </c>
      <c r="J752">
        <f>--_xlfn.TEXTBEFORE(_xlfn.TEXTAFTER(A752, {"Guests|","Guests-","Guests="}), "~")</f>
        <v>3</v>
      </c>
      <c r="K752" s="23">
        <f t="shared" si="47"/>
        <v>8300</v>
      </c>
      <c r="L752" t="str">
        <f t="shared" si="46"/>
        <v>Pending</v>
      </c>
    </row>
    <row r="753" spans="1:12" x14ac:dyDescent="0.3">
      <c r="A753" t="s">
        <v>2372</v>
      </c>
      <c r="E753" t="s">
        <v>4341</v>
      </c>
      <c r="F753" t="s">
        <v>3771</v>
      </c>
      <c r="G753" t="s">
        <v>3772</v>
      </c>
      <c r="H753" s="19">
        <f t="shared" si="44"/>
        <v>46074</v>
      </c>
      <c r="I753" s="19">
        <f t="shared" si="45"/>
        <v>46075</v>
      </c>
      <c r="J753">
        <f>--_xlfn.TEXTBEFORE(_xlfn.TEXTAFTER(A753, {"Guests|","Guests-","Guests="}), "~")</f>
        <v>1</v>
      </c>
      <c r="K753" s="23">
        <f t="shared" si="47"/>
        <v>2700</v>
      </c>
      <c r="L753" t="str">
        <f t="shared" si="46"/>
        <v>Confirmed</v>
      </c>
    </row>
    <row r="754" spans="1:12" x14ac:dyDescent="0.3">
      <c r="A754" t="s">
        <v>2373</v>
      </c>
      <c r="E754" t="s">
        <v>4342</v>
      </c>
      <c r="F754" t="s">
        <v>3774</v>
      </c>
      <c r="G754" t="s">
        <v>3473</v>
      </c>
      <c r="H754" s="19">
        <f t="shared" si="44"/>
        <v>46075</v>
      </c>
      <c r="I754" s="19">
        <f t="shared" si="45"/>
        <v>46077</v>
      </c>
      <c r="J754">
        <f>--_xlfn.TEXTBEFORE(_xlfn.TEXTAFTER(A754, {"Guests|","Guests-","Guests="}), "~")</f>
        <v>2</v>
      </c>
      <c r="K754" s="23">
        <f t="shared" si="47"/>
        <v>5200</v>
      </c>
      <c r="L754" t="str">
        <f t="shared" si="46"/>
        <v>Confirmed</v>
      </c>
    </row>
    <row r="755" spans="1:12" x14ac:dyDescent="0.3">
      <c r="A755" t="s">
        <v>2374</v>
      </c>
      <c r="E755" t="s">
        <v>4343</v>
      </c>
      <c r="F755" t="s">
        <v>3776</v>
      </c>
      <c r="G755" t="s">
        <v>3503</v>
      </c>
      <c r="H755" s="19">
        <f t="shared" si="44"/>
        <v>46076</v>
      </c>
      <c r="I755" s="19">
        <f t="shared" si="45"/>
        <v>46078</v>
      </c>
      <c r="J755">
        <f>--_xlfn.TEXTBEFORE(_xlfn.TEXTAFTER(A755, {"Guests|","Guests-","Guests="}), "~")</f>
        <v>3</v>
      </c>
      <c r="K755" s="23">
        <f t="shared" si="47"/>
        <v>7100</v>
      </c>
      <c r="L755" t="str">
        <f t="shared" si="46"/>
        <v>Cancelled</v>
      </c>
    </row>
    <row r="756" spans="1:12" x14ac:dyDescent="0.3">
      <c r="A756" t="s">
        <v>2375</v>
      </c>
      <c r="E756" t="s">
        <v>4344</v>
      </c>
      <c r="F756" t="s">
        <v>3383</v>
      </c>
      <c r="G756" t="s">
        <v>3521</v>
      </c>
      <c r="H756" s="19">
        <f t="shared" si="44"/>
        <v>46077</v>
      </c>
      <c r="I756" s="19">
        <f t="shared" si="45"/>
        <v>46079</v>
      </c>
      <c r="J756">
        <f>--_xlfn.TEXTBEFORE(_xlfn.TEXTAFTER(A756, {"Guests|","Guests-","Guests="}), "~")</f>
        <v>2</v>
      </c>
      <c r="K756" s="23">
        <f t="shared" si="47"/>
        <v>5500</v>
      </c>
      <c r="L756" t="str">
        <f t="shared" si="46"/>
        <v>Confirmed</v>
      </c>
    </row>
    <row r="757" spans="1:12" x14ac:dyDescent="0.3">
      <c r="A757" t="s">
        <v>2376</v>
      </c>
      <c r="E757" t="s">
        <v>4345</v>
      </c>
      <c r="F757" t="s">
        <v>3779</v>
      </c>
      <c r="G757" t="s">
        <v>3482</v>
      </c>
      <c r="H757" s="19">
        <f t="shared" si="44"/>
        <v>46078</v>
      </c>
      <c r="I757" s="19">
        <f t="shared" si="45"/>
        <v>46081</v>
      </c>
      <c r="J757">
        <f>--_xlfn.TEXTBEFORE(_xlfn.TEXTAFTER(A757, {"Guests|","Guests-","Guests="}), "~")</f>
        <v>4</v>
      </c>
      <c r="K757" s="23">
        <f t="shared" si="47"/>
        <v>9600</v>
      </c>
      <c r="L757" t="str">
        <f t="shared" si="46"/>
        <v>Confirmed</v>
      </c>
    </row>
    <row r="758" spans="1:12" x14ac:dyDescent="0.3">
      <c r="A758" t="s">
        <v>2377</v>
      </c>
      <c r="E758" t="s">
        <v>4346</v>
      </c>
      <c r="F758" t="s">
        <v>3781</v>
      </c>
      <c r="G758" t="s">
        <v>3485</v>
      </c>
      <c r="H758" s="19">
        <f t="shared" si="44"/>
        <v>46079</v>
      </c>
      <c r="I758" s="19">
        <f t="shared" si="45"/>
        <v>46080</v>
      </c>
      <c r="J758">
        <f>--_xlfn.TEXTBEFORE(_xlfn.TEXTAFTER(A758, {"Guests|","Guests-","Guests="}), "~")</f>
        <v>1</v>
      </c>
      <c r="K758" s="23">
        <f t="shared" si="47"/>
        <v>3300</v>
      </c>
      <c r="L758" t="str">
        <f t="shared" si="46"/>
        <v>Pending</v>
      </c>
    </row>
    <row r="759" spans="1:12" x14ac:dyDescent="0.3">
      <c r="A759" t="s">
        <v>2378</v>
      </c>
      <c r="E759" t="s">
        <v>4347</v>
      </c>
      <c r="F759" t="s">
        <v>3487</v>
      </c>
      <c r="G759" t="s">
        <v>3488</v>
      </c>
      <c r="H759" s="19">
        <f t="shared" si="44"/>
        <v>46080</v>
      </c>
      <c r="I759" s="19">
        <f t="shared" si="45"/>
        <v>46082</v>
      </c>
      <c r="J759">
        <f>--_xlfn.TEXTBEFORE(_xlfn.TEXTAFTER(A759, {"Guests|","Guests-","Guests="}), "~")</f>
        <v>2</v>
      </c>
      <c r="K759" s="23">
        <f t="shared" si="47"/>
        <v>5900</v>
      </c>
      <c r="L759" t="str">
        <f t="shared" si="46"/>
        <v>Confirmed</v>
      </c>
    </row>
    <row r="760" spans="1:12" x14ac:dyDescent="0.3">
      <c r="A760" t="s">
        <v>2379</v>
      </c>
      <c r="E760" t="s">
        <v>4348</v>
      </c>
      <c r="F760" t="s">
        <v>3490</v>
      </c>
      <c r="G760" t="s">
        <v>3491</v>
      </c>
      <c r="H760" s="19">
        <f t="shared" si="44"/>
        <v>46081</v>
      </c>
      <c r="I760" s="19">
        <f t="shared" si="45"/>
        <v>46083</v>
      </c>
      <c r="J760">
        <f>--_xlfn.TEXTBEFORE(_xlfn.TEXTAFTER(A760, {"Guests|","Guests-","Guests="}), "~")</f>
        <v>3</v>
      </c>
      <c r="K760" s="23">
        <f t="shared" si="47"/>
        <v>7700</v>
      </c>
      <c r="L760" t="str">
        <f t="shared" si="46"/>
        <v>Confirmed</v>
      </c>
    </row>
    <row r="761" spans="1:12" x14ac:dyDescent="0.3">
      <c r="A761" t="s">
        <v>2380</v>
      </c>
      <c r="E761" t="s">
        <v>4349</v>
      </c>
      <c r="F761" t="s">
        <v>3493</v>
      </c>
      <c r="G761" t="s">
        <v>3494</v>
      </c>
      <c r="H761" s="19">
        <f t="shared" si="44"/>
        <v>46082</v>
      </c>
      <c r="I761" s="19">
        <f t="shared" si="45"/>
        <v>46084</v>
      </c>
      <c r="J761">
        <f>--_xlfn.TEXTBEFORE(_xlfn.TEXTAFTER(A761, {"Guests|","Guests-","Guests="}), "~")</f>
        <v>2</v>
      </c>
      <c r="K761" s="23">
        <f t="shared" si="47"/>
        <v>6100</v>
      </c>
      <c r="L761" t="str">
        <f t="shared" si="46"/>
        <v>Cancelled</v>
      </c>
    </row>
    <row r="762" spans="1:12" x14ac:dyDescent="0.3">
      <c r="A762" t="s">
        <v>2381</v>
      </c>
      <c r="E762" t="s">
        <v>4350</v>
      </c>
      <c r="F762" t="s">
        <v>3496</v>
      </c>
      <c r="G762" t="s">
        <v>3497</v>
      </c>
      <c r="H762" s="19">
        <f t="shared" si="44"/>
        <v>46083</v>
      </c>
      <c r="I762" s="19">
        <f t="shared" si="45"/>
        <v>46085</v>
      </c>
      <c r="J762">
        <f>--_xlfn.TEXTBEFORE(_xlfn.TEXTAFTER(A762, {"Guests|","Guests-","Guests="}), "~")</f>
        <v>1</v>
      </c>
      <c r="K762" s="23">
        <f t="shared" si="47"/>
        <v>3600</v>
      </c>
      <c r="L762" t="str">
        <f t="shared" si="46"/>
        <v>Confirmed</v>
      </c>
    </row>
    <row r="763" spans="1:12" x14ac:dyDescent="0.3">
      <c r="A763" t="s">
        <v>2382</v>
      </c>
      <c r="E763" t="s">
        <v>4351</v>
      </c>
      <c r="F763" t="s">
        <v>3499</v>
      </c>
      <c r="G763" t="s">
        <v>3500</v>
      </c>
      <c r="H763" s="19">
        <f t="shared" si="44"/>
        <v>46084</v>
      </c>
      <c r="I763" s="19">
        <f t="shared" si="45"/>
        <v>46086</v>
      </c>
      <c r="J763">
        <f>--_xlfn.TEXTBEFORE(_xlfn.TEXTAFTER(A763, {"Guests|","Guests-","Guests="}), "~")</f>
        <v>2</v>
      </c>
      <c r="K763" s="23">
        <f t="shared" si="47"/>
        <v>4800</v>
      </c>
      <c r="L763" t="str">
        <f t="shared" si="46"/>
        <v>Confirmed</v>
      </c>
    </row>
    <row r="764" spans="1:12" x14ac:dyDescent="0.3">
      <c r="A764" t="s">
        <v>2383</v>
      </c>
      <c r="E764" t="s">
        <v>4352</v>
      </c>
      <c r="F764" t="s">
        <v>3502</v>
      </c>
      <c r="G764" t="s">
        <v>3503</v>
      </c>
      <c r="H764" s="19">
        <f t="shared" si="44"/>
        <v>46085</v>
      </c>
      <c r="I764" s="19">
        <f t="shared" si="45"/>
        <v>46088</v>
      </c>
      <c r="J764">
        <f>--_xlfn.TEXTBEFORE(_xlfn.TEXTAFTER(A764, {"Guests|","Guests-","Guests="}), "~")</f>
        <v>3</v>
      </c>
      <c r="K764" s="23">
        <f t="shared" si="47"/>
        <v>7200</v>
      </c>
      <c r="L764" t="str">
        <f t="shared" si="46"/>
        <v>Confirmed</v>
      </c>
    </row>
    <row r="765" spans="1:12" x14ac:dyDescent="0.3">
      <c r="A765" t="s">
        <v>2384</v>
      </c>
      <c r="E765" t="s">
        <v>4353</v>
      </c>
      <c r="F765" t="s">
        <v>3505</v>
      </c>
      <c r="G765" t="s">
        <v>3506</v>
      </c>
      <c r="H765" s="19">
        <f t="shared" si="44"/>
        <v>46086</v>
      </c>
      <c r="I765" s="19">
        <f t="shared" si="45"/>
        <v>46087</v>
      </c>
      <c r="J765">
        <f>--_xlfn.TEXTBEFORE(_xlfn.TEXTAFTER(A765, {"Guests|","Guests-","Guests="}), "~")</f>
        <v>1</v>
      </c>
      <c r="K765" s="23">
        <f t="shared" si="47"/>
        <v>6500</v>
      </c>
      <c r="L765" t="str">
        <f t="shared" si="46"/>
        <v>Cancelled</v>
      </c>
    </row>
    <row r="766" spans="1:12" x14ac:dyDescent="0.3">
      <c r="A766" t="s">
        <v>2385</v>
      </c>
      <c r="E766" t="s">
        <v>4354</v>
      </c>
      <c r="F766" t="s">
        <v>3508</v>
      </c>
      <c r="G766" t="s">
        <v>3509</v>
      </c>
      <c r="H766" s="19">
        <f t="shared" si="44"/>
        <v>46087</v>
      </c>
      <c r="I766" s="19">
        <f t="shared" si="45"/>
        <v>46089</v>
      </c>
      <c r="J766">
        <f>--_xlfn.TEXTBEFORE(_xlfn.TEXTAFTER(A766, {"Guests|","Guests-","Guests="}), "~")</f>
        <v>2</v>
      </c>
      <c r="K766" s="23">
        <f t="shared" si="47"/>
        <v>5300</v>
      </c>
      <c r="L766" t="str">
        <f t="shared" si="46"/>
        <v>Confirmed</v>
      </c>
    </row>
    <row r="767" spans="1:12" x14ac:dyDescent="0.3">
      <c r="A767" t="s">
        <v>2386</v>
      </c>
      <c r="E767" t="s">
        <v>4355</v>
      </c>
      <c r="F767" t="s">
        <v>3511</v>
      </c>
      <c r="G767" t="s">
        <v>3512</v>
      </c>
      <c r="H767" s="19">
        <f t="shared" si="44"/>
        <v>46088</v>
      </c>
      <c r="I767" s="19">
        <f t="shared" si="45"/>
        <v>46091</v>
      </c>
      <c r="J767">
        <f>--_xlfn.TEXTBEFORE(_xlfn.TEXTAFTER(A767, {"Guests|","Guests-","Guests="}), "~")</f>
        <v>4</v>
      </c>
      <c r="K767" s="23">
        <f t="shared" si="47"/>
        <v>8700</v>
      </c>
      <c r="L767" t="str">
        <f t="shared" si="46"/>
        <v>Pending</v>
      </c>
    </row>
    <row r="768" spans="1:12" x14ac:dyDescent="0.3">
      <c r="A768" t="s">
        <v>2387</v>
      </c>
      <c r="E768" t="s">
        <v>4356</v>
      </c>
      <c r="F768" t="s">
        <v>3514</v>
      </c>
      <c r="G768" t="s">
        <v>3515</v>
      </c>
      <c r="H768" s="19">
        <f t="shared" si="44"/>
        <v>46089</v>
      </c>
      <c r="I768" s="19">
        <f t="shared" si="45"/>
        <v>46090</v>
      </c>
      <c r="J768">
        <f>--_xlfn.TEXTBEFORE(_xlfn.TEXTAFTER(A768, {"Guests|","Guests-","Guests="}), "~")</f>
        <v>1</v>
      </c>
      <c r="K768" s="23">
        <f t="shared" si="47"/>
        <v>3100</v>
      </c>
      <c r="L768" t="str">
        <f t="shared" si="46"/>
        <v>Confirmed</v>
      </c>
    </row>
    <row r="769" spans="1:12" x14ac:dyDescent="0.3">
      <c r="A769" t="s">
        <v>2388</v>
      </c>
      <c r="E769" t="s">
        <v>4357</v>
      </c>
      <c r="F769" t="s">
        <v>3517</v>
      </c>
      <c r="G769" t="s">
        <v>3518</v>
      </c>
      <c r="H769" s="19">
        <f t="shared" si="44"/>
        <v>46090</v>
      </c>
      <c r="I769" s="19">
        <f t="shared" si="45"/>
        <v>46092</v>
      </c>
      <c r="J769">
        <f>--_xlfn.TEXTBEFORE(_xlfn.TEXTAFTER(A769, {"Guests|","Guests-","Guests="}), "~")</f>
        <v>2</v>
      </c>
      <c r="K769" s="23">
        <f t="shared" si="47"/>
        <v>5900</v>
      </c>
      <c r="L769" t="str">
        <f t="shared" si="46"/>
        <v>Confirmed</v>
      </c>
    </row>
    <row r="770" spans="1:12" x14ac:dyDescent="0.3">
      <c r="A770" t="s">
        <v>2389</v>
      </c>
      <c r="E770" t="s">
        <v>4358</v>
      </c>
      <c r="F770" t="s">
        <v>3520</v>
      </c>
      <c r="G770" t="s">
        <v>3521</v>
      </c>
      <c r="H770" s="19">
        <f t="shared" si="44"/>
        <v>46091</v>
      </c>
      <c r="I770" s="19">
        <f t="shared" si="45"/>
        <v>46093</v>
      </c>
      <c r="J770">
        <f>--_xlfn.TEXTBEFORE(_xlfn.TEXTAFTER(A770, {"Guests|","Guests-","Guests="}), "~")</f>
        <v>3</v>
      </c>
      <c r="K770" s="23">
        <f t="shared" si="47"/>
        <v>6200</v>
      </c>
      <c r="L770" t="str">
        <f t="shared" si="46"/>
        <v>Cancelled</v>
      </c>
    </row>
    <row r="771" spans="1:12" x14ac:dyDescent="0.3">
      <c r="A771" t="s">
        <v>2390</v>
      </c>
      <c r="E771" t="s">
        <v>4359</v>
      </c>
      <c r="F771" t="s">
        <v>3523</v>
      </c>
      <c r="G771" t="s">
        <v>3524</v>
      </c>
      <c r="H771" s="19">
        <f t="shared" ref="H771:H834" si="48">--_xlfn.TEXTBEFORE(_xlfn.TEXTAFTER(A771, "CheckIn|"), "~")</f>
        <v>46092</v>
      </c>
      <c r="I771" s="19">
        <f t="shared" ref="I771:I834" si="49">--_xlfn.TEXTBEFORE(_xlfn.TEXTAFTER(A771, "CheckOut|"), "~")</f>
        <v>46095</v>
      </c>
      <c r="J771">
        <f>--_xlfn.TEXTBEFORE(_xlfn.TEXTAFTER(A771, {"Guests|","Guests-","Guests="}), "~")</f>
        <v>2</v>
      </c>
      <c r="K771" s="23">
        <f t="shared" si="47"/>
        <v>7100</v>
      </c>
      <c r="L771" t="str">
        <f t="shared" ref="L771:L834" si="50">TRIM(_xlfn.TEXTAFTER(A771, "~", -1))</f>
        <v>Confirmed</v>
      </c>
    </row>
    <row r="772" spans="1:12" x14ac:dyDescent="0.3">
      <c r="A772" t="s">
        <v>2391</v>
      </c>
      <c r="E772" t="s">
        <v>4360</v>
      </c>
      <c r="F772" t="s">
        <v>3526</v>
      </c>
      <c r="G772" t="s">
        <v>3527</v>
      </c>
      <c r="H772" s="19">
        <f t="shared" si="48"/>
        <v>46093</v>
      </c>
      <c r="I772" s="19">
        <f t="shared" si="49"/>
        <v>46094</v>
      </c>
      <c r="J772">
        <f>--_xlfn.TEXTBEFORE(_xlfn.TEXTAFTER(A772, {"Guests|","Guests-","Guests="}), "~")</f>
        <v>1</v>
      </c>
      <c r="K772" s="23">
        <f t="shared" ref="K772:K835" si="51">--SUBSTITUTE(SUBSTITUTE(SUBSTITUTE(_xlfn.TEXTBEFORE(_xlfn.TEXTAFTER(A772, "~", 6), "~"), " INR", ""), "Rs ", ""), "₹", "")</f>
        <v>2600</v>
      </c>
      <c r="L772" t="str">
        <f t="shared" si="50"/>
        <v>Pending</v>
      </c>
    </row>
    <row r="773" spans="1:12" x14ac:dyDescent="0.3">
      <c r="A773" t="s">
        <v>2392</v>
      </c>
      <c r="E773" t="s">
        <v>4361</v>
      </c>
      <c r="F773" t="s">
        <v>3529</v>
      </c>
      <c r="G773" t="s">
        <v>3530</v>
      </c>
      <c r="H773" s="19">
        <f t="shared" si="48"/>
        <v>46094</v>
      </c>
      <c r="I773" s="19">
        <f t="shared" si="49"/>
        <v>46096</v>
      </c>
      <c r="J773">
        <f>--_xlfn.TEXTBEFORE(_xlfn.TEXTAFTER(A773, {"Guests|","Guests-","Guests="}), "~")</f>
        <v>2</v>
      </c>
      <c r="K773" s="23">
        <f t="shared" si="51"/>
        <v>5000</v>
      </c>
      <c r="L773" t="str">
        <f t="shared" si="50"/>
        <v>Confirmed</v>
      </c>
    </row>
    <row r="774" spans="1:12" x14ac:dyDescent="0.3">
      <c r="A774" t="s">
        <v>2393</v>
      </c>
      <c r="E774" t="s">
        <v>4362</v>
      </c>
      <c r="F774" t="s">
        <v>3532</v>
      </c>
      <c r="G774" t="s">
        <v>3533</v>
      </c>
      <c r="H774" s="19">
        <f t="shared" si="48"/>
        <v>46095</v>
      </c>
      <c r="I774" s="19">
        <f t="shared" si="49"/>
        <v>46097</v>
      </c>
      <c r="J774">
        <f>--_xlfn.TEXTBEFORE(_xlfn.TEXTAFTER(A774, {"Guests|","Guests-","Guests="}), "~")</f>
        <v>3</v>
      </c>
      <c r="K774" s="23">
        <f t="shared" si="51"/>
        <v>6800</v>
      </c>
      <c r="L774" t="str">
        <f t="shared" si="50"/>
        <v>Confirmed</v>
      </c>
    </row>
    <row r="775" spans="1:12" x14ac:dyDescent="0.3">
      <c r="A775" t="s">
        <v>2394</v>
      </c>
      <c r="E775" t="s">
        <v>4363</v>
      </c>
      <c r="F775" t="s">
        <v>3535</v>
      </c>
      <c r="G775" t="s">
        <v>3536</v>
      </c>
      <c r="H775" s="19">
        <f t="shared" si="48"/>
        <v>46096</v>
      </c>
      <c r="I775" s="19">
        <f t="shared" si="49"/>
        <v>46098</v>
      </c>
      <c r="J775">
        <f>--_xlfn.TEXTBEFORE(_xlfn.TEXTAFTER(A775, {"Guests|","Guests-","Guests="}), "~")</f>
        <v>2</v>
      </c>
      <c r="K775" s="23">
        <f t="shared" si="51"/>
        <v>5400</v>
      </c>
      <c r="L775" t="str">
        <f t="shared" si="50"/>
        <v>Cancelled</v>
      </c>
    </row>
    <row r="776" spans="1:12" x14ac:dyDescent="0.3">
      <c r="A776" t="s">
        <v>2395</v>
      </c>
      <c r="E776" t="s">
        <v>4364</v>
      </c>
      <c r="F776" t="s">
        <v>3538</v>
      </c>
      <c r="G776" t="s">
        <v>3539</v>
      </c>
      <c r="H776" s="19">
        <f t="shared" si="48"/>
        <v>46097</v>
      </c>
      <c r="I776" s="19">
        <f t="shared" si="49"/>
        <v>46100</v>
      </c>
      <c r="J776">
        <f>--_xlfn.TEXTBEFORE(_xlfn.TEXTAFTER(A776, {"Guests|","Guests-","Guests="}), "~")</f>
        <v>4</v>
      </c>
      <c r="K776" s="23">
        <f t="shared" si="51"/>
        <v>9200</v>
      </c>
      <c r="L776" t="str">
        <f t="shared" si="50"/>
        <v>Confirmed</v>
      </c>
    </row>
    <row r="777" spans="1:12" x14ac:dyDescent="0.3">
      <c r="A777" t="s">
        <v>2396</v>
      </c>
      <c r="E777" t="s">
        <v>4365</v>
      </c>
      <c r="F777" t="s">
        <v>3541</v>
      </c>
      <c r="G777" t="s">
        <v>3542</v>
      </c>
      <c r="H777" s="19">
        <f t="shared" si="48"/>
        <v>46098</v>
      </c>
      <c r="I777" s="19">
        <f t="shared" si="49"/>
        <v>46099</v>
      </c>
      <c r="J777">
        <f>--_xlfn.TEXTBEFORE(_xlfn.TEXTAFTER(A777, {"Guests|","Guests-","Guests="}), "~")</f>
        <v>1</v>
      </c>
      <c r="K777" s="23">
        <f t="shared" si="51"/>
        <v>3200</v>
      </c>
      <c r="L777" t="str">
        <f t="shared" si="50"/>
        <v>Pending</v>
      </c>
    </row>
    <row r="778" spans="1:12" x14ac:dyDescent="0.3">
      <c r="A778" t="s">
        <v>2397</v>
      </c>
      <c r="E778" t="s">
        <v>4366</v>
      </c>
      <c r="F778" t="s">
        <v>3544</v>
      </c>
      <c r="G778" t="s">
        <v>3545</v>
      </c>
      <c r="H778" s="19">
        <f t="shared" si="48"/>
        <v>46099</v>
      </c>
      <c r="I778" s="19">
        <f t="shared" si="49"/>
        <v>46101</v>
      </c>
      <c r="J778">
        <f>--_xlfn.TEXTBEFORE(_xlfn.TEXTAFTER(A778, {"Guests|","Guests-","Guests="}), "~")</f>
        <v>2</v>
      </c>
      <c r="K778" s="23">
        <f t="shared" si="51"/>
        <v>5700</v>
      </c>
      <c r="L778" t="str">
        <f t="shared" si="50"/>
        <v>Confirmed</v>
      </c>
    </row>
    <row r="779" spans="1:12" x14ac:dyDescent="0.3">
      <c r="A779" t="s">
        <v>2398</v>
      </c>
      <c r="E779" t="s">
        <v>4367</v>
      </c>
      <c r="F779" t="s">
        <v>3547</v>
      </c>
      <c r="G779" t="s">
        <v>3548</v>
      </c>
      <c r="H779" s="19">
        <f t="shared" si="48"/>
        <v>46100</v>
      </c>
      <c r="I779" s="19">
        <f t="shared" si="49"/>
        <v>46103</v>
      </c>
      <c r="J779">
        <f>--_xlfn.TEXTBEFORE(_xlfn.TEXTAFTER(A779, {"Guests|","Guests-","Guests="}), "~")</f>
        <v>3</v>
      </c>
      <c r="K779" s="23">
        <f t="shared" si="51"/>
        <v>7800</v>
      </c>
      <c r="L779" t="str">
        <f t="shared" si="50"/>
        <v>Confirmed</v>
      </c>
    </row>
    <row r="780" spans="1:12" x14ac:dyDescent="0.3">
      <c r="A780" t="s">
        <v>2399</v>
      </c>
      <c r="E780" t="s">
        <v>4368</v>
      </c>
      <c r="F780" t="s">
        <v>3550</v>
      </c>
      <c r="G780" t="s">
        <v>3551</v>
      </c>
      <c r="H780" s="19">
        <f t="shared" si="48"/>
        <v>46101</v>
      </c>
      <c r="I780" s="19">
        <f t="shared" si="49"/>
        <v>46102</v>
      </c>
      <c r="J780">
        <f>--_xlfn.TEXTBEFORE(_xlfn.TEXTAFTER(A780, {"Guests|","Guests-","Guests="}), "~")</f>
        <v>1</v>
      </c>
      <c r="K780" s="23">
        <f t="shared" si="51"/>
        <v>2900</v>
      </c>
      <c r="L780" t="str">
        <f t="shared" si="50"/>
        <v>Cancelled</v>
      </c>
    </row>
    <row r="781" spans="1:12" x14ac:dyDescent="0.3">
      <c r="A781" t="s">
        <v>2400</v>
      </c>
      <c r="E781" t="s">
        <v>4369</v>
      </c>
      <c r="F781" t="s">
        <v>3553</v>
      </c>
      <c r="G781" t="s">
        <v>3554</v>
      </c>
      <c r="H781" s="19">
        <f t="shared" si="48"/>
        <v>46102</v>
      </c>
      <c r="I781" s="19">
        <f t="shared" si="49"/>
        <v>46104</v>
      </c>
      <c r="J781">
        <f>--_xlfn.TEXTBEFORE(_xlfn.TEXTAFTER(A781, {"Guests|","Guests-","Guests="}), "~")</f>
        <v>2</v>
      </c>
      <c r="K781" s="23">
        <f t="shared" si="51"/>
        <v>5100</v>
      </c>
      <c r="L781" t="str">
        <f t="shared" si="50"/>
        <v>Confirmed</v>
      </c>
    </row>
    <row r="782" spans="1:12" x14ac:dyDescent="0.3">
      <c r="A782" t="s">
        <v>2401</v>
      </c>
      <c r="E782" t="s">
        <v>4370</v>
      </c>
      <c r="F782" t="s">
        <v>3556</v>
      </c>
      <c r="G782" t="s">
        <v>3557</v>
      </c>
      <c r="H782" s="19">
        <f t="shared" si="48"/>
        <v>46103</v>
      </c>
      <c r="I782" s="19">
        <f t="shared" si="49"/>
        <v>46106</v>
      </c>
      <c r="J782">
        <f>--_xlfn.TEXTBEFORE(_xlfn.TEXTAFTER(A782, {"Guests|","Guests-","Guests="}), "~")</f>
        <v>3</v>
      </c>
      <c r="K782" s="23">
        <f t="shared" si="51"/>
        <v>8300</v>
      </c>
      <c r="L782" t="str">
        <f t="shared" si="50"/>
        <v>Pending</v>
      </c>
    </row>
    <row r="783" spans="1:12" x14ac:dyDescent="0.3">
      <c r="A783" t="s">
        <v>2402</v>
      </c>
      <c r="E783" t="s">
        <v>4371</v>
      </c>
      <c r="F783" t="s">
        <v>3559</v>
      </c>
      <c r="G783" t="s">
        <v>3560</v>
      </c>
      <c r="H783" s="19">
        <f t="shared" si="48"/>
        <v>46104</v>
      </c>
      <c r="I783" s="19">
        <f t="shared" si="49"/>
        <v>46105</v>
      </c>
      <c r="J783">
        <f>--_xlfn.TEXTBEFORE(_xlfn.TEXTAFTER(A783, {"Guests|","Guests-","Guests="}), "~")</f>
        <v>1</v>
      </c>
      <c r="K783" s="23">
        <f t="shared" si="51"/>
        <v>2700</v>
      </c>
      <c r="L783" t="str">
        <f t="shared" si="50"/>
        <v>Confirmed</v>
      </c>
    </row>
    <row r="784" spans="1:12" x14ac:dyDescent="0.3">
      <c r="A784" t="s">
        <v>2403</v>
      </c>
      <c r="E784" t="s">
        <v>4372</v>
      </c>
      <c r="F784" t="s">
        <v>3562</v>
      </c>
      <c r="G784" t="s">
        <v>3563</v>
      </c>
      <c r="H784" s="19">
        <f t="shared" si="48"/>
        <v>46105</v>
      </c>
      <c r="I784" s="19">
        <f t="shared" si="49"/>
        <v>46107</v>
      </c>
      <c r="J784">
        <f>--_xlfn.TEXTBEFORE(_xlfn.TEXTAFTER(A784, {"Guests|","Guests-","Guests="}), "~")</f>
        <v>2</v>
      </c>
      <c r="K784" s="23">
        <f t="shared" si="51"/>
        <v>5200</v>
      </c>
      <c r="L784" t="str">
        <f t="shared" si="50"/>
        <v>Confirmed</v>
      </c>
    </row>
    <row r="785" spans="1:12" x14ac:dyDescent="0.3">
      <c r="A785" t="s">
        <v>2404</v>
      </c>
      <c r="E785" t="s">
        <v>4373</v>
      </c>
      <c r="F785" t="s">
        <v>3565</v>
      </c>
      <c r="G785" t="s">
        <v>3566</v>
      </c>
      <c r="H785" s="19">
        <f t="shared" si="48"/>
        <v>46106</v>
      </c>
      <c r="I785" s="19">
        <f t="shared" si="49"/>
        <v>46108</v>
      </c>
      <c r="J785">
        <f>--_xlfn.TEXTBEFORE(_xlfn.TEXTAFTER(A785, {"Guests|","Guests-","Guests="}), "~")</f>
        <v>3</v>
      </c>
      <c r="K785" s="23">
        <f t="shared" si="51"/>
        <v>7100</v>
      </c>
      <c r="L785" t="str">
        <f t="shared" si="50"/>
        <v>Cancelled</v>
      </c>
    </row>
    <row r="786" spans="1:12" x14ac:dyDescent="0.3">
      <c r="A786" t="s">
        <v>2405</v>
      </c>
      <c r="E786" t="s">
        <v>4374</v>
      </c>
      <c r="F786" t="s">
        <v>3568</v>
      </c>
      <c r="G786" t="s">
        <v>3569</v>
      </c>
      <c r="H786" s="19">
        <f t="shared" si="48"/>
        <v>46107</v>
      </c>
      <c r="I786" s="19">
        <f t="shared" si="49"/>
        <v>46109</v>
      </c>
      <c r="J786">
        <f>--_xlfn.TEXTBEFORE(_xlfn.TEXTAFTER(A786, {"Guests|","Guests-","Guests="}), "~")</f>
        <v>2</v>
      </c>
      <c r="K786" s="23">
        <f t="shared" si="51"/>
        <v>5500</v>
      </c>
      <c r="L786" t="str">
        <f t="shared" si="50"/>
        <v>Confirmed</v>
      </c>
    </row>
    <row r="787" spans="1:12" x14ac:dyDescent="0.3">
      <c r="A787" t="s">
        <v>2406</v>
      </c>
      <c r="E787" t="s">
        <v>4375</v>
      </c>
      <c r="F787" t="s">
        <v>3571</v>
      </c>
      <c r="G787" t="s">
        <v>3572</v>
      </c>
      <c r="H787" s="19">
        <f t="shared" si="48"/>
        <v>46108</v>
      </c>
      <c r="I787" s="19">
        <f t="shared" si="49"/>
        <v>46111</v>
      </c>
      <c r="J787">
        <f>--_xlfn.TEXTBEFORE(_xlfn.TEXTAFTER(A787, {"Guests|","Guests-","Guests="}), "~")</f>
        <v>4</v>
      </c>
      <c r="K787" s="23">
        <f t="shared" si="51"/>
        <v>9600</v>
      </c>
      <c r="L787" t="str">
        <f t="shared" si="50"/>
        <v>Confirmed</v>
      </c>
    </row>
    <row r="788" spans="1:12" x14ac:dyDescent="0.3">
      <c r="A788" t="s">
        <v>2407</v>
      </c>
      <c r="E788" t="s">
        <v>4376</v>
      </c>
      <c r="F788" t="s">
        <v>3574</v>
      </c>
      <c r="G788" t="s">
        <v>3575</v>
      </c>
      <c r="H788" s="19">
        <f t="shared" si="48"/>
        <v>46109</v>
      </c>
      <c r="I788" s="19">
        <f t="shared" si="49"/>
        <v>46110</v>
      </c>
      <c r="J788">
        <f>--_xlfn.TEXTBEFORE(_xlfn.TEXTAFTER(A788, {"Guests|","Guests-","Guests="}), "~")</f>
        <v>1</v>
      </c>
      <c r="K788" s="23">
        <f t="shared" si="51"/>
        <v>3300</v>
      </c>
      <c r="L788" t="str">
        <f t="shared" si="50"/>
        <v>Pending</v>
      </c>
    </row>
    <row r="789" spans="1:12" x14ac:dyDescent="0.3">
      <c r="A789" t="s">
        <v>2408</v>
      </c>
      <c r="E789" t="s">
        <v>4377</v>
      </c>
      <c r="F789" t="s">
        <v>3577</v>
      </c>
      <c r="G789" t="s">
        <v>3578</v>
      </c>
      <c r="H789" s="19">
        <f t="shared" si="48"/>
        <v>46110</v>
      </c>
      <c r="I789" s="19">
        <f t="shared" si="49"/>
        <v>46112</v>
      </c>
      <c r="J789">
        <f>--_xlfn.TEXTBEFORE(_xlfn.TEXTAFTER(A789, {"Guests|","Guests-","Guests="}), "~")</f>
        <v>2</v>
      </c>
      <c r="K789" s="23">
        <f t="shared" si="51"/>
        <v>5900</v>
      </c>
      <c r="L789" t="str">
        <f t="shared" si="50"/>
        <v>Confirmed</v>
      </c>
    </row>
    <row r="790" spans="1:12" x14ac:dyDescent="0.3">
      <c r="A790" t="s">
        <v>2409</v>
      </c>
      <c r="E790" t="s">
        <v>4378</v>
      </c>
      <c r="F790" t="s">
        <v>3580</v>
      </c>
      <c r="G790" t="s">
        <v>3581</v>
      </c>
      <c r="H790" s="19">
        <f t="shared" si="48"/>
        <v>46111</v>
      </c>
      <c r="I790" s="19">
        <f t="shared" si="49"/>
        <v>46112</v>
      </c>
      <c r="J790">
        <f>--_xlfn.TEXTBEFORE(_xlfn.TEXTAFTER(A790, {"Guests|","Guests-","Guests="}), "~")</f>
        <v>3</v>
      </c>
      <c r="K790" s="23">
        <f t="shared" si="51"/>
        <v>7700</v>
      </c>
      <c r="L790" t="str">
        <f t="shared" si="50"/>
        <v>Confirmed</v>
      </c>
    </row>
    <row r="791" spans="1:12" x14ac:dyDescent="0.3">
      <c r="A791" t="s">
        <v>2410</v>
      </c>
      <c r="E791" t="s">
        <v>4379</v>
      </c>
      <c r="F791" t="s">
        <v>3583</v>
      </c>
      <c r="G791" t="s">
        <v>3584</v>
      </c>
      <c r="H791" s="19">
        <f t="shared" si="48"/>
        <v>46109</v>
      </c>
      <c r="I791" s="19">
        <f t="shared" si="49"/>
        <v>46111</v>
      </c>
      <c r="J791">
        <f>--_xlfn.TEXTBEFORE(_xlfn.TEXTAFTER(A791, {"Guests|","Guests-","Guests="}), "~")</f>
        <v>2</v>
      </c>
      <c r="K791" s="23">
        <f t="shared" si="51"/>
        <v>6100</v>
      </c>
      <c r="L791" t="str">
        <f t="shared" si="50"/>
        <v>Cancelled</v>
      </c>
    </row>
    <row r="792" spans="1:12" x14ac:dyDescent="0.3">
      <c r="A792" t="s">
        <v>2411</v>
      </c>
      <c r="E792" t="s">
        <v>4380</v>
      </c>
      <c r="F792" t="s">
        <v>3586</v>
      </c>
      <c r="G792" t="s">
        <v>3587</v>
      </c>
      <c r="H792" s="19">
        <f t="shared" si="48"/>
        <v>46108</v>
      </c>
      <c r="I792" s="19">
        <f t="shared" si="49"/>
        <v>46110</v>
      </c>
      <c r="J792">
        <f>--_xlfn.TEXTBEFORE(_xlfn.TEXTAFTER(A792, {"Guests|","Guests-","Guests="}), "~")</f>
        <v>1</v>
      </c>
      <c r="K792" s="23">
        <f t="shared" si="51"/>
        <v>3600</v>
      </c>
      <c r="L792" t="str">
        <f t="shared" si="50"/>
        <v>Confirmed</v>
      </c>
    </row>
    <row r="793" spans="1:12" x14ac:dyDescent="0.3">
      <c r="A793" t="s">
        <v>2412</v>
      </c>
      <c r="E793" t="s">
        <v>4381</v>
      </c>
      <c r="F793" t="s">
        <v>3589</v>
      </c>
      <c r="G793" t="s">
        <v>3590</v>
      </c>
      <c r="H793" s="19">
        <f t="shared" si="48"/>
        <v>46107</v>
      </c>
      <c r="I793" s="19">
        <f t="shared" si="49"/>
        <v>46109</v>
      </c>
      <c r="J793">
        <f>--_xlfn.TEXTBEFORE(_xlfn.TEXTAFTER(A793, {"Guests|","Guests-","Guests="}), "~")</f>
        <v>2</v>
      </c>
      <c r="K793" s="23">
        <f t="shared" si="51"/>
        <v>4800</v>
      </c>
      <c r="L793" t="str">
        <f t="shared" si="50"/>
        <v>Confirmed</v>
      </c>
    </row>
    <row r="794" spans="1:12" x14ac:dyDescent="0.3">
      <c r="A794" t="s">
        <v>2413</v>
      </c>
      <c r="E794" t="s">
        <v>4382</v>
      </c>
      <c r="F794" t="s">
        <v>3592</v>
      </c>
      <c r="G794" t="s">
        <v>3593</v>
      </c>
      <c r="H794" s="19">
        <f t="shared" si="48"/>
        <v>46106</v>
      </c>
      <c r="I794" s="19">
        <f t="shared" si="49"/>
        <v>46108</v>
      </c>
      <c r="J794">
        <f>--_xlfn.TEXTBEFORE(_xlfn.TEXTAFTER(A794, {"Guests|","Guests-","Guests="}), "~")</f>
        <v>3</v>
      </c>
      <c r="K794" s="23">
        <f t="shared" si="51"/>
        <v>7200</v>
      </c>
      <c r="L794" t="str">
        <f t="shared" si="50"/>
        <v>Confirmed</v>
      </c>
    </row>
    <row r="795" spans="1:12" x14ac:dyDescent="0.3">
      <c r="A795" t="s">
        <v>2414</v>
      </c>
      <c r="E795" t="s">
        <v>4383</v>
      </c>
      <c r="F795" t="s">
        <v>3595</v>
      </c>
      <c r="G795" t="s">
        <v>3596</v>
      </c>
      <c r="H795" s="19">
        <f t="shared" si="48"/>
        <v>46105</v>
      </c>
      <c r="I795" s="19">
        <f t="shared" si="49"/>
        <v>46106</v>
      </c>
      <c r="J795">
        <f>--_xlfn.TEXTBEFORE(_xlfn.TEXTAFTER(A795, {"Guests|","Guests-","Guests="}), "~")</f>
        <v>1</v>
      </c>
      <c r="K795" s="23">
        <f t="shared" si="51"/>
        <v>6500</v>
      </c>
      <c r="L795" t="str">
        <f t="shared" si="50"/>
        <v>Cancelled</v>
      </c>
    </row>
    <row r="796" spans="1:12" x14ac:dyDescent="0.3">
      <c r="A796" t="s">
        <v>2415</v>
      </c>
      <c r="E796" t="s">
        <v>4384</v>
      </c>
      <c r="F796" t="s">
        <v>3598</v>
      </c>
      <c r="G796" t="s">
        <v>3599</v>
      </c>
      <c r="H796" s="19">
        <f t="shared" si="48"/>
        <v>46104</v>
      </c>
      <c r="I796" s="19">
        <f t="shared" si="49"/>
        <v>46106</v>
      </c>
      <c r="J796">
        <f>--_xlfn.TEXTBEFORE(_xlfn.TEXTAFTER(A796, {"Guests|","Guests-","Guests="}), "~")</f>
        <v>2</v>
      </c>
      <c r="K796" s="23">
        <f t="shared" si="51"/>
        <v>5300</v>
      </c>
      <c r="L796" t="str">
        <f t="shared" si="50"/>
        <v>Confirmed</v>
      </c>
    </row>
    <row r="797" spans="1:12" x14ac:dyDescent="0.3">
      <c r="A797" t="s">
        <v>2416</v>
      </c>
      <c r="E797" t="s">
        <v>4385</v>
      </c>
      <c r="F797" t="s">
        <v>3601</v>
      </c>
      <c r="G797" t="s">
        <v>3602</v>
      </c>
      <c r="H797" s="19">
        <f t="shared" si="48"/>
        <v>46103</v>
      </c>
      <c r="I797" s="19">
        <f t="shared" si="49"/>
        <v>46106</v>
      </c>
      <c r="J797">
        <f>--_xlfn.TEXTBEFORE(_xlfn.TEXTAFTER(A797, {"Guests|","Guests-","Guests="}), "~")</f>
        <v>4</v>
      </c>
      <c r="K797" s="23">
        <f t="shared" si="51"/>
        <v>8700</v>
      </c>
      <c r="L797" t="str">
        <f t="shared" si="50"/>
        <v>Pending</v>
      </c>
    </row>
    <row r="798" spans="1:12" x14ac:dyDescent="0.3">
      <c r="A798" t="s">
        <v>2417</v>
      </c>
      <c r="E798" t="s">
        <v>4386</v>
      </c>
      <c r="F798" t="s">
        <v>3604</v>
      </c>
      <c r="G798" t="s">
        <v>3605</v>
      </c>
      <c r="H798" s="19">
        <f t="shared" si="48"/>
        <v>46102</v>
      </c>
      <c r="I798" s="19">
        <f t="shared" si="49"/>
        <v>46103</v>
      </c>
      <c r="J798">
        <f>--_xlfn.TEXTBEFORE(_xlfn.TEXTAFTER(A798, {"Guests|","Guests-","Guests="}), "~")</f>
        <v>1</v>
      </c>
      <c r="K798" s="23">
        <f t="shared" si="51"/>
        <v>3100</v>
      </c>
      <c r="L798" t="str">
        <f t="shared" si="50"/>
        <v>Confirmed</v>
      </c>
    </row>
    <row r="799" spans="1:12" x14ac:dyDescent="0.3">
      <c r="A799" t="s">
        <v>2418</v>
      </c>
      <c r="E799" t="s">
        <v>4387</v>
      </c>
      <c r="F799" t="s">
        <v>3607</v>
      </c>
      <c r="G799" t="s">
        <v>3608</v>
      </c>
      <c r="H799" s="19">
        <f t="shared" si="48"/>
        <v>46101</v>
      </c>
      <c r="I799" s="19">
        <f t="shared" si="49"/>
        <v>46103</v>
      </c>
      <c r="J799">
        <f>--_xlfn.TEXTBEFORE(_xlfn.TEXTAFTER(A799, {"Guests|","Guests-","Guests="}), "~")</f>
        <v>2</v>
      </c>
      <c r="K799" s="23">
        <f t="shared" si="51"/>
        <v>5900</v>
      </c>
      <c r="L799" t="str">
        <f t="shared" si="50"/>
        <v>Confirmed</v>
      </c>
    </row>
    <row r="800" spans="1:12" x14ac:dyDescent="0.3">
      <c r="A800" t="s">
        <v>2419</v>
      </c>
      <c r="E800" t="s">
        <v>4388</v>
      </c>
      <c r="F800" t="s">
        <v>3610</v>
      </c>
      <c r="G800" t="s">
        <v>3611</v>
      </c>
      <c r="H800" s="19">
        <f t="shared" si="48"/>
        <v>46100</v>
      </c>
      <c r="I800" s="19">
        <f t="shared" si="49"/>
        <v>46102</v>
      </c>
      <c r="J800">
        <f>--_xlfn.TEXTBEFORE(_xlfn.TEXTAFTER(A800, {"Guests|","Guests-","Guests="}), "~")</f>
        <v>3</v>
      </c>
      <c r="K800" s="23">
        <f t="shared" si="51"/>
        <v>6200</v>
      </c>
      <c r="L800" t="str">
        <f t="shared" si="50"/>
        <v>Cancelled</v>
      </c>
    </row>
    <row r="801" spans="1:12" x14ac:dyDescent="0.3">
      <c r="A801" t="s">
        <v>2420</v>
      </c>
      <c r="E801" t="s">
        <v>4389</v>
      </c>
      <c r="F801" t="s">
        <v>3613</v>
      </c>
      <c r="G801" t="s">
        <v>3614</v>
      </c>
      <c r="H801" s="19">
        <f t="shared" si="48"/>
        <v>46099</v>
      </c>
      <c r="I801" s="19">
        <f t="shared" si="49"/>
        <v>46102</v>
      </c>
      <c r="J801">
        <f>--_xlfn.TEXTBEFORE(_xlfn.TEXTAFTER(A801, {"Guests|","Guests-","Guests="}), "~")</f>
        <v>2</v>
      </c>
      <c r="K801" s="23">
        <f t="shared" si="51"/>
        <v>7100</v>
      </c>
      <c r="L801" t="str">
        <f t="shared" si="50"/>
        <v>Confirmed</v>
      </c>
    </row>
    <row r="802" spans="1:12" x14ac:dyDescent="0.3">
      <c r="A802" t="s">
        <v>2421</v>
      </c>
      <c r="E802" t="s">
        <v>4390</v>
      </c>
      <c r="F802" t="s">
        <v>3616</v>
      </c>
      <c r="G802" t="s">
        <v>3617</v>
      </c>
      <c r="H802" s="19">
        <f t="shared" si="48"/>
        <v>46098</v>
      </c>
      <c r="I802" s="19">
        <f t="shared" si="49"/>
        <v>46099</v>
      </c>
      <c r="J802">
        <f>--_xlfn.TEXTBEFORE(_xlfn.TEXTAFTER(A802, {"Guests|","Guests-","Guests="}), "~")</f>
        <v>1</v>
      </c>
      <c r="K802" s="23">
        <f t="shared" si="51"/>
        <v>2600</v>
      </c>
      <c r="L802" t="str">
        <f t="shared" si="50"/>
        <v>Pending</v>
      </c>
    </row>
    <row r="803" spans="1:12" x14ac:dyDescent="0.3">
      <c r="A803" t="s">
        <v>2422</v>
      </c>
      <c r="E803" t="s">
        <v>4391</v>
      </c>
      <c r="F803" t="s">
        <v>4392</v>
      </c>
      <c r="G803" t="s">
        <v>3355</v>
      </c>
      <c r="H803" s="19">
        <f t="shared" si="48"/>
        <v>46023</v>
      </c>
      <c r="I803" s="19">
        <f t="shared" si="49"/>
        <v>46025</v>
      </c>
      <c r="J803">
        <f>--_xlfn.TEXTBEFORE(_xlfn.TEXTAFTER(A803, {"Guests|","Guests-","Guests="}), "~")</f>
        <v>2</v>
      </c>
      <c r="K803" s="23">
        <f t="shared" si="51"/>
        <v>4800</v>
      </c>
      <c r="L803" t="str">
        <f t="shared" si="50"/>
        <v>Confirmed</v>
      </c>
    </row>
    <row r="804" spans="1:12" x14ac:dyDescent="0.3">
      <c r="A804" t="s">
        <v>2423</v>
      </c>
      <c r="E804" t="s">
        <v>4393</v>
      </c>
      <c r="F804" t="s">
        <v>3899</v>
      </c>
      <c r="G804" t="s">
        <v>3485</v>
      </c>
      <c r="H804" s="19">
        <f t="shared" si="48"/>
        <v>46024</v>
      </c>
      <c r="I804" s="19">
        <f t="shared" si="49"/>
        <v>46027</v>
      </c>
      <c r="J804">
        <f>--_xlfn.TEXTBEFORE(_xlfn.TEXTAFTER(A804, {"Guests|","Guests-","Guests="}), "~")</f>
        <v>3</v>
      </c>
      <c r="K804" s="23">
        <f t="shared" si="51"/>
        <v>7200</v>
      </c>
      <c r="L804" t="str">
        <f t="shared" si="50"/>
        <v>Confirmed</v>
      </c>
    </row>
    <row r="805" spans="1:12" x14ac:dyDescent="0.3">
      <c r="A805" t="s">
        <v>2424</v>
      </c>
      <c r="E805" t="s">
        <v>4394</v>
      </c>
      <c r="F805" t="s">
        <v>4078</v>
      </c>
      <c r="G805" t="s">
        <v>3476</v>
      </c>
      <c r="H805" s="19">
        <f t="shared" si="48"/>
        <v>46025</v>
      </c>
      <c r="I805" s="19">
        <f t="shared" si="49"/>
        <v>46026</v>
      </c>
      <c r="J805">
        <f>--_xlfn.TEXTBEFORE(_xlfn.TEXTAFTER(A805, {"Guests|","Guests-","Guests="}), "~")</f>
        <v>1</v>
      </c>
      <c r="K805" s="23">
        <f t="shared" si="51"/>
        <v>6500</v>
      </c>
      <c r="L805" t="str">
        <f t="shared" si="50"/>
        <v>Cancelled</v>
      </c>
    </row>
    <row r="806" spans="1:12" x14ac:dyDescent="0.3">
      <c r="A806" t="s">
        <v>2425</v>
      </c>
      <c r="E806" t="s">
        <v>4395</v>
      </c>
      <c r="F806" t="s">
        <v>4294</v>
      </c>
      <c r="G806" t="s">
        <v>3500</v>
      </c>
      <c r="H806" s="19">
        <f t="shared" si="48"/>
        <v>46026</v>
      </c>
      <c r="I806" s="19">
        <f t="shared" si="49"/>
        <v>46028</v>
      </c>
      <c r="J806">
        <f>--_xlfn.TEXTBEFORE(_xlfn.TEXTAFTER(A806, {"Guests|","Guests-","Guests="}), "~")</f>
        <v>2</v>
      </c>
      <c r="K806" s="23">
        <f t="shared" si="51"/>
        <v>5300</v>
      </c>
      <c r="L806" t="str">
        <f t="shared" si="50"/>
        <v>Confirmed</v>
      </c>
    </row>
    <row r="807" spans="1:12" x14ac:dyDescent="0.3">
      <c r="A807" t="s">
        <v>2426</v>
      </c>
      <c r="E807" t="s">
        <v>4396</v>
      </c>
      <c r="F807" t="s">
        <v>4191</v>
      </c>
      <c r="G807" t="s">
        <v>3482</v>
      </c>
      <c r="H807" s="19">
        <f t="shared" si="48"/>
        <v>46027</v>
      </c>
      <c r="I807" s="19">
        <f t="shared" si="49"/>
        <v>46030</v>
      </c>
      <c r="J807">
        <f>--_xlfn.TEXTBEFORE(_xlfn.TEXTAFTER(A807, {"Guests|","Guests-","Guests="}), "~")</f>
        <v>4</v>
      </c>
      <c r="K807" s="23">
        <f t="shared" si="51"/>
        <v>8700</v>
      </c>
      <c r="L807" t="str">
        <f t="shared" si="50"/>
        <v>Pending</v>
      </c>
    </row>
    <row r="808" spans="1:12" x14ac:dyDescent="0.3">
      <c r="A808" t="s">
        <v>2427</v>
      </c>
      <c r="E808" t="s">
        <v>4397</v>
      </c>
      <c r="F808" t="s">
        <v>4084</v>
      </c>
      <c r="G808" t="s">
        <v>3473</v>
      </c>
      <c r="H808" s="19">
        <f t="shared" si="48"/>
        <v>46028</v>
      </c>
      <c r="I808" s="19">
        <f t="shared" si="49"/>
        <v>46029</v>
      </c>
      <c r="J808">
        <f>--_xlfn.TEXTBEFORE(_xlfn.TEXTAFTER(A808, {"Guests|","Guests-","Guests="}), "~")</f>
        <v>1</v>
      </c>
      <c r="K808" s="23">
        <f t="shared" si="51"/>
        <v>3100</v>
      </c>
      <c r="L808" t="str">
        <f t="shared" si="50"/>
        <v>Confirmed</v>
      </c>
    </row>
    <row r="809" spans="1:12" x14ac:dyDescent="0.3">
      <c r="A809" t="s">
        <v>2428</v>
      </c>
      <c r="E809" t="s">
        <v>4398</v>
      </c>
      <c r="F809" t="s">
        <v>3908</v>
      </c>
      <c r="G809" t="s">
        <v>3470</v>
      </c>
      <c r="H809" s="19">
        <f t="shared" si="48"/>
        <v>46029</v>
      </c>
      <c r="I809" s="19">
        <f t="shared" si="49"/>
        <v>46031</v>
      </c>
      <c r="J809">
        <f>--_xlfn.TEXTBEFORE(_xlfn.TEXTAFTER(A809, {"Guests|","Guests-","Guests="}), "~")</f>
        <v>2</v>
      </c>
      <c r="K809" s="23">
        <f t="shared" si="51"/>
        <v>5900</v>
      </c>
      <c r="L809" t="str">
        <f t="shared" si="50"/>
        <v>Confirmed</v>
      </c>
    </row>
    <row r="810" spans="1:12" x14ac:dyDescent="0.3">
      <c r="A810" t="s">
        <v>2429</v>
      </c>
      <c r="E810" t="s">
        <v>4399</v>
      </c>
      <c r="F810" t="s">
        <v>4087</v>
      </c>
      <c r="G810" t="s">
        <v>3545</v>
      </c>
      <c r="H810" s="19">
        <f t="shared" si="48"/>
        <v>46030</v>
      </c>
      <c r="I810" s="19">
        <f t="shared" si="49"/>
        <v>46032</v>
      </c>
      <c r="J810">
        <f>--_xlfn.TEXTBEFORE(_xlfn.TEXTAFTER(A810, {"Guests|","Guests-","Guests="}), "~")</f>
        <v>3</v>
      </c>
      <c r="K810" s="23">
        <f t="shared" si="51"/>
        <v>6200</v>
      </c>
      <c r="L810" t="str">
        <f t="shared" si="50"/>
        <v>Cancelled</v>
      </c>
    </row>
    <row r="811" spans="1:12" x14ac:dyDescent="0.3">
      <c r="A811" t="s">
        <v>2430</v>
      </c>
      <c r="E811" t="s">
        <v>4400</v>
      </c>
      <c r="F811" t="s">
        <v>4089</v>
      </c>
      <c r="G811" t="s">
        <v>3494</v>
      </c>
      <c r="H811" s="19">
        <f t="shared" si="48"/>
        <v>46031</v>
      </c>
      <c r="I811" s="19">
        <f t="shared" si="49"/>
        <v>46034</v>
      </c>
      <c r="J811">
        <f>--_xlfn.TEXTBEFORE(_xlfn.TEXTAFTER(A811, {"Guests|","Guests-","Guests="}), "~")</f>
        <v>2</v>
      </c>
      <c r="K811" s="23">
        <f t="shared" si="51"/>
        <v>7100</v>
      </c>
      <c r="L811" t="str">
        <f t="shared" si="50"/>
        <v>Confirmed</v>
      </c>
    </row>
    <row r="812" spans="1:12" x14ac:dyDescent="0.3">
      <c r="A812" t="s">
        <v>2431</v>
      </c>
      <c r="E812" t="s">
        <v>4401</v>
      </c>
      <c r="F812" t="s">
        <v>3403</v>
      </c>
      <c r="G812" t="s">
        <v>3503</v>
      </c>
      <c r="H812" s="19">
        <f t="shared" si="48"/>
        <v>46032</v>
      </c>
      <c r="I812" s="19">
        <f t="shared" si="49"/>
        <v>46033</v>
      </c>
      <c r="J812">
        <f>--_xlfn.TEXTBEFORE(_xlfn.TEXTAFTER(A812, {"Guests|","Guests-","Guests="}), "~")</f>
        <v>1</v>
      </c>
      <c r="K812" s="23">
        <f t="shared" si="51"/>
        <v>2600</v>
      </c>
      <c r="L812" t="str">
        <f t="shared" si="50"/>
        <v>Pending</v>
      </c>
    </row>
    <row r="813" spans="1:12" x14ac:dyDescent="0.3">
      <c r="A813" t="s">
        <v>2432</v>
      </c>
      <c r="E813" t="s">
        <v>4402</v>
      </c>
      <c r="F813" t="s">
        <v>3915</v>
      </c>
      <c r="G813" t="s">
        <v>3521</v>
      </c>
      <c r="H813" s="19">
        <f t="shared" si="48"/>
        <v>46033</v>
      </c>
      <c r="I813" s="19">
        <f t="shared" si="49"/>
        <v>46035</v>
      </c>
      <c r="J813">
        <f>--_xlfn.TEXTBEFORE(_xlfn.TEXTAFTER(A813, {"Guests|","Guests-","Guests="}), "~")</f>
        <v>2</v>
      </c>
      <c r="K813" s="23">
        <f t="shared" si="51"/>
        <v>5000</v>
      </c>
      <c r="L813" t="str">
        <f t="shared" si="50"/>
        <v>Confirmed</v>
      </c>
    </row>
    <row r="814" spans="1:12" x14ac:dyDescent="0.3">
      <c r="A814" t="s">
        <v>2433</v>
      </c>
      <c r="E814" t="s">
        <v>4403</v>
      </c>
      <c r="F814" t="s">
        <v>3917</v>
      </c>
      <c r="G814" t="s">
        <v>3524</v>
      </c>
      <c r="H814" s="19">
        <f t="shared" si="48"/>
        <v>46034</v>
      </c>
      <c r="I814" s="19">
        <f t="shared" si="49"/>
        <v>46036</v>
      </c>
      <c r="J814">
        <f>--_xlfn.TEXTBEFORE(_xlfn.TEXTAFTER(A814, {"Guests|","Guests-","Guests="}), "~")</f>
        <v>3</v>
      </c>
      <c r="K814" s="23">
        <f t="shared" si="51"/>
        <v>6800</v>
      </c>
      <c r="L814" t="str">
        <f t="shared" si="50"/>
        <v>Confirmed</v>
      </c>
    </row>
    <row r="815" spans="1:12" x14ac:dyDescent="0.3">
      <c r="A815" t="s">
        <v>2434</v>
      </c>
      <c r="E815" t="s">
        <v>4404</v>
      </c>
      <c r="F815" t="s">
        <v>3919</v>
      </c>
      <c r="G815" t="s">
        <v>3509</v>
      </c>
      <c r="H815" s="19">
        <f t="shared" si="48"/>
        <v>46035</v>
      </c>
      <c r="I815" s="19">
        <f t="shared" si="49"/>
        <v>46037</v>
      </c>
      <c r="J815">
        <f>--_xlfn.TEXTBEFORE(_xlfn.TEXTAFTER(A815, {"Guests|","Guests-","Guests="}), "~")</f>
        <v>2</v>
      </c>
      <c r="K815" s="23">
        <f t="shared" si="51"/>
        <v>5400</v>
      </c>
      <c r="L815" t="str">
        <f t="shared" si="50"/>
        <v>Cancelled</v>
      </c>
    </row>
    <row r="816" spans="1:12" x14ac:dyDescent="0.3">
      <c r="A816" t="s">
        <v>2435</v>
      </c>
      <c r="E816" t="s">
        <v>4405</v>
      </c>
      <c r="F816" t="s">
        <v>3729</v>
      </c>
      <c r="G816" t="s">
        <v>3530</v>
      </c>
      <c r="H816" s="19">
        <f t="shared" si="48"/>
        <v>46036</v>
      </c>
      <c r="I816" s="19">
        <f t="shared" si="49"/>
        <v>46039</v>
      </c>
      <c r="J816">
        <f>--_xlfn.TEXTBEFORE(_xlfn.TEXTAFTER(A816, {"Guests|","Guests-","Guests="}), "~")</f>
        <v>4</v>
      </c>
      <c r="K816" s="23">
        <f t="shared" si="51"/>
        <v>9200</v>
      </c>
      <c r="L816" t="str">
        <f t="shared" si="50"/>
        <v>Confirmed</v>
      </c>
    </row>
    <row r="817" spans="1:12" x14ac:dyDescent="0.3">
      <c r="A817" t="s">
        <v>2436</v>
      </c>
      <c r="E817" t="s">
        <v>4406</v>
      </c>
      <c r="F817" t="s">
        <v>4096</v>
      </c>
      <c r="G817" t="s">
        <v>3572</v>
      </c>
      <c r="H817" s="19">
        <f t="shared" si="48"/>
        <v>46037</v>
      </c>
      <c r="I817" s="19">
        <f t="shared" si="49"/>
        <v>46038</v>
      </c>
      <c r="J817">
        <f>--_xlfn.TEXTBEFORE(_xlfn.TEXTAFTER(A817, {"Guests|","Guests-","Guests="}), "~")</f>
        <v>1</v>
      </c>
      <c r="K817" s="23">
        <f t="shared" si="51"/>
        <v>3200</v>
      </c>
      <c r="L817" t="str">
        <f t="shared" si="50"/>
        <v>Pending</v>
      </c>
    </row>
    <row r="818" spans="1:12" x14ac:dyDescent="0.3">
      <c r="A818" t="s">
        <v>2437</v>
      </c>
      <c r="E818" t="s">
        <v>4407</v>
      </c>
      <c r="F818" t="s">
        <v>3514</v>
      </c>
      <c r="G818" t="s">
        <v>3515</v>
      </c>
      <c r="H818" s="19">
        <f t="shared" si="48"/>
        <v>46038</v>
      </c>
      <c r="I818" s="19">
        <f t="shared" si="49"/>
        <v>46040</v>
      </c>
      <c r="J818">
        <f>--_xlfn.TEXTBEFORE(_xlfn.TEXTAFTER(A818, {"Guests|","Guests-","Guests="}), "~")</f>
        <v>2</v>
      </c>
      <c r="K818" s="23">
        <f t="shared" si="51"/>
        <v>5700</v>
      </c>
      <c r="L818" t="str">
        <f t="shared" si="50"/>
        <v>Confirmed</v>
      </c>
    </row>
    <row r="819" spans="1:12" x14ac:dyDescent="0.3">
      <c r="A819" t="s">
        <v>2438</v>
      </c>
      <c r="E819" t="s">
        <v>4408</v>
      </c>
      <c r="F819" t="s">
        <v>3517</v>
      </c>
      <c r="G819" t="s">
        <v>3518</v>
      </c>
      <c r="H819" s="19">
        <f t="shared" si="48"/>
        <v>46039</v>
      </c>
      <c r="I819" s="19">
        <f t="shared" si="49"/>
        <v>46042</v>
      </c>
      <c r="J819">
        <f>--_xlfn.TEXTBEFORE(_xlfn.TEXTAFTER(A819, {"Guests|","Guests-","Guests="}), "~")</f>
        <v>3</v>
      </c>
      <c r="K819" s="23">
        <f t="shared" si="51"/>
        <v>7800</v>
      </c>
      <c r="L819" t="str">
        <f t="shared" si="50"/>
        <v>Confirmed</v>
      </c>
    </row>
    <row r="820" spans="1:12" x14ac:dyDescent="0.3">
      <c r="A820" t="s">
        <v>2439</v>
      </c>
      <c r="E820" t="s">
        <v>4409</v>
      </c>
      <c r="F820" t="s">
        <v>3520</v>
      </c>
      <c r="G820" t="s">
        <v>3772</v>
      </c>
      <c r="H820" s="19">
        <f t="shared" si="48"/>
        <v>46040</v>
      </c>
      <c r="I820" s="19">
        <f t="shared" si="49"/>
        <v>46041</v>
      </c>
      <c r="J820">
        <f>--_xlfn.TEXTBEFORE(_xlfn.TEXTAFTER(A820, {"Guests|","Guests-","Guests="}), "~")</f>
        <v>1</v>
      </c>
      <c r="K820" s="23">
        <f t="shared" si="51"/>
        <v>2900</v>
      </c>
      <c r="L820" t="str">
        <f t="shared" si="50"/>
        <v>Cancelled</v>
      </c>
    </row>
    <row r="821" spans="1:12" x14ac:dyDescent="0.3">
      <c r="A821" t="s">
        <v>2440</v>
      </c>
      <c r="E821" t="s">
        <v>4410</v>
      </c>
      <c r="F821" t="s">
        <v>3926</v>
      </c>
      <c r="G821" t="s">
        <v>3497</v>
      </c>
      <c r="H821" s="19">
        <f t="shared" si="48"/>
        <v>46041</v>
      </c>
      <c r="I821" s="19">
        <f t="shared" si="49"/>
        <v>46043</v>
      </c>
      <c r="J821">
        <f>--_xlfn.TEXTBEFORE(_xlfn.TEXTAFTER(A821, {"Guests|","Guests-","Guests="}), "~")</f>
        <v>2</v>
      </c>
      <c r="K821" s="23">
        <f t="shared" si="51"/>
        <v>5100</v>
      </c>
      <c r="L821" t="str">
        <f t="shared" si="50"/>
        <v>Confirmed</v>
      </c>
    </row>
    <row r="822" spans="1:12" x14ac:dyDescent="0.3">
      <c r="A822" t="s">
        <v>2441</v>
      </c>
      <c r="E822" t="s">
        <v>4411</v>
      </c>
      <c r="F822" t="s">
        <v>3928</v>
      </c>
      <c r="G822" t="s">
        <v>3527</v>
      </c>
      <c r="H822" s="19">
        <f t="shared" si="48"/>
        <v>46042</v>
      </c>
      <c r="I822" s="19">
        <f t="shared" si="49"/>
        <v>46045</v>
      </c>
      <c r="J822">
        <f>--_xlfn.TEXTBEFORE(_xlfn.TEXTAFTER(A822, {"Guests|","Guests-","Guests="}), "~")</f>
        <v>3</v>
      </c>
      <c r="K822" s="23">
        <f t="shared" si="51"/>
        <v>8300</v>
      </c>
      <c r="L822" t="str">
        <f t="shared" si="50"/>
        <v>Pending</v>
      </c>
    </row>
    <row r="823" spans="1:12" x14ac:dyDescent="0.3">
      <c r="A823" t="s">
        <v>2442</v>
      </c>
      <c r="E823" t="s">
        <v>4412</v>
      </c>
      <c r="F823" t="s">
        <v>3529</v>
      </c>
      <c r="G823" t="s">
        <v>3349</v>
      </c>
      <c r="H823" s="19">
        <f t="shared" si="48"/>
        <v>46043</v>
      </c>
      <c r="I823" s="19">
        <f t="shared" si="49"/>
        <v>46044</v>
      </c>
      <c r="J823">
        <f>--_xlfn.TEXTBEFORE(_xlfn.TEXTAFTER(A823, {"Guests|","Guests-","Guests="}), "~")</f>
        <v>1</v>
      </c>
      <c r="K823" s="23">
        <f t="shared" si="51"/>
        <v>2700</v>
      </c>
      <c r="L823" t="str">
        <f t="shared" si="50"/>
        <v>Confirmed</v>
      </c>
    </row>
    <row r="824" spans="1:12" x14ac:dyDescent="0.3">
      <c r="A824" t="s">
        <v>2443</v>
      </c>
      <c r="E824" t="s">
        <v>4413</v>
      </c>
      <c r="F824" t="s">
        <v>3532</v>
      </c>
      <c r="G824" t="s">
        <v>3533</v>
      </c>
      <c r="H824" s="19">
        <f t="shared" si="48"/>
        <v>46044</v>
      </c>
      <c r="I824" s="19">
        <f t="shared" si="49"/>
        <v>46046</v>
      </c>
      <c r="J824">
        <f>--_xlfn.TEXTBEFORE(_xlfn.TEXTAFTER(A824, {"Guests|","Guests-","Guests="}), "~")</f>
        <v>2</v>
      </c>
      <c r="K824" s="23">
        <f t="shared" si="51"/>
        <v>5200</v>
      </c>
      <c r="L824" t="str">
        <f t="shared" si="50"/>
        <v>Confirmed</v>
      </c>
    </row>
    <row r="825" spans="1:12" x14ac:dyDescent="0.3">
      <c r="A825" t="s">
        <v>2444</v>
      </c>
      <c r="E825" t="s">
        <v>4414</v>
      </c>
      <c r="F825" t="s">
        <v>3535</v>
      </c>
      <c r="G825" t="s">
        <v>3536</v>
      </c>
      <c r="H825" s="19">
        <f t="shared" si="48"/>
        <v>46045</v>
      </c>
      <c r="I825" s="19">
        <f t="shared" si="49"/>
        <v>46047</v>
      </c>
      <c r="J825">
        <f>--_xlfn.TEXTBEFORE(_xlfn.TEXTAFTER(A825, {"Guests|","Guests-","Guests="}), "~")</f>
        <v>3</v>
      </c>
      <c r="K825" s="23">
        <f t="shared" si="51"/>
        <v>7100</v>
      </c>
      <c r="L825" t="str">
        <f t="shared" si="50"/>
        <v>Cancelled</v>
      </c>
    </row>
    <row r="826" spans="1:12" x14ac:dyDescent="0.3">
      <c r="A826" t="s">
        <v>2445</v>
      </c>
      <c r="E826" t="s">
        <v>4415</v>
      </c>
      <c r="F826" t="s">
        <v>3538</v>
      </c>
      <c r="G826" t="s">
        <v>3539</v>
      </c>
      <c r="H826" s="19">
        <f t="shared" si="48"/>
        <v>46046</v>
      </c>
      <c r="I826" s="19">
        <f t="shared" si="49"/>
        <v>46048</v>
      </c>
      <c r="J826">
        <f>--_xlfn.TEXTBEFORE(_xlfn.TEXTAFTER(A826, {"Guests|","Guests-","Guests="}), "~")</f>
        <v>2</v>
      </c>
      <c r="K826" s="23">
        <f t="shared" si="51"/>
        <v>5500</v>
      </c>
      <c r="L826" t="str">
        <f t="shared" si="50"/>
        <v>Confirmed</v>
      </c>
    </row>
    <row r="827" spans="1:12" x14ac:dyDescent="0.3">
      <c r="A827" t="s">
        <v>2446</v>
      </c>
      <c r="E827" t="s">
        <v>4416</v>
      </c>
      <c r="F827" t="s">
        <v>3541</v>
      </c>
      <c r="G827" t="s">
        <v>3542</v>
      </c>
      <c r="H827" s="19">
        <f t="shared" si="48"/>
        <v>46047</v>
      </c>
      <c r="I827" s="19">
        <f t="shared" si="49"/>
        <v>46050</v>
      </c>
      <c r="J827">
        <f>--_xlfn.TEXTBEFORE(_xlfn.TEXTAFTER(A827, {"Guests|","Guests-","Guests="}), "~")</f>
        <v>4</v>
      </c>
      <c r="K827" s="23">
        <f t="shared" si="51"/>
        <v>9600</v>
      </c>
      <c r="L827" t="str">
        <f t="shared" si="50"/>
        <v>Confirmed</v>
      </c>
    </row>
    <row r="828" spans="1:12" x14ac:dyDescent="0.3">
      <c r="A828" t="s">
        <v>2447</v>
      </c>
      <c r="E828" t="s">
        <v>4417</v>
      </c>
      <c r="F828" t="s">
        <v>3544</v>
      </c>
      <c r="G828" t="s">
        <v>3545</v>
      </c>
      <c r="H828" s="19">
        <f t="shared" si="48"/>
        <v>46048</v>
      </c>
      <c r="I828" s="19">
        <f t="shared" si="49"/>
        <v>46049</v>
      </c>
      <c r="J828">
        <f>--_xlfn.TEXTBEFORE(_xlfn.TEXTAFTER(A828, {"Guests|","Guests-","Guests="}), "~")</f>
        <v>1</v>
      </c>
      <c r="K828" s="23">
        <f t="shared" si="51"/>
        <v>3300</v>
      </c>
      <c r="L828" t="str">
        <f t="shared" si="50"/>
        <v>Pending</v>
      </c>
    </row>
    <row r="829" spans="1:12" x14ac:dyDescent="0.3">
      <c r="A829" t="s">
        <v>2448</v>
      </c>
      <c r="E829" t="s">
        <v>4418</v>
      </c>
      <c r="F829" t="s">
        <v>3547</v>
      </c>
      <c r="G829" t="s">
        <v>3548</v>
      </c>
      <c r="H829" s="19">
        <f t="shared" si="48"/>
        <v>46049</v>
      </c>
      <c r="I829" s="19">
        <f t="shared" si="49"/>
        <v>46051</v>
      </c>
      <c r="J829">
        <f>--_xlfn.TEXTBEFORE(_xlfn.TEXTAFTER(A829, {"Guests|","Guests-","Guests="}), "~")</f>
        <v>2</v>
      </c>
      <c r="K829" s="23">
        <f t="shared" si="51"/>
        <v>5900</v>
      </c>
      <c r="L829" t="str">
        <f t="shared" si="50"/>
        <v>Confirmed</v>
      </c>
    </row>
    <row r="830" spans="1:12" x14ac:dyDescent="0.3">
      <c r="A830" t="s">
        <v>2449</v>
      </c>
      <c r="E830" t="s">
        <v>4419</v>
      </c>
      <c r="F830" t="s">
        <v>3550</v>
      </c>
      <c r="G830" t="s">
        <v>3551</v>
      </c>
      <c r="H830" s="19">
        <f t="shared" si="48"/>
        <v>46050</v>
      </c>
      <c r="I830" s="19">
        <f t="shared" si="49"/>
        <v>46052</v>
      </c>
      <c r="J830">
        <f>--_xlfn.TEXTBEFORE(_xlfn.TEXTAFTER(A830, {"Guests|","Guests-","Guests="}), "~")</f>
        <v>3</v>
      </c>
      <c r="K830" s="23">
        <f t="shared" si="51"/>
        <v>7700</v>
      </c>
      <c r="L830" t="str">
        <f t="shared" si="50"/>
        <v>Confirmed</v>
      </c>
    </row>
    <row r="831" spans="1:12" x14ac:dyDescent="0.3">
      <c r="A831" t="s">
        <v>2450</v>
      </c>
      <c r="E831" t="s">
        <v>4420</v>
      </c>
      <c r="F831" t="s">
        <v>3553</v>
      </c>
      <c r="G831" t="s">
        <v>3554</v>
      </c>
      <c r="H831" s="19">
        <f t="shared" si="48"/>
        <v>46051</v>
      </c>
      <c r="I831" s="19">
        <f t="shared" si="49"/>
        <v>46053</v>
      </c>
      <c r="J831">
        <f>--_xlfn.TEXTBEFORE(_xlfn.TEXTAFTER(A831, {"Guests|","Guests-","Guests="}), "~")</f>
        <v>2</v>
      </c>
      <c r="K831" s="23">
        <f t="shared" si="51"/>
        <v>6100</v>
      </c>
      <c r="L831" t="str">
        <f t="shared" si="50"/>
        <v>Cancelled</v>
      </c>
    </row>
    <row r="832" spans="1:12" x14ac:dyDescent="0.3">
      <c r="A832" t="s">
        <v>2451</v>
      </c>
      <c r="E832" t="s">
        <v>4421</v>
      </c>
      <c r="F832" t="s">
        <v>3556</v>
      </c>
      <c r="G832" t="s">
        <v>3557</v>
      </c>
      <c r="H832" s="19">
        <f t="shared" si="48"/>
        <v>46052</v>
      </c>
      <c r="I832" s="19">
        <f t="shared" si="49"/>
        <v>46054</v>
      </c>
      <c r="J832">
        <f>--_xlfn.TEXTBEFORE(_xlfn.TEXTAFTER(A832, {"Guests|","Guests-","Guests="}), "~")</f>
        <v>1</v>
      </c>
      <c r="K832" s="23">
        <f t="shared" si="51"/>
        <v>3600</v>
      </c>
      <c r="L832" t="str">
        <f t="shared" si="50"/>
        <v>Confirmed</v>
      </c>
    </row>
    <row r="833" spans="1:12" x14ac:dyDescent="0.3">
      <c r="A833" t="s">
        <v>2452</v>
      </c>
      <c r="E833" t="s">
        <v>4422</v>
      </c>
      <c r="F833" t="s">
        <v>3559</v>
      </c>
      <c r="G833" t="s">
        <v>3560</v>
      </c>
      <c r="H833" s="19">
        <f t="shared" si="48"/>
        <v>46054</v>
      </c>
      <c r="I833" s="19">
        <f t="shared" si="49"/>
        <v>46056</v>
      </c>
      <c r="J833">
        <f>--_xlfn.TEXTBEFORE(_xlfn.TEXTAFTER(A833, {"Guests|","Guests-","Guests="}), "~")</f>
        <v>2</v>
      </c>
      <c r="K833" s="23">
        <f t="shared" si="51"/>
        <v>4800</v>
      </c>
      <c r="L833" t="str">
        <f t="shared" si="50"/>
        <v>Confirmed</v>
      </c>
    </row>
    <row r="834" spans="1:12" x14ac:dyDescent="0.3">
      <c r="A834" t="s">
        <v>2453</v>
      </c>
      <c r="E834" t="s">
        <v>4423</v>
      </c>
      <c r="F834" t="s">
        <v>3562</v>
      </c>
      <c r="G834" t="s">
        <v>3563</v>
      </c>
      <c r="H834" s="19">
        <f t="shared" si="48"/>
        <v>46055</v>
      </c>
      <c r="I834" s="19">
        <f t="shared" si="49"/>
        <v>46058</v>
      </c>
      <c r="J834">
        <f>--_xlfn.TEXTBEFORE(_xlfn.TEXTAFTER(A834, {"Guests|","Guests-","Guests="}), "~")</f>
        <v>3</v>
      </c>
      <c r="K834" s="23">
        <f t="shared" si="51"/>
        <v>7200</v>
      </c>
      <c r="L834" t="str">
        <f t="shared" si="50"/>
        <v>Confirmed</v>
      </c>
    </row>
    <row r="835" spans="1:12" x14ac:dyDescent="0.3">
      <c r="A835" t="s">
        <v>2454</v>
      </c>
      <c r="E835" t="s">
        <v>4424</v>
      </c>
      <c r="F835" t="s">
        <v>3565</v>
      </c>
      <c r="G835" t="s">
        <v>3566</v>
      </c>
      <c r="H835" s="19">
        <f t="shared" ref="H835:H898" si="52">--_xlfn.TEXTBEFORE(_xlfn.TEXTAFTER(A835, "CheckIn|"), "~")</f>
        <v>46056</v>
      </c>
      <c r="I835" s="19">
        <f t="shared" ref="I835:I898" si="53">--_xlfn.TEXTBEFORE(_xlfn.TEXTAFTER(A835, "CheckOut|"), "~")</f>
        <v>46057</v>
      </c>
      <c r="J835">
        <f>--_xlfn.TEXTBEFORE(_xlfn.TEXTAFTER(A835, {"Guests|","Guests-","Guests="}), "~")</f>
        <v>1</v>
      </c>
      <c r="K835" s="23">
        <f t="shared" si="51"/>
        <v>6500</v>
      </c>
      <c r="L835" t="str">
        <f t="shared" ref="L835:L898" si="54">TRIM(_xlfn.TEXTAFTER(A835, "~", -1))</f>
        <v>Cancelled</v>
      </c>
    </row>
    <row r="836" spans="1:12" x14ac:dyDescent="0.3">
      <c r="A836" t="s">
        <v>2455</v>
      </c>
      <c r="E836" t="s">
        <v>4425</v>
      </c>
      <c r="F836" t="s">
        <v>3568</v>
      </c>
      <c r="G836" t="s">
        <v>3569</v>
      </c>
      <c r="H836" s="19">
        <f t="shared" si="52"/>
        <v>46057</v>
      </c>
      <c r="I836" s="19">
        <f t="shared" si="53"/>
        <v>46059</v>
      </c>
      <c r="J836">
        <f>--_xlfn.TEXTBEFORE(_xlfn.TEXTAFTER(A836, {"Guests|","Guests-","Guests="}), "~")</f>
        <v>2</v>
      </c>
      <c r="K836" s="23">
        <f t="shared" ref="K836:K899" si="55">--SUBSTITUTE(SUBSTITUTE(SUBSTITUTE(_xlfn.TEXTBEFORE(_xlfn.TEXTAFTER(A836, "~", 6), "~"), " INR", ""), "Rs ", ""), "₹", "")</f>
        <v>5300</v>
      </c>
      <c r="L836" t="str">
        <f t="shared" si="54"/>
        <v>Confirmed</v>
      </c>
    </row>
    <row r="837" spans="1:12" x14ac:dyDescent="0.3">
      <c r="A837" t="s">
        <v>2456</v>
      </c>
      <c r="E837" t="s">
        <v>4426</v>
      </c>
      <c r="F837" t="s">
        <v>3571</v>
      </c>
      <c r="G837" t="s">
        <v>3572</v>
      </c>
      <c r="H837" s="19">
        <f t="shared" si="52"/>
        <v>46058</v>
      </c>
      <c r="I837" s="19">
        <f t="shared" si="53"/>
        <v>46061</v>
      </c>
      <c r="J837">
        <f>--_xlfn.TEXTBEFORE(_xlfn.TEXTAFTER(A837, {"Guests|","Guests-","Guests="}), "~")</f>
        <v>4</v>
      </c>
      <c r="K837" s="23">
        <f t="shared" si="55"/>
        <v>8700</v>
      </c>
      <c r="L837" t="str">
        <f t="shared" si="54"/>
        <v>Pending</v>
      </c>
    </row>
    <row r="838" spans="1:12" x14ac:dyDescent="0.3">
      <c r="A838" t="s">
        <v>2457</v>
      </c>
      <c r="E838" t="s">
        <v>4427</v>
      </c>
      <c r="F838" t="s">
        <v>3574</v>
      </c>
      <c r="G838" t="s">
        <v>3575</v>
      </c>
      <c r="H838" s="19">
        <f t="shared" si="52"/>
        <v>46059</v>
      </c>
      <c r="I838" s="19">
        <f t="shared" si="53"/>
        <v>46060</v>
      </c>
      <c r="J838">
        <f>--_xlfn.TEXTBEFORE(_xlfn.TEXTAFTER(A838, {"Guests|","Guests-","Guests="}), "~")</f>
        <v>1</v>
      </c>
      <c r="K838" s="23">
        <f t="shared" si="55"/>
        <v>3100</v>
      </c>
      <c r="L838" t="str">
        <f t="shared" si="54"/>
        <v>Confirmed</v>
      </c>
    </row>
    <row r="839" spans="1:12" x14ac:dyDescent="0.3">
      <c r="A839" t="s">
        <v>2458</v>
      </c>
      <c r="E839" t="s">
        <v>4428</v>
      </c>
      <c r="F839" t="s">
        <v>3577</v>
      </c>
      <c r="G839" t="s">
        <v>3578</v>
      </c>
      <c r="H839" s="19">
        <f t="shared" si="52"/>
        <v>46060</v>
      </c>
      <c r="I839" s="19">
        <f t="shared" si="53"/>
        <v>46062</v>
      </c>
      <c r="J839">
        <f>--_xlfn.TEXTBEFORE(_xlfn.TEXTAFTER(A839, {"Guests|","Guests-","Guests="}), "~")</f>
        <v>2</v>
      </c>
      <c r="K839" s="23">
        <f t="shared" si="55"/>
        <v>5900</v>
      </c>
      <c r="L839" t="str">
        <f t="shared" si="54"/>
        <v>Confirmed</v>
      </c>
    </row>
    <row r="840" spans="1:12" x14ac:dyDescent="0.3">
      <c r="A840" t="s">
        <v>2459</v>
      </c>
      <c r="E840" t="s">
        <v>4429</v>
      </c>
      <c r="F840" t="s">
        <v>3580</v>
      </c>
      <c r="G840" t="s">
        <v>3581</v>
      </c>
      <c r="H840" s="19">
        <f t="shared" si="52"/>
        <v>46061</v>
      </c>
      <c r="I840" s="19">
        <f t="shared" si="53"/>
        <v>46063</v>
      </c>
      <c r="J840">
        <f>--_xlfn.TEXTBEFORE(_xlfn.TEXTAFTER(A840, {"Guests|","Guests-","Guests="}), "~")</f>
        <v>3</v>
      </c>
      <c r="K840" s="23">
        <f t="shared" si="55"/>
        <v>6200</v>
      </c>
      <c r="L840" t="str">
        <f t="shared" si="54"/>
        <v>Cancelled</v>
      </c>
    </row>
    <row r="841" spans="1:12" x14ac:dyDescent="0.3">
      <c r="A841" t="s">
        <v>2460</v>
      </c>
      <c r="E841" t="s">
        <v>4430</v>
      </c>
      <c r="F841" t="s">
        <v>3583</v>
      </c>
      <c r="G841" t="s">
        <v>3584</v>
      </c>
      <c r="H841" s="19">
        <f t="shared" si="52"/>
        <v>46062</v>
      </c>
      <c r="I841" s="19">
        <f t="shared" si="53"/>
        <v>46065</v>
      </c>
      <c r="J841">
        <f>--_xlfn.TEXTBEFORE(_xlfn.TEXTAFTER(A841, {"Guests|","Guests-","Guests="}), "~")</f>
        <v>2</v>
      </c>
      <c r="K841" s="23">
        <f t="shared" si="55"/>
        <v>7100</v>
      </c>
      <c r="L841" t="str">
        <f t="shared" si="54"/>
        <v>Confirmed</v>
      </c>
    </row>
    <row r="842" spans="1:12" x14ac:dyDescent="0.3">
      <c r="A842" t="s">
        <v>2461</v>
      </c>
      <c r="E842" t="s">
        <v>4431</v>
      </c>
      <c r="F842" t="s">
        <v>3586</v>
      </c>
      <c r="G842" t="s">
        <v>3587</v>
      </c>
      <c r="H842" s="19">
        <f t="shared" si="52"/>
        <v>46063</v>
      </c>
      <c r="I842" s="19">
        <f t="shared" si="53"/>
        <v>46064</v>
      </c>
      <c r="J842">
        <f>--_xlfn.TEXTBEFORE(_xlfn.TEXTAFTER(A842, {"Guests|","Guests-","Guests="}), "~")</f>
        <v>1</v>
      </c>
      <c r="K842" s="23">
        <f t="shared" si="55"/>
        <v>2600</v>
      </c>
      <c r="L842" t="str">
        <f t="shared" si="54"/>
        <v>Pending</v>
      </c>
    </row>
    <row r="843" spans="1:12" x14ac:dyDescent="0.3">
      <c r="A843" t="s">
        <v>2462</v>
      </c>
      <c r="E843" t="s">
        <v>4432</v>
      </c>
      <c r="F843" t="s">
        <v>3589</v>
      </c>
      <c r="G843" t="s">
        <v>3590</v>
      </c>
      <c r="H843" s="19">
        <f t="shared" si="52"/>
        <v>46064</v>
      </c>
      <c r="I843" s="19">
        <f t="shared" si="53"/>
        <v>46066</v>
      </c>
      <c r="J843">
        <f>--_xlfn.TEXTBEFORE(_xlfn.TEXTAFTER(A843, {"Guests|","Guests-","Guests="}), "~")</f>
        <v>2</v>
      </c>
      <c r="K843" s="23">
        <f t="shared" si="55"/>
        <v>5000</v>
      </c>
      <c r="L843" t="str">
        <f t="shared" si="54"/>
        <v>Confirmed</v>
      </c>
    </row>
    <row r="844" spans="1:12" x14ac:dyDescent="0.3">
      <c r="A844" t="s">
        <v>2463</v>
      </c>
      <c r="E844" t="s">
        <v>4433</v>
      </c>
      <c r="F844" t="s">
        <v>3592</v>
      </c>
      <c r="G844" t="s">
        <v>3593</v>
      </c>
      <c r="H844" s="19">
        <f t="shared" si="52"/>
        <v>46065</v>
      </c>
      <c r="I844" s="19">
        <f t="shared" si="53"/>
        <v>46067</v>
      </c>
      <c r="J844">
        <f>--_xlfn.TEXTBEFORE(_xlfn.TEXTAFTER(A844, {"Guests|","Guests-","Guests="}), "~")</f>
        <v>3</v>
      </c>
      <c r="K844" s="23">
        <f t="shared" si="55"/>
        <v>6800</v>
      </c>
      <c r="L844" t="str">
        <f t="shared" si="54"/>
        <v>Confirmed</v>
      </c>
    </row>
    <row r="845" spans="1:12" x14ac:dyDescent="0.3">
      <c r="A845" t="s">
        <v>2464</v>
      </c>
      <c r="E845" t="s">
        <v>4434</v>
      </c>
      <c r="F845" t="s">
        <v>3595</v>
      </c>
      <c r="G845" t="s">
        <v>3596</v>
      </c>
      <c r="H845" s="19">
        <f t="shared" si="52"/>
        <v>46066</v>
      </c>
      <c r="I845" s="19">
        <f t="shared" si="53"/>
        <v>46068</v>
      </c>
      <c r="J845">
        <f>--_xlfn.TEXTBEFORE(_xlfn.TEXTAFTER(A845, {"Guests|","Guests-","Guests="}), "~")</f>
        <v>2</v>
      </c>
      <c r="K845" s="23">
        <f t="shared" si="55"/>
        <v>5400</v>
      </c>
      <c r="L845" t="str">
        <f t="shared" si="54"/>
        <v>Cancelled</v>
      </c>
    </row>
    <row r="846" spans="1:12" x14ac:dyDescent="0.3">
      <c r="A846" t="s">
        <v>2465</v>
      </c>
      <c r="E846" t="s">
        <v>4435</v>
      </c>
      <c r="F846" t="s">
        <v>3598</v>
      </c>
      <c r="G846" t="s">
        <v>3599</v>
      </c>
      <c r="H846" s="19">
        <f t="shared" si="52"/>
        <v>46067</v>
      </c>
      <c r="I846" s="19">
        <f t="shared" si="53"/>
        <v>46070</v>
      </c>
      <c r="J846">
        <f>--_xlfn.TEXTBEFORE(_xlfn.TEXTAFTER(A846, {"Guests|","Guests-","Guests="}), "~")</f>
        <v>4</v>
      </c>
      <c r="K846" s="23">
        <f t="shared" si="55"/>
        <v>9200</v>
      </c>
      <c r="L846" t="str">
        <f t="shared" si="54"/>
        <v>Confirmed</v>
      </c>
    </row>
    <row r="847" spans="1:12" x14ac:dyDescent="0.3">
      <c r="A847" t="s">
        <v>2466</v>
      </c>
      <c r="E847" t="s">
        <v>4436</v>
      </c>
      <c r="F847" t="s">
        <v>3601</v>
      </c>
      <c r="G847" t="s">
        <v>3602</v>
      </c>
      <c r="H847" s="19">
        <f t="shared" si="52"/>
        <v>46068</v>
      </c>
      <c r="I847" s="19">
        <f t="shared" si="53"/>
        <v>46069</v>
      </c>
      <c r="J847">
        <f>--_xlfn.TEXTBEFORE(_xlfn.TEXTAFTER(A847, {"Guests|","Guests-","Guests="}), "~")</f>
        <v>1</v>
      </c>
      <c r="K847" s="23">
        <f t="shared" si="55"/>
        <v>3200</v>
      </c>
      <c r="L847" t="str">
        <f t="shared" si="54"/>
        <v>Pending</v>
      </c>
    </row>
    <row r="848" spans="1:12" x14ac:dyDescent="0.3">
      <c r="A848" t="s">
        <v>2467</v>
      </c>
      <c r="E848" t="s">
        <v>4437</v>
      </c>
      <c r="F848" t="s">
        <v>3604</v>
      </c>
      <c r="G848" t="s">
        <v>3605</v>
      </c>
      <c r="H848" s="19">
        <f t="shared" si="52"/>
        <v>46069</v>
      </c>
      <c r="I848" s="19">
        <f t="shared" si="53"/>
        <v>46071</v>
      </c>
      <c r="J848">
        <f>--_xlfn.TEXTBEFORE(_xlfn.TEXTAFTER(A848, {"Guests|","Guests-","Guests="}), "~")</f>
        <v>2</v>
      </c>
      <c r="K848" s="23">
        <f t="shared" si="55"/>
        <v>5700</v>
      </c>
      <c r="L848" t="str">
        <f t="shared" si="54"/>
        <v>Confirmed</v>
      </c>
    </row>
    <row r="849" spans="1:12" x14ac:dyDescent="0.3">
      <c r="A849" t="s">
        <v>2468</v>
      </c>
      <c r="E849" t="s">
        <v>4438</v>
      </c>
      <c r="F849" t="s">
        <v>3607</v>
      </c>
      <c r="G849" t="s">
        <v>3608</v>
      </c>
      <c r="H849" s="19">
        <f t="shared" si="52"/>
        <v>46070</v>
      </c>
      <c r="I849" s="19">
        <f t="shared" si="53"/>
        <v>46073</v>
      </c>
      <c r="J849">
        <f>--_xlfn.TEXTBEFORE(_xlfn.TEXTAFTER(A849, {"Guests|","Guests-","Guests="}), "~")</f>
        <v>3</v>
      </c>
      <c r="K849" s="23">
        <f t="shared" si="55"/>
        <v>7800</v>
      </c>
      <c r="L849" t="str">
        <f t="shared" si="54"/>
        <v>Confirmed</v>
      </c>
    </row>
    <row r="850" spans="1:12" x14ac:dyDescent="0.3">
      <c r="A850" t="s">
        <v>2469</v>
      </c>
      <c r="E850" t="s">
        <v>4439</v>
      </c>
      <c r="F850" t="s">
        <v>3610</v>
      </c>
      <c r="G850" t="s">
        <v>3611</v>
      </c>
      <c r="H850" s="19">
        <f t="shared" si="52"/>
        <v>46071</v>
      </c>
      <c r="I850" s="19">
        <f t="shared" si="53"/>
        <v>46072</v>
      </c>
      <c r="J850">
        <f>--_xlfn.TEXTBEFORE(_xlfn.TEXTAFTER(A850, {"Guests|","Guests-","Guests="}), "~")</f>
        <v>1</v>
      </c>
      <c r="K850" s="23">
        <f t="shared" si="55"/>
        <v>2900</v>
      </c>
      <c r="L850" t="str">
        <f t="shared" si="54"/>
        <v>Cancelled</v>
      </c>
    </row>
    <row r="851" spans="1:12" x14ac:dyDescent="0.3">
      <c r="A851" t="s">
        <v>2470</v>
      </c>
      <c r="E851" t="s">
        <v>4440</v>
      </c>
      <c r="F851" t="s">
        <v>3613</v>
      </c>
      <c r="G851" t="s">
        <v>3614</v>
      </c>
      <c r="H851" s="19">
        <f t="shared" si="52"/>
        <v>46072</v>
      </c>
      <c r="I851" s="19">
        <f t="shared" si="53"/>
        <v>46074</v>
      </c>
      <c r="J851">
        <f>--_xlfn.TEXTBEFORE(_xlfn.TEXTAFTER(A851, {"Guests|","Guests-","Guests="}), "~")</f>
        <v>2</v>
      </c>
      <c r="K851" s="23">
        <f t="shared" si="55"/>
        <v>5100</v>
      </c>
      <c r="L851" t="str">
        <f t="shared" si="54"/>
        <v>Confirmed</v>
      </c>
    </row>
    <row r="852" spans="1:12" x14ac:dyDescent="0.3">
      <c r="A852" t="s">
        <v>2471</v>
      </c>
      <c r="E852" t="s">
        <v>4441</v>
      </c>
      <c r="F852" t="s">
        <v>3616</v>
      </c>
      <c r="G852" t="s">
        <v>3617</v>
      </c>
      <c r="H852" s="19">
        <f t="shared" si="52"/>
        <v>46073</v>
      </c>
      <c r="I852" s="19">
        <f t="shared" si="53"/>
        <v>46076</v>
      </c>
      <c r="J852">
        <f>--_xlfn.TEXTBEFORE(_xlfn.TEXTAFTER(A852, {"Guests|","Guests-","Guests="}), "~")</f>
        <v>3</v>
      </c>
      <c r="K852" s="23">
        <f t="shared" si="55"/>
        <v>8300</v>
      </c>
      <c r="L852" t="str">
        <f t="shared" si="54"/>
        <v>Pending</v>
      </c>
    </row>
    <row r="853" spans="1:12" x14ac:dyDescent="0.3">
      <c r="A853" t="s">
        <v>2472</v>
      </c>
      <c r="E853" t="s">
        <v>4442</v>
      </c>
      <c r="F853" t="s">
        <v>3771</v>
      </c>
      <c r="G853" t="s">
        <v>3772</v>
      </c>
      <c r="H853" s="19">
        <f t="shared" si="52"/>
        <v>46074</v>
      </c>
      <c r="I853" s="19">
        <f t="shared" si="53"/>
        <v>46075</v>
      </c>
      <c r="J853">
        <f>--_xlfn.TEXTBEFORE(_xlfn.TEXTAFTER(A853, {"Guests|","Guests-","Guests="}), "~")</f>
        <v>1</v>
      </c>
      <c r="K853" s="23">
        <f t="shared" si="55"/>
        <v>2700</v>
      </c>
      <c r="L853" t="str">
        <f t="shared" si="54"/>
        <v>Confirmed</v>
      </c>
    </row>
    <row r="854" spans="1:12" x14ac:dyDescent="0.3">
      <c r="A854" t="s">
        <v>2473</v>
      </c>
      <c r="E854" t="s">
        <v>4443</v>
      </c>
      <c r="F854" t="s">
        <v>3774</v>
      </c>
      <c r="G854" t="s">
        <v>3473</v>
      </c>
      <c r="H854" s="19">
        <f t="shared" si="52"/>
        <v>46075</v>
      </c>
      <c r="I854" s="19">
        <f t="shared" si="53"/>
        <v>46077</v>
      </c>
      <c r="J854">
        <f>--_xlfn.TEXTBEFORE(_xlfn.TEXTAFTER(A854, {"Guests|","Guests-","Guests="}), "~")</f>
        <v>2</v>
      </c>
      <c r="K854" s="23">
        <f t="shared" si="55"/>
        <v>5200</v>
      </c>
      <c r="L854" t="str">
        <f t="shared" si="54"/>
        <v>Confirmed</v>
      </c>
    </row>
    <row r="855" spans="1:12" x14ac:dyDescent="0.3">
      <c r="A855" t="s">
        <v>2474</v>
      </c>
      <c r="E855" t="s">
        <v>4444</v>
      </c>
      <c r="F855" t="s">
        <v>3776</v>
      </c>
      <c r="G855" t="s">
        <v>3503</v>
      </c>
      <c r="H855" s="19">
        <f t="shared" si="52"/>
        <v>46076</v>
      </c>
      <c r="I855" s="19">
        <f t="shared" si="53"/>
        <v>46078</v>
      </c>
      <c r="J855">
        <f>--_xlfn.TEXTBEFORE(_xlfn.TEXTAFTER(A855, {"Guests|","Guests-","Guests="}), "~")</f>
        <v>3</v>
      </c>
      <c r="K855" s="23">
        <f t="shared" si="55"/>
        <v>7100</v>
      </c>
      <c r="L855" t="str">
        <f t="shared" si="54"/>
        <v>Cancelled</v>
      </c>
    </row>
    <row r="856" spans="1:12" x14ac:dyDescent="0.3">
      <c r="A856" t="s">
        <v>2475</v>
      </c>
      <c r="E856" t="s">
        <v>4445</v>
      </c>
      <c r="F856" t="s">
        <v>3383</v>
      </c>
      <c r="G856" t="s">
        <v>3521</v>
      </c>
      <c r="H856" s="19">
        <f t="shared" si="52"/>
        <v>46077</v>
      </c>
      <c r="I856" s="19">
        <f t="shared" si="53"/>
        <v>46079</v>
      </c>
      <c r="J856">
        <f>--_xlfn.TEXTBEFORE(_xlfn.TEXTAFTER(A856, {"Guests|","Guests-","Guests="}), "~")</f>
        <v>2</v>
      </c>
      <c r="K856" s="23">
        <f t="shared" si="55"/>
        <v>5500</v>
      </c>
      <c r="L856" t="str">
        <f t="shared" si="54"/>
        <v>Confirmed</v>
      </c>
    </row>
    <row r="857" spans="1:12" x14ac:dyDescent="0.3">
      <c r="A857" t="s">
        <v>2476</v>
      </c>
      <c r="E857" t="s">
        <v>4446</v>
      </c>
      <c r="F857" t="s">
        <v>3779</v>
      </c>
      <c r="G857" t="s">
        <v>3482</v>
      </c>
      <c r="H857" s="19">
        <f t="shared" si="52"/>
        <v>46078</v>
      </c>
      <c r="I857" s="19">
        <f t="shared" si="53"/>
        <v>46081</v>
      </c>
      <c r="J857">
        <f>--_xlfn.TEXTBEFORE(_xlfn.TEXTAFTER(A857, {"Guests|","Guests-","Guests="}), "~")</f>
        <v>4</v>
      </c>
      <c r="K857" s="23">
        <f t="shared" si="55"/>
        <v>9600</v>
      </c>
      <c r="L857" t="str">
        <f t="shared" si="54"/>
        <v>Confirmed</v>
      </c>
    </row>
    <row r="858" spans="1:12" x14ac:dyDescent="0.3">
      <c r="A858" t="s">
        <v>2477</v>
      </c>
      <c r="E858" t="s">
        <v>4447</v>
      </c>
      <c r="F858" t="s">
        <v>3781</v>
      </c>
      <c r="G858" t="s">
        <v>3485</v>
      </c>
      <c r="H858" s="19">
        <f t="shared" si="52"/>
        <v>46079</v>
      </c>
      <c r="I858" s="19">
        <f t="shared" si="53"/>
        <v>46080</v>
      </c>
      <c r="J858">
        <f>--_xlfn.TEXTBEFORE(_xlfn.TEXTAFTER(A858, {"Guests|","Guests-","Guests="}), "~")</f>
        <v>1</v>
      </c>
      <c r="K858" s="23">
        <f t="shared" si="55"/>
        <v>3300</v>
      </c>
      <c r="L858" t="str">
        <f t="shared" si="54"/>
        <v>Pending</v>
      </c>
    </row>
    <row r="859" spans="1:12" x14ac:dyDescent="0.3">
      <c r="A859" t="s">
        <v>2478</v>
      </c>
      <c r="E859" t="s">
        <v>4448</v>
      </c>
      <c r="F859" t="s">
        <v>3487</v>
      </c>
      <c r="G859" t="s">
        <v>3488</v>
      </c>
      <c r="H859" s="19">
        <f t="shared" si="52"/>
        <v>46080</v>
      </c>
      <c r="I859" s="19">
        <f t="shared" si="53"/>
        <v>46082</v>
      </c>
      <c r="J859">
        <f>--_xlfn.TEXTBEFORE(_xlfn.TEXTAFTER(A859, {"Guests|","Guests-","Guests="}), "~")</f>
        <v>2</v>
      </c>
      <c r="K859" s="23">
        <f t="shared" si="55"/>
        <v>5900</v>
      </c>
      <c r="L859" t="str">
        <f t="shared" si="54"/>
        <v>Confirmed</v>
      </c>
    </row>
    <row r="860" spans="1:12" x14ac:dyDescent="0.3">
      <c r="A860" t="s">
        <v>2479</v>
      </c>
      <c r="E860" t="s">
        <v>4449</v>
      </c>
      <c r="F860" t="s">
        <v>3490</v>
      </c>
      <c r="G860" t="s">
        <v>3491</v>
      </c>
      <c r="H860" s="19">
        <f t="shared" si="52"/>
        <v>46081</v>
      </c>
      <c r="I860" s="19">
        <f t="shared" si="53"/>
        <v>46083</v>
      </c>
      <c r="J860">
        <f>--_xlfn.TEXTBEFORE(_xlfn.TEXTAFTER(A860, {"Guests|","Guests-","Guests="}), "~")</f>
        <v>3</v>
      </c>
      <c r="K860" s="23">
        <f t="shared" si="55"/>
        <v>7700</v>
      </c>
      <c r="L860" t="str">
        <f t="shared" si="54"/>
        <v>Confirmed</v>
      </c>
    </row>
    <row r="861" spans="1:12" x14ac:dyDescent="0.3">
      <c r="A861" t="s">
        <v>2480</v>
      </c>
      <c r="E861" t="s">
        <v>4450</v>
      </c>
      <c r="F861" t="s">
        <v>3493</v>
      </c>
      <c r="G861" t="s">
        <v>3494</v>
      </c>
      <c r="H861" s="19">
        <f t="shared" si="52"/>
        <v>46082</v>
      </c>
      <c r="I861" s="19">
        <f t="shared" si="53"/>
        <v>46084</v>
      </c>
      <c r="J861">
        <f>--_xlfn.TEXTBEFORE(_xlfn.TEXTAFTER(A861, {"Guests|","Guests-","Guests="}), "~")</f>
        <v>2</v>
      </c>
      <c r="K861" s="23">
        <f t="shared" si="55"/>
        <v>6100</v>
      </c>
      <c r="L861" t="str">
        <f t="shared" si="54"/>
        <v>Cancelled</v>
      </c>
    </row>
    <row r="862" spans="1:12" x14ac:dyDescent="0.3">
      <c r="A862" t="s">
        <v>2481</v>
      </c>
      <c r="E862" t="s">
        <v>4451</v>
      </c>
      <c r="F862" t="s">
        <v>3496</v>
      </c>
      <c r="G862" t="s">
        <v>3497</v>
      </c>
      <c r="H862" s="19">
        <f t="shared" si="52"/>
        <v>46083</v>
      </c>
      <c r="I862" s="19">
        <f t="shared" si="53"/>
        <v>46085</v>
      </c>
      <c r="J862">
        <f>--_xlfn.TEXTBEFORE(_xlfn.TEXTAFTER(A862, {"Guests|","Guests-","Guests="}), "~")</f>
        <v>1</v>
      </c>
      <c r="K862" s="23">
        <f t="shared" si="55"/>
        <v>3600</v>
      </c>
      <c r="L862" t="str">
        <f t="shared" si="54"/>
        <v>Confirmed</v>
      </c>
    </row>
    <row r="863" spans="1:12" x14ac:dyDescent="0.3">
      <c r="A863" t="s">
        <v>2482</v>
      </c>
      <c r="E863" t="s">
        <v>4452</v>
      </c>
      <c r="F863" t="s">
        <v>3499</v>
      </c>
      <c r="G863" t="s">
        <v>3500</v>
      </c>
      <c r="H863" s="19">
        <f t="shared" si="52"/>
        <v>46084</v>
      </c>
      <c r="I863" s="19">
        <f t="shared" si="53"/>
        <v>46086</v>
      </c>
      <c r="J863">
        <f>--_xlfn.TEXTBEFORE(_xlfn.TEXTAFTER(A863, {"Guests|","Guests-","Guests="}), "~")</f>
        <v>2</v>
      </c>
      <c r="K863" s="23">
        <f t="shared" si="55"/>
        <v>4800</v>
      </c>
      <c r="L863" t="str">
        <f t="shared" si="54"/>
        <v>Confirmed</v>
      </c>
    </row>
    <row r="864" spans="1:12" x14ac:dyDescent="0.3">
      <c r="A864" t="s">
        <v>2483</v>
      </c>
      <c r="E864" t="s">
        <v>4453</v>
      </c>
      <c r="F864" t="s">
        <v>3502</v>
      </c>
      <c r="G864" t="s">
        <v>3503</v>
      </c>
      <c r="H864" s="19">
        <f t="shared" si="52"/>
        <v>46085</v>
      </c>
      <c r="I864" s="19">
        <f t="shared" si="53"/>
        <v>46088</v>
      </c>
      <c r="J864">
        <f>--_xlfn.TEXTBEFORE(_xlfn.TEXTAFTER(A864, {"Guests|","Guests-","Guests="}), "~")</f>
        <v>3</v>
      </c>
      <c r="K864" s="23">
        <f t="shared" si="55"/>
        <v>7200</v>
      </c>
      <c r="L864" t="str">
        <f t="shared" si="54"/>
        <v>Confirmed</v>
      </c>
    </row>
    <row r="865" spans="1:12" x14ac:dyDescent="0.3">
      <c r="A865" t="s">
        <v>2484</v>
      </c>
      <c r="E865" t="s">
        <v>4454</v>
      </c>
      <c r="F865" t="s">
        <v>3505</v>
      </c>
      <c r="G865" t="s">
        <v>3506</v>
      </c>
      <c r="H865" s="19">
        <f t="shared" si="52"/>
        <v>46086</v>
      </c>
      <c r="I865" s="19">
        <f t="shared" si="53"/>
        <v>46087</v>
      </c>
      <c r="J865">
        <f>--_xlfn.TEXTBEFORE(_xlfn.TEXTAFTER(A865, {"Guests|","Guests-","Guests="}), "~")</f>
        <v>1</v>
      </c>
      <c r="K865" s="23">
        <f t="shared" si="55"/>
        <v>6500</v>
      </c>
      <c r="L865" t="str">
        <f t="shared" si="54"/>
        <v>Cancelled</v>
      </c>
    </row>
    <row r="866" spans="1:12" x14ac:dyDescent="0.3">
      <c r="A866" t="s">
        <v>2485</v>
      </c>
      <c r="E866" t="s">
        <v>4455</v>
      </c>
      <c r="F866" t="s">
        <v>3508</v>
      </c>
      <c r="G866" t="s">
        <v>3509</v>
      </c>
      <c r="H866" s="19">
        <f t="shared" si="52"/>
        <v>46087</v>
      </c>
      <c r="I866" s="19">
        <f t="shared" si="53"/>
        <v>46089</v>
      </c>
      <c r="J866">
        <f>--_xlfn.TEXTBEFORE(_xlfn.TEXTAFTER(A866, {"Guests|","Guests-","Guests="}), "~")</f>
        <v>2</v>
      </c>
      <c r="K866" s="23">
        <f t="shared" si="55"/>
        <v>5300</v>
      </c>
      <c r="L866" t="str">
        <f t="shared" si="54"/>
        <v>Confirmed</v>
      </c>
    </row>
    <row r="867" spans="1:12" x14ac:dyDescent="0.3">
      <c r="A867" t="s">
        <v>2486</v>
      </c>
      <c r="E867" t="s">
        <v>4456</v>
      </c>
      <c r="F867" t="s">
        <v>3511</v>
      </c>
      <c r="G867" t="s">
        <v>3512</v>
      </c>
      <c r="H867" s="19">
        <f t="shared" si="52"/>
        <v>46088</v>
      </c>
      <c r="I867" s="19">
        <f t="shared" si="53"/>
        <v>46091</v>
      </c>
      <c r="J867">
        <f>--_xlfn.TEXTBEFORE(_xlfn.TEXTAFTER(A867, {"Guests|","Guests-","Guests="}), "~")</f>
        <v>4</v>
      </c>
      <c r="K867" s="23">
        <f t="shared" si="55"/>
        <v>8700</v>
      </c>
      <c r="L867" t="str">
        <f t="shared" si="54"/>
        <v>Pending</v>
      </c>
    </row>
    <row r="868" spans="1:12" x14ac:dyDescent="0.3">
      <c r="A868" t="s">
        <v>2487</v>
      </c>
      <c r="E868" t="s">
        <v>4457</v>
      </c>
      <c r="F868" t="s">
        <v>3514</v>
      </c>
      <c r="G868" t="s">
        <v>3515</v>
      </c>
      <c r="H868" s="19">
        <f t="shared" si="52"/>
        <v>46089</v>
      </c>
      <c r="I868" s="19">
        <f t="shared" si="53"/>
        <v>46090</v>
      </c>
      <c r="J868">
        <f>--_xlfn.TEXTBEFORE(_xlfn.TEXTAFTER(A868, {"Guests|","Guests-","Guests="}), "~")</f>
        <v>1</v>
      </c>
      <c r="K868" s="23">
        <f t="shared" si="55"/>
        <v>3100</v>
      </c>
      <c r="L868" t="str">
        <f t="shared" si="54"/>
        <v>Confirmed</v>
      </c>
    </row>
    <row r="869" spans="1:12" x14ac:dyDescent="0.3">
      <c r="A869" t="s">
        <v>2488</v>
      </c>
      <c r="E869" t="s">
        <v>4458</v>
      </c>
      <c r="F869" t="s">
        <v>3517</v>
      </c>
      <c r="G869" t="s">
        <v>3518</v>
      </c>
      <c r="H869" s="19">
        <f t="shared" si="52"/>
        <v>46090</v>
      </c>
      <c r="I869" s="19">
        <f t="shared" si="53"/>
        <v>46092</v>
      </c>
      <c r="J869">
        <f>--_xlfn.TEXTBEFORE(_xlfn.TEXTAFTER(A869, {"Guests|","Guests-","Guests="}), "~")</f>
        <v>2</v>
      </c>
      <c r="K869" s="23">
        <f t="shared" si="55"/>
        <v>5900</v>
      </c>
      <c r="L869" t="str">
        <f t="shared" si="54"/>
        <v>Confirmed</v>
      </c>
    </row>
    <row r="870" spans="1:12" x14ac:dyDescent="0.3">
      <c r="A870" t="s">
        <v>2489</v>
      </c>
      <c r="E870" t="s">
        <v>4459</v>
      </c>
      <c r="F870" t="s">
        <v>3520</v>
      </c>
      <c r="G870" t="s">
        <v>3521</v>
      </c>
      <c r="H870" s="19">
        <f t="shared" si="52"/>
        <v>46091</v>
      </c>
      <c r="I870" s="19">
        <f t="shared" si="53"/>
        <v>46093</v>
      </c>
      <c r="J870">
        <f>--_xlfn.TEXTBEFORE(_xlfn.TEXTAFTER(A870, {"Guests|","Guests-","Guests="}), "~")</f>
        <v>3</v>
      </c>
      <c r="K870" s="23">
        <f t="shared" si="55"/>
        <v>6200</v>
      </c>
      <c r="L870" t="str">
        <f t="shared" si="54"/>
        <v>Cancelled</v>
      </c>
    </row>
    <row r="871" spans="1:12" x14ac:dyDescent="0.3">
      <c r="A871" t="s">
        <v>2490</v>
      </c>
      <c r="E871" t="s">
        <v>4460</v>
      </c>
      <c r="F871" t="s">
        <v>3523</v>
      </c>
      <c r="G871" t="s">
        <v>3524</v>
      </c>
      <c r="H871" s="19">
        <f t="shared" si="52"/>
        <v>46092</v>
      </c>
      <c r="I871" s="19">
        <f t="shared" si="53"/>
        <v>46095</v>
      </c>
      <c r="J871">
        <f>--_xlfn.TEXTBEFORE(_xlfn.TEXTAFTER(A871, {"Guests|","Guests-","Guests="}), "~")</f>
        <v>2</v>
      </c>
      <c r="K871" s="23">
        <f t="shared" si="55"/>
        <v>7100</v>
      </c>
      <c r="L871" t="str">
        <f t="shared" si="54"/>
        <v>Confirmed</v>
      </c>
    </row>
    <row r="872" spans="1:12" x14ac:dyDescent="0.3">
      <c r="A872" t="s">
        <v>2491</v>
      </c>
      <c r="E872" t="s">
        <v>4461</v>
      </c>
      <c r="F872" t="s">
        <v>3526</v>
      </c>
      <c r="G872" t="s">
        <v>3527</v>
      </c>
      <c r="H872" s="19">
        <f t="shared" si="52"/>
        <v>46093</v>
      </c>
      <c r="I872" s="19">
        <f t="shared" si="53"/>
        <v>46094</v>
      </c>
      <c r="J872">
        <f>--_xlfn.TEXTBEFORE(_xlfn.TEXTAFTER(A872, {"Guests|","Guests-","Guests="}), "~")</f>
        <v>1</v>
      </c>
      <c r="K872" s="23">
        <f t="shared" si="55"/>
        <v>2600</v>
      </c>
      <c r="L872" t="str">
        <f t="shared" si="54"/>
        <v>Pending</v>
      </c>
    </row>
    <row r="873" spans="1:12" x14ac:dyDescent="0.3">
      <c r="A873" t="s">
        <v>2492</v>
      </c>
      <c r="E873" t="s">
        <v>4462</v>
      </c>
      <c r="F873" t="s">
        <v>3529</v>
      </c>
      <c r="G873" t="s">
        <v>3530</v>
      </c>
      <c r="H873" s="19">
        <f t="shared" si="52"/>
        <v>46094</v>
      </c>
      <c r="I873" s="19">
        <f t="shared" si="53"/>
        <v>46096</v>
      </c>
      <c r="J873">
        <f>--_xlfn.TEXTBEFORE(_xlfn.TEXTAFTER(A873, {"Guests|","Guests-","Guests="}), "~")</f>
        <v>2</v>
      </c>
      <c r="K873" s="23">
        <f t="shared" si="55"/>
        <v>5000</v>
      </c>
      <c r="L873" t="str">
        <f t="shared" si="54"/>
        <v>Confirmed</v>
      </c>
    </row>
    <row r="874" spans="1:12" x14ac:dyDescent="0.3">
      <c r="A874" t="s">
        <v>2493</v>
      </c>
      <c r="E874" t="s">
        <v>4463</v>
      </c>
      <c r="F874" t="s">
        <v>3532</v>
      </c>
      <c r="G874" t="s">
        <v>3533</v>
      </c>
      <c r="H874" s="19">
        <f t="shared" si="52"/>
        <v>46095</v>
      </c>
      <c r="I874" s="19">
        <f t="shared" si="53"/>
        <v>46097</v>
      </c>
      <c r="J874">
        <f>--_xlfn.TEXTBEFORE(_xlfn.TEXTAFTER(A874, {"Guests|","Guests-","Guests="}), "~")</f>
        <v>3</v>
      </c>
      <c r="K874" s="23">
        <f t="shared" si="55"/>
        <v>6800</v>
      </c>
      <c r="L874" t="str">
        <f t="shared" si="54"/>
        <v>Confirmed</v>
      </c>
    </row>
    <row r="875" spans="1:12" x14ac:dyDescent="0.3">
      <c r="A875" t="s">
        <v>2494</v>
      </c>
      <c r="E875" t="s">
        <v>4464</v>
      </c>
      <c r="F875" t="s">
        <v>3535</v>
      </c>
      <c r="G875" t="s">
        <v>3536</v>
      </c>
      <c r="H875" s="19">
        <f t="shared" si="52"/>
        <v>46096</v>
      </c>
      <c r="I875" s="19">
        <f t="shared" si="53"/>
        <v>46098</v>
      </c>
      <c r="J875">
        <f>--_xlfn.TEXTBEFORE(_xlfn.TEXTAFTER(A875, {"Guests|","Guests-","Guests="}), "~")</f>
        <v>2</v>
      </c>
      <c r="K875" s="23">
        <f t="shared" si="55"/>
        <v>5400</v>
      </c>
      <c r="L875" t="str">
        <f t="shared" si="54"/>
        <v>Cancelled</v>
      </c>
    </row>
    <row r="876" spans="1:12" x14ac:dyDescent="0.3">
      <c r="A876" t="s">
        <v>2495</v>
      </c>
      <c r="E876" t="s">
        <v>4465</v>
      </c>
      <c r="F876" t="s">
        <v>3538</v>
      </c>
      <c r="G876" t="s">
        <v>3539</v>
      </c>
      <c r="H876" s="19">
        <f t="shared" si="52"/>
        <v>46097</v>
      </c>
      <c r="I876" s="19">
        <f t="shared" si="53"/>
        <v>46100</v>
      </c>
      <c r="J876">
        <f>--_xlfn.TEXTBEFORE(_xlfn.TEXTAFTER(A876, {"Guests|","Guests-","Guests="}), "~")</f>
        <v>4</v>
      </c>
      <c r="K876" s="23">
        <f t="shared" si="55"/>
        <v>9200</v>
      </c>
      <c r="L876" t="str">
        <f t="shared" si="54"/>
        <v>Confirmed</v>
      </c>
    </row>
    <row r="877" spans="1:12" x14ac:dyDescent="0.3">
      <c r="A877" t="s">
        <v>2496</v>
      </c>
      <c r="E877" t="s">
        <v>4466</v>
      </c>
      <c r="F877" t="s">
        <v>3541</v>
      </c>
      <c r="G877" t="s">
        <v>3542</v>
      </c>
      <c r="H877" s="19">
        <f t="shared" si="52"/>
        <v>46098</v>
      </c>
      <c r="I877" s="19">
        <f t="shared" si="53"/>
        <v>46099</v>
      </c>
      <c r="J877">
        <f>--_xlfn.TEXTBEFORE(_xlfn.TEXTAFTER(A877, {"Guests|","Guests-","Guests="}), "~")</f>
        <v>1</v>
      </c>
      <c r="K877" s="23">
        <f t="shared" si="55"/>
        <v>3200</v>
      </c>
      <c r="L877" t="str">
        <f t="shared" si="54"/>
        <v>Pending</v>
      </c>
    </row>
    <row r="878" spans="1:12" x14ac:dyDescent="0.3">
      <c r="A878" t="s">
        <v>2497</v>
      </c>
      <c r="E878" t="s">
        <v>4467</v>
      </c>
      <c r="F878" t="s">
        <v>3544</v>
      </c>
      <c r="G878" t="s">
        <v>3545</v>
      </c>
      <c r="H878" s="19">
        <f t="shared" si="52"/>
        <v>46099</v>
      </c>
      <c r="I878" s="19">
        <f t="shared" si="53"/>
        <v>46101</v>
      </c>
      <c r="J878">
        <f>--_xlfn.TEXTBEFORE(_xlfn.TEXTAFTER(A878, {"Guests|","Guests-","Guests="}), "~")</f>
        <v>2</v>
      </c>
      <c r="K878" s="23">
        <f t="shared" si="55"/>
        <v>5700</v>
      </c>
      <c r="L878" t="str">
        <f t="shared" si="54"/>
        <v>Confirmed</v>
      </c>
    </row>
    <row r="879" spans="1:12" x14ac:dyDescent="0.3">
      <c r="A879" t="s">
        <v>2498</v>
      </c>
      <c r="E879" t="s">
        <v>4468</v>
      </c>
      <c r="F879" t="s">
        <v>3547</v>
      </c>
      <c r="G879" t="s">
        <v>3548</v>
      </c>
      <c r="H879" s="19">
        <f t="shared" si="52"/>
        <v>46100</v>
      </c>
      <c r="I879" s="19">
        <f t="shared" si="53"/>
        <v>46103</v>
      </c>
      <c r="J879">
        <f>--_xlfn.TEXTBEFORE(_xlfn.TEXTAFTER(A879, {"Guests|","Guests-","Guests="}), "~")</f>
        <v>3</v>
      </c>
      <c r="K879" s="23">
        <f t="shared" si="55"/>
        <v>7800</v>
      </c>
      <c r="L879" t="str">
        <f t="shared" si="54"/>
        <v>Confirmed</v>
      </c>
    </row>
    <row r="880" spans="1:12" x14ac:dyDescent="0.3">
      <c r="A880" t="s">
        <v>2499</v>
      </c>
      <c r="E880" t="s">
        <v>4469</v>
      </c>
      <c r="F880" t="s">
        <v>3550</v>
      </c>
      <c r="G880" t="s">
        <v>3551</v>
      </c>
      <c r="H880" s="19">
        <f t="shared" si="52"/>
        <v>46101</v>
      </c>
      <c r="I880" s="19">
        <f t="shared" si="53"/>
        <v>46102</v>
      </c>
      <c r="J880">
        <f>--_xlfn.TEXTBEFORE(_xlfn.TEXTAFTER(A880, {"Guests|","Guests-","Guests="}), "~")</f>
        <v>1</v>
      </c>
      <c r="K880" s="23">
        <f t="shared" si="55"/>
        <v>2900</v>
      </c>
      <c r="L880" t="str">
        <f t="shared" si="54"/>
        <v>Cancelled</v>
      </c>
    </row>
    <row r="881" spans="1:12" x14ac:dyDescent="0.3">
      <c r="A881" t="s">
        <v>2500</v>
      </c>
      <c r="E881" t="s">
        <v>4470</v>
      </c>
      <c r="F881" t="s">
        <v>3553</v>
      </c>
      <c r="G881" t="s">
        <v>3554</v>
      </c>
      <c r="H881" s="19">
        <f t="shared" si="52"/>
        <v>46102</v>
      </c>
      <c r="I881" s="19">
        <f t="shared" si="53"/>
        <v>46104</v>
      </c>
      <c r="J881">
        <f>--_xlfn.TEXTBEFORE(_xlfn.TEXTAFTER(A881, {"Guests|","Guests-","Guests="}), "~")</f>
        <v>2</v>
      </c>
      <c r="K881" s="23">
        <f t="shared" si="55"/>
        <v>5100</v>
      </c>
      <c r="L881" t="str">
        <f t="shared" si="54"/>
        <v>Confirmed</v>
      </c>
    </row>
    <row r="882" spans="1:12" x14ac:dyDescent="0.3">
      <c r="A882" t="s">
        <v>2501</v>
      </c>
      <c r="E882" t="s">
        <v>4471</v>
      </c>
      <c r="F882" t="s">
        <v>3556</v>
      </c>
      <c r="G882" t="s">
        <v>3557</v>
      </c>
      <c r="H882" s="19">
        <f t="shared" si="52"/>
        <v>46103</v>
      </c>
      <c r="I882" s="19">
        <f t="shared" si="53"/>
        <v>46106</v>
      </c>
      <c r="J882">
        <f>--_xlfn.TEXTBEFORE(_xlfn.TEXTAFTER(A882, {"Guests|","Guests-","Guests="}), "~")</f>
        <v>3</v>
      </c>
      <c r="K882" s="23">
        <f t="shared" si="55"/>
        <v>8300</v>
      </c>
      <c r="L882" t="str">
        <f t="shared" si="54"/>
        <v>Pending</v>
      </c>
    </row>
    <row r="883" spans="1:12" x14ac:dyDescent="0.3">
      <c r="A883" t="s">
        <v>2502</v>
      </c>
      <c r="E883" t="s">
        <v>4472</v>
      </c>
      <c r="F883" t="s">
        <v>3559</v>
      </c>
      <c r="G883" t="s">
        <v>3560</v>
      </c>
      <c r="H883" s="19">
        <f t="shared" si="52"/>
        <v>46104</v>
      </c>
      <c r="I883" s="19">
        <f t="shared" si="53"/>
        <v>46105</v>
      </c>
      <c r="J883">
        <f>--_xlfn.TEXTBEFORE(_xlfn.TEXTAFTER(A883, {"Guests|","Guests-","Guests="}), "~")</f>
        <v>1</v>
      </c>
      <c r="K883" s="23">
        <f t="shared" si="55"/>
        <v>2700</v>
      </c>
      <c r="L883" t="str">
        <f t="shared" si="54"/>
        <v>Confirmed</v>
      </c>
    </row>
    <row r="884" spans="1:12" x14ac:dyDescent="0.3">
      <c r="A884" t="s">
        <v>2503</v>
      </c>
      <c r="E884" t="s">
        <v>4473</v>
      </c>
      <c r="F884" t="s">
        <v>3562</v>
      </c>
      <c r="G884" t="s">
        <v>3563</v>
      </c>
      <c r="H884" s="19">
        <f t="shared" si="52"/>
        <v>46105</v>
      </c>
      <c r="I884" s="19">
        <f t="shared" si="53"/>
        <v>46107</v>
      </c>
      <c r="J884">
        <f>--_xlfn.TEXTBEFORE(_xlfn.TEXTAFTER(A884, {"Guests|","Guests-","Guests="}), "~")</f>
        <v>2</v>
      </c>
      <c r="K884" s="23">
        <f t="shared" si="55"/>
        <v>5200</v>
      </c>
      <c r="L884" t="str">
        <f t="shared" si="54"/>
        <v>Confirmed</v>
      </c>
    </row>
    <row r="885" spans="1:12" x14ac:dyDescent="0.3">
      <c r="A885" t="s">
        <v>2504</v>
      </c>
      <c r="E885" t="s">
        <v>4474</v>
      </c>
      <c r="F885" t="s">
        <v>3565</v>
      </c>
      <c r="G885" t="s">
        <v>3566</v>
      </c>
      <c r="H885" s="19">
        <f t="shared" si="52"/>
        <v>46106</v>
      </c>
      <c r="I885" s="19">
        <f t="shared" si="53"/>
        <v>46108</v>
      </c>
      <c r="J885">
        <f>--_xlfn.TEXTBEFORE(_xlfn.TEXTAFTER(A885, {"Guests|","Guests-","Guests="}), "~")</f>
        <v>3</v>
      </c>
      <c r="K885" s="23">
        <f t="shared" si="55"/>
        <v>7100</v>
      </c>
      <c r="L885" t="str">
        <f t="shared" si="54"/>
        <v>Cancelled</v>
      </c>
    </row>
    <row r="886" spans="1:12" x14ac:dyDescent="0.3">
      <c r="A886" t="s">
        <v>2505</v>
      </c>
      <c r="E886" t="s">
        <v>4475</v>
      </c>
      <c r="F886" t="s">
        <v>3568</v>
      </c>
      <c r="G886" t="s">
        <v>3569</v>
      </c>
      <c r="H886" s="19">
        <f t="shared" si="52"/>
        <v>46107</v>
      </c>
      <c r="I886" s="19">
        <f t="shared" si="53"/>
        <v>46109</v>
      </c>
      <c r="J886">
        <f>--_xlfn.TEXTBEFORE(_xlfn.TEXTAFTER(A886, {"Guests|","Guests-","Guests="}), "~")</f>
        <v>2</v>
      </c>
      <c r="K886" s="23">
        <f t="shared" si="55"/>
        <v>5500</v>
      </c>
      <c r="L886" t="str">
        <f t="shared" si="54"/>
        <v>Confirmed</v>
      </c>
    </row>
    <row r="887" spans="1:12" x14ac:dyDescent="0.3">
      <c r="A887" t="s">
        <v>2506</v>
      </c>
      <c r="E887" t="s">
        <v>4476</v>
      </c>
      <c r="F887" t="s">
        <v>3571</v>
      </c>
      <c r="G887" t="s">
        <v>3572</v>
      </c>
      <c r="H887" s="19">
        <f t="shared" si="52"/>
        <v>46108</v>
      </c>
      <c r="I887" s="19">
        <f t="shared" si="53"/>
        <v>46111</v>
      </c>
      <c r="J887">
        <f>--_xlfn.TEXTBEFORE(_xlfn.TEXTAFTER(A887, {"Guests|","Guests-","Guests="}), "~")</f>
        <v>4</v>
      </c>
      <c r="K887" s="23">
        <f t="shared" si="55"/>
        <v>9600</v>
      </c>
      <c r="L887" t="str">
        <f t="shared" si="54"/>
        <v>Confirmed</v>
      </c>
    </row>
    <row r="888" spans="1:12" x14ac:dyDescent="0.3">
      <c r="A888" t="s">
        <v>2507</v>
      </c>
      <c r="E888" t="s">
        <v>4477</v>
      </c>
      <c r="F888" t="s">
        <v>3574</v>
      </c>
      <c r="G888" t="s">
        <v>3575</v>
      </c>
      <c r="H888" s="19">
        <f t="shared" si="52"/>
        <v>46109</v>
      </c>
      <c r="I888" s="19">
        <f t="shared" si="53"/>
        <v>46110</v>
      </c>
      <c r="J888">
        <f>--_xlfn.TEXTBEFORE(_xlfn.TEXTAFTER(A888, {"Guests|","Guests-","Guests="}), "~")</f>
        <v>1</v>
      </c>
      <c r="K888" s="23">
        <f t="shared" si="55"/>
        <v>3300</v>
      </c>
      <c r="L888" t="str">
        <f t="shared" si="54"/>
        <v>Pending</v>
      </c>
    </row>
    <row r="889" spans="1:12" x14ac:dyDescent="0.3">
      <c r="A889" t="s">
        <v>2508</v>
      </c>
      <c r="E889" t="s">
        <v>4478</v>
      </c>
      <c r="F889" t="s">
        <v>3577</v>
      </c>
      <c r="G889" t="s">
        <v>3578</v>
      </c>
      <c r="H889" s="19">
        <f t="shared" si="52"/>
        <v>46110</v>
      </c>
      <c r="I889" s="19">
        <f t="shared" si="53"/>
        <v>46112</v>
      </c>
      <c r="J889">
        <f>--_xlfn.TEXTBEFORE(_xlfn.TEXTAFTER(A889, {"Guests|","Guests-","Guests="}), "~")</f>
        <v>2</v>
      </c>
      <c r="K889" s="23">
        <f t="shared" si="55"/>
        <v>5900</v>
      </c>
      <c r="L889" t="str">
        <f t="shared" si="54"/>
        <v>Confirmed</v>
      </c>
    </row>
    <row r="890" spans="1:12" x14ac:dyDescent="0.3">
      <c r="A890" t="s">
        <v>2509</v>
      </c>
      <c r="E890" t="s">
        <v>4479</v>
      </c>
      <c r="F890" t="s">
        <v>3580</v>
      </c>
      <c r="G890" t="s">
        <v>3581</v>
      </c>
      <c r="H890" s="19">
        <f t="shared" si="52"/>
        <v>46111</v>
      </c>
      <c r="I890" s="19">
        <f t="shared" si="53"/>
        <v>46112</v>
      </c>
      <c r="J890">
        <f>--_xlfn.TEXTBEFORE(_xlfn.TEXTAFTER(A890, {"Guests|","Guests-","Guests="}), "~")</f>
        <v>3</v>
      </c>
      <c r="K890" s="23">
        <f t="shared" si="55"/>
        <v>7700</v>
      </c>
      <c r="L890" t="str">
        <f t="shared" si="54"/>
        <v>Confirmed</v>
      </c>
    </row>
    <row r="891" spans="1:12" x14ac:dyDescent="0.3">
      <c r="A891" t="s">
        <v>2510</v>
      </c>
      <c r="E891" t="s">
        <v>4480</v>
      </c>
      <c r="F891" t="s">
        <v>3583</v>
      </c>
      <c r="G891" t="s">
        <v>3584</v>
      </c>
      <c r="H891" s="19">
        <f t="shared" si="52"/>
        <v>46109</v>
      </c>
      <c r="I891" s="19">
        <f t="shared" si="53"/>
        <v>46111</v>
      </c>
      <c r="J891">
        <f>--_xlfn.TEXTBEFORE(_xlfn.TEXTAFTER(A891, {"Guests|","Guests-","Guests="}), "~")</f>
        <v>2</v>
      </c>
      <c r="K891" s="23">
        <f t="shared" si="55"/>
        <v>6100</v>
      </c>
      <c r="L891" t="str">
        <f t="shared" si="54"/>
        <v>Cancelled</v>
      </c>
    </row>
    <row r="892" spans="1:12" x14ac:dyDescent="0.3">
      <c r="A892" t="s">
        <v>2511</v>
      </c>
      <c r="E892" t="s">
        <v>4481</v>
      </c>
      <c r="F892" t="s">
        <v>3586</v>
      </c>
      <c r="G892" t="s">
        <v>3587</v>
      </c>
      <c r="H892" s="19">
        <f t="shared" si="52"/>
        <v>46108</v>
      </c>
      <c r="I892" s="19">
        <f t="shared" si="53"/>
        <v>46110</v>
      </c>
      <c r="J892">
        <f>--_xlfn.TEXTBEFORE(_xlfn.TEXTAFTER(A892, {"Guests|","Guests-","Guests="}), "~")</f>
        <v>1</v>
      </c>
      <c r="K892" s="23">
        <f t="shared" si="55"/>
        <v>3600</v>
      </c>
      <c r="L892" t="str">
        <f t="shared" si="54"/>
        <v>Confirmed</v>
      </c>
    </row>
    <row r="893" spans="1:12" x14ac:dyDescent="0.3">
      <c r="A893" t="s">
        <v>2512</v>
      </c>
      <c r="E893" t="s">
        <v>4482</v>
      </c>
      <c r="F893" t="s">
        <v>3589</v>
      </c>
      <c r="G893" t="s">
        <v>3590</v>
      </c>
      <c r="H893" s="19">
        <f t="shared" si="52"/>
        <v>46107</v>
      </c>
      <c r="I893" s="19">
        <f t="shared" si="53"/>
        <v>46109</v>
      </c>
      <c r="J893">
        <f>--_xlfn.TEXTBEFORE(_xlfn.TEXTAFTER(A893, {"Guests|","Guests-","Guests="}), "~")</f>
        <v>2</v>
      </c>
      <c r="K893" s="23">
        <f t="shared" si="55"/>
        <v>4800</v>
      </c>
      <c r="L893" t="str">
        <f t="shared" si="54"/>
        <v>Confirmed</v>
      </c>
    </row>
    <row r="894" spans="1:12" x14ac:dyDescent="0.3">
      <c r="A894" t="s">
        <v>2513</v>
      </c>
      <c r="E894" t="s">
        <v>4483</v>
      </c>
      <c r="F894" t="s">
        <v>3592</v>
      </c>
      <c r="G894" t="s">
        <v>3593</v>
      </c>
      <c r="H894" s="19">
        <f t="shared" si="52"/>
        <v>46106</v>
      </c>
      <c r="I894" s="19">
        <f t="shared" si="53"/>
        <v>46108</v>
      </c>
      <c r="J894">
        <f>--_xlfn.TEXTBEFORE(_xlfn.TEXTAFTER(A894, {"Guests|","Guests-","Guests="}), "~")</f>
        <v>3</v>
      </c>
      <c r="K894" s="23">
        <f t="shared" si="55"/>
        <v>7200</v>
      </c>
      <c r="L894" t="str">
        <f t="shared" si="54"/>
        <v>Confirmed</v>
      </c>
    </row>
    <row r="895" spans="1:12" x14ac:dyDescent="0.3">
      <c r="A895" t="s">
        <v>2514</v>
      </c>
      <c r="E895" t="s">
        <v>4484</v>
      </c>
      <c r="F895" t="s">
        <v>3595</v>
      </c>
      <c r="G895" t="s">
        <v>3596</v>
      </c>
      <c r="H895" s="19">
        <f t="shared" si="52"/>
        <v>46105</v>
      </c>
      <c r="I895" s="19">
        <f t="shared" si="53"/>
        <v>46106</v>
      </c>
      <c r="J895">
        <f>--_xlfn.TEXTBEFORE(_xlfn.TEXTAFTER(A895, {"Guests|","Guests-","Guests="}), "~")</f>
        <v>1</v>
      </c>
      <c r="K895" s="23">
        <f t="shared" si="55"/>
        <v>6500</v>
      </c>
      <c r="L895" t="str">
        <f t="shared" si="54"/>
        <v>Cancelled</v>
      </c>
    </row>
    <row r="896" spans="1:12" x14ac:dyDescent="0.3">
      <c r="A896" t="s">
        <v>2515</v>
      </c>
      <c r="E896" t="s">
        <v>4485</v>
      </c>
      <c r="F896" t="s">
        <v>3598</v>
      </c>
      <c r="G896" t="s">
        <v>3599</v>
      </c>
      <c r="H896" s="19">
        <f t="shared" si="52"/>
        <v>46104</v>
      </c>
      <c r="I896" s="19">
        <f t="shared" si="53"/>
        <v>46106</v>
      </c>
      <c r="J896">
        <f>--_xlfn.TEXTBEFORE(_xlfn.TEXTAFTER(A896, {"Guests|","Guests-","Guests="}), "~")</f>
        <v>2</v>
      </c>
      <c r="K896" s="23">
        <f t="shared" si="55"/>
        <v>5300</v>
      </c>
      <c r="L896" t="str">
        <f t="shared" si="54"/>
        <v>Confirmed</v>
      </c>
    </row>
    <row r="897" spans="1:12" x14ac:dyDescent="0.3">
      <c r="A897" t="s">
        <v>2516</v>
      </c>
      <c r="E897" t="s">
        <v>4486</v>
      </c>
      <c r="F897" t="s">
        <v>3601</v>
      </c>
      <c r="G897" t="s">
        <v>3602</v>
      </c>
      <c r="H897" s="19">
        <f t="shared" si="52"/>
        <v>46103</v>
      </c>
      <c r="I897" s="19">
        <f t="shared" si="53"/>
        <v>46106</v>
      </c>
      <c r="J897">
        <f>--_xlfn.TEXTBEFORE(_xlfn.TEXTAFTER(A897, {"Guests|","Guests-","Guests="}), "~")</f>
        <v>4</v>
      </c>
      <c r="K897" s="23">
        <f t="shared" si="55"/>
        <v>8700</v>
      </c>
      <c r="L897" t="str">
        <f t="shared" si="54"/>
        <v>Pending</v>
      </c>
    </row>
    <row r="898" spans="1:12" x14ac:dyDescent="0.3">
      <c r="A898" t="s">
        <v>2517</v>
      </c>
      <c r="E898" t="s">
        <v>4487</v>
      </c>
      <c r="F898" t="s">
        <v>3604</v>
      </c>
      <c r="G898" t="s">
        <v>3605</v>
      </c>
      <c r="H898" s="19">
        <f t="shared" si="52"/>
        <v>46102</v>
      </c>
      <c r="I898" s="19">
        <f t="shared" si="53"/>
        <v>46103</v>
      </c>
      <c r="J898">
        <f>--_xlfn.TEXTBEFORE(_xlfn.TEXTAFTER(A898, {"Guests|","Guests-","Guests="}), "~")</f>
        <v>1</v>
      </c>
      <c r="K898" s="23">
        <f t="shared" si="55"/>
        <v>3100</v>
      </c>
      <c r="L898" t="str">
        <f t="shared" si="54"/>
        <v>Confirmed</v>
      </c>
    </row>
    <row r="899" spans="1:12" x14ac:dyDescent="0.3">
      <c r="A899" t="s">
        <v>2518</v>
      </c>
      <c r="E899" t="s">
        <v>4488</v>
      </c>
      <c r="F899" t="s">
        <v>3607</v>
      </c>
      <c r="G899" t="s">
        <v>3608</v>
      </c>
      <c r="H899" s="19">
        <f t="shared" ref="H899:H962" si="56">--_xlfn.TEXTBEFORE(_xlfn.TEXTAFTER(A899, "CheckIn|"), "~")</f>
        <v>46101</v>
      </c>
      <c r="I899" s="19">
        <f t="shared" ref="I899:I962" si="57">--_xlfn.TEXTBEFORE(_xlfn.TEXTAFTER(A899, "CheckOut|"), "~")</f>
        <v>46103</v>
      </c>
      <c r="J899">
        <f>--_xlfn.TEXTBEFORE(_xlfn.TEXTAFTER(A899, {"Guests|","Guests-","Guests="}), "~")</f>
        <v>2</v>
      </c>
      <c r="K899" s="23">
        <f t="shared" si="55"/>
        <v>5900</v>
      </c>
      <c r="L899" t="str">
        <f t="shared" ref="L899:L962" si="58">TRIM(_xlfn.TEXTAFTER(A899, "~", -1))</f>
        <v>Confirmed</v>
      </c>
    </row>
    <row r="900" spans="1:12" x14ac:dyDescent="0.3">
      <c r="A900" t="s">
        <v>2519</v>
      </c>
      <c r="E900" t="s">
        <v>4489</v>
      </c>
      <c r="F900" t="s">
        <v>3610</v>
      </c>
      <c r="G900" t="s">
        <v>3611</v>
      </c>
      <c r="H900" s="19">
        <f t="shared" si="56"/>
        <v>46100</v>
      </c>
      <c r="I900" s="19">
        <f t="shared" si="57"/>
        <v>46102</v>
      </c>
      <c r="J900">
        <f>--_xlfn.TEXTBEFORE(_xlfn.TEXTAFTER(A900, {"Guests|","Guests-","Guests="}), "~")</f>
        <v>3</v>
      </c>
      <c r="K900" s="23">
        <f t="shared" ref="K900:K963" si="59">--SUBSTITUTE(SUBSTITUTE(SUBSTITUTE(_xlfn.TEXTBEFORE(_xlfn.TEXTAFTER(A900, "~", 6), "~"), " INR", ""), "Rs ", ""), "₹", "")</f>
        <v>6200</v>
      </c>
      <c r="L900" t="str">
        <f t="shared" si="58"/>
        <v>Cancelled</v>
      </c>
    </row>
    <row r="901" spans="1:12" x14ac:dyDescent="0.3">
      <c r="A901" t="s">
        <v>2520</v>
      </c>
      <c r="E901" t="s">
        <v>4490</v>
      </c>
      <c r="F901" t="s">
        <v>3613</v>
      </c>
      <c r="G901" t="s">
        <v>3614</v>
      </c>
      <c r="H901" s="19">
        <f t="shared" si="56"/>
        <v>46099</v>
      </c>
      <c r="I901" s="19">
        <f t="shared" si="57"/>
        <v>46102</v>
      </c>
      <c r="J901">
        <f>--_xlfn.TEXTBEFORE(_xlfn.TEXTAFTER(A901, {"Guests|","Guests-","Guests="}), "~")</f>
        <v>2</v>
      </c>
      <c r="K901" s="23">
        <f t="shared" si="59"/>
        <v>7100</v>
      </c>
      <c r="L901" t="str">
        <f t="shared" si="58"/>
        <v>Confirmed</v>
      </c>
    </row>
    <row r="902" spans="1:12" x14ac:dyDescent="0.3">
      <c r="A902" t="s">
        <v>2521</v>
      </c>
      <c r="E902" t="s">
        <v>4491</v>
      </c>
      <c r="F902" t="s">
        <v>3616</v>
      </c>
      <c r="G902" t="s">
        <v>3617</v>
      </c>
      <c r="H902" s="19">
        <f t="shared" si="56"/>
        <v>46098</v>
      </c>
      <c r="I902" s="19">
        <f t="shared" si="57"/>
        <v>46099</v>
      </c>
      <c r="J902">
        <f>--_xlfn.TEXTBEFORE(_xlfn.TEXTAFTER(A902, {"Guests|","Guests-","Guests="}), "~")</f>
        <v>1</v>
      </c>
      <c r="K902" s="23">
        <f t="shared" si="59"/>
        <v>2600</v>
      </c>
      <c r="L902" t="str">
        <f t="shared" si="58"/>
        <v>Pending</v>
      </c>
    </row>
    <row r="903" spans="1:12" x14ac:dyDescent="0.3">
      <c r="A903" t="s">
        <v>2522</v>
      </c>
      <c r="E903" t="s">
        <v>4492</v>
      </c>
      <c r="F903" t="s">
        <v>4493</v>
      </c>
      <c r="G903" t="s">
        <v>3355</v>
      </c>
      <c r="H903" s="19">
        <f t="shared" si="56"/>
        <v>46023</v>
      </c>
      <c r="I903" s="19">
        <f t="shared" si="57"/>
        <v>46025</v>
      </c>
      <c r="J903">
        <f>--_xlfn.TEXTBEFORE(_xlfn.TEXTAFTER(A903, {"Guests|","Guests-","Guests="}), "~")</f>
        <v>2</v>
      </c>
      <c r="K903" s="23">
        <f t="shared" si="59"/>
        <v>4800</v>
      </c>
      <c r="L903" t="str">
        <f t="shared" si="58"/>
        <v>Confirmed</v>
      </c>
    </row>
    <row r="904" spans="1:12" x14ac:dyDescent="0.3">
      <c r="A904" t="s">
        <v>2523</v>
      </c>
      <c r="E904" t="s">
        <v>4494</v>
      </c>
      <c r="F904" t="s">
        <v>4495</v>
      </c>
      <c r="G904" t="s">
        <v>3485</v>
      </c>
      <c r="H904" s="19">
        <f t="shared" si="56"/>
        <v>46024</v>
      </c>
      <c r="I904" s="19">
        <f t="shared" si="57"/>
        <v>46027</v>
      </c>
      <c r="J904">
        <f>--_xlfn.TEXTBEFORE(_xlfn.TEXTAFTER(A904, {"Guests|","Guests-","Guests="}), "~")</f>
        <v>3</v>
      </c>
      <c r="K904" s="23">
        <f t="shared" si="59"/>
        <v>7200</v>
      </c>
      <c r="L904" t="str">
        <f t="shared" si="58"/>
        <v>Confirmed</v>
      </c>
    </row>
    <row r="905" spans="1:12" x14ac:dyDescent="0.3">
      <c r="A905" t="s">
        <v>2524</v>
      </c>
      <c r="E905" t="s">
        <v>4496</v>
      </c>
      <c r="F905" t="s">
        <v>3901</v>
      </c>
      <c r="G905" t="s">
        <v>3476</v>
      </c>
      <c r="H905" s="19">
        <f t="shared" si="56"/>
        <v>46025</v>
      </c>
      <c r="I905" s="19">
        <f t="shared" si="57"/>
        <v>46026</v>
      </c>
      <c r="J905">
        <f>--_xlfn.TEXTBEFORE(_xlfn.TEXTAFTER(A905, {"Guests|","Guests-","Guests="}), "~")</f>
        <v>1</v>
      </c>
      <c r="K905" s="23">
        <f t="shared" si="59"/>
        <v>6500</v>
      </c>
      <c r="L905" t="str">
        <f t="shared" si="58"/>
        <v>Cancelled</v>
      </c>
    </row>
    <row r="906" spans="1:12" x14ac:dyDescent="0.3">
      <c r="A906" t="s">
        <v>2525</v>
      </c>
      <c r="E906" t="s">
        <v>4497</v>
      </c>
      <c r="F906" t="s">
        <v>3903</v>
      </c>
      <c r="G906" t="s">
        <v>3500</v>
      </c>
      <c r="H906" s="19">
        <f t="shared" si="56"/>
        <v>46026</v>
      </c>
      <c r="I906" s="19">
        <f t="shared" si="57"/>
        <v>46028</v>
      </c>
      <c r="J906">
        <f>--_xlfn.TEXTBEFORE(_xlfn.TEXTAFTER(A906, {"Guests|","Guests-","Guests="}), "~")</f>
        <v>2</v>
      </c>
      <c r="K906" s="23">
        <f t="shared" si="59"/>
        <v>5300</v>
      </c>
      <c r="L906" t="str">
        <f t="shared" si="58"/>
        <v>Confirmed</v>
      </c>
    </row>
    <row r="907" spans="1:12" x14ac:dyDescent="0.3">
      <c r="A907" t="s">
        <v>2526</v>
      </c>
      <c r="E907" t="s">
        <v>4498</v>
      </c>
      <c r="F907" t="s">
        <v>4191</v>
      </c>
      <c r="G907" t="s">
        <v>3482</v>
      </c>
      <c r="H907" s="19">
        <f t="shared" si="56"/>
        <v>46027</v>
      </c>
      <c r="I907" s="19">
        <f t="shared" si="57"/>
        <v>46030</v>
      </c>
      <c r="J907">
        <f>--_xlfn.TEXTBEFORE(_xlfn.TEXTAFTER(A907, {"Guests|","Guests-","Guests="}), "~")</f>
        <v>4</v>
      </c>
      <c r="K907" s="23">
        <f t="shared" si="59"/>
        <v>8700</v>
      </c>
      <c r="L907" t="str">
        <f t="shared" si="58"/>
        <v>Pending</v>
      </c>
    </row>
    <row r="908" spans="1:12" x14ac:dyDescent="0.3">
      <c r="A908" t="s">
        <v>2527</v>
      </c>
      <c r="E908" t="s">
        <v>4499</v>
      </c>
      <c r="F908" t="s">
        <v>3906</v>
      </c>
      <c r="G908" t="s">
        <v>3473</v>
      </c>
      <c r="H908" s="19">
        <f t="shared" si="56"/>
        <v>46028</v>
      </c>
      <c r="I908" s="19">
        <f t="shared" si="57"/>
        <v>46029</v>
      </c>
      <c r="J908">
        <f>--_xlfn.TEXTBEFORE(_xlfn.TEXTAFTER(A908, {"Guests|","Guests-","Guests="}), "~")</f>
        <v>1</v>
      </c>
      <c r="K908" s="23">
        <f t="shared" si="59"/>
        <v>3100</v>
      </c>
      <c r="L908" t="str">
        <f t="shared" si="58"/>
        <v>Confirmed</v>
      </c>
    </row>
    <row r="909" spans="1:12" x14ac:dyDescent="0.3">
      <c r="A909" t="s">
        <v>2528</v>
      </c>
      <c r="E909" t="s">
        <v>4500</v>
      </c>
      <c r="F909" t="s">
        <v>3908</v>
      </c>
      <c r="G909" t="s">
        <v>3470</v>
      </c>
      <c r="H909" s="19">
        <f t="shared" si="56"/>
        <v>46029</v>
      </c>
      <c r="I909" s="19">
        <f t="shared" si="57"/>
        <v>46031</v>
      </c>
      <c r="J909">
        <f>--_xlfn.TEXTBEFORE(_xlfn.TEXTAFTER(A909, {"Guests|","Guests-","Guests="}), "~")</f>
        <v>2</v>
      </c>
      <c r="K909" s="23">
        <f t="shared" si="59"/>
        <v>5900</v>
      </c>
      <c r="L909" t="str">
        <f t="shared" si="58"/>
        <v>Confirmed</v>
      </c>
    </row>
    <row r="910" spans="1:12" x14ac:dyDescent="0.3">
      <c r="A910" t="s">
        <v>2529</v>
      </c>
      <c r="E910" t="s">
        <v>4501</v>
      </c>
      <c r="F910" t="s">
        <v>4087</v>
      </c>
      <c r="G910" t="s">
        <v>3545</v>
      </c>
      <c r="H910" s="19">
        <f t="shared" si="56"/>
        <v>46030</v>
      </c>
      <c r="I910" s="19">
        <f t="shared" si="57"/>
        <v>46032</v>
      </c>
      <c r="J910">
        <f>--_xlfn.TEXTBEFORE(_xlfn.TEXTAFTER(A910, {"Guests|","Guests-","Guests="}), "~")</f>
        <v>3</v>
      </c>
      <c r="K910" s="23">
        <f t="shared" si="59"/>
        <v>6200</v>
      </c>
      <c r="L910" t="str">
        <f t="shared" si="58"/>
        <v>Cancelled</v>
      </c>
    </row>
    <row r="911" spans="1:12" x14ac:dyDescent="0.3">
      <c r="A911" t="s">
        <v>2530</v>
      </c>
      <c r="E911" t="s">
        <v>4502</v>
      </c>
      <c r="F911" t="s">
        <v>4089</v>
      </c>
      <c r="G911" t="s">
        <v>3494</v>
      </c>
      <c r="H911" s="19">
        <f t="shared" si="56"/>
        <v>46031</v>
      </c>
      <c r="I911" s="19">
        <f t="shared" si="57"/>
        <v>46034</v>
      </c>
      <c r="J911">
        <f>--_xlfn.TEXTBEFORE(_xlfn.TEXTAFTER(A911, {"Guests|","Guests-","Guests="}), "~")</f>
        <v>2</v>
      </c>
      <c r="K911" s="23">
        <f t="shared" si="59"/>
        <v>7100</v>
      </c>
      <c r="L911" t="str">
        <f t="shared" si="58"/>
        <v>Confirmed</v>
      </c>
    </row>
    <row r="912" spans="1:12" x14ac:dyDescent="0.3">
      <c r="A912" t="s">
        <v>2531</v>
      </c>
      <c r="E912" t="s">
        <v>4503</v>
      </c>
      <c r="F912" t="s">
        <v>3403</v>
      </c>
      <c r="G912" t="s">
        <v>3503</v>
      </c>
      <c r="H912" s="19">
        <f t="shared" si="56"/>
        <v>46032</v>
      </c>
      <c r="I912" s="19">
        <f t="shared" si="57"/>
        <v>46033</v>
      </c>
      <c r="J912">
        <f>--_xlfn.TEXTBEFORE(_xlfn.TEXTAFTER(A912, {"Guests|","Guests-","Guests="}), "~")</f>
        <v>1</v>
      </c>
      <c r="K912" s="23">
        <f t="shared" si="59"/>
        <v>2600</v>
      </c>
      <c r="L912" t="str">
        <f t="shared" si="58"/>
        <v>Pending</v>
      </c>
    </row>
    <row r="913" spans="1:12" x14ac:dyDescent="0.3">
      <c r="A913" t="s">
        <v>2532</v>
      </c>
      <c r="E913" t="s">
        <v>4504</v>
      </c>
      <c r="F913" t="s">
        <v>3915</v>
      </c>
      <c r="G913" t="s">
        <v>3521</v>
      </c>
      <c r="H913" s="19">
        <f t="shared" si="56"/>
        <v>46033</v>
      </c>
      <c r="I913" s="19">
        <f t="shared" si="57"/>
        <v>46035</v>
      </c>
      <c r="J913">
        <f>--_xlfn.TEXTBEFORE(_xlfn.TEXTAFTER(A913, {"Guests|","Guests-","Guests="}), "~")</f>
        <v>2</v>
      </c>
      <c r="K913" s="23">
        <f t="shared" si="59"/>
        <v>5000</v>
      </c>
      <c r="L913" t="str">
        <f t="shared" si="58"/>
        <v>Confirmed</v>
      </c>
    </row>
    <row r="914" spans="1:12" x14ac:dyDescent="0.3">
      <c r="A914" t="s">
        <v>2533</v>
      </c>
      <c r="E914" t="s">
        <v>4505</v>
      </c>
      <c r="F914" t="s">
        <v>3917</v>
      </c>
      <c r="G914" t="s">
        <v>3524</v>
      </c>
      <c r="H914" s="19">
        <f t="shared" si="56"/>
        <v>46034</v>
      </c>
      <c r="I914" s="19">
        <f t="shared" si="57"/>
        <v>46036</v>
      </c>
      <c r="J914">
        <f>--_xlfn.TEXTBEFORE(_xlfn.TEXTAFTER(A914, {"Guests|","Guests-","Guests="}), "~")</f>
        <v>3</v>
      </c>
      <c r="K914" s="23">
        <f t="shared" si="59"/>
        <v>6800</v>
      </c>
      <c r="L914" t="str">
        <f t="shared" si="58"/>
        <v>Confirmed</v>
      </c>
    </row>
    <row r="915" spans="1:12" x14ac:dyDescent="0.3">
      <c r="A915" t="s">
        <v>2534</v>
      </c>
      <c r="E915" t="s">
        <v>4506</v>
      </c>
      <c r="F915" t="s">
        <v>3919</v>
      </c>
      <c r="G915" t="s">
        <v>3509</v>
      </c>
      <c r="H915" s="19">
        <f t="shared" si="56"/>
        <v>46035</v>
      </c>
      <c r="I915" s="19">
        <f t="shared" si="57"/>
        <v>46037</v>
      </c>
      <c r="J915">
        <f>--_xlfn.TEXTBEFORE(_xlfn.TEXTAFTER(A915, {"Guests|","Guests-","Guests="}), "~")</f>
        <v>2</v>
      </c>
      <c r="K915" s="23">
        <f t="shared" si="59"/>
        <v>5400</v>
      </c>
      <c r="L915" t="str">
        <f t="shared" si="58"/>
        <v>Cancelled</v>
      </c>
    </row>
    <row r="916" spans="1:12" x14ac:dyDescent="0.3">
      <c r="A916" t="s">
        <v>2535</v>
      </c>
      <c r="E916" t="s">
        <v>4507</v>
      </c>
      <c r="F916" t="s">
        <v>3729</v>
      </c>
      <c r="G916" t="s">
        <v>3530</v>
      </c>
      <c r="H916" s="19">
        <f t="shared" si="56"/>
        <v>46036</v>
      </c>
      <c r="I916" s="19">
        <f t="shared" si="57"/>
        <v>46039</v>
      </c>
      <c r="J916">
        <f>--_xlfn.TEXTBEFORE(_xlfn.TEXTAFTER(A916, {"Guests|","Guests-","Guests="}), "~")</f>
        <v>4</v>
      </c>
      <c r="K916" s="23">
        <f t="shared" si="59"/>
        <v>9200</v>
      </c>
      <c r="L916" t="str">
        <f t="shared" si="58"/>
        <v>Confirmed</v>
      </c>
    </row>
    <row r="917" spans="1:12" x14ac:dyDescent="0.3">
      <c r="A917" t="s">
        <v>2536</v>
      </c>
      <c r="E917" t="s">
        <v>4508</v>
      </c>
      <c r="F917" t="s">
        <v>4096</v>
      </c>
      <c r="G917" t="s">
        <v>3572</v>
      </c>
      <c r="H917" s="19">
        <f t="shared" si="56"/>
        <v>46037</v>
      </c>
      <c r="I917" s="19">
        <f t="shared" si="57"/>
        <v>46038</v>
      </c>
      <c r="J917">
        <f>--_xlfn.TEXTBEFORE(_xlfn.TEXTAFTER(A917, {"Guests|","Guests-","Guests="}), "~")</f>
        <v>1</v>
      </c>
      <c r="K917" s="23">
        <f t="shared" si="59"/>
        <v>3200</v>
      </c>
      <c r="L917" t="str">
        <f t="shared" si="58"/>
        <v>Pending</v>
      </c>
    </row>
    <row r="918" spans="1:12" x14ac:dyDescent="0.3">
      <c r="A918" t="s">
        <v>2537</v>
      </c>
      <c r="E918" t="s">
        <v>4509</v>
      </c>
      <c r="F918" t="s">
        <v>3514</v>
      </c>
      <c r="G918" t="s">
        <v>3515</v>
      </c>
      <c r="H918" s="19">
        <f t="shared" si="56"/>
        <v>46038</v>
      </c>
      <c r="I918" s="19">
        <f t="shared" si="57"/>
        <v>46040</v>
      </c>
      <c r="J918">
        <f>--_xlfn.TEXTBEFORE(_xlfn.TEXTAFTER(A918, {"Guests|","Guests-","Guests="}), "~")</f>
        <v>2</v>
      </c>
      <c r="K918" s="23">
        <f t="shared" si="59"/>
        <v>5700</v>
      </c>
      <c r="L918" t="str">
        <f t="shared" si="58"/>
        <v>Confirmed</v>
      </c>
    </row>
    <row r="919" spans="1:12" x14ac:dyDescent="0.3">
      <c r="A919" t="s">
        <v>2538</v>
      </c>
      <c r="E919" t="s">
        <v>4510</v>
      </c>
      <c r="F919" t="s">
        <v>3517</v>
      </c>
      <c r="G919" t="s">
        <v>3518</v>
      </c>
      <c r="H919" s="19">
        <f t="shared" si="56"/>
        <v>46039</v>
      </c>
      <c r="I919" s="19">
        <f t="shared" si="57"/>
        <v>46042</v>
      </c>
      <c r="J919">
        <f>--_xlfn.TEXTBEFORE(_xlfn.TEXTAFTER(A919, {"Guests|","Guests-","Guests="}), "~")</f>
        <v>3</v>
      </c>
      <c r="K919" s="23">
        <f t="shared" si="59"/>
        <v>7800</v>
      </c>
      <c r="L919" t="str">
        <f t="shared" si="58"/>
        <v>Confirmed</v>
      </c>
    </row>
    <row r="920" spans="1:12" x14ac:dyDescent="0.3">
      <c r="A920" t="s">
        <v>2539</v>
      </c>
      <c r="E920" t="s">
        <v>4511</v>
      </c>
      <c r="F920" t="s">
        <v>3520</v>
      </c>
      <c r="G920" t="s">
        <v>3772</v>
      </c>
      <c r="H920" s="19">
        <f t="shared" si="56"/>
        <v>46040</v>
      </c>
      <c r="I920" s="19">
        <f t="shared" si="57"/>
        <v>46041</v>
      </c>
      <c r="J920">
        <f>--_xlfn.TEXTBEFORE(_xlfn.TEXTAFTER(A920, {"Guests|","Guests-","Guests="}), "~")</f>
        <v>1</v>
      </c>
      <c r="K920" s="23">
        <f t="shared" si="59"/>
        <v>2900</v>
      </c>
      <c r="L920" t="str">
        <f t="shared" si="58"/>
        <v>Cancelled</v>
      </c>
    </row>
    <row r="921" spans="1:12" x14ac:dyDescent="0.3">
      <c r="A921" t="s">
        <v>2540</v>
      </c>
      <c r="E921" t="s">
        <v>4512</v>
      </c>
      <c r="F921" t="s">
        <v>3926</v>
      </c>
      <c r="G921" t="s">
        <v>3497</v>
      </c>
      <c r="H921" s="19">
        <f t="shared" si="56"/>
        <v>46041</v>
      </c>
      <c r="I921" s="19">
        <f t="shared" si="57"/>
        <v>46043</v>
      </c>
      <c r="J921">
        <f>--_xlfn.TEXTBEFORE(_xlfn.TEXTAFTER(A921, {"Guests|","Guests-","Guests="}), "~")</f>
        <v>2</v>
      </c>
      <c r="K921" s="23">
        <f t="shared" si="59"/>
        <v>5100</v>
      </c>
      <c r="L921" t="str">
        <f t="shared" si="58"/>
        <v>Confirmed</v>
      </c>
    </row>
    <row r="922" spans="1:12" x14ac:dyDescent="0.3">
      <c r="A922" t="s">
        <v>2541</v>
      </c>
      <c r="E922" t="s">
        <v>4513</v>
      </c>
      <c r="F922" t="s">
        <v>3928</v>
      </c>
      <c r="G922" t="s">
        <v>3527</v>
      </c>
      <c r="H922" s="19">
        <f t="shared" si="56"/>
        <v>46042</v>
      </c>
      <c r="I922" s="19">
        <f t="shared" si="57"/>
        <v>46045</v>
      </c>
      <c r="J922">
        <f>--_xlfn.TEXTBEFORE(_xlfn.TEXTAFTER(A922, {"Guests|","Guests-","Guests="}), "~")</f>
        <v>3</v>
      </c>
      <c r="K922" s="23">
        <f t="shared" si="59"/>
        <v>8300</v>
      </c>
      <c r="L922" t="str">
        <f t="shared" si="58"/>
        <v>Pending</v>
      </c>
    </row>
    <row r="923" spans="1:12" x14ac:dyDescent="0.3">
      <c r="A923" t="s">
        <v>2542</v>
      </c>
      <c r="E923" t="s">
        <v>4514</v>
      </c>
      <c r="F923" t="s">
        <v>3529</v>
      </c>
      <c r="G923" t="s">
        <v>3349</v>
      </c>
      <c r="H923" s="19">
        <f t="shared" si="56"/>
        <v>46043</v>
      </c>
      <c r="I923" s="19">
        <f t="shared" si="57"/>
        <v>46044</v>
      </c>
      <c r="J923">
        <f>--_xlfn.TEXTBEFORE(_xlfn.TEXTAFTER(A923, {"Guests|","Guests-","Guests="}), "~")</f>
        <v>1</v>
      </c>
      <c r="K923" s="23">
        <f t="shared" si="59"/>
        <v>2700</v>
      </c>
      <c r="L923" t="str">
        <f t="shared" si="58"/>
        <v>Confirmed</v>
      </c>
    </row>
    <row r="924" spans="1:12" x14ac:dyDescent="0.3">
      <c r="A924" t="s">
        <v>2543</v>
      </c>
      <c r="E924" t="s">
        <v>4515</v>
      </c>
      <c r="F924" t="s">
        <v>3532</v>
      </c>
      <c r="G924" t="s">
        <v>3533</v>
      </c>
      <c r="H924" s="19">
        <f t="shared" si="56"/>
        <v>46044</v>
      </c>
      <c r="I924" s="19">
        <f t="shared" si="57"/>
        <v>46046</v>
      </c>
      <c r="J924">
        <f>--_xlfn.TEXTBEFORE(_xlfn.TEXTAFTER(A924, {"Guests|","Guests-","Guests="}), "~")</f>
        <v>2</v>
      </c>
      <c r="K924" s="23">
        <f t="shared" si="59"/>
        <v>5200</v>
      </c>
      <c r="L924" t="str">
        <f t="shared" si="58"/>
        <v>Confirmed</v>
      </c>
    </row>
    <row r="925" spans="1:12" x14ac:dyDescent="0.3">
      <c r="A925" t="s">
        <v>2544</v>
      </c>
      <c r="E925" t="s">
        <v>4516</v>
      </c>
      <c r="F925" t="s">
        <v>3535</v>
      </c>
      <c r="G925" t="s">
        <v>3536</v>
      </c>
      <c r="H925" s="19">
        <f t="shared" si="56"/>
        <v>46045</v>
      </c>
      <c r="I925" s="19">
        <f t="shared" si="57"/>
        <v>46047</v>
      </c>
      <c r="J925">
        <f>--_xlfn.TEXTBEFORE(_xlfn.TEXTAFTER(A925, {"Guests|","Guests-","Guests="}), "~")</f>
        <v>3</v>
      </c>
      <c r="K925" s="23">
        <f t="shared" si="59"/>
        <v>7100</v>
      </c>
      <c r="L925" t="str">
        <f t="shared" si="58"/>
        <v>Cancelled</v>
      </c>
    </row>
    <row r="926" spans="1:12" x14ac:dyDescent="0.3">
      <c r="A926" t="s">
        <v>2545</v>
      </c>
      <c r="E926" t="s">
        <v>4517</v>
      </c>
      <c r="F926" t="s">
        <v>3538</v>
      </c>
      <c r="G926" t="s">
        <v>3539</v>
      </c>
      <c r="H926" s="19">
        <f t="shared" si="56"/>
        <v>46046</v>
      </c>
      <c r="I926" s="19">
        <f t="shared" si="57"/>
        <v>46048</v>
      </c>
      <c r="J926">
        <f>--_xlfn.TEXTBEFORE(_xlfn.TEXTAFTER(A926, {"Guests|","Guests-","Guests="}), "~")</f>
        <v>2</v>
      </c>
      <c r="K926" s="23">
        <f t="shared" si="59"/>
        <v>5500</v>
      </c>
      <c r="L926" t="str">
        <f t="shared" si="58"/>
        <v>Confirmed</v>
      </c>
    </row>
    <row r="927" spans="1:12" x14ac:dyDescent="0.3">
      <c r="A927" t="s">
        <v>2546</v>
      </c>
      <c r="E927" t="s">
        <v>4518</v>
      </c>
      <c r="F927" t="s">
        <v>3541</v>
      </c>
      <c r="G927" t="s">
        <v>3542</v>
      </c>
      <c r="H927" s="19">
        <f t="shared" si="56"/>
        <v>46047</v>
      </c>
      <c r="I927" s="19">
        <f t="shared" si="57"/>
        <v>46050</v>
      </c>
      <c r="J927">
        <f>--_xlfn.TEXTBEFORE(_xlfn.TEXTAFTER(A927, {"Guests|","Guests-","Guests="}), "~")</f>
        <v>4</v>
      </c>
      <c r="K927" s="23">
        <f t="shared" si="59"/>
        <v>9600</v>
      </c>
      <c r="L927" t="str">
        <f t="shared" si="58"/>
        <v>Confirmed</v>
      </c>
    </row>
    <row r="928" spans="1:12" x14ac:dyDescent="0.3">
      <c r="A928" t="s">
        <v>2547</v>
      </c>
      <c r="E928" t="s">
        <v>4519</v>
      </c>
      <c r="F928" t="s">
        <v>3544</v>
      </c>
      <c r="G928" t="s">
        <v>3545</v>
      </c>
      <c r="H928" s="19">
        <f t="shared" si="56"/>
        <v>46048</v>
      </c>
      <c r="I928" s="19">
        <f t="shared" si="57"/>
        <v>46049</v>
      </c>
      <c r="J928">
        <f>--_xlfn.TEXTBEFORE(_xlfn.TEXTAFTER(A928, {"Guests|","Guests-","Guests="}), "~")</f>
        <v>1</v>
      </c>
      <c r="K928" s="23">
        <f t="shared" si="59"/>
        <v>3300</v>
      </c>
      <c r="L928" t="str">
        <f t="shared" si="58"/>
        <v>Pending</v>
      </c>
    </row>
    <row r="929" spans="1:12" x14ac:dyDescent="0.3">
      <c r="A929" t="s">
        <v>2548</v>
      </c>
      <c r="E929" t="s">
        <v>4520</v>
      </c>
      <c r="F929" t="s">
        <v>3547</v>
      </c>
      <c r="G929" t="s">
        <v>3548</v>
      </c>
      <c r="H929" s="19">
        <f t="shared" si="56"/>
        <v>46049</v>
      </c>
      <c r="I929" s="19">
        <f t="shared" si="57"/>
        <v>46051</v>
      </c>
      <c r="J929">
        <f>--_xlfn.TEXTBEFORE(_xlfn.TEXTAFTER(A929, {"Guests|","Guests-","Guests="}), "~")</f>
        <v>2</v>
      </c>
      <c r="K929" s="23">
        <f t="shared" si="59"/>
        <v>5900</v>
      </c>
      <c r="L929" t="str">
        <f t="shared" si="58"/>
        <v>Confirmed</v>
      </c>
    </row>
    <row r="930" spans="1:12" x14ac:dyDescent="0.3">
      <c r="A930" t="s">
        <v>2549</v>
      </c>
      <c r="E930" t="s">
        <v>4521</v>
      </c>
      <c r="F930" t="s">
        <v>3550</v>
      </c>
      <c r="G930" t="s">
        <v>3551</v>
      </c>
      <c r="H930" s="19">
        <f t="shared" si="56"/>
        <v>46050</v>
      </c>
      <c r="I930" s="19">
        <f t="shared" si="57"/>
        <v>46052</v>
      </c>
      <c r="J930">
        <f>--_xlfn.TEXTBEFORE(_xlfn.TEXTAFTER(A930, {"Guests|","Guests-","Guests="}), "~")</f>
        <v>3</v>
      </c>
      <c r="K930" s="23">
        <f t="shared" si="59"/>
        <v>7700</v>
      </c>
      <c r="L930" t="str">
        <f t="shared" si="58"/>
        <v>Confirmed</v>
      </c>
    </row>
    <row r="931" spans="1:12" x14ac:dyDescent="0.3">
      <c r="A931" t="s">
        <v>2550</v>
      </c>
      <c r="E931" t="s">
        <v>4522</v>
      </c>
      <c r="F931" t="s">
        <v>3553</v>
      </c>
      <c r="G931" t="s">
        <v>3554</v>
      </c>
      <c r="H931" s="19">
        <f t="shared" si="56"/>
        <v>46051</v>
      </c>
      <c r="I931" s="19">
        <f t="shared" si="57"/>
        <v>46053</v>
      </c>
      <c r="J931">
        <f>--_xlfn.TEXTBEFORE(_xlfn.TEXTAFTER(A931, {"Guests|","Guests-","Guests="}), "~")</f>
        <v>2</v>
      </c>
      <c r="K931" s="23">
        <f t="shared" si="59"/>
        <v>6100</v>
      </c>
      <c r="L931" t="str">
        <f t="shared" si="58"/>
        <v>Cancelled</v>
      </c>
    </row>
    <row r="932" spans="1:12" x14ac:dyDescent="0.3">
      <c r="A932" t="s">
        <v>2551</v>
      </c>
      <c r="E932" t="s">
        <v>4523</v>
      </c>
      <c r="F932" t="s">
        <v>3556</v>
      </c>
      <c r="G932" t="s">
        <v>3557</v>
      </c>
      <c r="H932" s="19">
        <f t="shared" si="56"/>
        <v>46052</v>
      </c>
      <c r="I932" s="19">
        <f t="shared" si="57"/>
        <v>46054</v>
      </c>
      <c r="J932">
        <f>--_xlfn.TEXTBEFORE(_xlfn.TEXTAFTER(A932, {"Guests|","Guests-","Guests="}), "~")</f>
        <v>1</v>
      </c>
      <c r="K932" s="23">
        <f t="shared" si="59"/>
        <v>3600</v>
      </c>
      <c r="L932" t="str">
        <f t="shared" si="58"/>
        <v>Confirmed</v>
      </c>
    </row>
    <row r="933" spans="1:12" x14ac:dyDescent="0.3">
      <c r="A933" t="s">
        <v>2552</v>
      </c>
      <c r="E933" t="s">
        <v>4524</v>
      </c>
      <c r="F933" t="s">
        <v>3559</v>
      </c>
      <c r="G933" t="s">
        <v>3560</v>
      </c>
      <c r="H933" s="19">
        <f t="shared" si="56"/>
        <v>46054</v>
      </c>
      <c r="I933" s="19">
        <f t="shared" si="57"/>
        <v>46056</v>
      </c>
      <c r="J933">
        <f>--_xlfn.TEXTBEFORE(_xlfn.TEXTAFTER(A933, {"Guests|","Guests-","Guests="}), "~")</f>
        <v>2</v>
      </c>
      <c r="K933" s="23">
        <f t="shared" si="59"/>
        <v>4800</v>
      </c>
      <c r="L933" t="str">
        <f t="shared" si="58"/>
        <v>Confirmed</v>
      </c>
    </row>
    <row r="934" spans="1:12" x14ac:dyDescent="0.3">
      <c r="A934" t="s">
        <v>2553</v>
      </c>
      <c r="E934" t="s">
        <v>4525</v>
      </c>
      <c r="F934" t="s">
        <v>3562</v>
      </c>
      <c r="G934" t="s">
        <v>3563</v>
      </c>
      <c r="H934" s="19">
        <f t="shared" si="56"/>
        <v>46055</v>
      </c>
      <c r="I934" s="19">
        <f t="shared" si="57"/>
        <v>46058</v>
      </c>
      <c r="J934">
        <f>--_xlfn.TEXTBEFORE(_xlfn.TEXTAFTER(A934, {"Guests|","Guests-","Guests="}), "~")</f>
        <v>3</v>
      </c>
      <c r="K934" s="23">
        <f t="shared" si="59"/>
        <v>7200</v>
      </c>
      <c r="L934" t="str">
        <f t="shared" si="58"/>
        <v>Confirmed</v>
      </c>
    </row>
    <row r="935" spans="1:12" x14ac:dyDescent="0.3">
      <c r="A935" t="s">
        <v>2554</v>
      </c>
      <c r="E935" t="s">
        <v>4526</v>
      </c>
      <c r="F935" t="s">
        <v>3565</v>
      </c>
      <c r="G935" t="s">
        <v>3566</v>
      </c>
      <c r="H935" s="19">
        <f t="shared" si="56"/>
        <v>46056</v>
      </c>
      <c r="I935" s="19">
        <f t="shared" si="57"/>
        <v>46057</v>
      </c>
      <c r="J935">
        <f>--_xlfn.TEXTBEFORE(_xlfn.TEXTAFTER(A935, {"Guests|","Guests-","Guests="}), "~")</f>
        <v>1</v>
      </c>
      <c r="K935" s="23">
        <f t="shared" si="59"/>
        <v>6500</v>
      </c>
      <c r="L935" t="str">
        <f t="shared" si="58"/>
        <v>Cancelled</v>
      </c>
    </row>
    <row r="936" spans="1:12" x14ac:dyDescent="0.3">
      <c r="A936" t="s">
        <v>2555</v>
      </c>
      <c r="E936" t="s">
        <v>4527</v>
      </c>
      <c r="F936" t="s">
        <v>3568</v>
      </c>
      <c r="G936" t="s">
        <v>3569</v>
      </c>
      <c r="H936" s="19">
        <f t="shared" si="56"/>
        <v>46057</v>
      </c>
      <c r="I936" s="19">
        <f t="shared" si="57"/>
        <v>46059</v>
      </c>
      <c r="J936">
        <f>--_xlfn.TEXTBEFORE(_xlfn.TEXTAFTER(A936, {"Guests|","Guests-","Guests="}), "~")</f>
        <v>2</v>
      </c>
      <c r="K936" s="23">
        <f t="shared" si="59"/>
        <v>5300</v>
      </c>
      <c r="L936" t="str">
        <f t="shared" si="58"/>
        <v>Confirmed</v>
      </c>
    </row>
    <row r="937" spans="1:12" x14ac:dyDescent="0.3">
      <c r="A937" t="s">
        <v>2556</v>
      </c>
      <c r="E937" t="s">
        <v>4528</v>
      </c>
      <c r="F937" t="s">
        <v>3571</v>
      </c>
      <c r="G937" t="s">
        <v>3572</v>
      </c>
      <c r="H937" s="19">
        <f t="shared" si="56"/>
        <v>46058</v>
      </c>
      <c r="I937" s="19">
        <f t="shared" si="57"/>
        <v>46061</v>
      </c>
      <c r="J937">
        <f>--_xlfn.TEXTBEFORE(_xlfn.TEXTAFTER(A937, {"Guests|","Guests-","Guests="}), "~")</f>
        <v>4</v>
      </c>
      <c r="K937" s="23">
        <f t="shared" si="59"/>
        <v>8700</v>
      </c>
      <c r="L937" t="str">
        <f t="shared" si="58"/>
        <v>Pending</v>
      </c>
    </row>
    <row r="938" spans="1:12" x14ac:dyDescent="0.3">
      <c r="A938" t="s">
        <v>2557</v>
      </c>
      <c r="E938" t="s">
        <v>4529</v>
      </c>
      <c r="F938" t="s">
        <v>3574</v>
      </c>
      <c r="G938" t="s">
        <v>3575</v>
      </c>
      <c r="H938" s="19">
        <f t="shared" si="56"/>
        <v>46059</v>
      </c>
      <c r="I938" s="19">
        <f t="shared" si="57"/>
        <v>46060</v>
      </c>
      <c r="J938">
        <f>--_xlfn.TEXTBEFORE(_xlfn.TEXTAFTER(A938, {"Guests|","Guests-","Guests="}), "~")</f>
        <v>1</v>
      </c>
      <c r="K938" s="23">
        <f t="shared" si="59"/>
        <v>3100</v>
      </c>
      <c r="L938" t="str">
        <f t="shared" si="58"/>
        <v>Confirmed</v>
      </c>
    </row>
    <row r="939" spans="1:12" x14ac:dyDescent="0.3">
      <c r="A939" t="s">
        <v>2558</v>
      </c>
      <c r="E939" t="s">
        <v>4530</v>
      </c>
      <c r="F939" t="s">
        <v>3577</v>
      </c>
      <c r="G939" t="s">
        <v>3578</v>
      </c>
      <c r="H939" s="19">
        <f t="shared" si="56"/>
        <v>46060</v>
      </c>
      <c r="I939" s="19">
        <f t="shared" si="57"/>
        <v>46062</v>
      </c>
      <c r="J939">
        <f>--_xlfn.TEXTBEFORE(_xlfn.TEXTAFTER(A939, {"Guests|","Guests-","Guests="}), "~")</f>
        <v>2</v>
      </c>
      <c r="K939" s="23">
        <f t="shared" si="59"/>
        <v>5900</v>
      </c>
      <c r="L939" t="str">
        <f t="shared" si="58"/>
        <v>Confirmed</v>
      </c>
    </row>
    <row r="940" spans="1:12" x14ac:dyDescent="0.3">
      <c r="A940" t="s">
        <v>2559</v>
      </c>
      <c r="E940" t="s">
        <v>4531</v>
      </c>
      <c r="F940" t="s">
        <v>3580</v>
      </c>
      <c r="G940" t="s">
        <v>3581</v>
      </c>
      <c r="H940" s="19">
        <f t="shared" si="56"/>
        <v>46061</v>
      </c>
      <c r="I940" s="19">
        <f t="shared" si="57"/>
        <v>46063</v>
      </c>
      <c r="J940">
        <f>--_xlfn.TEXTBEFORE(_xlfn.TEXTAFTER(A940, {"Guests|","Guests-","Guests="}), "~")</f>
        <v>3</v>
      </c>
      <c r="K940" s="23">
        <f t="shared" si="59"/>
        <v>6200</v>
      </c>
      <c r="L940" t="str">
        <f t="shared" si="58"/>
        <v>Cancelled</v>
      </c>
    </row>
    <row r="941" spans="1:12" x14ac:dyDescent="0.3">
      <c r="A941" t="s">
        <v>2560</v>
      </c>
      <c r="E941" t="s">
        <v>4532</v>
      </c>
      <c r="F941" t="s">
        <v>3583</v>
      </c>
      <c r="G941" t="s">
        <v>3584</v>
      </c>
      <c r="H941" s="19">
        <f t="shared" si="56"/>
        <v>46062</v>
      </c>
      <c r="I941" s="19">
        <f t="shared" si="57"/>
        <v>46065</v>
      </c>
      <c r="J941">
        <f>--_xlfn.TEXTBEFORE(_xlfn.TEXTAFTER(A941, {"Guests|","Guests-","Guests="}), "~")</f>
        <v>2</v>
      </c>
      <c r="K941" s="23">
        <f t="shared" si="59"/>
        <v>7100</v>
      </c>
      <c r="L941" t="str">
        <f t="shared" si="58"/>
        <v>Confirmed</v>
      </c>
    </row>
    <row r="942" spans="1:12" x14ac:dyDescent="0.3">
      <c r="A942" t="s">
        <v>2561</v>
      </c>
      <c r="E942" t="s">
        <v>4533</v>
      </c>
      <c r="F942" t="s">
        <v>3586</v>
      </c>
      <c r="G942" t="s">
        <v>3587</v>
      </c>
      <c r="H942" s="19">
        <f t="shared" si="56"/>
        <v>46063</v>
      </c>
      <c r="I942" s="19">
        <f t="shared" si="57"/>
        <v>46064</v>
      </c>
      <c r="J942">
        <f>--_xlfn.TEXTBEFORE(_xlfn.TEXTAFTER(A942, {"Guests|","Guests-","Guests="}), "~")</f>
        <v>1</v>
      </c>
      <c r="K942" s="23">
        <f t="shared" si="59"/>
        <v>2600</v>
      </c>
      <c r="L942" t="str">
        <f t="shared" si="58"/>
        <v>Pending</v>
      </c>
    </row>
    <row r="943" spans="1:12" x14ac:dyDescent="0.3">
      <c r="A943" t="s">
        <v>2562</v>
      </c>
      <c r="E943" t="s">
        <v>4534</v>
      </c>
      <c r="F943" t="s">
        <v>3589</v>
      </c>
      <c r="G943" t="s">
        <v>3590</v>
      </c>
      <c r="H943" s="19">
        <f t="shared" si="56"/>
        <v>46064</v>
      </c>
      <c r="I943" s="19">
        <f t="shared" si="57"/>
        <v>46066</v>
      </c>
      <c r="J943">
        <f>--_xlfn.TEXTBEFORE(_xlfn.TEXTAFTER(A943, {"Guests|","Guests-","Guests="}), "~")</f>
        <v>2</v>
      </c>
      <c r="K943" s="23">
        <f t="shared" si="59"/>
        <v>5000</v>
      </c>
      <c r="L943" t="str">
        <f t="shared" si="58"/>
        <v>Confirmed</v>
      </c>
    </row>
    <row r="944" spans="1:12" x14ac:dyDescent="0.3">
      <c r="A944" t="s">
        <v>2563</v>
      </c>
      <c r="E944" t="s">
        <v>4535</v>
      </c>
      <c r="F944" t="s">
        <v>3592</v>
      </c>
      <c r="G944" t="s">
        <v>3593</v>
      </c>
      <c r="H944" s="19">
        <f t="shared" si="56"/>
        <v>46065</v>
      </c>
      <c r="I944" s="19">
        <f t="shared" si="57"/>
        <v>46067</v>
      </c>
      <c r="J944">
        <f>--_xlfn.TEXTBEFORE(_xlfn.TEXTAFTER(A944, {"Guests|","Guests-","Guests="}), "~")</f>
        <v>3</v>
      </c>
      <c r="K944" s="23">
        <f t="shared" si="59"/>
        <v>6800</v>
      </c>
      <c r="L944" t="str">
        <f t="shared" si="58"/>
        <v>Confirmed</v>
      </c>
    </row>
    <row r="945" spans="1:12" x14ac:dyDescent="0.3">
      <c r="A945" t="s">
        <v>2564</v>
      </c>
      <c r="E945" t="s">
        <v>4536</v>
      </c>
      <c r="F945" t="s">
        <v>3595</v>
      </c>
      <c r="G945" t="s">
        <v>3596</v>
      </c>
      <c r="H945" s="19">
        <f t="shared" si="56"/>
        <v>46066</v>
      </c>
      <c r="I945" s="19">
        <f t="shared" si="57"/>
        <v>46068</v>
      </c>
      <c r="J945">
        <f>--_xlfn.TEXTBEFORE(_xlfn.TEXTAFTER(A945, {"Guests|","Guests-","Guests="}), "~")</f>
        <v>2</v>
      </c>
      <c r="K945" s="23">
        <f t="shared" si="59"/>
        <v>5400</v>
      </c>
      <c r="L945" t="str">
        <f t="shared" si="58"/>
        <v>Cancelled</v>
      </c>
    </row>
    <row r="946" spans="1:12" x14ac:dyDescent="0.3">
      <c r="A946" t="s">
        <v>2565</v>
      </c>
      <c r="E946" t="s">
        <v>4537</v>
      </c>
      <c r="F946" t="s">
        <v>3598</v>
      </c>
      <c r="G946" t="s">
        <v>3599</v>
      </c>
      <c r="H946" s="19">
        <f t="shared" si="56"/>
        <v>46067</v>
      </c>
      <c r="I946" s="19">
        <f t="shared" si="57"/>
        <v>46070</v>
      </c>
      <c r="J946">
        <f>--_xlfn.TEXTBEFORE(_xlfn.TEXTAFTER(A946, {"Guests|","Guests-","Guests="}), "~")</f>
        <v>4</v>
      </c>
      <c r="K946" s="23">
        <f t="shared" si="59"/>
        <v>9200</v>
      </c>
      <c r="L946" t="str">
        <f t="shared" si="58"/>
        <v>Confirmed</v>
      </c>
    </row>
    <row r="947" spans="1:12" x14ac:dyDescent="0.3">
      <c r="A947" t="s">
        <v>2566</v>
      </c>
      <c r="E947" t="s">
        <v>4538</v>
      </c>
      <c r="F947" t="s">
        <v>3601</v>
      </c>
      <c r="G947" t="s">
        <v>3602</v>
      </c>
      <c r="H947" s="19">
        <f t="shared" si="56"/>
        <v>46068</v>
      </c>
      <c r="I947" s="19">
        <f t="shared" si="57"/>
        <v>46069</v>
      </c>
      <c r="J947">
        <f>--_xlfn.TEXTBEFORE(_xlfn.TEXTAFTER(A947, {"Guests|","Guests-","Guests="}), "~")</f>
        <v>1</v>
      </c>
      <c r="K947" s="23">
        <f t="shared" si="59"/>
        <v>3200</v>
      </c>
      <c r="L947" t="str">
        <f t="shared" si="58"/>
        <v>Pending</v>
      </c>
    </row>
    <row r="948" spans="1:12" x14ac:dyDescent="0.3">
      <c r="A948" t="s">
        <v>2567</v>
      </c>
      <c r="E948" t="s">
        <v>4539</v>
      </c>
      <c r="F948" t="s">
        <v>3604</v>
      </c>
      <c r="G948" t="s">
        <v>3605</v>
      </c>
      <c r="H948" s="19">
        <f t="shared" si="56"/>
        <v>46069</v>
      </c>
      <c r="I948" s="19">
        <f t="shared" si="57"/>
        <v>46071</v>
      </c>
      <c r="J948">
        <f>--_xlfn.TEXTBEFORE(_xlfn.TEXTAFTER(A948, {"Guests|","Guests-","Guests="}), "~")</f>
        <v>2</v>
      </c>
      <c r="K948" s="23">
        <f t="shared" si="59"/>
        <v>5700</v>
      </c>
      <c r="L948" t="str">
        <f t="shared" si="58"/>
        <v>Confirmed</v>
      </c>
    </row>
    <row r="949" spans="1:12" x14ac:dyDescent="0.3">
      <c r="A949" t="s">
        <v>2568</v>
      </c>
      <c r="E949" t="s">
        <v>4540</v>
      </c>
      <c r="F949" t="s">
        <v>3607</v>
      </c>
      <c r="G949" t="s">
        <v>3608</v>
      </c>
      <c r="H949" s="19">
        <f t="shared" si="56"/>
        <v>46070</v>
      </c>
      <c r="I949" s="19">
        <f t="shared" si="57"/>
        <v>46073</v>
      </c>
      <c r="J949">
        <f>--_xlfn.TEXTBEFORE(_xlfn.TEXTAFTER(A949, {"Guests|","Guests-","Guests="}), "~")</f>
        <v>3</v>
      </c>
      <c r="K949" s="23">
        <f t="shared" si="59"/>
        <v>7800</v>
      </c>
      <c r="L949" t="str">
        <f t="shared" si="58"/>
        <v>Confirmed</v>
      </c>
    </row>
    <row r="950" spans="1:12" x14ac:dyDescent="0.3">
      <c r="A950" t="s">
        <v>2569</v>
      </c>
      <c r="E950" t="s">
        <v>4541</v>
      </c>
      <c r="F950" t="s">
        <v>3610</v>
      </c>
      <c r="G950" t="s">
        <v>3611</v>
      </c>
      <c r="H950" s="19">
        <f t="shared" si="56"/>
        <v>46071</v>
      </c>
      <c r="I950" s="19">
        <f t="shared" si="57"/>
        <v>46072</v>
      </c>
      <c r="J950">
        <f>--_xlfn.TEXTBEFORE(_xlfn.TEXTAFTER(A950, {"Guests|","Guests-","Guests="}), "~")</f>
        <v>1</v>
      </c>
      <c r="K950" s="23">
        <f t="shared" si="59"/>
        <v>2900</v>
      </c>
      <c r="L950" t="str">
        <f t="shared" si="58"/>
        <v>Cancelled</v>
      </c>
    </row>
    <row r="951" spans="1:12" x14ac:dyDescent="0.3">
      <c r="A951" t="s">
        <v>2570</v>
      </c>
      <c r="E951" t="s">
        <v>4542</v>
      </c>
      <c r="F951" t="s">
        <v>3613</v>
      </c>
      <c r="G951" t="s">
        <v>3614</v>
      </c>
      <c r="H951" s="19">
        <f t="shared" si="56"/>
        <v>46072</v>
      </c>
      <c r="I951" s="19">
        <f t="shared" si="57"/>
        <v>46074</v>
      </c>
      <c r="J951">
        <f>--_xlfn.TEXTBEFORE(_xlfn.TEXTAFTER(A951, {"Guests|","Guests-","Guests="}), "~")</f>
        <v>2</v>
      </c>
      <c r="K951" s="23">
        <f t="shared" si="59"/>
        <v>5100</v>
      </c>
      <c r="L951" t="str">
        <f t="shared" si="58"/>
        <v>Confirmed</v>
      </c>
    </row>
    <row r="952" spans="1:12" x14ac:dyDescent="0.3">
      <c r="A952" t="s">
        <v>2571</v>
      </c>
      <c r="E952" t="s">
        <v>4543</v>
      </c>
      <c r="F952" t="s">
        <v>3616</v>
      </c>
      <c r="G952" t="s">
        <v>3617</v>
      </c>
      <c r="H952" s="19">
        <f t="shared" si="56"/>
        <v>46073</v>
      </c>
      <c r="I952" s="19">
        <f t="shared" si="57"/>
        <v>46076</v>
      </c>
      <c r="J952">
        <f>--_xlfn.TEXTBEFORE(_xlfn.TEXTAFTER(A952, {"Guests|","Guests-","Guests="}), "~")</f>
        <v>3</v>
      </c>
      <c r="K952" s="23">
        <f t="shared" si="59"/>
        <v>8300</v>
      </c>
      <c r="L952" t="str">
        <f t="shared" si="58"/>
        <v>Pending</v>
      </c>
    </row>
    <row r="953" spans="1:12" x14ac:dyDescent="0.3">
      <c r="A953" t="s">
        <v>2572</v>
      </c>
      <c r="E953" t="s">
        <v>4544</v>
      </c>
      <c r="F953" t="s">
        <v>3771</v>
      </c>
      <c r="G953" t="s">
        <v>3772</v>
      </c>
      <c r="H953" s="19">
        <f t="shared" si="56"/>
        <v>46074</v>
      </c>
      <c r="I953" s="19">
        <f t="shared" si="57"/>
        <v>46075</v>
      </c>
      <c r="J953">
        <f>--_xlfn.TEXTBEFORE(_xlfn.TEXTAFTER(A953, {"Guests|","Guests-","Guests="}), "~")</f>
        <v>1</v>
      </c>
      <c r="K953" s="23">
        <f t="shared" si="59"/>
        <v>2700</v>
      </c>
      <c r="L953" t="str">
        <f t="shared" si="58"/>
        <v>Confirmed</v>
      </c>
    </row>
    <row r="954" spans="1:12" x14ac:dyDescent="0.3">
      <c r="A954" t="s">
        <v>2573</v>
      </c>
      <c r="E954" t="s">
        <v>4545</v>
      </c>
      <c r="F954" t="s">
        <v>3774</v>
      </c>
      <c r="G954" t="s">
        <v>3473</v>
      </c>
      <c r="H954" s="19">
        <f t="shared" si="56"/>
        <v>46075</v>
      </c>
      <c r="I954" s="19">
        <f t="shared" si="57"/>
        <v>46077</v>
      </c>
      <c r="J954">
        <f>--_xlfn.TEXTBEFORE(_xlfn.TEXTAFTER(A954, {"Guests|","Guests-","Guests="}), "~")</f>
        <v>2</v>
      </c>
      <c r="K954" s="23">
        <f t="shared" si="59"/>
        <v>5200</v>
      </c>
      <c r="L954" t="str">
        <f t="shared" si="58"/>
        <v>Confirmed</v>
      </c>
    </row>
    <row r="955" spans="1:12" x14ac:dyDescent="0.3">
      <c r="A955" t="s">
        <v>2574</v>
      </c>
      <c r="E955" t="s">
        <v>4546</v>
      </c>
      <c r="F955" t="s">
        <v>3776</v>
      </c>
      <c r="G955" t="s">
        <v>3503</v>
      </c>
      <c r="H955" s="19">
        <f t="shared" si="56"/>
        <v>46076</v>
      </c>
      <c r="I955" s="19">
        <f t="shared" si="57"/>
        <v>46078</v>
      </c>
      <c r="J955">
        <f>--_xlfn.TEXTBEFORE(_xlfn.TEXTAFTER(A955, {"Guests|","Guests-","Guests="}), "~")</f>
        <v>3</v>
      </c>
      <c r="K955" s="23">
        <f t="shared" si="59"/>
        <v>7100</v>
      </c>
      <c r="L955" t="str">
        <f t="shared" si="58"/>
        <v>Cancelled</v>
      </c>
    </row>
    <row r="956" spans="1:12" x14ac:dyDescent="0.3">
      <c r="A956" t="s">
        <v>2575</v>
      </c>
      <c r="E956" t="s">
        <v>4547</v>
      </c>
      <c r="F956" t="s">
        <v>3383</v>
      </c>
      <c r="G956" t="s">
        <v>3521</v>
      </c>
      <c r="H956" s="19">
        <f t="shared" si="56"/>
        <v>46077</v>
      </c>
      <c r="I956" s="19">
        <f t="shared" si="57"/>
        <v>46079</v>
      </c>
      <c r="J956">
        <f>--_xlfn.TEXTBEFORE(_xlfn.TEXTAFTER(A956, {"Guests|","Guests-","Guests="}), "~")</f>
        <v>2</v>
      </c>
      <c r="K956" s="23">
        <f t="shared" si="59"/>
        <v>5500</v>
      </c>
      <c r="L956" t="str">
        <f t="shared" si="58"/>
        <v>Confirmed</v>
      </c>
    </row>
    <row r="957" spans="1:12" x14ac:dyDescent="0.3">
      <c r="A957" t="s">
        <v>2576</v>
      </c>
      <c r="E957" t="s">
        <v>4548</v>
      </c>
      <c r="F957" t="s">
        <v>3779</v>
      </c>
      <c r="G957" t="s">
        <v>3482</v>
      </c>
      <c r="H957" s="19">
        <f t="shared" si="56"/>
        <v>46078</v>
      </c>
      <c r="I957" s="19">
        <f t="shared" si="57"/>
        <v>46081</v>
      </c>
      <c r="J957">
        <f>--_xlfn.TEXTBEFORE(_xlfn.TEXTAFTER(A957, {"Guests|","Guests-","Guests="}), "~")</f>
        <v>4</v>
      </c>
      <c r="K957" s="23">
        <f t="shared" si="59"/>
        <v>9600</v>
      </c>
      <c r="L957" t="str">
        <f t="shared" si="58"/>
        <v>Confirmed</v>
      </c>
    </row>
    <row r="958" spans="1:12" x14ac:dyDescent="0.3">
      <c r="A958" t="s">
        <v>2577</v>
      </c>
      <c r="E958" t="s">
        <v>4549</v>
      </c>
      <c r="F958" t="s">
        <v>3781</v>
      </c>
      <c r="G958" t="s">
        <v>3485</v>
      </c>
      <c r="H958" s="19">
        <f t="shared" si="56"/>
        <v>46079</v>
      </c>
      <c r="I958" s="19">
        <f t="shared" si="57"/>
        <v>46080</v>
      </c>
      <c r="J958">
        <f>--_xlfn.TEXTBEFORE(_xlfn.TEXTAFTER(A958, {"Guests|","Guests-","Guests="}), "~")</f>
        <v>1</v>
      </c>
      <c r="K958" s="23">
        <f t="shared" si="59"/>
        <v>3300</v>
      </c>
      <c r="L958" t="str">
        <f t="shared" si="58"/>
        <v>Pending</v>
      </c>
    </row>
    <row r="959" spans="1:12" x14ac:dyDescent="0.3">
      <c r="A959" t="s">
        <v>2578</v>
      </c>
      <c r="E959" t="s">
        <v>4550</v>
      </c>
      <c r="F959" t="s">
        <v>3487</v>
      </c>
      <c r="G959" t="s">
        <v>3488</v>
      </c>
      <c r="H959" s="19">
        <f t="shared" si="56"/>
        <v>46080</v>
      </c>
      <c r="I959" s="19">
        <f t="shared" si="57"/>
        <v>46082</v>
      </c>
      <c r="J959">
        <f>--_xlfn.TEXTBEFORE(_xlfn.TEXTAFTER(A959, {"Guests|","Guests-","Guests="}), "~")</f>
        <v>2</v>
      </c>
      <c r="K959" s="23">
        <f t="shared" si="59"/>
        <v>5900</v>
      </c>
      <c r="L959" t="str">
        <f t="shared" si="58"/>
        <v>Confirmed</v>
      </c>
    </row>
    <row r="960" spans="1:12" x14ac:dyDescent="0.3">
      <c r="A960" t="s">
        <v>2579</v>
      </c>
      <c r="E960" t="s">
        <v>4551</v>
      </c>
      <c r="F960" t="s">
        <v>3490</v>
      </c>
      <c r="G960" t="s">
        <v>3491</v>
      </c>
      <c r="H960" s="19">
        <f t="shared" si="56"/>
        <v>46081</v>
      </c>
      <c r="I960" s="19">
        <f t="shared" si="57"/>
        <v>46083</v>
      </c>
      <c r="J960">
        <f>--_xlfn.TEXTBEFORE(_xlfn.TEXTAFTER(A960, {"Guests|","Guests-","Guests="}), "~")</f>
        <v>3</v>
      </c>
      <c r="K960" s="23">
        <f t="shared" si="59"/>
        <v>7700</v>
      </c>
      <c r="L960" t="str">
        <f t="shared" si="58"/>
        <v>Confirmed</v>
      </c>
    </row>
    <row r="961" spans="1:12" x14ac:dyDescent="0.3">
      <c r="A961" t="s">
        <v>2580</v>
      </c>
      <c r="E961" t="s">
        <v>4552</v>
      </c>
      <c r="F961" t="s">
        <v>3493</v>
      </c>
      <c r="G961" t="s">
        <v>3494</v>
      </c>
      <c r="H961" s="19">
        <f t="shared" si="56"/>
        <v>46082</v>
      </c>
      <c r="I961" s="19">
        <f t="shared" si="57"/>
        <v>46084</v>
      </c>
      <c r="J961">
        <f>--_xlfn.TEXTBEFORE(_xlfn.TEXTAFTER(A961, {"Guests|","Guests-","Guests="}), "~")</f>
        <v>2</v>
      </c>
      <c r="K961" s="23">
        <f t="shared" si="59"/>
        <v>6100</v>
      </c>
      <c r="L961" t="str">
        <f t="shared" si="58"/>
        <v>Cancelled</v>
      </c>
    </row>
    <row r="962" spans="1:12" x14ac:dyDescent="0.3">
      <c r="A962" t="s">
        <v>2581</v>
      </c>
      <c r="E962" t="s">
        <v>4553</v>
      </c>
      <c r="F962" t="s">
        <v>3496</v>
      </c>
      <c r="G962" t="s">
        <v>3497</v>
      </c>
      <c r="H962" s="19">
        <f t="shared" si="56"/>
        <v>46083</v>
      </c>
      <c r="I962" s="19">
        <f t="shared" si="57"/>
        <v>46085</v>
      </c>
      <c r="J962">
        <f>--_xlfn.TEXTBEFORE(_xlfn.TEXTAFTER(A962, {"Guests|","Guests-","Guests="}), "~")</f>
        <v>1</v>
      </c>
      <c r="K962" s="23">
        <f t="shared" si="59"/>
        <v>3600</v>
      </c>
      <c r="L962" t="str">
        <f t="shared" si="58"/>
        <v>Confirmed</v>
      </c>
    </row>
    <row r="963" spans="1:12" x14ac:dyDescent="0.3">
      <c r="A963" t="s">
        <v>2582</v>
      </c>
      <c r="E963" t="s">
        <v>4554</v>
      </c>
      <c r="F963" t="s">
        <v>3499</v>
      </c>
      <c r="G963" t="s">
        <v>3500</v>
      </c>
      <c r="H963" s="19">
        <f t="shared" ref="H963:H1026" si="60">--_xlfn.TEXTBEFORE(_xlfn.TEXTAFTER(A963, "CheckIn|"), "~")</f>
        <v>46084</v>
      </c>
      <c r="I963" s="19">
        <f t="shared" ref="I963:I1026" si="61">--_xlfn.TEXTBEFORE(_xlfn.TEXTAFTER(A963, "CheckOut|"), "~")</f>
        <v>46086</v>
      </c>
      <c r="J963">
        <f>--_xlfn.TEXTBEFORE(_xlfn.TEXTAFTER(A963, {"Guests|","Guests-","Guests="}), "~")</f>
        <v>2</v>
      </c>
      <c r="K963" s="23">
        <f t="shared" si="59"/>
        <v>4800</v>
      </c>
      <c r="L963" t="str">
        <f t="shared" ref="L963:L1026" si="62">TRIM(_xlfn.TEXTAFTER(A963, "~", -1))</f>
        <v>Confirmed</v>
      </c>
    </row>
    <row r="964" spans="1:12" x14ac:dyDescent="0.3">
      <c r="A964" t="s">
        <v>2583</v>
      </c>
      <c r="E964" t="s">
        <v>4555</v>
      </c>
      <c r="F964" t="s">
        <v>3502</v>
      </c>
      <c r="G964" t="s">
        <v>3503</v>
      </c>
      <c r="H964" s="19">
        <f t="shared" si="60"/>
        <v>46085</v>
      </c>
      <c r="I964" s="19">
        <f t="shared" si="61"/>
        <v>46088</v>
      </c>
      <c r="J964">
        <f>--_xlfn.TEXTBEFORE(_xlfn.TEXTAFTER(A964, {"Guests|","Guests-","Guests="}), "~")</f>
        <v>3</v>
      </c>
      <c r="K964" s="23">
        <f t="shared" ref="K964:K1027" si="63">--SUBSTITUTE(SUBSTITUTE(SUBSTITUTE(_xlfn.TEXTBEFORE(_xlfn.TEXTAFTER(A964, "~", 6), "~"), " INR", ""), "Rs ", ""), "₹", "")</f>
        <v>7200</v>
      </c>
      <c r="L964" t="str">
        <f t="shared" si="62"/>
        <v>Confirmed</v>
      </c>
    </row>
    <row r="965" spans="1:12" x14ac:dyDescent="0.3">
      <c r="A965" t="s">
        <v>2584</v>
      </c>
      <c r="E965" t="s">
        <v>4556</v>
      </c>
      <c r="F965" t="s">
        <v>3505</v>
      </c>
      <c r="G965" t="s">
        <v>3506</v>
      </c>
      <c r="H965" s="19">
        <f t="shared" si="60"/>
        <v>46086</v>
      </c>
      <c r="I965" s="19">
        <f t="shared" si="61"/>
        <v>46087</v>
      </c>
      <c r="J965">
        <f>--_xlfn.TEXTBEFORE(_xlfn.TEXTAFTER(A965, {"Guests|","Guests-","Guests="}), "~")</f>
        <v>1</v>
      </c>
      <c r="K965" s="23">
        <f t="shared" si="63"/>
        <v>6500</v>
      </c>
      <c r="L965" t="str">
        <f t="shared" si="62"/>
        <v>Cancelled</v>
      </c>
    </row>
    <row r="966" spans="1:12" x14ac:dyDescent="0.3">
      <c r="A966" t="s">
        <v>2585</v>
      </c>
      <c r="E966" t="s">
        <v>4557</v>
      </c>
      <c r="F966" t="s">
        <v>3508</v>
      </c>
      <c r="G966" t="s">
        <v>3509</v>
      </c>
      <c r="H966" s="19">
        <f t="shared" si="60"/>
        <v>46087</v>
      </c>
      <c r="I966" s="19">
        <f t="shared" si="61"/>
        <v>46089</v>
      </c>
      <c r="J966">
        <f>--_xlfn.TEXTBEFORE(_xlfn.TEXTAFTER(A966, {"Guests|","Guests-","Guests="}), "~")</f>
        <v>2</v>
      </c>
      <c r="K966" s="23">
        <f t="shared" si="63"/>
        <v>5300</v>
      </c>
      <c r="L966" t="str">
        <f t="shared" si="62"/>
        <v>Confirmed</v>
      </c>
    </row>
    <row r="967" spans="1:12" x14ac:dyDescent="0.3">
      <c r="A967" t="s">
        <v>2586</v>
      </c>
      <c r="E967" t="s">
        <v>4558</v>
      </c>
      <c r="F967" t="s">
        <v>3511</v>
      </c>
      <c r="G967" t="s">
        <v>3512</v>
      </c>
      <c r="H967" s="19">
        <f t="shared" si="60"/>
        <v>46088</v>
      </c>
      <c r="I967" s="19">
        <f t="shared" si="61"/>
        <v>46091</v>
      </c>
      <c r="J967">
        <f>--_xlfn.TEXTBEFORE(_xlfn.TEXTAFTER(A967, {"Guests|","Guests-","Guests="}), "~")</f>
        <v>4</v>
      </c>
      <c r="K967" s="23">
        <f t="shared" si="63"/>
        <v>8700</v>
      </c>
      <c r="L967" t="str">
        <f t="shared" si="62"/>
        <v>Pending</v>
      </c>
    </row>
    <row r="968" spans="1:12" x14ac:dyDescent="0.3">
      <c r="A968" t="s">
        <v>2587</v>
      </c>
      <c r="E968" t="s">
        <v>4559</v>
      </c>
      <c r="F968" t="s">
        <v>3514</v>
      </c>
      <c r="G968" t="s">
        <v>3515</v>
      </c>
      <c r="H968" s="19">
        <f t="shared" si="60"/>
        <v>46089</v>
      </c>
      <c r="I968" s="19">
        <f t="shared" si="61"/>
        <v>46090</v>
      </c>
      <c r="J968">
        <f>--_xlfn.TEXTBEFORE(_xlfn.TEXTAFTER(A968, {"Guests|","Guests-","Guests="}), "~")</f>
        <v>1</v>
      </c>
      <c r="K968" s="23">
        <f t="shared" si="63"/>
        <v>3100</v>
      </c>
      <c r="L968" t="str">
        <f t="shared" si="62"/>
        <v>Confirmed</v>
      </c>
    </row>
    <row r="969" spans="1:12" x14ac:dyDescent="0.3">
      <c r="A969" t="s">
        <v>2588</v>
      </c>
      <c r="E969" t="s">
        <v>4560</v>
      </c>
      <c r="F969" t="s">
        <v>3517</v>
      </c>
      <c r="G969" t="s">
        <v>3518</v>
      </c>
      <c r="H969" s="19">
        <f t="shared" si="60"/>
        <v>46090</v>
      </c>
      <c r="I969" s="19">
        <f t="shared" si="61"/>
        <v>46092</v>
      </c>
      <c r="J969">
        <f>--_xlfn.TEXTBEFORE(_xlfn.TEXTAFTER(A969, {"Guests|","Guests-","Guests="}), "~")</f>
        <v>2</v>
      </c>
      <c r="K969" s="23">
        <f t="shared" si="63"/>
        <v>5900</v>
      </c>
      <c r="L969" t="str">
        <f t="shared" si="62"/>
        <v>Confirmed</v>
      </c>
    </row>
    <row r="970" spans="1:12" x14ac:dyDescent="0.3">
      <c r="A970" t="s">
        <v>2589</v>
      </c>
      <c r="E970" t="s">
        <v>4561</v>
      </c>
      <c r="F970" t="s">
        <v>3520</v>
      </c>
      <c r="G970" t="s">
        <v>3521</v>
      </c>
      <c r="H970" s="19">
        <f t="shared" si="60"/>
        <v>46091</v>
      </c>
      <c r="I970" s="19">
        <f t="shared" si="61"/>
        <v>46093</v>
      </c>
      <c r="J970">
        <f>--_xlfn.TEXTBEFORE(_xlfn.TEXTAFTER(A970, {"Guests|","Guests-","Guests="}), "~")</f>
        <v>3</v>
      </c>
      <c r="K970" s="23">
        <f t="shared" si="63"/>
        <v>6200</v>
      </c>
      <c r="L970" t="str">
        <f t="shared" si="62"/>
        <v>Cancelled</v>
      </c>
    </row>
    <row r="971" spans="1:12" x14ac:dyDescent="0.3">
      <c r="A971" t="s">
        <v>2590</v>
      </c>
      <c r="E971" t="s">
        <v>4562</v>
      </c>
      <c r="F971" t="s">
        <v>3523</v>
      </c>
      <c r="G971" t="s">
        <v>3524</v>
      </c>
      <c r="H971" s="19">
        <f t="shared" si="60"/>
        <v>46092</v>
      </c>
      <c r="I971" s="19">
        <f t="shared" si="61"/>
        <v>46095</v>
      </c>
      <c r="J971">
        <f>--_xlfn.TEXTBEFORE(_xlfn.TEXTAFTER(A971, {"Guests|","Guests-","Guests="}), "~")</f>
        <v>2</v>
      </c>
      <c r="K971" s="23">
        <f t="shared" si="63"/>
        <v>7100</v>
      </c>
      <c r="L971" t="str">
        <f t="shared" si="62"/>
        <v>Confirmed</v>
      </c>
    </row>
    <row r="972" spans="1:12" x14ac:dyDescent="0.3">
      <c r="A972" t="s">
        <v>2591</v>
      </c>
      <c r="E972" t="s">
        <v>4563</v>
      </c>
      <c r="F972" t="s">
        <v>3526</v>
      </c>
      <c r="G972" t="s">
        <v>3527</v>
      </c>
      <c r="H972" s="19">
        <f t="shared" si="60"/>
        <v>46093</v>
      </c>
      <c r="I972" s="19">
        <f t="shared" si="61"/>
        <v>46094</v>
      </c>
      <c r="J972">
        <f>--_xlfn.TEXTBEFORE(_xlfn.TEXTAFTER(A972, {"Guests|","Guests-","Guests="}), "~")</f>
        <v>1</v>
      </c>
      <c r="K972" s="23">
        <f t="shared" si="63"/>
        <v>2600</v>
      </c>
      <c r="L972" t="str">
        <f t="shared" si="62"/>
        <v>Pending</v>
      </c>
    </row>
    <row r="973" spans="1:12" x14ac:dyDescent="0.3">
      <c r="A973" t="s">
        <v>2592</v>
      </c>
      <c r="E973" t="s">
        <v>4564</v>
      </c>
      <c r="F973" t="s">
        <v>3529</v>
      </c>
      <c r="G973" t="s">
        <v>3530</v>
      </c>
      <c r="H973" s="19">
        <f t="shared" si="60"/>
        <v>46094</v>
      </c>
      <c r="I973" s="19">
        <f t="shared" si="61"/>
        <v>46096</v>
      </c>
      <c r="J973">
        <f>--_xlfn.TEXTBEFORE(_xlfn.TEXTAFTER(A973, {"Guests|","Guests-","Guests="}), "~")</f>
        <v>2</v>
      </c>
      <c r="K973" s="23">
        <f t="shared" si="63"/>
        <v>5000</v>
      </c>
      <c r="L973" t="str">
        <f t="shared" si="62"/>
        <v>Confirmed</v>
      </c>
    </row>
    <row r="974" spans="1:12" x14ac:dyDescent="0.3">
      <c r="A974" t="s">
        <v>2593</v>
      </c>
      <c r="E974" t="s">
        <v>4565</v>
      </c>
      <c r="F974" t="s">
        <v>3532</v>
      </c>
      <c r="G974" t="s">
        <v>3533</v>
      </c>
      <c r="H974" s="19">
        <f t="shared" si="60"/>
        <v>46095</v>
      </c>
      <c r="I974" s="19">
        <f t="shared" si="61"/>
        <v>46097</v>
      </c>
      <c r="J974">
        <f>--_xlfn.TEXTBEFORE(_xlfn.TEXTAFTER(A974, {"Guests|","Guests-","Guests="}), "~")</f>
        <v>3</v>
      </c>
      <c r="K974" s="23">
        <f t="shared" si="63"/>
        <v>6800</v>
      </c>
      <c r="L974" t="str">
        <f t="shared" si="62"/>
        <v>Confirmed</v>
      </c>
    </row>
    <row r="975" spans="1:12" x14ac:dyDescent="0.3">
      <c r="A975" t="s">
        <v>2594</v>
      </c>
      <c r="E975" t="s">
        <v>4566</v>
      </c>
      <c r="F975" t="s">
        <v>3535</v>
      </c>
      <c r="G975" t="s">
        <v>3536</v>
      </c>
      <c r="H975" s="19">
        <f t="shared" si="60"/>
        <v>46096</v>
      </c>
      <c r="I975" s="19">
        <f t="shared" si="61"/>
        <v>46098</v>
      </c>
      <c r="J975">
        <f>--_xlfn.TEXTBEFORE(_xlfn.TEXTAFTER(A975, {"Guests|","Guests-","Guests="}), "~")</f>
        <v>2</v>
      </c>
      <c r="K975" s="23">
        <f t="shared" si="63"/>
        <v>5400</v>
      </c>
      <c r="L975" t="str">
        <f t="shared" si="62"/>
        <v>Cancelled</v>
      </c>
    </row>
    <row r="976" spans="1:12" x14ac:dyDescent="0.3">
      <c r="A976" t="s">
        <v>2595</v>
      </c>
      <c r="E976" t="s">
        <v>4567</v>
      </c>
      <c r="F976" t="s">
        <v>3538</v>
      </c>
      <c r="G976" t="s">
        <v>3539</v>
      </c>
      <c r="H976" s="19">
        <f t="shared" si="60"/>
        <v>46097</v>
      </c>
      <c r="I976" s="19">
        <f t="shared" si="61"/>
        <v>46100</v>
      </c>
      <c r="J976">
        <f>--_xlfn.TEXTBEFORE(_xlfn.TEXTAFTER(A976, {"Guests|","Guests-","Guests="}), "~")</f>
        <v>4</v>
      </c>
      <c r="K976" s="23">
        <f t="shared" si="63"/>
        <v>9200</v>
      </c>
      <c r="L976" t="str">
        <f t="shared" si="62"/>
        <v>Confirmed</v>
      </c>
    </row>
    <row r="977" spans="1:12" x14ac:dyDescent="0.3">
      <c r="A977" t="s">
        <v>2596</v>
      </c>
      <c r="E977" t="s">
        <v>4568</v>
      </c>
      <c r="F977" t="s">
        <v>3541</v>
      </c>
      <c r="G977" t="s">
        <v>3542</v>
      </c>
      <c r="H977" s="19">
        <f t="shared" si="60"/>
        <v>46098</v>
      </c>
      <c r="I977" s="19">
        <f t="shared" si="61"/>
        <v>46099</v>
      </c>
      <c r="J977">
        <f>--_xlfn.TEXTBEFORE(_xlfn.TEXTAFTER(A977, {"Guests|","Guests-","Guests="}), "~")</f>
        <v>1</v>
      </c>
      <c r="K977" s="23">
        <f t="shared" si="63"/>
        <v>3200</v>
      </c>
      <c r="L977" t="str">
        <f t="shared" si="62"/>
        <v>Pending</v>
      </c>
    </row>
    <row r="978" spans="1:12" x14ac:dyDescent="0.3">
      <c r="A978" t="s">
        <v>2597</v>
      </c>
      <c r="E978" t="s">
        <v>4569</v>
      </c>
      <c r="F978" t="s">
        <v>3544</v>
      </c>
      <c r="G978" t="s">
        <v>3545</v>
      </c>
      <c r="H978" s="19">
        <f t="shared" si="60"/>
        <v>46099</v>
      </c>
      <c r="I978" s="19">
        <f t="shared" si="61"/>
        <v>46101</v>
      </c>
      <c r="J978">
        <f>--_xlfn.TEXTBEFORE(_xlfn.TEXTAFTER(A978, {"Guests|","Guests-","Guests="}), "~")</f>
        <v>2</v>
      </c>
      <c r="K978" s="23">
        <f t="shared" si="63"/>
        <v>5700</v>
      </c>
      <c r="L978" t="str">
        <f t="shared" si="62"/>
        <v>Confirmed</v>
      </c>
    </row>
    <row r="979" spans="1:12" x14ac:dyDescent="0.3">
      <c r="A979" t="s">
        <v>2598</v>
      </c>
      <c r="E979" t="s">
        <v>4570</v>
      </c>
      <c r="F979" t="s">
        <v>3547</v>
      </c>
      <c r="G979" t="s">
        <v>3548</v>
      </c>
      <c r="H979" s="19">
        <f t="shared" si="60"/>
        <v>46100</v>
      </c>
      <c r="I979" s="19">
        <f t="shared" si="61"/>
        <v>46103</v>
      </c>
      <c r="J979">
        <f>--_xlfn.TEXTBEFORE(_xlfn.TEXTAFTER(A979, {"Guests|","Guests-","Guests="}), "~")</f>
        <v>3</v>
      </c>
      <c r="K979" s="23">
        <f t="shared" si="63"/>
        <v>7800</v>
      </c>
      <c r="L979" t="str">
        <f t="shared" si="62"/>
        <v>Confirmed</v>
      </c>
    </row>
    <row r="980" spans="1:12" x14ac:dyDescent="0.3">
      <c r="A980" t="s">
        <v>2599</v>
      </c>
      <c r="E980" t="s">
        <v>4571</v>
      </c>
      <c r="F980" t="s">
        <v>3550</v>
      </c>
      <c r="G980" t="s">
        <v>3551</v>
      </c>
      <c r="H980" s="19">
        <f t="shared" si="60"/>
        <v>46101</v>
      </c>
      <c r="I980" s="19">
        <f t="shared" si="61"/>
        <v>46102</v>
      </c>
      <c r="J980">
        <f>--_xlfn.TEXTBEFORE(_xlfn.TEXTAFTER(A980, {"Guests|","Guests-","Guests="}), "~")</f>
        <v>1</v>
      </c>
      <c r="K980" s="23">
        <f t="shared" si="63"/>
        <v>2900</v>
      </c>
      <c r="L980" t="str">
        <f t="shared" si="62"/>
        <v>Cancelled</v>
      </c>
    </row>
    <row r="981" spans="1:12" x14ac:dyDescent="0.3">
      <c r="A981" t="s">
        <v>2600</v>
      </c>
      <c r="E981" t="s">
        <v>4572</v>
      </c>
      <c r="F981" t="s">
        <v>3553</v>
      </c>
      <c r="G981" t="s">
        <v>3554</v>
      </c>
      <c r="H981" s="19">
        <f t="shared" si="60"/>
        <v>46102</v>
      </c>
      <c r="I981" s="19">
        <f t="shared" si="61"/>
        <v>46104</v>
      </c>
      <c r="J981">
        <f>--_xlfn.TEXTBEFORE(_xlfn.TEXTAFTER(A981, {"Guests|","Guests-","Guests="}), "~")</f>
        <v>2</v>
      </c>
      <c r="K981" s="23">
        <f t="shared" si="63"/>
        <v>5100</v>
      </c>
      <c r="L981" t="str">
        <f t="shared" si="62"/>
        <v>Confirmed</v>
      </c>
    </row>
    <row r="982" spans="1:12" x14ac:dyDescent="0.3">
      <c r="A982" t="s">
        <v>2601</v>
      </c>
      <c r="E982" t="s">
        <v>4573</v>
      </c>
      <c r="F982" t="s">
        <v>3556</v>
      </c>
      <c r="G982" t="s">
        <v>3557</v>
      </c>
      <c r="H982" s="19">
        <f t="shared" si="60"/>
        <v>46103</v>
      </c>
      <c r="I982" s="19">
        <f t="shared" si="61"/>
        <v>46106</v>
      </c>
      <c r="J982">
        <f>--_xlfn.TEXTBEFORE(_xlfn.TEXTAFTER(A982, {"Guests|","Guests-","Guests="}), "~")</f>
        <v>3</v>
      </c>
      <c r="K982" s="23">
        <f t="shared" si="63"/>
        <v>8300</v>
      </c>
      <c r="L982" t="str">
        <f t="shared" si="62"/>
        <v>Pending</v>
      </c>
    </row>
    <row r="983" spans="1:12" x14ac:dyDescent="0.3">
      <c r="A983" t="s">
        <v>2602</v>
      </c>
      <c r="E983" t="s">
        <v>4574</v>
      </c>
      <c r="F983" t="s">
        <v>3559</v>
      </c>
      <c r="G983" t="s">
        <v>3560</v>
      </c>
      <c r="H983" s="19">
        <f t="shared" si="60"/>
        <v>46104</v>
      </c>
      <c r="I983" s="19">
        <f t="shared" si="61"/>
        <v>46105</v>
      </c>
      <c r="J983">
        <f>--_xlfn.TEXTBEFORE(_xlfn.TEXTAFTER(A983, {"Guests|","Guests-","Guests="}), "~")</f>
        <v>1</v>
      </c>
      <c r="K983" s="23">
        <f t="shared" si="63"/>
        <v>2700</v>
      </c>
      <c r="L983" t="str">
        <f t="shared" si="62"/>
        <v>Confirmed</v>
      </c>
    </row>
    <row r="984" spans="1:12" x14ac:dyDescent="0.3">
      <c r="A984" t="s">
        <v>2603</v>
      </c>
      <c r="E984" t="s">
        <v>4575</v>
      </c>
      <c r="F984" t="s">
        <v>3562</v>
      </c>
      <c r="G984" t="s">
        <v>3563</v>
      </c>
      <c r="H984" s="19">
        <f t="shared" si="60"/>
        <v>46105</v>
      </c>
      <c r="I984" s="19">
        <f t="shared" si="61"/>
        <v>46107</v>
      </c>
      <c r="J984">
        <f>--_xlfn.TEXTBEFORE(_xlfn.TEXTAFTER(A984, {"Guests|","Guests-","Guests="}), "~")</f>
        <v>2</v>
      </c>
      <c r="K984" s="23">
        <f t="shared" si="63"/>
        <v>5200</v>
      </c>
      <c r="L984" t="str">
        <f t="shared" si="62"/>
        <v>Confirmed</v>
      </c>
    </row>
    <row r="985" spans="1:12" x14ac:dyDescent="0.3">
      <c r="A985" t="s">
        <v>2604</v>
      </c>
      <c r="E985" t="s">
        <v>4576</v>
      </c>
      <c r="F985" t="s">
        <v>3565</v>
      </c>
      <c r="G985" t="s">
        <v>3566</v>
      </c>
      <c r="H985" s="19">
        <f t="shared" si="60"/>
        <v>46106</v>
      </c>
      <c r="I985" s="19">
        <f t="shared" si="61"/>
        <v>46108</v>
      </c>
      <c r="J985">
        <f>--_xlfn.TEXTBEFORE(_xlfn.TEXTAFTER(A985, {"Guests|","Guests-","Guests="}), "~")</f>
        <v>3</v>
      </c>
      <c r="K985" s="23">
        <f t="shared" si="63"/>
        <v>7100</v>
      </c>
      <c r="L985" t="str">
        <f t="shared" si="62"/>
        <v>Cancelled</v>
      </c>
    </row>
    <row r="986" spans="1:12" x14ac:dyDescent="0.3">
      <c r="A986" t="s">
        <v>2605</v>
      </c>
      <c r="E986" t="s">
        <v>4577</v>
      </c>
      <c r="F986" t="s">
        <v>3568</v>
      </c>
      <c r="G986" t="s">
        <v>3569</v>
      </c>
      <c r="H986" s="19">
        <f t="shared" si="60"/>
        <v>46107</v>
      </c>
      <c r="I986" s="19">
        <f t="shared" si="61"/>
        <v>46109</v>
      </c>
      <c r="J986">
        <f>--_xlfn.TEXTBEFORE(_xlfn.TEXTAFTER(A986, {"Guests|","Guests-","Guests="}), "~")</f>
        <v>2</v>
      </c>
      <c r="K986" s="23">
        <f t="shared" si="63"/>
        <v>5500</v>
      </c>
      <c r="L986" t="str">
        <f t="shared" si="62"/>
        <v>Confirmed</v>
      </c>
    </row>
    <row r="987" spans="1:12" x14ac:dyDescent="0.3">
      <c r="A987" t="s">
        <v>2606</v>
      </c>
      <c r="E987" t="s">
        <v>4578</v>
      </c>
      <c r="F987" t="s">
        <v>3571</v>
      </c>
      <c r="G987" t="s">
        <v>3572</v>
      </c>
      <c r="H987" s="19">
        <f t="shared" si="60"/>
        <v>46108</v>
      </c>
      <c r="I987" s="19">
        <f t="shared" si="61"/>
        <v>46111</v>
      </c>
      <c r="J987">
        <f>--_xlfn.TEXTBEFORE(_xlfn.TEXTAFTER(A987, {"Guests|","Guests-","Guests="}), "~")</f>
        <v>4</v>
      </c>
      <c r="K987" s="23">
        <f t="shared" si="63"/>
        <v>9600</v>
      </c>
      <c r="L987" t="str">
        <f t="shared" si="62"/>
        <v>Confirmed</v>
      </c>
    </row>
    <row r="988" spans="1:12" x14ac:dyDescent="0.3">
      <c r="A988" t="s">
        <v>2607</v>
      </c>
      <c r="E988" t="s">
        <v>4579</v>
      </c>
      <c r="F988" t="s">
        <v>3574</v>
      </c>
      <c r="G988" t="s">
        <v>3575</v>
      </c>
      <c r="H988" s="19">
        <f t="shared" si="60"/>
        <v>46109</v>
      </c>
      <c r="I988" s="19">
        <f t="shared" si="61"/>
        <v>46110</v>
      </c>
      <c r="J988">
        <f>--_xlfn.TEXTBEFORE(_xlfn.TEXTAFTER(A988, {"Guests|","Guests-","Guests="}), "~")</f>
        <v>1</v>
      </c>
      <c r="K988" s="23">
        <f t="shared" si="63"/>
        <v>3300</v>
      </c>
      <c r="L988" t="str">
        <f t="shared" si="62"/>
        <v>Pending</v>
      </c>
    </row>
    <row r="989" spans="1:12" x14ac:dyDescent="0.3">
      <c r="A989" t="s">
        <v>2608</v>
      </c>
      <c r="E989" t="s">
        <v>4580</v>
      </c>
      <c r="F989" t="s">
        <v>3577</v>
      </c>
      <c r="G989" t="s">
        <v>3578</v>
      </c>
      <c r="H989" s="19">
        <f t="shared" si="60"/>
        <v>46110</v>
      </c>
      <c r="I989" s="19">
        <f t="shared" si="61"/>
        <v>46112</v>
      </c>
      <c r="J989">
        <f>--_xlfn.TEXTBEFORE(_xlfn.TEXTAFTER(A989, {"Guests|","Guests-","Guests="}), "~")</f>
        <v>2</v>
      </c>
      <c r="K989" s="23">
        <f t="shared" si="63"/>
        <v>5900</v>
      </c>
      <c r="L989" t="str">
        <f t="shared" si="62"/>
        <v>Confirmed</v>
      </c>
    </row>
    <row r="990" spans="1:12" x14ac:dyDescent="0.3">
      <c r="A990" t="s">
        <v>2609</v>
      </c>
      <c r="E990" t="s">
        <v>4581</v>
      </c>
      <c r="F990" t="s">
        <v>3580</v>
      </c>
      <c r="G990" t="s">
        <v>3581</v>
      </c>
      <c r="H990" s="19">
        <f t="shared" si="60"/>
        <v>46111</v>
      </c>
      <c r="I990" s="19">
        <f t="shared" si="61"/>
        <v>46112</v>
      </c>
      <c r="J990">
        <f>--_xlfn.TEXTBEFORE(_xlfn.TEXTAFTER(A990, {"Guests|","Guests-","Guests="}), "~")</f>
        <v>3</v>
      </c>
      <c r="K990" s="23">
        <f t="shared" si="63"/>
        <v>7700</v>
      </c>
      <c r="L990" t="str">
        <f t="shared" si="62"/>
        <v>Confirmed</v>
      </c>
    </row>
    <row r="991" spans="1:12" x14ac:dyDescent="0.3">
      <c r="A991" t="s">
        <v>2610</v>
      </c>
      <c r="E991" t="s">
        <v>4582</v>
      </c>
      <c r="F991" t="s">
        <v>3583</v>
      </c>
      <c r="G991" t="s">
        <v>3584</v>
      </c>
      <c r="H991" s="19">
        <f t="shared" si="60"/>
        <v>46109</v>
      </c>
      <c r="I991" s="19">
        <f t="shared" si="61"/>
        <v>46111</v>
      </c>
      <c r="J991">
        <f>--_xlfn.TEXTBEFORE(_xlfn.TEXTAFTER(A991, {"Guests|","Guests-","Guests="}), "~")</f>
        <v>2</v>
      </c>
      <c r="K991" s="23">
        <f t="shared" si="63"/>
        <v>6100</v>
      </c>
      <c r="L991" t="str">
        <f t="shared" si="62"/>
        <v>Cancelled</v>
      </c>
    </row>
    <row r="992" spans="1:12" x14ac:dyDescent="0.3">
      <c r="A992" t="s">
        <v>2611</v>
      </c>
      <c r="E992" t="s">
        <v>4583</v>
      </c>
      <c r="F992" t="s">
        <v>3586</v>
      </c>
      <c r="G992" t="s">
        <v>3587</v>
      </c>
      <c r="H992" s="19">
        <f t="shared" si="60"/>
        <v>46108</v>
      </c>
      <c r="I992" s="19">
        <f t="shared" si="61"/>
        <v>46110</v>
      </c>
      <c r="J992">
        <f>--_xlfn.TEXTBEFORE(_xlfn.TEXTAFTER(A992, {"Guests|","Guests-","Guests="}), "~")</f>
        <v>1</v>
      </c>
      <c r="K992" s="23">
        <f t="shared" si="63"/>
        <v>3600</v>
      </c>
      <c r="L992" t="str">
        <f t="shared" si="62"/>
        <v>Confirmed</v>
      </c>
    </row>
    <row r="993" spans="1:12" x14ac:dyDescent="0.3">
      <c r="A993" t="s">
        <v>2612</v>
      </c>
      <c r="E993" t="s">
        <v>4584</v>
      </c>
      <c r="F993" t="s">
        <v>3589</v>
      </c>
      <c r="G993" t="s">
        <v>3590</v>
      </c>
      <c r="H993" s="19">
        <f t="shared" si="60"/>
        <v>46107</v>
      </c>
      <c r="I993" s="19">
        <f t="shared" si="61"/>
        <v>46109</v>
      </c>
      <c r="J993">
        <f>--_xlfn.TEXTBEFORE(_xlfn.TEXTAFTER(A993, {"Guests|","Guests-","Guests="}), "~")</f>
        <v>2</v>
      </c>
      <c r="K993" s="23">
        <f t="shared" si="63"/>
        <v>4800</v>
      </c>
      <c r="L993" t="str">
        <f t="shared" si="62"/>
        <v>Confirmed</v>
      </c>
    </row>
    <row r="994" spans="1:12" x14ac:dyDescent="0.3">
      <c r="A994" t="s">
        <v>2613</v>
      </c>
      <c r="E994" t="s">
        <v>4585</v>
      </c>
      <c r="F994" t="s">
        <v>3592</v>
      </c>
      <c r="G994" t="s">
        <v>3593</v>
      </c>
      <c r="H994" s="19">
        <f t="shared" si="60"/>
        <v>46106</v>
      </c>
      <c r="I994" s="19">
        <f t="shared" si="61"/>
        <v>46108</v>
      </c>
      <c r="J994">
        <f>--_xlfn.TEXTBEFORE(_xlfn.TEXTAFTER(A994, {"Guests|","Guests-","Guests="}), "~")</f>
        <v>3</v>
      </c>
      <c r="K994" s="23">
        <f t="shared" si="63"/>
        <v>7200</v>
      </c>
      <c r="L994" t="str">
        <f t="shared" si="62"/>
        <v>Confirmed</v>
      </c>
    </row>
    <row r="995" spans="1:12" x14ac:dyDescent="0.3">
      <c r="A995" t="s">
        <v>2614</v>
      </c>
      <c r="E995" t="s">
        <v>4586</v>
      </c>
      <c r="F995" t="s">
        <v>3595</v>
      </c>
      <c r="G995" t="s">
        <v>3596</v>
      </c>
      <c r="H995" s="19">
        <f t="shared" si="60"/>
        <v>46105</v>
      </c>
      <c r="I995" s="19">
        <f t="shared" si="61"/>
        <v>46106</v>
      </c>
      <c r="J995">
        <f>--_xlfn.TEXTBEFORE(_xlfn.TEXTAFTER(A995, {"Guests|","Guests-","Guests="}), "~")</f>
        <v>1</v>
      </c>
      <c r="K995" s="23">
        <f t="shared" si="63"/>
        <v>6500</v>
      </c>
      <c r="L995" t="str">
        <f t="shared" si="62"/>
        <v>Cancelled</v>
      </c>
    </row>
    <row r="996" spans="1:12" x14ac:dyDescent="0.3">
      <c r="A996" t="s">
        <v>2615</v>
      </c>
      <c r="E996" t="s">
        <v>4587</v>
      </c>
      <c r="F996" t="s">
        <v>3598</v>
      </c>
      <c r="G996" t="s">
        <v>3599</v>
      </c>
      <c r="H996" s="19">
        <f t="shared" si="60"/>
        <v>46104</v>
      </c>
      <c r="I996" s="19">
        <f t="shared" si="61"/>
        <v>46106</v>
      </c>
      <c r="J996">
        <f>--_xlfn.TEXTBEFORE(_xlfn.TEXTAFTER(A996, {"Guests|","Guests-","Guests="}), "~")</f>
        <v>2</v>
      </c>
      <c r="K996" s="23">
        <f t="shared" si="63"/>
        <v>5300</v>
      </c>
      <c r="L996" t="str">
        <f t="shared" si="62"/>
        <v>Confirmed</v>
      </c>
    </row>
    <row r="997" spans="1:12" x14ac:dyDescent="0.3">
      <c r="A997" t="s">
        <v>2616</v>
      </c>
      <c r="E997" t="s">
        <v>4588</v>
      </c>
      <c r="F997" t="s">
        <v>3601</v>
      </c>
      <c r="G997" t="s">
        <v>3602</v>
      </c>
      <c r="H997" s="19">
        <f t="shared" si="60"/>
        <v>46103</v>
      </c>
      <c r="I997" s="19">
        <f t="shared" si="61"/>
        <v>46106</v>
      </c>
      <c r="J997">
        <f>--_xlfn.TEXTBEFORE(_xlfn.TEXTAFTER(A997, {"Guests|","Guests-","Guests="}), "~")</f>
        <v>4</v>
      </c>
      <c r="K997" s="23">
        <f t="shared" si="63"/>
        <v>8700</v>
      </c>
      <c r="L997" t="str">
        <f t="shared" si="62"/>
        <v>Pending</v>
      </c>
    </row>
    <row r="998" spans="1:12" x14ac:dyDescent="0.3">
      <c r="A998" t="s">
        <v>2617</v>
      </c>
      <c r="E998" t="s">
        <v>4589</v>
      </c>
      <c r="F998" t="s">
        <v>3604</v>
      </c>
      <c r="G998" t="s">
        <v>3605</v>
      </c>
      <c r="H998" s="19">
        <f t="shared" si="60"/>
        <v>46102</v>
      </c>
      <c r="I998" s="19">
        <f t="shared" si="61"/>
        <v>46103</v>
      </c>
      <c r="J998">
        <f>--_xlfn.TEXTBEFORE(_xlfn.TEXTAFTER(A998, {"Guests|","Guests-","Guests="}), "~")</f>
        <v>1</v>
      </c>
      <c r="K998" s="23">
        <f t="shared" si="63"/>
        <v>3100</v>
      </c>
      <c r="L998" t="str">
        <f t="shared" si="62"/>
        <v>Confirmed</v>
      </c>
    </row>
    <row r="999" spans="1:12" x14ac:dyDescent="0.3">
      <c r="A999" t="s">
        <v>2618</v>
      </c>
      <c r="E999" t="s">
        <v>4590</v>
      </c>
      <c r="F999" t="s">
        <v>3607</v>
      </c>
      <c r="G999" t="s">
        <v>3608</v>
      </c>
      <c r="H999" s="19">
        <f t="shared" si="60"/>
        <v>46101</v>
      </c>
      <c r="I999" s="19">
        <f t="shared" si="61"/>
        <v>46103</v>
      </c>
      <c r="J999">
        <f>--_xlfn.TEXTBEFORE(_xlfn.TEXTAFTER(A999, {"Guests|","Guests-","Guests="}), "~")</f>
        <v>2</v>
      </c>
      <c r="K999" s="23">
        <f t="shared" si="63"/>
        <v>5900</v>
      </c>
      <c r="L999" t="str">
        <f t="shared" si="62"/>
        <v>Confirmed</v>
      </c>
    </row>
    <row r="1000" spans="1:12" x14ac:dyDescent="0.3">
      <c r="A1000" t="s">
        <v>2619</v>
      </c>
      <c r="E1000" t="s">
        <v>4591</v>
      </c>
      <c r="F1000" t="s">
        <v>3610</v>
      </c>
      <c r="G1000" t="s">
        <v>3611</v>
      </c>
      <c r="H1000" s="19">
        <f t="shared" si="60"/>
        <v>46100</v>
      </c>
      <c r="I1000" s="19">
        <f t="shared" si="61"/>
        <v>46102</v>
      </c>
      <c r="J1000">
        <f>--_xlfn.TEXTBEFORE(_xlfn.TEXTAFTER(A1000, {"Guests|","Guests-","Guests="}), "~")</f>
        <v>3</v>
      </c>
      <c r="K1000" s="23">
        <f t="shared" si="63"/>
        <v>6200</v>
      </c>
      <c r="L1000" t="str">
        <f t="shared" si="62"/>
        <v>Cancelled</v>
      </c>
    </row>
    <row r="1001" spans="1:12" x14ac:dyDescent="0.3">
      <c r="A1001" t="s">
        <v>2620</v>
      </c>
      <c r="E1001" t="s">
        <v>4592</v>
      </c>
      <c r="F1001" t="s">
        <v>3613</v>
      </c>
      <c r="G1001" t="s">
        <v>3614</v>
      </c>
      <c r="H1001" s="19">
        <f t="shared" si="60"/>
        <v>46099</v>
      </c>
      <c r="I1001" s="19">
        <f t="shared" si="61"/>
        <v>46102</v>
      </c>
      <c r="J1001">
        <f>--_xlfn.TEXTBEFORE(_xlfn.TEXTAFTER(A1001, {"Guests|","Guests-","Guests="}), "~")</f>
        <v>2</v>
      </c>
      <c r="K1001" s="23">
        <f t="shared" si="63"/>
        <v>7100</v>
      </c>
      <c r="L1001" t="str">
        <f t="shared" si="62"/>
        <v>Confirmed</v>
      </c>
    </row>
    <row r="1002" spans="1:12" x14ac:dyDescent="0.3">
      <c r="A1002" t="s">
        <v>2621</v>
      </c>
      <c r="E1002" t="s">
        <v>4593</v>
      </c>
      <c r="F1002" t="s">
        <v>3616</v>
      </c>
      <c r="G1002" t="s">
        <v>3617</v>
      </c>
      <c r="H1002" s="19">
        <f t="shared" si="60"/>
        <v>46098</v>
      </c>
      <c r="I1002" s="19">
        <f t="shared" si="61"/>
        <v>46099</v>
      </c>
      <c r="J1002">
        <f>--_xlfn.TEXTBEFORE(_xlfn.TEXTAFTER(A1002, {"Guests|","Guests-","Guests="}), "~")</f>
        <v>1</v>
      </c>
      <c r="K1002" s="23">
        <f t="shared" si="63"/>
        <v>2600</v>
      </c>
      <c r="L1002" t="str">
        <f t="shared" si="62"/>
        <v>Pending</v>
      </c>
    </row>
    <row r="1003" spans="1:12" x14ac:dyDescent="0.3">
      <c r="A1003" t="s">
        <v>2622</v>
      </c>
      <c r="E1003" t="s">
        <v>4594</v>
      </c>
      <c r="F1003" t="s">
        <v>4595</v>
      </c>
      <c r="G1003" t="s">
        <v>3355</v>
      </c>
      <c r="H1003" s="19">
        <f t="shared" si="60"/>
        <v>46097</v>
      </c>
      <c r="I1003" s="19">
        <f t="shared" si="61"/>
        <v>46099</v>
      </c>
      <c r="J1003">
        <f>--_xlfn.TEXTBEFORE(_xlfn.TEXTAFTER(A1003, {"Guests|","Guests-","Guests="}), "~")</f>
        <v>2</v>
      </c>
      <c r="K1003" s="23">
        <f t="shared" si="63"/>
        <v>4800</v>
      </c>
      <c r="L1003" t="str">
        <f t="shared" si="62"/>
        <v>Confirmed</v>
      </c>
    </row>
    <row r="1004" spans="1:12" x14ac:dyDescent="0.3">
      <c r="A1004" t="s">
        <v>2623</v>
      </c>
      <c r="E1004" t="s">
        <v>4596</v>
      </c>
      <c r="F1004" t="s">
        <v>4597</v>
      </c>
      <c r="G1004" t="s">
        <v>3349</v>
      </c>
      <c r="H1004" s="19">
        <f t="shared" si="60"/>
        <v>46096</v>
      </c>
      <c r="I1004" s="19">
        <f t="shared" si="61"/>
        <v>46098</v>
      </c>
      <c r="J1004">
        <f>--_xlfn.TEXTBEFORE(_xlfn.TEXTAFTER(A1004, {"Guests|","Guests-","Guests="}), "~")</f>
        <v>3</v>
      </c>
      <c r="K1004" s="23">
        <f t="shared" si="63"/>
        <v>7200</v>
      </c>
      <c r="L1004" t="str">
        <f t="shared" si="62"/>
        <v>Confirmed</v>
      </c>
    </row>
    <row r="1005" spans="1:12" x14ac:dyDescent="0.3">
      <c r="A1005" t="s">
        <v>2624</v>
      </c>
      <c r="E1005" t="s">
        <v>4598</v>
      </c>
      <c r="F1005" t="s">
        <v>4599</v>
      </c>
      <c r="G1005" t="s">
        <v>3530</v>
      </c>
      <c r="H1005" s="19">
        <f t="shared" si="60"/>
        <v>46095</v>
      </c>
      <c r="I1005" s="19">
        <f t="shared" si="61"/>
        <v>46096</v>
      </c>
      <c r="J1005">
        <f>--_xlfn.TEXTBEFORE(_xlfn.TEXTAFTER(A1005, {"Guests|","Guests-","Guests="}), "~")</f>
        <v>1</v>
      </c>
      <c r="K1005" s="23">
        <f t="shared" si="63"/>
        <v>6500</v>
      </c>
      <c r="L1005" t="str">
        <f t="shared" si="62"/>
        <v>Cancelled</v>
      </c>
    </row>
    <row r="1006" spans="1:12" x14ac:dyDescent="0.3">
      <c r="A1006" t="s">
        <v>2625</v>
      </c>
      <c r="E1006" t="s">
        <v>4600</v>
      </c>
      <c r="F1006" t="s">
        <v>4601</v>
      </c>
      <c r="G1006" t="s">
        <v>3509</v>
      </c>
      <c r="H1006" s="19">
        <f t="shared" si="60"/>
        <v>46094</v>
      </c>
      <c r="I1006" s="19">
        <f t="shared" si="61"/>
        <v>46096</v>
      </c>
      <c r="J1006">
        <f>--_xlfn.TEXTBEFORE(_xlfn.TEXTAFTER(A1006, {"Guests|","Guests-","Guests="}), "~")</f>
        <v>2</v>
      </c>
      <c r="K1006" s="23">
        <f t="shared" si="63"/>
        <v>5300</v>
      </c>
      <c r="L1006" t="str">
        <f t="shared" si="62"/>
        <v>Confirmed</v>
      </c>
    </row>
    <row r="1007" spans="1:12" x14ac:dyDescent="0.3">
      <c r="A1007" t="s">
        <v>2626</v>
      </c>
      <c r="E1007" t="s">
        <v>4602</v>
      </c>
      <c r="F1007" t="s">
        <v>4603</v>
      </c>
      <c r="G1007" t="s">
        <v>3554</v>
      </c>
      <c r="H1007" s="19">
        <f t="shared" si="60"/>
        <v>46093</v>
      </c>
      <c r="I1007" s="19">
        <f t="shared" si="61"/>
        <v>46096</v>
      </c>
      <c r="J1007">
        <f>--_xlfn.TEXTBEFORE(_xlfn.TEXTAFTER(A1007, {"Guests|","Guests-","Guests="}), "~")</f>
        <v>4</v>
      </c>
      <c r="K1007" s="23">
        <f t="shared" si="63"/>
        <v>8700</v>
      </c>
      <c r="L1007" t="str">
        <f t="shared" si="62"/>
        <v>Pending</v>
      </c>
    </row>
    <row r="1008" spans="1:12" x14ac:dyDescent="0.3">
      <c r="A1008" t="s">
        <v>2627</v>
      </c>
      <c r="E1008" t="s">
        <v>4604</v>
      </c>
      <c r="F1008" t="s">
        <v>4605</v>
      </c>
      <c r="G1008" t="s">
        <v>3476</v>
      </c>
      <c r="H1008" s="19">
        <f t="shared" si="60"/>
        <v>46092</v>
      </c>
      <c r="I1008" s="19">
        <f t="shared" si="61"/>
        <v>46093</v>
      </c>
      <c r="J1008">
        <f>--_xlfn.TEXTBEFORE(_xlfn.TEXTAFTER(A1008, {"Guests|","Guests-","Guests="}), "~")</f>
        <v>1</v>
      </c>
      <c r="K1008" s="23">
        <f t="shared" si="63"/>
        <v>3100</v>
      </c>
      <c r="L1008" t="str">
        <f t="shared" si="62"/>
        <v>Confirmed</v>
      </c>
    </row>
    <row r="1009" spans="1:12" x14ac:dyDescent="0.3">
      <c r="A1009" t="s">
        <v>2628</v>
      </c>
      <c r="E1009" t="s">
        <v>4606</v>
      </c>
      <c r="F1009" t="s">
        <v>4607</v>
      </c>
      <c r="G1009" t="s">
        <v>3355</v>
      </c>
      <c r="H1009" s="19">
        <f t="shared" si="60"/>
        <v>46091</v>
      </c>
      <c r="I1009" s="19">
        <f t="shared" si="61"/>
        <v>46093</v>
      </c>
      <c r="J1009">
        <f>--_xlfn.TEXTBEFORE(_xlfn.TEXTAFTER(A1009, {"Guests|","Guests-","Guests="}), "~")</f>
        <v>2</v>
      </c>
      <c r="K1009" s="23">
        <f t="shared" si="63"/>
        <v>5900</v>
      </c>
      <c r="L1009" t="str">
        <f t="shared" si="62"/>
        <v>Confirmed</v>
      </c>
    </row>
    <row r="1010" spans="1:12" x14ac:dyDescent="0.3">
      <c r="A1010" t="s">
        <v>2629</v>
      </c>
      <c r="E1010" t="s">
        <v>4608</v>
      </c>
      <c r="F1010" t="s">
        <v>3910</v>
      </c>
      <c r="G1010" t="s">
        <v>3485</v>
      </c>
      <c r="H1010" s="19">
        <f t="shared" si="60"/>
        <v>46090</v>
      </c>
      <c r="I1010" s="19">
        <f t="shared" si="61"/>
        <v>46092</v>
      </c>
      <c r="J1010">
        <f>--_xlfn.TEXTBEFORE(_xlfn.TEXTAFTER(A1010, {"Guests|","Guests-","Guests="}), "~")</f>
        <v>3</v>
      </c>
      <c r="K1010" s="23">
        <f t="shared" si="63"/>
        <v>6200</v>
      </c>
      <c r="L1010" t="str">
        <f t="shared" si="62"/>
        <v>Cancelled</v>
      </c>
    </row>
    <row r="1011" spans="1:12" x14ac:dyDescent="0.3">
      <c r="A1011" t="s">
        <v>2630</v>
      </c>
      <c r="E1011" t="s">
        <v>4609</v>
      </c>
      <c r="F1011" t="s">
        <v>3699</v>
      </c>
      <c r="G1011" t="s">
        <v>3494</v>
      </c>
      <c r="H1011" s="19">
        <f t="shared" si="60"/>
        <v>46089</v>
      </c>
      <c r="I1011" s="19">
        <f t="shared" si="61"/>
        <v>46092</v>
      </c>
      <c r="J1011">
        <f>--_xlfn.TEXTBEFORE(_xlfn.TEXTAFTER(A1011, {"Guests|","Guests-","Guests="}), "~")</f>
        <v>2</v>
      </c>
      <c r="K1011" s="23">
        <f t="shared" si="63"/>
        <v>7100</v>
      </c>
      <c r="L1011" t="str">
        <f t="shared" si="62"/>
        <v>Confirmed</v>
      </c>
    </row>
    <row r="1012" spans="1:12" x14ac:dyDescent="0.3">
      <c r="A1012" t="s">
        <v>2631</v>
      </c>
      <c r="E1012" t="s">
        <v>4610</v>
      </c>
      <c r="F1012" t="s">
        <v>4611</v>
      </c>
      <c r="G1012" t="s">
        <v>3500</v>
      </c>
      <c r="H1012" s="19">
        <f t="shared" si="60"/>
        <v>46088</v>
      </c>
      <c r="I1012" s="19">
        <f t="shared" si="61"/>
        <v>46089</v>
      </c>
      <c r="J1012">
        <f>--_xlfn.TEXTBEFORE(_xlfn.TEXTAFTER(A1012, {"Guests|","Guests-","Guests="}), "~")</f>
        <v>1</v>
      </c>
      <c r="K1012" s="23">
        <f t="shared" si="63"/>
        <v>2600</v>
      </c>
      <c r="L1012" t="str">
        <f t="shared" si="62"/>
        <v>Pending</v>
      </c>
    </row>
    <row r="1013" spans="1:12" x14ac:dyDescent="0.3">
      <c r="A1013" t="s">
        <v>2632</v>
      </c>
      <c r="E1013" t="s">
        <v>4612</v>
      </c>
      <c r="F1013" t="s">
        <v>4613</v>
      </c>
      <c r="G1013" t="s">
        <v>3355</v>
      </c>
      <c r="H1013" s="19">
        <f t="shared" si="60"/>
        <v>46087</v>
      </c>
      <c r="I1013" s="19">
        <f t="shared" si="61"/>
        <v>46089</v>
      </c>
      <c r="J1013">
        <f>--_xlfn.TEXTBEFORE(_xlfn.TEXTAFTER(A1013, {"Guests|","Guests-","Guests="}), "~")</f>
        <v>2</v>
      </c>
      <c r="K1013" s="23">
        <f t="shared" si="63"/>
        <v>5000</v>
      </c>
      <c r="L1013" t="str">
        <f t="shared" si="62"/>
        <v>Confirmed</v>
      </c>
    </row>
    <row r="1014" spans="1:12" x14ac:dyDescent="0.3">
      <c r="A1014" t="s">
        <v>2633</v>
      </c>
      <c r="E1014" t="s">
        <v>4614</v>
      </c>
      <c r="F1014" t="s">
        <v>3553</v>
      </c>
      <c r="G1014" t="s">
        <v>3485</v>
      </c>
      <c r="H1014" s="19">
        <f t="shared" si="60"/>
        <v>46086</v>
      </c>
      <c r="I1014" s="19">
        <f t="shared" si="61"/>
        <v>46088</v>
      </c>
      <c r="J1014">
        <f>--_xlfn.TEXTBEFORE(_xlfn.TEXTAFTER(A1014, {"Guests|","Guests-","Guests="}), "~")</f>
        <v>3</v>
      </c>
      <c r="K1014" s="23">
        <f t="shared" si="63"/>
        <v>6800</v>
      </c>
      <c r="L1014" t="str">
        <f t="shared" si="62"/>
        <v>Confirmed</v>
      </c>
    </row>
    <row r="1015" spans="1:12" x14ac:dyDescent="0.3">
      <c r="A1015" t="s">
        <v>2634</v>
      </c>
      <c r="E1015" t="s">
        <v>4615</v>
      </c>
      <c r="F1015" t="s">
        <v>4616</v>
      </c>
      <c r="G1015" t="s">
        <v>3482</v>
      </c>
      <c r="H1015" s="19">
        <f t="shared" si="60"/>
        <v>46085</v>
      </c>
      <c r="I1015" s="19">
        <f t="shared" si="61"/>
        <v>46087</v>
      </c>
      <c r="J1015">
        <f>--_xlfn.TEXTBEFORE(_xlfn.TEXTAFTER(A1015, {"Guests|","Guests-","Guests="}), "~")</f>
        <v>2</v>
      </c>
      <c r="K1015" s="23">
        <f t="shared" si="63"/>
        <v>5400</v>
      </c>
      <c r="L1015" t="str">
        <f t="shared" si="62"/>
        <v>Cancelled</v>
      </c>
    </row>
    <row r="1016" spans="1:12" x14ac:dyDescent="0.3">
      <c r="A1016" t="s">
        <v>2635</v>
      </c>
      <c r="E1016" t="s">
        <v>4617</v>
      </c>
      <c r="F1016" t="s">
        <v>4618</v>
      </c>
      <c r="G1016" t="s">
        <v>3521</v>
      </c>
      <c r="H1016" s="19">
        <f t="shared" si="60"/>
        <v>46084</v>
      </c>
      <c r="I1016" s="19">
        <f t="shared" si="61"/>
        <v>46087</v>
      </c>
      <c r="J1016">
        <f>--_xlfn.TEXTBEFORE(_xlfn.TEXTAFTER(A1016, {"Guests|","Guests-","Guests="}), "~")</f>
        <v>4</v>
      </c>
      <c r="K1016" s="23">
        <f t="shared" si="63"/>
        <v>9200</v>
      </c>
      <c r="L1016" t="str">
        <f t="shared" si="62"/>
        <v>Confirmed</v>
      </c>
    </row>
    <row r="1017" spans="1:12" x14ac:dyDescent="0.3">
      <c r="A1017" t="s">
        <v>2636</v>
      </c>
      <c r="E1017" t="s">
        <v>4619</v>
      </c>
      <c r="F1017" t="s">
        <v>3719</v>
      </c>
      <c r="G1017" t="s">
        <v>3572</v>
      </c>
      <c r="H1017" s="19">
        <f t="shared" si="60"/>
        <v>46083</v>
      </c>
      <c r="I1017" s="19">
        <f t="shared" si="61"/>
        <v>46084</v>
      </c>
      <c r="J1017">
        <f>--_xlfn.TEXTBEFORE(_xlfn.TEXTAFTER(A1017, {"Guests|","Guests-","Guests="}), "~")</f>
        <v>1</v>
      </c>
      <c r="K1017" s="23">
        <f t="shared" si="63"/>
        <v>3200</v>
      </c>
      <c r="L1017" t="str">
        <f t="shared" si="62"/>
        <v>Pending</v>
      </c>
    </row>
    <row r="1018" spans="1:12" x14ac:dyDescent="0.3">
      <c r="A1018" t="s">
        <v>2637</v>
      </c>
      <c r="E1018" t="s">
        <v>4620</v>
      </c>
      <c r="F1018" t="s">
        <v>4621</v>
      </c>
      <c r="G1018" t="s">
        <v>3515</v>
      </c>
      <c r="H1018" s="19">
        <f t="shared" si="60"/>
        <v>46082</v>
      </c>
      <c r="I1018" s="19">
        <f t="shared" si="61"/>
        <v>46084</v>
      </c>
      <c r="J1018">
        <f>--_xlfn.TEXTBEFORE(_xlfn.TEXTAFTER(A1018, {"Guests|","Guests-","Guests="}), "~")</f>
        <v>2</v>
      </c>
      <c r="K1018" s="23">
        <f t="shared" si="63"/>
        <v>5700</v>
      </c>
      <c r="L1018" t="str">
        <f t="shared" si="62"/>
        <v>Confirmed</v>
      </c>
    </row>
    <row r="1019" spans="1:12" x14ac:dyDescent="0.3">
      <c r="A1019" t="s">
        <v>2638</v>
      </c>
      <c r="E1019" t="s">
        <v>4622</v>
      </c>
      <c r="F1019" t="s">
        <v>4623</v>
      </c>
      <c r="G1019" t="s">
        <v>3503</v>
      </c>
      <c r="H1019" s="19">
        <f t="shared" si="60"/>
        <v>46081</v>
      </c>
      <c r="I1019" s="19">
        <f t="shared" si="61"/>
        <v>46084</v>
      </c>
      <c r="J1019">
        <f>--_xlfn.TEXTBEFORE(_xlfn.TEXTAFTER(A1019, {"Guests|","Guests-","Guests="}), "~")</f>
        <v>3</v>
      </c>
      <c r="K1019" s="23">
        <f t="shared" si="63"/>
        <v>7800</v>
      </c>
      <c r="L1019" t="str">
        <f t="shared" si="62"/>
        <v>Confirmed</v>
      </c>
    </row>
    <row r="1020" spans="1:12" x14ac:dyDescent="0.3">
      <c r="A1020" t="s">
        <v>2639</v>
      </c>
      <c r="E1020" t="s">
        <v>4624</v>
      </c>
      <c r="F1020" t="s">
        <v>4625</v>
      </c>
      <c r="G1020" t="s">
        <v>3596</v>
      </c>
      <c r="H1020" s="19">
        <f t="shared" si="60"/>
        <v>46080</v>
      </c>
      <c r="I1020" s="19">
        <f t="shared" si="61"/>
        <v>46081</v>
      </c>
      <c r="J1020">
        <f>--_xlfn.TEXTBEFORE(_xlfn.TEXTAFTER(A1020, {"Guests|","Guests-","Guests="}), "~")</f>
        <v>1</v>
      </c>
      <c r="K1020" s="23">
        <f t="shared" si="63"/>
        <v>2900</v>
      </c>
      <c r="L1020" t="str">
        <f t="shared" si="62"/>
        <v>Cancelled</v>
      </c>
    </row>
    <row r="1021" spans="1:12" x14ac:dyDescent="0.3">
      <c r="A1021" t="s">
        <v>2640</v>
      </c>
      <c r="E1021" t="s">
        <v>4626</v>
      </c>
      <c r="F1021" t="s">
        <v>4627</v>
      </c>
      <c r="G1021" t="s">
        <v>3355</v>
      </c>
      <c r="H1021" s="19">
        <f t="shared" si="60"/>
        <v>46079</v>
      </c>
      <c r="I1021" s="19">
        <f t="shared" si="61"/>
        <v>46081</v>
      </c>
      <c r="J1021">
        <f>--_xlfn.TEXTBEFORE(_xlfn.TEXTAFTER(A1021, {"Guests|","Guests-","Guests="}), "~")</f>
        <v>2</v>
      </c>
      <c r="K1021" s="23">
        <f t="shared" si="63"/>
        <v>5100</v>
      </c>
      <c r="L1021" t="str">
        <f t="shared" si="62"/>
        <v>Confirmed</v>
      </c>
    </row>
    <row r="1022" spans="1:12" x14ac:dyDescent="0.3">
      <c r="A1022" t="s">
        <v>2641</v>
      </c>
      <c r="E1022" t="s">
        <v>4628</v>
      </c>
      <c r="F1022" t="s">
        <v>3381</v>
      </c>
      <c r="G1022" t="s">
        <v>3352</v>
      </c>
      <c r="H1022" s="19">
        <f t="shared" si="60"/>
        <v>46078</v>
      </c>
      <c r="I1022" s="19">
        <f t="shared" si="61"/>
        <v>46081</v>
      </c>
      <c r="J1022">
        <f>--_xlfn.TEXTBEFORE(_xlfn.TEXTAFTER(A1022, {"Guests|","Guests-","Guests="}), "~")</f>
        <v>3</v>
      </c>
      <c r="K1022" s="23">
        <f t="shared" si="63"/>
        <v>8300</v>
      </c>
      <c r="L1022" t="str">
        <f t="shared" si="62"/>
        <v>Pending</v>
      </c>
    </row>
    <row r="1023" spans="1:12" x14ac:dyDescent="0.3">
      <c r="A1023" t="s">
        <v>2642</v>
      </c>
      <c r="E1023" t="s">
        <v>4629</v>
      </c>
      <c r="F1023" t="s">
        <v>4630</v>
      </c>
      <c r="G1023" t="s">
        <v>3349</v>
      </c>
      <c r="H1023" s="19">
        <f t="shared" si="60"/>
        <v>46077</v>
      </c>
      <c r="I1023" s="19">
        <f t="shared" si="61"/>
        <v>46078</v>
      </c>
      <c r="J1023">
        <f>--_xlfn.TEXTBEFORE(_xlfn.TEXTAFTER(A1023, {"Guests|","Guests-","Guests="}), "~")</f>
        <v>1</v>
      </c>
      <c r="K1023" s="23">
        <f t="shared" si="63"/>
        <v>2700</v>
      </c>
      <c r="L1023" t="str">
        <f t="shared" si="62"/>
        <v>Confirmed</v>
      </c>
    </row>
    <row r="1024" spans="1:12" x14ac:dyDescent="0.3">
      <c r="A1024" t="s">
        <v>2643</v>
      </c>
      <c r="E1024" t="s">
        <v>4631</v>
      </c>
      <c r="F1024" t="s">
        <v>4632</v>
      </c>
      <c r="G1024" t="s">
        <v>3500</v>
      </c>
      <c r="H1024" s="19">
        <f t="shared" si="60"/>
        <v>46076</v>
      </c>
      <c r="I1024" s="19">
        <f t="shared" si="61"/>
        <v>46078</v>
      </c>
      <c r="J1024">
        <f>--_xlfn.TEXTBEFORE(_xlfn.TEXTAFTER(A1024, {"Guests|","Guests-","Guests="}), "~")</f>
        <v>2</v>
      </c>
      <c r="K1024" s="23">
        <f t="shared" si="63"/>
        <v>5200</v>
      </c>
      <c r="L1024" t="str">
        <f t="shared" si="62"/>
        <v>Confirmed</v>
      </c>
    </row>
    <row r="1025" spans="1:12" x14ac:dyDescent="0.3">
      <c r="A1025" t="s">
        <v>2644</v>
      </c>
      <c r="E1025" t="s">
        <v>4633</v>
      </c>
      <c r="F1025" t="s">
        <v>4634</v>
      </c>
      <c r="G1025" t="s">
        <v>3355</v>
      </c>
      <c r="H1025" s="19">
        <f t="shared" si="60"/>
        <v>46075</v>
      </c>
      <c r="I1025" s="19">
        <f t="shared" si="61"/>
        <v>46077</v>
      </c>
      <c r="J1025">
        <f>--_xlfn.TEXTBEFORE(_xlfn.TEXTAFTER(A1025, {"Guests|","Guests-","Guests="}), "~")</f>
        <v>3</v>
      </c>
      <c r="K1025" s="23">
        <f t="shared" si="63"/>
        <v>7100</v>
      </c>
      <c r="L1025" t="str">
        <f t="shared" si="62"/>
        <v>Cancelled</v>
      </c>
    </row>
    <row r="1026" spans="1:12" x14ac:dyDescent="0.3">
      <c r="A1026" t="s">
        <v>2645</v>
      </c>
      <c r="E1026" t="s">
        <v>4635</v>
      </c>
      <c r="F1026" t="s">
        <v>4636</v>
      </c>
      <c r="G1026" t="s">
        <v>3599</v>
      </c>
      <c r="H1026" s="19">
        <f t="shared" si="60"/>
        <v>46074</v>
      </c>
      <c r="I1026" s="19">
        <f t="shared" si="61"/>
        <v>46076</v>
      </c>
      <c r="J1026">
        <f>--_xlfn.TEXTBEFORE(_xlfn.TEXTAFTER(A1026, {"Guests|","Guests-","Guests="}), "~")</f>
        <v>2</v>
      </c>
      <c r="K1026" s="23">
        <f t="shared" si="63"/>
        <v>5500</v>
      </c>
      <c r="L1026" t="str">
        <f t="shared" si="62"/>
        <v>Confirmed</v>
      </c>
    </row>
    <row r="1027" spans="1:12" x14ac:dyDescent="0.3">
      <c r="A1027" t="s">
        <v>2646</v>
      </c>
      <c r="E1027" t="s">
        <v>4637</v>
      </c>
      <c r="F1027" t="s">
        <v>4638</v>
      </c>
      <c r="G1027" t="s">
        <v>3545</v>
      </c>
      <c r="H1027" s="19">
        <f t="shared" ref="H1027:H1032" si="64">--_xlfn.TEXTBEFORE(_xlfn.TEXTAFTER(A1027, "CheckIn|"), "~")</f>
        <v>46073</v>
      </c>
      <c r="I1027" s="19">
        <f t="shared" ref="I1027:I1032" si="65">--_xlfn.TEXTBEFORE(_xlfn.TEXTAFTER(A1027, "CheckOut|"), "~")</f>
        <v>46076</v>
      </c>
      <c r="J1027">
        <f>--_xlfn.TEXTBEFORE(_xlfn.TEXTAFTER(A1027, {"Guests|","Guests-","Guests="}), "~")</f>
        <v>4</v>
      </c>
      <c r="K1027" s="23">
        <f t="shared" si="63"/>
        <v>9600</v>
      </c>
      <c r="L1027" t="str">
        <f t="shared" ref="L1027:L1032" si="66">TRIM(_xlfn.TEXTAFTER(A1027, "~", -1))</f>
        <v>Confirmed</v>
      </c>
    </row>
    <row r="1028" spans="1:12" x14ac:dyDescent="0.3">
      <c r="A1028" t="s">
        <v>2647</v>
      </c>
      <c r="E1028" t="s">
        <v>4639</v>
      </c>
      <c r="F1028" t="s">
        <v>3407</v>
      </c>
      <c r="G1028" t="s">
        <v>3355</v>
      </c>
      <c r="H1028" s="19">
        <f t="shared" si="64"/>
        <v>46072</v>
      </c>
      <c r="I1028" s="19">
        <f t="shared" si="65"/>
        <v>46073</v>
      </c>
      <c r="J1028">
        <f>--_xlfn.TEXTBEFORE(_xlfn.TEXTAFTER(A1028, {"Guests|","Guests-","Guests="}), "~")</f>
        <v>1</v>
      </c>
      <c r="K1028" s="23">
        <f t="shared" ref="K1028:K1032" si="67">--SUBSTITUTE(SUBSTITUTE(SUBSTITUTE(_xlfn.TEXTBEFORE(_xlfn.TEXTAFTER(A1028, "~", 6), "~"), " INR", ""), "Rs ", ""), "₹", "")</f>
        <v>3300</v>
      </c>
      <c r="L1028" t="str">
        <f t="shared" si="66"/>
        <v>Pending</v>
      </c>
    </row>
    <row r="1029" spans="1:12" x14ac:dyDescent="0.3">
      <c r="A1029" t="s">
        <v>2648</v>
      </c>
      <c r="E1029" t="s">
        <v>4640</v>
      </c>
      <c r="F1029" t="s">
        <v>3547</v>
      </c>
      <c r="G1029" t="s">
        <v>3488</v>
      </c>
      <c r="H1029" s="19">
        <f t="shared" si="64"/>
        <v>46071</v>
      </c>
      <c r="I1029" s="19">
        <f t="shared" si="65"/>
        <v>46073</v>
      </c>
      <c r="J1029">
        <f>--_xlfn.TEXTBEFORE(_xlfn.TEXTAFTER(A1029, {"Guests|","Guests-","Guests="}), "~")</f>
        <v>2</v>
      </c>
      <c r="K1029" s="23">
        <f t="shared" si="67"/>
        <v>5900</v>
      </c>
      <c r="L1029" t="str">
        <f t="shared" si="66"/>
        <v>Confirmed</v>
      </c>
    </row>
    <row r="1030" spans="1:12" x14ac:dyDescent="0.3">
      <c r="A1030" t="s">
        <v>2649</v>
      </c>
      <c r="E1030" t="s">
        <v>4641</v>
      </c>
      <c r="F1030" t="s">
        <v>3550</v>
      </c>
      <c r="G1030" t="s">
        <v>3485</v>
      </c>
      <c r="H1030" s="19">
        <f t="shared" si="64"/>
        <v>46070</v>
      </c>
      <c r="I1030" s="19">
        <f t="shared" si="65"/>
        <v>46072</v>
      </c>
      <c r="J1030">
        <f>--_xlfn.TEXTBEFORE(_xlfn.TEXTAFTER(A1030, {"Guests|","Guests-","Guests="}), "~")</f>
        <v>3</v>
      </c>
      <c r="K1030" s="23">
        <f t="shared" si="67"/>
        <v>7700</v>
      </c>
      <c r="L1030" t="str">
        <f t="shared" si="66"/>
        <v>Confirmed</v>
      </c>
    </row>
    <row r="1031" spans="1:12" x14ac:dyDescent="0.3">
      <c r="A1031" t="s">
        <v>2650</v>
      </c>
      <c r="E1031" t="s">
        <v>4642</v>
      </c>
      <c r="F1031" t="s">
        <v>3553</v>
      </c>
      <c r="G1031" t="s">
        <v>3355</v>
      </c>
      <c r="H1031" s="19">
        <f t="shared" si="64"/>
        <v>46069</v>
      </c>
      <c r="I1031" s="19">
        <f t="shared" si="65"/>
        <v>46071</v>
      </c>
      <c r="J1031">
        <f>--_xlfn.TEXTBEFORE(_xlfn.TEXTAFTER(A1031, {"Guests|","Guests-","Guests="}), "~")</f>
        <v>2</v>
      </c>
      <c r="K1031" s="23">
        <f t="shared" si="67"/>
        <v>6100</v>
      </c>
      <c r="L1031" t="str">
        <f t="shared" si="66"/>
        <v>Cancelled</v>
      </c>
    </row>
    <row r="1032" spans="1:12" x14ac:dyDescent="0.3">
      <c r="A1032" t="s">
        <v>2651</v>
      </c>
      <c r="E1032" t="s">
        <v>4643</v>
      </c>
      <c r="F1032" t="s">
        <v>3556</v>
      </c>
      <c r="G1032" t="s">
        <v>3349</v>
      </c>
      <c r="H1032" s="19">
        <f t="shared" si="64"/>
        <v>46068</v>
      </c>
      <c r="I1032" s="19">
        <f t="shared" si="65"/>
        <v>46071</v>
      </c>
      <c r="J1032">
        <f>--_xlfn.TEXTBEFORE(_xlfn.TEXTAFTER(A1032, {"Guests|","Guests-","Guests="}), "~")</f>
        <v>1</v>
      </c>
      <c r="K1032" s="23">
        <f t="shared" si="67"/>
        <v>3600</v>
      </c>
      <c r="L1032" t="str">
        <f t="shared" si="66"/>
        <v>Confirmed</v>
      </c>
    </row>
  </sheetData>
  <mergeCells count="2">
    <mergeCell ref="A1:C1"/>
    <mergeCell ref="E1:L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Clients Requirement</vt:lpstr>
      <vt:lpstr>Raw_Amazon_Report</vt:lpstr>
      <vt:lpstr>Cleaned Data</vt:lpstr>
      <vt:lpstr>Home Work</vt:lpstr>
      <vt:lpstr>Extra Practice Sheet #1</vt:lpstr>
      <vt:lpstr>Extra Practice Sheet #2</vt:lpstr>
      <vt:lpstr>Extra Practice Sheet #3</vt:lpstr>
      <vt:lpstr>Extra Practice Sheet #4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Lokesh</dc:creator>
  <cp:lastModifiedBy>Anjani Kumar Mishra</cp:lastModifiedBy>
  <dcterms:created xsi:type="dcterms:W3CDTF">2015-06-05T18:17:20Z</dcterms:created>
  <dcterms:modified xsi:type="dcterms:W3CDTF">2026-04-27T03:19:14Z</dcterms:modified>
</cp:coreProperties>
</file>